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erkee\Desktop\"/>
    </mc:Choice>
  </mc:AlternateContent>
  <workbookProtection workbookAlgorithmName="SHA-512" workbookHashValue="Jhm7UC8hTUte24of7AUue37yKP7x97kQ9WIHKZmduGxJr8d4/g0ZnhHdIhHsMjMDfukL1/Im251Tm9FnX1XuWg==" workbookSaltValue="3qMvHg9YGnHYHv4XyRbSQw==" workbookSpinCount="100000" lockStructure="1"/>
  <bookViews>
    <workbookView xWindow="0" yWindow="0" windowWidth="25200" windowHeight="11250" activeTab="4"/>
  </bookViews>
  <sheets>
    <sheet name="Chargemaster" sheetId="1" r:id="rId1"/>
    <sheet name="Shoppable items" sheetId="2" r:id="rId2"/>
    <sheet name="Sheet4" sheetId="16" state="veryHidden" r:id="rId3"/>
    <sheet name="Transparency" sheetId="4" state="veryHidden" r:id="rId4"/>
    <sheet name="Table Transparency" sheetId="12" r:id="rId5"/>
  </sheets>
  <definedNames>
    <definedName name="_xlnm._FilterDatabase" localSheetId="0" hidden="1">Chargemaster!$A$1:$D$180</definedName>
    <definedName name="_xlnm._FilterDatabase" localSheetId="1" hidden="1">'Shoppable items'!$A$1:$D$299</definedName>
    <definedName name="_xlnm._FilterDatabase" localSheetId="3" hidden="1">Transparency!$A$1:$I$13773</definedName>
    <definedName name="Print_Area_MI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X174" i="12" l="1"/>
  <c r="QY174" i="12"/>
  <c r="QZ174" i="12"/>
  <c r="RA174" i="12"/>
  <c r="RB174" i="12"/>
  <c r="QX175" i="12"/>
  <c r="QY175" i="12"/>
  <c r="QZ175" i="12"/>
  <c r="RA175" i="12"/>
  <c r="RB175" i="12"/>
  <c r="QX176" i="12"/>
  <c r="QY176" i="12"/>
  <c r="QZ176" i="12"/>
  <c r="RA176" i="12"/>
  <c r="RB176" i="12"/>
  <c r="QX177" i="12"/>
  <c r="QY177" i="12"/>
  <c r="QZ177" i="12"/>
  <c r="RA177" i="12"/>
  <c r="RB177" i="12"/>
  <c r="QX178" i="12"/>
  <c r="QY178" i="12"/>
  <c r="QZ178" i="12"/>
  <c r="RA178" i="12"/>
  <c r="RB178" i="12"/>
  <c r="QX179" i="12"/>
  <c r="QY179" i="12"/>
  <c r="QZ179" i="12"/>
  <c r="RA179" i="12"/>
  <c r="RB179" i="12"/>
  <c r="QX180" i="12"/>
  <c r="QY180" i="12"/>
  <c r="QZ180" i="12"/>
  <c r="RA180" i="12"/>
  <c r="RB180" i="12"/>
  <c r="QX181" i="12"/>
  <c r="QY181" i="12"/>
  <c r="QZ181" i="12"/>
  <c r="RA181" i="12"/>
  <c r="RB181" i="12"/>
  <c r="QX182" i="12"/>
  <c r="QY182" i="12"/>
  <c r="QZ182" i="12"/>
  <c r="RA182" i="12"/>
  <c r="RB182" i="12"/>
  <c r="QX183" i="12"/>
  <c r="QY183" i="12"/>
  <c r="QZ183" i="12"/>
  <c r="RA183" i="12"/>
  <c r="RB183" i="12"/>
  <c r="QX184" i="12"/>
  <c r="QY184" i="12"/>
  <c r="QZ184" i="12"/>
  <c r="RA184" i="12"/>
  <c r="RB184" i="12"/>
  <c r="QX185" i="12"/>
  <c r="QY185" i="12"/>
  <c r="QZ185" i="12"/>
  <c r="RA185" i="12"/>
  <c r="RB185" i="12"/>
  <c r="QX186" i="12"/>
  <c r="QY186" i="12"/>
  <c r="QZ186" i="12"/>
  <c r="RA186" i="12"/>
  <c r="RB186" i="12"/>
  <c r="QX187" i="12"/>
  <c r="QY187" i="12"/>
  <c r="QZ187" i="12"/>
  <c r="RA187" i="12"/>
  <c r="RB187" i="12"/>
  <c r="QX188" i="12"/>
  <c r="QY188" i="12"/>
  <c r="QZ188" i="12"/>
  <c r="RA188" i="12"/>
  <c r="RB188" i="12"/>
  <c r="QX189" i="12"/>
  <c r="QY189" i="12"/>
  <c r="QZ189" i="12"/>
  <c r="RA189" i="12"/>
  <c r="RB189" i="12"/>
  <c r="QX190" i="12"/>
  <c r="QY190" i="12"/>
  <c r="QZ190" i="12"/>
  <c r="RA190" i="12"/>
  <c r="RB190" i="12"/>
  <c r="QX191" i="12"/>
  <c r="QY191" i="12"/>
  <c r="QZ191" i="12"/>
  <c r="RA191" i="12"/>
  <c r="RB191" i="12"/>
  <c r="QX192" i="12"/>
  <c r="QY192" i="12"/>
  <c r="QZ192" i="12"/>
  <c r="RA192" i="12"/>
  <c r="RB192" i="12"/>
  <c r="QX193" i="12"/>
  <c r="QY193" i="12"/>
  <c r="QZ193" i="12"/>
  <c r="RA193" i="12"/>
  <c r="RB193" i="12"/>
  <c r="QX194" i="12"/>
  <c r="QY194" i="12"/>
  <c r="QZ194" i="12"/>
  <c r="RA194" i="12"/>
  <c r="RB194" i="12"/>
  <c r="QX195" i="12"/>
  <c r="QY195" i="12"/>
  <c r="QZ195" i="12"/>
  <c r="RA195" i="12"/>
  <c r="RB195" i="12"/>
  <c r="QX196" i="12"/>
  <c r="QY196" i="12"/>
  <c r="QZ196" i="12"/>
  <c r="RA196" i="12"/>
  <c r="RB196" i="12"/>
  <c r="QX197" i="12"/>
  <c r="QY197" i="12"/>
  <c r="QZ197" i="12"/>
  <c r="RA197" i="12"/>
  <c r="RB197" i="12"/>
  <c r="QX198" i="12"/>
  <c r="QY198" i="12"/>
  <c r="QZ198" i="12"/>
  <c r="RA198" i="12"/>
  <c r="RB198" i="12"/>
  <c r="QX199" i="12"/>
  <c r="QY199" i="12"/>
  <c r="QZ199" i="12"/>
  <c r="RA199" i="12"/>
  <c r="RB199" i="12"/>
  <c r="QX200" i="12"/>
  <c r="QY200" i="12"/>
  <c r="QZ200" i="12"/>
  <c r="RA200" i="12"/>
  <c r="RB200" i="12"/>
  <c r="QX201" i="12"/>
  <c r="QY201" i="12"/>
  <c r="QZ201" i="12"/>
  <c r="RA201" i="12"/>
  <c r="RB201" i="12"/>
  <c r="QX202" i="12"/>
  <c r="QY202" i="12"/>
  <c r="QZ202" i="12"/>
  <c r="RA202" i="12"/>
  <c r="RB202" i="12"/>
  <c r="QX203" i="12"/>
  <c r="QY203" i="12"/>
  <c r="QZ203" i="12"/>
  <c r="RA203" i="12"/>
  <c r="RB203" i="12"/>
  <c r="QX204" i="12"/>
  <c r="QY204" i="12"/>
  <c r="QZ204" i="12"/>
  <c r="RA204" i="12"/>
  <c r="RB204" i="12"/>
  <c r="QX205" i="12"/>
  <c r="QY205" i="12"/>
  <c r="QZ205" i="12"/>
  <c r="RA205" i="12"/>
  <c r="RB205" i="12"/>
  <c r="QX206" i="12"/>
  <c r="QY206" i="12"/>
  <c r="QZ206" i="12"/>
  <c r="RA206" i="12"/>
  <c r="RB206" i="12"/>
  <c r="QX207" i="12"/>
  <c r="QY207" i="12"/>
  <c r="QZ207" i="12"/>
  <c r="RA207" i="12"/>
  <c r="RB207" i="12"/>
  <c r="QX208" i="12"/>
  <c r="QY208" i="12"/>
  <c r="QZ208" i="12"/>
  <c r="RA208" i="12"/>
  <c r="RB208" i="12"/>
  <c r="QX209" i="12"/>
  <c r="QY209" i="12"/>
  <c r="QZ209" i="12"/>
  <c r="RA209" i="12"/>
  <c r="RB209" i="12"/>
  <c r="QX210" i="12"/>
  <c r="QY210" i="12"/>
  <c r="QZ210" i="12"/>
  <c r="RA210" i="12"/>
  <c r="RB210" i="12"/>
  <c r="QX211" i="12"/>
  <c r="QY211" i="12"/>
  <c r="QZ211" i="12"/>
  <c r="RA211" i="12"/>
  <c r="RB211" i="12"/>
  <c r="QX212" i="12"/>
  <c r="QY212" i="12"/>
  <c r="QZ212" i="12"/>
  <c r="RA212" i="12"/>
  <c r="RB212" i="12"/>
  <c r="RB173" i="12"/>
  <c r="RA173" i="12"/>
  <c r="QZ173" i="12"/>
  <c r="QY173" i="12"/>
  <c r="QX173" i="12"/>
  <c r="RB172" i="12"/>
  <c r="RA172" i="12"/>
  <c r="QZ172" i="12"/>
  <c r="QY172" i="12"/>
  <c r="QX172" i="12"/>
  <c r="RB171" i="12"/>
  <c r="RA171" i="12"/>
  <c r="QZ171" i="12"/>
  <c r="QY171" i="12"/>
  <c r="QX171" i="12"/>
  <c r="RB170" i="12"/>
  <c r="RA170" i="12"/>
  <c r="QZ170" i="12"/>
  <c r="QY170" i="12"/>
  <c r="QX170" i="12"/>
  <c r="RB169" i="12"/>
  <c r="RA169" i="12"/>
  <c r="QZ169" i="12"/>
  <c r="QY169" i="12"/>
  <c r="QX169" i="12"/>
  <c r="RB168" i="12"/>
  <c r="RA168" i="12"/>
  <c r="QZ168" i="12"/>
  <c r="QY168" i="12"/>
  <c r="QX168" i="12"/>
  <c r="RB167" i="12"/>
  <c r="RA167" i="12"/>
  <c r="QZ167" i="12"/>
  <c r="QY167" i="12"/>
  <c r="QX167" i="12"/>
  <c r="RB166" i="12"/>
  <c r="RA166" i="12"/>
  <c r="QZ166" i="12"/>
  <c r="QY166" i="12"/>
  <c r="QX166" i="12"/>
  <c r="RB165" i="12"/>
  <c r="RA165" i="12"/>
  <c r="QZ165" i="12"/>
  <c r="QY165" i="12"/>
  <c r="QX165" i="12"/>
  <c r="RB164" i="12"/>
  <c r="RA164" i="12"/>
  <c r="QZ164" i="12"/>
  <c r="QY164" i="12"/>
  <c r="QX164" i="12"/>
  <c r="RB163" i="12"/>
  <c r="RA163" i="12"/>
  <c r="QZ163" i="12"/>
  <c r="QY163" i="12"/>
  <c r="QX163" i="12"/>
  <c r="RB162" i="12"/>
  <c r="RA162" i="12"/>
  <c r="QZ162" i="12"/>
  <c r="QY162" i="12"/>
  <c r="QX162" i="12"/>
  <c r="RB161" i="12"/>
  <c r="RA161" i="12"/>
  <c r="QZ161" i="12"/>
  <c r="QY161" i="12"/>
  <c r="QX161" i="12"/>
  <c r="RB160" i="12"/>
  <c r="RA160" i="12"/>
  <c r="QZ160" i="12"/>
  <c r="QY160" i="12"/>
  <c r="QX160" i="12"/>
  <c r="RB159" i="12"/>
  <c r="RA159" i="12"/>
  <c r="QZ159" i="12"/>
  <c r="QY159" i="12"/>
  <c r="QX159" i="12"/>
  <c r="RB158" i="12"/>
  <c r="RA158" i="12"/>
  <c r="QZ158" i="12"/>
  <c r="QY158" i="12"/>
  <c r="QX158" i="12"/>
  <c r="RB157" i="12"/>
  <c r="RA157" i="12"/>
  <c r="QZ157" i="12"/>
  <c r="QY157" i="12"/>
  <c r="QX157" i="12"/>
  <c r="RB156" i="12"/>
  <c r="RA156" i="12"/>
  <c r="QZ156" i="12"/>
  <c r="QY156" i="12"/>
  <c r="QX156" i="12"/>
  <c r="RB155" i="12"/>
  <c r="RA155" i="12"/>
  <c r="QZ155" i="12"/>
  <c r="QY155" i="12"/>
  <c r="QX155" i="12"/>
  <c r="RB154" i="12"/>
  <c r="RA154" i="12"/>
  <c r="QZ154" i="12"/>
  <c r="QY154" i="12"/>
  <c r="QX154" i="12"/>
  <c r="RB153" i="12"/>
  <c r="RA153" i="12"/>
  <c r="QZ153" i="12"/>
  <c r="QY153" i="12"/>
  <c r="QX153" i="12"/>
  <c r="RB152" i="12"/>
  <c r="RA152" i="12"/>
  <c r="QZ152" i="12"/>
  <c r="QY152" i="12"/>
  <c r="QX152" i="12"/>
  <c r="RB151" i="12"/>
  <c r="RA151" i="12"/>
  <c r="QZ151" i="12"/>
  <c r="QY151" i="12"/>
  <c r="QX151" i="12"/>
  <c r="RB150" i="12"/>
  <c r="RA150" i="12"/>
  <c r="QZ150" i="12"/>
  <c r="QY150" i="12"/>
  <c r="QX150" i="12"/>
  <c r="RB149" i="12"/>
  <c r="RA149" i="12"/>
  <c r="QZ149" i="12"/>
  <c r="QY149" i="12"/>
  <c r="QX149" i="12"/>
  <c r="RB148" i="12"/>
  <c r="RA148" i="12"/>
  <c r="QZ148" i="12"/>
  <c r="QY148" i="12"/>
  <c r="QX148" i="12"/>
  <c r="RB147" i="12"/>
  <c r="RA147" i="12"/>
  <c r="QZ147" i="12"/>
  <c r="QY147" i="12"/>
  <c r="QX147" i="12"/>
  <c r="RB146" i="12"/>
  <c r="RA146" i="12"/>
  <c r="QZ146" i="12"/>
  <c r="QY146" i="12"/>
  <c r="QX146" i="12"/>
  <c r="RB145" i="12"/>
  <c r="RA145" i="12"/>
  <c r="QZ145" i="12"/>
  <c r="QY145" i="12"/>
  <c r="QX145" i="12"/>
  <c r="RB144" i="12"/>
  <c r="RA144" i="12"/>
  <c r="QZ144" i="12"/>
  <c r="QY144" i="12"/>
  <c r="QX144" i="12"/>
  <c r="RB143" i="12"/>
  <c r="RA143" i="12"/>
  <c r="QZ143" i="12"/>
  <c r="QY143" i="12"/>
  <c r="QX143" i="12"/>
  <c r="RB142" i="12"/>
  <c r="RA142" i="12"/>
  <c r="QZ142" i="12"/>
  <c r="QY142" i="12"/>
  <c r="QX142" i="12"/>
  <c r="RB141" i="12"/>
  <c r="RA141" i="12"/>
  <c r="QZ141" i="12"/>
  <c r="QY141" i="12"/>
  <c r="QX141" i="12"/>
  <c r="RB140" i="12"/>
  <c r="RA140" i="12"/>
  <c r="QZ140" i="12"/>
  <c r="QY140" i="12"/>
  <c r="QX140" i="12"/>
  <c r="RB139" i="12"/>
  <c r="RA139" i="12"/>
  <c r="QZ139" i="12"/>
  <c r="QY139" i="12"/>
  <c r="QX139" i="12"/>
  <c r="RB138" i="12"/>
  <c r="RA138" i="12"/>
  <c r="QZ138" i="12"/>
  <c r="QY138" i="12"/>
  <c r="QX138" i="12"/>
  <c r="RB137" i="12"/>
  <c r="RA137" i="12"/>
  <c r="QZ137" i="12"/>
  <c r="QY137" i="12"/>
  <c r="QX137" i="12"/>
  <c r="RB136" i="12"/>
  <c r="RA136" i="12"/>
  <c r="QZ136" i="12"/>
  <c r="QY136" i="12"/>
  <c r="QX136" i="12"/>
  <c r="RB135" i="12"/>
  <c r="RA135" i="12"/>
  <c r="QZ135" i="12"/>
  <c r="QY135" i="12"/>
  <c r="QX135" i="12"/>
  <c r="RB134" i="12"/>
  <c r="RA134" i="12"/>
  <c r="QZ134" i="12"/>
  <c r="QY134" i="12"/>
  <c r="QX134" i="12"/>
  <c r="RB133" i="12"/>
  <c r="RA133" i="12"/>
  <c r="QZ133" i="12"/>
  <c r="QY133" i="12"/>
  <c r="QX133" i="12"/>
  <c r="RB132" i="12"/>
  <c r="RA132" i="12"/>
  <c r="QZ132" i="12"/>
  <c r="QY132" i="12"/>
  <c r="QX132" i="12"/>
  <c r="RB131" i="12"/>
  <c r="RA131" i="12"/>
  <c r="QZ131" i="12"/>
  <c r="QY131" i="12"/>
  <c r="QX131" i="12"/>
  <c r="RB130" i="12"/>
  <c r="RA130" i="12"/>
  <c r="QZ130" i="12"/>
  <c r="QY130" i="12"/>
  <c r="QX130" i="12"/>
  <c r="RB129" i="12"/>
  <c r="RA129" i="12"/>
  <c r="QZ129" i="12"/>
  <c r="QY129" i="12"/>
  <c r="QX129" i="12"/>
  <c r="RB128" i="12"/>
  <c r="RA128" i="12"/>
  <c r="QZ128" i="12"/>
  <c r="QY128" i="12"/>
  <c r="QX128" i="12"/>
  <c r="RB127" i="12"/>
  <c r="RA127" i="12"/>
  <c r="QZ127" i="12"/>
  <c r="QY127" i="12"/>
  <c r="QX127" i="12"/>
  <c r="RB126" i="12"/>
  <c r="RA126" i="12"/>
  <c r="QZ126" i="12"/>
  <c r="QY126" i="12"/>
  <c r="QX126" i="12"/>
  <c r="RB125" i="12"/>
  <c r="RA125" i="12"/>
  <c r="QZ125" i="12"/>
  <c r="QY125" i="12"/>
  <c r="QX125" i="12"/>
  <c r="RB124" i="12"/>
  <c r="RA124" i="12"/>
  <c r="QZ124" i="12"/>
  <c r="QY124" i="12"/>
  <c r="QX124" i="12"/>
  <c r="RB123" i="12"/>
  <c r="RA123" i="12"/>
  <c r="QZ123" i="12"/>
  <c r="QY123" i="12"/>
  <c r="QX123" i="12"/>
  <c r="RB122" i="12"/>
  <c r="RA122" i="12"/>
  <c r="QZ122" i="12"/>
  <c r="QY122" i="12"/>
  <c r="QX122" i="12"/>
  <c r="RB121" i="12"/>
  <c r="RA121" i="12"/>
  <c r="QZ121" i="12"/>
  <c r="QY121" i="12"/>
  <c r="QX121" i="12"/>
  <c r="RB120" i="12"/>
  <c r="RA120" i="12"/>
  <c r="QZ120" i="12"/>
  <c r="QY120" i="12"/>
  <c r="QX120" i="12"/>
  <c r="RB119" i="12"/>
  <c r="RA119" i="12"/>
  <c r="QZ119" i="12"/>
  <c r="QY119" i="12"/>
  <c r="QX119" i="12"/>
  <c r="RB118" i="12"/>
  <c r="RA118" i="12"/>
  <c r="QZ118" i="12"/>
  <c r="QY118" i="12"/>
  <c r="QX118" i="12"/>
  <c r="RB117" i="12"/>
  <c r="RA117" i="12"/>
  <c r="QZ117" i="12"/>
  <c r="QY117" i="12"/>
  <c r="QX117" i="12"/>
  <c r="RB116" i="12"/>
  <c r="RA116" i="12"/>
  <c r="QZ116" i="12"/>
  <c r="QY116" i="12"/>
  <c r="QX116" i="12"/>
  <c r="RB115" i="12"/>
  <c r="RA115" i="12"/>
  <c r="QZ115" i="12"/>
  <c r="QY115" i="12"/>
  <c r="QX115" i="12"/>
  <c r="RB114" i="12"/>
  <c r="RA114" i="12"/>
  <c r="QZ114" i="12"/>
  <c r="QY114" i="12"/>
  <c r="QX114" i="12"/>
  <c r="RB113" i="12"/>
  <c r="RA113" i="12"/>
  <c r="QZ113" i="12"/>
  <c r="QY113" i="12"/>
  <c r="QX113" i="12"/>
  <c r="RB112" i="12"/>
  <c r="RA112" i="12"/>
  <c r="QZ112" i="12"/>
  <c r="QY112" i="12"/>
  <c r="QX112" i="12"/>
  <c r="RB111" i="12"/>
  <c r="RA111" i="12"/>
  <c r="QZ111" i="12"/>
  <c r="QY111" i="12"/>
  <c r="QX111" i="12"/>
  <c r="RB110" i="12"/>
  <c r="RA110" i="12"/>
  <c r="QZ110" i="12"/>
  <c r="QY110" i="12"/>
  <c r="QX110" i="12"/>
  <c r="RB109" i="12"/>
  <c r="RA109" i="12"/>
  <c r="QZ109" i="12"/>
  <c r="QY109" i="12"/>
  <c r="QX109" i="12"/>
  <c r="RB108" i="12"/>
  <c r="RA108" i="12"/>
  <c r="QZ108" i="12"/>
  <c r="QY108" i="12"/>
  <c r="QX108" i="12"/>
  <c r="RB107" i="12"/>
  <c r="RA107" i="12"/>
  <c r="QZ107" i="12"/>
  <c r="QY107" i="12"/>
  <c r="QX107" i="12"/>
  <c r="RB106" i="12"/>
  <c r="RA106" i="12"/>
  <c r="QZ106" i="12"/>
  <c r="QY106" i="12"/>
  <c r="QX106" i="12"/>
  <c r="RB105" i="12"/>
  <c r="RA105" i="12"/>
  <c r="QZ105" i="12"/>
  <c r="QY105" i="12"/>
  <c r="QX105" i="12"/>
  <c r="RB104" i="12"/>
  <c r="RA104" i="12"/>
  <c r="QZ104" i="12"/>
  <c r="QY104" i="12"/>
  <c r="QX104" i="12"/>
  <c r="RB103" i="12"/>
  <c r="RA103" i="12"/>
  <c r="QZ103" i="12"/>
  <c r="QY103" i="12"/>
  <c r="QX103" i="12"/>
  <c r="RB102" i="12"/>
  <c r="RA102" i="12"/>
  <c r="QZ102" i="12"/>
  <c r="QY102" i="12"/>
  <c r="QX102" i="12"/>
  <c r="RB101" i="12"/>
  <c r="RA101" i="12"/>
  <c r="QZ101" i="12"/>
  <c r="QY101" i="12"/>
  <c r="QX101" i="12"/>
  <c r="RB100" i="12"/>
  <c r="RA100" i="12"/>
  <c r="QZ100" i="12"/>
  <c r="QY100" i="12"/>
  <c r="QX100" i="12"/>
  <c r="RB99" i="12"/>
  <c r="RA99" i="12"/>
  <c r="QZ99" i="12"/>
  <c r="QY99" i="12"/>
  <c r="QX99" i="12"/>
  <c r="RB98" i="12"/>
  <c r="RA98" i="12"/>
  <c r="QZ98" i="12"/>
  <c r="QY98" i="12"/>
  <c r="QX98" i="12"/>
  <c r="RB97" i="12"/>
  <c r="RA97" i="12"/>
  <c r="QZ97" i="12"/>
  <c r="QY97" i="12"/>
  <c r="QX97" i="12"/>
  <c r="RB96" i="12"/>
  <c r="RA96" i="12"/>
  <c r="QZ96" i="12"/>
  <c r="QY96" i="12"/>
  <c r="QX96" i="12"/>
  <c r="RB95" i="12"/>
  <c r="RA95" i="12"/>
  <c r="QZ95" i="12"/>
  <c r="QY95" i="12"/>
  <c r="QX95" i="12"/>
  <c r="RB94" i="12"/>
  <c r="RA94" i="12"/>
  <c r="QZ94" i="12"/>
  <c r="QY94" i="12"/>
  <c r="QX94" i="12"/>
  <c r="RB93" i="12"/>
  <c r="RA93" i="12"/>
  <c r="QZ93" i="12"/>
  <c r="QY93" i="12"/>
  <c r="QX93" i="12"/>
  <c r="RB92" i="12"/>
  <c r="RA92" i="12"/>
  <c r="QZ92" i="12"/>
  <c r="QY92" i="12"/>
  <c r="QX92" i="12"/>
  <c r="RB91" i="12"/>
  <c r="RA91" i="12"/>
  <c r="QZ91" i="12"/>
  <c r="QY91" i="12"/>
  <c r="QX91" i="12"/>
  <c r="RB90" i="12"/>
  <c r="RA90" i="12"/>
  <c r="QZ90" i="12"/>
  <c r="QY90" i="12"/>
  <c r="QX90" i="12"/>
  <c r="RB89" i="12"/>
  <c r="RA89" i="12"/>
  <c r="QZ89" i="12"/>
  <c r="QY89" i="12"/>
  <c r="QX89" i="12"/>
  <c r="RB88" i="12"/>
  <c r="RA88" i="12"/>
  <c r="QZ88" i="12"/>
  <c r="QY88" i="12"/>
  <c r="QX88" i="12"/>
  <c r="RB87" i="12"/>
  <c r="RA87" i="12"/>
  <c r="QZ87" i="12"/>
  <c r="QY87" i="12"/>
  <c r="QX87" i="12"/>
  <c r="RB86" i="12"/>
  <c r="RA86" i="12"/>
  <c r="QZ86" i="12"/>
  <c r="QY86" i="12"/>
  <c r="QX86" i="12"/>
  <c r="RB85" i="12"/>
  <c r="RA85" i="12"/>
  <c r="QZ85" i="12"/>
  <c r="QY85" i="12"/>
  <c r="QX85" i="12"/>
  <c r="RB84" i="12"/>
  <c r="RA84" i="12"/>
  <c r="QZ84" i="12"/>
  <c r="QY84" i="12"/>
  <c r="QX84" i="12"/>
  <c r="RB83" i="12"/>
  <c r="RA83" i="12"/>
  <c r="QZ83" i="12"/>
  <c r="QY83" i="12"/>
  <c r="QX83" i="12"/>
  <c r="RB82" i="12"/>
  <c r="RA82" i="12"/>
  <c r="QZ82" i="12"/>
  <c r="QY82" i="12"/>
  <c r="QX82" i="12"/>
  <c r="RB81" i="12"/>
  <c r="RA81" i="12"/>
  <c r="QZ81" i="12"/>
  <c r="QY81" i="12"/>
  <c r="QX81" i="12"/>
  <c r="RB80" i="12"/>
  <c r="RA80" i="12"/>
  <c r="QZ80" i="12"/>
  <c r="QY80" i="12"/>
  <c r="QX80" i="12"/>
  <c r="RB79" i="12"/>
  <c r="RA79" i="12"/>
  <c r="QZ79" i="12"/>
  <c r="QY79" i="12"/>
  <c r="QX79" i="12"/>
  <c r="RB78" i="12"/>
  <c r="RA78" i="12"/>
  <c r="QZ78" i="12"/>
  <c r="QY78" i="12"/>
  <c r="QX78" i="12"/>
  <c r="RB77" i="12"/>
  <c r="RA77" i="12"/>
  <c r="QZ77" i="12"/>
  <c r="QY77" i="12"/>
  <c r="QX77" i="12"/>
  <c r="RB76" i="12"/>
  <c r="RA76" i="12"/>
  <c r="QZ76" i="12"/>
  <c r="QY76" i="12"/>
  <c r="QX76" i="12"/>
  <c r="RB75" i="12"/>
  <c r="RA75" i="12"/>
  <c r="QZ75" i="12"/>
  <c r="QY75" i="12"/>
  <c r="QX75" i="12"/>
  <c r="RB74" i="12"/>
  <c r="RA74" i="12"/>
  <c r="QZ74" i="12"/>
  <c r="QY74" i="12"/>
  <c r="QX74" i="12"/>
  <c r="RB73" i="12"/>
  <c r="RA73" i="12"/>
  <c r="QZ73" i="12"/>
  <c r="QY73" i="12"/>
  <c r="QX73" i="12"/>
  <c r="RB72" i="12"/>
  <c r="RA72" i="12"/>
  <c r="QZ72" i="12"/>
  <c r="QY72" i="12"/>
  <c r="QX72" i="12"/>
  <c r="RB71" i="12"/>
  <c r="RA71" i="12"/>
  <c r="QZ71" i="12"/>
  <c r="QY71" i="12"/>
  <c r="QX71" i="12"/>
  <c r="RB70" i="12"/>
  <c r="RA70" i="12"/>
  <c r="QZ70" i="12"/>
  <c r="QY70" i="12"/>
  <c r="QX70" i="12"/>
  <c r="RB69" i="12"/>
  <c r="RA69" i="12"/>
  <c r="QZ69" i="12"/>
  <c r="QY69" i="12"/>
  <c r="QX69" i="12"/>
  <c r="RB68" i="12"/>
  <c r="RA68" i="12"/>
  <c r="QZ68" i="12"/>
  <c r="QY68" i="12"/>
  <c r="QX68" i="12"/>
  <c r="RB67" i="12"/>
  <c r="RA67" i="12"/>
  <c r="QZ67" i="12"/>
  <c r="QY67" i="12"/>
  <c r="QX67" i="12"/>
  <c r="RB66" i="12"/>
  <c r="RA66" i="12"/>
  <c r="QZ66" i="12"/>
  <c r="QY66" i="12"/>
  <c r="QX66" i="12"/>
  <c r="RB65" i="12"/>
  <c r="RA65" i="12"/>
  <c r="QZ65" i="12"/>
  <c r="QY65" i="12"/>
  <c r="QX65" i="12"/>
  <c r="RB64" i="12"/>
  <c r="RA64" i="12"/>
  <c r="QZ64" i="12"/>
  <c r="QY64" i="12"/>
  <c r="QX64" i="12"/>
  <c r="RB63" i="12"/>
  <c r="RA63" i="12"/>
  <c r="QZ63" i="12"/>
  <c r="QY63" i="12"/>
  <c r="QX63" i="12"/>
  <c r="RB62" i="12"/>
  <c r="RA62" i="12"/>
  <c r="QZ62" i="12"/>
  <c r="QY62" i="12"/>
  <c r="QX62" i="12"/>
  <c r="RB61" i="12"/>
  <c r="RA61" i="12"/>
  <c r="QZ61" i="12"/>
  <c r="QY61" i="12"/>
  <c r="QX61" i="12"/>
  <c r="RB60" i="12"/>
  <c r="RA60" i="12"/>
  <c r="QZ60" i="12"/>
  <c r="QY60" i="12"/>
  <c r="QX60" i="12"/>
  <c r="RB59" i="12"/>
  <c r="RA59" i="12"/>
  <c r="QZ59" i="12"/>
  <c r="QY59" i="12"/>
  <c r="QX59" i="12"/>
  <c r="RB58" i="12"/>
  <c r="RA58" i="12"/>
  <c r="QZ58" i="12"/>
  <c r="QY58" i="12"/>
  <c r="QX58" i="12"/>
  <c r="RB57" i="12"/>
  <c r="RA57" i="12"/>
  <c r="QZ57" i="12"/>
  <c r="QY57" i="12"/>
  <c r="QX57" i="12"/>
  <c r="RB56" i="12"/>
  <c r="RA56" i="12"/>
  <c r="QZ56" i="12"/>
  <c r="QY56" i="12"/>
  <c r="QX56" i="12"/>
  <c r="RB55" i="12"/>
  <c r="RA55" i="12"/>
  <c r="QZ55" i="12"/>
  <c r="QY55" i="12"/>
  <c r="QX55" i="12"/>
  <c r="RB54" i="12"/>
  <c r="RA54" i="12"/>
  <c r="QZ54" i="12"/>
  <c r="QY54" i="12"/>
  <c r="QX54" i="12"/>
  <c r="RB53" i="12"/>
  <c r="RA53" i="12"/>
  <c r="QZ53" i="12"/>
  <c r="QY53" i="12"/>
  <c r="QX53" i="12"/>
  <c r="RB52" i="12"/>
  <c r="RA52" i="12"/>
  <c r="QZ52" i="12"/>
  <c r="QY52" i="12"/>
  <c r="QX52" i="12"/>
  <c r="RB51" i="12"/>
  <c r="RA51" i="12"/>
  <c r="QZ51" i="12"/>
  <c r="QY51" i="12"/>
  <c r="QX51" i="12"/>
  <c r="RB50" i="12"/>
  <c r="RA50" i="12"/>
  <c r="QZ50" i="12"/>
  <c r="QY50" i="12"/>
  <c r="QX50" i="12"/>
  <c r="RB49" i="12"/>
  <c r="RA49" i="12"/>
  <c r="QZ49" i="12"/>
  <c r="QY49" i="12"/>
  <c r="QX49" i="12"/>
  <c r="RB48" i="12"/>
  <c r="RA48" i="12"/>
  <c r="QZ48" i="12"/>
  <c r="QY48" i="12"/>
  <c r="QX48" i="12"/>
  <c r="RB47" i="12"/>
  <c r="RA47" i="12"/>
  <c r="QZ47" i="12"/>
  <c r="QY47" i="12"/>
  <c r="QX47" i="12"/>
  <c r="RB46" i="12"/>
  <c r="RA46" i="12"/>
  <c r="QZ46" i="12"/>
  <c r="QY46" i="12"/>
  <c r="QX46" i="12"/>
  <c r="RB45" i="12"/>
  <c r="RA45" i="12"/>
  <c r="QZ45" i="12"/>
  <c r="QY45" i="12"/>
  <c r="QX45" i="12"/>
  <c r="RB44" i="12"/>
  <c r="RA44" i="12"/>
  <c r="QZ44" i="12"/>
  <c r="QY44" i="12"/>
  <c r="QX44" i="12"/>
  <c r="RB43" i="12"/>
  <c r="RA43" i="12"/>
  <c r="QZ43" i="12"/>
  <c r="QY43" i="12"/>
  <c r="QX43" i="12"/>
  <c r="RB42" i="12"/>
  <c r="RA42" i="12"/>
  <c r="QZ42" i="12"/>
  <c r="QY42" i="12"/>
  <c r="QX42" i="12"/>
  <c r="RB41" i="12"/>
  <c r="RA41" i="12"/>
  <c r="QZ41" i="12"/>
  <c r="QY41" i="12"/>
  <c r="QX41" i="12"/>
  <c r="RB40" i="12"/>
  <c r="RA40" i="12"/>
  <c r="QZ40" i="12"/>
  <c r="QY40" i="12"/>
  <c r="QX40" i="12"/>
  <c r="RB39" i="12"/>
  <c r="RA39" i="12"/>
  <c r="QZ39" i="12"/>
  <c r="QY39" i="12"/>
  <c r="QX39" i="12"/>
  <c r="RB38" i="12"/>
  <c r="RA38" i="12"/>
  <c r="QZ38" i="12"/>
  <c r="QY38" i="12"/>
  <c r="QX38" i="12"/>
  <c r="RB37" i="12"/>
  <c r="RA37" i="12"/>
  <c r="QZ37" i="12"/>
  <c r="QY37" i="12"/>
  <c r="QX37" i="12"/>
  <c r="RB36" i="12"/>
  <c r="RA36" i="12"/>
  <c r="QZ36" i="12"/>
  <c r="QY36" i="12"/>
  <c r="QX36" i="12"/>
  <c r="RB35" i="12"/>
  <c r="RA35" i="12"/>
  <c r="QZ35" i="12"/>
  <c r="QY35" i="12"/>
  <c r="QX35" i="12"/>
  <c r="RB34" i="12"/>
  <c r="RA34" i="12"/>
  <c r="QZ34" i="12"/>
  <c r="QY34" i="12"/>
  <c r="QX34" i="12"/>
  <c r="RB33" i="12"/>
  <c r="RA33" i="12"/>
  <c r="QZ33" i="12"/>
  <c r="QY33" i="12"/>
  <c r="QX33" i="12"/>
  <c r="RB32" i="12"/>
  <c r="RA32" i="12"/>
  <c r="QZ32" i="12"/>
  <c r="QY32" i="12"/>
  <c r="QX32" i="12"/>
  <c r="RB31" i="12"/>
  <c r="RA31" i="12"/>
  <c r="QZ31" i="12"/>
  <c r="QY31" i="12"/>
  <c r="QX31" i="12"/>
  <c r="RB30" i="12"/>
  <c r="RA30" i="12"/>
  <c r="QZ30" i="12"/>
  <c r="QY30" i="12"/>
  <c r="QX30" i="12"/>
  <c r="RB29" i="12"/>
  <c r="RA29" i="12"/>
  <c r="QZ29" i="12"/>
  <c r="QY29" i="12"/>
  <c r="QX29" i="12"/>
  <c r="RB28" i="12"/>
  <c r="RA28" i="12"/>
  <c r="QZ28" i="12"/>
  <c r="QY28" i="12"/>
  <c r="QX28" i="12"/>
  <c r="RB27" i="12"/>
  <c r="RA27" i="12"/>
  <c r="QZ27" i="12"/>
  <c r="QY27" i="12"/>
  <c r="QX27" i="12"/>
  <c r="RB26" i="12"/>
  <c r="RA26" i="12"/>
  <c r="QZ26" i="12"/>
  <c r="QY26" i="12"/>
  <c r="QX26" i="12"/>
  <c r="RB25" i="12"/>
  <c r="RA25" i="12"/>
  <c r="QZ25" i="12"/>
  <c r="QY25" i="12"/>
  <c r="QX25" i="12"/>
  <c r="RB24" i="12"/>
  <c r="RA24" i="12"/>
  <c r="QZ24" i="12"/>
  <c r="QY24" i="12"/>
  <c r="QX24" i="12"/>
  <c r="RB23" i="12"/>
  <c r="RA23" i="12"/>
  <c r="QZ23" i="12"/>
  <c r="QY23" i="12"/>
  <c r="QX23" i="12"/>
  <c r="RB22" i="12"/>
  <c r="RA22" i="12"/>
  <c r="QZ22" i="12"/>
  <c r="QY22" i="12"/>
  <c r="QX22" i="12"/>
  <c r="RB21" i="12"/>
  <c r="RA21" i="12"/>
  <c r="QZ21" i="12"/>
  <c r="QY21" i="12"/>
  <c r="QX21" i="12"/>
  <c r="RB20" i="12"/>
  <c r="RA20" i="12"/>
  <c r="QZ20" i="12"/>
  <c r="QY20" i="12"/>
  <c r="QX20" i="12"/>
  <c r="RB19" i="12"/>
  <c r="RA19" i="12"/>
  <c r="QZ19" i="12"/>
  <c r="QY19" i="12"/>
  <c r="QX19" i="12"/>
  <c r="RB18" i="12"/>
  <c r="RA18" i="12"/>
  <c r="QZ18" i="12"/>
  <c r="QY18" i="12"/>
  <c r="QX18" i="12"/>
  <c r="RB17" i="12"/>
  <c r="RA17" i="12"/>
  <c r="QZ17" i="12"/>
  <c r="QY17" i="12"/>
  <c r="QX17" i="12"/>
  <c r="RB16" i="12"/>
  <c r="RA16" i="12"/>
  <c r="QZ16" i="12"/>
  <c r="QY16" i="12"/>
  <c r="QX16" i="12"/>
  <c r="RB15" i="12"/>
  <c r="RA15" i="12"/>
  <c r="QZ15" i="12"/>
  <c r="QY15" i="12"/>
  <c r="QX15" i="12"/>
  <c r="RB14" i="12"/>
  <c r="RA14" i="12"/>
  <c r="QZ14" i="12"/>
  <c r="QY14" i="12"/>
  <c r="QX14" i="12"/>
  <c r="RB13" i="12"/>
  <c r="RA13" i="12"/>
  <c r="QZ13" i="12"/>
  <c r="QY13" i="12"/>
  <c r="QX13" i="12"/>
  <c r="RB12" i="12"/>
  <c r="RA12" i="12"/>
  <c r="QZ12" i="12"/>
  <c r="QY12" i="12"/>
  <c r="QX12" i="12"/>
  <c r="RB11" i="12"/>
  <c r="RA11" i="12"/>
  <c r="QZ11" i="12"/>
  <c r="QY11" i="12"/>
  <c r="QX11" i="12"/>
  <c r="RB10" i="12"/>
  <c r="RA10" i="12"/>
  <c r="QZ10" i="12"/>
  <c r="QY10" i="12"/>
  <c r="QX10" i="12"/>
  <c r="RB9" i="12"/>
  <c r="RA9" i="12"/>
  <c r="QZ9" i="12"/>
  <c r="QY9" i="12"/>
  <c r="QX9" i="12"/>
  <c r="A12492" i="4" l="1"/>
  <c r="A12491" i="4"/>
  <c r="A12490" i="4"/>
  <c r="A12489" i="4"/>
  <c r="A12488" i="4"/>
  <c r="A12487" i="4"/>
  <c r="A12486" i="4"/>
  <c r="A12485" i="4"/>
  <c r="A12484" i="4"/>
  <c r="A12483" i="4"/>
  <c r="A12482" i="4"/>
  <c r="A12481" i="4"/>
  <c r="A12480" i="4"/>
  <c r="A12479" i="4"/>
  <c r="A12478" i="4"/>
  <c r="A12477" i="4"/>
  <c r="A12476" i="4"/>
  <c r="A12475" i="4"/>
  <c r="A12474" i="4"/>
  <c r="A12473" i="4"/>
  <c r="A12472" i="4"/>
  <c r="A12471" i="4"/>
  <c r="A12470" i="4"/>
  <c r="A12469" i="4"/>
  <c r="A12468" i="4"/>
  <c r="A12467" i="4"/>
  <c r="A12466" i="4"/>
  <c r="A12465" i="4"/>
  <c r="A12464" i="4"/>
  <c r="A12463" i="4"/>
  <c r="A12462" i="4"/>
  <c r="A12461" i="4"/>
  <c r="A12460" i="4"/>
  <c r="A12459" i="4"/>
  <c r="A12458" i="4"/>
  <c r="A12457" i="4"/>
  <c r="A12456" i="4"/>
  <c r="A12455" i="4"/>
  <c r="A12454" i="4"/>
  <c r="A12453" i="4"/>
  <c r="A12452" i="4"/>
  <c r="A12451" i="4"/>
  <c r="A12450" i="4"/>
  <c r="A12449" i="4"/>
  <c r="A12448" i="4"/>
  <c r="A12447" i="4"/>
  <c r="A12446" i="4"/>
  <c r="A12445" i="4"/>
  <c r="A12444" i="4"/>
  <c r="A12443" i="4"/>
  <c r="A12442" i="4"/>
  <c r="A12441" i="4"/>
  <c r="A12440" i="4"/>
  <c r="A12439" i="4"/>
  <c r="A12438" i="4"/>
  <c r="A12437" i="4"/>
  <c r="A12436" i="4"/>
  <c r="A12435" i="4"/>
  <c r="A12434" i="4"/>
  <c r="A12433" i="4"/>
  <c r="A12432" i="4"/>
  <c r="A12431" i="4"/>
  <c r="A12430" i="4"/>
  <c r="A12429" i="4"/>
  <c r="A12428" i="4"/>
  <c r="A12427" i="4"/>
  <c r="A12426" i="4"/>
  <c r="A12425" i="4"/>
  <c r="A12424" i="4"/>
  <c r="A12423" i="4"/>
  <c r="A12422" i="4"/>
  <c r="A12421" i="4"/>
  <c r="A12420" i="4"/>
  <c r="A12419" i="4"/>
  <c r="A12418" i="4"/>
  <c r="A12417" i="4"/>
  <c r="A12416" i="4"/>
  <c r="A12415" i="4"/>
  <c r="A12414" i="4"/>
  <c r="A12413" i="4"/>
  <c r="A12412" i="4"/>
  <c r="A12411" i="4"/>
  <c r="A12410" i="4"/>
  <c r="A12409" i="4"/>
  <c r="A12408" i="4"/>
  <c r="A12407" i="4"/>
  <c r="A12406" i="4"/>
  <c r="A12405" i="4"/>
  <c r="A12404" i="4"/>
  <c r="A12403" i="4"/>
  <c r="A12402" i="4"/>
  <c r="A12401" i="4"/>
  <c r="A12400" i="4"/>
  <c r="A12399" i="4"/>
  <c r="A12398" i="4"/>
  <c r="A12397" i="4"/>
  <c r="A12396" i="4"/>
  <c r="A12395" i="4"/>
  <c r="A12394" i="4"/>
  <c r="A12393" i="4"/>
  <c r="A12392" i="4"/>
  <c r="A12391" i="4"/>
  <c r="A12390" i="4"/>
  <c r="A12389" i="4"/>
  <c r="A12388" i="4"/>
  <c r="A12387" i="4"/>
  <c r="A12386" i="4"/>
  <c r="A12385" i="4"/>
  <c r="A12384" i="4"/>
  <c r="A12383" i="4"/>
  <c r="A12382" i="4"/>
  <c r="A12381" i="4"/>
  <c r="A12380" i="4"/>
  <c r="A12379" i="4"/>
  <c r="A12378" i="4"/>
  <c r="A12377" i="4"/>
  <c r="A12376" i="4"/>
  <c r="A12375" i="4"/>
  <c r="A12374" i="4"/>
  <c r="A12373" i="4"/>
  <c r="A12372" i="4"/>
  <c r="A12371" i="4"/>
  <c r="A12370" i="4"/>
  <c r="A12369" i="4"/>
  <c r="A12368" i="4"/>
  <c r="A12367" i="4"/>
  <c r="A12366" i="4"/>
  <c r="A12365" i="4"/>
  <c r="A12364" i="4"/>
  <c r="A12363" i="4"/>
  <c r="A12362" i="4"/>
  <c r="A12361" i="4"/>
  <c r="A12360" i="4"/>
  <c r="A12359" i="4"/>
  <c r="A12358" i="4"/>
  <c r="A12357" i="4"/>
  <c r="A12356" i="4"/>
  <c r="A12355" i="4"/>
  <c r="A12354" i="4"/>
  <c r="A12353" i="4"/>
  <c r="A12352" i="4"/>
  <c r="A12351" i="4"/>
  <c r="A12350" i="4"/>
  <c r="A12349" i="4"/>
  <c r="A12348" i="4"/>
  <c r="A12347" i="4"/>
  <c r="A12346" i="4"/>
  <c r="A12345" i="4"/>
  <c r="A12344" i="4"/>
  <c r="A12343" i="4"/>
  <c r="A12342" i="4"/>
  <c r="A12341" i="4"/>
  <c r="A12340" i="4"/>
  <c r="A12339" i="4"/>
  <c r="A12338" i="4"/>
  <c r="A12337" i="4"/>
  <c r="A12336" i="4"/>
  <c r="A12335" i="4"/>
  <c r="A12334" i="4"/>
  <c r="A12333" i="4"/>
  <c r="A12332" i="4"/>
  <c r="A12331" i="4"/>
  <c r="A12330" i="4"/>
  <c r="A12329" i="4"/>
  <c r="A12328" i="4"/>
  <c r="A12327" i="4"/>
  <c r="A12326" i="4"/>
  <c r="A12325" i="4"/>
  <c r="A12324" i="4"/>
  <c r="A12323" i="4"/>
  <c r="A12322" i="4"/>
  <c r="A12321" i="4"/>
  <c r="A12320" i="4"/>
  <c r="A12319" i="4"/>
  <c r="A12318" i="4"/>
  <c r="A12317" i="4"/>
  <c r="A12316" i="4"/>
  <c r="A12315" i="4"/>
  <c r="A12314" i="4"/>
  <c r="A12313" i="4"/>
  <c r="A12312" i="4"/>
  <c r="A12311" i="4"/>
  <c r="A12310" i="4"/>
  <c r="A12309" i="4"/>
  <c r="A12308" i="4"/>
  <c r="A12307" i="4"/>
  <c r="A12306" i="4"/>
  <c r="A12305" i="4"/>
  <c r="A12304" i="4"/>
  <c r="A12303" i="4"/>
  <c r="A12302" i="4"/>
  <c r="A12301" i="4"/>
  <c r="A12300" i="4"/>
  <c r="A12299" i="4"/>
  <c r="A12298" i="4"/>
  <c r="A12297" i="4"/>
  <c r="A12296" i="4"/>
  <c r="A12295" i="4"/>
  <c r="A12294" i="4"/>
  <c r="A12293" i="4"/>
  <c r="A12292" i="4"/>
  <c r="A12291" i="4"/>
  <c r="A12290" i="4"/>
  <c r="A12289" i="4"/>
  <c r="A12288" i="4"/>
  <c r="A12287" i="4"/>
  <c r="A12286" i="4"/>
  <c r="A12285" i="4"/>
  <c r="A12284" i="4"/>
  <c r="A12283" i="4"/>
  <c r="A12282" i="4"/>
  <c r="A12281" i="4"/>
  <c r="A12280" i="4"/>
  <c r="A12279" i="4"/>
  <c r="A12278" i="4"/>
  <c r="A12277" i="4"/>
  <c r="A12276" i="4"/>
  <c r="A12275" i="4"/>
  <c r="A12274" i="4"/>
  <c r="A12273" i="4"/>
  <c r="A12272" i="4"/>
  <c r="A12271" i="4"/>
  <c r="A12270" i="4"/>
  <c r="A12269" i="4"/>
  <c r="A12268" i="4"/>
  <c r="A12267" i="4"/>
  <c r="A12266" i="4"/>
  <c r="A12265" i="4"/>
  <c r="A12264" i="4"/>
  <c r="A12263" i="4"/>
  <c r="A12262" i="4"/>
  <c r="A12261" i="4"/>
  <c r="A12260" i="4"/>
  <c r="A12259" i="4"/>
  <c r="A12258" i="4"/>
  <c r="A12257" i="4"/>
  <c r="A12256" i="4"/>
  <c r="A12255" i="4"/>
  <c r="A12254" i="4"/>
  <c r="A12253" i="4"/>
  <c r="A12252" i="4"/>
  <c r="A12251" i="4"/>
  <c r="A12250" i="4"/>
  <c r="A12249" i="4"/>
  <c r="A12248" i="4"/>
  <c r="A12247" i="4"/>
  <c r="A12246" i="4"/>
  <c r="A12245" i="4"/>
  <c r="A12244" i="4"/>
  <c r="A12243" i="4"/>
  <c r="A12242" i="4"/>
  <c r="A12241" i="4"/>
  <c r="A12240" i="4"/>
  <c r="A12239" i="4"/>
  <c r="A12238" i="4"/>
  <c r="A12237" i="4"/>
  <c r="A12236" i="4"/>
  <c r="A12235" i="4"/>
  <c r="A12234" i="4"/>
  <c r="A12233" i="4"/>
  <c r="A12232" i="4"/>
  <c r="A12231" i="4"/>
  <c r="A12230" i="4"/>
  <c r="A12229" i="4"/>
  <c r="A12228" i="4"/>
  <c r="A12227" i="4"/>
  <c r="A12226" i="4"/>
  <c r="A12225" i="4"/>
  <c r="A12224" i="4"/>
  <c r="A12223" i="4"/>
  <c r="A12222" i="4"/>
  <c r="A12221" i="4"/>
  <c r="A12220" i="4"/>
  <c r="A12219" i="4"/>
  <c r="A12218" i="4"/>
  <c r="A12217" i="4"/>
  <c r="A12216" i="4"/>
  <c r="A12215" i="4"/>
  <c r="A12214" i="4"/>
  <c r="A12213" i="4"/>
  <c r="A12212" i="4"/>
  <c r="A12211" i="4"/>
  <c r="A12210" i="4"/>
  <c r="A12209" i="4"/>
  <c r="A12208" i="4"/>
  <c r="A12207" i="4"/>
  <c r="A12206" i="4"/>
  <c r="A12205" i="4"/>
  <c r="A12204" i="4"/>
  <c r="A12203" i="4"/>
  <c r="A12202" i="4"/>
  <c r="A12201" i="4"/>
  <c r="A12200" i="4"/>
  <c r="A12199" i="4"/>
  <c r="A12198" i="4"/>
  <c r="A12197" i="4"/>
  <c r="A12196" i="4"/>
  <c r="A12195" i="4"/>
  <c r="A12194" i="4"/>
  <c r="A12193" i="4"/>
  <c r="A12192" i="4"/>
  <c r="A12191" i="4"/>
  <c r="A12190" i="4"/>
  <c r="A12189" i="4"/>
  <c r="A12188" i="4"/>
  <c r="A12187" i="4"/>
  <c r="A12186" i="4"/>
  <c r="A12185" i="4"/>
  <c r="A12184" i="4"/>
  <c r="A12183" i="4"/>
  <c r="A12182" i="4"/>
  <c r="A12181" i="4"/>
  <c r="A12180" i="4"/>
  <c r="A12179" i="4"/>
  <c r="A12178" i="4"/>
  <c r="A12177" i="4"/>
  <c r="A12176" i="4"/>
  <c r="A12175" i="4"/>
  <c r="A12174" i="4"/>
  <c r="A12173" i="4"/>
  <c r="A12172" i="4"/>
  <c r="A12171" i="4"/>
  <c r="A12170" i="4"/>
  <c r="A12169" i="4"/>
  <c r="A12168" i="4"/>
  <c r="A12167" i="4"/>
  <c r="A12166" i="4"/>
  <c r="A12165" i="4"/>
  <c r="A12164" i="4"/>
  <c r="A12163" i="4"/>
  <c r="A12162" i="4"/>
  <c r="A12161" i="4"/>
  <c r="A12160" i="4"/>
  <c r="A12159" i="4"/>
  <c r="A12158" i="4"/>
  <c r="A12157" i="4"/>
  <c r="A12156" i="4"/>
  <c r="A12155" i="4"/>
  <c r="A12154" i="4"/>
  <c r="A12153" i="4"/>
  <c r="A12152" i="4"/>
  <c r="A12151" i="4"/>
  <c r="A12150" i="4"/>
  <c r="A12149" i="4"/>
  <c r="A12148" i="4"/>
  <c r="A12147" i="4"/>
  <c r="A12146" i="4"/>
  <c r="A12145" i="4"/>
  <c r="A12144" i="4"/>
  <c r="A12143" i="4"/>
  <c r="A12142" i="4"/>
  <c r="A12141" i="4"/>
  <c r="A12140" i="4"/>
  <c r="A12139" i="4"/>
  <c r="A12138" i="4"/>
  <c r="A12137" i="4"/>
  <c r="A12136" i="4"/>
  <c r="A12135" i="4"/>
  <c r="A12134" i="4"/>
  <c r="A12133" i="4"/>
  <c r="A12132" i="4"/>
  <c r="A12131" i="4"/>
  <c r="A12130" i="4"/>
  <c r="A12129" i="4"/>
  <c r="A12128" i="4"/>
  <c r="A12127" i="4"/>
  <c r="A12126" i="4"/>
  <c r="A12125" i="4"/>
  <c r="A12124" i="4"/>
  <c r="A12123" i="4"/>
  <c r="A12122" i="4"/>
  <c r="A12121" i="4"/>
  <c r="A12120" i="4"/>
  <c r="A12119" i="4"/>
  <c r="A12118" i="4"/>
  <c r="A12117" i="4"/>
  <c r="A12116" i="4"/>
  <c r="A12115" i="4"/>
  <c r="A12114" i="4"/>
  <c r="A12113" i="4"/>
  <c r="A12112" i="4"/>
  <c r="A12111" i="4"/>
  <c r="A12110" i="4"/>
  <c r="A12109" i="4"/>
  <c r="A12108" i="4"/>
  <c r="A12107" i="4"/>
  <c r="A12106" i="4"/>
  <c r="A12105" i="4"/>
  <c r="A12104" i="4"/>
  <c r="A12103" i="4"/>
  <c r="A12102" i="4"/>
  <c r="A12101" i="4"/>
  <c r="A12100" i="4"/>
  <c r="A12099" i="4"/>
  <c r="A12098" i="4"/>
  <c r="A12097" i="4"/>
  <c r="A12096" i="4"/>
  <c r="A12095" i="4"/>
  <c r="A12094" i="4"/>
  <c r="A12093" i="4"/>
  <c r="A12092" i="4"/>
  <c r="A12091" i="4"/>
  <c r="A12090" i="4"/>
  <c r="A12089" i="4"/>
  <c r="A12088" i="4"/>
  <c r="A12087" i="4"/>
  <c r="A12086" i="4"/>
  <c r="A12085" i="4"/>
  <c r="A12084" i="4"/>
  <c r="A12083" i="4"/>
  <c r="A12082" i="4"/>
  <c r="A12081" i="4"/>
  <c r="A12080" i="4"/>
  <c r="A12079" i="4"/>
  <c r="A12078" i="4"/>
  <c r="A12077" i="4"/>
  <c r="A12076" i="4"/>
  <c r="A12075" i="4"/>
  <c r="A12074" i="4"/>
  <c r="A12073" i="4"/>
  <c r="A12072" i="4"/>
  <c r="A12071" i="4"/>
  <c r="A12070" i="4"/>
  <c r="A12069" i="4"/>
  <c r="A12068" i="4"/>
  <c r="A12067" i="4"/>
  <c r="A12066" i="4"/>
  <c r="A12065" i="4"/>
  <c r="A12064" i="4"/>
  <c r="A12063" i="4"/>
  <c r="A12062" i="4"/>
  <c r="A12061" i="4"/>
  <c r="A12060" i="4"/>
  <c r="A12059" i="4"/>
  <c r="A12058" i="4"/>
  <c r="A12057" i="4"/>
  <c r="A12056" i="4"/>
  <c r="A12055" i="4"/>
  <c r="A12054" i="4"/>
  <c r="A12053" i="4"/>
  <c r="A12052" i="4"/>
  <c r="A12051" i="4"/>
  <c r="A12050" i="4"/>
  <c r="A12049" i="4"/>
  <c r="A12048" i="4"/>
  <c r="A12047" i="4"/>
  <c r="A12046" i="4"/>
  <c r="A12045" i="4"/>
  <c r="A12044" i="4"/>
  <c r="A12043" i="4"/>
  <c r="A12042" i="4"/>
  <c r="A12041" i="4"/>
  <c r="A12040" i="4"/>
  <c r="A12039" i="4"/>
  <c r="A12038" i="4"/>
  <c r="A12037" i="4"/>
  <c r="A12036" i="4"/>
  <c r="A12035" i="4"/>
  <c r="A12034" i="4"/>
  <c r="A12033" i="4"/>
  <c r="A12032" i="4"/>
  <c r="A12031" i="4"/>
  <c r="A12030" i="4"/>
  <c r="A12029" i="4"/>
  <c r="A12028" i="4"/>
  <c r="A12027" i="4"/>
  <c r="A12026" i="4"/>
  <c r="A12025" i="4"/>
  <c r="A12024" i="4"/>
  <c r="A12023" i="4"/>
  <c r="A12022" i="4"/>
  <c r="A12021" i="4"/>
  <c r="A12020" i="4"/>
  <c r="A12019" i="4"/>
  <c r="A12018" i="4"/>
  <c r="A12017" i="4"/>
  <c r="A12016" i="4"/>
  <c r="A12015" i="4"/>
  <c r="A12014" i="4"/>
  <c r="A12013" i="4"/>
  <c r="A12012" i="4"/>
  <c r="A12011" i="4"/>
  <c r="A12010" i="4"/>
  <c r="A12009" i="4"/>
  <c r="A12008" i="4"/>
  <c r="A12007" i="4"/>
  <c r="A12006" i="4"/>
  <c r="A12005" i="4"/>
  <c r="A12004" i="4"/>
  <c r="A12003" i="4"/>
  <c r="A12002" i="4"/>
  <c r="A12001" i="4"/>
  <c r="A12000" i="4"/>
  <c r="A11999" i="4"/>
  <c r="A11998" i="4"/>
  <c r="A11997" i="4"/>
  <c r="A11996" i="4"/>
  <c r="A11995" i="4"/>
  <c r="A11994" i="4"/>
  <c r="A11993" i="4"/>
  <c r="A11992" i="4"/>
  <c r="A11991" i="4"/>
  <c r="A11990" i="4"/>
  <c r="A11989" i="4"/>
  <c r="A11988" i="4"/>
  <c r="A11987" i="4"/>
  <c r="A11986" i="4"/>
  <c r="A11985" i="4"/>
  <c r="A11984" i="4"/>
  <c r="A11983" i="4"/>
  <c r="A11982" i="4"/>
  <c r="A11981" i="4"/>
  <c r="A11980" i="4"/>
  <c r="A11979" i="4"/>
  <c r="A11978" i="4"/>
  <c r="A11977" i="4"/>
  <c r="A11976" i="4"/>
  <c r="A11975" i="4"/>
  <c r="A11974" i="4"/>
  <c r="A11973" i="4"/>
  <c r="A11972" i="4"/>
  <c r="A11971" i="4"/>
  <c r="A11970" i="4"/>
  <c r="A11969" i="4"/>
  <c r="A11968" i="4"/>
  <c r="A11967" i="4"/>
  <c r="A11966" i="4"/>
  <c r="A11965" i="4"/>
  <c r="A11964" i="4"/>
  <c r="A11963" i="4"/>
  <c r="A11962" i="4"/>
  <c r="A11961" i="4"/>
  <c r="A11960" i="4"/>
  <c r="A11959" i="4"/>
  <c r="A11958" i="4"/>
  <c r="A11957" i="4"/>
  <c r="A11956" i="4"/>
  <c r="A11955" i="4"/>
  <c r="A11954" i="4"/>
  <c r="A11953" i="4"/>
  <c r="A11952" i="4"/>
  <c r="A11951" i="4"/>
  <c r="A11950" i="4"/>
  <c r="A11949" i="4"/>
  <c r="A11948" i="4"/>
  <c r="A11947" i="4"/>
  <c r="A11946" i="4"/>
  <c r="A11945" i="4"/>
  <c r="A11944" i="4"/>
  <c r="A11943" i="4"/>
  <c r="A11942" i="4"/>
  <c r="A11941" i="4"/>
  <c r="A11940" i="4"/>
  <c r="A11939" i="4"/>
  <c r="A11938" i="4"/>
  <c r="A11937" i="4"/>
  <c r="A11936" i="4"/>
  <c r="A11935" i="4"/>
  <c r="A11934" i="4"/>
  <c r="A11933" i="4"/>
  <c r="A11932" i="4"/>
  <c r="A11931" i="4"/>
  <c r="A11930" i="4"/>
  <c r="A11929" i="4"/>
  <c r="A11928" i="4"/>
  <c r="A11927" i="4"/>
  <c r="A11926" i="4"/>
  <c r="A11925" i="4"/>
  <c r="A11924" i="4"/>
  <c r="A11923" i="4"/>
  <c r="A11922" i="4"/>
  <c r="A11921" i="4"/>
  <c r="A11920" i="4"/>
  <c r="A11919" i="4"/>
  <c r="A11918" i="4"/>
  <c r="A11917" i="4"/>
  <c r="A11916" i="4"/>
  <c r="A11915" i="4"/>
  <c r="A11914" i="4"/>
  <c r="A11913" i="4"/>
  <c r="A11912" i="4"/>
  <c r="A11911" i="4"/>
  <c r="A11910" i="4"/>
  <c r="A11909" i="4"/>
  <c r="A11908" i="4"/>
  <c r="A11907" i="4"/>
  <c r="A11906" i="4"/>
  <c r="A11905" i="4"/>
  <c r="A11904" i="4"/>
  <c r="A11903" i="4"/>
  <c r="A11902" i="4"/>
  <c r="A11901" i="4"/>
  <c r="A11900" i="4"/>
  <c r="A11899" i="4"/>
  <c r="A11898" i="4"/>
  <c r="A11897" i="4"/>
  <c r="A11896" i="4"/>
  <c r="A11895" i="4"/>
  <c r="A11894" i="4"/>
  <c r="A11893" i="4"/>
  <c r="A11892" i="4"/>
  <c r="A11891" i="4"/>
  <c r="A11890" i="4"/>
  <c r="A11889" i="4"/>
  <c r="A11888" i="4"/>
  <c r="A11887" i="4"/>
  <c r="A11886" i="4"/>
  <c r="A11885" i="4"/>
  <c r="A11884" i="4"/>
  <c r="A11883" i="4"/>
  <c r="A11882" i="4"/>
  <c r="A11881" i="4"/>
  <c r="A11880" i="4"/>
  <c r="A11879" i="4"/>
  <c r="A11878" i="4"/>
  <c r="A11877" i="4"/>
  <c r="A11876" i="4"/>
  <c r="A11875" i="4"/>
  <c r="A11874" i="4"/>
  <c r="A11873" i="4"/>
  <c r="A11872" i="4"/>
  <c r="A11871" i="4"/>
  <c r="A11870" i="4"/>
  <c r="A11869" i="4"/>
  <c r="A11868" i="4"/>
  <c r="A11867" i="4"/>
  <c r="A11866" i="4"/>
  <c r="A11865" i="4"/>
  <c r="A11864" i="4"/>
  <c r="A11863" i="4"/>
  <c r="A11862" i="4"/>
  <c r="A11861" i="4"/>
  <c r="A11860" i="4"/>
  <c r="A11859" i="4"/>
  <c r="A11858" i="4"/>
  <c r="A11857" i="4"/>
  <c r="A11856" i="4"/>
  <c r="A11855" i="4"/>
  <c r="A11854" i="4"/>
  <c r="A11853" i="4"/>
  <c r="A11852" i="4"/>
  <c r="A11851" i="4"/>
  <c r="A11850" i="4"/>
  <c r="A11849" i="4"/>
  <c r="A11848" i="4"/>
  <c r="A11847" i="4"/>
  <c r="A11846" i="4"/>
  <c r="A11845" i="4"/>
  <c r="A11844" i="4"/>
  <c r="A11843" i="4"/>
  <c r="A11842" i="4"/>
  <c r="A11841" i="4"/>
  <c r="A11840" i="4"/>
  <c r="A11839" i="4"/>
  <c r="A11838" i="4"/>
  <c r="A11837" i="4"/>
  <c r="A11836" i="4"/>
  <c r="A11835" i="4"/>
  <c r="A11834" i="4"/>
  <c r="A11833" i="4"/>
  <c r="A11832" i="4"/>
  <c r="A11831" i="4"/>
  <c r="A11830" i="4"/>
  <c r="A11829" i="4"/>
  <c r="A11828" i="4"/>
  <c r="A11827" i="4"/>
  <c r="A11826" i="4"/>
  <c r="A11825" i="4"/>
  <c r="A11824" i="4"/>
  <c r="A11823" i="4"/>
  <c r="A11822" i="4"/>
  <c r="A11821" i="4"/>
  <c r="A11820" i="4"/>
  <c r="A11819" i="4"/>
  <c r="A11818" i="4"/>
  <c r="A11817" i="4"/>
  <c r="A11816" i="4"/>
  <c r="A11815" i="4"/>
  <c r="A11814" i="4"/>
  <c r="A11813" i="4"/>
  <c r="A11812" i="4"/>
  <c r="A11811" i="4"/>
  <c r="A11810" i="4"/>
  <c r="A11809" i="4"/>
  <c r="A11808" i="4"/>
  <c r="A11807" i="4"/>
  <c r="A11806" i="4"/>
  <c r="A11805" i="4"/>
  <c r="A11804" i="4"/>
  <c r="A11803" i="4"/>
  <c r="A11802" i="4"/>
  <c r="A11801" i="4"/>
  <c r="A11800" i="4"/>
  <c r="A11799" i="4"/>
  <c r="A11798" i="4"/>
  <c r="A11797" i="4"/>
  <c r="A11796" i="4"/>
  <c r="A11795" i="4"/>
  <c r="A11794" i="4"/>
  <c r="A11793" i="4"/>
  <c r="A11792" i="4"/>
  <c r="A11791" i="4"/>
  <c r="A11790" i="4"/>
  <c r="A11789" i="4"/>
  <c r="A11788" i="4"/>
  <c r="A11787" i="4"/>
  <c r="A11786" i="4"/>
  <c r="A11785" i="4"/>
  <c r="A11784" i="4"/>
  <c r="A11783" i="4"/>
  <c r="A11782" i="4"/>
  <c r="A11781" i="4"/>
  <c r="A11780" i="4"/>
  <c r="A11779" i="4"/>
  <c r="A11778" i="4"/>
  <c r="A11777" i="4"/>
  <c r="A11776" i="4"/>
  <c r="A11775" i="4"/>
  <c r="A11774" i="4"/>
  <c r="A11773" i="4"/>
  <c r="A11772" i="4"/>
  <c r="A11771" i="4"/>
  <c r="A11770" i="4"/>
  <c r="A11769" i="4"/>
  <c r="A11768" i="4"/>
  <c r="A11767" i="4"/>
  <c r="A11766" i="4"/>
  <c r="A11765" i="4"/>
  <c r="A11764" i="4"/>
  <c r="A11763" i="4"/>
  <c r="A11762" i="4"/>
  <c r="A11761" i="4"/>
  <c r="A11760" i="4"/>
  <c r="A11759" i="4"/>
  <c r="A11758" i="4"/>
  <c r="A11757" i="4"/>
  <c r="A11756" i="4"/>
  <c r="A11755" i="4"/>
  <c r="A11754" i="4"/>
  <c r="A11753" i="4"/>
  <c r="A11752" i="4"/>
  <c r="A11751" i="4"/>
  <c r="A11750" i="4"/>
  <c r="A11749" i="4"/>
  <c r="A11748" i="4"/>
  <c r="A11747" i="4"/>
  <c r="A11746" i="4"/>
  <c r="A11745" i="4"/>
  <c r="A11744" i="4"/>
  <c r="A11743" i="4"/>
  <c r="A11742" i="4"/>
  <c r="A11741" i="4"/>
  <c r="A11740" i="4"/>
  <c r="A11739" i="4"/>
  <c r="A11738" i="4"/>
  <c r="A11737" i="4"/>
  <c r="A11736" i="4"/>
  <c r="A11735" i="4"/>
  <c r="A11734" i="4"/>
  <c r="A11733" i="4"/>
  <c r="A11732" i="4"/>
  <c r="A11731" i="4"/>
  <c r="A11730" i="4"/>
  <c r="A11729" i="4"/>
  <c r="A11728" i="4"/>
  <c r="A11727" i="4"/>
  <c r="A11726" i="4"/>
  <c r="A11725" i="4"/>
  <c r="A11724" i="4"/>
  <c r="A11723" i="4"/>
  <c r="A11722" i="4"/>
  <c r="A11721" i="4"/>
  <c r="A11720" i="4"/>
  <c r="A11719" i="4"/>
  <c r="A11718" i="4"/>
  <c r="A11717" i="4"/>
  <c r="A11716" i="4"/>
  <c r="A11715" i="4"/>
  <c r="A11714" i="4"/>
  <c r="A11713" i="4"/>
  <c r="A11712" i="4"/>
  <c r="A11711" i="4"/>
  <c r="A11710" i="4"/>
  <c r="A11709" i="4"/>
  <c r="A11708" i="4"/>
  <c r="A11707" i="4"/>
  <c r="A11706" i="4"/>
  <c r="A11705" i="4"/>
  <c r="A11704" i="4"/>
  <c r="A11703" i="4"/>
  <c r="A11702" i="4"/>
  <c r="A11701" i="4"/>
  <c r="A11700" i="4"/>
  <c r="A11699" i="4"/>
  <c r="A11698" i="4"/>
  <c r="A11697" i="4"/>
  <c r="A11696" i="4"/>
  <c r="A11695" i="4"/>
  <c r="A11694" i="4"/>
  <c r="A11693" i="4"/>
  <c r="A11692" i="4"/>
  <c r="A11691" i="4"/>
  <c r="A11690" i="4"/>
  <c r="A11689" i="4"/>
  <c r="A11688" i="4"/>
  <c r="A11687" i="4"/>
  <c r="A11686" i="4"/>
  <c r="A11685" i="4"/>
  <c r="A11684" i="4"/>
  <c r="A11683" i="4"/>
  <c r="A11682" i="4"/>
  <c r="A11681" i="4"/>
  <c r="A11680" i="4"/>
  <c r="A11679" i="4"/>
  <c r="A11678" i="4"/>
  <c r="A11677" i="4"/>
  <c r="A11676" i="4"/>
  <c r="A11675" i="4"/>
  <c r="A11674" i="4"/>
  <c r="A11673" i="4"/>
  <c r="A11672" i="4"/>
  <c r="A11671" i="4"/>
  <c r="A11670" i="4"/>
  <c r="A11669" i="4"/>
  <c r="A11668" i="4"/>
  <c r="A11667" i="4"/>
  <c r="A11666" i="4"/>
  <c r="A11665" i="4"/>
  <c r="A11664" i="4"/>
  <c r="A11663" i="4"/>
  <c r="A11662" i="4"/>
  <c r="A11661" i="4"/>
  <c r="A11660" i="4"/>
  <c r="A11659" i="4"/>
  <c r="A11658" i="4"/>
  <c r="A11657" i="4"/>
  <c r="A11656" i="4"/>
  <c r="A11655" i="4"/>
  <c r="A11654" i="4"/>
  <c r="A11653" i="4"/>
  <c r="A11652" i="4"/>
  <c r="A11651" i="4"/>
  <c r="A11650" i="4"/>
  <c r="A11649" i="4"/>
  <c r="A11648" i="4"/>
  <c r="A11647" i="4"/>
  <c r="A11646" i="4"/>
  <c r="A11645" i="4"/>
  <c r="A11644" i="4"/>
  <c r="A11643" i="4"/>
  <c r="A11642" i="4"/>
  <c r="A11641" i="4"/>
  <c r="A11640" i="4"/>
  <c r="A11639" i="4"/>
  <c r="A11638" i="4"/>
  <c r="A11637" i="4"/>
  <c r="A11636" i="4"/>
  <c r="A11635" i="4"/>
  <c r="A11634" i="4"/>
  <c r="A11633" i="4"/>
  <c r="A11632" i="4"/>
  <c r="A11631" i="4"/>
  <c r="A11630" i="4"/>
  <c r="A11629" i="4"/>
  <c r="A11628" i="4"/>
  <c r="A11627" i="4"/>
  <c r="A11626" i="4"/>
  <c r="A11625" i="4"/>
  <c r="A11624" i="4"/>
  <c r="A11623" i="4"/>
  <c r="A11622" i="4"/>
  <c r="A11621" i="4"/>
  <c r="A11620" i="4"/>
  <c r="A11619" i="4"/>
  <c r="A11618" i="4"/>
  <c r="A11617" i="4"/>
  <c r="A11616" i="4"/>
  <c r="A11615" i="4"/>
  <c r="A11614" i="4"/>
  <c r="A11613" i="4"/>
  <c r="A11612" i="4"/>
  <c r="A11611" i="4"/>
  <c r="A11610" i="4"/>
  <c r="A11609" i="4"/>
  <c r="A11608" i="4"/>
  <c r="A11607" i="4"/>
  <c r="A11606" i="4"/>
  <c r="A11605" i="4"/>
  <c r="A11604" i="4"/>
  <c r="A11603" i="4"/>
  <c r="A11602" i="4"/>
  <c r="A11601" i="4"/>
  <c r="A11600" i="4"/>
  <c r="A11599" i="4"/>
  <c r="A11598" i="4"/>
  <c r="A11597" i="4"/>
  <c r="A11596" i="4"/>
  <c r="A11595" i="4"/>
  <c r="A11594" i="4"/>
  <c r="A11593" i="4"/>
  <c r="A11592" i="4"/>
  <c r="A11591" i="4"/>
  <c r="A11590" i="4"/>
  <c r="A11589" i="4"/>
  <c r="A11588" i="4"/>
  <c r="A11587" i="4"/>
  <c r="A11586" i="4"/>
  <c r="A11585" i="4"/>
  <c r="A11584" i="4"/>
  <c r="A11583" i="4"/>
  <c r="A11582" i="4"/>
  <c r="A11581" i="4"/>
  <c r="A11580" i="4"/>
  <c r="A11579" i="4"/>
  <c r="A11578" i="4"/>
  <c r="A11577" i="4"/>
  <c r="A11576" i="4"/>
  <c r="A11575" i="4"/>
  <c r="A11574" i="4"/>
  <c r="A11573" i="4"/>
  <c r="A11572" i="4"/>
  <c r="A11571" i="4"/>
  <c r="A11570" i="4"/>
  <c r="A11569" i="4"/>
  <c r="A11568" i="4"/>
  <c r="A11567" i="4"/>
  <c r="A11566" i="4"/>
  <c r="A11565" i="4"/>
  <c r="A11564" i="4"/>
  <c r="A11563" i="4"/>
  <c r="A11562" i="4"/>
  <c r="A11561" i="4"/>
  <c r="A11560" i="4"/>
  <c r="A11559" i="4"/>
  <c r="A11558" i="4"/>
  <c r="A11557" i="4"/>
  <c r="A11556" i="4"/>
  <c r="A11555" i="4"/>
  <c r="A11554" i="4"/>
  <c r="A11553" i="4"/>
  <c r="A11552" i="4"/>
  <c r="A11551" i="4"/>
  <c r="A11550" i="4"/>
  <c r="A11549" i="4"/>
  <c r="A11548" i="4"/>
  <c r="A11547" i="4"/>
  <c r="A11546" i="4"/>
  <c r="A11545" i="4"/>
  <c r="A11544" i="4"/>
  <c r="A11543" i="4"/>
  <c r="A11542" i="4"/>
  <c r="A11541" i="4"/>
  <c r="A11540" i="4"/>
  <c r="A11539" i="4"/>
  <c r="A11538" i="4"/>
  <c r="A11537" i="4"/>
  <c r="A11536" i="4"/>
  <c r="A11535" i="4"/>
  <c r="A11534" i="4"/>
  <c r="A11533" i="4"/>
  <c r="A11532" i="4"/>
  <c r="A11531" i="4"/>
  <c r="A11530" i="4"/>
  <c r="A11529" i="4"/>
  <c r="A11528" i="4"/>
  <c r="A11527" i="4"/>
  <c r="A11526" i="4"/>
  <c r="A11525" i="4"/>
  <c r="A11524" i="4"/>
  <c r="A11523" i="4"/>
  <c r="A11522" i="4"/>
  <c r="A11521" i="4"/>
  <c r="A11520" i="4"/>
  <c r="A11519" i="4"/>
  <c r="A11518" i="4"/>
  <c r="A11517" i="4"/>
  <c r="A11516" i="4"/>
  <c r="A11515" i="4"/>
  <c r="A11514" i="4"/>
  <c r="A11513" i="4"/>
  <c r="A11512" i="4"/>
  <c r="A11511" i="4"/>
  <c r="A11510" i="4"/>
  <c r="A11509" i="4"/>
  <c r="A11508" i="4"/>
  <c r="A11507" i="4"/>
  <c r="A11506" i="4"/>
  <c r="A11505" i="4"/>
  <c r="A11504" i="4"/>
  <c r="A11503" i="4"/>
  <c r="A11502" i="4"/>
  <c r="A11501" i="4"/>
  <c r="A11500" i="4"/>
  <c r="A11499" i="4"/>
  <c r="A11498" i="4"/>
  <c r="A11497" i="4"/>
  <c r="A11496" i="4"/>
  <c r="A11495" i="4"/>
  <c r="A11494" i="4"/>
  <c r="A11493" i="4"/>
  <c r="A11492" i="4"/>
  <c r="A11491" i="4"/>
  <c r="A11490" i="4"/>
  <c r="A11489" i="4"/>
  <c r="A11488" i="4"/>
  <c r="A11487" i="4"/>
  <c r="A11486" i="4"/>
  <c r="A11485" i="4"/>
  <c r="A11484" i="4"/>
  <c r="A11483" i="4"/>
  <c r="A11482" i="4"/>
  <c r="A11481" i="4"/>
  <c r="A11480" i="4"/>
  <c r="A11479" i="4"/>
  <c r="A11478" i="4"/>
  <c r="A11477" i="4"/>
  <c r="A11476" i="4"/>
  <c r="A11475" i="4"/>
  <c r="A11474" i="4"/>
  <c r="A11473" i="4"/>
  <c r="A11472" i="4"/>
  <c r="A11471" i="4"/>
  <c r="A11470" i="4"/>
  <c r="A11469" i="4"/>
  <c r="A11468" i="4"/>
  <c r="A11467" i="4"/>
  <c r="A11466" i="4"/>
  <c r="A11465" i="4"/>
  <c r="A11464" i="4"/>
  <c r="A11463" i="4"/>
  <c r="A11462" i="4"/>
  <c r="A11461" i="4"/>
  <c r="A11460" i="4"/>
  <c r="A11459" i="4"/>
  <c r="A11458" i="4"/>
  <c r="A11457" i="4"/>
  <c r="A11456" i="4"/>
  <c r="A11455" i="4"/>
  <c r="A11454" i="4"/>
  <c r="A11453" i="4"/>
  <c r="A11452" i="4"/>
  <c r="A11451" i="4"/>
  <c r="A11450" i="4"/>
  <c r="A11449" i="4"/>
  <c r="A11448" i="4"/>
  <c r="A11447" i="4"/>
  <c r="A11446" i="4"/>
  <c r="A11445" i="4"/>
  <c r="A11444" i="4"/>
  <c r="A11443" i="4"/>
  <c r="A11442" i="4"/>
  <c r="A11441" i="4"/>
  <c r="A11440" i="4"/>
  <c r="A11439" i="4"/>
  <c r="A11438" i="4"/>
  <c r="A11437" i="4"/>
  <c r="A11436" i="4"/>
  <c r="A11435" i="4"/>
  <c r="A11434" i="4"/>
  <c r="A11433" i="4"/>
  <c r="A11432" i="4"/>
  <c r="A11431" i="4"/>
  <c r="A11430" i="4"/>
  <c r="A11429" i="4"/>
  <c r="A11428" i="4"/>
  <c r="A11427" i="4"/>
  <c r="A11426" i="4"/>
  <c r="A11425" i="4"/>
  <c r="A11424" i="4"/>
  <c r="A11423" i="4"/>
  <c r="A11422" i="4"/>
  <c r="A11421" i="4"/>
  <c r="A11420" i="4"/>
  <c r="A11419" i="4"/>
  <c r="A11418" i="4"/>
  <c r="A11417" i="4"/>
  <c r="A11416" i="4"/>
  <c r="A11415" i="4"/>
  <c r="A11414" i="4"/>
  <c r="A11413" i="4"/>
  <c r="A11412" i="4"/>
  <c r="A11411" i="4"/>
  <c r="A11410" i="4"/>
  <c r="A11409" i="4"/>
  <c r="A11408" i="4"/>
  <c r="A11407" i="4"/>
  <c r="A11406" i="4"/>
  <c r="A11405" i="4"/>
  <c r="A11404" i="4"/>
  <c r="A11403" i="4"/>
  <c r="A11402" i="4"/>
  <c r="A11401" i="4"/>
  <c r="A11400" i="4"/>
  <c r="A11399" i="4"/>
  <c r="A11398" i="4"/>
  <c r="A11397" i="4"/>
  <c r="A11396" i="4"/>
  <c r="A11395" i="4"/>
  <c r="A11394" i="4"/>
  <c r="A11393" i="4"/>
  <c r="A11392" i="4"/>
  <c r="A11391" i="4"/>
  <c r="A11390" i="4"/>
  <c r="A11389" i="4"/>
  <c r="A11388" i="4"/>
  <c r="A11387" i="4"/>
  <c r="A11386" i="4"/>
  <c r="A11385" i="4"/>
  <c r="A11384" i="4"/>
  <c r="A11383" i="4"/>
  <c r="A11382" i="4"/>
  <c r="A11381" i="4"/>
  <c r="A11380" i="4"/>
  <c r="A11379" i="4"/>
  <c r="A11378" i="4"/>
  <c r="A11377" i="4"/>
  <c r="A11376" i="4"/>
  <c r="A11375" i="4"/>
  <c r="A11374" i="4"/>
  <c r="A11373" i="4"/>
  <c r="A11372" i="4"/>
  <c r="A11371" i="4"/>
  <c r="A11370" i="4"/>
  <c r="A11369" i="4"/>
  <c r="A11368" i="4"/>
  <c r="A11367" i="4"/>
  <c r="A11366" i="4"/>
  <c r="A11365" i="4"/>
  <c r="A11364" i="4"/>
  <c r="A11363" i="4"/>
  <c r="A11362" i="4"/>
  <c r="A11361" i="4"/>
  <c r="A11360" i="4"/>
  <c r="A11359" i="4"/>
  <c r="A11358" i="4"/>
  <c r="A11357" i="4"/>
  <c r="A11356" i="4"/>
  <c r="A11355" i="4"/>
  <c r="A11354" i="4"/>
  <c r="A11353" i="4"/>
  <c r="A11352" i="4"/>
  <c r="A11351" i="4"/>
  <c r="A11350" i="4"/>
  <c r="A11349" i="4"/>
  <c r="A11348" i="4"/>
  <c r="A11347" i="4"/>
  <c r="A11346" i="4"/>
  <c r="A11345" i="4"/>
  <c r="A11344" i="4"/>
  <c r="A11343" i="4"/>
  <c r="A11342" i="4"/>
  <c r="A11341" i="4"/>
  <c r="A11340" i="4"/>
  <c r="A11339" i="4"/>
  <c r="A11338" i="4"/>
  <c r="A11337" i="4"/>
  <c r="A11336" i="4"/>
  <c r="A11335" i="4"/>
  <c r="A11334" i="4"/>
  <c r="A11333" i="4"/>
  <c r="A11332" i="4"/>
  <c r="A11331" i="4"/>
  <c r="A11330" i="4"/>
  <c r="A11329" i="4"/>
  <c r="A11328" i="4"/>
  <c r="A11327" i="4"/>
  <c r="A11326" i="4"/>
  <c r="A11325" i="4"/>
  <c r="A11324" i="4"/>
  <c r="A11323" i="4"/>
  <c r="A11322" i="4"/>
  <c r="A11321" i="4"/>
  <c r="A11320" i="4"/>
  <c r="A11319" i="4"/>
  <c r="A11318" i="4"/>
  <c r="A11317" i="4"/>
  <c r="A11316" i="4"/>
  <c r="A11315" i="4"/>
  <c r="A11314" i="4"/>
  <c r="A11313" i="4"/>
  <c r="A11312" i="4"/>
  <c r="A11311" i="4"/>
  <c r="A11310" i="4"/>
  <c r="A11309" i="4"/>
  <c r="A11308" i="4"/>
  <c r="A11307" i="4"/>
  <c r="A11306" i="4"/>
  <c r="A11305" i="4"/>
  <c r="A11304" i="4"/>
  <c r="A11303" i="4"/>
  <c r="A11302" i="4"/>
  <c r="A11301" i="4"/>
  <c r="A11300" i="4"/>
  <c r="A11299" i="4"/>
  <c r="A11298" i="4"/>
  <c r="A11297" i="4"/>
  <c r="A11296" i="4"/>
  <c r="A11295" i="4"/>
  <c r="A11294" i="4"/>
  <c r="A11293" i="4"/>
  <c r="A11292" i="4"/>
  <c r="A11291" i="4"/>
  <c r="A11290" i="4"/>
  <c r="A11289" i="4"/>
  <c r="A11288" i="4"/>
  <c r="A11287" i="4"/>
  <c r="A11286" i="4"/>
  <c r="A11285" i="4"/>
  <c r="A11284" i="4"/>
  <c r="A11283" i="4"/>
  <c r="A11282" i="4"/>
  <c r="A11281" i="4"/>
  <c r="A11280" i="4"/>
  <c r="A11279" i="4"/>
  <c r="A11278" i="4"/>
  <c r="A11277" i="4"/>
  <c r="A11276" i="4"/>
  <c r="A11275" i="4"/>
  <c r="A11274" i="4"/>
  <c r="A11273" i="4"/>
  <c r="A11272" i="4"/>
  <c r="A11271" i="4"/>
  <c r="A11270" i="4"/>
  <c r="A11269" i="4"/>
  <c r="A11268" i="4"/>
  <c r="A11267" i="4"/>
  <c r="A11266" i="4"/>
  <c r="A11265" i="4"/>
  <c r="A11264" i="4"/>
  <c r="A11263" i="4"/>
  <c r="A11262" i="4"/>
  <c r="A11261" i="4"/>
  <c r="A11260" i="4"/>
  <c r="A11259" i="4"/>
  <c r="A11258" i="4"/>
  <c r="A11257" i="4"/>
  <c r="A11256" i="4"/>
  <c r="A11255" i="4"/>
  <c r="A11254" i="4"/>
  <c r="A11253" i="4"/>
  <c r="A11252" i="4"/>
  <c r="A11251" i="4"/>
  <c r="A11250" i="4"/>
  <c r="A11249" i="4"/>
  <c r="A11248" i="4"/>
  <c r="A11247" i="4"/>
  <c r="A11246" i="4"/>
  <c r="A11245" i="4"/>
  <c r="A11244" i="4"/>
  <c r="A11243" i="4"/>
  <c r="A11242" i="4"/>
  <c r="A11241" i="4"/>
  <c r="A11240" i="4"/>
  <c r="A11239" i="4"/>
  <c r="A11238" i="4"/>
  <c r="A11237" i="4"/>
  <c r="A11236" i="4"/>
  <c r="A11235" i="4"/>
  <c r="A11234" i="4"/>
  <c r="A11233" i="4"/>
  <c r="A11232" i="4"/>
  <c r="A11231" i="4"/>
  <c r="A11230" i="4"/>
  <c r="A11229" i="4"/>
  <c r="A11228" i="4"/>
  <c r="A11227" i="4"/>
  <c r="A11226" i="4"/>
  <c r="A11225" i="4"/>
  <c r="A11224" i="4"/>
  <c r="A11223" i="4"/>
  <c r="A11222" i="4"/>
  <c r="A11221" i="4"/>
  <c r="A11220" i="4"/>
  <c r="A11219" i="4"/>
  <c r="A11218" i="4"/>
  <c r="A11217" i="4"/>
  <c r="A11216" i="4"/>
  <c r="A11215" i="4"/>
  <c r="A11214" i="4"/>
  <c r="A11213" i="4"/>
  <c r="A11212" i="4"/>
  <c r="A11211" i="4"/>
  <c r="A11210" i="4"/>
  <c r="A11209" i="4"/>
  <c r="A11208" i="4"/>
  <c r="A11207" i="4"/>
  <c r="A11206" i="4"/>
  <c r="A11205" i="4"/>
  <c r="A11204" i="4"/>
  <c r="A11203" i="4"/>
  <c r="A11202" i="4"/>
  <c r="A11201" i="4"/>
  <c r="A11200" i="4"/>
  <c r="A11199" i="4"/>
  <c r="A11198" i="4"/>
  <c r="A11197" i="4"/>
  <c r="A11196" i="4"/>
  <c r="A11195" i="4"/>
  <c r="A11194" i="4"/>
  <c r="A11193" i="4"/>
  <c r="A11192" i="4"/>
  <c r="A11191" i="4"/>
  <c r="A11190" i="4"/>
  <c r="A11189" i="4"/>
  <c r="A11188" i="4"/>
  <c r="A11187" i="4"/>
  <c r="A11186" i="4"/>
  <c r="A11185" i="4"/>
  <c r="A11184" i="4"/>
  <c r="A11183" i="4"/>
  <c r="A11182" i="4"/>
  <c r="A11181" i="4"/>
  <c r="A11180" i="4"/>
  <c r="A11179" i="4"/>
  <c r="A11178" i="4"/>
  <c r="A11177" i="4"/>
  <c r="A11176" i="4"/>
  <c r="A11175" i="4"/>
  <c r="A11174" i="4"/>
  <c r="A11173" i="4"/>
  <c r="A11172" i="4"/>
  <c r="A11171" i="4"/>
  <c r="A11170" i="4"/>
  <c r="A11169" i="4"/>
  <c r="A11168" i="4"/>
  <c r="A11167" i="4"/>
  <c r="A11166" i="4"/>
  <c r="A11165" i="4"/>
  <c r="A11164" i="4"/>
  <c r="A11163" i="4"/>
  <c r="A11162" i="4"/>
  <c r="A11161" i="4"/>
  <c r="A11160" i="4"/>
  <c r="A11159" i="4"/>
  <c r="A11158" i="4"/>
  <c r="A11157" i="4"/>
  <c r="A11156" i="4"/>
  <c r="A11155" i="4"/>
  <c r="A11154" i="4"/>
  <c r="A11153" i="4"/>
  <c r="A11152" i="4"/>
  <c r="A11151" i="4"/>
  <c r="A11150" i="4"/>
  <c r="A11149" i="4"/>
  <c r="A11148" i="4"/>
  <c r="A11147" i="4"/>
  <c r="A11146" i="4"/>
  <c r="A11145" i="4"/>
  <c r="A11144" i="4"/>
  <c r="A11143" i="4"/>
  <c r="A11142" i="4"/>
  <c r="A11141" i="4"/>
  <c r="A11140" i="4"/>
  <c r="A11139" i="4"/>
  <c r="A11138" i="4"/>
  <c r="A11137" i="4"/>
  <c r="A11136" i="4"/>
  <c r="A11135" i="4"/>
  <c r="A11134" i="4"/>
  <c r="A11133" i="4"/>
  <c r="A11132" i="4"/>
  <c r="A11131" i="4"/>
  <c r="A11130" i="4"/>
  <c r="A11129" i="4"/>
  <c r="A11128" i="4"/>
  <c r="A11127" i="4"/>
  <c r="A11126" i="4"/>
  <c r="A11125" i="4"/>
  <c r="A11124" i="4"/>
  <c r="A11123" i="4"/>
  <c r="A11122" i="4"/>
  <c r="A11121" i="4"/>
  <c r="A11120" i="4"/>
  <c r="A11119" i="4"/>
  <c r="A11118" i="4"/>
  <c r="A11117" i="4"/>
  <c r="A11116" i="4"/>
  <c r="A11115" i="4"/>
  <c r="A11114" i="4"/>
  <c r="A11113" i="4"/>
  <c r="A11112" i="4"/>
  <c r="A11111" i="4"/>
  <c r="A11110" i="4"/>
  <c r="A11109" i="4"/>
  <c r="A11108" i="4"/>
  <c r="A11107" i="4"/>
  <c r="A11106" i="4"/>
  <c r="A11105" i="4"/>
  <c r="A11104" i="4"/>
  <c r="A11103" i="4"/>
  <c r="A11102" i="4"/>
  <c r="A11101" i="4"/>
  <c r="A11100" i="4"/>
  <c r="A11099" i="4"/>
  <c r="A11098" i="4"/>
  <c r="A11097" i="4"/>
  <c r="A11096" i="4"/>
  <c r="A11095" i="4"/>
  <c r="A11094" i="4"/>
  <c r="A11093" i="4"/>
  <c r="A11092" i="4"/>
  <c r="A11091" i="4"/>
  <c r="A11090" i="4"/>
  <c r="A11089" i="4"/>
  <c r="A11088" i="4"/>
  <c r="A11087" i="4"/>
  <c r="A11086" i="4"/>
  <c r="A11085" i="4"/>
  <c r="A11084" i="4"/>
  <c r="A11083" i="4"/>
  <c r="A11082" i="4"/>
  <c r="A11081" i="4"/>
  <c r="A11080" i="4"/>
  <c r="A11079" i="4"/>
  <c r="A11078" i="4"/>
  <c r="A11077" i="4"/>
  <c r="A11076" i="4"/>
  <c r="A11075" i="4"/>
  <c r="A11074" i="4"/>
  <c r="A11073" i="4"/>
  <c r="A11072" i="4"/>
  <c r="A11071" i="4"/>
  <c r="A11070" i="4"/>
  <c r="A11069" i="4"/>
  <c r="A11068" i="4"/>
  <c r="A11067" i="4"/>
  <c r="A11066" i="4"/>
  <c r="A11065" i="4"/>
  <c r="A11064" i="4"/>
  <c r="A11063" i="4"/>
  <c r="A11062" i="4"/>
  <c r="A11061" i="4"/>
  <c r="A11060" i="4"/>
  <c r="A11059" i="4"/>
  <c r="A11058" i="4"/>
  <c r="A11057" i="4"/>
  <c r="A11056" i="4"/>
  <c r="A11055" i="4"/>
  <c r="A11054" i="4"/>
  <c r="A11053" i="4"/>
  <c r="A11052" i="4"/>
  <c r="A11051" i="4"/>
  <c r="A11050" i="4"/>
  <c r="A11049" i="4"/>
  <c r="A11048" i="4"/>
  <c r="A11047" i="4"/>
  <c r="A11046" i="4"/>
  <c r="A11045" i="4"/>
  <c r="A11044" i="4"/>
  <c r="A11043" i="4"/>
  <c r="A11042" i="4"/>
  <c r="A11041" i="4"/>
  <c r="A11040" i="4"/>
  <c r="A11039" i="4"/>
  <c r="A11038" i="4"/>
  <c r="A11037" i="4"/>
  <c r="A11036" i="4"/>
  <c r="A11035" i="4"/>
  <c r="A11034" i="4"/>
  <c r="A11033" i="4"/>
  <c r="A11032" i="4"/>
  <c r="A11031" i="4"/>
  <c r="A11030" i="4"/>
  <c r="A11029" i="4"/>
  <c r="A11028" i="4"/>
  <c r="A11027" i="4"/>
  <c r="A11026" i="4"/>
  <c r="A11025" i="4"/>
  <c r="A11024" i="4"/>
  <c r="A11023" i="4"/>
  <c r="A11022" i="4"/>
  <c r="A11021" i="4"/>
  <c r="A11020" i="4"/>
  <c r="A11019" i="4"/>
  <c r="A11018" i="4"/>
  <c r="A11017" i="4"/>
  <c r="A11016" i="4"/>
  <c r="A11015" i="4"/>
  <c r="A11014" i="4"/>
  <c r="A11013" i="4"/>
  <c r="A11012" i="4"/>
  <c r="A11011" i="4"/>
  <c r="A11010" i="4"/>
  <c r="A11009" i="4"/>
  <c r="A11008" i="4"/>
  <c r="A11007" i="4"/>
  <c r="A11006" i="4"/>
  <c r="A11005" i="4"/>
  <c r="A11004" i="4"/>
  <c r="A11003" i="4"/>
  <c r="A11002" i="4"/>
  <c r="A11001" i="4"/>
  <c r="A11000" i="4"/>
  <c r="A10999" i="4"/>
  <c r="A10998" i="4"/>
  <c r="A10997" i="4"/>
  <c r="A10996" i="4"/>
  <c r="A10995" i="4"/>
  <c r="A10994" i="4"/>
  <c r="A10993" i="4"/>
  <c r="A10992" i="4"/>
  <c r="A10991" i="4"/>
  <c r="A10990" i="4"/>
  <c r="A10989" i="4"/>
  <c r="A10988" i="4"/>
  <c r="A10987" i="4"/>
  <c r="A10986" i="4"/>
  <c r="A10985" i="4"/>
  <c r="A10984" i="4"/>
  <c r="A10983" i="4"/>
  <c r="A10982" i="4"/>
  <c r="A10981" i="4"/>
  <c r="A10980" i="4"/>
  <c r="A10979" i="4"/>
  <c r="A10978" i="4"/>
  <c r="A10977" i="4"/>
  <c r="A10976" i="4"/>
  <c r="A10975" i="4"/>
  <c r="A10974" i="4"/>
  <c r="A10973" i="4"/>
  <c r="A10972" i="4"/>
  <c r="A10971" i="4"/>
  <c r="A10970" i="4"/>
  <c r="A10969" i="4"/>
  <c r="A10968" i="4"/>
  <c r="A10967" i="4"/>
  <c r="A10966" i="4"/>
  <c r="A10965" i="4"/>
  <c r="A10964" i="4"/>
  <c r="A10963" i="4"/>
  <c r="A10962" i="4"/>
  <c r="A10961" i="4"/>
  <c r="A10960" i="4"/>
  <c r="A10959" i="4"/>
  <c r="A10958" i="4"/>
  <c r="A10957" i="4"/>
  <c r="A10956" i="4"/>
  <c r="A10955" i="4"/>
  <c r="A10954" i="4"/>
  <c r="A10953" i="4"/>
  <c r="A10952" i="4"/>
  <c r="A10951" i="4"/>
  <c r="A10950" i="4"/>
  <c r="A10949" i="4"/>
  <c r="A10948" i="4"/>
  <c r="A10947" i="4"/>
  <c r="A10946" i="4"/>
  <c r="A10945" i="4"/>
  <c r="A10944" i="4"/>
  <c r="A10943" i="4"/>
  <c r="A10942" i="4"/>
  <c r="A10941" i="4"/>
  <c r="A10940" i="4"/>
  <c r="A10939" i="4"/>
  <c r="A10938" i="4"/>
  <c r="A10937" i="4"/>
  <c r="A10936" i="4"/>
  <c r="A10935" i="4"/>
  <c r="A10934" i="4"/>
  <c r="A10933" i="4"/>
  <c r="A10932" i="4"/>
  <c r="A10931" i="4"/>
  <c r="A10930" i="4"/>
  <c r="A10929" i="4"/>
  <c r="A10928" i="4"/>
  <c r="A10927" i="4"/>
  <c r="A10926" i="4"/>
  <c r="A10925" i="4"/>
  <c r="A10924" i="4"/>
  <c r="A10923" i="4"/>
  <c r="A10922" i="4"/>
  <c r="A10921" i="4"/>
  <c r="A10920" i="4"/>
  <c r="A10919" i="4"/>
  <c r="A10918" i="4"/>
  <c r="A10917" i="4"/>
  <c r="A10916" i="4"/>
  <c r="A10915" i="4"/>
  <c r="A10914" i="4"/>
  <c r="A10913" i="4"/>
  <c r="A10912" i="4"/>
  <c r="A10911" i="4"/>
  <c r="A10910" i="4"/>
  <c r="A10909" i="4"/>
  <c r="A10908" i="4"/>
  <c r="A10907" i="4"/>
  <c r="A10906" i="4"/>
  <c r="A10905" i="4"/>
  <c r="A10904" i="4"/>
  <c r="A10903" i="4"/>
  <c r="A10902" i="4"/>
  <c r="A10901" i="4"/>
  <c r="A10900" i="4"/>
  <c r="A10899" i="4"/>
  <c r="A10898" i="4"/>
  <c r="A10897" i="4"/>
  <c r="A10896" i="4"/>
  <c r="A10895" i="4"/>
  <c r="A10894" i="4"/>
  <c r="A10893" i="4"/>
  <c r="A10892" i="4"/>
  <c r="A10891" i="4"/>
  <c r="A10890" i="4"/>
  <c r="A10889" i="4"/>
  <c r="A10888" i="4"/>
  <c r="A10887" i="4"/>
  <c r="A10886" i="4"/>
  <c r="A10885" i="4"/>
  <c r="A10884" i="4"/>
  <c r="A10883" i="4"/>
  <c r="A10882" i="4"/>
  <c r="A10881" i="4"/>
  <c r="A10880" i="4"/>
  <c r="A10879" i="4"/>
  <c r="A10878" i="4"/>
  <c r="A10877" i="4"/>
  <c r="A10876" i="4"/>
  <c r="A10875" i="4"/>
  <c r="A10874" i="4"/>
  <c r="A10873" i="4"/>
  <c r="A10872" i="4"/>
  <c r="A10871" i="4"/>
  <c r="A10870" i="4"/>
  <c r="A10869" i="4"/>
  <c r="A10868" i="4"/>
  <c r="A10867" i="4"/>
  <c r="A10866" i="4"/>
  <c r="A10865" i="4"/>
  <c r="A10864" i="4"/>
  <c r="A10863" i="4"/>
  <c r="A10862" i="4"/>
  <c r="A10861" i="4"/>
  <c r="A10860" i="4"/>
  <c r="A10859" i="4"/>
  <c r="A10858" i="4"/>
  <c r="A10857" i="4"/>
  <c r="A10856" i="4"/>
  <c r="A10855" i="4"/>
  <c r="A10854" i="4"/>
  <c r="A10853" i="4"/>
  <c r="A10852" i="4"/>
  <c r="A10851" i="4"/>
  <c r="A10850" i="4"/>
  <c r="A10849" i="4"/>
  <c r="A10848" i="4"/>
  <c r="A10847" i="4"/>
  <c r="A10846" i="4"/>
  <c r="A10845" i="4"/>
  <c r="A10844" i="4"/>
  <c r="A10843" i="4"/>
  <c r="A10842" i="4"/>
  <c r="A10841" i="4"/>
  <c r="A10840" i="4"/>
  <c r="A10839" i="4"/>
  <c r="A10838" i="4"/>
  <c r="A10837" i="4"/>
  <c r="A10836" i="4"/>
  <c r="A10835" i="4"/>
  <c r="A10834" i="4"/>
  <c r="A10833" i="4"/>
  <c r="A10832" i="4"/>
  <c r="A10831" i="4"/>
  <c r="A10830" i="4"/>
  <c r="A10829" i="4"/>
  <c r="A10828" i="4"/>
  <c r="A10827" i="4"/>
  <c r="A10826" i="4"/>
  <c r="A10825" i="4"/>
  <c r="A10824" i="4"/>
  <c r="A10823" i="4"/>
  <c r="A10822" i="4"/>
  <c r="A10821" i="4"/>
  <c r="A10820" i="4"/>
  <c r="A10819" i="4"/>
  <c r="A10818" i="4"/>
  <c r="A10817" i="4"/>
  <c r="A10816" i="4"/>
  <c r="A10815" i="4"/>
  <c r="A10814" i="4"/>
  <c r="A10813" i="4"/>
  <c r="A10812" i="4"/>
  <c r="A10811" i="4"/>
  <c r="A10810" i="4"/>
  <c r="A10809" i="4"/>
  <c r="A10808" i="4"/>
  <c r="A10807" i="4"/>
  <c r="A10806" i="4"/>
  <c r="A10805" i="4"/>
  <c r="A10804" i="4"/>
  <c r="A10803" i="4"/>
  <c r="A10802" i="4"/>
  <c r="A10801" i="4"/>
  <c r="A10800" i="4"/>
  <c r="A10799" i="4"/>
  <c r="A10798" i="4"/>
  <c r="A10797" i="4"/>
  <c r="A10796" i="4"/>
  <c r="A10795" i="4"/>
  <c r="A10794" i="4"/>
  <c r="A10793" i="4"/>
  <c r="A10792" i="4"/>
  <c r="A10791" i="4"/>
  <c r="A10790" i="4"/>
  <c r="A10789" i="4"/>
  <c r="A10788" i="4"/>
  <c r="A10787" i="4"/>
  <c r="A10786" i="4"/>
  <c r="A10785" i="4"/>
  <c r="A10784" i="4"/>
  <c r="A10783" i="4"/>
  <c r="A10782" i="4"/>
  <c r="A10781" i="4"/>
  <c r="A10780" i="4"/>
  <c r="A10779" i="4"/>
  <c r="A10778" i="4"/>
  <c r="A10777" i="4"/>
  <c r="A10776" i="4"/>
  <c r="A10775" i="4"/>
  <c r="A10774" i="4"/>
  <c r="A10773" i="4"/>
  <c r="A10772" i="4"/>
  <c r="A10771" i="4"/>
  <c r="A10770" i="4"/>
  <c r="A10769" i="4"/>
  <c r="A10768" i="4"/>
  <c r="A10767" i="4"/>
  <c r="A10766" i="4"/>
  <c r="A10765" i="4"/>
  <c r="A10764" i="4"/>
  <c r="A10763" i="4"/>
  <c r="A10762" i="4"/>
  <c r="A10761" i="4"/>
  <c r="A10760" i="4"/>
  <c r="A10759" i="4"/>
  <c r="A10758" i="4"/>
  <c r="A10757" i="4"/>
  <c r="A10756" i="4"/>
  <c r="A10755" i="4"/>
  <c r="A10754" i="4"/>
  <c r="A10753" i="4"/>
  <c r="A10752" i="4"/>
  <c r="A10751" i="4"/>
  <c r="A10750" i="4"/>
  <c r="A10749" i="4"/>
  <c r="A10748" i="4"/>
  <c r="A10747" i="4"/>
  <c r="A10746" i="4"/>
  <c r="A10745" i="4"/>
  <c r="A10744" i="4"/>
  <c r="A10743" i="4"/>
  <c r="A10742" i="4"/>
  <c r="A10741" i="4"/>
  <c r="A10740" i="4"/>
  <c r="A10739" i="4"/>
  <c r="A10738" i="4"/>
  <c r="A10737" i="4"/>
  <c r="A10736" i="4"/>
  <c r="A10735" i="4"/>
  <c r="A10734" i="4"/>
  <c r="A10733" i="4"/>
  <c r="A10732" i="4"/>
  <c r="A10731" i="4"/>
  <c r="A10730" i="4"/>
  <c r="A10729" i="4"/>
  <c r="A10728" i="4"/>
  <c r="A10727" i="4"/>
  <c r="A10726" i="4"/>
  <c r="A10725" i="4"/>
  <c r="A10724" i="4"/>
  <c r="A10723" i="4"/>
  <c r="A10722" i="4"/>
  <c r="A10721" i="4"/>
  <c r="A10720" i="4"/>
  <c r="A10719" i="4"/>
  <c r="A10718" i="4"/>
  <c r="A10717" i="4"/>
  <c r="A10716" i="4"/>
  <c r="A10715" i="4"/>
  <c r="A10714" i="4"/>
  <c r="A10713" i="4"/>
  <c r="A10712" i="4"/>
  <c r="A10711" i="4"/>
  <c r="A10710" i="4"/>
  <c r="A10709" i="4"/>
  <c r="A10708" i="4"/>
  <c r="A10707" i="4"/>
  <c r="A10706" i="4"/>
  <c r="A10705" i="4"/>
  <c r="A10704" i="4"/>
  <c r="A10703" i="4"/>
  <c r="A10702" i="4"/>
  <c r="A10701" i="4"/>
  <c r="A10700" i="4"/>
  <c r="A10699" i="4"/>
  <c r="A10698" i="4"/>
  <c r="A10697" i="4"/>
  <c r="A10696" i="4"/>
  <c r="A10695" i="4"/>
  <c r="A10694" i="4"/>
  <c r="A10693" i="4"/>
  <c r="A10692" i="4"/>
  <c r="A10691" i="4"/>
  <c r="A10690" i="4"/>
  <c r="A10689" i="4"/>
  <c r="A10688" i="4"/>
  <c r="A10687" i="4"/>
  <c r="A10686" i="4"/>
  <c r="A10685" i="4"/>
  <c r="A10684" i="4"/>
  <c r="A10683" i="4"/>
  <c r="A10682" i="4"/>
  <c r="A10681" i="4"/>
  <c r="A10680" i="4"/>
  <c r="A10679" i="4"/>
  <c r="A10678" i="4"/>
  <c r="A10677" i="4"/>
  <c r="A10676" i="4"/>
  <c r="A10675" i="4"/>
  <c r="A10674" i="4"/>
  <c r="A10673" i="4"/>
  <c r="A10672" i="4"/>
  <c r="A10671" i="4"/>
  <c r="A10670" i="4"/>
  <c r="A10669" i="4"/>
  <c r="A10668" i="4"/>
  <c r="A10667" i="4"/>
  <c r="A10666" i="4"/>
  <c r="A10665" i="4"/>
  <c r="A10664" i="4"/>
  <c r="A10663" i="4"/>
  <c r="A10662" i="4"/>
  <c r="A10661" i="4"/>
  <c r="A10660" i="4"/>
  <c r="A10659" i="4"/>
  <c r="A10658" i="4"/>
  <c r="A10657" i="4"/>
  <c r="A10656" i="4"/>
  <c r="A10655" i="4"/>
  <c r="A10654" i="4"/>
  <c r="A10653" i="4"/>
  <c r="A10652" i="4"/>
  <c r="A10651" i="4"/>
  <c r="A10650" i="4"/>
  <c r="A10649" i="4"/>
  <c r="A10648" i="4"/>
  <c r="A10647" i="4"/>
  <c r="A10646" i="4"/>
  <c r="A10645" i="4"/>
  <c r="A10644" i="4"/>
  <c r="A10643" i="4"/>
  <c r="A10642" i="4"/>
  <c r="A10641" i="4"/>
  <c r="A10640" i="4"/>
  <c r="A10639" i="4"/>
  <c r="A10638" i="4"/>
  <c r="A10637" i="4"/>
  <c r="A10636" i="4"/>
  <c r="A10635" i="4"/>
  <c r="A10634" i="4"/>
  <c r="A10633" i="4"/>
  <c r="A10632" i="4"/>
  <c r="A10631" i="4"/>
  <c r="A10630" i="4"/>
  <c r="A10629" i="4"/>
  <c r="A10628" i="4"/>
  <c r="A10627" i="4"/>
  <c r="A10626" i="4"/>
  <c r="A10625" i="4"/>
  <c r="A10624" i="4"/>
  <c r="A10623" i="4"/>
  <c r="A10622" i="4"/>
  <c r="A10621" i="4"/>
  <c r="A10620" i="4"/>
  <c r="A10619" i="4"/>
  <c r="A10618" i="4"/>
  <c r="A10617" i="4"/>
  <c r="A10616" i="4"/>
  <c r="A10615" i="4"/>
  <c r="A10614" i="4"/>
  <c r="A10613" i="4"/>
  <c r="A10612" i="4"/>
  <c r="A10611" i="4"/>
  <c r="A10610" i="4"/>
  <c r="A10609" i="4"/>
  <c r="A10608" i="4"/>
  <c r="A10607" i="4"/>
  <c r="A10606" i="4"/>
  <c r="A10605" i="4"/>
  <c r="A10604" i="4"/>
  <c r="A10603" i="4"/>
  <c r="A10602" i="4"/>
  <c r="A10601" i="4"/>
  <c r="A10600" i="4"/>
  <c r="A10599" i="4"/>
  <c r="A10598" i="4"/>
  <c r="A10597" i="4"/>
  <c r="A10596" i="4"/>
  <c r="A10595" i="4"/>
  <c r="A10594" i="4"/>
  <c r="A10593" i="4"/>
  <c r="A10592" i="4"/>
  <c r="A10591" i="4"/>
  <c r="A10590" i="4"/>
  <c r="A10589" i="4"/>
  <c r="A10588" i="4"/>
  <c r="A10587" i="4"/>
  <c r="A10586" i="4"/>
  <c r="A10585" i="4"/>
  <c r="A10584" i="4"/>
  <c r="A10583" i="4"/>
  <c r="A10582" i="4"/>
  <c r="A10581" i="4"/>
  <c r="A10580" i="4"/>
  <c r="A10579" i="4"/>
  <c r="A10578" i="4"/>
  <c r="A10577" i="4"/>
  <c r="A10576" i="4"/>
  <c r="A10575" i="4"/>
  <c r="A10574" i="4"/>
  <c r="A10573" i="4"/>
  <c r="A10572" i="4"/>
  <c r="A10571" i="4"/>
  <c r="A10570" i="4"/>
  <c r="A10569" i="4"/>
  <c r="A10568" i="4"/>
  <c r="A10567" i="4"/>
  <c r="A10566" i="4"/>
  <c r="A10565" i="4"/>
  <c r="A10564" i="4"/>
  <c r="A10563" i="4"/>
  <c r="A10562" i="4"/>
  <c r="A10561" i="4"/>
  <c r="A10560" i="4"/>
  <c r="A10559" i="4"/>
  <c r="A10558" i="4"/>
  <c r="A10557" i="4"/>
  <c r="A10556" i="4"/>
  <c r="A10555" i="4"/>
  <c r="A10554" i="4"/>
  <c r="A10553" i="4"/>
  <c r="A10552" i="4"/>
  <c r="A10551" i="4"/>
  <c r="A10550" i="4"/>
  <c r="A10549" i="4"/>
  <c r="A10548" i="4"/>
  <c r="A10547" i="4"/>
  <c r="A10546" i="4"/>
  <c r="A10545" i="4"/>
  <c r="A10544" i="4"/>
  <c r="A10543" i="4"/>
  <c r="A10542" i="4"/>
  <c r="A10541" i="4"/>
  <c r="A10540" i="4"/>
  <c r="A10539" i="4"/>
  <c r="A10538" i="4"/>
  <c r="A10537" i="4"/>
  <c r="A10536" i="4"/>
  <c r="A10535" i="4"/>
  <c r="A10534" i="4"/>
  <c r="A10533" i="4"/>
  <c r="A10532" i="4"/>
  <c r="A10531" i="4"/>
  <c r="A10530" i="4"/>
  <c r="A10529" i="4"/>
  <c r="A10528" i="4"/>
  <c r="A10527" i="4"/>
  <c r="A10526" i="4"/>
  <c r="A10525" i="4"/>
  <c r="A10524" i="4"/>
  <c r="A10523" i="4"/>
  <c r="A10522" i="4"/>
  <c r="A10521" i="4"/>
  <c r="A10520" i="4"/>
  <c r="A10519" i="4"/>
  <c r="A10518" i="4"/>
  <c r="A10517" i="4"/>
  <c r="A10516" i="4"/>
  <c r="A10515" i="4"/>
  <c r="A10514" i="4"/>
  <c r="A10513" i="4"/>
  <c r="A10512" i="4"/>
  <c r="A10511" i="4"/>
  <c r="A10510" i="4"/>
  <c r="A10509" i="4"/>
  <c r="A10508" i="4"/>
  <c r="A10507" i="4"/>
  <c r="A10506" i="4"/>
  <c r="A10505" i="4"/>
  <c r="A10504" i="4"/>
  <c r="A10503" i="4"/>
  <c r="A10502" i="4"/>
  <c r="A10501" i="4"/>
  <c r="A10500" i="4"/>
  <c r="A10499" i="4"/>
  <c r="A10498" i="4"/>
  <c r="A10497" i="4"/>
  <c r="A10496" i="4"/>
  <c r="A10495" i="4"/>
  <c r="A10494" i="4"/>
  <c r="A10493" i="4"/>
  <c r="A10492" i="4"/>
  <c r="A10491" i="4"/>
  <c r="A10490" i="4"/>
  <c r="A10489" i="4"/>
  <c r="A10488" i="4"/>
  <c r="A10487" i="4"/>
  <c r="A10486" i="4"/>
  <c r="A10485" i="4"/>
  <c r="A10484" i="4"/>
  <c r="A10483" i="4"/>
  <c r="A10482" i="4"/>
  <c r="A10481" i="4"/>
  <c r="A10480" i="4"/>
  <c r="A10479" i="4"/>
  <c r="A10478" i="4"/>
  <c r="A10477" i="4"/>
  <c r="A10476" i="4"/>
  <c r="A10475" i="4"/>
  <c r="A10474" i="4"/>
  <c r="A10473" i="4"/>
  <c r="A10472" i="4"/>
  <c r="A10471" i="4"/>
  <c r="A10470" i="4"/>
  <c r="A10469" i="4"/>
  <c r="A10468" i="4"/>
  <c r="A10467" i="4"/>
  <c r="A10466" i="4"/>
  <c r="A10465" i="4"/>
  <c r="A10464" i="4"/>
  <c r="A10463" i="4"/>
  <c r="A10462" i="4"/>
  <c r="A10461" i="4"/>
  <c r="A10460" i="4"/>
  <c r="A10459" i="4"/>
  <c r="A10458" i="4"/>
  <c r="A10457" i="4"/>
  <c r="A10456" i="4"/>
  <c r="A10455" i="4"/>
  <c r="A10454" i="4"/>
  <c r="A10453" i="4"/>
  <c r="A10452" i="4"/>
  <c r="A10451" i="4"/>
  <c r="A10450" i="4"/>
  <c r="A10449" i="4"/>
  <c r="A10448" i="4"/>
  <c r="A10447" i="4"/>
  <c r="A10446" i="4"/>
  <c r="A10445" i="4"/>
  <c r="A10444" i="4"/>
  <c r="A10443" i="4"/>
  <c r="A10442" i="4"/>
  <c r="A10441" i="4"/>
  <c r="A10440" i="4"/>
  <c r="A10439" i="4"/>
  <c r="A10438" i="4"/>
  <c r="A10437" i="4"/>
  <c r="A10436" i="4"/>
  <c r="A10435" i="4"/>
  <c r="A10434" i="4"/>
  <c r="A10433" i="4"/>
  <c r="A10432" i="4"/>
  <c r="A10431" i="4"/>
  <c r="A10430" i="4"/>
  <c r="A10429" i="4"/>
  <c r="A10428" i="4"/>
  <c r="A10427" i="4"/>
  <c r="A10426" i="4"/>
  <c r="A10425" i="4"/>
  <c r="A10424" i="4"/>
  <c r="A10423" i="4"/>
  <c r="A10422" i="4"/>
  <c r="A10421" i="4"/>
  <c r="A10420" i="4"/>
  <c r="A10419" i="4"/>
  <c r="A10418" i="4"/>
  <c r="A10417" i="4"/>
  <c r="A10416" i="4"/>
  <c r="A10415" i="4"/>
  <c r="A10414" i="4"/>
  <c r="A10413" i="4"/>
  <c r="A10412" i="4"/>
  <c r="A10411" i="4"/>
  <c r="A10410" i="4"/>
  <c r="A10409" i="4"/>
  <c r="A10408" i="4"/>
  <c r="A10407" i="4"/>
  <c r="A10406" i="4"/>
  <c r="A10405" i="4"/>
  <c r="A10404" i="4"/>
  <c r="A10403" i="4"/>
  <c r="A10402" i="4"/>
  <c r="A10401" i="4"/>
  <c r="A10400" i="4"/>
  <c r="A10399" i="4"/>
  <c r="A10398" i="4"/>
  <c r="A10397" i="4"/>
  <c r="A10396" i="4"/>
  <c r="A10395" i="4"/>
  <c r="A10394" i="4"/>
  <c r="A10393" i="4"/>
  <c r="A10392" i="4"/>
  <c r="A10391" i="4"/>
  <c r="A10390" i="4"/>
  <c r="A10389" i="4"/>
  <c r="A10388" i="4"/>
  <c r="A10387" i="4"/>
  <c r="A10386" i="4"/>
  <c r="A10385" i="4"/>
  <c r="A10384" i="4"/>
  <c r="A10383" i="4"/>
  <c r="A10382" i="4"/>
  <c r="A10381" i="4"/>
  <c r="A10380" i="4"/>
  <c r="A10379" i="4"/>
  <c r="A10378" i="4"/>
  <c r="A10377" i="4"/>
  <c r="A10376" i="4"/>
  <c r="A10375" i="4"/>
  <c r="A10374" i="4"/>
  <c r="A10373" i="4"/>
  <c r="A10372" i="4"/>
  <c r="A10371" i="4"/>
  <c r="A10370" i="4"/>
  <c r="A10369" i="4"/>
  <c r="A10368" i="4"/>
  <c r="A10367" i="4"/>
  <c r="A10366" i="4"/>
  <c r="A10365" i="4"/>
  <c r="A10364" i="4"/>
  <c r="A10363" i="4"/>
  <c r="A10362" i="4"/>
  <c r="A10361" i="4"/>
  <c r="A10360" i="4"/>
  <c r="A10359" i="4"/>
  <c r="A10358" i="4"/>
  <c r="A10357" i="4"/>
  <c r="A10356" i="4"/>
  <c r="A10355" i="4"/>
  <c r="A10354" i="4"/>
  <c r="A10353" i="4"/>
  <c r="A10352" i="4"/>
  <c r="A10351" i="4"/>
  <c r="A10350" i="4"/>
  <c r="A10349" i="4"/>
  <c r="A10348" i="4"/>
  <c r="A10347" i="4"/>
  <c r="A10346" i="4"/>
  <c r="A10345" i="4"/>
  <c r="A10344" i="4"/>
  <c r="A10343" i="4"/>
  <c r="A10342" i="4"/>
  <c r="A10341" i="4"/>
  <c r="A10340" i="4"/>
  <c r="A10339" i="4"/>
  <c r="A10338" i="4"/>
  <c r="A10337" i="4"/>
  <c r="A10336" i="4"/>
  <c r="A10335" i="4"/>
  <c r="A10334" i="4"/>
  <c r="A10333" i="4"/>
  <c r="A10332" i="4"/>
  <c r="A10331" i="4"/>
  <c r="A10330" i="4"/>
  <c r="A10329" i="4"/>
  <c r="A10328" i="4"/>
  <c r="A10327" i="4"/>
  <c r="A10326" i="4"/>
  <c r="A10325" i="4"/>
  <c r="A10324" i="4"/>
  <c r="A10323" i="4"/>
  <c r="A10322" i="4"/>
  <c r="A10321" i="4"/>
  <c r="A10320" i="4"/>
  <c r="A10319" i="4"/>
  <c r="A10318" i="4"/>
  <c r="A10317" i="4"/>
  <c r="A10316" i="4"/>
  <c r="A10315" i="4"/>
  <c r="A10314" i="4"/>
  <c r="A10313" i="4"/>
  <c r="A10312" i="4"/>
  <c r="A10311" i="4"/>
  <c r="A10310" i="4"/>
  <c r="A10309" i="4"/>
  <c r="A10308" i="4"/>
  <c r="A10307" i="4"/>
  <c r="A10306" i="4"/>
  <c r="A10305" i="4"/>
  <c r="A10304" i="4"/>
  <c r="A10303" i="4"/>
  <c r="A10302" i="4"/>
  <c r="A10301" i="4"/>
  <c r="A10300" i="4"/>
  <c r="A10299" i="4"/>
  <c r="A10298" i="4"/>
  <c r="A10297" i="4"/>
  <c r="A10296" i="4"/>
  <c r="A10295" i="4"/>
  <c r="A10294" i="4"/>
  <c r="A10293" i="4"/>
  <c r="A10292" i="4"/>
  <c r="A10291" i="4"/>
  <c r="A10290" i="4"/>
  <c r="A10289" i="4"/>
  <c r="A10288" i="4"/>
  <c r="A10287" i="4"/>
  <c r="A10286" i="4"/>
  <c r="A10285" i="4"/>
  <c r="A10284" i="4"/>
  <c r="A10283" i="4"/>
  <c r="A10282" i="4"/>
  <c r="A10281" i="4"/>
  <c r="A10280" i="4"/>
  <c r="A10279" i="4"/>
  <c r="A10278" i="4"/>
  <c r="A10277" i="4"/>
  <c r="A10276" i="4"/>
  <c r="A10275" i="4"/>
  <c r="A10274" i="4"/>
  <c r="A10273" i="4"/>
  <c r="A10272" i="4"/>
  <c r="A10271" i="4"/>
  <c r="A10270" i="4"/>
  <c r="A10269" i="4"/>
  <c r="A10268" i="4"/>
  <c r="A10267" i="4"/>
  <c r="A10266" i="4"/>
  <c r="A10265" i="4"/>
  <c r="A10264" i="4"/>
  <c r="A10263" i="4"/>
  <c r="A10262" i="4"/>
  <c r="A10261" i="4"/>
  <c r="A10260" i="4"/>
  <c r="A10259" i="4"/>
  <c r="A10258" i="4"/>
  <c r="A10257" i="4"/>
  <c r="A10256" i="4"/>
  <c r="A10255" i="4"/>
  <c r="A10254" i="4"/>
  <c r="A10253" i="4"/>
  <c r="A10252" i="4"/>
  <c r="A10251" i="4"/>
  <c r="A10250" i="4"/>
  <c r="A10249" i="4"/>
  <c r="A10248" i="4"/>
  <c r="A10247" i="4"/>
  <c r="A10246" i="4"/>
  <c r="A10245" i="4"/>
  <c r="A10244" i="4"/>
  <c r="A10243" i="4"/>
  <c r="A10242" i="4"/>
  <c r="A10241" i="4"/>
  <c r="A10240" i="4"/>
  <c r="A10239" i="4"/>
  <c r="A10238" i="4"/>
  <c r="A10237" i="4"/>
  <c r="A10236" i="4"/>
  <c r="A10235" i="4"/>
  <c r="A10234" i="4"/>
  <c r="A10233" i="4"/>
  <c r="A10232" i="4"/>
  <c r="A10231" i="4"/>
  <c r="A10230" i="4"/>
  <c r="A10229" i="4"/>
  <c r="A10228" i="4"/>
  <c r="A10227" i="4"/>
  <c r="A10226" i="4"/>
  <c r="A10225" i="4"/>
  <c r="A10224" i="4"/>
  <c r="A10223" i="4"/>
  <c r="A10222" i="4"/>
  <c r="A10221" i="4"/>
  <c r="A10220" i="4"/>
  <c r="A10219" i="4"/>
  <c r="A10218" i="4"/>
  <c r="A10217" i="4"/>
  <c r="A10216" i="4"/>
  <c r="A10215" i="4"/>
  <c r="A10214" i="4"/>
  <c r="A10213" i="4"/>
  <c r="A10212" i="4"/>
  <c r="A10211" i="4"/>
  <c r="A10210" i="4"/>
  <c r="A10209" i="4"/>
  <c r="A10208" i="4"/>
  <c r="A10207" i="4"/>
  <c r="A10206" i="4"/>
  <c r="A10205" i="4"/>
  <c r="A10204" i="4"/>
  <c r="A10203" i="4"/>
  <c r="A10202" i="4"/>
  <c r="A10201" i="4"/>
  <c r="A10200" i="4"/>
  <c r="A10199" i="4"/>
  <c r="A10198" i="4"/>
  <c r="A10197" i="4"/>
  <c r="A10196" i="4"/>
  <c r="A10195" i="4"/>
  <c r="A10194" i="4"/>
  <c r="A10193" i="4"/>
  <c r="A10192" i="4"/>
  <c r="A10191" i="4"/>
  <c r="A10190" i="4"/>
  <c r="A10189" i="4"/>
  <c r="A10188" i="4"/>
  <c r="A10187" i="4"/>
  <c r="A10186" i="4"/>
  <c r="A10185" i="4"/>
  <c r="A10184" i="4"/>
  <c r="A10183" i="4"/>
  <c r="A10182" i="4"/>
  <c r="A10181" i="4"/>
  <c r="A10180" i="4"/>
  <c r="A10179" i="4"/>
  <c r="A10178" i="4"/>
  <c r="A10177" i="4"/>
  <c r="A10176" i="4"/>
  <c r="A10175" i="4"/>
  <c r="A10174" i="4"/>
  <c r="A10173" i="4"/>
  <c r="A10172" i="4"/>
  <c r="A10171" i="4"/>
  <c r="A10170" i="4"/>
  <c r="A10169" i="4"/>
  <c r="A10168" i="4"/>
  <c r="A10167" i="4"/>
  <c r="A10166" i="4"/>
  <c r="A10165" i="4"/>
  <c r="A10164" i="4"/>
  <c r="A10163" i="4"/>
  <c r="A10162" i="4"/>
  <c r="A10161" i="4"/>
  <c r="A10160" i="4"/>
  <c r="A10159" i="4"/>
  <c r="A10158" i="4"/>
  <c r="A10157" i="4"/>
  <c r="A10156" i="4"/>
  <c r="A10155" i="4"/>
  <c r="A10154" i="4"/>
  <c r="A10153" i="4"/>
  <c r="A10152" i="4"/>
  <c r="A10151" i="4"/>
  <c r="A10150" i="4"/>
  <c r="A10149" i="4"/>
  <c r="A10148" i="4"/>
  <c r="A10147" i="4"/>
  <c r="A10146" i="4"/>
  <c r="A10145" i="4"/>
  <c r="A10144" i="4"/>
  <c r="A10143" i="4"/>
  <c r="A10142" i="4"/>
  <c r="A10141" i="4"/>
  <c r="A10140" i="4"/>
  <c r="A10139" i="4"/>
  <c r="A10138" i="4"/>
  <c r="A10137" i="4"/>
  <c r="A10136" i="4"/>
  <c r="A10135" i="4"/>
  <c r="A10134" i="4"/>
  <c r="A10133" i="4"/>
  <c r="A10132" i="4"/>
  <c r="A10131" i="4"/>
  <c r="A10130" i="4"/>
  <c r="A10129" i="4"/>
  <c r="A10128" i="4"/>
  <c r="A10127" i="4"/>
  <c r="A10126" i="4"/>
  <c r="A10125" i="4"/>
  <c r="A10124" i="4"/>
  <c r="A10123" i="4"/>
  <c r="A10122" i="4"/>
  <c r="A10121" i="4"/>
  <c r="A10120" i="4"/>
  <c r="A10119" i="4"/>
  <c r="A10118" i="4"/>
  <c r="A10117" i="4"/>
  <c r="A10116" i="4"/>
  <c r="A10115" i="4"/>
  <c r="A10114" i="4"/>
  <c r="A10113" i="4"/>
  <c r="A10112" i="4"/>
  <c r="A10111" i="4"/>
  <c r="A10110" i="4"/>
  <c r="A10109" i="4"/>
  <c r="A10108" i="4"/>
  <c r="A10107" i="4"/>
  <c r="A10106" i="4"/>
  <c r="A10105" i="4"/>
  <c r="A10104" i="4"/>
  <c r="A10103" i="4"/>
  <c r="A10102" i="4"/>
  <c r="A10101" i="4"/>
  <c r="A10100" i="4"/>
  <c r="A10099" i="4"/>
  <c r="A10098" i="4"/>
  <c r="A10097" i="4"/>
  <c r="A10096" i="4"/>
  <c r="A10095" i="4"/>
  <c r="A10094" i="4"/>
  <c r="A10093" i="4"/>
  <c r="A10092" i="4"/>
  <c r="A10091" i="4"/>
  <c r="A10090" i="4"/>
  <c r="A10089" i="4"/>
  <c r="A10088" i="4"/>
  <c r="A10087" i="4"/>
  <c r="A10086" i="4"/>
  <c r="A10085" i="4"/>
  <c r="A10084" i="4"/>
  <c r="A10083" i="4"/>
  <c r="A10082" i="4"/>
  <c r="A10081" i="4"/>
  <c r="A10080" i="4"/>
  <c r="A10079" i="4"/>
  <c r="A10078" i="4"/>
  <c r="A10077" i="4"/>
  <c r="A10076" i="4"/>
  <c r="A10075" i="4"/>
  <c r="A10074" i="4"/>
  <c r="A10073" i="4"/>
  <c r="A10072" i="4"/>
  <c r="A10071" i="4"/>
  <c r="A10070" i="4"/>
  <c r="A10069" i="4"/>
  <c r="A10068" i="4"/>
  <c r="A10067" i="4"/>
  <c r="A10066" i="4"/>
  <c r="A10065" i="4"/>
  <c r="A10064" i="4"/>
  <c r="A10063" i="4"/>
  <c r="A10062" i="4"/>
  <c r="A10061" i="4"/>
  <c r="A10060" i="4"/>
  <c r="A10059" i="4"/>
  <c r="A10058" i="4"/>
  <c r="A10057" i="4"/>
  <c r="A10056" i="4"/>
  <c r="A10055" i="4"/>
  <c r="A10054" i="4"/>
  <c r="A10053" i="4"/>
  <c r="A10052" i="4"/>
  <c r="A10051" i="4"/>
  <c r="A10050" i="4"/>
  <c r="A10049" i="4"/>
  <c r="A10048" i="4"/>
  <c r="A10047" i="4"/>
  <c r="A10046" i="4"/>
  <c r="A10045" i="4"/>
  <c r="A10044" i="4"/>
  <c r="A10043" i="4"/>
  <c r="A10042" i="4"/>
  <c r="A10041" i="4"/>
  <c r="A10040" i="4"/>
  <c r="A10039" i="4"/>
  <c r="A10038" i="4"/>
  <c r="A10037" i="4"/>
  <c r="A10036" i="4"/>
  <c r="A10035" i="4"/>
  <c r="A10034" i="4"/>
  <c r="A10033" i="4"/>
  <c r="A10032" i="4"/>
  <c r="A10031" i="4"/>
  <c r="A10030" i="4"/>
  <c r="A10029" i="4"/>
  <c r="A10028" i="4"/>
  <c r="A10027" i="4"/>
  <c r="A10026" i="4"/>
  <c r="A10025" i="4"/>
  <c r="A10024" i="4"/>
  <c r="A10023" i="4"/>
  <c r="A10022" i="4"/>
  <c r="A10021" i="4"/>
  <c r="A10020" i="4"/>
  <c r="A10019" i="4"/>
  <c r="A10018" i="4"/>
  <c r="A10017" i="4"/>
  <c r="A10016" i="4"/>
  <c r="A10015" i="4"/>
  <c r="A10014" i="4"/>
  <c r="A10013" i="4"/>
  <c r="A10012" i="4"/>
  <c r="A10011" i="4"/>
  <c r="A10010" i="4"/>
  <c r="A10009" i="4"/>
  <c r="A10008" i="4"/>
  <c r="A10007" i="4"/>
  <c r="A10006" i="4"/>
  <c r="A10005" i="4"/>
  <c r="A10004" i="4"/>
  <c r="A10003" i="4"/>
  <c r="A10002" i="4"/>
  <c r="A10001" i="4"/>
  <c r="A10000" i="4"/>
  <c r="A9999" i="4"/>
  <c r="A9998" i="4"/>
  <c r="A9997" i="4"/>
  <c r="A9996" i="4"/>
  <c r="A9995" i="4"/>
  <c r="A9994" i="4"/>
  <c r="A9993" i="4"/>
  <c r="A9992" i="4"/>
  <c r="A9991" i="4"/>
  <c r="A9990" i="4"/>
  <c r="A9989" i="4"/>
  <c r="A9988" i="4"/>
  <c r="A9987" i="4"/>
  <c r="A9986" i="4"/>
  <c r="A9985" i="4"/>
  <c r="A9984" i="4"/>
  <c r="A9983" i="4"/>
  <c r="A9982" i="4"/>
  <c r="A9981" i="4"/>
  <c r="A9980" i="4"/>
  <c r="A9979" i="4"/>
  <c r="A9978" i="4"/>
  <c r="A9977" i="4"/>
  <c r="A9976" i="4"/>
  <c r="A9975" i="4"/>
  <c r="A9974" i="4"/>
  <c r="A9973" i="4"/>
  <c r="A9972" i="4"/>
  <c r="A9971" i="4"/>
  <c r="A9970" i="4"/>
  <c r="A9969" i="4"/>
  <c r="A9968" i="4"/>
  <c r="A9967" i="4"/>
  <c r="A9966" i="4"/>
  <c r="A9965" i="4"/>
  <c r="A9964" i="4"/>
  <c r="A9963" i="4"/>
  <c r="A9962" i="4"/>
  <c r="A9961" i="4"/>
  <c r="A9960" i="4"/>
  <c r="A9959" i="4"/>
  <c r="A9958" i="4"/>
  <c r="A9957" i="4"/>
  <c r="A9956" i="4"/>
  <c r="A9955" i="4"/>
  <c r="A9954" i="4"/>
  <c r="A9953" i="4"/>
  <c r="A9952" i="4"/>
  <c r="A9951" i="4"/>
  <c r="A9950" i="4"/>
  <c r="A9949" i="4"/>
  <c r="A9948" i="4"/>
  <c r="A9947" i="4"/>
  <c r="A9946" i="4"/>
  <c r="A9945" i="4"/>
  <c r="A9944" i="4"/>
  <c r="A9943" i="4"/>
  <c r="A9942" i="4"/>
  <c r="A9941" i="4"/>
  <c r="A9940" i="4"/>
  <c r="A9939" i="4"/>
  <c r="A9938" i="4"/>
  <c r="A9937" i="4"/>
  <c r="A9936" i="4"/>
  <c r="A9935" i="4"/>
  <c r="A9934" i="4"/>
  <c r="A9933" i="4"/>
  <c r="A9932" i="4"/>
  <c r="A9931" i="4"/>
  <c r="A9930" i="4"/>
  <c r="A9929" i="4"/>
  <c r="A9928" i="4"/>
  <c r="A9927" i="4"/>
  <c r="A9926" i="4"/>
  <c r="A9925" i="4"/>
  <c r="A9924" i="4"/>
  <c r="A9923" i="4"/>
  <c r="A9922" i="4"/>
  <c r="A9921" i="4"/>
  <c r="A9920" i="4"/>
  <c r="A9919" i="4"/>
  <c r="A9918" i="4"/>
  <c r="A9917" i="4"/>
  <c r="A9916" i="4"/>
  <c r="A9915" i="4"/>
  <c r="A9914" i="4"/>
  <c r="A9913" i="4"/>
  <c r="A9912" i="4"/>
  <c r="A9911" i="4"/>
  <c r="A9910" i="4"/>
  <c r="A9909" i="4"/>
  <c r="A9908" i="4"/>
  <c r="A9907" i="4"/>
  <c r="A9906" i="4"/>
  <c r="A9905" i="4"/>
  <c r="A9904" i="4"/>
  <c r="A9903" i="4"/>
  <c r="A9902" i="4"/>
  <c r="A9901" i="4"/>
  <c r="A9900" i="4"/>
  <c r="A9899" i="4"/>
  <c r="A9898" i="4"/>
  <c r="A9897" i="4"/>
  <c r="A9896" i="4"/>
  <c r="A9895" i="4"/>
  <c r="A9894" i="4"/>
  <c r="A9893" i="4"/>
  <c r="A9892" i="4"/>
  <c r="A9891" i="4"/>
  <c r="A9890" i="4"/>
  <c r="A9889" i="4"/>
  <c r="A9888" i="4"/>
  <c r="A9887" i="4"/>
  <c r="A9886" i="4"/>
  <c r="A9885" i="4"/>
  <c r="A9884" i="4"/>
  <c r="A9883" i="4"/>
  <c r="A9882" i="4"/>
  <c r="A9881" i="4"/>
  <c r="A9880" i="4"/>
  <c r="A9879" i="4"/>
  <c r="A9878" i="4"/>
  <c r="A9877" i="4"/>
  <c r="A9876" i="4"/>
  <c r="A9875" i="4"/>
  <c r="A9874" i="4"/>
  <c r="A9873" i="4"/>
  <c r="A9872" i="4"/>
  <c r="A9871" i="4"/>
  <c r="A9870" i="4"/>
  <c r="A9869" i="4"/>
  <c r="A9868" i="4"/>
  <c r="A9867" i="4"/>
  <c r="A9866" i="4"/>
  <c r="A9865" i="4"/>
  <c r="A9864" i="4"/>
  <c r="A9863" i="4"/>
  <c r="A9862" i="4"/>
  <c r="A9861" i="4"/>
  <c r="A9860" i="4"/>
  <c r="A9859" i="4"/>
  <c r="A9858" i="4"/>
  <c r="A9857" i="4"/>
  <c r="A9856" i="4"/>
  <c r="A9855" i="4"/>
  <c r="A9854" i="4"/>
  <c r="A9853" i="4"/>
  <c r="A9852" i="4"/>
  <c r="A9851" i="4"/>
  <c r="A9850" i="4"/>
  <c r="A9849" i="4"/>
  <c r="A9848" i="4"/>
  <c r="A9847" i="4"/>
  <c r="A9846" i="4"/>
  <c r="A9845" i="4"/>
  <c r="A9844" i="4"/>
  <c r="A9843" i="4"/>
  <c r="A9842" i="4"/>
  <c r="A9841" i="4"/>
  <c r="A9840" i="4"/>
  <c r="A9839" i="4"/>
  <c r="A9838" i="4"/>
  <c r="A9837" i="4"/>
  <c r="A9836" i="4"/>
  <c r="A9835" i="4"/>
  <c r="A9834" i="4"/>
  <c r="A9833" i="4"/>
  <c r="A9832" i="4"/>
  <c r="A9831" i="4"/>
  <c r="A9830" i="4"/>
  <c r="A9829" i="4"/>
  <c r="A9828" i="4"/>
  <c r="A9827" i="4"/>
  <c r="A9826" i="4"/>
  <c r="A9825" i="4"/>
  <c r="A9824" i="4"/>
  <c r="A9823" i="4"/>
  <c r="A9822" i="4"/>
  <c r="A9821" i="4"/>
  <c r="A9820" i="4"/>
  <c r="A9819" i="4"/>
  <c r="A9818" i="4"/>
  <c r="A9817" i="4"/>
  <c r="A9816" i="4"/>
  <c r="A9815" i="4"/>
  <c r="A9814" i="4"/>
  <c r="A9813" i="4"/>
  <c r="A9812" i="4"/>
  <c r="A9811" i="4"/>
  <c r="A9810" i="4"/>
  <c r="A9809" i="4"/>
  <c r="A9808" i="4"/>
  <c r="A9807" i="4"/>
  <c r="A9806" i="4"/>
  <c r="A9805" i="4"/>
  <c r="A9804" i="4"/>
  <c r="A9803" i="4"/>
  <c r="A9802" i="4"/>
  <c r="A9801" i="4"/>
  <c r="A9800" i="4"/>
  <c r="A9799" i="4"/>
  <c r="A9798" i="4"/>
  <c r="A9797" i="4"/>
  <c r="A9796" i="4"/>
  <c r="A9795" i="4"/>
  <c r="A9794" i="4"/>
  <c r="A9793" i="4"/>
  <c r="A9792" i="4"/>
  <c r="A9791" i="4"/>
  <c r="A9790" i="4"/>
  <c r="A9789" i="4"/>
  <c r="A9788" i="4"/>
  <c r="A9787" i="4"/>
  <c r="A9786" i="4"/>
  <c r="A9785" i="4"/>
  <c r="A9784" i="4"/>
  <c r="A9783" i="4"/>
  <c r="A9782" i="4"/>
  <c r="A9781" i="4"/>
  <c r="A9780" i="4"/>
  <c r="A9779" i="4"/>
  <c r="A9778" i="4"/>
  <c r="A9777" i="4"/>
  <c r="A9776" i="4"/>
  <c r="A9775" i="4"/>
  <c r="A9774" i="4"/>
  <c r="A9773" i="4"/>
  <c r="A9772" i="4"/>
  <c r="A9771" i="4"/>
  <c r="A9770" i="4"/>
  <c r="A9769" i="4"/>
  <c r="A9768" i="4"/>
  <c r="A9767" i="4"/>
  <c r="A9766" i="4"/>
  <c r="A9765" i="4"/>
  <c r="A9764" i="4"/>
  <c r="A9763" i="4"/>
  <c r="A9762" i="4"/>
  <c r="A9761" i="4"/>
  <c r="A9760" i="4"/>
  <c r="A9759" i="4"/>
  <c r="A9758" i="4"/>
  <c r="A9757" i="4"/>
  <c r="A9756" i="4"/>
  <c r="A9755" i="4"/>
  <c r="A9754" i="4"/>
  <c r="A9753" i="4"/>
  <c r="A9752" i="4"/>
  <c r="A9751" i="4"/>
  <c r="A9750" i="4"/>
  <c r="A9749" i="4"/>
  <c r="A9748" i="4"/>
  <c r="A9747" i="4"/>
  <c r="A9746" i="4"/>
  <c r="A9745" i="4"/>
  <c r="A9744" i="4"/>
  <c r="A9743" i="4"/>
  <c r="A9742" i="4"/>
  <c r="A9741" i="4"/>
  <c r="A9740" i="4"/>
  <c r="A9739" i="4"/>
  <c r="A9738" i="4"/>
  <c r="A9737" i="4"/>
  <c r="A9736" i="4"/>
  <c r="A9735" i="4"/>
  <c r="A9734" i="4"/>
  <c r="A9733" i="4"/>
  <c r="A9732" i="4"/>
  <c r="A9731" i="4"/>
  <c r="A9730" i="4"/>
  <c r="A9729" i="4"/>
  <c r="A9728" i="4"/>
  <c r="A9727" i="4"/>
  <c r="A9726" i="4"/>
  <c r="A9725" i="4"/>
  <c r="A9724" i="4"/>
  <c r="A9723" i="4"/>
  <c r="A9722" i="4"/>
  <c r="A9721" i="4"/>
  <c r="A9720" i="4"/>
  <c r="A9719" i="4"/>
  <c r="A9718" i="4"/>
  <c r="A9717" i="4"/>
  <c r="A9716" i="4"/>
  <c r="A9715" i="4"/>
  <c r="A9714" i="4"/>
  <c r="A9713" i="4"/>
  <c r="A9712" i="4"/>
  <c r="A9711" i="4"/>
  <c r="A9710" i="4"/>
  <c r="A9709" i="4"/>
  <c r="A9708" i="4"/>
  <c r="A9707" i="4"/>
  <c r="A9706" i="4"/>
  <c r="A9705" i="4"/>
  <c r="A9704" i="4"/>
  <c r="A9703" i="4"/>
  <c r="A9702" i="4"/>
  <c r="A9701" i="4"/>
  <c r="A9700" i="4"/>
  <c r="A9699" i="4"/>
  <c r="A9698" i="4"/>
  <c r="A9697" i="4"/>
  <c r="A9696" i="4"/>
  <c r="A9695" i="4"/>
  <c r="A9694" i="4"/>
  <c r="A9693" i="4"/>
  <c r="A9692" i="4"/>
  <c r="A9691" i="4"/>
  <c r="A9690" i="4"/>
  <c r="A9689" i="4"/>
  <c r="A9688" i="4"/>
  <c r="A9687" i="4"/>
  <c r="A9686" i="4"/>
  <c r="A9685" i="4"/>
  <c r="A9684" i="4"/>
  <c r="A9683" i="4"/>
  <c r="A9682" i="4"/>
  <c r="A9681" i="4"/>
  <c r="A9680" i="4"/>
  <c r="A9679" i="4"/>
  <c r="A9678" i="4"/>
  <c r="A9677" i="4"/>
  <c r="A9676" i="4"/>
  <c r="A9675" i="4"/>
  <c r="A9674" i="4"/>
  <c r="A9673" i="4"/>
  <c r="A9672" i="4"/>
  <c r="A9671" i="4"/>
  <c r="A9670" i="4"/>
  <c r="A9669" i="4"/>
  <c r="A9668" i="4"/>
  <c r="A9667" i="4"/>
  <c r="A9666" i="4"/>
  <c r="A9665" i="4"/>
  <c r="A9664" i="4"/>
  <c r="A9663" i="4"/>
  <c r="A9662" i="4"/>
  <c r="A9661" i="4"/>
  <c r="A9660" i="4"/>
  <c r="A9659" i="4"/>
  <c r="A9658" i="4"/>
  <c r="A9657" i="4"/>
  <c r="A9656" i="4"/>
  <c r="A9655" i="4"/>
  <c r="A9654" i="4"/>
  <c r="A9653" i="4"/>
  <c r="A9652" i="4"/>
  <c r="A9651" i="4"/>
  <c r="A9650" i="4"/>
  <c r="A9649" i="4"/>
  <c r="A9648" i="4"/>
  <c r="A9647" i="4"/>
  <c r="A9646" i="4"/>
  <c r="A9645" i="4"/>
  <c r="A9644" i="4"/>
  <c r="A9643" i="4"/>
  <c r="A9642" i="4"/>
  <c r="A9641" i="4"/>
  <c r="A9640" i="4"/>
  <c r="A9639" i="4"/>
  <c r="A9638" i="4"/>
  <c r="A9637" i="4"/>
  <c r="A9636" i="4"/>
  <c r="A9635" i="4"/>
  <c r="A9634" i="4"/>
  <c r="A9633" i="4"/>
  <c r="A9632" i="4"/>
  <c r="A9631" i="4"/>
  <c r="A9630" i="4"/>
  <c r="A9629" i="4"/>
  <c r="A9628" i="4"/>
  <c r="A9627" i="4"/>
  <c r="A9626" i="4"/>
  <c r="A9625" i="4"/>
  <c r="A9624" i="4"/>
  <c r="A9623" i="4"/>
  <c r="A9622" i="4"/>
  <c r="A9621" i="4"/>
  <c r="A9620" i="4"/>
  <c r="A9619" i="4"/>
  <c r="A9618" i="4"/>
  <c r="A9617" i="4"/>
  <c r="A9616" i="4"/>
  <c r="A9615" i="4"/>
  <c r="A9614" i="4"/>
  <c r="A9613" i="4"/>
  <c r="A9612" i="4"/>
  <c r="A9611" i="4"/>
  <c r="A9610" i="4"/>
  <c r="A9609" i="4"/>
  <c r="A9608" i="4"/>
  <c r="A9607" i="4"/>
  <c r="A9606" i="4"/>
  <c r="A9605" i="4"/>
  <c r="A9604" i="4"/>
  <c r="A9603" i="4"/>
  <c r="A9602" i="4"/>
  <c r="A9601" i="4"/>
  <c r="A9600" i="4"/>
  <c r="A9599" i="4"/>
  <c r="A9598" i="4"/>
  <c r="A9597" i="4"/>
  <c r="A9596" i="4"/>
  <c r="A9595" i="4"/>
  <c r="A9594" i="4"/>
  <c r="A9593" i="4"/>
  <c r="A9592" i="4"/>
  <c r="A9591" i="4"/>
  <c r="A9590" i="4"/>
  <c r="A9589" i="4"/>
  <c r="A9588" i="4"/>
  <c r="A9587" i="4"/>
  <c r="A9586" i="4"/>
  <c r="A9585" i="4"/>
  <c r="A9584" i="4"/>
  <c r="A9583" i="4"/>
  <c r="A9582" i="4"/>
  <c r="A9581" i="4"/>
  <c r="A9580" i="4"/>
  <c r="A9579" i="4"/>
  <c r="A9578" i="4"/>
  <c r="A9577" i="4"/>
  <c r="A9576" i="4"/>
  <c r="A9575" i="4"/>
  <c r="A9574" i="4"/>
  <c r="A9573" i="4"/>
  <c r="A9572" i="4"/>
  <c r="A9571" i="4"/>
  <c r="A9570" i="4"/>
  <c r="A9569" i="4"/>
  <c r="A9568" i="4"/>
  <c r="A9567" i="4"/>
  <c r="A9566" i="4"/>
  <c r="A9565" i="4"/>
  <c r="A9564" i="4"/>
  <c r="A9563" i="4"/>
  <c r="A9562" i="4"/>
  <c r="A9561" i="4"/>
  <c r="A9560" i="4"/>
  <c r="A9559" i="4"/>
  <c r="A9558" i="4"/>
  <c r="A9557" i="4"/>
  <c r="A9556" i="4"/>
  <c r="A9555" i="4"/>
  <c r="A9554" i="4"/>
  <c r="A9553" i="4"/>
  <c r="A9552" i="4"/>
  <c r="A9551" i="4"/>
  <c r="A9550" i="4"/>
  <c r="A9549" i="4"/>
  <c r="A9548" i="4"/>
  <c r="A9547" i="4"/>
  <c r="A9546" i="4"/>
  <c r="A9545" i="4"/>
  <c r="A9544" i="4"/>
  <c r="A9543" i="4"/>
  <c r="A9542" i="4"/>
  <c r="A9541" i="4"/>
  <c r="A9540" i="4"/>
  <c r="A9539" i="4"/>
  <c r="A9538" i="4"/>
  <c r="A9537" i="4"/>
  <c r="A9536" i="4"/>
  <c r="A9535" i="4"/>
  <c r="A9534" i="4"/>
  <c r="A9533" i="4"/>
  <c r="A9532" i="4"/>
  <c r="A9531" i="4"/>
  <c r="A9530" i="4"/>
  <c r="A9529" i="4"/>
  <c r="A9528" i="4"/>
  <c r="A9527" i="4"/>
  <c r="A9526" i="4"/>
  <c r="A9525" i="4"/>
  <c r="A9524" i="4"/>
  <c r="A9523" i="4"/>
  <c r="A9522" i="4"/>
  <c r="A9521" i="4"/>
  <c r="A9520" i="4"/>
  <c r="A9519" i="4"/>
  <c r="A9518" i="4"/>
  <c r="A9517" i="4"/>
  <c r="A9516" i="4"/>
  <c r="A9515" i="4"/>
  <c r="A9514" i="4"/>
  <c r="A9513" i="4"/>
  <c r="A9512" i="4"/>
  <c r="A9511" i="4"/>
  <c r="A9510" i="4"/>
  <c r="A9509" i="4"/>
  <c r="A9508" i="4"/>
  <c r="A9507" i="4"/>
  <c r="A9506" i="4"/>
  <c r="A9505" i="4"/>
  <c r="A9504" i="4"/>
  <c r="A9503" i="4"/>
  <c r="A9502" i="4"/>
  <c r="A9501" i="4"/>
  <c r="A9500" i="4"/>
  <c r="A9499" i="4"/>
  <c r="A9498" i="4"/>
  <c r="A9497" i="4"/>
  <c r="A9496" i="4"/>
  <c r="A9495" i="4"/>
  <c r="A9494" i="4"/>
  <c r="A9493" i="4"/>
  <c r="A9492" i="4"/>
  <c r="A9491" i="4"/>
  <c r="A9490" i="4"/>
  <c r="A9489" i="4"/>
  <c r="A9488" i="4"/>
  <c r="A9487" i="4"/>
  <c r="A9486" i="4"/>
  <c r="A9485" i="4"/>
  <c r="A9484" i="4"/>
  <c r="A9483" i="4"/>
  <c r="A9482" i="4"/>
  <c r="A9481" i="4"/>
  <c r="A9480" i="4"/>
  <c r="A9479" i="4"/>
  <c r="A9478" i="4"/>
  <c r="A9477" i="4"/>
  <c r="A9476" i="4"/>
  <c r="A9475" i="4"/>
  <c r="A9474" i="4"/>
  <c r="A9473" i="4"/>
  <c r="A9472" i="4"/>
  <c r="A9471" i="4"/>
  <c r="A9470" i="4"/>
  <c r="A9469" i="4"/>
  <c r="A9468" i="4"/>
  <c r="A9467" i="4"/>
  <c r="A9466" i="4"/>
  <c r="A9465" i="4"/>
  <c r="A9464" i="4"/>
  <c r="A9463" i="4"/>
  <c r="A9462" i="4"/>
  <c r="A9461" i="4"/>
  <c r="A9460" i="4"/>
  <c r="A9459" i="4"/>
  <c r="A9458" i="4"/>
  <c r="A9457" i="4"/>
  <c r="A9456" i="4"/>
  <c r="A9455" i="4"/>
  <c r="A9454" i="4"/>
  <c r="A9453" i="4"/>
  <c r="A9452" i="4"/>
  <c r="A9451" i="4"/>
  <c r="A9450" i="4"/>
  <c r="A9449" i="4"/>
  <c r="A9448" i="4"/>
  <c r="A9447" i="4"/>
  <c r="A9446" i="4"/>
  <c r="A9445" i="4"/>
  <c r="A9444" i="4"/>
  <c r="A9443" i="4"/>
  <c r="A9442" i="4"/>
  <c r="A9441" i="4"/>
  <c r="A9440" i="4"/>
  <c r="A9439" i="4"/>
  <c r="A9438" i="4"/>
  <c r="A9437" i="4"/>
  <c r="A9436" i="4"/>
  <c r="A9435" i="4"/>
  <c r="A9434" i="4"/>
  <c r="A9433" i="4"/>
  <c r="A9432" i="4"/>
  <c r="A9431" i="4"/>
  <c r="A9430" i="4"/>
  <c r="A9429" i="4"/>
  <c r="A9428" i="4"/>
  <c r="A9427" i="4"/>
  <c r="A9426" i="4"/>
  <c r="A9425" i="4"/>
  <c r="A9424" i="4"/>
  <c r="A9423" i="4"/>
  <c r="A9422" i="4"/>
  <c r="A9421" i="4"/>
  <c r="A9420" i="4"/>
  <c r="A9419" i="4"/>
  <c r="A9418" i="4"/>
  <c r="A9417" i="4"/>
  <c r="A9416" i="4"/>
  <c r="A9415" i="4"/>
  <c r="A9414" i="4"/>
  <c r="A9413" i="4"/>
  <c r="A9412" i="4"/>
  <c r="A9411" i="4"/>
  <c r="A9410" i="4"/>
  <c r="A9409" i="4"/>
  <c r="A9408" i="4"/>
  <c r="A9407" i="4"/>
  <c r="A9406" i="4"/>
  <c r="A9405" i="4"/>
  <c r="A9404" i="4"/>
  <c r="A9403" i="4"/>
  <c r="A9402" i="4"/>
  <c r="A9401" i="4"/>
  <c r="A9400" i="4"/>
  <c r="A9399" i="4"/>
  <c r="A9398" i="4"/>
  <c r="A9397" i="4"/>
  <c r="A9396" i="4"/>
  <c r="A9395" i="4"/>
  <c r="A9394" i="4"/>
  <c r="A9393" i="4"/>
  <c r="A9392" i="4"/>
  <c r="A9391" i="4"/>
  <c r="A9390" i="4"/>
  <c r="A9389" i="4"/>
  <c r="A9388" i="4"/>
  <c r="A9387" i="4"/>
  <c r="A9386" i="4"/>
  <c r="A9385" i="4"/>
  <c r="A9384" i="4"/>
  <c r="A9383" i="4"/>
  <c r="A9382" i="4"/>
  <c r="A9381" i="4"/>
  <c r="A9380" i="4"/>
  <c r="A9379" i="4"/>
  <c r="A9378" i="4"/>
  <c r="A9377" i="4"/>
  <c r="A9376" i="4"/>
  <c r="A9375" i="4"/>
  <c r="A9374" i="4"/>
  <c r="A9373" i="4"/>
  <c r="A9372" i="4"/>
  <c r="A9371" i="4"/>
  <c r="A9370" i="4"/>
  <c r="A9369" i="4"/>
  <c r="A9368" i="4"/>
  <c r="A9367" i="4"/>
  <c r="A9366" i="4"/>
  <c r="A9365" i="4"/>
  <c r="A9364" i="4"/>
  <c r="A9363" i="4"/>
  <c r="A9362" i="4"/>
  <c r="A9361" i="4"/>
  <c r="A9360" i="4"/>
  <c r="A9359" i="4"/>
  <c r="A9358" i="4"/>
  <c r="A9357" i="4"/>
  <c r="A9356" i="4"/>
  <c r="A9355" i="4"/>
  <c r="A9354" i="4"/>
  <c r="A9353" i="4"/>
  <c r="A9352" i="4"/>
  <c r="A9351" i="4"/>
  <c r="A9350" i="4"/>
  <c r="A9349" i="4"/>
  <c r="A9348" i="4"/>
  <c r="A9347" i="4"/>
  <c r="A9346" i="4"/>
  <c r="A9345" i="4"/>
  <c r="A9344" i="4"/>
  <c r="A9343" i="4"/>
  <c r="A9342" i="4"/>
  <c r="A9341" i="4"/>
  <c r="A9340" i="4"/>
  <c r="A9339" i="4"/>
  <c r="A9338" i="4"/>
  <c r="A9337" i="4"/>
  <c r="A9336" i="4"/>
  <c r="A9335" i="4"/>
  <c r="A9334" i="4"/>
  <c r="A9333" i="4"/>
  <c r="A9332" i="4"/>
  <c r="A9331" i="4"/>
  <c r="A9330" i="4"/>
  <c r="A9329" i="4"/>
  <c r="A9328" i="4"/>
  <c r="A9327" i="4"/>
  <c r="A9326" i="4"/>
  <c r="A9325" i="4"/>
  <c r="A9324" i="4"/>
  <c r="A9323" i="4"/>
  <c r="A9322" i="4"/>
  <c r="A9321" i="4"/>
  <c r="A9320" i="4"/>
  <c r="A9319" i="4"/>
  <c r="A9318" i="4"/>
  <c r="A9317" i="4"/>
  <c r="A9316" i="4"/>
  <c r="A9315" i="4"/>
  <c r="A9314" i="4"/>
  <c r="A9313" i="4"/>
  <c r="A9312" i="4"/>
  <c r="A9311" i="4"/>
  <c r="A9310" i="4"/>
  <c r="A9309" i="4"/>
  <c r="A9308" i="4"/>
  <c r="A9307" i="4"/>
  <c r="A9306" i="4"/>
  <c r="A9305" i="4"/>
  <c r="A9304" i="4"/>
  <c r="A9303" i="4"/>
  <c r="A9302" i="4"/>
  <c r="A9301" i="4"/>
  <c r="A9300" i="4"/>
  <c r="A9299" i="4"/>
  <c r="A9298" i="4"/>
  <c r="A9297" i="4"/>
  <c r="A9296" i="4"/>
  <c r="A9295" i="4"/>
  <c r="A9294" i="4"/>
  <c r="A9293" i="4"/>
  <c r="A9292" i="4"/>
  <c r="A9291" i="4"/>
  <c r="A9290" i="4"/>
  <c r="A9289" i="4"/>
  <c r="A9288" i="4"/>
  <c r="A9287" i="4"/>
  <c r="A9286" i="4"/>
  <c r="A9285" i="4"/>
  <c r="A9284" i="4"/>
  <c r="A9283" i="4"/>
  <c r="A9282" i="4"/>
  <c r="A9281" i="4"/>
  <c r="A9280" i="4"/>
  <c r="A9279" i="4"/>
  <c r="A9278" i="4"/>
  <c r="A9277" i="4"/>
  <c r="A9276" i="4"/>
  <c r="A9275" i="4"/>
  <c r="A9274" i="4"/>
  <c r="A9273" i="4"/>
  <c r="A9272" i="4"/>
  <c r="A9271" i="4"/>
  <c r="A9270" i="4"/>
  <c r="A9269" i="4"/>
  <c r="A9268" i="4"/>
  <c r="A9267" i="4"/>
  <c r="A9266" i="4"/>
  <c r="A9265" i="4"/>
  <c r="A9264" i="4"/>
  <c r="A9263" i="4"/>
  <c r="A9262" i="4"/>
  <c r="A9261" i="4"/>
  <c r="A9260" i="4"/>
  <c r="A9259" i="4"/>
  <c r="A9258" i="4"/>
  <c r="A9257" i="4"/>
  <c r="A9256" i="4"/>
  <c r="A9255" i="4"/>
  <c r="A9254" i="4"/>
  <c r="A9253" i="4"/>
  <c r="A9252" i="4"/>
  <c r="A9251" i="4"/>
  <c r="A9250" i="4"/>
  <c r="A9249" i="4"/>
  <c r="A9248" i="4"/>
  <c r="A9247" i="4"/>
  <c r="A9246" i="4"/>
  <c r="A9245" i="4"/>
  <c r="A9244" i="4"/>
  <c r="A9243" i="4"/>
  <c r="A9242" i="4"/>
  <c r="A9241" i="4"/>
  <c r="A9240" i="4"/>
  <c r="A9239" i="4"/>
  <c r="A9238" i="4"/>
  <c r="A9237" i="4"/>
  <c r="A9236" i="4"/>
  <c r="A9235" i="4"/>
  <c r="A9234" i="4"/>
  <c r="A9233" i="4"/>
  <c r="A9232" i="4"/>
  <c r="A9231" i="4"/>
  <c r="A9230" i="4"/>
  <c r="A9229" i="4"/>
  <c r="A9228" i="4"/>
  <c r="A9227" i="4"/>
  <c r="A9226" i="4"/>
  <c r="A9225" i="4"/>
  <c r="A9224" i="4"/>
  <c r="A9223" i="4"/>
  <c r="A9222" i="4"/>
  <c r="A9221" i="4"/>
  <c r="A9220" i="4"/>
  <c r="A9219" i="4"/>
  <c r="A9218" i="4"/>
  <c r="A9217" i="4"/>
  <c r="A9216" i="4"/>
  <c r="A9215" i="4"/>
  <c r="A9214" i="4"/>
  <c r="A9213" i="4"/>
  <c r="A9212" i="4"/>
  <c r="A9211" i="4"/>
  <c r="A9210" i="4"/>
  <c r="A9209" i="4"/>
  <c r="A9208" i="4"/>
  <c r="A9207" i="4"/>
  <c r="A9206" i="4"/>
  <c r="A9205" i="4"/>
  <c r="A9204" i="4"/>
  <c r="A9203" i="4"/>
  <c r="A9202" i="4"/>
  <c r="A9201" i="4"/>
  <c r="A9200" i="4"/>
  <c r="A9199" i="4"/>
  <c r="A9198" i="4"/>
  <c r="A9197" i="4"/>
  <c r="A9196" i="4"/>
  <c r="A9195" i="4"/>
  <c r="A9194" i="4"/>
  <c r="A9193" i="4"/>
  <c r="A9192" i="4"/>
  <c r="A9191" i="4"/>
  <c r="A9190" i="4"/>
  <c r="A9189" i="4"/>
  <c r="A9188" i="4"/>
  <c r="A9187" i="4"/>
  <c r="A9186" i="4"/>
  <c r="A9185" i="4"/>
  <c r="A9184" i="4"/>
  <c r="A9183" i="4"/>
  <c r="A9182" i="4"/>
  <c r="A9181" i="4"/>
  <c r="A9180" i="4"/>
  <c r="A9179" i="4"/>
  <c r="A9178" i="4"/>
  <c r="A9177" i="4"/>
  <c r="A9176" i="4"/>
  <c r="A9175" i="4"/>
  <c r="A9174" i="4"/>
  <c r="A9173" i="4"/>
  <c r="A9172" i="4"/>
  <c r="A9171" i="4"/>
  <c r="A9170" i="4"/>
  <c r="A9169" i="4"/>
  <c r="A9168" i="4"/>
  <c r="A9167" i="4"/>
  <c r="A9166" i="4"/>
  <c r="A9165" i="4"/>
  <c r="A9164" i="4"/>
  <c r="A9163" i="4"/>
  <c r="A9162" i="4"/>
  <c r="A9161" i="4"/>
  <c r="A9160" i="4"/>
  <c r="A9159" i="4"/>
  <c r="A9158" i="4"/>
  <c r="A9157" i="4"/>
  <c r="A9156" i="4"/>
  <c r="A9155" i="4"/>
  <c r="A9154" i="4"/>
  <c r="A9153" i="4"/>
  <c r="A9152" i="4"/>
  <c r="A9151" i="4"/>
  <c r="A9150" i="4"/>
  <c r="A9149" i="4"/>
  <c r="A9148" i="4"/>
  <c r="A9147" i="4"/>
  <c r="A9146" i="4"/>
  <c r="A9145" i="4"/>
  <c r="A9144" i="4"/>
  <c r="A9143" i="4"/>
  <c r="A9142" i="4"/>
  <c r="A9141" i="4"/>
  <c r="A9140" i="4"/>
  <c r="A9139" i="4"/>
  <c r="A9138" i="4"/>
  <c r="A9137" i="4"/>
  <c r="A9136" i="4"/>
  <c r="A9135" i="4"/>
  <c r="A9134" i="4"/>
  <c r="A9133" i="4"/>
  <c r="A9132" i="4"/>
  <c r="A9131" i="4"/>
  <c r="A9130" i="4"/>
  <c r="A9129" i="4"/>
  <c r="A9128" i="4"/>
  <c r="A9127" i="4"/>
  <c r="A9126" i="4"/>
  <c r="A9125" i="4"/>
  <c r="A9124" i="4"/>
  <c r="A9123" i="4"/>
  <c r="A9122" i="4"/>
  <c r="A9121" i="4"/>
  <c r="A9120" i="4"/>
  <c r="A9119" i="4"/>
  <c r="A9118" i="4"/>
  <c r="A9117" i="4"/>
  <c r="A9116" i="4"/>
  <c r="A9115" i="4"/>
  <c r="A9114" i="4"/>
  <c r="A9113" i="4"/>
  <c r="A9112" i="4"/>
  <c r="A9111" i="4"/>
  <c r="A9110" i="4"/>
  <c r="A9109" i="4"/>
  <c r="A9108" i="4"/>
  <c r="A9107" i="4"/>
  <c r="A9106" i="4"/>
  <c r="A9105" i="4"/>
  <c r="A9104" i="4"/>
  <c r="A9103" i="4"/>
  <c r="A9102" i="4"/>
  <c r="A9101" i="4"/>
  <c r="A9100" i="4"/>
  <c r="A9099" i="4"/>
  <c r="A9098" i="4"/>
  <c r="A9097" i="4"/>
  <c r="A9096" i="4"/>
  <c r="A9095" i="4"/>
  <c r="A9094" i="4"/>
  <c r="A9093" i="4"/>
  <c r="A9092" i="4"/>
  <c r="A9091" i="4"/>
  <c r="A9090" i="4"/>
  <c r="A9089" i="4"/>
  <c r="A9088" i="4"/>
  <c r="A9087" i="4"/>
  <c r="A9086" i="4"/>
  <c r="A9085" i="4"/>
  <c r="A9084" i="4"/>
  <c r="A9083" i="4"/>
  <c r="A9082" i="4"/>
  <c r="A9081" i="4"/>
  <c r="A9080" i="4"/>
  <c r="A9079" i="4"/>
  <c r="A9078" i="4"/>
  <c r="A9077" i="4"/>
  <c r="A9076" i="4"/>
  <c r="A9075" i="4"/>
  <c r="A9074" i="4"/>
  <c r="A9073" i="4"/>
  <c r="A9072" i="4"/>
  <c r="A9071" i="4"/>
  <c r="A9070" i="4"/>
  <c r="A9069" i="4"/>
  <c r="A9068" i="4"/>
  <c r="A9067" i="4"/>
  <c r="A9066" i="4"/>
  <c r="A9065" i="4"/>
  <c r="A9064" i="4"/>
  <c r="A9063" i="4"/>
  <c r="A9062" i="4"/>
  <c r="A9061" i="4"/>
  <c r="A9060" i="4"/>
  <c r="A9059" i="4"/>
  <c r="A9058" i="4"/>
  <c r="A9057" i="4"/>
  <c r="A9056" i="4"/>
  <c r="A9055" i="4"/>
  <c r="A9054" i="4"/>
  <c r="A9053" i="4"/>
  <c r="A9052" i="4"/>
  <c r="A9051" i="4"/>
  <c r="A9050" i="4"/>
  <c r="A9049" i="4"/>
  <c r="A9048" i="4"/>
  <c r="A9047" i="4"/>
  <c r="A9046" i="4"/>
  <c r="A9045" i="4"/>
  <c r="A9044" i="4"/>
  <c r="A9043" i="4"/>
  <c r="A9042" i="4"/>
  <c r="A9041" i="4"/>
  <c r="A9040" i="4"/>
  <c r="A9039" i="4"/>
  <c r="A9038" i="4"/>
  <c r="A9037" i="4"/>
  <c r="A9036" i="4"/>
  <c r="A9035" i="4"/>
  <c r="A9034" i="4"/>
  <c r="A9033" i="4"/>
  <c r="A9032" i="4"/>
  <c r="A9031" i="4"/>
  <c r="A9030" i="4"/>
  <c r="A9029" i="4"/>
  <c r="A9028" i="4"/>
  <c r="A9027" i="4"/>
  <c r="A9026" i="4"/>
  <c r="A9025" i="4"/>
  <c r="A9024" i="4"/>
  <c r="A9023" i="4"/>
  <c r="A9022" i="4"/>
  <c r="A9021" i="4"/>
  <c r="A9020" i="4"/>
  <c r="A9019" i="4"/>
  <c r="A9018" i="4"/>
  <c r="A9017" i="4"/>
  <c r="A9016" i="4"/>
  <c r="A9015" i="4"/>
  <c r="A9014" i="4"/>
  <c r="A9013" i="4"/>
  <c r="A9012" i="4"/>
  <c r="A9011" i="4"/>
  <c r="A9010" i="4"/>
  <c r="A9009" i="4"/>
  <c r="A9008" i="4"/>
  <c r="A9007" i="4"/>
  <c r="A9006" i="4"/>
  <c r="A9005" i="4"/>
  <c r="A9004" i="4"/>
  <c r="A9003" i="4"/>
  <c r="A9002" i="4"/>
  <c r="A9001" i="4"/>
  <c r="A9000" i="4"/>
  <c r="A8999" i="4"/>
  <c r="A8998" i="4"/>
  <c r="A8997" i="4"/>
  <c r="A8996" i="4"/>
  <c r="A8995" i="4"/>
  <c r="A8994" i="4"/>
  <c r="A8993" i="4"/>
  <c r="A8992" i="4"/>
  <c r="A8991" i="4"/>
  <c r="A8990" i="4"/>
  <c r="A8989" i="4"/>
  <c r="A8988" i="4"/>
  <c r="A8987" i="4"/>
  <c r="A8986" i="4"/>
  <c r="A8985" i="4"/>
  <c r="A8984" i="4"/>
  <c r="A8983" i="4"/>
  <c r="A8982" i="4"/>
  <c r="A8981" i="4"/>
  <c r="A8980" i="4"/>
  <c r="A8979" i="4"/>
  <c r="A8978" i="4"/>
  <c r="A8977" i="4"/>
  <c r="A8976" i="4"/>
  <c r="A8975" i="4"/>
  <c r="A8974" i="4"/>
  <c r="A8973" i="4"/>
  <c r="A8972" i="4"/>
  <c r="A8971" i="4"/>
  <c r="A8970" i="4"/>
  <c r="A8969" i="4"/>
  <c r="A8968" i="4"/>
  <c r="A8967" i="4"/>
  <c r="A8966" i="4"/>
  <c r="A8965" i="4"/>
  <c r="A8964" i="4"/>
  <c r="A8963" i="4"/>
  <c r="A8962" i="4"/>
  <c r="A8961" i="4"/>
  <c r="A8960" i="4"/>
  <c r="A8959" i="4"/>
  <c r="A8958" i="4"/>
  <c r="A8957" i="4"/>
  <c r="A8956" i="4"/>
  <c r="A8955" i="4"/>
  <c r="A8954" i="4"/>
  <c r="A8953" i="4"/>
  <c r="A8952" i="4"/>
  <c r="A8951" i="4"/>
  <c r="A8950" i="4"/>
  <c r="A8949" i="4"/>
  <c r="A8948" i="4"/>
  <c r="A8947" i="4"/>
  <c r="A8946" i="4"/>
  <c r="A8945" i="4"/>
  <c r="A8944" i="4"/>
  <c r="A8943" i="4"/>
  <c r="A8942" i="4"/>
  <c r="A8941" i="4"/>
  <c r="A8940" i="4"/>
  <c r="A8939" i="4"/>
  <c r="A8938" i="4"/>
  <c r="A8937" i="4"/>
  <c r="A8936" i="4"/>
  <c r="A8935" i="4"/>
  <c r="A8934" i="4"/>
  <c r="A8933" i="4"/>
  <c r="A8932" i="4"/>
  <c r="A8931" i="4"/>
  <c r="A8930" i="4"/>
  <c r="A8929" i="4"/>
  <c r="A8928" i="4"/>
  <c r="A8927" i="4"/>
  <c r="A8926" i="4"/>
  <c r="A8925" i="4"/>
  <c r="A8924" i="4"/>
  <c r="A8923" i="4"/>
  <c r="A8922" i="4"/>
  <c r="A8921" i="4"/>
  <c r="A8920" i="4"/>
  <c r="A8919" i="4"/>
  <c r="A8918" i="4"/>
  <c r="A8917" i="4"/>
  <c r="A8916" i="4"/>
  <c r="A8915" i="4"/>
  <c r="A8914" i="4"/>
  <c r="A8913" i="4"/>
  <c r="A8912" i="4"/>
  <c r="A8911" i="4"/>
  <c r="A8910" i="4"/>
  <c r="A8909" i="4"/>
  <c r="A8908" i="4"/>
  <c r="A8907" i="4"/>
  <c r="A8906" i="4"/>
  <c r="A8905" i="4"/>
  <c r="A8904" i="4"/>
  <c r="A8903" i="4"/>
  <c r="A8902" i="4"/>
  <c r="A8901" i="4"/>
  <c r="A8900" i="4"/>
  <c r="A8899" i="4"/>
  <c r="A8898" i="4"/>
  <c r="A8897" i="4"/>
  <c r="A8896" i="4"/>
  <c r="A8895" i="4"/>
  <c r="A8894" i="4"/>
  <c r="A8893" i="4"/>
  <c r="A8892" i="4"/>
  <c r="A8891" i="4"/>
  <c r="A8890" i="4"/>
  <c r="A8889" i="4"/>
  <c r="A8888" i="4"/>
  <c r="A8887" i="4"/>
  <c r="A8886" i="4"/>
  <c r="A8885" i="4"/>
  <c r="A8884" i="4"/>
  <c r="A8883" i="4"/>
  <c r="A8882" i="4"/>
  <c r="A8881" i="4"/>
  <c r="A8880" i="4"/>
  <c r="A8879" i="4"/>
  <c r="A8878" i="4"/>
  <c r="A8877" i="4"/>
  <c r="A8876" i="4"/>
  <c r="A8875" i="4"/>
  <c r="A8874" i="4"/>
  <c r="A8873" i="4"/>
  <c r="A8872" i="4"/>
  <c r="A8871" i="4"/>
  <c r="A8870" i="4"/>
  <c r="A8869" i="4"/>
  <c r="A8868" i="4"/>
  <c r="A8867" i="4"/>
  <c r="A8866" i="4"/>
  <c r="A8865" i="4"/>
  <c r="A8864" i="4"/>
  <c r="A8863" i="4"/>
  <c r="A8862" i="4"/>
  <c r="A8861" i="4"/>
  <c r="A8860" i="4"/>
  <c r="A8859" i="4"/>
  <c r="A8858" i="4"/>
  <c r="A8857" i="4"/>
  <c r="A8856" i="4"/>
  <c r="A8855" i="4"/>
  <c r="A8854" i="4"/>
  <c r="A8853" i="4"/>
  <c r="A8852" i="4"/>
  <c r="A8851" i="4"/>
  <c r="A8850" i="4"/>
  <c r="A8849" i="4"/>
  <c r="A8848" i="4"/>
  <c r="A8847" i="4"/>
  <c r="A8846" i="4"/>
  <c r="A8845" i="4"/>
  <c r="A8844" i="4"/>
  <c r="A8843" i="4"/>
  <c r="A8842" i="4"/>
  <c r="A8841" i="4"/>
  <c r="A8840" i="4"/>
  <c r="A8839" i="4"/>
  <c r="A8838" i="4"/>
  <c r="A8837" i="4"/>
  <c r="A8836" i="4"/>
  <c r="A8835" i="4"/>
  <c r="A8834" i="4"/>
  <c r="A8833" i="4"/>
  <c r="A8832" i="4"/>
  <c r="A8831" i="4"/>
  <c r="A8830" i="4"/>
  <c r="A8829" i="4"/>
  <c r="A8828" i="4"/>
  <c r="A8827" i="4"/>
  <c r="A8826" i="4"/>
  <c r="A8825" i="4"/>
  <c r="A8824" i="4"/>
  <c r="A8823" i="4"/>
  <c r="A8822" i="4"/>
  <c r="A8821" i="4"/>
  <c r="A8820" i="4"/>
  <c r="A8819" i="4"/>
  <c r="A8818" i="4"/>
  <c r="A8817" i="4"/>
  <c r="A8816" i="4"/>
  <c r="A8815" i="4"/>
  <c r="A8814" i="4"/>
  <c r="A8813" i="4"/>
  <c r="A8812" i="4"/>
  <c r="A8811" i="4"/>
  <c r="A8810" i="4"/>
  <c r="A8809" i="4"/>
  <c r="A8808" i="4"/>
  <c r="A8807" i="4"/>
  <c r="A8806" i="4"/>
  <c r="A8805" i="4"/>
  <c r="A8804" i="4"/>
  <c r="A8803" i="4"/>
  <c r="A8802" i="4"/>
  <c r="A8801" i="4"/>
  <c r="A8800" i="4"/>
  <c r="A8799" i="4"/>
  <c r="A8798" i="4"/>
  <c r="A8797" i="4"/>
  <c r="A8796" i="4"/>
  <c r="A8795" i="4"/>
  <c r="A8794" i="4"/>
  <c r="A8793" i="4"/>
  <c r="A8792" i="4"/>
  <c r="A8791" i="4"/>
  <c r="A8790" i="4"/>
  <c r="A8789" i="4"/>
  <c r="A8788" i="4"/>
  <c r="A8787" i="4"/>
  <c r="A8786" i="4"/>
  <c r="A8785" i="4"/>
  <c r="A8784" i="4"/>
  <c r="A8783" i="4"/>
  <c r="A8782" i="4"/>
  <c r="A8781" i="4"/>
  <c r="A8780" i="4"/>
  <c r="A8779" i="4"/>
  <c r="A8778" i="4"/>
  <c r="A8777" i="4"/>
  <c r="A8776" i="4"/>
  <c r="A8775" i="4"/>
  <c r="A8774" i="4"/>
  <c r="A8773" i="4"/>
  <c r="A8772" i="4"/>
  <c r="A8771" i="4"/>
  <c r="A8770" i="4"/>
  <c r="A8769" i="4"/>
  <c r="A8768" i="4"/>
  <c r="A8767" i="4"/>
  <c r="A8766" i="4"/>
  <c r="A8765" i="4"/>
  <c r="A8764" i="4"/>
  <c r="A8763" i="4"/>
  <c r="A8762" i="4"/>
  <c r="A8761" i="4"/>
  <c r="A8760" i="4"/>
  <c r="A8759" i="4"/>
  <c r="A8758" i="4"/>
  <c r="A8757" i="4"/>
  <c r="A8756" i="4"/>
  <c r="A8755" i="4"/>
  <c r="A8754" i="4"/>
  <c r="A8753" i="4"/>
  <c r="A8752" i="4"/>
  <c r="A8751" i="4"/>
  <c r="A8750" i="4"/>
  <c r="A8749" i="4"/>
  <c r="A8748" i="4"/>
  <c r="A8747" i="4"/>
  <c r="A8746" i="4"/>
  <c r="A8745" i="4"/>
  <c r="A8744" i="4"/>
  <c r="A8743" i="4"/>
  <c r="A8742" i="4"/>
  <c r="A8741" i="4"/>
  <c r="A8740" i="4"/>
  <c r="A8739" i="4"/>
  <c r="A8738" i="4"/>
  <c r="A8737" i="4"/>
  <c r="A8736" i="4"/>
  <c r="A8735" i="4"/>
  <c r="A8734" i="4"/>
  <c r="A8733" i="4"/>
  <c r="A8732" i="4"/>
  <c r="A8731" i="4"/>
  <c r="A8730" i="4"/>
  <c r="A8729" i="4"/>
  <c r="A8728" i="4"/>
  <c r="A8727" i="4"/>
  <c r="A8726" i="4"/>
  <c r="A8725" i="4"/>
  <c r="A8724" i="4"/>
  <c r="A8723" i="4"/>
  <c r="A8722" i="4"/>
  <c r="A8721" i="4"/>
  <c r="A8720" i="4"/>
  <c r="A8719" i="4"/>
  <c r="A8718" i="4"/>
  <c r="A8717" i="4"/>
  <c r="A8716" i="4"/>
  <c r="A8715" i="4"/>
  <c r="A8714" i="4"/>
  <c r="A8713" i="4"/>
  <c r="A8712" i="4"/>
  <c r="A8711" i="4"/>
  <c r="A8710" i="4"/>
  <c r="A8709" i="4"/>
  <c r="A8708" i="4"/>
  <c r="A8707" i="4"/>
  <c r="A8706" i="4"/>
  <c r="A8705" i="4"/>
  <c r="A8704" i="4"/>
  <c r="A8703" i="4"/>
  <c r="A8702" i="4"/>
  <c r="A8701" i="4"/>
  <c r="A8700" i="4"/>
  <c r="A8699" i="4"/>
  <c r="A8698" i="4"/>
  <c r="A8697" i="4"/>
  <c r="A8696" i="4"/>
  <c r="A8695" i="4"/>
  <c r="A8694" i="4"/>
  <c r="A8693" i="4"/>
  <c r="A8692" i="4"/>
  <c r="A8691" i="4"/>
  <c r="A8690" i="4"/>
  <c r="A8689" i="4"/>
  <c r="A8688" i="4"/>
  <c r="A8687" i="4"/>
  <c r="A8686" i="4"/>
  <c r="A8685" i="4"/>
  <c r="A8684" i="4"/>
  <c r="A8683" i="4"/>
  <c r="A8682" i="4"/>
  <c r="A8681" i="4"/>
  <c r="A8680" i="4"/>
  <c r="A8679" i="4"/>
  <c r="A8678" i="4"/>
  <c r="A8677" i="4"/>
  <c r="A8676" i="4"/>
  <c r="A8675" i="4"/>
  <c r="A8674" i="4"/>
  <c r="A8673" i="4"/>
  <c r="A8672" i="4"/>
  <c r="A8671" i="4"/>
  <c r="A8670" i="4"/>
  <c r="A8669" i="4"/>
  <c r="A8668" i="4"/>
  <c r="A8667" i="4"/>
  <c r="A8666" i="4"/>
  <c r="A8665" i="4"/>
  <c r="A8664" i="4"/>
  <c r="A8663" i="4"/>
  <c r="A8662" i="4"/>
  <c r="A8661" i="4"/>
  <c r="A8660" i="4"/>
  <c r="A8659" i="4"/>
  <c r="A8658" i="4"/>
  <c r="A8657" i="4"/>
  <c r="A8656" i="4"/>
  <c r="A8655" i="4"/>
  <c r="A8654" i="4"/>
  <c r="A8653" i="4"/>
  <c r="A8652" i="4"/>
  <c r="A8651" i="4"/>
  <c r="A8650" i="4"/>
  <c r="A8649" i="4"/>
  <c r="A8648" i="4"/>
  <c r="A8647" i="4"/>
  <c r="A8646" i="4"/>
  <c r="A8645" i="4"/>
  <c r="A8644" i="4"/>
  <c r="A8643" i="4"/>
  <c r="A8642" i="4"/>
  <c r="A8641" i="4"/>
  <c r="A8640" i="4"/>
  <c r="A8639" i="4"/>
  <c r="A8638" i="4"/>
  <c r="A8637" i="4"/>
  <c r="A8636" i="4"/>
  <c r="A8635" i="4"/>
  <c r="A8634" i="4"/>
  <c r="A8633" i="4"/>
  <c r="A8632" i="4"/>
  <c r="A8631" i="4"/>
  <c r="A8630" i="4"/>
  <c r="A8629" i="4"/>
  <c r="A8628" i="4"/>
  <c r="A8627" i="4"/>
  <c r="A8626" i="4"/>
  <c r="A8625" i="4"/>
  <c r="A8624" i="4"/>
  <c r="A8623" i="4"/>
  <c r="A8622" i="4"/>
  <c r="A8621" i="4"/>
  <c r="A8620" i="4"/>
  <c r="A8619" i="4"/>
  <c r="A8618" i="4"/>
  <c r="A8617" i="4"/>
  <c r="A8616" i="4"/>
  <c r="A8615" i="4"/>
  <c r="A8614" i="4"/>
  <c r="A8613" i="4"/>
  <c r="A8612" i="4"/>
  <c r="A8611" i="4"/>
  <c r="A8610" i="4"/>
  <c r="A8609" i="4"/>
  <c r="A8608" i="4"/>
  <c r="A8607" i="4"/>
  <c r="A8606" i="4"/>
  <c r="A8605" i="4"/>
  <c r="A8604" i="4"/>
  <c r="A8603" i="4"/>
  <c r="A8602" i="4"/>
  <c r="A8601" i="4"/>
  <c r="A8600" i="4"/>
  <c r="A8599" i="4"/>
  <c r="A8598" i="4"/>
  <c r="A8597" i="4"/>
  <c r="A8596" i="4"/>
  <c r="A8595" i="4"/>
  <c r="A8594" i="4"/>
  <c r="A8593" i="4"/>
  <c r="A8592" i="4"/>
  <c r="A8591" i="4"/>
  <c r="A8590" i="4"/>
  <c r="A8589" i="4"/>
  <c r="A8588" i="4"/>
  <c r="A8587" i="4"/>
  <c r="A8586" i="4"/>
  <c r="A8585" i="4"/>
  <c r="A8584" i="4"/>
  <c r="A8583" i="4"/>
  <c r="A8582" i="4"/>
  <c r="A8581" i="4"/>
  <c r="A8580" i="4"/>
  <c r="A8579" i="4"/>
  <c r="A8578" i="4"/>
  <c r="A8577" i="4"/>
  <c r="A8576" i="4"/>
  <c r="A8575" i="4"/>
  <c r="A8574" i="4"/>
  <c r="A8573" i="4"/>
  <c r="A8572" i="4"/>
  <c r="A8571" i="4"/>
  <c r="A8570" i="4"/>
  <c r="A8569" i="4"/>
  <c r="A8568" i="4"/>
  <c r="A8567" i="4"/>
  <c r="A8566" i="4"/>
  <c r="A8565" i="4"/>
  <c r="A8564" i="4"/>
  <c r="A8563" i="4"/>
  <c r="A8562" i="4"/>
  <c r="A8561" i="4"/>
  <c r="A8560" i="4"/>
  <c r="A8559" i="4"/>
  <c r="A8558" i="4"/>
  <c r="A8557" i="4"/>
  <c r="A8556" i="4"/>
  <c r="A8555" i="4"/>
  <c r="A8554" i="4"/>
  <c r="A8553" i="4"/>
  <c r="A8552" i="4"/>
  <c r="A8551" i="4"/>
  <c r="A8550" i="4"/>
  <c r="A8549" i="4"/>
  <c r="A8548" i="4"/>
  <c r="A8547" i="4"/>
  <c r="A8546" i="4"/>
  <c r="A8545" i="4"/>
  <c r="A8544" i="4"/>
  <c r="A8543" i="4"/>
  <c r="A8542" i="4"/>
  <c r="A8541" i="4"/>
  <c r="A8540" i="4"/>
  <c r="A8539" i="4"/>
  <c r="A8538" i="4"/>
  <c r="A8537" i="4"/>
  <c r="A8536" i="4"/>
  <c r="A8535" i="4"/>
  <c r="A8534" i="4"/>
  <c r="A8533" i="4"/>
  <c r="A8532" i="4"/>
  <c r="A8531" i="4"/>
  <c r="A8530" i="4"/>
  <c r="A8529" i="4"/>
  <c r="A8528" i="4"/>
  <c r="A8527" i="4"/>
  <c r="A8526" i="4"/>
  <c r="A8525" i="4"/>
  <c r="A8524" i="4"/>
  <c r="A8523" i="4"/>
  <c r="A8522" i="4"/>
  <c r="A8521" i="4"/>
  <c r="A8520" i="4"/>
  <c r="A8519" i="4"/>
  <c r="A8518" i="4"/>
  <c r="A8517" i="4"/>
  <c r="A8516" i="4"/>
  <c r="A8515" i="4"/>
  <c r="A8514" i="4"/>
  <c r="A8513" i="4"/>
  <c r="A8512" i="4"/>
  <c r="A8511" i="4"/>
  <c r="A8510" i="4"/>
  <c r="A8509" i="4"/>
  <c r="A8508" i="4"/>
  <c r="A8507" i="4"/>
  <c r="A8506" i="4"/>
  <c r="A8505" i="4"/>
  <c r="A8504" i="4"/>
  <c r="A8503" i="4"/>
  <c r="A8502" i="4"/>
  <c r="A8501" i="4"/>
  <c r="A8500" i="4"/>
  <c r="A8499" i="4"/>
  <c r="A8498" i="4"/>
  <c r="A8497" i="4"/>
  <c r="A8496" i="4"/>
  <c r="A8495" i="4"/>
  <c r="A8494" i="4"/>
  <c r="A8493" i="4"/>
  <c r="A8492" i="4"/>
  <c r="A8491" i="4"/>
  <c r="A8490" i="4"/>
  <c r="A8489" i="4"/>
  <c r="A8488" i="4"/>
  <c r="A8487" i="4"/>
  <c r="A8486" i="4"/>
  <c r="A8485" i="4"/>
  <c r="A8484" i="4"/>
  <c r="A8483" i="4"/>
  <c r="A8482" i="4"/>
  <c r="A8481" i="4"/>
  <c r="A8480" i="4"/>
  <c r="A8479" i="4"/>
  <c r="A8478" i="4"/>
  <c r="A8477" i="4"/>
  <c r="A8476" i="4"/>
  <c r="A8475" i="4"/>
  <c r="A8474" i="4"/>
  <c r="A8473" i="4"/>
  <c r="A8472" i="4"/>
  <c r="A8471" i="4"/>
  <c r="A8470" i="4"/>
  <c r="A8469" i="4"/>
  <c r="A8468" i="4"/>
  <c r="A8467" i="4"/>
  <c r="A8466" i="4"/>
  <c r="A8465" i="4"/>
  <c r="A8464" i="4"/>
  <c r="A8463" i="4"/>
  <c r="A8462" i="4"/>
  <c r="A8461" i="4"/>
  <c r="A8460" i="4"/>
  <c r="A8459" i="4"/>
  <c r="A8458" i="4"/>
  <c r="A8457" i="4"/>
  <c r="A8456" i="4"/>
  <c r="A8455" i="4"/>
  <c r="A8454" i="4"/>
  <c r="A8453" i="4"/>
  <c r="A8452" i="4"/>
  <c r="A8451" i="4"/>
  <c r="A8450" i="4"/>
  <c r="A8449" i="4"/>
  <c r="A8448" i="4"/>
  <c r="A8447" i="4"/>
  <c r="A8446" i="4"/>
  <c r="A8445" i="4"/>
  <c r="A8444" i="4"/>
  <c r="A8443" i="4"/>
  <c r="A8442" i="4"/>
  <c r="A8441" i="4"/>
  <c r="A8440" i="4"/>
  <c r="A8439" i="4"/>
  <c r="A8438" i="4"/>
  <c r="A8437" i="4"/>
  <c r="A8436" i="4"/>
  <c r="A8435" i="4"/>
  <c r="A8434" i="4"/>
  <c r="A8433" i="4"/>
  <c r="A8432" i="4"/>
  <c r="A8431" i="4"/>
  <c r="A8430" i="4"/>
  <c r="A8429" i="4"/>
  <c r="A8428" i="4"/>
  <c r="A8427" i="4"/>
  <c r="A8426" i="4"/>
  <c r="A8425" i="4"/>
  <c r="A8424" i="4"/>
  <c r="A8423" i="4"/>
  <c r="A8422" i="4"/>
  <c r="A8421" i="4"/>
  <c r="A8420" i="4"/>
  <c r="A8419" i="4"/>
  <c r="A8418" i="4"/>
  <c r="A8417" i="4"/>
  <c r="A8416" i="4"/>
  <c r="A8415" i="4"/>
  <c r="A8414" i="4"/>
  <c r="A8413" i="4"/>
  <c r="A8412" i="4"/>
  <c r="A8411" i="4"/>
  <c r="A8410" i="4"/>
  <c r="A8409" i="4"/>
  <c r="A8408" i="4"/>
  <c r="A8407" i="4"/>
  <c r="A8406" i="4"/>
  <c r="A8405" i="4"/>
  <c r="A8404" i="4"/>
  <c r="A8403" i="4"/>
  <c r="A8402" i="4"/>
  <c r="A8401" i="4"/>
  <c r="A8400" i="4"/>
  <c r="A8399" i="4"/>
  <c r="A8398" i="4"/>
  <c r="A8397" i="4"/>
  <c r="A8396" i="4"/>
  <c r="A8395" i="4"/>
  <c r="A8394" i="4"/>
  <c r="A8393" i="4"/>
  <c r="A8392" i="4"/>
  <c r="A8391" i="4"/>
  <c r="A8390" i="4"/>
  <c r="A8389" i="4"/>
  <c r="A8388" i="4"/>
  <c r="A8387" i="4"/>
  <c r="A8386" i="4"/>
  <c r="A8385" i="4"/>
  <c r="A8384" i="4"/>
  <c r="A8383" i="4"/>
  <c r="A8382" i="4"/>
  <c r="A8381" i="4"/>
  <c r="A8380" i="4"/>
  <c r="A8379" i="4"/>
  <c r="A8378" i="4"/>
  <c r="A8377" i="4"/>
  <c r="A8376" i="4"/>
  <c r="A8375" i="4"/>
  <c r="A8374" i="4"/>
  <c r="A8373" i="4"/>
  <c r="A8372" i="4"/>
  <c r="A8371" i="4"/>
  <c r="A8370" i="4"/>
  <c r="A8369" i="4"/>
  <c r="A8368" i="4"/>
  <c r="A8367" i="4"/>
  <c r="A8366" i="4"/>
  <c r="A8365" i="4"/>
  <c r="A8364" i="4"/>
  <c r="A8363" i="4"/>
  <c r="A8362" i="4"/>
  <c r="A8361" i="4"/>
  <c r="A8360" i="4"/>
  <c r="A8359" i="4"/>
  <c r="A8358" i="4"/>
  <c r="A8357" i="4"/>
  <c r="A8356" i="4"/>
  <c r="A8355" i="4"/>
  <c r="A8354" i="4"/>
  <c r="A8353" i="4"/>
  <c r="A8352" i="4"/>
  <c r="A8351" i="4"/>
  <c r="A8350" i="4"/>
  <c r="A8349" i="4"/>
  <c r="A8348" i="4"/>
  <c r="A8347" i="4"/>
  <c r="A8346" i="4"/>
  <c r="A8345" i="4"/>
  <c r="A8344" i="4"/>
  <c r="A8343" i="4"/>
  <c r="A8342" i="4"/>
  <c r="A8341" i="4"/>
  <c r="A8340" i="4"/>
  <c r="A8339" i="4"/>
  <c r="A8338" i="4"/>
  <c r="A8337" i="4"/>
  <c r="A8336" i="4"/>
  <c r="A8335" i="4"/>
  <c r="A8334" i="4"/>
  <c r="A8333" i="4"/>
  <c r="A8332" i="4"/>
  <c r="A8331" i="4"/>
  <c r="A8330" i="4"/>
  <c r="A8329" i="4"/>
  <c r="A8328" i="4"/>
  <c r="A8327" i="4"/>
  <c r="A8326" i="4"/>
  <c r="A8325" i="4"/>
  <c r="A8324" i="4"/>
  <c r="A8323" i="4"/>
  <c r="A8322" i="4"/>
  <c r="A8321" i="4"/>
  <c r="A8320" i="4"/>
  <c r="A8319" i="4"/>
  <c r="A8318" i="4"/>
  <c r="A8317" i="4"/>
  <c r="A8316" i="4"/>
  <c r="A8315" i="4"/>
  <c r="A8314" i="4"/>
  <c r="A8313" i="4"/>
  <c r="A8312" i="4"/>
  <c r="A8311" i="4"/>
  <c r="A8310" i="4"/>
  <c r="A8309" i="4"/>
  <c r="A8308" i="4"/>
  <c r="A8307" i="4"/>
  <c r="A8306" i="4"/>
  <c r="A8305" i="4"/>
  <c r="A8304" i="4"/>
  <c r="A8303" i="4"/>
  <c r="A8302" i="4"/>
  <c r="A8301" i="4"/>
  <c r="A8300" i="4"/>
  <c r="A8299" i="4"/>
  <c r="A8298" i="4"/>
  <c r="A8297" i="4"/>
  <c r="A8296" i="4"/>
  <c r="A8295" i="4"/>
  <c r="A8294" i="4"/>
  <c r="A8293" i="4"/>
  <c r="A8292" i="4"/>
  <c r="A8291" i="4"/>
  <c r="A8290" i="4"/>
  <c r="A8289" i="4"/>
  <c r="A8288" i="4"/>
  <c r="A8287" i="4"/>
  <c r="A8286" i="4"/>
  <c r="A8285" i="4"/>
  <c r="A8284" i="4"/>
  <c r="A8283" i="4"/>
  <c r="A8282" i="4"/>
  <c r="A8281" i="4"/>
  <c r="A8280" i="4"/>
  <c r="A8279" i="4"/>
  <c r="A8278" i="4"/>
  <c r="A8277" i="4"/>
  <c r="A8276" i="4"/>
  <c r="A8275" i="4"/>
  <c r="A8274" i="4"/>
  <c r="A8273" i="4"/>
  <c r="A8272" i="4"/>
  <c r="A8271" i="4"/>
  <c r="A8270" i="4"/>
  <c r="A8269" i="4"/>
  <c r="A8268" i="4"/>
  <c r="A8267" i="4"/>
  <c r="A8266" i="4"/>
  <c r="A8265" i="4"/>
  <c r="A8264" i="4"/>
  <c r="A8263" i="4"/>
  <c r="A8262" i="4"/>
  <c r="A8261" i="4"/>
  <c r="A8260" i="4"/>
  <c r="A8259" i="4"/>
  <c r="A8258" i="4"/>
  <c r="A8257" i="4"/>
  <c r="A8256" i="4"/>
  <c r="A8255" i="4"/>
  <c r="A8254" i="4"/>
  <c r="A8253" i="4"/>
  <c r="A8252" i="4"/>
  <c r="A8251" i="4"/>
  <c r="A8250" i="4"/>
  <c r="A8249" i="4"/>
  <c r="A8248" i="4"/>
  <c r="A8247" i="4"/>
  <c r="A8246" i="4"/>
  <c r="A8245" i="4"/>
  <c r="A8244" i="4"/>
  <c r="A8243" i="4"/>
  <c r="A8242" i="4"/>
  <c r="A8241" i="4"/>
  <c r="A8240" i="4"/>
  <c r="A8239" i="4"/>
  <c r="A8238" i="4"/>
  <c r="A8237" i="4"/>
  <c r="A8236" i="4"/>
  <c r="A8235" i="4"/>
  <c r="A8234" i="4"/>
  <c r="A8233" i="4"/>
  <c r="A8232" i="4"/>
  <c r="A8231" i="4"/>
  <c r="A8230" i="4"/>
  <c r="A8229" i="4"/>
  <c r="A8228" i="4"/>
  <c r="A8227" i="4"/>
  <c r="A8226" i="4"/>
  <c r="A8225" i="4"/>
  <c r="A8224" i="4"/>
  <c r="A8223" i="4"/>
  <c r="A8222" i="4"/>
  <c r="A8221" i="4"/>
  <c r="A8220" i="4"/>
  <c r="A8219" i="4"/>
  <c r="A8218" i="4"/>
  <c r="A8217" i="4"/>
  <c r="A8216" i="4"/>
  <c r="A8215" i="4"/>
  <c r="A8214" i="4"/>
  <c r="A8213" i="4"/>
  <c r="A8212" i="4"/>
  <c r="A8211" i="4"/>
  <c r="A8210" i="4"/>
  <c r="A8209" i="4"/>
  <c r="A8208" i="4"/>
  <c r="A8207" i="4"/>
  <c r="A8206" i="4"/>
  <c r="A8205" i="4"/>
  <c r="A8204" i="4"/>
  <c r="A8203" i="4"/>
  <c r="A8202" i="4"/>
  <c r="A8201" i="4"/>
  <c r="A8200" i="4"/>
  <c r="A8199" i="4"/>
  <c r="A8198" i="4"/>
  <c r="A8197" i="4"/>
  <c r="A8196" i="4"/>
  <c r="A8195" i="4"/>
  <c r="A8194" i="4"/>
  <c r="A8193" i="4"/>
  <c r="A8192" i="4"/>
  <c r="A8191" i="4"/>
  <c r="A8190" i="4"/>
  <c r="A8189" i="4"/>
  <c r="A8188" i="4"/>
  <c r="A8187" i="4"/>
  <c r="A8186" i="4"/>
  <c r="A8185" i="4"/>
  <c r="A8184" i="4"/>
  <c r="A8183" i="4"/>
  <c r="A8182" i="4"/>
  <c r="A8181" i="4"/>
  <c r="A8180" i="4"/>
  <c r="A8179" i="4"/>
  <c r="A8178" i="4"/>
  <c r="A8177" i="4"/>
  <c r="A8176" i="4"/>
  <c r="A8175" i="4"/>
  <c r="A8174" i="4"/>
  <c r="A8173" i="4"/>
  <c r="A8172" i="4"/>
  <c r="A8171" i="4"/>
  <c r="A8170" i="4"/>
  <c r="A8169" i="4"/>
  <c r="A8168" i="4"/>
  <c r="A8167" i="4"/>
  <c r="A8166" i="4"/>
  <c r="A8165" i="4"/>
  <c r="A8164" i="4"/>
  <c r="A8163" i="4"/>
  <c r="A8162" i="4"/>
  <c r="A8161" i="4"/>
  <c r="A8160" i="4"/>
  <c r="A8159" i="4"/>
  <c r="A8158" i="4"/>
  <c r="A8157" i="4"/>
  <c r="A8156" i="4"/>
  <c r="A8155" i="4"/>
  <c r="A8154" i="4"/>
  <c r="A8153" i="4"/>
  <c r="A8152" i="4"/>
  <c r="A8151" i="4"/>
  <c r="A8150" i="4"/>
  <c r="A8149" i="4"/>
  <c r="A8148" i="4"/>
  <c r="A8147" i="4"/>
  <c r="A8146" i="4"/>
  <c r="A8145" i="4"/>
  <c r="A8144" i="4"/>
  <c r="A8143" i="4"/>
  <c r="A8142" i="4"/>
  <c r="A8141" i="4"/>
  <c r="A8140" i="4"/>
  <c r="A8139" i="4"/>
  <c r="A8138" i="4"/>
  <c r="A8137" i="4"/>
  <c r="A8136" i="4"/>
  <c r="A8135" i="4"/>
  <c r="A8134" i="4"/>
  <c r="A8133" i="4"/>
  <c r="A8132" i="4"/>
  <c r="A8131" i="4"/>
  <c r="A8130" i="4"/>
  <c r="A8129" i="4"/>
  <c r="A8128" i="4"/>
  <c r="A8127" i="4"/>
  <c r="A8126" i="4"/>
  <c r="A8125" i="4"/>
  <c r="A8124" i="4"/>
  <c r="A8123" i="4"/>
  <c r="A8122" i="4"/>
  <c r="A8121" i="4"/>
  <c r="A8120" i="4"/>
  <c r="A8119" i="4"/>
  <c r="A8118" i="4"/>
  <c r="A8117" i="4"/>
  <c r="A8116" i="4"/>
  <c r="A8115" i="4"/>
  <c r="A8114" i="4"/>
  <c r="A8113" i="4"/>
  <c r="A8112" i="4"/>
  <c r="A8111" i="4"/>
  <c r="A8110" i="4"/>
  <c r="A8109" i="4"/>
  <c r="A8108" i="4"/>
  <c r="A8107" i="4"/>
  <c r="A8106" i="4"/>
  <c r="A8105" i="4"/>
  <c r="A8104" i="4"/>
  <c r="A8103" i="4"/>
  <c r="A8102" i="4"/>
  <c r="A8101" i="4"/>
  <c r="A8100" i="4"/>
  <c r="A8099" i="4"/>
  <c r="A8098" i="4"/>
  <c r="A8097" i="4"/>
  <c r="A8096" i="4"/>
  <c r="A8095" i="4"/>
  <c r="A8094" i="4"/>
  <c r="A8093" i="4"/>
  <c r="A8092" i="4"/>
  <c r="A8091" i="4"/>
  <c r="A8090" i="4"/>
  <c r="A8089" i="4"/>
  <c r="A8088" i="4"/>
  <c r="A8087" i="4"/>
  <c r="A8086" i="4"/>
  <c r="A8085" i="4"/>
  <c r="A8084" i="4"/>
  <c r="A8083" i="4"/>
  <c r="A8082" i="4"/>
  <c r="A8081" i="4"/>
  <c r="A8080" i="4"/>
  <c r="A8079" i="4"/>
  <c r="A8078" i="4"/>
  <c r="A8077" i="4"/>
  <c r="A8076" i="4"/>
  <c r="A8075" i="4"/>
  <c r="A8074" i="4"/>
  <c r="A8073" i="4"/>
  <c r="A8072" i="4"/>
  <c r="A8071" i="4"/>
  <c r="A8070" i="4"/>
  <c r="A8069" i="4"/>
  <c r="A8068" i="4"/>
  <c r="A8067" i="4"/>
  <c r="A8066" i="4"/>
  <c r="A8065" i="4"/>
  <c r="A8064" i="4"/>
  <c r="A8063" i="4"/>
  <c r="A8062" i="4"/>
  <c r="A8061" i="4"/>
  <c r="A8060" i="4"/>
  <c r="A8059" i="4"/>
  <c r="A8058" i="4"/>
  <c r="A8057" i="4"/>
  <c r="A8056" i="4"/>
  <c r="A8055" i="4"/>
  <c r="A8054" i="4"/>
  <c r="A8053" i="4"/>
  <c r="A8052" i="4"/>
  <c r="A8051" i="4"/>
  <c r="A8050" i="4"/>
  <c r="A8049" i="4"/>
  <c r="A8048" i="4"/>
  <c r="A8047" i="4"/>
  <c r="A8046" i="4"/>
  <c r="A8045" i="4"/>
  <c r="A8044" i="4"/>
  <c r="A8043" i="4"/>
  <c r="A8042" i="4"/>
  <c r="A8041" i="4"/>
  <c r="A8040" i="4"/>
  <c r="A8039" i="4"/>
  <c r="A8038" i="4"/>
  <c r="A8037" i="4"/>
  <c r="A8036" i="4"/>
  <c r="A8035" i="4"/>
  <c r="A8034" i="4"/>
  <c r="A8033" i="4"/>
  <c r="A8032" i="4"/>
  <c r="A8031" i="4"/>
  <c r="A8030" i="4"/>
  <c r="A8029" i="4"/>
  <c r="A8028" i="4"/>
  <c r="A8027" i="4"/>
  <c r="A8026" i="4"/>
  <c r="A8025" i="4"/>
  <c r="A8024" i="4"/>
  <c r="A8023" i="4"/>
  <c r="A8022" i="4"/>
  <c r="A8021" i="4"/>
  <c r="A8020" i="4"/>
  <c r="A8019" i="4"/>
  <c r="A8018" i="4"/>
  <c r="A8017" i="4"/>
  <c r="A8016" i="4"/>
  <c r="A8015" i="4"/>
  <c r="A8014" i="4"/>
  <c r="A8013" i="4"/>
  <c r="A8012" i="4"/>
  <c r="A8011" i="4"/>
  <c r="A8010" i="4"/>
  <c r="A8009" i="4"/>
  <c r="A8008" i="4"/>
  <c r="A8007" i="4"/>
  <c r="A8006" i="4"/>
  <c r="A8005" i="4"/>
  <c r="A8004" i="4"/>
  <c r="A8003" i="4"/>
  <c r="A8002" i="4"/>
  <c r="A8001" i="4"/>
  <c r="A8000" i="4"/>
  <c r="A7999" i="4"/>
  <c r="A7998" i="4"/>
  <c r="A7997" i="4"/>
  <c r="A7996" i="4"/>
  <c r="A7995" i="4"/>
  <c r="A7994" i="4"/>
  <c r="A7993" i="4"/>
  <c r="A7992" i="4"/>
  <c r="A7991" i="4"/>
  <c r="A7990" i="4"/>
  <c r="A7989" i="4"/>
  <c r="A7988" i="4"/>
  <c r="A7987" i="4"/>
  <c r="A7986" i="4"/>
  <c r="A7985" i="4"/>
  <c r="A7984" i="4"/>
  <c r="A7983" i="4"/>
  <c r="A7982" i="4"/>
  <c r="A7981" i="4"/>
  <c r="A7980" i="4"/>
  <c r="A7979" i="4"/>
  <c r="A7978" i="4"/>
  <c r="A7977" i="4"/>
  <c r="A7976" i="4"/>
  <c r="A7975" i="4"/>
  <c r="A7974" i="4"/>
  <c r="A7973" i="4"/>
  <c r="A7972" i="4"/>
  <c r="A7971" i="4"/>
  <c r="A7970" i="4"/>
  <c r="A7969" i="4"/>
  <c r="A7968" i="4"/>
  <c r="A7967" i="4"/>
  <c r="A7966" i="4"/>
  <c r="A7965" i="4"/>
  <c r="A7964" i="4"/>
  <c r="A7963" i="4"/>
  <c r="A7962" i="4"/>
  <c r="A7961" i="4"/>
  <c r="A7960" i="4"/>
  <c r="A7959" i="4"/>
  <c r="A7958" i="4"/>
  <c r="A7957" i="4"/>
  <c r="A7956" i="4"/>
  <c r="A7955" i="4"/>
  <c r="A7954" i="4"/>
  <c r="A7953" i="4"/>
  <c r="A7952" i="4"/>
  <c r="A7951" i="4"/>
  <c r="A7950" i="4"/>
  <c r="A7949" i="4"/>
  <c r="A7948" i="4"/>
  <c r="A7947" i="4"/>
  <c r="A7946" i="4"/>
  <c r="A7945" i="4"/>
  <c r="A7944" i="4"/>
  <c r="A7943" i="4"/>
  <c r="A7942" i="4"/>
  <c r="A7941" i="4"/>
  <c r="A7940" i="4"/>
  <c r="A7939" i="4"/>
  <c r="A7938" i="4"/>
  <c r="A7937" i="4"/>
  <c r="A7936" i="4"/>
  <c r="A7935" i="4"/>
  <c r="A7934" i="4"/>
  <c r="A7933" i="4"/>
  <c r="A7932" i="4"/>
  <c r="A7931" i="4"/>
  <c r="A7930" i="4"/>
  <c r="A7929" i="4"/>
  <c r="A7928" i="4"/>
  <c r="A7927" i="4"/>
  <c r="A7926" i="4"/>
  <c r="A7925" i="4"/>
  <c r="A7924" i="4"/>
  <c r="A7923" i="4"/>
  <c r="A7922" i="4"/>
  <c r="A7921" i="4"/>
  <c r="A7920" i="4"/>
  <c r="A7919" i="4"/>
  <c r="A7918" i="4"/>
  <c r="A7917" i="4"/>
  <c r="A7916" i="4"/>
  <c r="A7915" i="4"/>
  <c r="A7914" i="4"/>
  <c r="A7913" i="4"/>
  <c r="A7912" i="4"/>
  <c r="A7911" i="4"/>
  <c r="A7910" i="4"/>
  <c r="A7909" i="4"/>
  <c r="A7908" i="4"/>
  <c r="A7907" i="4"/>
  <c r="A7906" i="4"/>
  <c r="A7905" i="4"/>
  <c r="A7904" i="4"/>
  <c r="A7903" i="4"/>
  <c r="A7902" i="4"/>
  <c r="A7901" i="4"/>
  <c r="A7900" i="4"/>
  <c r="A7899" i="4"/>
  <c r="A7898" i="4"/>
  <c r="A7897" i="4"/>
  <c r="A7896" i="4"/>
  <c r="A7895" i="4"/>
  <c r="A7894" i="4"/>
  <c r="A7893" i="4"/>
  <c r="A7892" i="4"/>
  <c r="A7891" i="4"/>
  <c r="A7890" i="4"/>
  <c r="A7889" i="4"/>
  <c r="A7888" i="4"/>
  <c r="A7887" i="4"/>
  <c r="A7886" i="4"/>
  <c r="A7885" i="4"/>
  <c r="A7884" i="4"/>
  <c r="A7883" i="4"/>
  <c r="A7882" i="4"/>
  <c r="A7881" i="4"/>
  <c r="A7880" i="4"/>
  <c r="A7879" i="4"/>
  <c r="A7878" i="4"/>
  <c r="A7877" i="4"/>
  <c r="A7876" i="4"/>
  <c r="A7875" i="4"/>
  <c r="A7874" i="4"/>
  <c r="A7873" i="4"/>
  <c r="A7872" i="4"/>
  <c r="A7871" i="4"/>
  <c r="A7870" i="4"/>
  <c r="A7869" i="4"/>
  <c r="A7868" i="4"/>
  <c r="A7867" i="4"/>
  <c r="A7866" i="4"/>
  <c r="A7865" i="4"/>
  <c r="A7864" i="4"/>
  <c r="A7863" i="4"/>
  <c r="A7862" i="4"/>
  <c r="A7861" i="4"/>
  <c r="A7860" i="4"/>
  <c r="A7859" i="4"/>
  <c r="A7858" i="4"/>
  <c r="A7857" i="4"/>
  <c r="A7856" i="4"/>
  <c r="A7855" i="4"/>
  <c r="A7854" i="4"/>
  <c r="A7853" i="4"/>
  <c r="A7852" i="4"/>
  <c r="A7851" i="4"/>
  <c r="A7850" i="4"/>
  <c r="A7849" i="4"/>
  <c r="A7848" i="4"/>
  <c r="A7847" i="4"/>
  <c r="A7846" i="4"/>
  <c r="A7845" i="4"/>
  <c r="A7844" i="4"/>
  <c r="A7843" i="4"/>
  <c r="A7842" i="4"/>
  <c r="A7841" i="4"/>
  <c r="A7840" i="4"/>
  <c r="A7839" i="4"/>
  <c r="A7838" i="4"/>
  <c r="A7837" i="4"/>
  <c r="A7836" i="4"/>
  <c r="A7835" i="4"/>
  <c r="A7834" i="4"/>
  <c r="A7833" i="4"/>
  <c r="A7832" i="4"/>
  <c r="A7831" i="4"/>
  <c r="A7830" i="4"/>
  <c r="A7829" i="4"/>
  <c r="A7828" i="4"/>
  <c r="A7827" i="4"/>
  <c r="A7826" i="4"/>
  <c r="A7825" i="4"/>
  <c r="A7824" i="4"/>
  <c r="A7823" i="4"/>
  <c r="A7822" i="4"/>
  <c r="A7821" i="4"/>
  <c r="A7820" i="4"/>
  <c r="A7819" i="4"/>
  <c r="A7818" i="4"/>
  <c r="A7817" i="4"/>
  <c r="A7816" i="4"/>
  <c r="A7815" i="4"/>
  <c r="A7814" i="4"/>
  <c r="A7813" i="4"/>
  <c r="A7812" i="4"/>
  <c r="A7811" i="4"/>
  <c r="A7810" i="4"/>
  <c r="A7809" i="4"/>
  <c r="A7808" i="4"/>
  <c r="A7807" i="4"/>
  <c r="A7806" i="4"/>
  <c r="A7805" i="4"/>
  <c r="A7804" i="4"/>
  <c r="A7803" i="4"/>
  <c r="A7802" i="4"/>
  <c r="A7801" i="4"/>
  <c r="A7800" i="4"/>
  <c r="A7799" i="4"/>
  <c r="A7798" i="4"/>
  <c r="A7797" i="4"/>
  <c r="A7796" i="4"/>
  <c r="A7795" i="4"/>
  <c r="A7794" i="4"/>
  <c r="A7793" i="4"/>
  <c r="A7792" i="4"/>
  <c r="A7791" i="4"/>
  <c r="A7790" i="4"/>
  <c r="A7789" i="4"/>
  <c r="A7788" i="4"/>
  <c r="A7787" i="4"/>
  <c r="A7786" i="4"/>
  <c r="A7785" i="4"/>
  <c r="A7784" i="4"/>
  <c r="A7783" i="4"/>
  <c r="A7782" i="4"/>
  <c r="A7781" i="4"/>
  <c r="A7780" i="4"/>
  <c r="A7779" i="4"/>
  <c r="A7778" i="4"/>
  <c r="A7777" i="4"/>
  <c r="A7776" i="4"/>
  <c r="A7775" i="4"/>
  <c r="A7774" i="4"/>
  <c r="A7773" i="4"/>
  <c r="A7772" i="4"/>
  <c r="A7771" i="4"/>
  <c r="A7770" i="4"/>
  <c r="A7769" i="4"/>
  <c r="A7768" i="4"/>
  <c r="A7767" i="4"/>
  <c r="A7766" i="4"/>
  <c r="A7765" i="4"/>
  <c r="A7764" i="4"/>
  <c r="A7763" i="4"/>
  <c r="A7762" i="4"/>
  <c r="A7761" i="4"/>
  <c r="A7760" i="4"/>
  <c r="A7759" i="4"/>
  <c r="A7758" i="4"/>
  <c r="A7757" i="4"/>
  <c r="A7756" i="4"/>
  <c r="A7755" i="4"/>
  <c r="A7754" i="4"/>
  <c r="A7753" i="4"/>
  <c r="A7752" i="4"/>
  <c r="A7751" i="4"/>
  <c r="A7750" i="4"/>
  <c r="A7749" i="4"/>
  <c r="A7748" i="4"/>
  <c r="A7747" i="4"/>
  <c r="A7746" i="4"/>
  <c r="A7745" i="4"/>
  <c r="A7744" i="4"/>
  <c r="A7743" i="4"/>
  <c r="A7742" i="4"/>
  <c r="A7741" i="4"/>
  <c r="A7740" i="4"/>
  <c r="A7739" i="4"/>
  <c r="A7738" i="4"/>
  <c r="A7737" i="4"/>
  <c r="A7736" i="4"/>
  <c r="A7735" i="4"/>
  <c r="A7734" i="4"/>
  <c r="A7733" i="4"/>
  <c r="A7732" i="4"/>
  <c r="A7731" i="4"/>
  <c r="A7730" i="4"/>
  <c r="A7729" i="4"/>
  <c r="A7728" i="4"/>
  <c r="A7727" i="4"/>
  <c r="A7726" i="4"/>
  <c r="A7725" i="4"/>
  <c r="A7724" i="4"/>
  <c r="A7723" i="4"/>
  <c r="A7722" i="4"/>
  <c r="A7721" i="4"/>
  <c r="A7720" i="4"/>
  <c r="A7719" i="4"/>
  <c r="A7718" i="4"/>
  <c r="A7717" i="4"/>
  <c r="A7716" i="4"/>
  <c r="A7715" i="4"/>
  <c r="A7714" i="4"/>
  <c r="A7713" i="4"/>
  <c r="A7712" i="4"/>
  <c r="A7711" i="4"/>
  <c r="A7710" i="4"/>
  <c r="A7709" i="4"/>
  <c r="A7708" i="4"/>
  <c r="A7707" i="4"/>
  <c r="A7706" i="4"/>
  <c r="A7705" i="4"/>
  <c r="A7704" i="4"/>
  <c r="A7703" i="4"/>
  <c r="A7702" i="4"/>
  <c r="A7701" i="4"/>
  <c r="A7700" i="4"/>
  <c r="A7699" i="4"/>
  <c r="A7698" i="4"/>
  <c r="A7697" i="4"/>
  <c r="A7696" i="4"/>
  <c r="A7695" i="4"/>
  <c r="A7694" i="4"/>
  <c r="A7693" i="4"/>
  <c r="A7692" i="4"/>
  <c r="A7691" i="4"/>
  <c r="A7690" i="4"/>
  <c r="A7689" i="4"/>
  <c r="A7688" i="4"/>
  <c r="A7687" i="4"/>
  <c r="A7686" i="4"/>
  <c r="A7685" i="4"/>
  <c r="A7684" i="4"/>
  <c r="A7683" i="4"/>
  <c r="A7682" i="4"/>
  <c r="A7681" i="4"/>
  <c r="A7680" i="4"/>
  <c r="A7679" i="4"/>
  <c r="A7678" i="4"/>
  <c r="A7677" i="4"/>
  <c r="A7676" i="4"/>
  <c r="A7675" i="4"/>
  <c r="A7674" i="4"/>
  <c r="A7673" i="4"/>
  <c r="A7672" i="4"/>
  <c r="A7671" i="4"/>
  <c r="A7670" i="4"/>
  <c r="A7669" i="4"/>
  <c r="A7668" i="4"/>
  <c r="A7667" i="4"/>
  <c r="A7666" i="4"/>
  <c r="A7665" i="4"/>
  <c r="A7664" i="4"/>
  <c r="A7663" i="4"/>
  <c r="A7662" i="4"/>
  <c r="A7661" i="4"/>
  <c r="A7660" i="4"/>
  <c r="A7659" i="4"/>
  <c r="A7658" i="4"/>
  <c r="A7657" i="4"/>
  <c r="A7656" i="4"/>
  <c r="A7655" i="4"/>
  <c r="A7654" i="4"/>
  <c r="A7653" i="4"/>
  <c r="A7652" i="4"/>
  <c r="A7651" i="4"/>
  <c r="A7650" i="4"/>
  <c r="A7649" i="4"/>
  <c r="A7648" i="4"/>
  <c r="A7647" i="4"/>
  <c r="A7646" i="4"/>
  <c r="A7645" i="4"/>
  <c r="A7644" i="4"/>
  <c r="A7643" i="4"/>
  <c r="A7642" i="4"/>
  <c r="A7641" i="4"/>
  <c r="A7640" i="4"/>
  <c r="A7639" i="4"/>
  <c r="A7638" i="4"/>
  <c r="A7637" i="4"/>
  <c r="A7636" i="4"/>
  <c r="A7635" i="4"/>
  <c r="A7634" i="4"/>
  <c r="A7633" i="4"/>
  <c r="A7632" i="4"/>
  <c r="A7631" i="4"/>
  <c r="A7630" i="4"/>
  <c r="A7629" i="4"/>
  <c r="A7628" i="4"/>
  <c r="A7627" i="4"/>
  <c r="A7626" i="4"/>
  <c r="A7625" i="4"/>
  <c r="A7624" i="4"/>
  <c r="A7623" i="4"/>
  <c r="A7622" i="4"/>
  <c r="A7621" i="4"/>
  <c r="A7620" i="4"/>
  <c r="A7619" i="4"/>
  <c r="A7618" i="4"/>
  <c r="A7617" i="4"/>
  <c r="A7616" i="4"/>
  <c r="A7615" i="4"/>
  <c r="A7614" i="4"/>
  <c r="A7613" i="4"/>
  <c r="A7612" i="4"/>
  <c r="A7611" i="4"/>
  <c r="A7610" i="4"/>
  <c r="A7609" i="4"/>
  <c r="A7608" i="4"/>
  <c r="A7607" i="4"/>
  <c r="A7606" i="4"/>
  <c r="A7605" i="4"/>
  <c r="A7604" i="4"/>
  <c r="A7603" i="4"/>
  <c r="A7602" i="4"/>
  <c r="A7601" i="4"/>
  <c r="A7600" i="4"/>
  <c r="A7599" i="4"/>
  <c r="A7598" i="4"/>
  <c r="A7597" i="4"/>
  <c r="A7596" i="4"/>
  <c r="A7595" i="4"/>
  <c r="A7594" i="4"/>
  <c r="A7593" i="4"/>
  <c r="A7592" i="4"/>
  <c r="A7591" i="4"/>
  <c r="A7590" i="4"/>
  <c r="A7589" i="4"/>
  <c r="A7588" i="4"/>
  <c r="A7587" i="4"/>
  <c r="A7586" i="4"/>
  <c r="A7585" i="4"/>
  <c r="A7584" i="4"/>
  <c r="A7583" i="4"/>
  <c r="A7582" i="4"/>
  <c r="A7581" i="4"/>
  <c r="A7580" i="4"/>
  <c r="A7579" i="4"/>
  <c r="A7578" i="4"/>
  <c r="A7577" i="4"/>
  <c r="A7576" i="4"/>
  <c r="A7575" i="4"/>
  <c r="A7574" i="4"/>
  <c r="A7573" i="4"/>
  <c r="A7572" i="4"/>
  <c r="A7571" i="4"/>
  <c r="A7570" i="4"/>
  <c r="A7569" i="4"/>
  <c r="A7568" i="4"/>
  <c r="A7567" i="4"/>
  <c r="A7566" i="4"/>
  <c r="A7565" i="4"/>
  <c r="A7564" i="4"/>
  <c r="A7563" i="4"/>
  <c r="A7562" i="4"/>
  <c r="A7561" i="4"/>
  <c r="A7560" i="4"/>
  <c r="A7559" i="4"/>
  <c r="A7558" i="4"/>
  <c r="A7557" i="4"/>
  <c r="A7556" i="4"/>
  <c r="A7555" i="4"/>
  <c r="A7554" i="4"/>
  <c r="A7553" i="4"/>
  <c r="A7552" i="4"/>
  <c r="A7551" i="4"/>
  <c r="A7550" i="4"/>
  <c r="A7549" i="4"/>
  <c r="A7548" i="4"/>
  <c r="A7547" i="4"/>
  <c r="A7546" i="4"/>
  <c r="A7545" i="4"/>
  <c r="A7544" i="4"/>
  <c r="A7543" i="4"/>
  <c r="A7542" i="4"/>
  <c r="A7541" i="4"/>
  <c r="A7540" i="4"/>
  <c r="A7539" i="4"/>
  <c r="A7538" i="4"/>
  <c r="A7537" i="4"/>
  <c r="A7536" i="4"/>
  <c r="A7535" i="4"/>
  <c r="A7534" i="4"/>
  <c r="A7533" i="4"/>
  <c r="A7532" i="4"/>
  <c r="A7531" i="4"/>
  <c r="A7530" i="4"/>
  <c r="A7529" i="4"/>
  <c r="A7528" i="4"/>
  <c r="A7527" i="4"/>
  <c r="A7526" i="4"/>
  <c r="A7525" i="4"/>
  <c r="A7524" i="4"/>
  <c r="A7523" i="4"/>
  <c r="A7522" i="4"/>
  <c r="A7521" i="4"/>
  <c r="A7520" i="4"/>
  <c r="A7519" i="4"/>
  <c r="A7518" i="4"/>
  <c r="A7517" i="4"/>
  <c r="A7516" i="4"/>
  <c r="A7515" i="4"/>
  <c r="A7514" i="4"/>
  <c r="A7513" i="4"/>
  <c r="A7512" i="4"/>
  <c r="A7511" i="4"/>
  <c r="A7510" i="4"/>
  <c r="A7509" i="4"/>
  <c r="A7508" i="4"/>
  <c r="A7507" i="4"/>
  <c r="A7506" i="4"/>
  <c r="A7505" i="4"/>
  <c r="A7504" i="4"/>
  <c r="A7503" i="4"/>
  <c r="A7502" i="4"/>
  <c r="A7501" i="4"/>
  <c r="A7500" i="4"/>
  <c r="A7499" i="4"/>
  <c r="A7498" i="4"/>
  <c r="A7497" i="4"/>
  <c r="A7496" i="4"/>
  <c r="A7495" i="4"/>
  <c r="A7494" i="4"/>
  <c r="A7493" i="4"/>
  <c r="A7492" i="4"/>
  <c r="A7491" i="4"/>
  <c r="A7490" i="4"/>
  <c r="A7489" i="4"/>
  <c r="A7488" i="4"/>
  <c r="A7487" i="4"/>
  <c r="A7486" i="4"/>
  <c r="A7485" i="4"/>
  <c r="A7484" i="4"/>
  <c r="A7483" i="4"/>
  <c r="A7482" i="4"/>
  <c r="A7481" i="4"/>
  <c r="A7480" i="4"/>
  <c r="A7479" i="4"/>
  <c r="A7478" i="4"/>
  <c r="A7477" i="4"/>
  <c r="A7476" i="4"/>
  <c r="A7475" i="4"/>
  <c r="A7474" i="4"/>
  <c r="A7473" i="4"/>
  <c r="A7472" i="4"/>
  <c r="A7471" i="4"/>
  <c r="A7470" i="4"/>
  <c r="A7469" i="4"/>
  <c r="A7468" i="4"/>
  <c r="A7467" i="4"/>
  <c r="A7466" i="4"/>
  <c r="A7465" i="4"/>
  <c r="A7464" i="4"/>
  <c r="A7463" i="4"/>
  <c r="A7462" i="4"/>
  <c r="A7461" i="4"/>
  <c r="A7460" i="4"/>
  <c r="A7459" i="4"/>
  <c r="A7458" i="4"/>
  <c r="A7457" i="4"/>
  <c r="A7456" i="4"/>
  <c r="A7455" i="4"/>
  <c r="A7454" i="4"/>
  <c r="A7453" i="4"/>
  <c r="A7452" i="4"/>
  <c r="A7451" i="4"/>
  <c r="A7450" i="4"/>
  <c r="A7449" i="4"/>
  <c r="A7448" i="4"/>
  <c r="A7447" i="4"/>
  <c r="A7446" i="4"/>
  <c r="A7445" i="4"/>
  <c r="A7444" i="4"/>
  <c r="A7443" i="4"/>
  <c r="A7442" i="4"/>
  <c r="A7441" i="4"/>
  <c r="A7440" i="4"/>
  <c r="A7439" i="4"/>
  <c r="A7438" i="4"/>
  <c r="A7437" i="4"/>
  <c r="A7436" i="4"/>
  <c r="A7435" i="4"/>
  <c r="A7434" i="4"/>
  <c r="A7433" i="4"/>
  <c r="A7432" i="4"/>
  <c r="A7431" i="4"/>
  <c r="A7430" i="4"/>
  <c r="A7429" i="4"/>
  <c r="A7428" i="4"/>
  <c r="A7427" i="4"/>
  <c r="A7426" i="4"/>
  <c r="A7425" i="4"/>
  <c r="A7424" i="4"/>
  <c r="A7423" i="4"/>
  <c r="A7422" i="4"/>
  <c r="A7421" i="4"/>
  <c r="A7420" i="4"/>
  <c r="A7419" i="4"/>
  <c r="A7418" i="4"/>
  <c r="A7417" i="4"/>
  <c r="A7416" i="4"/>
  <c r="A7415" i="4"/>
  <c r="A7414" i="4"/>
  <c r="A7413" i="4"/>
  <c r="A7412" i="4"/>
  <c r="A7411" i="4"/>
  <c r="A7410" i="4"/>
  <c r="A7409" i="4"/>
  <c r="A7408" i="4"/>
  <c r="A7407" i="4"/>
  <c r="A7406" i="4"/>
  <c r="A7405" i="4"/>
  <c r="A7404" i="4"/>
  <c r="A7403" i="4"/>
  <c r="A7402" i="4"/>
  <c r="A7401" i="4"/>
  <c r="A7400" i="4"/>
  <c r="A7399" i="4"/>
  <c r="A7398" i="4"/>
  <c r="A7397" i="4"/>
  <c r="A7396" i="4"/>
  <c r="A7395" i="4"/>
  <c r="A7394" i="4"/>
  <c r="A7393" i="4"/>
  <c r="A7392" i="4"/>
  <c r="A7391" i="4"/>
  <c r="A7390" i="4"/>
  <c r="A7389" i="4"/>
  <c r="A7388" i="4"/>
  <c r="A7387" i="4"/>
  <c r="A7386" i="4"/>
  <c r="A7385" i="4"/>
  <c r="A7384" i="4"/>
  <c r="A7383" i="4"/>
  <c r="A7382" i="4"/>
  <c r="A7381" i="4"/>
  <c r="A7380" i="4"/>
  <c r="A7379" i="4"/>
  <c r="A7378" i="4"/>
  <c r="A7377" i="4"/>
  <c r="A7376" i="4"/>
  <c r="A7375" i="4"/>
  <c r="A7374" i="4"/>
  <c r="A7373" i="4"/>
  <c r="A7372" i="4"/>
  <c r="A7371" i="4"/>
  <c r="A7370" i="4"/>
  <c r="A7369" i="4"/>
  <c r="A7368" i="4"/>
  <c r="A7367" i="4"/>
  <c r="A7366" i="4"/>
  <c r="A7365" i="4"/>
  <c r="A7364" i="4"/>
  <c r="A7363" i="4"/>
  <c r="A7362" i="4"/>
  <c r="A7361" i="4"/>
  <c r="A7360" i="4"/>
  <c r="A7359" i="4"/>
  <c r="A7358" i="4"/>
  <c r="A7357" i="4"/>
  <c r="A7356" i="4"/>
  <c r="A7355" i="4"/>
  <c r="A7354" i="4"/>
  <c r="A7353" i="4"/>
  <c r="A7352" i="4"/>
  <c r="A7351" i="4"/>
  <c r="A7350" i="4"/>
  <c r="A7349" i="4"/>
  <c r="A7348" i="4"/>
  <c r="A7347" i="4"/>
  <c r="A7346" i="4"/>
  <c r="A7345" i="4"/>
  <c r="A7344" i="4"/>
  <c r="A7343" i="4"/>
  <c r="A7342" i="4"/>
  <c r="A7341" i="4"/>
  <c r="A7340" i="4"/>
  <c r="A7339" i="4"/>
  <c r="A7338" i="4"/>
  <c r="A7337" i="4"/>
  <c r="A7336" i="4"/>
  <c r="A7335" i="4"/>
  <c r="A7334" i="4"/>
  <c r="A7333" i="4"/>
  <c r="A7332" i="4"/>
  <c r="A7331" i="4"/>
  <c r="A7330" i="4"/>
  <c r="A7329" i="4"/>
  <c r="A7328" i="4"/>
  <c r="A7327" i="4"/>
  <c r="A7326" i="4"/>
  <c r="A7325" i="4"/>
  <c r="A7324" i="4"/>
  <c r="A7323" i="4"/>
  <c r="A7322" i="4"/>
  <c r="A7321" i="4"/>
  <c r="A7320" i="4"/>
  <c r="A7319" i="4"/>
  <c r="A7318" i="4"/>
  <c r="A7317" i="4"/>
  <c r="A7316" i="4"/>
  <c r="A7315" i="4"/>
  <c r="A7314" i="4"/>
  <c r="A7313" i="4"/>
  <c r="A7312" i="4"/>
  <c r="A7311" i="4"/>
  <c r="A7310" i="4"/>
  <c r="A7309" i="4"/>
  <c r="A7308" i="4"/>
  <c r="A7307" i="4"/>
  <c r="A7306" i="4"/>
  <c r="A7305" i="4"/>
  <c r="A7304" i="4"/>
  <c r="A7303" i="4"/>
  <c r="A7302" i="4"/>
  <c r="A7301" i="4"/>
  <c r="A7300" i="4"/>
  <c r="A7299" i="4"/>
  <c r="A7298" i="4"/>
  <c r="A7297" i="4"/>
  <c r="A7296" i="4"/>
  <c r="A7295" i="4"/>
  <c r="A7294" i="4"/>
  <c r="A7293" i="4"/>
  <c r="A7292" i="4"/>
  <c r="A7291" i="4"/>
  <c r="A7290" i="4"/>
  <c r="A7289" i="4"/>
  <c r="A7288" i="4"/>
  <c r="A7287" i="4"/>
  <c r="A7286" i="4"/>
  <c r="A7285" i="4"/>
  <c r="A7284" i="4"/>
  <c r="A7283" i="4"/>
  <c r="A7282" i="4"/>
  <c r="A7281" i="4"/>
  <c r="A7280" i="4"/>
  <c r="A7279" i="4"/>
  <c r="A7278" i="4"/>
  <c r="A7277" i="4"/>
  <c r="A7276" i="4"/>
  <c r="A7275" i="4"/>
  <c r="A7274" i="4"/>
  <c r="A7273" i="4"/>
  <c r="A7272" i="4"/>
  <c r="A7271" i="4"/>
  <c r="A7270" i="4"/>
  <c r="A7269" i="4"/>
  <c r="A7268" i="4"/>
  <c r="A7267" i="4"/>
  <c r="A7266" i="4"/>
  <c r="A7265" i="4"/>
  <c r="A7264" i="4"/>
  <c r="A7263" i="4"/>
  <c r="A7262" i="4"/>
  <c r="A7261" i="4"/>
  <c r="A7260" i="4"/>
  <c r="A7259" i="4"/>
  <c r="A7258" i="4"/>
  <c r="A7257" i="4"/>
  <c r="A7256" i="4"/>
  <c r="A7255" i="4"/>
  <c r="A7254" i="4"/>
  <c r="A7253" i="4"/>
  <c r="A7252" i="4"/>
  <c r="A7251" i="4"/>
  <c r="A7250" i="4"/>
  <c r="A7249" i="4"/>
  <c r="A7248" i="4"/>
  <c r="A7247" i="4"/>
  <c r="A7246" i="4"/>
  <c r="A7245" i="4"/>
  <c r="A7244" i="4"/>
  <c r="A7243" i="4"/>
  <c r="A7242" i="4"/>
  <c r="A7241" i="4"/>
  <c r="A7240" i="4"/>
  <c r="A7239" i="4"/>
  <c r="A7238" i="4"/>
  <c r="A7237" i="4"/>
  <c r="A7236" i="4"/>
  <c r="A7235" i="4"/>
  <c r="A7234" i="4"/>
  <c r="A7233" i="4"/>
  <c r="A7232" i="4"/>
  <c r="A7231" i="4"/>
  <c r="A7230" i="4"/>
  <c r="A7229" i="4"/>
  <c r="A7228" i="4"/>
  <c r="A7227" i="4"/>
  <c r="A7226" i="4"/>
  <c r="A7225" i="4"/>
  <c r="A7224" i="4"/>
  <c r="A7223" i="4"/>
  <c r="A7222" i="4"/>
  <c r="A7221" i="4"/>
  <c r="A7220" i="4"/>
  <c r="A7219" i="4"/>
  <c r="A7218" i="4"/>
  <c r="A7217" i="4"/>
  <c r="A7216" i="4"/>
  <c r="A7215" i="4"/>
  <c r="A7214" i="4"/>
  <c r="A7213" i="4"/>
  <c r="A7212" i="4"/>
  <c r="A7211" i="4"/>
  <c r="A7210" i="4"/>
  <c r="A7209" i="4"/>
  <c r="A7208" i="4"/>
  <c r="A7207" i="4"/>
  <c r="A7206" i="4"/>
  <c r="A7205" i="4"/>
  <c r="A7204" i="4"/>
  <c r="A7203" i="4"/>
  <c r="A7202" i="4"/>
  <c r="A7201" i="4"/>
  <c r="A7200" i="4"/>
  <c r="A7199" i="4"/>
  <c r="A7198" i="4"/>
  <c r="A7197" i="4"/>
  <c r="A7196" i="4"/>
  <c r="A7195" i="4"/>
  <c r="A7194" i="4"/>
  <c r="A7193" i="4"/>
  <c r="A7192" i="4"/>
  <c r="A7191" i="4"/>
  <c r="A7190" i="4"/>
  <c r="A7189" i="4"/>
  <c r="A7188" i="4"/>
  <c r="A7187" i="4"/>
  <c r="A7186" i="4"/>
  <c r="A7185" i="4"/>
  <c r="A7184" i="4"/>
  <c r="A7183" i="4"/>
  <c r="A7182" i="4"/>
  <c r="A7181" i="4"/>
  <c r="A7180" i="4"/>
  <c r="A7179" i="4"/>
  <c r="A7178" i="4"/>
  <c r="A7177" i="4"/>
  <c r="A7176" i="4"/>
  <c r="A7175" i="4"/>
  <c r="A7174" i="4"/>
  <c r="A7173" i="4"/>
  <c r="A7172" i="4"/>
  <c r="A7171" i="4"/>
  <c r="A7170" i="4"/>
  <c r="A7169" i="4"/>
  <c r="A7168" i="4"/>
  <c r="A7167" i="4"/>
  <c r="A7166" i="4"/>
  <c r="A7165" i="4"/>
  <c r="A7164" i="4"/>
  <c r="A7163" i="4"/>
  <c r="A7162" i="4"/>
  <c r="A7161" i="4"/>
  <c r="A7160" i="4"/>
  <c r="A7159" i="4"/>
  <c r="A7158" i="4"/>
  <c r="A7157" i="4"/>
  <c r="A7156" i="4"/>
  <c r="A7155" i="4"/>
  <c r="A7154" i="4"/>
  <c r="A7153" i="4"/>
  <c r="A7152" i="4"/>
  <c r="A7151" i="4"/>
  <c r="A7150" i="4"/>
  <c r="A7149" i="4"/>
  <c r="A7148" i="4"/>
  <c r="A7147" i="4"/>
  <c r="A7146" i="4"/>
  <c r="A7145" i="4"/>
  <c r="A7144" i="4"/>
  <c r="A7143" i="4"/>
  <c r="A7142" i="4"/>
  <c r="A7141" i="4"/>
  <c r="A7140" i="4"/>
  <c r="A7139" i="4"/>
  <c r="A7138" i="4"/>
  <c r="A7137" i="4"/>
  <c r="A7136" i="4"/>
  <c r="A7135" i="4"/>
  <c r="A7134" i="4"/>
  <c r="A7133" i="4"/>
  <c r="A7132" i="4"/>
  <c r="A7131" i="4"/>
  <c r="A7130" i="4"/>
  <c r="A7129" i="4"/>
  <c r="A7128" i="4"/>
  <c r="A7127" i="4"/>
  <c r="A7126" i="4"/>
  <c r="A7125" i="4"/>
  <c r="A7124" i="4"/>
  <c r="A7123" i="4"/>
  <c r="A7122" i="4"/>
  <c r="A7121" i="4"/>
  <c r="A7120" i="4"/>
  <c r="A7119" i="4"/>
  <c r="A7118" i="4"/>
  <c r="A7117" i="4"/>
  <c r="A7116" i="4"/>
  <c r="A7115" i="4"/>
  <c r="A7114" i="4"/>
  <c r="A7113" i="4"/>
  <c r="A7112" i="4"/>
  <c r="A7111" i="4"/>
  <c r="A7110" i="4"/>
  <c r="A7109" i="4"/>
  <c r="A7108" i="4"/>
  <c r="A7107" i="4"/>
  <c r="A7106" i="4"/>
  <c r="A7105" i="4"/>
  <c r="A7104" i="4"/>
  <c r="A7103" i="4"/>
  <c r="A7102" i="4"/>
  <c r="A7101" i="4"/>
  <c r="A7100" i="4"/>
  <c r="A7099" i="4"/>
  <c r="A7098" i="4"/>
  <c r="A7097" i="4"/>
  <c r="A7096" i="4"/>
  <c r="A7095" i="4"/>
  <c r="A7094" i="4"/>
  <c r="A7093" i="4"/>
  <c r="A7092" i="4"/>
  <c r="A7091" i="4"/>
  <c r="A7090" i="4"/>
  <c r="A7089" i="4"/>
  <c r="A7088" i="4"/>
  <c r="A7087" i="4"/>
  <c r="A7086" i="4"/>
  <c r="A7085" i="4"/>
  <c r="A7084" i="4"/>
  <c r="A7083" i="4"/>
  <c r="A7082" i="4"/>
  <c r="A7081" i="4"/>
  <c r="A7080" i="4"/>
  <c r="A7079" i="4"/>
  <c r="A7078" i="4"/>
  <c r="A7077" i="4"/>
  <c r="A7076" i="4"/>
  <c r="A7075" i="4"/>
  <c r="A7074" i="4"/>
  <c r="A7073" i="4"/>
  <c r="A7072" i="4"/>
  <c r="A7071" i="4"/>
  <c r="A7070" i="4"/>
  <c r="A7069" i="4"/>
  <c r="A7068" i="4"/>
  <c r="A7067" i="4"/>
  <c r="A7066" i="4"/>
  <c r="A7065" i="4"/>
  <c r="A7064" i="4"/>
  <c r="A7063" i="4"/>
  <c r="A7062" i="4"/>
  <c r="A7061" i="4"/>
  <c r="A7060" i="4"/>
  <c r="A7059" i="4"/>
  <c r="A7058" i="4"/>
  <c r="A7057" i="4"/>
  <c r="A7056" i="4"/>
  <c r="A7055" i="4"/>
  <c r="A7054" i="4"/>
  <c r="A7053" i="4"/>
  <c r="A7052" i="4"/>
  <c r="A7051" i="4"/>
  <c r="A7050" i="4"/>
  <c r="A7049" i="4"/>
  <c r="A7048" i="4"/>
  <c r="A7047" i="4"/>
  <c r="A7046" i="4"/>
  <c r="A7045" i="4"/>
  <c r="A7044" i="4"/>
  <c r="A7043" i="4"/>
  <c r="A7042" i="4"/>
  <c r="A7041" i="4"/>
  <c r="A7040" i="4"/>
  <c r="A7039" i="4"/>
  <c r="A7038" i="4"/>
  <c r="A7037" i="4"/>
  <c r="A7036" i="4"/>
  <c r="A7035" i="4"/>
  <c r="A7034" i="4"/>
  <c r="A7033" i="4"/>
  <c r="A7032" i="4"/>
  <c r="A7031" i="4"/>
  <c r="A7030" i="4"/>
  <c r="A7029" i="4"/>
  <c r="A7028" i="4"/>
  <c r="A7027" i="4"/>
  <c r="A7026" i="4"/>
  <c r="A7025" i="4"/>
  <c r="A7024" i="4"/>
  <c r="A7023" i="4"/>
  <c r="A7022" i="4"/>
  <c r="A7021" i="4"/>
  <c r="A7020" i="4"/>
  <c r="A7019" i="4"/>
  <c r="A7018" i="4"/>
  <c r="A7017" i="4"/>
  <c r="A7016" i="4"/>
  <c r="A7015" i="4"/>
  <c r="A7014" i="4"/>
  <c r="A7013" i="4"/>
  <c r="A7012" i="4"/>
  <c r="A7011" i="4"/>
  <c r="A7010" i="4"/>
  <c r="A7009" i="4"/>
  <c r="A7008" i="4"/>
  <c r="A7007" i="4"/>
  <c r="A7006" i="4"/>
  <c r="A7005" i="4"/>
  <c r="A7004" i="4"/>
  <c r="A7003" i="4"/>
  <c r="A7002" i="4"/>
  <c r="A7001" i="4"/>
  <c r="A7000" i="4"/>
  <c r="A6999" i="4"/>
  <c r="A6998" i="4"/>
  <c r="A6997" i="4"/>
  <c r="A6996" i="4"/>
  <c r="A6995" i="4"/>
  <c r="A6994" i="4"/>
  <c r="A6993" i="4"/>
  <c r="A6992" i="4"/>
  <c r="A6991" i="4"/>
  <c r="A6990" i="4"/>
  <c r="A6989" i="4"/>
  <c r="A6988" i="4"/>
  <c r="A6987" i="4"/>
  <c r="A6986" i="4"/>
  <c r="A6985" i="4"/>
  <c r="A6984" i="4"/>
  <c r="A6983" i="4"/>
  <c r="A6982" i="4"/>
  <c r="A6981" i="4"/>
  <c r="A6980" i="4"/>
  <c r="A6979" i="4"/>
  <c r="A6978" i="4"/>
  <c r="A6977" i="4"/>
  <c r="A6976" i="4"/>
  <c r="A6975" i="4"/>
  <c r="A6974" i="4"/>
  <c r="A6973" i="4"/>
  <c r="A6972" i="4"/>
  <c r="A6971" i="4"/>
  <c r="A6970" i="4"/>
  <c r="A6969" i="4"/>
  <c r="A6968" i="4"/>
  <c r="A6967" i="4"/>
  <c r="A6966" i="4"/>
  <c r="A6965" i="4"/>
  <c r="A6964" i="4"/>
  <c r="A6963" i="4"/>
  <c r="A6962" i="4"/>
  <c r="A6961" i="4"/>
  <c r="A6960" i="4"/>
  <c r="A6959" i="4"/>
  <c r="A6958" i="4"/>
  <c r="A6957" i="4"/>
  <c r="A6956" i="4"/>
  <c r="A6955" i="4"/>
  <c r="A6954" i="4"/>
  <c r="A6953" i="4"/>
  <c r="A6952" i="4"/>
  <c r="A6951" i="4"/>
  <c r="A6950" i="4"/>
  <c r="A6949" i="4"/>
  <c r="A6948" i="4"/>
  <c r="A6947" i="4"/>
  <c r="A6946" i="4"/>
  <c r="A6945" i="4"/>
  <c r="A6944" i="4"/>
  <c r="A6943" i="4"/>
  <c r="A6942" i="4"/>
  <c r="A6941" i="4"/>
  <c r="A6940" i="4"/>
  <c r="A6939" i="4"/>
  <c r="A6938" i="4"/>
  <c r="A6937" i="4"/>
  <c r="A6936" i="4"/>
  <c r="A6935" i="4"/>
  <c r="A6934" i="4"/>
  <c r="A6933" i="4"/>
  <c r="A6932" i="4"/>
  <c r="A6931" i="4"/>
  <c r="A6930" i="4"/>
  <c r="A6929" i="4"/>
  <c r="A6928" i="4"/>
  <c r="A6927" i="4"/>
  <c r="A6926" i="4"/>
  <c r="A6925" i="4"/>
  <c r="A6924" i="4"/>
  <c r="A6923" i="4"/>
  <c r="A6922" i="4"/>
  <c r="A6921" i="4"/>
  <c r="A6920" i="4"/>
  <c r="A6919" i="4"/>
  <c r="A6918" i="4"/>
  <c r="A6917" i="4"/>
  <c r="A6916" i="4"/>
  <c r="A6915" i="4"/>
  <c r="A6914" i="4"/>
  <c r="A6913" i="4"/>
  <c r="A6912" i="4"/>
  <c r="A6911" i="4"/>
  <c r="A6910" i="4"/>
  <c r="A6909" i="4"/>
  <c r="A6908" i="4"/>
  <c r="A6907" i="4"/>
  <c r="A6906" i="4"/>
  <c r="A6905" i="4"/>
  <c r="A6904" i="4"/>
  <c r="A6903" i="4"/>
  <c r="A6902" i="4"/>
  <c r="A6901" i="4"/>
  <c r="A6900" i="4"/>
  <c r="A6899" i="4"/>
  <c r="A6898" i="4"/>
  <c r="A6897" i="4"/>
  <c r="A6896" i="4"/>
  <c r="A6895" i="4"/>
  <c r="A6894" i="4"/>
  <c r="A6893" i="4"/>
  <c r="A6892" i="4"/>
  <c r="A6891" i="4"/>
  <c r="A6890" i="4"/>
  <c r="A6889" i="4"/>
  <c r="A6888" i="4"/>
  <c r="A6887" i="4"/>
  <c r="A6886" i="4"/>
  <c r="A6885" i="4"/>
  <c r="A6884" i="4"/>
  <c r="A6883" i="4"/>
  <c r="A6882" i="4"/>
  <c r="A6881" i="4"/>
  <c r="A6880" i="4"/>
  <c r="A6879" i="4"/>
  <c r="A6878" i="4"/>
  <c r="A6877" i="4"/>
  <c r="A6876" i="4"/>
  <c r="A6875" i="4"/>
  <c r="A6874" i="4"/>
  <c r="A6873" i="4"/>
  <c r="A6872" i="4"/>
  <c r="A6871" i="4"/>
  <c r="A6870" i="4"/>
  <c r="A6869" i="4"/>
  <c r="A6868" i="4"/>
  <c r="A6867" i="4"/>
  <c r="A6866" i="4"/>
  <c r="A6865" i="4"/>
  <c r="A6864" i="4"/>
  <c r="A6863" i="4"/>
  <c r="A6862" i="4"/>
  <c r="A6861" i="4"/>
  <c r="A6860" i="4"/>
  <c r="A6859" i="4"/>
  <c r="A6858" i="4"/>
  <c r="A6857" i="4"/>
  <c r="A6856" i="4"/>
  <c r="A6855" i="4"/>
  <c r="A6854" i="4"/>
  <c r="A6853" i="4"/>
  <c r="A6852" i="4"/>
  <c r="A6851" i="4"/>
  <c r="A6850" i="4"/>
  <c r="A6849" i="4"/>
  <c r="A6848" i="4"/>
  <c r="A6847" i="4"/>
  <c r="A6846" i="4"/>
  <c r="A6845" i="4"/>
  <c r="A6844" i="4"/>
  <c r="A6843" i="4"/>
  <c r="A6842" i="4"/>
  <c r="A6841" i="4"/>
  <c r="A6840" i="4"/>
  <c r="A6839" i="4"/>
  <c r="A6838" i="4"/>
  <c r="A6837" i="4"/>
  <c r="A6836" i="4"/>
  <c r="A6835" i="4"/>
  <c r="A6834" i="4"/>
  <c r="A6833" i="4"/>
  <c r="A6832" i="4"/>
  <c r="A6831" i="4"/>
  <c r="A6830" i="4"/>
  <c r="A6829" i="4"/>
  <c r="A6828" i="4"/>
  <c r="A6827" i="4"/>
  <c r="A6826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6785" i="4"/>
  <c r="A6784" i="4"/>
  <c r="A6783" i="4"/>
  <c r="A6782" i="4"/>
  <c r="A6781" i="4"/>
  <c r="A6780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6753" i="4"/>
  <c r="A6752" i="4"/>
  <c r="A6751" i="4"/>
  <c r="A6750" i="4"/>
  <c r="A6749" i="4"/>
  <c r="A6748" i="4"/>
  <c r="A6747" i="4"/>
  <c r="A6746" i="4"/>
  <c r="A6745" i="4"/>
  <c r="A6744" i="4"/>
  <c r="A6743" i="4"/>
  <c r="A6742" i="4"/>
  <c r="A6741" i="4"/>
  <c r="A6740" i="4"/>
  <c r="A6739" i="4"/>
  <c r="A6738" i="4"/>
  <c r="A6737" i="4"/>
  <c r="A6736" i="4"/>
  <c r="A6735" i="4"/>
  <c r="A6734" i="4"/>
  <c r="A6733" i="4"/>
  <c r="A6732" i="4"/>
  <c r="A6731" i="4"/>
  <c r="A6730" i="4"/>
  <c r="A6729" i="4"/>
  <c r="A6728" i="4"/>
  <c r="A6727" i="4"/>
  <c r="A6726" i="4"/>
  <c r="A6725" i="4"/>
  <c r="A6724" i="4"/>
  <c r="A6723" i="4"/>
  <c r="A6722" i="4"/>
  <c r="A6721" i="4"/>
  <c r="A6720" i="4"/>
  <c r="A6719" i="4"/>
  <c r="A6718" i="4"/>
  <c r="A6717" i="4"/>
  <c r="A6716" i="4"/>
  <c r="A6715" i="4"/>
  <c r="A6714" i="4"/>
  <c r="A6713" i="4"/>
  <c r="A6712" i="4"/>
  <c r="A6711" i="4"/>
  <c r="A6710" i="4"/>
  <c r="A6709" i="4"/>
  <c r="A6708" i="4"/>
  <c r="A6707" i="4"/>
  <c r="A6706" i="4"/>
  <c r="A6705" i="4"/>
  <c r="A6704" i="4"/>
  <c r="A6703" i="4"/>
  <c r="A6702" i="4"/>
  <c r="A6701" i="4"/>
  <c r="A6700" i="4"/>
  <c r="A6699" i="4"/>
  <c r="A6698" i="4"/>
  <c r="A6697" i="4"/>
  <c r="A6696" i="4"/>
  <c r="A6695" i="4"/>
  <c r="A6694" i="4"/>
  <c r="A6693" i="4"/>
  <c r="A6692" i="4"/>
  <c r="A6691" i="4"/>
  <c r="A6690" i="4"/>
  <c r="A6689" i="4"/>
  <c r="A6688" i="4"/>
  <c r="A6687" i="4"/>
  <c r="A6686" i="4"/>
  <c r="A6685" i="4"/>
  <c r="A6684" i="4"/>
  <c r="A6683" i="4"/>
  <c r="A6682" i="4"/>
  <c r="A6681" i="4"/>
  <c r="A6680" i="4"/>
  <c r="A6679" i="4"/>
  <c r="A6678" i="4"/>
  <c r="A6677" i="4"/>
  <c r="A6676" i="4"/>
  <c r="A6675" i="4"/>
  <c r="A6674" i="4"/>
  <c r="A6673" i="4"/>
  <c r="A6672" i="4"/>
  <c r="A6671" i="4"/>
  <c r="A6670" i="4"/>
  <c r="A6669" i="4"/>
  <c r="A6668" i="4"/>
  <c r="A6667" i="4"/>
  <c r="A6666" i="4"/>
  <c r="A6665" i="4"/>
  <c r="A6664" i="4"/>
  <c r="A6663" i="4"/>
  <c r="A6662" i="4"/>
  <c r="A6661" i="4"/>
  <c r="A6660" i="4"/>
  <c r="A6659" i="4"/>
  <c r="A6658" i="4"/>
  <c r="A6657" i="4"/>
  <c r="A6656" i="4"/>
  <c r="A6655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6637" i="4"/>
  <c r="A6636" i="4"/>
  <c r="A6635" i="4"/>
  <c r="A6634" i="4"/>
  <c r="A6633" i="4"/>
  <c r="A6632" i="4"/>
  <c r="A6631" i="4"/>
  <c r="A6630" i="4"/>
  <c r="A6629" i="4"/>
  <c r="A6628" i="4"/>
  <c r="A6627" i="4"/>
  <c r="A6626" i="4"/>
  <c r="A6625" i="4"/>
  <c r="A6624" i="4"/>
  <c r="A6623" i="4"/>
  <c r="A6622" i="4"/>
  <c r="A6621" i="4"/>
  <c r="A6620" i="4"/>
  <c r="A6619" i="4"/>
  <c r="A6618" i="4"/>
  <c r="A6617" i="4"/>
  <c r="A6616" i="4"/>
  <c r="A6615" i="4"/>
  <c r="A6614" i="4"/>
  <c r="A6613" i="4"/>
  <c r="A6612" i="4"/>
  <c r="A6611" i="4"/>
  <c r="A6610" i="4"/>
  <c r="A6609" i="4"/>
  <c r="A6608" i="4"/>
  <c r="A6607" i="4"/>
  <c r="A6606" i="4"/>
  <c r="A6605" i="4"/>
  <c r="A6604" i="4"/>
  <c r="A6603" i="4"/>
  <c r="A6602" i="4"/>
  <c r="A6601" i="4"/>
  <c r="A6600" i="4"/>
  <c r="A6599" i="4"/>
  <c r="A6598" i="4"/>
  <c r="A6597" i="4"/>
  <c r="A6596" i="4"/>
  <c r="A6595" i="4"/>
  <c r="A6594" i="4"/>
  <c r="A6593" i="4"/>
  <c r="A6592" i="4"/>
  <c r="A6591" i="4"/>
  <c r="A6590" i="4"/>
  <c r="A6589" i="4"/>
  <c r="A6588" i="4"/>
  <c r="A6587" i="4"/>
  <c r="A6586" i="4"/>
  <c r="A6585" i="4"/>
  <c r="A6584" i="4"/>
  <c r="A6583" i="4"/>
  <c r="A6582" i="4"/>
  <c r="A6581" i="4"/>
  <c r="A6580" i="4"/>
  <c r="A6579" i="4"/>
  <c r="A6578" i="4"/>
  <c r="A6577" i="4"/>
  <c r="A6576" i="4"/>
  <c r="A6575" i="4"/>
  <c r="A6574" i="4"/>
  <c r="A6573" i="4"/>
  <c r="A6572" i="4"/>
  <c r="A6571" i="4"/>
  <c r="A6570" i="4"/>
  <c r="A6569" i="4"/>
  <c r="A6568" i="4"/>
  <c r="A6567" i="4"/>
  <c r="A6566" i="4"/>
  <c r="A6565" i="4"/>
  <c r="A6564" i="4"/>
  <c r="A6563" i="4"/>
  <c r="A6562" i="4"/>
  <c r="A6561" i="4"/>
  <c r="A6560" i="4"/>
  <c r="A6559" i="4"/>
  <c r="A6558" i="4"/>
  <c r="A6557" i="4"/>
  <c r="A6556" i="4"/>
  <c r="A6555" i="4"/>
  <c r="A6554" i="4"/>
  <c r="A6553" i="4"/>
  <c r="A6552" i="4"/>
  <c r="A6551" i="4"/>
  <c r="A6550" i="4"/>
  <c r="A6549" i="4"/>
  <c r="A6548" i="4"/>
  <c r="A6547" i="4"/>
  <c r="A6546" i="4"/>
  <c r="A6545" i="4"/>
  <c r="A6544" i="4"/>
  <c r="A6543" i="4"/>
  <c r="A6542" i="4"/>
  <c r="A6541" i="4"/>
  <c r="A6540" i="4"/>
  <c r="A6539" i="4"/>
  <c r="A6538" i="4"/>
  <c r="A6537" i="4"/>
  <c r="A6536" i="4"/>
  <c r="A6535" i="4"/>
  <c r="A6534" i="4"/>
  <c r="A6533" i="4"/>
  <c r="A6532" i="4"/>
  <c r="A6531" i="4"/>
  <c r="A6530" i="4"/>
  <c r="A6529" i="4"/>
  <c r="A6528" i="4"/>
  <c r="A6527" i="4"/>
  <c r="A6526" i="4"/>
  <c r="A6525" i="4"/>
  <c r="A6524" i="4"/>
  <c r="A6523" i="4"/>
  <c r="A6522" i="4"/>
  <c r="A6521" i="4"/>
  <c r="A6520" i="4"/>
  <c r="A6519" i="4"/>
  <c r="A6518" i="4"/>
  <c r="A6517" i="4"/>
  <c r="A6516" i="4"/>
  <c r="A6515" i="4"/>
  <c r="A6514" i="4"/>
  <c r="A6513" i="4"/>
  <c r="A6512" i="4"/>
  <c r="A6511" i="4"/>
  <c r="A6510" i="4"/>
  <c r="A6509" i="4"/>
  <c r="A6508" i="4"/>
  <c r="A6507" i="4"/>
  <c r="A6506" i="4"/>
  <c r="A6505" i="4"/>
  <c r="A6504" i="4"/>
  <c r="A6503" i="4"/>
  <c r="A6502" i="4"/>
  <c r="A6501" i="4"/>
  <c r="A6500" i="4"/>
  <c r="A6499" i="4"/>
  <c r="A6498" i="4"/>
  <c r="A6497" i="4"/>
  <c r="A6496" i="4"/>
  <c r="A6495" i="4"/>
  <c r="A6494" i="4"/>
  <c r="A6493" i="4"/>
  <c r="A6492" i="4"/>
  <c r="A6491" i="4"/>
  <c r="A6490" i="4"/>
  <c r="A6489" i="4"/>
  <c r="A6488" i="4"/>
  <c r="A6487" i="4"/>
  <c r="A6486" i="4"/>
  <c r="A6485" i="4"/>
  <c r="A6484" i="4"/>
  <c r="A6483" i="4"/>
  <c r="A6482" i="4"/>
  <c r="A6481" i="4"/>
  <c r="A6480" i="4"/>
  <c r="A6479" i="4"/>
  <c r="A6478" i="4"/>
  <c r="A6477" i="4"/>
  <c r="A6476" i="4"/>
  <c r="A6475" i="4"/>
  <c r="A6474" i="4"/>
  <c r="A6473" i="4"/>
  <c r="A6472" i="4"/>
  <c r="A6471" i="4"/>
  <c r="A6470" i="4"/>
  <c r="A6469" i="4"/>
  <c r="A6468" i="4"/>
  <c r="A6467" i="4"/>
  <c r="A6466" i="4"/>
  <c r="A6465" i="4"/>
  <c r="A6464" i="4"/>
  <c r="A6463" i="4"/>
  <c r="A6462" i="4"/>
  <c r="A6461" i="4"/>
  <c r="A6460" i="4"/>
  <c r="A6459" i="4"/>
  <c r="A6458" i="4"/>
  <c r="A6457" i="4"/>
  <c r="A6456" i="4"/>
  <c r="A6455" i="4"/>
  <c r="A6454" i="4"/>
  <c r="A6453" i="4"/>
  <c r="A6452" i="4"/>
  <c r="A6451" i="4"/>
  <c r="A6450" i="4"/>
  <c r="A6449" i="4"/>
  <c r="A6448" i="4"/>
  <c r="A6447" i="4"/>
  <c r="A6446" i="4"/>
  <c r="A6445" i="4"/>
  <c r="A6444" i="4"/>
  <c r="A6443" i="4"/>
  <c r="A6442" i="4"/>
  <c r="A6441" i="4"/>
  <c r="A6440" i="4"/>
  <c r="A6439" i="4"/>
  <c r="A6438" i="4"/>
  <c r="A6437" i="4"/>
  <c r="A6436" i="4"/>
  <c r="A6435" i="4"/>
  <c r="A6434" i="4"/>
  <c r="A6433" i="4"/>
  <c r="A6432" i="4"/>
  <c r="A6431" i="4"/>
  <c r="A6430" i="4"/>
  <c r="A6429" i="4"/>
  <c r="A6428" i="4"/>
  <c r="A6427" i="4"/>
  <c r="A6426" i="4"/>
  <c r="A6425" i="4"/>
  <c r="A6424" i="4"/>
  <c r="A6423" i="4"/>
  <c r="A6422" i="4"/>
  <c r="A6421" i="4"/>
  <c r="A6420" i="4"/>
  <c r="A6419" i="4"/>
  <c r="A6418" i="4"/>
  <c r="A6417" i="4"/>
  <c r="A6416" i="4"/>
  <c r="A6415" i="4"/>
  <c r="A6414" i="4"/>
  <c r="A6413" i="4"/>
  <c r="A6412" i="4"/>
  <c r="A6411" i="4"/>
  <c r="A6410" i="4"/>
  <c r="A6409" i="4"/>
  <c r="A6408" i="4"/>
  <c r="A6407" i="4"/>
  <c r="A6406" i="4"/>
  <c r="A6405" i="4"/>
  <c r="A6404" i="4"/>
  <c r="A6403" i="4"/>
  <c r="A6402" i="4"/>
  <c r="A6401" i="4"/>
  <c r="A6400" i="4"/>
  <c r="A6399" i="4"/>
  <c r="A6398" i="4"/>
  <c r="A6397" i="4"/>
  <c r="A6396" i="4"/>
  <c r="A6395" i="4"/>
  <c r="A6394" i="4"/>
  <c r="A6393" i="4"/>
  <c r="A6392" i="4"/>
  <c r="A6391" i="4"/>
  <c r="A6390" i="4"/>
  <c r="A6389" i="4"/>
  <c r="A6388" i="4"/>
  <c r="A6387" i="4"/>
  <c r="A6386" i="4"/>
  <c r="A6385" i="4"/>
  <c r="A6384" i="4"/>
  <c r="A6383" i="4"/>
  <c r="A6382" i="4"/>
  <c r="A6381" i="4"/>
  <c r="A6380" i="4"/>
  <c r="A6379" i="4"/>
  <c r="A6378" i="4"/>
  <c r="A6377" i="4"/>
  <c r="A6376" i="4"/>
  <c r="A6375" i="4"/>
  <c r="A6374" i="4"/>
  <c r="A6373" i="4"/>
  <c r="A6372" i="4"/>
  <c r="A6371" i="4"/>
  <c r="A6370" i="4"/>
  <c r="A6369" i="4"/>
  <c r="A6368" i="4"/>
  <c r="A6367" i="4"/>
  <c r="A6366" i="4"/>
  <c r="A6365" i="4"/>
  <c r="A6364" i="4"/>
  <c r="A6363" i="4"/>
  <c r="A6362" i="4"/>
  <c r="A6361" i="4"/>
  <c r="A6360" i="4"/>
  <c r="A6359" i="4"/>
  <c r="A6358" i="4"/>
  <c r="A6357" i="4"/>
  <c r="A6356" i="4"/>
  <c r="A6355" i="4"/>
  <c r="A6354" i="4"/>
  <c r="A6353" i="4"/>
  <c r="A6352" i="4"/>
  <c r="A6351" i="4"/>
  <c r="A6350" i="4"/>
  <c r="A6349" i="4"/>
  <c r="A6348" i="4"/>
  <c r="A6347" i="4"/>
  <c r="A6346" i="4"/>
  <c r="A6345" i="4"/>
  <c r="A6344" i="4"/>
  <c r="A6343" i="4"/>
  <c r="A6342" i="4"/>
  <c r="A6341" i="4"/>
  <c r="A6340" i="4"/>
  <c r="A6339" i="4"/>
  <c r="A6338" i="4"/>
  <c r="A6337" i="4"/>
  <c r="A6336" i="4"/>
  <c r="A6335" i="4"/>
  <c r="A6334" i="4"/>
  <c r="A6333" i="4"/>
  <c r="A6332" i="4"/>
  <c r="A6331" i="4"/>
  <c r="A6330" i="4"/>
  <c r="A6329" i="4"/>
  <c r="A6328" i="4"/>
  <c r="A6327" i="4"/>
  <c r="A6326" i="4"/>
  <c r="A6325" i="4"/>
  <c r="A6324" i="4"/>
  <c r="A6323" i="4"/>
  <c r="A6322" i="4"/>
  <c r="A6321" i="4"/>
  <c r="A6320" i="4"/>
  <c r="A6319" i="4"/>
  <c r="A6318" i="4"/>
  <c r="A6317" i="4"/>
  <c r="A6316" i="4"/>
  <c r="A6315" i="4"/>
  <c r="A6314" i="4"/>
  <c r="A6313" i="4"/>
  <c r="A6312" i="4"/>
  <c r="A6311" i="4"/>
  <c r="A6310" i="4"/>
  <c r="A6309" i="4"/>
  <c r="A6308" i="4"/>
  <c r="A6307" i="4"/>
  <c r="A6306" i="4"/>
  <c r="A6305" i="4"/>
  <c r="A6304" i="4"/>
  <c r="A6303" i="4"/>
  <c r="A6302" i="4"/>
  <c r="A6301" i="4"/>
  <c r="A6300" i="4"/>
  <c r="A6299" i="4"/>
  <c r="A6298" i="4"/>
  <c r="A6297" i="4"/>
  <c r="A6296" i="4"/>
  <c r="A6295" i="4"/>
  <c r="A6294" i="4"/>
  <c r="A6293" i="4"/>
  <c r="A6292" i="4"/>
  <c r="A6291" i="4"/>
  <c r="A6290" i="4"/>
  <c r="A6289" i="4"/>
  <c r="A6288" i="4"/>
  <c r="A6287" i="4"/>
  <c r="A6286" i="4"/>
  <c r="A6285" i="4"/>
  <c r="A6284" i="4"/>
  <c r="A6283" i="4"/>
  <c r="A6282" i="4"/>
  <c r="A6281" i="4"/>
  <c r="A6280" i="4"/>
  <c r="A6279" i="4"/>
  <c r="A6278" i="4"/>
  <c r="A6277" i="4"/>
  <c r="A6276" i="4"/>
  <c r="A6275" i="4"/>
  <c r="A6274" i="4"/>
  <c r="A6273" i="4"/>
  <c r="A6272" i="4"/>
  <c r="A6271" i="4"/>
  <c r="A6270" i="4"/>
  <c r="A6269" i="4"/>
  <c r="A6268" i="4"/>
  <c r="A6267" i="4"/>
  <c r="A6266" i="4"/>
  <c r="A6265" i="4"/>
  <c r="A6264" i="4"/>
  <c r="A6263" i="4"/>
  <c r="A6262" i="4"/>
  <c r="A6261" i="4"/>
  <c r="A6260" i="4"/>
  <c r="A6259" i="4"/>
  <c r="A6258" i="4"/>
  <c r="A6257" i="4"/>
  <c r="A6256" i="4"/>
  <c r="A6255" i="4"/>
  <c r="A6254" i="4"/>
  <c r="A6253" i="4"/>
  <c r="A6252" i="4"/>
  <c r="A6251" i="4"/>
  <c r="A6250" i="4"/>
  <c r="A6249" i="4"/>
  <c r="A6248" i="4"/>
  <c r="A6247" i="4"/>
  <c r="A6246" i="4"/>
  <c r="A6245" i="4"/>
  <c r="A6244" i="4"/>
  <c r="A6243" i="4"/>
  <c r="A6242" i="4"/>
  <c r="A6241" i="4"/>
  <c r="A6240" i="4"/>
  <c r="A6239" i="4"/>
  <c r="A6238" i="4"/>
  <c r="A6237" i="4"/>
  <c r="A6236" i="4"/>
  <c r="A6235" i="4"/>
  <c r="A6234" i="4"/>
  <c r="A6233" i="4"/>
  <c r="A6232" i="4"/>
  <c r="A6231" i="4"/>
  <c r="A6230" i="4"/>
  <c r="A6229" i="4"/>
  <c r="A6228" i="4"/>
  <c r="A6227" i="4"/>
  <c r="A6226" i="4"/>
  <c r="A6225" i="4"/>
  <c r="A6224" i="4"/>
  <c r="A6223" i="4"/>
  <c r="A6222" i="4"/>
  <c r="A6221" i="4"/>
  <c r="A6220" i="4"/>
  <c r="A6219" i="4"/>
  <c r="A6218" i="4"/>
  <c r="A6217" i="4"/>
  <c r="A6216" i="4"/>
  <c r="A6215" i="4"/>
  <c r="A6214" i="4"/>
  <c r="A6213" i="4"/>
  <c r="A6212" i="4"/>
  <c r="A6211" i="4"/>
  <c r="A6210" i="4"/>
  <c r="A6209" i="4"/>
  <c r="A6208" i="4"/>
  <c r="A6207" i="4"/>
  <c r="A6206" i="4"/>
  <c r="A6205" i="4"/>
  <c r="A6204" i="4"/>
  <c r="A6203" i="4"/>
  <c r="A6202" i="4"/>
  <c r="A6201" i="4"/>
  <c r="A6200" i="4"/>
  <c r="A6199" i="4"/>
  <c r="A6198" i="4"/>
  <c r="A6197" i="4"/>
  <c r="A6196" i="4"/>
  <c r="A6195" i="4"/>
  <c r="A6194" i="4"/>
  <c r="A6193" i="4"/>
  <c r="A6192" i="4"/>
  <c r="A6191" i="4"/>
  <c r="A6190" i="4"/>
  <c r="A6189" i="4"/>
  <c r="A6188" i="4"/>
  <c r="A6187" i="4"/>
  <c r="A6186" i="4"/>
  <c r="A6185" i="4"/>
  <c r="A6184" i="4"/>
  <c r="A6183" i="4"/>
  <c r="A6182" i="4"/>
  <c r="A6181" i="4"/>
  <c r="A6180" i="4"/>
  <c r="A6179" i="4"/>
  <c r="A6178" i="4"/>
  <c r="A6177" i="4"/>
  <c r="A6176" i="4"/>
  <c r="A6175" i="4"/>
  <c r="A6174" i="4"/>
  <c r="A6173" i="4"/>
  <c r="A6172" i="4"/>
  <c r="A6171" i="4"/>
  <c r="A6170" i="4"/>
  <c r="A6169" i="4"/>
  <c r="A6168" i="4"/>
  <c r="A6167" i="4"/>
  <c r="A6166" i="4"/>
  <c r="A6165" i="4"/>
  <c r="A6164" i="4"/>
  <c r="A6163" i="4"/>
  <c r="A6162" i="4"/>
  <c r="A6161" i="4"/>
  <c r="A6160" i="4"/>
  <c r="A6159" i="4"/>
  <c r="A6158" i="4"/>
  <c r="A6157" i="4"/>
  <c r="A6156" i="4"/>
  <c r="A6155" i="4"/>
  <c r="A6154" i="4"/>
  <c r="A6153" i="4"/>
  <c r="A6152" i="4"/>
  <c r="A6151" i="4"/>
  <c r="A6150" i="4"/>
  <c r="A6149" i="4"/>
  <c r="A6148" i="4"/>
  <c r="A6147" i="4"/>
  <c r="A6146" i="4"/>
  <c r="A6145" i="4"/>
  <c r="A6144" i="4"/>
  <c r="A6143" i="4"/>
  <c r="A6142" i="4"/>
  <c r="A6141" i="4"/>
  <c r="A6140" i="4"/>
  <c r="A6139" i="4"/>
  <c r="A6138" i="4"/>
  <c r="A6137" i="4"/>
  <c r="A6136" i="4"/>
  <c r="A6135" i="4"/>
  <c r="A6134" i="4"/>
  <c r="A6133" i="4"/>
  <c r="A6132" i="4"/>
  <c r="A6131" i="4"/>
  <c r="A6130" i="4"/>
  <c r="A6129" i="4"/>
  <c r="A6128" i="4"/>
  <c r="A6127" i="4"/>
  <c r="A6126" i="4"/>
  <c r="A6125" i="4"/>
  <c r="A6124" i="4"/>
  <c r="A6123" i="4"/>
  <c r="A6122" i="4"/>
  <c r="A6121" i="4"/>
  <c r="A6120" i="4"/>
  <c r="A6119" i="4"/>
  <c r="A6118" i="4"/>
  <c r="A6117" i="4"/>
  <c r="A6116" i="4"/>
  <c r="A6115" i="4"/>
  <c r="A6114" i="4"/>
  <c r="A6113" i="4"/>
  <c r="A6112" i="4"/>
  <c r="A6111" i="4"/>
  <c r="A6110" i="4"/>
  <c r="A6109" i="4"/>
  <c r="A6108" i="4"/>
  <c r="A6107" i="4"/>
  <c r="A6106" i="4"/>
  <c r="A6105" i="4"/>
  <c r="A6104" i="4"/>
  <c r="A6103" i="4"/>
  <c r="A6102" i="4"/>
  <c r="A6101" i="4"/>
  <c r="A6100" i="4"/>
  <c r="A6099" i="4"/>
  <c r="A6098" i="4"/>
  <c r="A6097" i="4"/>
  <c r="A6096" i="4"/>
  <c r="A6095" i="4"/>
  <c r="A6094" i="4"/>
  <c r="A6093" i="4"/>
  <c r="A6092" i="4"/>
  <c r="A6091" i="4"/>
  <c r="A6090" i="4"/>
  <c r="A6089" i="4"/>
  <c r="A6088" i="4"/>
  <c r="A6087" i="4"/>
  <c r="A6086" i="4"/>
  <c r="A6085" i="4"/>
  <c r="A6084" i="4"/>
  <c r="A6083" i="4"/>
  <c r="A6082" i="4"/>
  <c r="A6081" i="4"/>
  <c r="A6080" i="4"/>
  <c r="A6079" i="4"/>
  <c r="A6078" i="4"/>
  <c r="A6077" i="4"/>
  <c r="A6076" i="4"/>
  <c r="A6075" i="4"/>
  <c r="A6074" i="4"/>
  <c r="A6073" i="4"/>
  <c r="A6072" i="4"/>
  <c r="A6071" i="4"/>
  <c r="A6070" i="4"/>
  <c r="A6069" i="4"/>
  <c r="A6068" i="4"/>
  <c r="A6067" i="4"/>
  <c r="A6066" i="4"/>
  <c r="A6065" i="4"/>
  <c r="A6064" i="4"/>
  <c r="A6063" i="4"/>
  <c r="A6062" i="4"/>
  <c r="A6061" i="4"/>
  <c r="A6060" i="4"/>
  <c r="A6059" i="4"/>
  <c r="A6058" i="4"/>
  <c r="A6057" i="4"/>
  <c r="A6056" i="4"/>
  <c r="A6055" i="4"/>
  <c r="A6054" i="4"/>
  <c r="A6053" i="4"/>
  <c r="A6052" i="4"/>
  <c r="A6051" i="4"/>
  <c r="A6050" i="4"/>
  <c r="A6049" i="4"/>
  <c r="A6048" i="4"/>
  <c r="A6047" i="4"/>
  <c r="A6046" i="4"/>
  <c r="A6045" i="4"/>
  <c r="A6044" i="4"/>
  <c r="A6043" i="4"/>
  <c r="A6042" i="4"/>
  <c r="A6041" i="4"/>
  <c r="A6040" i="4"/>
  <c r="A6039" i="4"/>
  <c r="A6038" i="4"/>
  <c r="A6037" i="4"/>
  <c r="A6036" i="4"/>
  <c r="A6035" i="4"/>
  <c r="A6034" i="4"/>
  <c r="A6033" i="4"/>
  <c r="A6032" i="4"/>
  <c r="A6031" i="4"/>
  <c r="A6030" i="4"/>
  <c r="A6029" i="4"/>
  <c r="A6028" i="4"/>
  <c r="A6027" i="4"/>
  <c r="A6026" i="4"/>
  <c r="A6025" i="4"/>
  <c r="A6024" i="4"/>
  <c r="A6023" i="4"/>
  <c r="A6022" i="4"/>
  <c r="A6021" i="4"/>
  <c r="A6020" i="4"/>
  <c r="A6019" i="4"/>
  <c r="A6018" i="4"/>
  <c r="A6017" i="4"/>
  <c r="A6016" i="4"/>
  <c r="A6015" i="4"/>
  <c r="A6014" i="4"/>
  <c r="A6013" i="4"/>
  <c r="A6012" i="4"/>
  <c r="A6011" i="4"/>
  <c r="A6010" i="4"/>
  <c r="A6009" i="4"/>
  <c r="A6008" i="4"/>
  <c r="A6007" i="4"/>
  <c r="A6006" i="4"/>
  <c r="A6005" i="4"/>
  <c r="A6004" i="4"/>
  <c r="A6003" i="4"/>
  <c r="A6002" i="4"/>
  <c r="A6001" i="4"/>
  <c r="A6000" i="4"/>
  <c r="A5999" i="4"/>
  <c r="A5998" i="4"/>
  <c r="A5997" i="4"/>
  <c r="A5996" i="4"/>
  <c r="A5995" i="4"/>
  <c r="A5994" i="4"/>
  <c r="A5993" i="4"/>
  <c r="A5992" i="4"/>
  <c r="A5991" i="4"/>
  <c r="A5990" i="4"/>
  <c r="A5989" i="4"/>
  <c r="A5988" i="4"/>
  <c r="A5987" i="4"/>
  <c r="A5986" i="4"/>
  <c r="A5985" i="4"/>
  <c r="A5984" i="4"/>
  <c r="A5983" i="4"/>
  <c r="A5982" i="4"/>
  <c r="A5981" i="4"/>
  <c r="A5980" i="4"/>
  <c r="A5979" i="4"/>
  <c r="A5978" i="4"/>
  <c r="A5977" i="4"/>
  <c r="A5976" i="4"/>
  <c r="A5975" i="4"/>
  <c r="A5974" i="4"/>
  <c r="A5973" i="4"/>
  <c r="A5972" i="4"/>
  <c r="A5971" i="4"/>
  <c r="A5970" i="4"/>
  <c r="A5969" i="4"/>
  <c r="A5968" i="4"/>
  <c r="A5967" i="4"/>
  <c r="A5966" i="4"/>
  <c r="A5965" i="4"/>
  <c r="A5964" i="4"/>
  <c r="A5963" i="4"/>
  <c r="A5962" i="4"/>
  <c r="A5961" i="4"/>
  <c r="A5960" i="4"/>
  <c r="A5959" i="4"/>
  <c r="A5958" i="4"/>
  <c r="A5957" i="4"/>
  <c r="A5956" i="4"/>
  <c r="A5955" i="4"/>
  <c r="A5954" i="4"/>
  <c r="A5953" i="4"/>
  <c r="A5952" i="4"/>
  <c r="A5951" i="4"/>
  <c r="A5950" i="4"/>
  <c r="A5949" i="4"/>
  <c r="A5948" i="4"/>
  <c r="A5947" i="4"/>
  <c r="A5946" i="4"/>
  <c r="A5945" i="4"/>
  <c r="A5944" i="4"/>
  <c r="A5943" i="4"/>
  <c r="A5942" i="4"/>
  <c r="A5941" i="4"/>
  <c r="A5940" i="4"/>
  <c r="A5939" i="4"/>
  <c r="A5938" i="4"/>
  <c r="A5937" i="4"/>
  <c r="A5936" i="4"/>
  <c r="A5935" i="4"/>
  <c r="A5934" i="4"/>
  <c r="A5933" i="4"/>
  <c r="A5932" i="4"/>
  <c r="A5931" i="4"/>
  <c r="A5930" i="4"/>
  <c r="A5929" i="4"/>
  <c r="A5928" i="4"/>
  <c r="A5927" i="4"/>
  <c r="A5926" i="4"/>
  <c r="A5925" i="4"/>
  <c r="A5924" i="4"/>
  <c r="A5923" i="4"/>
  <c r="A5922" i="4"/>
  <c r="A5921" i="4"/>
  <c r="A5920" i="4"/>
  <c r="A5919" i="4"/>
  <c r="A5918" i="4"/>
  <c r="A5917" i="4"/>
  <c r="A5916" i="4"/>
  <c r="A5915" i="4"/>
  <c r="A5914" i="4"/>
  <c r="A5913" i="4"/>
  <c r="A5912" i="4"/>
  <c r="A5911" i="4"/>
  <c r="A5910" i="4"/>
  <c r="A5909" i="4"/>
  <c r="A5908" i="4"/>
  <c r="A5907" i="4"/>
  <c r="A5906" i="4"/>
  <c r="A5905" i="4"/>
  <c r="A5904" i="4"/>
  <c r="A5903" i="4"/>
  <c r="A5902" i="4"/>
  <c r="A5901" i="4"/>
  <c r="A5900" i="4"/>
  <c r="A5899" i="4"/>
  <c r="A5898" i="4"/>
  <c r="A5897" i="4"/>
  <c r="A5896" i="4"/>
  <c r="A5895" i="4"/>
  <c r="A5894" i="4"/>
  <c r="A5893" i="4"/>
  <c r="A5892" i="4"/>
  <c r="A5891" i="4"/>
  <c r="A5890" i="4"/>
  <c r="A5889" i="4"/>
  <c r="A5888" i="4"/>
  <c r="A5887" i="4"/>
  <c r="A5886" i="4"/>
  <c r="A5885" i="4"/>
  <c r="A5884" i="4"/>
  <c r="A5883" i="4"/>
  <c r="A5882" i="4"/>
  <c r="A5881" i="4"/>
  <c r="A5880" i="4"/>
  <c r="A5879" i="4"/>
  <c r="A5878" i="4"/>
  <c r="A5877" i="4"/>
  <c r="A5876" i="4"/>
  <c r="A5875" i="4"/>
  <c r="A5874" i="4"/>
  <c r="A5873" i="4"/>
  <c r="A5872" i="4"/>
  <c r="A5871" i="4"/>
  <c r="A5870" i="4"/>
  <c r="A5869" i="4"/>
  <c r="A5868" i="4"/>
  <c r="A5867" i="4"/>
  <c r="A5866" i="4"/>
  <c r="A5865" i="4"/>
  <c r="A5864" i="4"/>
  <c r="A5863" i="4"/>
  <c r="A5862" i="4"/>
  <c r="A5861" i="4"/>
  <c r="A5860" i="4"/>
  <c r="A5859" i="4"/>
  <c r="A5858" i="4"/>
  <c r="A5857" i="4"/>
  <c r="A5856" i="4"/>
  <c r="A5855" i="4"/>
  <c r="A5854" i="4"/>
  <c r="A5853" i="4"/>
  <c r="A5852" i="4"/>
  <c r="A5851" i="4"/>
  <c r="A5850" i="4"/>
  <c r="A5849" i="4"/>
  <c r="A5848" i="4"/>
  <c r="A5847" i="4"/>
  <c r="A5846" i="4"/>
  <c r="A5845" i="4"/>
  <c r="A5844" i="4"/>
  <c r="A5843" i="4"/>
  <c r="A584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5825" i="4"/>
  <c r="A5824" i="4"/>
  <c r="A5823" i="4"/>
  <c r="A5822" i="4"/>
  <c r="A5821" i="4"/>
  <c r="A5820" i="4"/>
  <c r="A5819" i="4"/>
  <c r="A5818" i="4"/>
  <c r="A5817" i="4"/>
  <c r="A5816" i="4"/>
  <c r="A5815" i="4"/>
  <c r="A5814" i="4"/>
  <c r="A5813" i="4"/>
  <c r="A5812" i="4"/>
  <c r="A5811" i="4"/>
  <c r="A5810" i="4"/>
  <c r="A5809" i="4"/>
  <c r="A5808" i="4"/>
  <c r="A5807" i="4"/>
  <c r="A5806" i="4"/>
  <c r="A5805" i="4"/>
  <c r="A5804" i="4"/>
  <c r="A5803" i="4"/>
  <c r="A5802" i="4"/>
  <c r="A5801" i="4"/>
  <c r="A5800" i="4"/>
  <c r="A5799" i="4"/>
  <c r="A5798" i="4"/>
  <c r="A5797" i="4"/>
  <c r="A5796" i="4"/>
  <c r="A5795" i="4"/>
  <c r="A5794" i="4"/>
  <c r="A5793" i="4"/>
  <c r="A5792" i="4"/>
  <c r="A5791" i="4"/>
  <c r="A5790" i="4"/>
  <c r="A5789" i="4"/>
  <c r="A5788" i="4"/>
  <c r="A5787" i="4"/>
  <c r="A5786" i="4"/>
  <c r="A5785" i="4"/>
  <c r="A5784" i="4"/>
  <c r="A5783" i="4"/>
  <c r="A5782" i="4"/>
  <c r="A5781" i="4"/>
  <c r="A5780" i="4"/>
  <c r="A5779" i="4"/>
  <c r="A5778" i="4"/>
  <c r="A5777" i="4"/>
  <c r="A5776" i="4"/>
  <c r="A5775" i="4"/>
  <c r="A5774" i="4"/>
  <c r="A5773" i="4"/>
  <c r="A5772" i="4"/>
  <c r="A5771" i="4"/>
  <c r="A5770" i="4"/>
  <c r="A5769" i="4"/>
  <c r="A5768" i="4"/>
  <c r="A5767" i="4"/>
  <c r="A5766" i="4"/>
  <c r="A5765" i="4"/>
  <c r="A5764" i="4"/>
  <c r="A5763" i="4"/>
  <c r="A5762" i="4"/>
  <c r="A5761" i="4"/>
  <c r="A5760" i="4"/>
  <c r="A5759" i="4"/>
  <c r="A5758" i="4"/>
  <c r="A5757" i="4"/>
  <c r="A5756" i="4"/>
  <c r="A5755" i="4"/>
  <c r="A5754" i="4"/>
  <c r="A5753" i="4"/>
  <c r="A5752" i="4"/>
  <c r="A5751" i="4"/>
  <c r="A5750" i="4"/>
  <c r="A5749" i="4"/>
  <c r="A5748" i="4"/>
  <c r="A5747" i="4"/>
  <c r="A5746" i="4"/>
  <c r="A5745" i="4"/>
  <c r="A5744" i="4"/>
  <c r="A5743" i="4"/>
  <c r="A5742" i="4"/>
  <c r="A5741" i="4"/>
  <c r="A5740" i="4"/>
  <c r="A5739" i="4"/>
  <c r="A5738" i="4"/>
  <c r="A5737" i="4"/>
  <c r="A5736" i="4"/>
  <c r="A5735" i="4"/>
  <c r="A5734" i="4"/>
  <c r="A5733" i="4"/>
  <c r="A5732" i="4"/>
  <c r="A5731" i="4"/>
  <c r="A5730" i="4"/>
  <c r="A5729" i="4"/>
  <c r="A5728" i="4"/>
  <c r="A5727" i="4"/>
  <c r="A5726" i="4"/>
  <c r="A5725" i="4"/>
  <c r="A5724" i="4"/>
  <c r="A5723" i="4"/>
  <c r="A5722" i="4"/>
  <c r="A5721" i="4"/>
  <c r="A5720" i="4"/>
  <c r="A5719" i="4"/>
  <c r="A5718" i="4"/>
  <c r="A5717" i="4"/>
  <c r="A5716" i="4"/>
  <c r="A5715" i="4"/>
  <c r="A5714" i="4"/>
  <c r="A5713" i="4"/>
  <c r="A5712" i="4"/>
  <c r="A5711" i="4"/>
  <c r="A5710" i="4"/>
  <c r="A5709" i="4"/>
  <c r="A5708" i="4"/>
  <c r="A5707" i="4"/>
  <c r="A5706" i="4"/>
  <c r="A5705" i="4"/>
  <c r="A5704" i="4"/>
  <c r="A5703" i="4"/>
  <c r="A5702" i="4"/>
  <c r="A5701" i="4"/>
  <c r="A5700" i="4"/>
  <c r="A5699" i="4"/>
  <c r="A5698" i="4"/>
  <c r="A5697" i="4"/>
  <c r="A5696" i="4"/>
  <c r="A5695" i="4"/>
  <c r="A5694" i="4"/>
  <c r="A5693" i="4"/>
  <c r="A5692" i="4"/>
  <c r="A5691" i="4"/>
  <c r="A5690" i="4"/>
  <c r="A5689" i="4"/>
  <c r="A5688" i="4"/>
  <c r="A5687" i="4"/>
  <c r="A5686" i="4"/>
  <c r="A5685" i="4"/>
  <c r="A5684" i="4"/>
  <c r="A5683" i="4"/>
  <c r="A5682" i="4"/>
  <c r="A5681" i="4"/>
  <c r="A5680" i="4"/>
  <c r="A5679" i="4"/>
  <c r="A5678" i="4"/>
  <c r="A5677" i="4"/>
  <c r="A5676" i="4"/>
  <c r="A5675" i="4"/>
  <c r="A5674" i="4"/>
  <c r="A5673" i="4"/>
  <c r="A5672" i="4"/>
  <c r="A5671" i="4"/>
  <c r="A5670" i="4"/>
  <c r="A5669" i="4"/>
  <c r="A5668" i="4"/>
  <c r="A5667" i="4"/>
  <c r="A5666" i="4"/>
  <c r="A5665" i="4"/>
  <c r="A5664" i="4"/>
  <c r="A5663" i="4"/>
  <c r="A5662" i="4"/>
  <c r="A5661" i="4"/>
  <c r="A5660" i="4"/>
  <c r="A5659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5646" i="4"/>
  <c r="A5645" i="4"/>
  <c r="A5644" i="4"/>
  <c r="A5643" i="4"/>
  <c r="A5642" i="4"/>
  <c r="A5641" i="4"/>
  <c r="A5640" i="4"/>
  <c r="A5639" i="4"/>
  <c r="A5638" i="4"/>
  <c r="A5637" i="4"/>
  <c r="A5636" i="4"/>
  <c r="A5635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5620" i="4"/>
  <c r="A5619" i="4"/>
  <c r="A5618" i="4"/>
  <c r="A5617" i="4"/>
  <c r="A5616" i="4"/>
  <c r="A5615" i="4"/>
  <c r="A5614" i="4"/>
  <c r="A5613" i="4"/>
  <c r="A5612" i="4"/>
  <c r="A5611" i="4"/>
  <c r="A5610" i="4"/>
  <c r="A5609" i="4"/>
  <c r="A5608" i="4"/>
  <c r="A5607" i="4"/>
  <c r="A5606" i="4"/>
  <c r="A5605" i="4"/>
  <c r="A5604" i="4"/>
  <c r="A5603" i="4"/>
  <c r="A5602" i="4"/>
  <c r="A5601" i="4"/>
  <c r="A5600" i="4"/>
  <c r="A5599" i="4"/>
  <c r="A5598" i="4"/>
  <c r="A5597" i="4"/>
  <c r="A5596" i="4"/>
  <c r="A5595" i="4"/>
  <c r="A5594" i="4"/>
  <c r="A5593" i="4"/>
  <c r="A5592" i="4"/>
  <c r="A5591" i="4"/>
  <c r="A5590" i="4"/>
  <c r="A5589" i="4"/>
  <c r="A5588" i="4"/>
  <c r="A5587" i="4"/>
  <c r="A5586" i="4"/>
  <c r="A5585" i="4"/>
  <c r="A5584" i="4"/>
  <c r="A5583" i="4"/>
  <c r="A5582" i="4"/>
  <c r="A5581" i="4"/>
  <c r="A5580" i="4"/>
  <c r="A5579" i="4"/>
  <c r="A5578" i="4"/>
  <c r="A5577" i="4"/>
  <c r="A5576" i="4"/>
  <c r="A5575" i="4"/>
  <c r="A5574" i="4"/>
  <c r="A5573" i="4"/>
  <c r="A5572" i="4"/>
  <c r="A5571" i="4"/>
  <c r="A5570" i="4"/>
  <c r="A5569" i="4"/>
  <c r="A5568" i="4"/>
  <c r="A5567" i="4"/>
  <c r="A5566" i="4"/>
  <c r="A5565" i="4"/>
  <c r="A5564" i="4"/>
  <c r="A5563" i="4"/>
  <c r="A5562" i="4"/>
  <c r="A5561" i="4"/>
  <c r="A5560" i="4"/>
  <c r="A5559" i="4"/>
  <c r="A5558" i="4"/>
  <c r="A5557" i="4"/>
  <c r="A5556" i="4"/>
  <c r="A5555" i="4"/>
  <c r="A5554" i="4"/>
  <c r="A5553" i="4"/>
  <c r="A5552" i="4"/>
  <c r="A5551" i="4"/>
  <c r="A5550" i="4"/>
  <c r="A5549" i="4"/>
  <c r="A5548" i="4"/>
  <c r="A5547" i="4"/>
  <c r="A5546" i="4"/>
  <c r="A5545" i="4"/>
  <c r="A5544" i="4"/>
  <c r="A5543" i="4"/>
  <c r="A5542" i="4"/>
  <c r="A5541" i="4"/>
  <c r="A5540" i="4"/>
  <c r="A5539" i="4"/>
  <c r="A5538" i="4"/>
  <c r="A5537" i="4"/>
  <c r="A5536" i="4"/>
  <c r="A5535" i="4"/>
  <c r="A5534" i="4"/>
  <c r="A5533" i="4"/>
  <c r="A5532" i="4"/>
  <c r="A5531" i="4"/>
  <c r="A5530" i="4"/>
  <c r="A5529" i="4"/>
  <c r="A5528" i="4"/>
  <c r="A5527" i="4"/>
  <c r="A5526" i="4"/>
  <c r="A5525" i="4"/>
  <c r="A5524" i="4"/>
  <c r="A5523" i="4"/>
  <c r="A5522" i="4"/>
  <c r="A5521" i="4"/>
  <c r="A5520" i="4"/>
  <c r="A5519" i="4"/>
  <c r="A5518" i="4"/>
  <c r="A5517" i="4"/>
  <c r="A5516" i="4"/>
  <c r="A5515" i="4"/>
  <c r="A5514" i="4"/>
  <c r="A5513" i="4"/>
  <c r="A5512" i="4"/>
  <c r="A5511" i="4"/>
  <c r="A5510" i="4"/>
  <c r="A5509" i="4"/>
  <c r="A5508" i="4"/>
  <c r="A5507" i="4"/>
  <c r="A5506" i="4"/>
  <c r="A5505" i="4"/>
  <c r="A5504" i="4"/>
  <c r="A5503" i="4"/>
  <c r="A5502" i="4"/>
  <c r="A5501" i="4"/>
  <c r="A5500" i="4"/>
  <c r="A5499" i="4"/>
  <c r="A5498" i="4"/>
  <c r="A5497" i="4"/>
  <c r="A5496" i="4"/>
  <c r="A5495" i="4"/>
  <c r="A5494" i="4"/>
  <c r="A5493" i="4"/>
  <c r="A5492" i="4"/>
  <c r="A5491" i="4"/>
  <c r="A5490" i="4"/>
  <c r="A5489" i="4"/>
  <c r="A5488" i="4"/>
  <c r="A5487" i="4"/>
  <c r="A5486" i="4"/>
  <c r="A5485" i="4"/>
  <c r="A5484" i="4"/>
  <c r="A5483" i="4"/>
  <c r="A5482" i="4"/>
  <c r="A5481" i="4"/>
  <c r="A5480" i="4"/>
  <c r="A5479" i="4"/>
  <c r="A5478" i="4"/>
  <c r="A5477" i="4"/>
  <c r="A5476" i="4"/>
  <c r="A5475" i="4"/>
  <c r="A5474" i="4"/>
  <c r="A5473" i="4"/>
  <c r="A5472" i="4"/>
  <c r="A5471" i="4"/>
  <c r="A5470" i="4"/>
  <c r="A5469" i="4"/>
  <c r="A5468" i="4"/>
  <c r="A5467" i="4"/>
  <c r="A5466" i="4"/>
  <c r="A5465" i="4"/>
  <c r="A5464" i="4"/>
  <c r="A5463" i="4"/>
  <c r="A5462" i="4"/>
  <c r="A5461" i="4"/>
  <c r="A5460" i="4"/>
  <c r="A5459" i="4"/>
  <c r="A5458" i="4"/>
  <c r="A5457" i="4"/>
  <c r="A5456" i="4"/>
  <c r="A5455" i="4"/>
  <c r="A5454" i="4"/>
  <c r="A5453" i="4"/>
  <c r="A5452" i="4"/>
  <c r="A5451" i="4"/>
  <c r="A5450" i="4"/>
  <c r="A5449" i="4"/>
  <c r="A5448" i="4"/>
  <c r="A5447" i="4"/>
  <c r="A5446" i="4"/>
  <c r="A5445" i="4"/>
  <c r="A5444" i="4"/>
  <c r="A5443" i="4"/>
  <c r="A5442" i="4"/>
  <c r="A5441" i="4"/>
  <c r="A5440" i="4"/>
  <c r="A5439" i="4"/>
  <c r="A5438" i="4"/>
  <c r="A5437" i="4"/>
  <c r="A5436" i="4"/>
  <c r="A5435" i="4"/>
  <c r="A5434" i="4"/>
  <c r="A5433" i="4"/>
  <c r="A5432" i="4"/>
  <c r="A5431" i="4"/>
  <c r="A5430" i="4"/>
  <c r="A5429" i="4"/>
  <c r="A5428" i="4"/>
  <c r="A5427" i="4"/>
  <c r="A5426" i="4"/>
  <c r="A5425" i="4"/>
  <c r="A5424" i="4"/>
  <c r="A5423" i="4"/>
  <c r="A5422" i="4"/>
  <c r="A5421" i="4"/>
  <c r="A5420" i="4"/>
  <c r="A5419" i="4"/>
  <c r="A5418" i="4"/>
  <c r="A5417" i="4"/>
  <c r="A5416" i="4"/>
  <c r="A5415" i="4"/>
  <c r="A5414" i="4"/>
  <c r="A5413" i="4"/>
  <c r="A5412" i="4"/>
  <c r="A5411" i="4"/>
  <c r="A5410" i="4"/>
  <c r="A5409" i="4"/>
  <c r="A5408" i="4"/>
  <c r="A5407" i="4"/>
  <c r="A5406" i="4"/>
  <c r="A5405" i="4"/>
  <c r="A5404" i="4"/>
  <c r="A5403" i="4"/>
  <c r="A5402" i="4"/>
  <c r="A5401" i="4"/>
  <c r="A5400" i="4"/>
  <c r="A5399" i="4"/>
  <c r="A5398" i="4"/>
  <c r="A5397" i="4"/>
  <c r="A5396" i="4"/>
  <c r="A5395" i="4"/>
  <c r="A5394" i="4"/>
  <c r="A5393" i="4"/>
  <c r="A5392" i="4"/>
  <c r="A5391" i="4"/>
  <c r="A5390" i="4"/>
  <c r="A5389" i="4"/>
  <c r="A5388" i="4"/>
  <c r="A5387" i="4"/>
  <c r="A5386" i="4"/>
  <c r="A5385" i="4"/>
  <c r="A5384" i="4"/>
  <c r="A5383" i="4"/>
  <c r="A5382" i="4"/>
  <c r="A5381" i="4"/>
  <c r="A5380" i="4"/>
  <c r="A5379" i="4"/>
  <c r="A5378" i="4"/>
  <c r="A5377" i="4"/>
  <c r="A5376" i="4"/>
  <c r="A5375" i="4"/>
  <c r="A5374" i="4"/>
  <c r="A5373" i="4"/>
  <c r="A5372" i="4"/>
  <c r="A5371" i="4"/>
  <c r="A5370" i="4"/>
  <c r="A5369" i="4"/>
  <c r="A5368" i="4"/>
  <c r="A5367" i="4"/>
  <c r="A5366" i="4"/>
  <c r="A5365" i="4"/>
  <c r="A5364" i="4"/>
  <c r="A5363" i="4"/>
  <c r="A5362" i="4"/>
  <c r="A5361" i="4"/>
  <c r="A5360" i="4"/>
  <c r="A5359" i="4"/>
  <c r="A5358" i="4"/>
  <c r="A5357" i="4"/>
  <c r="A5356" i="4"/>
  <c r="A5355" i="4"/>
  <c r="A5354" i="4"/>
  <c r="A5353" i="4"/>
  <c r="A5352" i="4"/>
  <c r="A5351" i="4"/>
  <c r="A5350" i="4"/>
  <c r="A5349" i="4"/>
  <c r="A5348" i="4"/>
  <c r="A5347" i="4"/>
  <c r="A5346" i="4"/>
  <c r="A5345" i="4"/>
  <c r="A5344" i="4"/>
  <c r="A5343" i="4"/>
  <c r="A5342" i="4"/>
  <c r="A5341" i="4"/>
  <c r="A5340" i="4"/>
  <c r="A5339" i="4"/>
  <c r="A5338" i="4"/>
  <c r="A5337" i="4"/>
  <c r="A5336" i="4"/>
  <c r="A5335" i="4"/>
  <c r="A5334" i="4"/>
  <c r="A5333" i="4"/>
  <c r="A5332" i="4"/>
  <c r="A5331" i="4"/>
  <c r="A5330" i="4"/>
  <c r="A5329" i="4"/>
  <c r="A5328" i="4"/>
  <c r="A5327" i="4"/>
  <c r="A5326" i="4"/>
  <c r="A5325" i="4"/>
  <c r="A5324" i="4"/>
  <c r="A5323" i="4"/>
  <c r="A5322" i="4"/>
  <c r="A5321" i="4"/>
  <c r="A5320" i="4"/>
  <c r="A5319" i="4"/>
  <c r="A5318" i="4"/>
  <c r="A5317" i="4"/>
  <c r="A5316" i="4"/>
  <c r="A5315" i="4"/>
  <c r="A5314" i="4"/>
  <c r="A5313" i="4"/>
  <c r="A5312" i="4"/>
  <c r="A5311" i="4"/>
  <c r="A5310" i="4"/>
  <c r="A5309" i="4"/>
  <c r="A5308" i="4"/>
  <c r="A5307" i="4"/>
  <c r="A5306" i="4"/>
  <c r="A5305" i="4"/>
  <c r="A5304" i="4"/>
  <c r="A5303" i="4"/>
  <c r="A5302" i="4"/>
  <c r="A5301" i="4"/>
  <c r="A5300" i="4"/>
  <c r="A5299" i="4"/>
  <c r="A5298" i="4"/>
  <c r="A5297" i="4"/>
  <c r="A5296" i="4"/>
  <c r="A5295" i="4"/>
  <c r="A5294" i="4"/>
  <c r="A5293" i="4"/>
  <c r="A5292" i="4"/>
  <c r="A5291" i="4"/>
  <c r="A5290" i="4"/>
  <c r="A5289" i="4"/>
  <c r="A5288" i="4"/>
  <c r="A5287" i="4"/>
  <c r="A5286" i="4"/>
  <c r="A5285" i="4"/>
  <c r="A5284" i="4"/>
  <c r="A5283" i="4"/>
  <c r="A5282" i="4"/>
  <c r="A5281" i="4"/>
  <c r="A5280" i="4"/>
  <c r="A5279" i="4"/>
  <c r="A5278" i="4"/>
  <c r="A5277" i="4"/>
  <c r="A5276" i="4"/>
  <c r="A5275" i="4"/>
  <c r="A5274" i="4"/>
  <c r="A5273" i="4"/>
  <c r="A5272" i="4"/>
  <c r="A5271" i="4"/>
  <c r="A5270" i="4"/>
  <c r="A5269" i="4"/>
  <c r="A5268" i="4"/>
  <c r="A5267" i="4"/>
  <c r="A5266" i="4"/>
  <c r="A5265" i="4"/>
  <c r="A5264" i="4"/>
  <c r="A5263" i="4"/>
  <c r="A5262" i="4"/>
  <c r="A5261" i="4"/>
  <c r="A5260" i="4"/>
  <c r="A5259" i="4"/>
  <c r="A5258" i="4"/>
  <c r="A5257" i="4"/>
  <c r="A5256" i="4"/>
  <c r="A5255" i="4"/>
  <c r="A5254" i="4"/>
  <c r="A5253" i="4"/>
  <c r="A5252" i="4"/>
  <c r="A5251" i="4"/>
  <c r="A5250" i="4"/>
  <c r="A5249" i="4"/>
  <c r="A5248" i="4"/>
  <c r="A5247" i="4"/>
  <c r="A5246" i="4"/>
  <c r="A5245" i="4"/>
  <c r="A5244" i="4"/>
  <c r="A5243" i="4"/>
  <c r="A5242" i="4"/>
  <c r="A5241" i="4"/>
  <c r="A5240" i="4"/>
  <c r="A5239" i="4"/>
  <c r="A5238" i="4"/>
  <c r="A5237" i="4"/>
  <c r="A5236" i="4"/>
  <c r="A5235" i="4"/>
  <c r="A5234" i="4"/>
  <c r="A5233" i="4"/>
  <c r="A5232" i="4"/>
  <c r="A5231" i="4"/>
  <c r="A5230" i="4"/>
  <c r="A5229" i="4"/>
  <c r="A5228" i="4"/>
  <c r="A5227" i="4"/>
  <c r="A5226" i="4"/>
  <c r="A5225" i="4"/>
  <c r="A5224" i="4"/>
  <c r="A5223" i="4"/>
  <c r="A5222" i="4"/>
  <c r="A5221" i="4"/>
  <c r="A5220" i="4"/>
  <c r="A5219" i="4"/>
  <c r="A5218" i="4"/>
  <c r="A5217" i="4"/>
  <c r="A5216" i="4"/>
  <c r="A5215" i="4"/>
  <c r="A5214" i="4"/>
  <c r="A5213" i="4"/>
  <c r="A5212" i="4"/>
  <c r="A5211" i="4"/>
  <c r="A5210" i="4"/>
  <c r="A5209" i="4"/>
  <c r="A5208" i="4"/>
  <c r="A5207" i="4"/>
  <c r="A5206" i="4"/>
  <c r="A5205" i="4"/>
  <c r="A5204" i="4"/>
  <c r="A5203" i="4"/>
  <c r="A5202" i="4"/>
  <c r="A5201" i="4"/>
  <c r="A5200" i="4"/>
  <c r="A5199" i="4"/>
  <c r="A5198" i="4"/>
  <c r="A5197" i="4"/>
  <c r="A5196" i="4"/>
  <c r="A5195" i="4"/>
  <c r="A5194" i="4"/>
  <c r="A5193" i="4"/>
  <c r="A5192" i="4"/>
  <c r="A5191" i="4"/>
  <c r="A5190" i="4"/>
  <c r="A5189" i="4"/>
  <c r="A5188" i="4"/>
  <c r="A5187" i="4"/>
  <c r="A5186" i="4"/>
  <c r="A5185" i="4"/>
  <c r="A5184" i="4"/>
  <c r="A5183" i="4"/>
  <c r="A5182" i="4"/>
  <c r="A5181" i="4"/>
  <c r="A5180" i="4"/>
  <c r="A5179" i="4"/>
  <c r="A5178" i="4"/>
  <c r="A5177" i="4"/>
  <c r="A5176" i="4"/>
  <c r="A5175" i="4"/>
  <c r="A5174" i="4"/>
  <c r="A5173" i="4"/>
  <c r="A5172" i="4"/>
  <c r="A5171" i="4"/>
  <c r="A5170" i="4"/>
  <c r="A5169" i="4"/>
  <c r="A5168" i="4"/>
  <c r="A5167" i="4"/>
  <c r="A5166" i="4"/>
  <c r="A5165" i="4"/>
  <c r="A5164" i="4"/>
  <c r="A5163" i="4"/>
  <c r="A5162" i="4"/>
  <c r="A5161" i="4"/>
  <c r="A5160" i="4"/>
  <c r="A5159" i="4"/>
  <c r="A5158" i="4"/>
  <c r="A5157" i="4"/>
  <c r="A5156" i="4"/>
  <c r="A5155" i="4"/>
  <c r="A5154" i="4"/>
  <c r="A5153" i="4"/>
  <c r="A5152" i="4"/>
  <c r="A5151" i="4"/>
  <c r="A5150" i="4"/>
  <c r="A5149" i="4"/>
  <c r="A5148" i="4"/>
  <c r="A5147" i="4"/>
  <c r="A5146" i="4"/>
  <c r="A5145" i="4"/>
  <c r="A5144" i="4"/>
  <c r="A5143" i="4"/>
  <c r="A5142" i="4"/>
  <c r="A5141" i="4"/>
  <c r="A5140" i="4"/>
  <c r="A5139" i="4"/>
  <c r="A5138" i="4"/>
  <c r="A5137" i="4"/>
  <c r="A5136" i="4"/>
  <c r="A5135" i="4"/>
  <c r="A5134" i="4"/>
  <c r="A5133" i="4"/>
  <c r="A5132" i="4"/>
  <c r="A5131" i="4"/>
  <c r="A5130" i="4"/>
  <c r="A5129" i="4"/>
  <c r="A5128" i="4"/>
  <c r="A5127" i="4"/>
  <c r="A5126" i="4"/>
  <c r="A5125" i="4"/>
  <c r="A5124" i="4"/>
  <c r="A5123" i="4"/>
  <c r="A5122" i="4"/>
  <c r="A5121" i="4"/>
  <c r="A5120" i="4"/>
  <c r="A5119" i="4"/>
  <c r="A5118" i="4"/>
  <c r="A5117" i="4"/>
  <c r="A5116" i="4"/>
  <c r="A5115" i="4"/>
  <c r="A5114" i="4"/>
  <c r="A5113" i="4"/>
  <c r="A5112" i="4"/>
  <c r="A5111" i="4"/>
  <c r="A5110" i="4"/>
  <c r="A5109" i="4"/>
  <c r="A5108" i="4"/>
  <c r="A5107" i="4"/>
  <c r="A5106" i="4"/>
  <c r="A5105" i="4"/>
  <c r="A5104" i="4"/>
  <c r="A5103" i="4"/>
  <c r="A5102" i="4"/>
  <c r="A5101" i="4"/>
  <c r="A5100" i="4"/>
  <c r="A5099" i="4"/>
  <c r="A5098" i="4"/>
  <c r="A5097" i="4"/>
  <c r="A5096" i="4"/>
  <c r="A5095" i="4"/>
  <c r="A5094" i="4"/>
  <c r="A5093" i="4"/>
  <c r="A5092" i="4"/>
  <c r="A5091" i="4"/>
  <c r="A5090" i="4"/>
  <c r="A5089" i="4"/>
  <c r="A5088" i="4"/>
  <c r="A5087" i="4"/>
  <c r="A5086" i="4"/>
  <c r="A5085" i="4"/>
  <c r="A5084" i="4"/>
  <c r="A5083" i="4"/>
  <c r="A5082" i="4"/>
  <c r="A5081" i="4"/>
  <c r="A5080" i="4"/>
  <c r="A5079" i="4"/>
  <c r="A5078" i="4"/>
  <c r="A5077" i="4"/>
  <c r="A5076" i="4"/>
  <c r="A5075" i="4"/>
  <c r="A5074" i="4"/>
  <c r="A5073" i="4"/>
  <c r="A5072" i="4"/>
  <c r="A5071" i="4"/>
  <c r="A5070" i="4"/>
  <c r="A5069" i="4"/>
  <c r="A5068" i="4"/>
  <c r="A5067" i="4"/>
  <c r="A5066" i="4"/>
  <c r="A5065" i="4"/>
  <c r="A5064" i="4"/>
  <c r="A5063" i="4"/>
  <c r="A5062" i="4"/>
  <c r="A5061" i="4"/>
  <c r="A5060" i="4"/>
  <c r="A5059" i="4"/>
  <c r="A5058" i="4"/>
  <c r="A5057" i="4"/>
  <c r="A5056" i="4"/>
  <c r="A5055" i="4"/>
  <c r="A5054" i="4"/>
  <c r="A5053" i="4"/>
  <c r="A5052" i="4"/>
  <c r="A5051" i="4"/>
  <c r="A5050" i="4"/>
  <c r="A5049" i="4"/>
  <c r="A5048" i="4"/>
  <c r="A5047" i="4"/>
  <c r="A5046" i="4"/>
  <c r="A5045" i="4"/>
  <c r="A5044" i="4"/>
  <c r="A5043" i="4"/>
  <c r="A5042" i="4"/>
  <c r="A5041" i="4"/>
  <c r="A5040" i="4"/>
  <c r="A5039" i="4"/>
  <c r="A5038" i="4"/>
  <c r="A5037" i="4"/>
  <c r="A5036" i="4"/>
  <c r="A5035" i="4"/>
  <c r="A5034" i="4"/>
  <c r="A5033" i="4"/>
  <c r="A5032" i="4"/>
  <c r="A5031" i="4"/>
  <c r="A5030" i="4"/>
  <c r="A5029" i="4"/>
  <c r="A5028" i="4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61" i="4"/>
  <c r="A4860" i="4"/>
  <c r="A4859" i="4"/>
  <c r="A4858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A4602" i="4"/>
  <c r="A4601" i="4"/>
  <c r="A4600" i="4"/>
  <c r="A4599" i="4"/>
  <c r="A4598" i="4"/>
  <c r="A4597" i="4"/>
  <c r="A4596" i="4"/>
  <c r="A4595" i="4"/>
  <c r="A4594" i="4"/>
  <c r="A4593" i="4"/>
  <c r="A4592" i="4"/>
  <c r="A4591" i="4"/>
  <c r="A4590" i="4"/>
  <c r="A4589" i="4"/>
  <c r="A4588" i="4"/>
  <c r="A4587" i="4"/>
  <c r="A4586" i="4"/>
  <c r="A4585" i="4"/>
  <c r="A4584" i="4"/>
  <c r="A4583" i="4"/>
  <c r="A4582" i="4"/>
  <c r="A4581" i="4"/>
  <c r="A4580" i="4"/>
  <c r="A4579" i="4"/>
  <c r="A4578" i="4"/>
  <c r="A4577" i="4"/>
  <c r="A4576" i="4"/>
  <c r="A4575" i="4"/>
  <c r="A4574" i="4"/>
  <c r="A4573" i="4"/>
  <c r="A4572" i="4"/>
  <c r="A4571" i="4"/>
  <c r="A4570" i="4"/>
  <c r="A4569" i="4"/>
  <c r="A4568" i="4"/>
  <c r="A4567" i="4"/>
  <c r="A4566" i="4"/>
  <c r="A4565" i="4"/>
  <c r="A4564" i="4"/>
  <c r="A4563" i="4"/>
  <c r="A4562" i="4"/>
  <c r="A4561" i="4"/>
  <c r="A4560" i="4"/>
  <c r="A4559" i="4"/>
  <c r="A4558" i="4"/>
  <c r="A4557" i="4"/>
  <c r="A4556" i="4"/>
  <c r="A4555" i="4"/>
  <c r="A4554" i="4"/>
  <c r="A4553" i="4"/>
  <c r="A4552" i="4"/>
  <c r="A4551" i="4"/>
  <c r="A4550" i="4"/>
  <c r="A4549" i="4"/>
  <c r="A4548" i="4"/>
  <c r="A4547" i="4"/>
  <c r="A4546" i="4"/>
  <c r="A4545" i="4"/>
  <c r="A4544" i="4"/>
  <c r="A4543" i="4"/>
  <c r="A4542" i="4"/>
  <c r="A4541" i="4"/>
  <c r="A4540" i="4"/>
  <c r="A4539" i="4"/>
  <c r="A4538" i="4"/>
  <c r="A4537" i="4"/>
  <c r="A4536" i="4"/>
  <c r="A4535" i="4"/>
  <c r="A4534" i="4"/>
  <c r="A4533" i="4"/>
  <c r="A4532" i="4"/>
  <c r="A4531" i="4"/>
  <c r="A4530" i="4"/>
  <c r="A4529" i="4"/>
  <c r="A4528" i="4"/>
  <c r="A4527" i="4"/>
  <c r="A4526" i="4"/>
  <c r="A4525" i="4"/>
  <c r="A4524" i="4"/>
  <c r="A4523" i="4"/>
  <c r="A4522" i="4"/>
  <c r="A4521" i="4"/>
  <c r="A4520" i="4"/>
  <c r="A4519" i="4"/>
  <c r="A4518" i="4"/>
  <c r="A4517" i="4"/>
  <c r="A4516" i="4"/>
  <c r="A4515" i="4"/>
  <c r="A4514" i="4"/>
  <c r="A4513" i="4"/>
  <c r="A4512" i="4"/>
  <c r="A4511" i="4"/>
  <c r="A4510" i="4"/>
  <c r="A4509" i="4"/>
  <c r="A4508" i="4"/>
  <c r="A4507" i="4"/>
  <c r="A4506" i="4"/>
  <c r="A4505" i="4"/>
  <c r="A4504" i="4"/>
  <c r="A4503" i="4"/>
  <c r="A4502" i="4"/>
  <c r="A4501" i="4"/>
  <c r="A4500" i="4"/>
  <c r="A4499" i="4"/>
  <c r="A4498" i="4"/>
  <c r="A4497" i="4"/>
  <c r="A4496" i="4"/>
  <c r="A4495" i="4"/>
  <c r="A4494" i="4"/>
  <c r="A4493" i="4"/>
  <c r="A4492" i="4"/>
  <c r="A4491" i="4"/>
  <c r="A4490" i="4"/>
  <c r="A4489" i="4"/>
  <c r="A4488" i="4"/>
  <c r="A4487" i="4"/>
  <c r="A4486" i="4"/>
  <c r="A4485" i="4"/>
  <c r="A4484" i="4"/>
  <c r="A4483" i="4"/>
  <c r="A4482" i="4"/>
  <c r="A4481" i="4"/>
  <c r="A4480" i="4"/>
  <c r="A4479" i="4"/>
  <c r="A4478" i="4"/>
  <c r="A4477" i="4"/>
  <c r="A4476" i="4"/>
  <c r="A4475" i="4"/>
  <c r="A4474" i="4"/>
  <c r="A4473" i="4"/>
  <c r="A4472" i="4"/>
  <c r="A4471" i="4"/>
  <c r="A4470" i="4"/>
  <c r="A4469" i="4"/>
  <c r="A4468" i="4"/>
  <c r="A4467" i="4"/>
  <c r="A4466" i="4"/>
  <c r="A4465" i="4"/>
  <c r="A4464" i="4"/>
  <c r="A4463" i="4"/>
  <c r="A4462" i="4"/>
  <c r="A4461" i="4"/>
  <c r="A4460" i="4"/>
  <c r="A4459" i="4"/>
  <c r="A4458" i="4"/>
  <c r="A4457" i="4"/>
  <c r="A4456" i="4"/>
  <c r="A4455" i="4"/>
  <c r="A4454" i="4"/>
  <c r="A4453" i="4"/>
  <c r="A4452" i="4"/>
  <c r="A4451" i="4"/>
  <c r="A4450" i="4"/>
  <c r="A4449" i="4"/>
  <c r="A4448" i="4"/>
  <c r="A4447" i="4"/>
  <c r="A4446" i="4"/>
  <c r="A4445" i="4"/>
  <c r="A4444" i="4"/>
  <c r="A4443" i="4"/>
  <c r="A4442" i="4"/>
  <c r="A4441" i="4"/>
  <c r="A4440" i="4"/>
  <c r="A4439" i="4"/>
  <c r="A4438" i="4"/>
  <c r="A4437" i="4"/>
  <c r="A4436" i="4"/>
  <c r="A4435" i="4"/>
  <c r="A4434" i="4"/>
  <c r="A4433" i="4"/>
  <c r="A4432" i="4"/>
  <c r="A4431" i="4"/>
  <c r="A4430" i="4"/>
  <c r="A4429" i="4"/>
  <c r="A4428" i="4"/>
  <c r="A4427" i="4"/>
  <c r="A4426" i="4"/>
  <c r="A4425" i="4"/>
  <c r="A4424" i="4"/>
  <c r="A4423" i="4"/>
  <c r="A4422" i="4"/>
  <c r="A4421" i="4"/>
  <c r="A4420" i="4"/>
  <c r="A4419" i="4"/>
  <c r="A4418" i="4"/>
  <c r="A4417" i="4"/>
  <c r="A4416" i="4"/>
  <c r="A4415" i="4"/>
  <c r="A4414" i="4"/>
  <c r="A4413" i="4"/>
  <c r="A4412" i="4"/>
  <c r="A4411" i="4"/>
  <c r="A4410" i="4"/>
  <c r="A4409" i="4"/>
  <c r="A4408" i="4"/>
  <c r="A4407" i="4"/>
  <c r="A4406" i="4"/>
  <c r="A4405" i="4"/>
  <c r="A4404" i="4"/>
  <c r="A4403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4390" i="4"/>
  <c r="A4389" i="4"/>
  <c r="A4388" i="4"/>
  <c r="A4387" i="4"/>
  <c r="A4386" i="4"/>
  <c r="A4385" i="4"/>
  <c r="A4384" i="4"/>
  <c r="A4383" i="4"/>
  <c r="A4382" i="4"/>
  <c r="A4381" i="4"/>
  <c r="A4380" i="4"/>
  <c r="A4379" i="4"/>
  <c r="A4378" i="4"/>
  <c r="A4377" i="4"/>
  <c r="A4376" i="4"/>
  <c r="A4375" i="4"/>
  <c r="A4374" i="4"/>
  <c r="A4373" i="4"/>
  <c r="A4372" i="4"/>
  <c r="A4371" i="4"/>
  <c r="A4370" i="4"/>
  <c r="A4369" i="4"/>
  <c r="A4368" i="4"/>
  <c r="A4367" i="4"/>
  <c r="A4366" i="4"/>
  <c r="A4365" i="4"/>
  <c r="A4364" i="4"/>
  <c r="A4363" i="4"/>
  <c r="A4362" i="4"/>
  <c r="A4361" i="4"/>
  <c r="A4360" i="4"/>
  <c r="A4359" i="4"/>
  <c r="A4358" i="4"/>
  <c r="A4357" i="4"/>
  <c r="A4356" i="4"/>
  <c r="A4355" i="4"/>
  <c r="A4354" i="4"/>
  <c r="A4353" i="4"/>
  <c r="A4352" i="4"/>
  <c r="A4351" i="4"/>
  <c r="A4350" i="4"/>
  <c r="A4349" i="4"/>
  <c r="A4348" i="4"/>
  <c r="A4347" i="4"/>
  <c r="A4346" i="4"/>
  <c r="A4345" i="4"/>
  <c r="A4344" i="4"/>
  <c r="A4343" i="4"/>
  <c r="A4342" i="4"/>
  <c r="A4341" i="4"/>
  <c r="A4340" i="4"/>
  <c r="A4339" i="4"/>
  <c r="A4338" i="4"/>
  <c r="A4337" i="4"/>
  <c r="A4336" i="4"/>
  <c r="A4335" i="4"/>
  <c r="A4334" i="4"/>
  <c r="A4333" i="4"/>
  <c r="A4332" i="4"/>
  <c r="A4331" i="4"/>
  <c r="A4330" i="4"/>
  <c r="A4329" i="4"/>
  <c r="A4328" i="4"/>
  <c r="A4327" i="4"/>
  <c r="A4326" i="4"/>
  <c r="A4325" i="4"/>
  <c r="A4324" i="4"/>
  <c r="A4323" i="4"/>
  <c r="A4322" i="4"/>
  <c r="A4321" i="4"/>
  <c r="A4320" i="4"/>
  <c r="A4319" i="4"/>
  <c r="A4318" i="4"/>
  <c r="A4317" i="4"/>
  <c r="A4316" i="4"/>
  <c r="A4315" i="4"/>
  <c r="A4314" i="4"/>
  <c r="A4313" i="4"/>
  <c r="A4312" i="4"/>
  <c r="A4311" i="4"/>
  <c r="A4310" i="4"/>
  <c r="A4309" i="4"/>
  <c r="A4308" i="4"/>
  <c r="A4307" i="4"/>
  <c r="A4306" i="4"/>
  <c r="A4305" i="4"/>
  <c r="A4304" i="4"/>
  <c r="A4303" i="4"/>
  <c r="A4302" i="4"/>
  <c r="A4301" i="4"/>
  <c r="A4300" i="4"/>
  <c r="A4299" i="4"/>
  <c r="A4298" i="4"/>
  <c r="A4297" i="4"/>
  <c r="A4296" i="4"/>
  <c r="A4295" i="4"/>
  <c r="A4294" i="4"/>
  <c r="A4293" i="4"/>
  <c r="A4292" i="4"/>
  <c r="A4291" i="4"/>
  <c r="A4290" i="4"/>
  <c r="A4289" i="4"/>
  <c r="A4288" i="4"/>
  <c r="A4287" i="4"/>
  <c r="A4286" i="4"/>
  <c r="A4285" i="4"/>
  <c r="A4284" i="4"/>
  <c r="A4283" i="4"/>
  <c r="A4282" i="4"/>
  <c r="A4281" i="4"/>
  <c r="A4280" i="4"/>
  <c r="A4279" i="4"/>
  <c r="A4278" i="4"/>
  <c r="A4277" i="4"/>
  <c r="A4276" i="4"/>
  <c r="A4275" i="4"/>
  <c r="A4274" i="4"/>
  <c r="A4273" i="4"/>
  <c r="A4272" i="4"/>
  <c r="A4271" i="4"/>
  <c r="A4270" i="4"/>
  <c r="A4269" i="4"/>
  <c r="A4268" i="4"/>
  <c r="A4267" i="4"/>
  <c r="A4266" i="4"/>
  <c r="A4265" i="4"/>
  <c r="A4264" i="4"/>
  <c r="A4263" i="4"/>
  <c r="A4262" i="4"/>
  <c r="A4261" i="4"/>
  <c r="A4260" i="4"/>
  <c r="A4259" i="4"/>
  <c r="A4258" i="4"/>
  <c r="A4257" i="4"/>
  <c r="A4256" i="4"/>
  <c r="A4255" i="4"/>
  <c r="A4254" i="4"/>
  <c r="A4253" i="4"/>
  <c r="A4252" i="4"/>
  <c r="A4251" i="4"/>
  <c r="A4250" i="4"/>
  <c r="A4249" i="4"/>
  <c r="A4248" i="4"/>
  <c r="A4247" i="4"/>
  <c r="A4246" i="4"/>
  <c r="A4245" i="4"/>
  <c r="A4244" i="4"/>
  <c r="A4243" i="4"/>
  <c r="A4242" i="4"/>
  <c r="A4241" i="4"/>
  <c r="A4240" i="4"/>
  <c r="A4239" i="4"/>
  <c r="A4238" i="4"/>
  <c r="A4237" i="4"/>
  <c r="A4236" i="4"/>
  <c r="A4235" i="4"/>
  <c r="A4234" i="4"/>
  <c r="A4233" i="4"/>
  <c r="A4232" i="4"/>
  <c r="A4231" i="4"/>
  <c r="A4230" i="4"/>
  <c r="A4229" i="4"/>
  <c r="A4228" i="4"/>
  <c r="A4227" i="4"/>
  <c r="A4226" i="4"/>
  <c r="A4225" i="4"/>
  <c r="A4224" i="4"/>
  <c r="A4223" i="4"/>
  <c r="A4222" i="4"/>
  <c r="A4221" i="4"/>
  <c r="A4220" i="4"/>
  <c r="A4219" i="4"/>
  <c r="A4218" i="4"/>
  <c r="A4217" i="4"/>
  <c r="A4216" i="4"/>
  <c r="A4215" i="4"/>
  <c r="A4214" i="4"/>
  <c r="A4213" i="4"/>
  <c r="A4212" i="4"/>
  <c r="A4211" i="4"/>
  <c r="A4210" i="4"/>
  <c r="A4209" i="4"/>
  <c r="A4208" i="4"/>
  <c r="A4207" i="4"/>
  <c r="A4206" i="4"/>
  <c r="A4205" i="4"/>
  <c r="A4204" i="4"/>
  <c r="A4203" i="4"/>
  <c r="A4202" i="4"/>
  <c r="A4201" i="4"/>
  <c r="A4200" i="4"/>
  <c r="A4199" i="4"/>
  <c r="A4198" i="4"/>
  <c r="A4197" i="4"/>
  <c r="A4196" i="4"/>
  <c r="A4195" i="4"/>
  <c r="A4194" i="4"/>
  <c r="A4193" i="4"/>
  <c r="A4192" i="4"/>
  <c r="A4191" i="4"/>
  <c r="A4190" i="4"/>
  <c r="A4189" i="4"/>
  <c r="A4188" i="4"/>
  <c r="A4187" i="4"/>
  <c r="A4186" i="4"/>
  <c r="A4185" i="4"/>
  <c r="A4184" i="4"/>
  <c r="A4183" i="4"/>
  <c r="A4182" i="4"/>
  <c r="A4181" i="4"/>
  <c r="A4180" i="4"/>
  <c r="A4179" i="4"/>
  <c r="A4178" i="4"/>
  <c r="A4177" i="4"/>
  <c r="A4176" i="4"/>
  <c r="A4175" i="4"/>
  <c r="A4174" i="4"/>
  <c r="A4173" i="4"/>
  <c r="A4172" i="4"/>
  <c r="A4171" i="4"/>
  <c r="A4170" i="4"/>
  <c r="A4169" i="4"/>
  <c r="A4168" i="4"/>
  <c r="A4167" i="4"/>
  <c r="A4166" i="4"/>
  <c r="A4165" i="4"/>
  <c r="A4164" i="4"/>
  <c r="A4163" i="4"/>
  <c r="A4162" i="4"/>
  <c r="A4161" i="4"/>
  <c r="A4160" i="4"/>
  <c r="A4159" i="4"/>
  <c r="A4158" i="4"/>
  <c r="A4157" i="4"/>
  <c r="A4156" i="4"/>
  <c r="A4155" i="4"/>
  <c r="A4154" i="4"/>
  <c r="A4153" i="4"/>
  <c r="A4152" i="4"/>
  <c r="A4151" i="4"/>
  <c r="A4150" i="4"/>
  <c r="A4149" i="4"/>
  <c r="A4148" i="4"/>
  <c r="A4147" i="4"/>
  <c r="A4146" i="4"/>
  <c r="A4145" i="4"/>
  <c r="A4144" i="4"/>
  <c r="A4143" i="4"/>
  <c r="A4142" i="4"/>
  <c r="A4141" i="4"/>
  <c r="A4140" i="4"/>
  <c r="A4139" i="4"/>
  <c r="A4138" i="4"/>
  <c r="A4137" i="4"/>
  <c r="A4136" i="4"/>
  <c r="A4135" i="4"/>
  <c r="A4134" i="4"/>
  <c r="A4133" i="4"/>
  <c r="A4132" i="4"/>
  <c r="A4131" i="4"/>
  <c r="A4130" i="4"/>
  <c r="A4129" i="4"/>
  <c r="A4128" i="4"/>
  <c r="A4127" i="4"/>
  <c r="A4126" i="4"/>
  <c r="A4125" i="4"/>
  <c r="A4124" i="4"/>
  <c r="A4123" i="4"/>
  <c r="A4122" i="4"/>
  <c r="A4121" i="4"/>
  <c r="A4120" i="4"/>
  <c r="A4119" i="4"/>
  <c r="A4118" i="4"/>
  <c r="A4117" i="4"/>
  <c r="A4116" i="4"/>
  <c r="A4115" i="4"/>
  <c r="A4114" i="4"/>
  <c r="A4113" i="4"/>
  <c r="A4112" i="4"/>
  <c r="A4111" i="4"/>
  <c r="A4110" i="4"/>
  <c r="A4109" i="4"/>
  <c r="A4108" i="4"/>
  <c r="A4107" i="4"/>
  <c r="A4106" i="4"/>
  <c r="A4105" i="4"/>
  <c r="A4104" i="4"/>
  <c r="A4103" i="4"/>
  <c r="A4102" i="4"/>
  <c r="A4101" i="4"/>
  <c r="A4100" i="4"/>
  <c r="A4099" i="4"/>
  <c r="A4098" i="4"/>
  <c r="A4097" i="4"/>
  <c r="A4096" i="4"/>
  <c r="A4095" i="4"/>
  <c r="A4094" i="4"/>
  <c r="A4093" i="4"/>
  <c r="A4092" i="4"/>
  <c r="A4091" i="4"/>
  <c r="A4090" i="4"/>
  <c r="A4089" i="4"/>
  <c r="A4088" i="4"/>
  <c r="A4087" i="4"/>
  <c r="A4086" i="4"/>
  <c r="A4085" i="4"/>
  <c r="A4084" i="4"/>
  <c r="A4083" i="4"/>
  <c r="A4082" i="4"/>
  <c r="A4081" i="4"/>
  <c r="A4080" i="4"/>
  <c r="A4079" i="4"/>
  <c r="A4078" i="4"/>
  <c r="A4077" i="4"/>
  <c r="A4076" i="4"/>
  <c r="A4075" i="4"/>
  <c r="A4074" i="4"/>
  <c r="A4073" i="4"/>
  <c r="A4072" i="4"/>
  <c r="A4071" i="4"/>
  <c r="A4070" i="4"/>
  <c r="A4069" i="4"/>
  <c r="A4068" i="4"/>
  <c r="A4067" i="4"/>
  <c r="A4066" i="4"/>
  <c r="A4065" i="4"/>
  <c r="A4064" i="4"/>
  <c r="A4063" i="4"/>
  <c r="A4062" i="4"/>
  <c r="A4061" i="4"/>
  <c r="A4060" i="4"/>
  <c r="A4059" i="4"/>
  <c r="A4058" i="4"/>
  <c r="A4057" i="4"/>
  <c r="A4056" i="4"/>
  <c r="A4055" i="4"/>
  <c r="A4054" i="4"/>
  <c r="A4053" i="4"/>
  <c r="A4052" i="4"/>
  <c r="A4051" i="4"/>
  <c r="A4050" i="4"/>
  <c r="A4049" i="4"/>
  <c r="A4048" i="4"/>
  <c r="A4047" i="4"/>
  <c r="A4046" i="4"/>
  <c r="A4045" i="4"/>
  <c r="A4044" i="4"/>
  <c r="A4043" i="4"/>
  <c r="A4042" i="4"/>
  <c r="A4041" i="4"/>
  <c r="A4040" i="4"/>
  <c r="A4039" i="4"/>
  <c r="A4038" i="4"/>
  <c r="A4037" i="4"/>
  <c r="A4036" i="4"/>
  <c r="A4035" i="4"/>
  <c r="A4034" i="4"/>
  <c r="A4033" i="4"/>
  <c r="A4032" i="4"/>
  <c r="A4031" i="4"/>
  <c r="A4030" i="4"/>
  <c r="A4029" i="4"/>
  <c r="A4028" i="4"/>
  <c r="A4027" i="4"/>
  <c r="A4026" i="4"/>
  <c r="A4025" i="4"/>
  <c r="A4024" i="4"/>
  <c r="A4023" i="4"/>
  <c r="A4022" i="4"/>
  <c r="A4021" i="4"/>
  <c r="A4020" i="4"/>
  <c r="A4019" i="4"/>
  <c r="A4018" i="4"/>
  <c r="A4017" i="4"/>
  <c r="A4016" i="4"/>
  <c r="A4015" i="4"/>
  <c r="A4014" i="4"/>
  <c r="A4013" i="4"/>
  <c r="A4012" i="4"/>
  <c r="A4011" i="4"/>
  <c r="A4010" i="4"/>
  <c r="A4009" i="4"/>
  <c r="A4008" i="4"/>
  <c r="A4007" i="4"/>
  <c r="A4006" i="4"/>
  <c r="A4005" i="4"/>
  <c r="A4004" i="4"/>
  <c r="A4003" i="4"/>
  <c r="A4002" i="4"/>
  <c r="A4001" i="4"/>
  <c r="A4000" i="4"/>
  <c r="A3999" i="4"/>
  <c r="A3998" i="4"/>
  <c r="A3997" i="4"/>
  <c r="A3996" i="4"/>
  <c r="A3995" i="4"/>
  <c r="A3994" i="4"/>
  <c r="A3993" i="4"/>
  <c r="A3992" i="4"/>
  <c r="A3991" i="4"/>
  <c r="A3990" i="4"/>
  <c r="A3989" i="4"/>
  <c r="A3988" i="4"/>
  <c r="A3987" i="4"/>
  <c r="A3986" i="4"/>
  <c r="A3985" i="4"/>
  <c r="A3984" i="4"/>
  <c r="A3983" i="4"/>
  <c r="A3982" i="4"/>
  <c r="A3981" i="4"/>
  <c r="A3980" i="4"/>
  <c r="A3979" i="4"/>
  <c r="A3978" i="4"/>
  <c r="A3977" i="4"/>
  <c r="A3976" i="4"/>
  <c r="A3975" i="4"/>
  <c r="A3974" i="4"/>
  <c r="A3973" i="4"/>
  <c r="A3972" i="4"/>
  <c r="A3971" i="4"/>
  <c r="A3970" i="4"/>
  <c r="A3969" i="4"/>
  <c r="A3968" i="4"/>
  <c r="A3967" i="4"/>
  <c r="A3966" i="4"/>
  <c r="A3965" i="4"/>
  <c r="A3964" i="4"/>
  <c r="A3963" i="4"/>
  <c r="A3962" i="4"/>
  <c r="A3961" i="4"/>
  <c r="A3960" i="4"/>
  <c r="A3959" i="4"/>
  <c r="A3958" i="4"/>
  <c r="A3957" i="4"/>
  <c r="A3956" i="4"/>
  <c r="A3955" i="4"/>
  <c r="A3954" i="4"/>
  <c r="A3953" i="4"/>
  <c r="A3952" i="4"/>
  <c r="A3951" i="4"/>
  <c r="A3950" i="4"/>
  <c r="A3949" i="4"/>
  <c r="A3948" i="4"/>
  <c r="A3947" i="4"/>
  <c r="A3946" i="4"/>
  <c r="A3945" i="4"/>
  <c r="A3944" i="4"/>
  <c r="A3943" i="4"/>
  <c r="A3942" i="4"/>
  <c r="A3941" i="4"/>
  <c r="A3940" i="4"/>
  <c r="A3939" i="4"/>
  <c r="A3938" i="4"/>
  <c r="A3937" i="4"/>
  <c r="A3936" i="4"/>
  <c r="A3935" i="4"/>
  <c r="A3934" i="4"/>
  <c r="A3933" i="4"/>
  <c r="A3932" i="4"/>
  <c r="A3931" i="4"/>
  <c r="A3930" i="4"/>
  <c r="A3929" i="4"/>
  <c r="A3928" i="4"/>
  <c r="A3927" i="4"/>
  <c r="A3926" i="4"/>
  <c r="A3925" i="4"/>
  <c r="A3924" i="4"/>
  <c r="A3923" i="4"/>
  <c r="A3922" i="4"/>
  <c r="A3921" i="4"/>
  <c r="A3920" i="4"/>
  <c r="A3919" i="4"/>
  <c r="A3918" i="4"/>
  <c r="A3917" i="4"/>
  <c r="A3916" i="4"/>
  <c r="A3915" i="4"/>
  <c r="A3914" i="4"/>
  <c r="A3913" i="4"/>
  <c r="A3912" i="4"/>
  <c r="A3911" i="4"/>
  <c r="A3910" i="4"/>
  <c r="A3909" i="4"/>
  <c r="A3908" i="4"/>
  <c r="A3907" i="4"/>
  <c r="A3906" i="4"/>
  <c r="A3905" i="4"/>
  <c r="A3904" i="4"/>
  <c r="A3903" i="4"/>
  <c r="A3902" i="4"/>
  <c r="A3901" i="4"/>
  <c r="A3900" i="4"/>
  <c r="A3899" i="4"/>
  <c r="A3898" i="4"/>
  <c r="A3897" i="4"/>
  <c r="A3896" i="4"/>
  <c r="A3895" i="4"/>
  <c r="A3894" i="4"/>
  <c r="A3893" i="4"/>
  <c r="A3892" i="4"/>
  <c r="A3891" i="4"/>
  <c r="A3890" i="4"/>
  <c r="A3889" i="4"/>
  <c r="A3888" i="4"/>
  <c r="A3887" i="4"/>
  <c r="A3886" i="4"/>
  <c r="A3885" i="4"/>
  <c r="A3884" i="4"/>
  <c r="A3883" i="4"/>
  <c r="A3882" i="4"/>
  <c r="A3881" i="4"/>
  <c r="A3880" i="4"/>
  <c r="A3879" i="4"/>
  <c r="A3878" i="4"/>
  <c r="A3877" i="4"/>
  <c r="A3876" i="4"/>
  <c r="A3875" i="4"/>
  <c r="A3874" i="4"/>
  <c r="A3873" i="4"/>
  <c r="A3872" i="4"/>
  <c r="A3871" i="4"/>
  <c r="A3870" i="4"/>
  <c r="A3869" i="4"/>
  <c r="A3868" i="4"/>
  <c r="A3867" i="4"/>
  <c r="A3866" i="4"/>
  <c r="A3865" i="4"/>
  <c r="A3864" i="4"/>
  <c r="A3863" i="4"/>
  <c r="A3862" i="4"/>
  <c r="A3861" i="4"/>
  <c r="A3860" i="4"/>
  <c r="A3859" i="4"/>
  <c r="A3858" i="4"/>
  <c r="A3857" i="4"/>
  <c r="A3856" i="4"/>
  <c r="A3855" i="4"/>
  <c r="A3854" i="4"/>
  <c r="A3853" i="4"/>
  <c r="A3852" i="4"/>
  <c r="A3851" i="4"/>
  <c r="A3850" i="4"/>
  <c r="A3849" i="4"/>
  <c r="A3848" i="4"/>
  <c r="A3847" i="4"/>
  <c r="A3846" i="4"/>
  <c r="A3845" i="4"/>
  <c r="A3844" i="4"/>
  <c r="A3843" i="4"/>
  <c r="A3842" i="4"/>
  <c r="A3841" i="4"/>
  <c r="A3840" i="4"/>
  <c r="A3839" i="4"/>
  <c r="A3838" i="4"/>
  <c r="A3837" i="4"/>
  <c r="A3836" i="4"/>
  <c r="A3835" i="4"/>
  <c r="A3834" i="4"/>
  <c r="A3833" i="4"/>
  <c r="A3832" i="4"/>
  <c r="A3831" i="4"/>
  <c r="A3830" i="4"/>
  <c r="A3829" i="4"/>
  <c r="A3828" i="4"/>
  <c r="A3827" i="4"/>
  <c r="A3826" i="4"/>
  <c r="A3825" i="4"/>
  <c r="A3824" i="4"/>
  <c r="A3823" i="4"/>
  <c r="A3822" i="4"/>
  <c r="A3821" i="4"/>
  <c r="A3820" i="4"/>
  <c r="A3819" i="4"/>
  <c r="A3818" i="4"/>
  <c r="A3817" i="4"/>
  <c r="A3816" i="4"/>
  <c r="A3815" i="4"/>
  <c r="A3814" i="4"/>
  <c r="A3813" i="4"/>
  <c r="A3812" i="4"/>
  <c r="A3811" i="4"/>
  <c r="A3810" i="4"/>
  <c r="A3809" i="4"/>
  <c r="A3808" i="4"/>
  <c r="A3807" i="4"/>
  <c r="A3806" i="4"/>
  <c r="A3805" i="4"/>
  <c r="A3804" i="4"/>
  <c r="A3803" i="4"/>
  <c r="A3802" i="4"/>
  <c r="A3801" i="4"/>
  <c r="A3800" i="4"/>
  <c r="A3799" i="4"/>
  <c r="A3798" i="4"/>
  <c r="A3797" i="4"/>
  <c r="A3796" i="4"/>
  <c r="A3795" i="4"/>
  <c r="A3794" i="4"/>
  <c r="A3793" i="4"/>
  <c r="A3792" i="4"/>
  <c r="A3791" i="4"/>
  <c r="A3790" i="4"/>
  <c r="A3789" i="4"/>
  <c r="A3788" i="4"/>
  <c r="A3787" i="4"/>
  <c r="A3786" i="4"/>
  <c r="A3785" i="4"/>
  <c r="A3784" i="4"/>
  <c r="A3783" i="4"/>
  <c r="A3782" i="4"/>
  <c r="A3781" i="4"/>
  <c r="A3780" i="4"/>
  <c r="A3779" i="4"/>
  <c r="A3778" i="4"/>
  <c r="A3777" i="4"/>
  <c r="A3776" i="4"/>
  <c r="A3775" i="4"/>
  <c r="A3774" i="4"/>
  <c r="A3773" i="4"/>
  <c r="A3772" i="4"/>
  <c r="A3771" i="4"/>
  <c r="A3770" i="4"/>
  <c r="A3769" i="4"/>
  <c r="A3768" i="4"/>
  <c r="A3767" i="4"/>
  <c r="A3766" i="4"/>
  <c r="A3765" i="4"/>
  <c r="A3764" i="4"/>
  <c r="A3763" i="4"/>
  <c r="A3762" i="4"/>
  <c r="A3761" i="4"/>
  <c r="A3760" i="4"/>
  <c r="A3759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3734" i="4"/>
  <c r="A3733" i="4"/>
  <c r="A3732" i="4"/>
  <c r="A3731" i="4"/>
  <c r="A3730" i="4"/>
  <c r="A3729" i="4"/>
  <c r="A3728" i="4"/>
  <c r="A3727" i="4"/>
  <c r="A3726" i="4"/>
  <c r="A3725" i="4"/>
  <c r="A3724" i="4"/>
  <c r="A3723" i="4"/>
  <c r="A3722" i="4"/>
  <c r="A3721" i="4"/>
  <c r="A3720" i="4"/>
  <c r="A3719" i="4"/>
  <c r="A3718" i="4"/>
  <c r="A3717" i="4"/>
  <c r="A3716" i="4"/>
  <c r="A3715" i="4"/>
  <c r="A3714" i="4"/>
  <c r="A3713" i="4"/>
  <c r="A3712" i="4"/>
  <c r="A3711" i="4"/>
  <c r="A3710" i="4"/>
  <c r="A3709" i="4"/>
  <c r="A3708" i="4"/>
  <c r="A3707" i="4"/>
  <c r="A3706" i="4"/>
  <c r="A3705" i="4"/>
  <c r="A3704" i="4"/>
  <c r="A3703" i="4"/>
  <c r="A3702" i="4"/>
  <c r="A3701" i="4"/>
  <c r="A3700" i="4"/>
  <c r="A3699" i="4"/>
  <c r="A3698" i="4"/>
  <c r="A3697" i="4"/>
  <c r="A3696" i="4"/>
  <c r="A3695" i="4"/>
  <c r="A3694" i="4"/>
  <c r="A3693" i="4"/>
  <c r="A3692" i="4"/>
  <c r="A3691" i="4"/>
  <c r="A3690" i="4"/>
  <c r="A3689" i="4"/>
  <c r="A3688" i="4"/>
  <c r="A3687" i="4"/>
  <c r="A3686" i="4"/>
  <c r="A3685" i="4"/>
  <c r="A3684" i="4"/>
  <c r="A3683" i="4"/>
  <c r="A3682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3669" i="4"/>
  <c r="A3668" i="4"/>
  <c r="A3667" i="4"/>
  <c r="A3666" i="4"/>
  <c r="A3665" i="4"/>
  <c r="A3664" i="4"/>
  <c r="A3663" i="4"/>
  <c r="A3662" i="4"/>
  <c r="A3661" i="4"/>
  <c r="A3660" i="4"/>
  <c r="A3659" i="4"/>
  <c r="A3658" i="4"/>
  <c r="A3657" i="4"/>
  <c r="A3656" i="4"/>
  <c r="A3655" i="4"/>
  <c r="A3654" i="4"/>
  <c r="A365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3637" i="4"/>
  <c r="A3636" i="4"/>
  <c r="A3635" i="4"/>
  <c r="A3634" i="4"/>
  <c r="A3633" i="4"/>
  <c r="A3632" i="4"/>
  <c r="A3631" i="4"/>
  <c r="A3630" i="4"/>
  <c r="A3629" i="4"/>
  <c r="A3628" i="4"/>
  <c r="A3627" i="4"/>
  <c r="A3626" i="4"/>
  <c r="A3625" i="4"/>
  <c r="A3624" i="4"/>
  <c r="A3623" i="4"/>
  <c r="A3622" i="4"/>
  <c r="A3621" i="4"/>
  <c r="A3620" i="4"/>
  <c r="A3619" i="4"/>
  <c r="A3618" i="4"/>
  <c r="A3617" i="4"/>
  <c r="A3616" i="4"/>
  <c r="A3615" i="4"/>
  <c r="A3614" i="4"/>
  <c r="A3613" i="4"/>
  <c r="A3612" i="4"/>
  <c r="A3611" i="4"/>
  <c r="A3610" i="4"/>
  <c r="A3609" i="4"/>
  <c r="A3608" i="4"/>
  <c r="A3607" i="4"/>
  <c r="A3606" i="4"/>
  <c r="A3605" i="4"/>
  <c r="A3604" i="4"/>
  <c r="A3603" i="4"/>
  <c r="A3602" i="4"/>
  <c r="A3601" i="4"/>
  <c r="A3600" i="4"/>
  <c r="A3599" i="4"/>
  <c r="A3598" i="4"/>
  <c r="A3597" i="4"/>
  <c r="A3596" i="4"/>
  <c r="A3595" i="4"/>
  <c r="A3594" i="4"/>
  <c r="A3593" i="4"/>
  <c r="A3592" i="4"/>
  <c r="A3591" i="4"/>
  <c r="A3590" i="4"/>
  <c r="A3589" i="4"/>
  <c r="A3588" i="4"/>
  <c r="A3587" i="4"/>
  <c r="A3586" i="4"/>
  <c r="A3585" i="4"/>
  <c r="A3584" i="4"/>
  <c r="A3583" i="4"/>
  <c r="A3582" i="4"/>
  <c r="A3581" i="4"/>
  <c r="A3580" i="4"/>
  <c r="A3579" i="4"/>
  <c r="A3578" i="4"/>
  <c r="A3577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3564" i="4"/>
  <c r="A3563" i="4"/>
  <c r="A3562" i="4"/>
  <c r="A3561" i="4"/>
  <c r="A3560" i="4"/>
  <c r="A3559" i="4"/>
  <c r="A3558" i="4"/>
  <c r="A3557" i="4"/>
  <c r="A3556" i="4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</calcChain>
</file>

<file path=xl/sharedStrings.xml><?xml version="1.0" encoding="utf-8"?>
<sst xmlns="http://schemas.openxmlformats.org/spreadsheetml/2006/main" count="46440" uniqueCount="853">
  <si>
    <t>CPT</t>
  </si>
  <si>
    <t>GROUPFLD2</t>
  </si>
  <si>
    <t>Rev Code</t>
  </si>
  <si>
    <t>86901</t>
  </si>
  <si>
    <t>ABO &amp; RH</t>
  </si>
  <si>
    <t>0301</t>
  </si>
  <si>
    <t>80074</t>
  </si>
  <si>
    <t>Acute Hepatitis</t>
  </si>
  <si>
    <t>0300</t>
  </si>
  <si>
    <t>87206</t>
  </si>
  <si>
    <t>AFB Smear</t>
  </si>
  <si>
    <t>82040</t>
  </si>
  <si>
    <t>Albumin; Serum</t>
  </si>
  <si>
    <t>82088</t>
  </si>
  <si>
    <t>Aldosterone (Serum)</t>
  </si>
  <si>
    <t>84075</t>
  </si>
  <si>
    <t>Alkaline Phosphatase</t>
  </si>
  <si>
    <t>84460</t>
  </si>
  <si>
    <t>ALT (SGPT)</t>
  </si>
  <si>
    <t>82140</t>
  </si>
  <si>
    <t>Ammonia</t>
  </si>
  <si>
    <t>82150</t>
  </si>
  <si>
    <t>Amylase (Serum)</t>
  </si>
  <si>
    <t>86850</t>
  </si>
  <si>
    <t>Antibody Screen</t>
  </si>
  <si>
    <t>85730</t>
  </si>
  <si>
    <t>APTT</t>
  </si>
  <si>
    <t>84450</t>
  </si>
  <si>
    <t>AST (SGPT)</t>
  </si>
  <si>
    <t>87077</t>
  </si>
  <si>
    <t>Bacteria ID Other</t>
  </si>
  <si>
    <t>87088</t>
  </si>
  <si>
    <t>Bacteria ID Urine</t>
  </si>
  <si>
    <t>0306</t>
  </si>
  <si>
    <t>87076</t>
  </si>
  <si>
    <t>Bacteria ID, Anaerobe</t>
  </si>
  <si>
    <t>80048</t>
  </si>
  <si>
    <t>Basic Metabolic Panel</t>
  </si>
  <si>
    <t>84703</t>
  </si>
  <si>
    <t>BHCG Qual Serum</t>
  </si>
  <si>
    <t>84702</t>
  </si>
  <si>
    <t>BHCG Quant Serum</t>
  </si>
  <si>
    <t>82247</t>
  </si>
  <si>
    <t>Bilirubin, Total</t>
  </si>
  <si>
    <t>87040</t>
  </si>
  <si>
    <t>Blood Culture</t>
  </si>
  <si>
    <t>93930</t>
  </si>
  <si>
    <t>Blood Osmolality</t>
  </si>
  <si>
    <t>86480</t>
  </si>
  <si>
    <t>Blood TB Test</t>
  </si>
  <si>
    <t>83880</t>
  </si>
  <si>
    <t>BNP</t>
  </si>
  <si>
    <t>84520</t>
  </si>
  <si>
    <t>BUN (Urea Nitrogen)</t>
  </si>
  <si>
    <t>86140</t>
  </si>
  <si>
    <t>C-Reactive Protein</t>
  </si>
  <si>
    <t>87493</t>
  </si>
  <si>
    <t>C. Difficile</t>
  </si>
  <si>
    <t>C. Difficile EPI</t>
  </si>
  <si>
    <t>82310</t>
  </si>
  <si>
    <t>Calcium</t>
  </si>
  <si>
    <t>87480</t>
  </si>
  <si>
    <t>Candida Species DNA Probe</t>
  </si>
  <si>
    <t>80156</t>
  </si>
  <si>
    <t>Carbamazipine (Tegretol)</t>
  </si>
  <si>
    <t>82374</t>
  </si>
  <si>
    <t>Carbon Dioxide (CO2)</t>
  </si>
  <si>
    <t>85027</t>
  </si>
  <si>
    <t>CBC (No Auto Diff)</t>
  </si>
  <si>
    <t>85025</t>
  </si>
  <si>
    <t>CBC w/Auto Diff</t>
  </si>
  <si>
    <t>0305</t>
  </si>
  <si>
    <t>82378</t>
  </si>
  <si>
    <t>CEA</t>
  </si>
  <si>
    <t>82435</t>
  </si>
  <si>
    <t>Chloride</t>
  </si>
  <si>
    <t>87324</t>
  </si>
  <si>
    <t>Clostridium Difficile</t>
  </si>
  <si>
    <t>82533</t>
  </si>
  <si>
    <t>Cortisol AM</t>
  </si>
  <si>
    <t>Cortisol PM</t>
  </si>
  <si>
    <t>Cortisol Random</t>
  </si>
  <si>
    <t>86328</t>
  </si>
  <si>
    <t>COVID 19 Antibody IGG IGM</t>
  </si>
  <si>
    <t>U0003</t>
  </si>
  <si>
    <t>Covid-19 Rapid Antigen (CV2AG)</t>
  </si>
  <si>
    <t>82550</t>
  </si>
  <si>
    <t>CPK; Total</t>
  </si>
  <si>
    <t>82565</t>
  </si>
  <si>
    <t>Creatinine</t>
  </si>
  <si>
    <t>87070</t>
  </si>
  <si>
    <t>Culture, Nose/Throat</t>
  </si>
  <si>
    <t>87045</t>
  </si>
  <si>
    <t>Culture, Stool</t>
  </si>
  <si>
    <t>87086</t>
  </si>
  <si>
    <t>Culture, Urine</t>
  </si>
  <si>
    <t>85379</t>
  </si>
  <si>
    <t>D-Dimer DVT/PE Quant</t>
  </si>
  <si>
    <t>80162</t>
  </si>
  <si>
    <t>Digoxin</t>
  </si>
  <si>
    <t>82248</t>
  </si>
  <si>
    <t>Direct Bilirubin</t>
  </si>
  <si>
    <t>80305</t>
  </si>
  <si>
    <t>Drug Screen</t>
  </si>
  <si>
    <t>93005</t>
  </si>
  <si>
    <t>EKG</t>
  </si>
  <si>
    <t>0730</t>
  </si>
  <si>
    <t>84165</t>
  </si>
  <si>
    <t>Electro. Protein - Serum</t>
  </si>
  <si>
    <t>Electro. Protein - Urine</t>
  </si>
  <si>
    <t>80051</t>
  </si>
  <si>
    <t>Electrolyte Panel</t>
  </si>
  <si>
    <t>82728</t>
  </si>
  <si>
    <t>Ferritin</t>
  </si>
  <si>
    <t>80197</t>
  </si>
  <si>
    <t>FK506 (Tacrolimus)</t>
  </si>
  <si>
    <t>82746</t>
  </si>
  <si>
    <t>Folate - Serum</t>
  </si>
  <si>
    <t>84481</t>
  </si>
  <si>
    <t>Free T3</t>
  </si>
  <si>
    <t>84439</t>
  </si>
  <si>
    <t>Free T4 (Total)</t>
  </si>
  <si>
    <t>87102</t>
  </si>
  <si>
    <t>Fungus Culture</t>
  </si>
  <si>
    <t>87510</t>
  </si>
  <si>
    <t>Gardnerella Vag DNA Prob</t>
  </si>
  <si>
    <t>87081</t>
  </si>
  <si>
    <t>GC Culture</t>
  </si>
  <si>
    <t>87590</t>
  </si>
  <si>
    <t>GC Genprobe</t>
  </si>
  <si>
    <t>82947</t>
  </si>
  <si>
    <t>Glucose Hour PC</t>
  </si>
  <si>
    <t>Glucose; Blood-Quant</t>
  </si>
  <si>
    <t>83036</t>
  </si>
  <si>
    <t>Glycohemoglobin (A1C)</t>
  </si>
  <si>
    <t>87205</t>
  </si>
  <si>
    <t>Gram Stain (GS)</t>
  </si>
  <si>
    <t>87880</t>
  </si>
  <si>
    <t>Group A Strep (Rapid)</t>
  </si>
  <si>
    <t>81025</t>
  </si>
  <si>
    <t>HCG Qualitative - Urine</t>
  </si>
  <si>
    <t>83701</t>
  </si>
  <si>
    <t>HDL</t>
  </si>
  <si>
    <t>85014</t>
  </si>
  <si>
    <t>Hematocrit</t>
  </si>
  <si>
    <t>85018</t>
  </si>
  <si>
    <t>Hemoglobin</t>
  </si>
  <si>
    <t>86706</t>
  </si>
  <si>
    <t>Hep B Surface AB</t>
  </si>
  <si>
    <t>86803</t>
  </si>
  <si>
    <t>Hep C - EIA</t>
  </si>
  <si>
    <t>80076</t>
  </si>
  <si>
    <t>Hepatic Function Panel</t>
  </si>
  <si>
    <t>87253</t>
  </si>
  <si>
    <t>Herpes Simp Culture</t>
  </si>
  <si>
    <t>86694</t>
  </si>
  <si>
    <t>Herpes Simplex</t>
  </si>
  <si>
    <t>86695</t>
  </si>
  <si>
    <t>Herpes Simplex, Type 1</t>
  </si>
  <si>
    <t>87389</t>
  </si>
  <si>
    <t>HIV Serol Screen</t>
  </si>
  <si>
    <t>86701</t>
  </si>
  <si>
    <t>HIV Serology Screen</t>
  </si>
  <si>
    <t>0302</t>
  </si>
  <si>
    <t>87536</t>
  </si>
  <si>
    <t>HIV-1 Quantitation</t>
  </si>
  <si>
    <t>87535</t>
  </si>
  <si>
    <t>HIV-1, Amplif NA Probe</t>
  </si>
  <si>
    <t>82784</t>
  </si>
  <si>
    <t>IGG (Immunoglobulin)</t>
  </si>
  <si>
    <t>IGM (Immunoglobulin)</t>
  </si>
  <si>
    <t>87502</t>
  </si>
  <si>
    <t>Influenza A &amp; B by PCR</t>
  </si>
  <si>
    <t>83540</t>
  </si>
  <si>
    <t>Iron</t>
  </si>
  <si>
    <t>83550</t>
  </si>
  <si>
    <t>Iron Binding</t>
  </si>
  <si>
    <t>83690</t>
  </si>
  <si>
    <t>Lipase</t>
  </si>
  <si>
    <t>80061</t>
  </si>
  <si>
    <t>Lipid</t>
  </si>
  <si>
    <t>Lipoprotein Electrophor</t>
  </si>
  <si>
    <t>80178</t>
  </si>
  <si>
    <t>Lithium</t>
  </si>
  <si>
    <t>82272</t>
  </si>
  <si>
    <t>Occult Blood (Diagnostic)</t>
  </si>
  <si>
    <t>82270</t>
  </si>
  <si>
    <t>Occult Blood (Screen)</t>
  </si>
  <si>
    <t>83935</t>
  </si>
  <si>
    <t>Osmolality-Urine Random</t>
  </si>
  <si>
    <t>87177</t>
  </si>
  <si>
    <t>Ova &amp; Parasite - Comprehensive Study - Send Out</t>
  </si>
  <si>
    <t>80183</t>
  </si>
  <si>
    <t>Oxcarbazepine</t>
  </si>
  <si>
    <t>80184</t>
  </si>
  <si>
    <t>Phenobarbital</t>
  </si>
  <si>
    <t>80185</t>
  </si>
  <si>
    <t>Phenytoin (Dilantin)</t>
  </si>
  <si>
    <t>84132</t>
  </si>
  <si>
    <t>Potassium</t>
  </si>
  <si>
    <t>84133</t>
  </si>
  <si>
    <t>Potassium - Urine Random</t>
  </si>
  <si>
    <t>84134</t>
  </si>
  <si>
    <t>Prealbumin</t>
  </si>
  <si>
    <t>84144</t>
  </si>
  <si>
    <t>Progesterone</t>
  </si>
  <si>
    <t>84146</t>
  </si>
  <si>
    <t>Prolactin</t>
  </si>
  <si>
    <t>85610</t>
  </si>
  <si>
    <t>Prothrombin Time</t>
  </si>
  <si>
    <t>84153</t>
  </si>
  <si>
    <t>PSA, Total</t>
  </si>
  <si>
    <t>G0103</t>
  </si>
  <si>
    <t>PSA, Total, Screen</t>
  </si>
  <si>
    <t>83970</t>
  </si>
  <si>
    <t>PTH Intact</t>
  </si>
  <si>
    <t>Rapid COVID19 By PCR</t>
  </si>
  <si>
    <t>87430</t>
  </si>
  <si>
    <t>Rapid Group A Strep Screen</t>
  </si>
  <si>
    <t>80069</t>
  </si>
  <si>
    <t>Renal Function</t>
  </si>
  <si>
    <t>87632</t>
  </si>
  <si>
    <t>Respiratory viral panel PCR</t>
  </si>
  <si>
    <t>86592</t>
  </si>
  <si>
    <t>RPR</t>
  </si>
  <si>
    <t>87280</t>
  </si>
  <si>
    <t>RSV</t>
  </si>
  <si>
    <t>85652</t>
  </si>
  <si>
    <t>Sed Rate/Westergreen</t>
  </si>
  <si>
    <t>87186</t>
  </si>
  <si>
    <t>Sensitivity, MIC</t>
  </si>
  <si>
    <t>84295</t>
  </si>
  <si>
    <t>Sodium</t>
  </si>
  <si>
    <t>84300</t>
  </si>
  <si>
    <t>Sodium - Urine Random</t>
  </si>
  <si>
    <t>C9803</t>
  </si>
  <si>
    <t>Specimen Collection for COVID-19</t>
  </si>
  <si>
    <t>Sputum Culture/GS</t>
  </si>
  <si>
    <t>Strep A Culture (Throat)</t>
  </si>
  <si>
    <t>Strep B Culture (Genital)</t>
  </si>
  <si>
    <t>84480</t>
  </si>
  <si>
    <t>T3; Total</t>
  </si>
  <si>
    <t>87116</t>
  </si>
  <si>
    <t>TB Culture (AFB)</t>
  </si>
  <si>
    <t>84403</t>
  </si>
  <si>
    <t>Testosterone; Total</t>
  </si>
  <si>
    <t>80198</t>
  </si>
  <si>
    <t>Theophylline</t>
  </si>
  <si>
    <t>84155</t>
  </si>
  <si>
    <t>Total Protein</t>
  </si>
  <si>
    <t>84466</t>
  </si>
  <si>
    <t>Transferrin</t>
  </si>
  <si>
    <t>87660</t>
  </si>
  <si>
    <t>Trichomonas Vag DNA Prob</t>
  </si>
  <si>
    <t>84484</t>
  </si>
  <si>
    <t>Troponin</t>
  </si>
  <si>
    <t>84443</t>
  </si>
  <si>
    <t>TSH (Thyroid Stim Horm)</t>
  </si>
  <si>
    <t>81003</t>
  </si>
  <si>
    <t>Urinalysis</t>
  </si>
  <si>
    <t>0307</t>
  </si>
  <si>
    <t>80164</t>
  </si>
  <si>
    <t>Valproate (Depakane)</t>
  </si>
  <si>
    <t>36415</t>
  </si>
  <si>
    <t>Venipuncture Fee</t>
  </si>
  <si>
    <t>82607</t>
  </si>
  <si>
    <t>Vitamin B12</t>
  </si>
  <si>
    <t>82306</t>
  </si>
  <si>
    <t>Vitamin D 25 OH</t>
  </si>
  <si>
    <t>71046</t>
  </si>
  <si>
    <t>XR Chest PA/Lat 2 Views</t>
  </si>
  <si>
    <t>90853</t>
  </si>
  <si>
    <t>0762</t>
  </si>
  <si>
    <t>3 Day Eval OPHP/State Med Board</t>
  </si>
  <si>
    <t>H0014</t>
  </si>
  <si>
    <t>Ambulatory Detox</t>
  </si>
  <si>
    <t>0944</t>
  </si>
  <si>
    <t>H0001</t>
  </si>
  <si>
    <t>Assessment - Outpatient</t>
  </si>
  <si>
    <t>0914</t>
  </si>
  <si>
    <t>Day Partial</t>
  </si>
  <si>
    <t>0912</t>
  </si>
  <si>
    <t>Day Partial w/ON</t>
  </si>
  <si>
    <t>0160</t>
  </si>
  <si>
    <t>90832</t>
  </si>
  <si>
    <t>Follow Up Psych Consult</t>
  </si>
  <si>
    <t>Group Therapy</t>
  </si>
  <si>
    <t>0915</t>
  </si>
  <si>
    <t>H2034</t>
  </si>
  <si>
    <t>Halfway House</t>
  </si>
  <si>
    <t>90837</t>
  </si>
  <si>
    <t>Indiv OP/60 min billable</t>
  </si>
  <si>
    <t>90792</t>
  </si>
  <si>
    <t>Initial Psych Consult</t>
  </si>
  <si>
    <t>Inpatient Detoxification</t>
  </si>
  <si>
    <t>0126</t>
  </si>
  <si>
    <t>Inpatient Rehab</t>
  </si>
  <si>
    <t>0128</t>
  </si>
  <si>
    <t>H0015</t>
  </si>
  <si>
    <t>Intensive Outpatient</t>
  </si>
  <si>
    <t>0906</t>
  </si>
  <si>
    <t>Massage Therapist Assessment</t>
  </si>
  <si>
    <t>Pharmacy Charge</t>
  </si>
  <si>
    <t>0250</t>
  </si>
  <si>
    <t>Residential</t>
  </si>
  <si>
    <t>1002</t>
  </si>
  <si>
    <t>Return to Work Assessment</t>
  </si>
  <si>
    <t>Therapeutic Residence</t>
  </si>
  <si>
    <t>0154</t>
  </si>
  <si>
    <t>87491</t>
  </si>
  <si>
    <t>Chlamydia Trachomatis, AMP PROB</t>
  </si>
  <si>
    <t>82465</t>
  </si>
  <si>
    <t>Cholesterol</t>
  </si>
  <si>
    <t>80053</t>
  </si>
  <si>
    <t>Comp Metabolic Panel</t>
  </si>
  <si>
    <t>87328</t>
  </si>
  <si>
    <t>Cryptosporidium</t>
  </si>
  <si>
    <t>87337</t>
  </si>
  <si>
    <t>E Histolytica</t>
  </si>
  <si>
    <t>87591</t>
  </si>
  <si>
    <t>GC/Chlamydia By PCR</t>
  </si>
  <si>
    <t>82977</t>
  </si>
  <si>
    <t>GGTP</t>
  </si>
  <si>
    <t>87749</t>
  </si>
  <si>
    <t>Giardia</t>
  </si>
  <si>
    <t>86709</t>
  </si>
  <si>
    <t>Hepatitis A -IGM AB</t>
  </si>
  <si>
    <t>86704</t>
  </si>
  <si>
    <t>Hepatitis B Core AB</t>
  </si>
  <si>
    <t>87340</t>
  </si>
  <si>
    <t>Hepatitis B Surface AG</t>
  </si>
  <si>
    <t>83615</t>
  </si>
  <si>
    <t>LDH</t>
  </si>
  <si>
    <t>83735</t>
  </si>
  <si>
    <t>Magnesium</t>
  </si>
  <si>
    <t>Neisseria Gonorrhoeae, AMP PROB</t>
  </si>
  <si>
    <t>84100</t>
  </si>
  <si>
    <t>Phosphorus Serum</t>
  </si>
  <si>
    <t>84479</t>
  </si>
  <si>
    <t>T3 Uptake</t>
  </si>
  <si>
    <t>84436</t>
  </si>
  <si>
    <t>T4 (Thyroxine)</t>
  </si>
  <si>
    <t>84478</t>
  </si>
  <si>
    <t>Triglycerides</t>
  </si>
  <si>
    <t>84550</t>
  </si>
  <si>
    <t>Uric Acid -Blood</t>
  </si>
  <si>
    <t>GROUPFLD1</t>
  </si>
  <si>
    <t>Service</t>
  </si>
  <si>
    <t>Payer Allowed Amount</t>
  </si>
  <si>
    <t>Cash Discount</t>
  </si>
  <si>
    <t>Min Allowed</t>
  </si>
  <si>
    <t>Max Allowed</t>
  </si>
  <si>
    <t>AARP - AARP</t>
  </si>
  <si>
    <t>23 Hour Observation</t>
  </si>
  <si>
    <t>ACCADA - Ashland County Council on Alcoholism &amp; Drug Abuse</t>
  </si>
  <si>
    <t>99222</t>
  </si>
  <si>
    <t>AETNA Behavioral Health</t>
  </si>
  <si>
    <t>H0035</t>
  </si>
  <si>
    <t>All Savers</t>
  </si>
  <si>
    <t>Allied Benefit Systems</t>
  </si>
  <si>
    <t>ANTHEM</t>
  </si>
  <si>
    <t>Armstrong IN Clarion Drug &amp; Alcohol Commission</t>
  </si>
  <si>
    <t>Ashtabula County Mental Health &amp; Recovery Services</t>
  </si>
  <si>
    <t>Aultcare</t>
  </si>
  <si>
    <t>Beacon Health</t>
  </si>
  <si>
    <t>Beaver County</t>
  </si>
  <si>
    <t>Behavioral Health Systems</t>
  </si>
  <si>
    <t>Berea Courts</t>
  </si>
  <si>
    <t>Buckeye Medicaid (Cenpatico)</t>
  </si>
  <si>
    <t>90791</t>
  </si>
  <si>
    <t>H0005</t>
  </si>
  <si>
    <t>Caresource for You (Marketplace)</t>
  </si>
  <si>
    <t>Caresource Medicaid</t>
  </si>
  <si>
    <t>Cigna</t>
  </si>
  <si>
    <t>Community Care Behavioral Health Org.</t>
  </si>
  <si>
    <t>H0013</t>
  </si>
  <si>
    <t>H2036</t>
  </si>
  <si>
    <t>Compsych</t>
  </si>
  <si>
    <t>Consol Energy</t>
  </si>
  <si>
    <t>Continental Benefits</t>
  </si>
  <si>
    <t>Coresource NGS</t>
  </si>
  <si>
    <t>Coresource OH Health Choice</t>
  </si>
  <si>
    <t>Coventry</t>
  </si>
  <si>
    <t>Crawford County</t>
  </si>
  <si>
    <t>Short Term Rehab Regular</t>
  </si>
  <si>
    <t>H0018</t>
  </si>
  <si>
    <t>Employee Benefit Management Services - EBMS</t>
  </si>
  <si>
    <t>Enterprise Group Planning</t>
  </si>
  <si>
    <t>Fayette County Drug &amp; Alcohol</t>
  </si>
  <si>
    <t>Firelands</t>
  </si>
  <si>
    <t>FrontPath</t>
  </si>
  <si>
    <t>GEHA</t>
  </si>
  <si>
    <t>GPA</t>
  </si>
  <si>
    <t>Great West</t>
  </si>
  <si>
    <t>Greene County</t>
  </si>
  <si>
    <t>HAP - Health Alliance Plan</t>
  </si>
  <si>
    <t>Health Partners</t>
  </si>
  <si>
    <t>Healthscope</t>
  </si>
  <si>
    <t>HealthSmart</t>
  </si>
  <si>
    <t>Highmark Erie</t>
  </si>
  <si>
    <t>S9480</t>
  </si>
  <si>
    <t>JP Farley</t>
  </si>
  <si>
    <t>Lawrence County Drug &amp; Alcohol</t>
  </si>
  <si>
    <t>Lineco</t>
  </si>
  <si>
    <t>Magellan</t>
  </si>
  <si>
    <t>Medicaid</t>
  </si>
  <si>
    <t>Medical Mutual</t>
  </si>
  <si>
    <t>Mercer County BHC</t>
  </si>
  <si>
    <t>Meritain</t>
  </si>
  <si>
    <t>MHNet</t>
  </si>
  <si>
    <t>Molina Commercial</t>
  </si>
  <si>
    <t>Molina Medicaid</t>
  </si>
  <si>
    <t>Mutual Health Service</t>
  </si>
  <si>
    <t>Mutual Of Omaha</t>
  </si>
  <si>
    <t>NGS</t>
  </si>
  <si>
    <t>NOVA</t>
  </si>
  <si>
    <t>Ohio Health Choice</t>
  </si>
  <si>
    <t>Ohio PPO Connect</t>
  </si>
  <si>
    <t>One-Eighty</t>
  </si>
  <si>
    <t>Oscar</t>
  </si>
  <si>
    <t>Oxford</t>
  </si>
  <si>
    <t>Paramount Advantage (Medicaid)</t>
  </si>
  <si>
    <t>Paramount HMO</t>
  </si>
  <si>
    <t>Primetime Health Plan</t>
  </si>
  <si>
    <t>Priority Health</t>
  </si>
  <si>
    <t>Rocky River Court</t>
  </si>
  <si>
    <t>Solutions</t>
  </si>
  <si>
    <t>Summacare/Apex</t>
  </si>
  <si>
    <t>Tricare - East</t>
  </si>
  <si>
    <t>Trumbull County</t>
  </si>
  <si>
    <t>Trustmark/Starmark</t>
  </si>
  <si>
    <t>UBH (Optum)</t>
  </si>
  <si>
    <t>UHC Medicaid</t>
  </si>
  <si>
    <t>UMR</t>
  </si>
  <si>
    <t>Univera</t>
  </si>
  <si>
    <t>UPMC</t>
  </si>
  <si>
    <t>VBH</t>
  </si>
  <si>
    <t>Venango County</t>
  </si>
  <si>
    <t>Washington County Drug &amp; Alcohol Commission</t>
  </si>
  <si>
    <t>Westmoreland Drug &amp; Alcohol Commission</t>
  </si>
  <si>
    <t>Row Labels</t>
  </si>
  <si>
    <t>(blank)</t>
  </si>
  <si>
    <t>Sum of Payer Allowed Amount</t>
  </si>
  <si>
    <t>Sum of Cash Discount</t>
  </si>
  <si>
    <t>Sum of Min Allowed</t>
  </si>
  <si>
    <t>Sum of Max Allowed</t>
  </si>
  <si>
    <t>1a</t>
  </si>
  <si>
    <t>1b</t>
  </si>
  <si>
    <t>1c</t>
  </si>
  <si>
    <t>1d</t>
  </si>
  <si>
    <t>2a</t>
  </si>
  <si>
    <t>2b</t>
  </si>
  <si>
    <t>2c</t>
  </si>
  <si>
    <t>2d</t>
  </si>
  <si>
    <t>3a</t>
  </si>
  <si>
    <t>3b</t>
  </si>
  <si>
    <t>3c</t>
  </si>
  <si>
    <t>3d</t>
  </si>
  <si>
    <t>Gross Charge</t>
  </si>
  <si>
    <t>Sum of Gross Charge</t>
  </si>
  <si>
    <t>4a</t>
  </si>
  <si>
    <t>4b</t>
  </si>
  <si>
    <t>4c</t>
  </si>
  <si>
    <t>4d</t>
  </si>
  <si>
    <t>5a</t>
  </si>
  <si>
    <t>5b</t>
  </si>
  <si>
    <t>5c</t>
  </si>
  <si>
    <t>5d</t>
  </si>
  <si>
    <t>6a</t>
  </si>
  <si>
    <t>6b</t>
  </si>
  <si>
    <t>6c</t>
  </si>
  <si>
    <t>6d</t>
  </si>
  <si>
    <t>7a</t>
  </si>
  <si>
    <t>7b</t>
  </si>
  <si>
    <t>7c</t>
  </si>
  <si>
    <t>7d</t>
  </si>
  <si>
    <t>8a</t>
  </si>
  <si>
    <t>8b</t>
  </si>
  <si>
    <t>8c</t>
  </si>
  <si>
    <t>8d</t>
  </si>
  <si>
    <t>9a</t>
  </si>
  <si>
    <t>9b</t>
  </si>
  <si>
    <t>9c</t>
  </si>
  <si>
    <t>9d</t>
  </si>
  <si>
    <t>10a</t>
  </si>
  <si>
    <t>10b</t>
  </si>
  <si>
    <t>10c</t>
  </si>
  <si>
    <t>10d</t>
  </si>
  <si>
    <t>11a</t>
  </si>
  <si>
    <t>11b</t>
  </si>
  <si>
    <t>11c</t>
  </si>
  <si>
    <t>11d</t>
  </si>
  <si>
    <t>12a</t>
  </si>
  <si>
    <t>12b</t>
  </si>
  <si>
    <t>12c</t>
  </si>
  <si>
    <t>12d</t>
  </si>
  <si>
    <t>13a</t>
  </si>
  <si>
    <t>13b</t>
  </si>
  <si>
    <t>13c</t>
  </si>
  <si>
    <t>13d</t>
  </si>
  <si>
    <t>14a</t>
  </si>
  <si>
    <t>14b</t>
  </si>
  <si>
    <t>14c</t>
  </si>
  <si>
    <t>14d</t>
  </si>
  <si>
    <t>15a</t>
  </si>
  <si>
    <t>15b</t>
  </si>
  <si>
    <t>15c</t>
  </si>
  <si>
    <t>15d</t>
  </si>
  <si>
    <t>16a</t>
  </si>
  <si>
    <t>16b</t>
  </si>
  <si>
    <t>16c</t>
  </si>
  <si>
    <t>16d</t>
  </si>
  <si>
    <t>17a</t>
  </si>
  <si>
    <t>17b</t>
  </si>
  <si>
    <t>17c</t>
  </si>
  <si>
    <t>17d</t>
  </si>
  <si>
    <t>18a</t>
  </si>
  <si>
    <t>18b</t>
  </si>
  <si>
    <t>18c</t>
  </si>
  <si>
    <t>18d</t>
  </si>
  <si>
    <t>19a</t>
  </si>
  <si>
    <t>19b</t>
  </si>
  <si>
    <t>19c</t>
  </si>
  <si>
    <t>19d</t>
  </si>
  <si>
    <t>20a</t>
  </si>
  <si>
    <t>20b</t>
  </si>
  <si>
    <t>20c</t>
  </si>
  <si>
    <t>20d</t>
  </si>
  <si>
    <t>21a</t>
  </si>
  <si>
    <t>21b</t>
  </si>
  <si>
    <t>21c</t>
  </si>
  <si>
    <t>21d</t>
  </si>
  <si>
    <t>22a</t>
  </si>
  <si>
    <t>22b</t>
  </si>
  <si>
    <t>22c</t>
  </si>
  <si>
    <t>22d</t>
  </si>
  <si>
    <t>23a</t>
  </si>
  <si>
    <t>23b</t>
  </si>
  <si>
    <t>23c</t>
  </si>
  <si>
    <t>23d</t>
  </si>
  <si>
    <t>24a</t>
  </si>
  <si>
    <t>24b</t>
  </si>
  <si>
    <t>24c</t>
  </si>
  <si>
    <t>24d</t>
  </si>
  <si>
    <t>25a</t>
  </si>
  <si>
    <t>25b</t>
  </si>
  <si>
    <t>25c</t>
  </si>
  <si>
    <t>25d</t>
  </si>
  <si>
    <t>26a</t>
  </si>
  <si>
    <t>26b</t>
  </si>
  <si>
    <t>26c</t>
  </si>
  <si>
    <t>26d</t>
  </si>
  <si>
    <t>27a</t>
  </si>
  <si>
    <t>27b</t>
  </si>
  <si>
    <t>27c</t>
  </si>
  <si>
    <t>27d</t>
  </si>
  <si>
    <t>28a</t>
  </si>
  <si>
    <t>28b</t>
  </si>
  <si>
    <t>28c</t>
  </si>
  <si>
    <t>28d</t>
  </si>
  <si>
    <t>29a</t>
  </si>
  <si>
    <t>29b</t>
  </si>
  <si>
    <t>29c</t>
  </si>
  <si>
    <t>29d</t>
  </si>
  <si>
    <t>30a</t>
  </si>
  <si>
    <t>30b</t>
  </si>
  <si>
    <t>30c</t>
  </si>
  <si>
    <t>30d</t>
  </si>
  <si>
    <t>31a</t>
  </si>
  <si>
    <t>31b</t>
  </si>
  <si>
    <t>31c</t>
  </si>
  <si>
    <t>31d</t>
  </si>
  <si>
    <t>32a</t>
  </si>
  <si>
    <t>32b</t>
  </si>
  <si>
    <t>32c</t>
  </si>
  <si>
    <t>32d</t>
  </si>
  <si>
    <t>33a</t>
  </si>
  <si>
    <t>33b</t>
  </si>
  <si>
    <t>33c</t>
  </si>
  <si>
    <t>33d</t>
  </si>
  <si>
    <t>34a</t>
  </si>
  <si>
    <t>34b</t>
  </si>
  <si>
    <t>34c</t>
  </si>
  <si>
    <t>34d</t>
  </si>
  <si>
    <t>35a</t>
  </si>
  <si>
    <t>35b</t>
  </si>
  <si>
    <t>35c</t>
  </si>
  <si>
    <t>35d</t>
  </si>
  <si>
    <t>36a</t>
  </si>
  <si>
    <t>36b</t>
  </si>
  <si>
    <t>36c</t>
  </si>
  <si>
    <t>36d</t>
  </si>
  <si>
    <t>37a</t>
  </si>
  <si>
    <t>37b</t>
  </si>
  <si>
    <t>37c</t>
  </si>
  <si>
    <t>37d</t>
  </si>
  <si>
    <t>38a</t>
  </si>
  <si>
    <t>38b</t>
  </si>
  <si>
    <t>38c</t>
  </si>
  <si>
    <t>38d</t>
  </si>
  <si>
    <t>39a</t>
  </si>
  <si>
    <t>39b</t>
  </si>
  <si>
    <t>39c</t>
  </si>
  <si>
    <t>39d</t>
  </si>
  <si>
    <t>40a</t>
  </si>
  <si>
    <t>40b</t>
  </si>
  <si>
    <t>40c</t>
  </si>
  <si>
    <t>40d</t>
  </si>
  <si>
    <t>41a</t>
  </si>
  <si>
    <t>41b</t>
  </si>
  <si>
    <t>41c</t>
  </si>
  <si>
    <t>41d</t>
  </si>
  <si>
    <t>42a</t>
  </si>
  <si>
    <t>42b</t>
  </si>
  <si>
    <t>42c</t>
  </si>
  <si>
    <t>42d</t>
  </si>
  <si>
    <t>43a</t>
  </si>
  <si>
    <t>43b</t>
  </si>
  <si>
    <t>43c</t>
  </si>
  <si>
    <t>43d</t>
  </si>
  <si>
    <t>44a</t>
  </si>
  <si>
    <t>44b</t>
  </si>
  <si>
    <t>44c</t>
  </si>
  <si>
    <t>44d</t>
  </si>
  <si>
    <t>45a</t>
  </si>
  <si>
    <t>45b</t>
  </si>
  <si>
    <t>45c</t>
  </si>
  <si>
    <t>45d</t>
  </si>
  <si>
    <t>46a</t>
  </si>
  <si>
    <t>46b</t>
  </si>
  <si>
    <t>46c</t>
  </si>
  <si>
    <t>46d</t>
  </si>
  <si>
    <t>47a</t>
  </si>
  <si>
    <t>47b</t>
  </si>
  <si>
    <t>47c</t>
  </si>
  <si>
    <t>47d</t>
  </si>
  <si>
    <t>48a</t>
  </si>
  <si>
    <t>48b</t>
  </si>
  <si>
    <t>48c</t>
  </si>
  <si>
    <t>48d</t>
  </si>
  <si>
    <t>49a</t>
  </si>
  <si>
    <t>49b</t>
  </si>
  <si>
    <t>49c</t>
  </si>
  <si>
    <t>49d</t>
  </si>
  <si>
    <t>50a</t>
  </si>
  <si>
    <t>50b</t>
  </si>
  <si>
    <t>50c</t>
  </si>
  <si>
    <t>50d</t>
  </si>
  <si>
    <t>51a</t>
  </si>
  <si>
    <t>51b</t>
  </si>
  <si>
    <t>51c</t>
  </si>
  <si>
    <t>51d</t>
  </si>
  <si>
    <t>52a</t>
  </si>
  <si>
    <t>52b</t>
  </si>
  <si>
    <t>52c</t>
  </si>
  <si>
    <t>52d</t>
  </si>
  <si>
    <t>53a</t>
  </si>
  <si>
    <t>53b</t>
  </si>
  <si>
    <t>53c</t>
  </si>
  <si>
    <t>53d</t>
  </si>
  <si>
    <t>54a</t>
  </si>
  <si>
    <t>54b</t>
  </si>
  <si>
    <t>54c</t>
  </si>
  <si>
    <t>54d</t>
  </si>
  <si>
    <t>55a</t>
  </si>
  <si>
    <t>55b</t>
  </si>
  <si>
    <t>55c</t>
  </si>
  <si>
    <t>55d</t>
  </si>
  <si>
    <t>56a</t>
  </si>
  <si>
    <t>56b</t>
  </si>
  <si>
    <t>56c</t>
  </si>
  <si>
    <t>56d</t>
  </si>
  <si>
    <t>57a</t>
  </si>
  <si>
    <t>57b</t>
  </si>
  <si>
    <t>57c</t>
  </si>
  <si>
    <t>57d</t>
  </si>
  <si>
    <t>58a</t>
  </si>
  <si>
    <t>58b</t>
  </si>
  <si>
    <t>58c</t>
  </si>
  <si>
    <t>58d</t>
  </si>
  <si>
    <t>59a</t>
  </si>
  <si>
    <t>59b</t>
  </si>
  <si>
    <t>59c</t>
  </si>
  <si>
    <t>59d</t>
  </si>
  <si>
    <t>60a</t>
  </si>
  <si>
    <t>60b</t>
  </si>
  <si>
    <t>60c</t>
  </si>
  <si>
    <t>60d</t>
  </si>
  <si>
    <t>61a</t>
  </si>
  <si>
    <t>61b</t>
  </si>
  <si>
    <t>61c</t>
  </si>
  <si>
    <t>61d</t>
  </si>
  <si>
    <t>62a</t>
  </si>
  <si>
    <t>62b</t>
  </si>
  <si>
    <t>62c</t>
  </si>
  <si>
    <t>62d</t>
  </si>
  <si>
    <t>63a</t>
  </si>
  <si>
    <t>63b</t>
  </si>
  <si>
    <t>63c</t>
  </si>
  <si>
    <t>63d</t>
  </si>
  <si>
    <t>64a</t>
  </si>
  <si>
    <t>64b</t>
  </si>
  <si>
    <t>64c</t>
  </si>
  <si>
    <t>64d</t>
  </si>
  <si>
    <t>65a</t>
  </si>
  <si>
    <t>65b</t>
  </si>
  <si>
    <t>65c</t>
  </si>
  <si>
    <t>65d</t>
  </si>
  <si>
    <t>66a</t>
  </si>
  <si>
    <t>66b</t>
  </si>
  <si>
    <t>66c</t>
  </si>
  <si>
    <t>66d</t>
  </si>
  <si>
    <t>67a</t>
  </si>
  <si>
    <t>67b</t>
  </si>
  <si>
    <t>67c</t>
  </si>
  <si>
    <t>67d</t>
  </si>
  <si>
    <t>68a</t>
  </si>
  <si>
    <t>68b</t>
  </si>
  <si>
    <t>68c</t>
  </si>
  <si>
    <t>68d</t>
  </si>
  <si>
    <t>69a</t>
  </si>
  <si>
    <t>69b</t>
  </si>
  <si>
    <t>69c</t>
  </si>
  <si>
    <t>69d</t>
  </si>
  <si>
    <t>70a</t>
  </si>
  <si>
    <t>70b</t>
  </si>
  <si>
    <t>70c</t>
  </si>
  <si>
    <t>70d</t>
  </si>
  <si>
    <t>71a</t>
  </si>
  <si>
    <t>71b</t>
  </si>
  <si>
    <t>71c</t>
  </si>
  <si>
    <t>71d</t>
  </si>
  <si>
    <t>72a</t>
  </si>
  <si>
    <t>72b</t>
  </si>
  <si>
    <t>72c</t>
  </si>
  <si>
    <t>72d</t>
  </si>
  <si>
    <t>73a</t>
  </si>
  <si>
    <t>73b</t>
  </si>
  <si>
    <t>73c</t>
  </si>
  <si>
    <t>73d</t>
  </si>
  <si>
    <t>74a</t>
  </si>
  <si>
    <t>74b</t>
  </si>
  <si>
    <t>74c</t>
  </si>
  <si>
    <t>74d</t>
  </si>
  <si>
    <t>75a</t>
  </si>
  <si>
    <t>75b</t>
  </si>
  <si>
    <t>75c</t>
  </si>
  <si>
    <t>75d</t>
  </si>
  <si>
    <t>76a</t>
  </si>
  <si>
    <t>76b</t>
  </si>
  <si>
    <t>76c</t>
  </si>
  <si>
    <t>76d</t>
  </si>
  <si>
    <t>77a</t>
  </si>
  <si>
    <t>77b</t>
  </si>
  <si>
    <t>77c</t>
  </si>
  <si>
    <t>77d</t>
  </si>
  <si>
    <t>78a</t>
  </si>
  <si>
    <t>78b</t>
  </si>
  <si>
    <t>78c</t>
  </si>
  <si>
    <t>78d</t>
  </si>
  <si>
    <t>79a</t>
  </si>
  <si>
    <t>79b</t>
  </si>
  <si>
    <t>79c</t>
  </si>
  <si>
    <t>79d</t>
  </si>
  <si>
    <t>80a</t>
  </si>
  <si>
    <t>80b</t>
  </si>
  <si>
    <t>80c</t>
  </si>
  <si>
    <t>80d</t>
  </si>
  <si>
    <t>81a</t>
  </si>
  <si>
    <t>81b</t>
  </si>
  <si>
    <t>81c</t>
  </si>
  <si>
    <t>81d</t>
  </si>
  <si>
    <t>82a</t>
  </si>
  <si>
    <t>82b</t>
  </si>
  <si>
    <t>82c</t>
  </si>
  <si>
    <t>82d</t>
  </si>
  <si>
    <t>83a</t>
  </si>
  <si>
    <t>83b</t>
  </si>
  <si>
    <t>83c</t>
  </si>
  <si>
    <t>83d</t>
  </si>
  <si>
    <t>84a</t>
  </si>
  <si>
    <t>84b</t>
  </si>
  <si>
    <t>84c</t>
  </si>
  <si>
    <t>84d</t>
  </si>
  <si>
    <t>85a</t>
  </si>
  <si>
    <t>85b</t>
  </si>
  <si>
    <t>85c</t>
  </si>
  <si>
    <t>85d</t>
  </si>
  <si>
    <t>86a</t>
  </si>
  <si>
    <t>86b</t>
  </si>
  <si>
    <t>86c</t>
  </si>
  <si>
    <t>86d</t>
  </si>
  <si>
    <t>Gross Charges</t>
  </si>
  <si>
    <t>2022 Rate</t>
  </si>
  <si>
    <t>CBC w/Diff</t>
  </si>
  <si>
    <t>COVID-19 PCR</t>
  </si>
  <si>
    <t>87426</t>
  </si>
  <si>
    <t>TSH</t>
  </si>
  <si>
    <t>1004</t>
  </si>
  <si>
    <t>0913</t>
  </si>
  <si>
    <t>00000</t>
  </si>
  <si>
    <t>0945</t>
  </si>
  <si>
    <t>0919</t>
  </si>
  <si>
    <t>CHEM Profile Explode</t>
  </si>
  <si>
    <t>HCG</t>
  </si>
  <si>
    <t>0120</t>
  </si>
  <si>
    <t>0761</t>
  </si>
  <si>
    <t>0905</t>
  </si>
  <si>
    <t>TEST CCBHO - IOP (12 UNITS)</t>
  </si>
  <si>
    <t>0900</t>
  </si>
  <si>
    <t>Aetna Medicare Advantage</t>
  </si>
  <si>
    <t>Anthem Medicare Advantage</t>
  </si>
  <si>
    <t>Group Therapy - Per 15 Minutes</t>
  </si>
  <si>
    <t>Champ VA</t>
  </si>
  <si>
    <t>GB Self Pay Fee Schedule</t>
  </si>
  <si>
    <t>Health Plan Inc.</t>
  </si>
  <si>
    <t>Hometown Health/The Health Plan</t>
  </si>
  <si>
    <t>Humana</t>
  </si>
  <si>
    <t>Massage Therapy</t>
  </si>
  <si>
    <t>Medicare Part A</t>
  </si>
  <si>
    <t>Medicare Part B</t>
  </si>
  <si>
    <t>MedMutual Advantage Plans</t>
  </si>
  <si>
    <t>Physician</t>
  </si>
  <si>
    <t>TEST</t>
  </si>
  <si>
    <t>Unassigned Funding</t>
  </si>
  <si>
    <t>Intensive Outpatient Per 15 Minutes</t>
  </si>
  <si>
    <t>See DRG</t>
  </si>
  <si>
    <t>SEE DRG</t>
  </si>
  <si>
    <t>Grand Total</t>
  </si>
  <si>
    <t>87a</t>
  </si>
  <si>
    <t>87b</t>
  </si>
  <si>
    <t>87c</t>
  </si>
  <si>
    <t>87d</t>
  </si>
  <si>
    <t>88a</t>
  </si>
  <si>
    <t>88b</t>
  </si>
  <si>
    <t>88c</t>
  </si>
  <si>
    <t>88d</t>
  </si>
  <si>
    <t>89a</t>
  </si>
  <si>
    <t>89b</t>
  </si>
  <si>
    <t>89c</t>
  </si>
  <si>
    <t>89d</t>
  </si>
  <si>
    <t>90a</t>
  </si>
  <si>
    <t>90b</t>
  </si>
  <si>
    <t>90c</t>
  </si>
  <si>
    <t>90d</t>
  </si>
  <si>
    <t>91a</t>
  </si>
  <si>
    <t>91b</t>
  </si>
  <si>
    <t>91c</t>
  </si>
  <si>
    <t>91d</t>
  </si>
  <si>
    <t>92a</t>
  </si>
  <si>
    <t>92b</t>
  </si>
  <si>
    <t>92c</t>
  </si>
  <si>
    <t>92d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</si>
</sst>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8">
    <font>
      <sz val="10"/>
      <color rgb="FF000000"/>
      <name val="Arial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b/>
      <sz val="12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</cellStyleXfs>
  <cellXfs count="17">
    <xf numFmtId="0" fontId="0" fillId="0" borderId="0" xfId="0"/>
    <xf numFmtId="0" fontId="1" fillId="0" borderId="0" xfId="0" applyFont="1"/>
    <xf numFmtId="4" fontId="0" fillId="0" borderId="0" xfId="0" applyNumberFormat="1"/>
    <xf numFmtId="4" fontId="0" fillId="2" borderId="0" xfId="0" applyNumberFormat="1" applyFill="1"/>
    <xf numFmtId="43" fontId="4" fillId="0" borderId="0" xfId="1" applyNumberFormat="1" applyFont="1" applyAlignment="1" applyProtection="1">
      <alignment horizontal="center"/>
    </xf>
    <xf numFmtId="0" fontId="0" fillId="0" borderId="0" xfId="0" pivotButton="1"/>
    <xf numFmtId="0" fontId="0" fillId="0" borderId="0" xfId="0" applyNumberFormat="1"/>
    <xf numFmtId="0" fontId="6" fillId="0" borderId="0" xfId="0" applyFont="1"/>
    <xf numFmtId="0" fontId="1" fillId="0" borderId="0" xfId="0" applyFont="1" applyFill="1"/>
    <xf numFmtId="0" fontId="0" fillId="0" borderId="1" xfId="0" applyFill="1" applyBorder="1"/>
    <xf numFmtId="44" fontId="0" fillId="0" borderId="1" xfId="0" applyNumberFormat="1" applyFill="1" applyBorder="1"/>
    <xf numFmtId="0" fontId="0" fillId="0" borderId="0" xfId="0" applyFill="1"/>
    <xf numFmtId="0" fontId="0" fillId="3" borderId="0" xfId="0" applyFill="1"/>
    <xf numFmtId="0" fontId="0" fillId="4" borderId="0" xfId="0" applyFill="1"/>
    <xf numFmtId="0" fontId="7" fillId="3" borderId="0" xfId="0" applyFont="1" applyFill="1"/>
    <xf numFmtId="0" fontId="0" fillId="5" borderId="0" xfId="0" applyFill="1"/>
    <xf numFmtId="0" fontId="0" fillId="0" borderId="0" xfId="0" applyAlignment="1">
      <alignment horizontal="center"/>
    </xf>
  </cellXfs>
  <cellStyles count="9">
    <cellStyle name="Comma 15" xfId="4"/>
    <cellStyle name="Comma 2" xfId="3"/>
    <cellStyle name="Comma 3 2" xfId="8"/>
    <cellStyle name="Currency 2" xfId="5"/>
    <cellStyle name="Normal" xfId="0" builtinId="0"/>
    <cellStyle name="Normal 13 2" xfId="6"/>
    <cellStyle name="Normal 2" xfId="2"/>
    <cellStyle name="Normal 2 2" xfId="7"/>
    <cellStyle name="Normal_stat129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16" fmlaLink="$RG$7" fmlaRange="$RI$9:$RI$94" noThreeD="1" sel="5" val="4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465</xdr:col>
          <xdr:colOff>0</xdr:colOff>
          <xdr:row>3</xdr:row>
          <xdr:rowOff>142875</xdr:rowOff>
        </xdr:from>
        <xdr:to>
          <xdr:col>470</xdr:col>
          <xdr:colOff>57150</xdr:colOff>
          <xdr:row>4</xdr:row>
          <xdr:rowOff>152400</xdr:rowOff>
        </xdr:to>
        <xdr:sp macro="" textlink="">
          <xdr:nvSpPr>
            <xdr:cNvPr id="12298" name="Drop Dow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316"/>
  <sheetViews>
    <sheetView workbookViewId="0">
      <selection activeCell="E1" sqref="E1"/>
    </sheetView>
  </sheetViews>
  <sheetFormatPr defaultRowHeight="12.75"/>
  <cols>
    <col min="1" max="1" width="14.42578125" style="11" customWidth="1"/>
    <col min="2" max="2" width="33.28515625" style="11" customWidth="1"/>
    <col min="3" max="3" width="14.42578125" style="11" customWidth="1"/>
    <col min="4" max="4" width="15.7109375" style="11" customWidth="1"/>
    <col min="5" max="5" width="10" bestFit="1" customWidth="1"/>
  </cols>
  <sheetData>
    <row r="1" spans="1:5" ht="18" customHeight="1">
      <c r="A1" s="8" t="s">
        <v>0</v>
      </c>
      <c r="B1" s="8" t="s">
        <v>1</v>
      </c>
      <c r="C1" s="8" t="s">
        <v>2</v>
      </c>
      <c r="D1" s="8" t="s">
        <v>793</v>
      </c>
      <c r="E1">
        <v>341789783</v>
      </c>
    </row>
    <row r="2" spans="1:5">
      <c r="A2" s="9" t="s">
        <v>271</v>
      </c>
      <c r="B2" s="9" t="s">
        <v>353</v>
      </c>
      <c r="C2" s="9" t="s">
        <v>272</v>
      </c>
      <c r="D2" s="10">
        <v>1945.88</v>
      </c>
    </row>
    <row r="3" spans="1:5">
      <c r="A3" s="9" t="s">
        <v>3</v>
      </c>
      <c r="B3" s="9" t="s">
        <v>4</v>
      </c>
      <c r="C3" s="9" t="s">
        <v>5</v>
      </c>
      <c r="D3" s="10">
        <v>56.78</v>
      </c>
    </row>
    <row r="4" spans="1:5">
      <c r="A4" s="9" t="s">
        <v>6</v>
      </c>
      <c r="B4" s="9" t="s">
        <v>7</v>
      </c>
      <c r="C4" s="9" t="s">
        <v>8</v>
      </c>
      <c r="D4" s="10">
        <v>105</v>
      </c>
    </row>
    <row r="5" spans="1:5">
      <c r="A5" s="9" t="s">
        <v>11</v>
      </c>
      <c r="B5" s="9" t="s">
        <v>12</v>
      </c>
      <c r="C5" s="9" t="s">
        <v>5</v>
      </c>
      <c r="D5" s="10">
        <v>80.459999999999994</v>
      </c>
    </row>
    <row r="6" spans="1:5">
      <c r="A6" s="9" t="s">
        <v>13</v>
      </c>
      <c r="B6" s="9" t="s">
        <v>14</v>
      </c>
      <c r="C6" s="9" t="s">
        <v>8</v>
      </c>
      <c r="D6" s="10">
        <v>505.5</v>
      </c>
    </row>
    <row r="7" spans="1:5">
      <c r="A7" s="9" t="s">
        <v>15</v>
      </c>
      <c r="B7" s="9" t="s">
        <v>16</v>
      </c>
      <c r="C7" s="9" t="s">
        <v>5</v>
      </c>
      <c r="D7" s="10">
        <v>335.99</v>
      </c>
    </row>
    <row r="8" spans="1:5">
      <c r="A8" s="9" t="s">
        <v>17</v>
      </c>
      <c r="B8" s="9" t="s">
        <v>18</v>
      </c>
      <c r="C8" s="9" t="s">
        <v>5</v>
      </c>
      <c r="D8" s="10">
        <v>72.06</v>
      </c>
    </row>
    <row r="9" spans="1:5">
      <c r="A9" s="9" t="s">
        <v>274</v>
      </c>
      <c r="B9" s="9" t="s">
        <v>275</v>
      </c>
      <c r="C9" s="9" t="s">
        <v>276</v>
      </c>
      <c r="D9" s="10">
        <v>1325.36</v>
      </c>
    </row>
    <row r="10" spans="1:5">
      <c r="A10" s="9" t="s">
        <v>19</v>
      </c>
      <c r="B10" s="9" t="s">
        <v>20</v>
      </c>
      <c r="C10" s="9" t="s">
        <v>5</v>
      </c>
      <c r="D10" s="10">
        <v>186.09</v>
      </c>
    </row>
    <row r="11" spans="1:5">
      <c r="A11" s="9" t="s">
        <v>21</v>
      </c>
      <c r="B11" s="9" t="s">
        <v>22</v>
      </c>
      <c r="C11" s="9" t="s">
        <v>5</v>
      </c>
      <c r="D11" s="10">
        <v>161.78</v>
      </c>
    </row>
    <row r="12" spans="1:5">
      <c r="A12" s="9" t="s">
        <v>23</v>
      </c>
      <c r="B12" s="9" t="s">
        <v>24</v>
      </c>
      <c r="C12" s="9" t="s">
        <v>5</v>
      </c>
      <c r="D12" s="10">
        <v>162.34</v>
      </c>
    </row>
    <row r="13" spans="1:5">
      <c r="A13" s="9" t="s">
        <v>25</v>
      </c>
      <c r="B13" s="9" t="s">
        <v>26</v>
      </c>
      <c r="C13" s="9" t="s">
        <v>5</v>
      </c>
      <c r="D13" s="10">
        <v>121.55</v>
      </c>
    </row>
    <row r="14" spans="1:5">
      <c r="A14" s="9" t="s">
        <v>277</v>
      </c>
      <c r="B14" s="9" t="s">
        <v>278</v>
      </c>
      <c r="C14" s="9" t="s">
        <v>279</v>
      </c>
      <c r="D14" s="10">
        <v>652.77</v>
      </c>
    </row>
    <row r="15" spans="1:5">
      <c r="A15" s="9" t="s">
        <v>27</v>
      </c>
      <c r="B15" s="9" t="s">
        <v>28</v>
      </c>
      <c r="C15" s="9" t="s">
        <v>5</v>
      </c>
      <c r="D15" s="10">
        <v>65.42</v>
      </c>
    </row>
    <row r="16" spans="1:5">
      <c r="A16" s="9" t="s">
        <v>29</v>
      </c>
      <c r="B16" s="9" t="s">
        <v>30</v>
      </c>
      <c r="C16" s="9" t="s">
        <v>8</v>
      </c>
      <c r="D16" s="10">
        <v>100.88</v>
      </c>
    </row>
    <row r="17" spans="1:4">
      <c r="A17" s="9" t="s">
        <v>31</v>
      </c>
      <c r="B17" s="9" t="s">
        <v>32</v>
      </c>
      <c r="C17" s="9" t="s">
        <v>33</v>
      </c>
      <c r="D17" s="10">
        <v>195.07</v>
      </c>
    </row>
    <row r="18" spans="1:4">
      <c r="A18" s="9" t="s">
        <v>34</v>
      </c>
      <c r="B18" s="9" t="s">
        <v>35</v>
      </c>
      <c r="C18" s="9" t="s">
        <v>8</v>
      </c>
      <c r="D18" s="10">
        <v>168.14</v>
      </c>
    </row>
    <row r="19" spans="1:4">
      <c r="A19" s="9" t="s">
        <v>36</v>
      </c>
      <c r="B19" s="9" t="s">
        <v>37</v>
      </c>
      <c r="C19" s="9" t="s">
        <v>5</v>
      </c>
      <c r="D19" s="10">
        <v>174.51</v>
      </c>
    </row>
    <row r="20" spans="1:4">
      <c r="A20" s="9" t="s">
        <v>38</v>
      </c>
      <c r="B20" s="9" t="s">
        <v>39</v>
      </c>
      <c r="C20" s="9" t="s">
        <v>5</v>
      </c>
      <c r="D20" s="10">
        <v>125.02</v>
      </c>
    </row>
    <row r="21" spans="1:4">
      <c r="A21" s="9" t="s">
        <v>40</v>
      </c>
      <c r="B21" s="9" t="s">
        <v>41</v>
      </c>
      <c r="C21" s="9" t="s">
        <v>5</v>
      </c>
      <c r="D21" s="10">
        <v>110.26</v>
      </c>
    </row>
    <row r="22" spans="1:4">
      <c r="A22" s="9" t="s">
        <v>42</v>
      </c>
      <c r="B22" s="9" t="s">
        <v>43</v>
      </c>
      <c r="C22" s="9" t="s">
        <v>5</v>
      </c>
      <c r="D22" s="10">
        <v>82.69</v>
      </c>
    </row>
    <row r="23" spans="1:4">
      <c r="A23" s="9" t="s">
        <v>44</v>
      </c>
      <c r="B23" s="9" t="s">
        <v>45</v>
      </c>
      <c r="C23" s="9" t="s">
        <v>5</v>
      </c>
      <c r="D23" s="10">
        <v>281.69</v>
      </c>
    </row>
    <row r="24" spans="1:4">
      <c r="A24" s="9" t="s">
        <v>46</v>
      </c>
      <c r="B24" s="9" t="s">
        <v>47</v>
      </c>
      <c r="C24" s="9" t="s">
        <v>8</v>
      </c>
      <c r="D24" s="10">
        <v>128.16</v>
      </c>
    </row>
    <row r="25" spans="1:4">
      <c r="A25" s="9" t="s">
        <v>48</v>
      </c>
      <c r="B25" s="9" t="s">
        <v>49</v>
      </c>
      <c r="C25" s="9" t="s">
        <v>8</v>
      </c>
      <c r="D25" s="10">
        <v>259.92</v>
      </c>
    </row>
    <row r="26" spans="1:4">
      <c r="A26" s="9" t="s">
        <v>50</v>
      </c>
      <c r="B26" s="9" t="s">
        <v>51</v>
      </c>
      <c r="C26" s="9" t="s">
        <v>8</v>
      </c>
      <c r="D26" s="10">
        <v>198.72</v>
      </c>
    </row>
    <row r="27" spans="1:4">
      <c r="A27" s="9" t="s">
        <v>52</v>
      </c>
      <c r="B27" s="9" t="s">
        <v>53</v>
      </c>
      <c r="C27" s="9" t="s">
        <v>5</v>
      </c>
      <c r="D27" s="10">
        <v>93.48</v>
      </c>
    </row>
    <row r="28" spans="1:4">
      <c r="A28" s="9" t="s">
        <v>54</v>
      </c>
      <c r="B28" s="9" t="s">
        <v>55</v>
      </c>
      <c r="C28" s="9" t="s">
        <v>5</v>
      </c>
      <c r="D28" s="10">
        <v>216.92</v>
      </c>
    </row>
    <row r="29" spans="1:4">
      <c r="A29" s="9" t="s">
        <v>56</v>
      </c>
      <c r="B29" s="9" t="s">
        <v>57</v>
      </c>
      <c r="C29" s="9" t="s">
        <v>8</v>
      </c>
      <c r="D29" s="10">
        <v>149.94</v>
      </c>
    </row>
    <row r="30" spans="1:4">
      <c r="A30" s="9" t="s">
        <v>56</v>
      </c>
      <c r="B30" s="9" t="s">
        <v>58</v>
      </c>
      <c r="C30" s="9" t="s">
        <v>8</v>
      </c>
      <c r="D30" s="10">
        <v>149.94</v>
      </c>
    </row>
    <row r="31" spans="1:4">
      <c r="A31" s="9" t="s">
        <v>59</v>
      </c>
      <c r="B31" s="9" t="s">
        <v>60</v>
      </c>
      <c r="C31" s="9" t="s">
        <v>5</v>
      </c>
      <c r="D31" s="10">
        <v>128.16</v>
      </c>
    </row>
    <row r="32" spans="1:4">
      <c r="A32" s="9" t="s">
        <v>61</v>
      </c>
      <c r="B32" s="9" t="s">
        <v>62</v>
      </c>
      <c r="C32" s="9" t="s">
        <v>8</v>
      </c>
      <c r="D32" s="10">
        <v>77.45</v>
      </c>
    </row>
    <row r="33" spans="1:4">
      <c r="A33" s="9" t="s">
        <v>63</v>
      </c>
      <c r="B33" s="9" t="s">
        <v>64</v>
      </c>
      <c r="C33" s="9" t="s">
        <v>5</v>
      </c>
      <c r="D33" s="10">
        <v>283.62</v>
      </c>
    </row>
    <row r="34" spans="1:4">
      <c r="A34" s="9" t="s">
        <v>65</v>
      </c>
      <c r="B34" s="9" t="s">
        <v>66</v>
      </c>
      <c r="C34" s="9" t="s">
        <v>5</v>
      </c>
      <c r="D34" s="10">
        <v>107.77</v>
      </c>
    </row>
    <row r="35" spans="1:4">
      <c r="A35" s="9" t="s">
        <v>67</v>
      </c>
      <c r="B35" s="9" t="s">
        <v>68</v>
      </c>
      <c r="C35" s="9" t="s">
        <v>8</v>
      </c>
      <c r="D35" s="10">
        <v>91.51</v>
      </c>
    </row>
    <row r="36" spans="1:4">
      <c r="A36" s="9" t="s">
        <v>69</v>
      </c>
      <c r="B36" s="9" t="s">
        <v>70</v>
      </c>
      <c r="C36" s="9" t="s">
        <v>71</v>
      </c>
      <c r="D36" s="10">
        <v>42.26</v>
      </c>
    </row>
    <row r="37" spans="1:4">
      <c r="A37" s="9" t="s">
        <v>69</v>
      </c>
      <c r="B37" s="9" t="s">
        <v>794</v>
      </c>
      <c r="C37" s="9" t="s">
        <v>71</v>
      </c>
      <c r="D37" s="10">
        <v>40.25</v>
      </c>
    </row>
    <row r="38" spans="1:4">
      <c r="A38" s="9" t="s">
        <v>72</v>
      </c>
      <c r="B38" s="9" t="s">
        <v>73</v>
      </c>
      <c r="C38" s="9" t="s">
        <v>5</v>
      </c>
      <c r="D38" s="10">
        <v>276.45</v>
      </c>
    </row>
    <row r="39" spans="1:4">
      <c r="A39" s="9" t="s">
        <v>309</v>
      </c>
      <c r="B39" s="9" t="s">
        <v>310</v>
      </c>
      <c r="C39" s="9" t="s">
        <v>5</v>
      </c>
      <c r="D39" s="10">
        <v>142.66999999999999</v>
      </c>
    </row>
    <row r="40" spans="1:4">
      <c r="A40" s="9" t="s">
        <v>74</v>
      </c>
      <c r="B40" s="9" t="s">
        <v>75</v>
      </c>
      <c r="C40" s="9" t="s">
        <v>5</v>
      </c>
      <c r="D40" s="10">
        <v>110.25</v>
      </c>
    </row>
    <row r="41" spans="1:4">
      <c r="A41" s="9" t="s">
        <v>311</v>
      </c>
      <c r="B41" s="9" t="s">
        <v>312</v>
      </c>
      <c r="C41" s="9" t="s">
        <v>5</v>
      </c>
      <c r="D41" s="10">
        <v>20.84</v>
      </c>
    </row>
    <row r="42" spans="1:4">
      <c r="A42" s="9" t="s">
        <v>76</v>
      </c>
      <c r="B42" s="9" t="s">
        <v>77</v>
      </c>
      <c r="C42" s="9" t="s">
        <v>5</v>
      </c>
      <c r="D42" s="10">
        <v>27.56</v>
      </c>
    </row>
    <row r="43" spans="1:4">
      <c r="A43" s="9" t="s">
        <v>313</v>
      </c>
      <c r="B43" s="9" t="s">
        <v>314</v>
      </c>
      <c r="C43" s="9" t="s">
        <v>5</v>
      </c>
      <c r="D43" s="10">
        <v>266.26</v>
      </c>
    </row>
    <row r="44" spans="1:4">
      <c r="A44" s="9" t="s">
        <v>78</v>
      </c>
      <c r="B44" s="9" t="s">
        <v>79</v>
      </c>
      <c r="C44" s="9" t="s">
        <v>5</v>
      </c>
      <c r="D44" s="10">
        <v>340.95</v>
      </c>
    </row>
    <row r="45" spans="1:4">
      <c r="A45" s="9" t="s">
        <v>78</v>
      </c>
      <c r="B45" s="9" t="s">
        <v>80</v>
      </c>
      <c r="C45" s="9" t="s">
        <v>5</v>
      </c>
      <c r="D45" s="10">
        <v>340.95</v>
      </c>
    </row>
    <row r="46" spans="1:4">
      <c r="A46" s="9" t="s">
        <v>78</v>
      </c>
      <c r="B46" s="9" t="s">
        <v>81</v>
      </c>
      <c r="C46" s="9" t="s">
        <v>5</v>
      </c>
      <c r="D46" s="10">
        <v>340.95</v>
      </c>
    </row>
    <row r="47" spans="1:4">
      <c r="A47" s="9" t="s">
        <v>82</v>
      </c>
      <c r="B47" s="9" t="s">
        <v>83</v>
      </c>
      <c r="C47" s="9" t="s">
        <v>8</v>
      </c>
      <c r="D47" s="10">
        <v>82.69</v>
      </c>
    </row>
    <row r="48" spans="1:4">
      <c r="A48" s="9" t="s">
        <v>84</v>
      </c>
      <c r="B48" s="9" t="s">
        <v>795</v>
      </c>
      <c r="C48" s="9" t="s">
        <v>5</v>
      </c>
      <c r="D48" s="10">
        <v>220.5</v>
      </c>
    </row>
    <row r="49" spans="1:4">
      <c r="A49" s="9" t="s">
        <v>796</v>
      </c>
      <c r="B49" s="9" t="s">
        <v>85</v>
      </c>
      <c r="C49" s="9" t="s">
        <v>8</v>
      </c>
      <c r="D49" s="10">
        <v>220.5</v>
      </c>
    </row>
    <row r="50" spans="1:4">
      <c r="A50" s="9" t="s">
        <v>86</v>
      </c>
      <c r="B50" s="9" t="s">
        <v>87</v>
      </c>
      <c r="C50" s="9" t="s">
        <v>5</v>
      </c>
      <c r="D50" s="10">
        <v>149.91999999999999</v>
      </c>
    </row>
    <row r="51" spans="1:4">
      <c r="A51" s="9" t="s">
        <v>88</v>
      </c>
      <c r="B51" s="9" t="s">
        <v>89</v>
      </c>
      <c r="C51" s="9" t="s">
        <v>5</v>
      </c>
      <c r="D51" s="10">
        <v>91.51</v>
      </c>
    </row>
    <row r="52" spans="1:4">
      <c r="A52" s="9" t="s">
        <v>315</v>
      </c>
      <c r="B52" s="9" t="s">
        <v>316</v>
      </c>
      <c r="C52" s="9" t="s">
        <v>33</v>
      </c>
      <c r="D52" s="10">
        <v>138.34</v>
      </c>
    </row>
    <row r="53" spans="1:4">
      <c r="A53" s="9" t="s">
        <v>90</v>
      </c>
      <c r="B53" s="9" t="s">
        <v>91</v>
      </c>
      <c r="C53" s="9" t="s">
        <v>33</v>
      </c>
      <c r="D53" s="10">
        <v>206.92</v>
      </c>
    </row>
    <row r="54" spans="1:4">
      <c r="A54" s="9" t="s">
        <v>92</v>
      </c>
      <c r="B54" s="9" t="s">
        <v>93</v>
      </c>
      <c r="C54" s="9" t="s">
        <v>33</v>
      </c>
      <c r="D54" s="10">
        <v>239.63</v>
      </c>
    </row>
    <row r="55" spans="1:4">
      <c r="A55" s="9" t="s">
        <v>94</v>
      </c>
      <c r="B55" s="9" t="s">
        <v>95</v>
      </c>
      <c r="C55" s="9" t="s">
        <v>33</v>
      </c>
      <c r="D55" s="10">
        <v>138.34</v>
      </c>
    </row>
    <row r="56" spans="1:4">
      <c r="A56" s="9" t="s">
        <v>96</v>
      </c>
      <c r="B56" s="9" t="s">
        <v>97</v>
      </c>
      <c r="C56" s="9" t="s">
        <v>8</v>
      </c>
      <c r="D56" s="10">
        <v>206.44</v>
      </c>
    </row>
    <row r="57" spans="1:4">
      <c r="A57" s="9" t="s">
        <v>271</v>
      </c>
      <c r="B57" s="9" t="s">
        <v>280</v>
      </c>
      <c r="C57" s="9" t="s">
        <v>281</v>
      </c>
      <c r="D57" s="10">
        <v>939.68</v>
      </c>
    </row>
    <row r="58" spans="1:4">
      <c r="A58" s="9"/>
      <c r="B58" s="9" t="s">
        <v>282</v>
      </c>
      <c r="C58" s="9" t="s">
        <v>283</v>
      </c>
      <c r="D58" s="10">
        <v>1064.4100000000001</v>
      </c>
    </row>
    <row r="59" spans="1:4">
      <c r="A59" s="9" t="s">
        <v>98</v>
      </c>
      <c r="B59" s="9" t="s">
        <v>99</v>
      </c>
      <c r="C59" s="9" t="s">
        <v>5</v>
      </c>
      <c r="D59" s="10">
        <v>238.41</v>
      </c>
    </row>
    <row r="60" spans="1:4">
      <c r="A60" s="9" t="s">
        <v>100</v>
      </c>
      <c r="B60" s="9" t="s">
        <v>101</v>
      </c>
      <c r="C60" s="9" t="s">
        <v>5</v>
      </c>
      <c r="D60" s="10">
        <v>96.09</v>
      </c>
    </row>
    <row r="61" spans="1:4">
      <c r="A61" s="9" t="s">
        <v>102</v>
      </c>
      <c r="B61" s="9" t="s">
        <v>103</v>
      </c>
      <c r="C61" s="9" t="s">
        <v>8</v>
      </c>
      <c r="D61" s="10">
        <v>332.63</v>
      </c>
    </row>
    <row r="62" spans="1:4">
      <c r="A62" s="9" t="s">
        <v>317</v>
      </c>
      <c r="B62" s="9" t="s">
        <v>318</v>
      </c>
      <c r="C62" s="9" t="s">
        <v>33</v>
      </c>
      <c r="D62" s="10">
        <v>65.42</v>
      </c>
    </row>
    <row r="63" spans="1:4">
      <c r="A63" s="9" t="s">
        <v>104</v>
      </c>
      <c r="B63" s="9" t="s">
        <v>105</v>
      </c>
      <c r="C63" s="9" t="s">
        <v>106</v>
      </c>
      <c r="D63" s="10">
        <v>219.4</v>
      </c>
    </row>
    <row r="64" spans="1:4">
      <c r="A64" s="9" t="s">
        <v>107</v>
      </c>
      <c r="B64" s="9" t="s">
        <v>108</v>
      </c>
      <c r="C64" s="9" t="s">
        <v>5</v>
      </c>
      <c r="D64" s="10">
        <v>221.33</v>
      </c>
    </row>
    <row r="65" spans="1:4">
      <c r="A65" s="9" t="s">
        <v>107</v>
      </c>
      <c r="B65" s="9" t="s">
        <v>109</v>
      </c>
      <c r="C65" s="9" t="s">
        <v>5</v>
      </c>
      <c r="D65" s="10">
        <v>221.33</v>
      </c>
    </row>
    <row r="66" spans="1:4">
      <c r="A66" s="9" t="s">
        <v>110</v>
      </c>
      <c r="B66" s="9" t="s">
        <v>111</v>
      </c>
      <c r="C66" s="9" t="s">
        <v>5</v>
      </c>
      <c r="D66" s="10">
        <v>149.91999999999999</v>
      </c>
    </row>
    <row r="67" spans="1:4">
      <c r="A67" s="9" t="s">
        <v>112</v>
      </c>
      <c r="B67" s="9" t="s">
        <v>113</v>
      </c>
      <c r="C67" s="9" t="s">
        <v>5</v>
      </c>
      <c r="D67" s="10">
        <v>174.51</v>
      </c>
    </row>
    <row r="68" spans="1:4">
      <c r="A68" s="9" t="s">
        <v>114</v>
      </c>
      <c r="B68" s="9" t="s">
        <v>115</v>
      </c>
      <c r="C68" s="9" t="s">
        <v>5</v>
      </c>
      <c r="D68" s="10">
        <v>292.88</v>
      </c>
    </row>
    <row r="69" spans="1:4">
      <c r="A69" s="9" t="s">
        <v>116</v>
      </c>
      <c r="B69" s="9" t="s">
        <v>117</v>
      </c>
      <c r="C69" s="9" t="s">
        <v>5</v>
      </c>
      <c r="D69" s="10">
        <v>198.72</v>
      </c>
    </row>
    <row r="70" spans="1:4">
      <c r="A70" s="9" t="s">
        <v>284</v>
      </c>
      <c r="B70" s="9" t="s">
        <v>285</v>
      </c>
      <c r="C70" s="9"/>
      <c r="D70" s="10">
        <v>145.87</v>
      </c>
    </row>
    <row r="71" spans="1:4">
      <c r="A71" s="9" t="s">
        <v>118</v>
      </c>
      <c r="B71" s="9" t="s">
        <v>119</v>
      </c>
      <c r="C71" s="9" t="s">
        <v>8</v>
      </c>
      <c r="D71" s="10">
        <v>342.88</v>
      </c>
    </row>
    <row r="72" spans="1:4">
      <c r="A72" s="9" t="s">
        <v>120</v>
      </c>
      <c r="B72" s="9" t="s">
        <v>121</v>
      </c>
      <c r="C72" s="9" t="s">
        <v>5</v>
      </c>
      <c r="D72" s="10">
        <v>293.17</v>
      </c>
    </row>
    <row r="73" spans="1:4">
      <c r="A73" s="9" t="s">
        <v>122</v>
      </c>
      <c r="B73" s="9" t="s">
        <v>123</v>
      </c>
      <c r="C73" s="9" t="s">
        <v>5</v>
      </c>
      <c r="D73" s="10">
        <v>221.33</v>
      </c>
    </row>
    <row r="74" spans="1:4">
      <c r="A74" s="9" t="s">
        <v>124</v>
      </c>
      <c r="B74" s="9" t="s">
        <v>125</v>
      </c>
      <c r="C74" s="9" t="s">
        <v>8</v>
      </c>
      <c r="D74" s="10">
        <v>77.45</v>
      </c>
    </row>
    <row r="75" spans="1:4">
      <c r="A75" s="9" t="s">
        <v>126</v>
      </c>
      <c r="B75" s="9" t="s">
        <v>127</v>
      </c>
      <c r="C75" s="9" t="s">
        <v>8</v>
      </c>
      <c r="D75" s="10">
        <v>121.55</v>
      </c>
    </row>
    <row r="76" spans="1:4">
      <c r="A76" s="9" t="s">
        <v>128</v>
      </c>
      <c r="B76" s="9" t="s">
        <v>129</v>
      </c>
      <c r="C76" s="9" t="s">
        <v>8</v>
      </c>
      <c r="D76" s="10">
        <v>63</v>
      </c>
    </row>
    <row r="77" spans="1:4">
      <c r="A77" s="9" t="s">
        <v>319</v>
      </c>
      <c r="B77" s="9" t="s">
        <v>320</v>
      </c>
      <c r="C77" s="9" t="s">
        <v>5</v>
      </c>
      <c r="D77" s="10">
        <v>149.94</v>
      </c>
    </row>
    <row r="78" spans="1:4">
      <c r="A78" s="9" t="s">
        <v>321</v>
      </c>
      <c r="B78" s="9" t="s">
        <v>322</v>
      </c>
      <c r="C78" s="9" t="s">
        <v>5</v>
      </c>
      <c r="D78" s="10">
        <v>114.39</v>
      </c>
    </row>
    <row r="79" spans="1:4">
      <c r="A79" s="9" t="s">
        <v>323</v>
      </c>
      <c r="B79" s="9" t="s">
        <v>324</v>
      </c>
      <c r="C79" s="9" t="s">
        <v>33</v>
      </c>
      <c r="D79" s="10">
        <v>191.3</v>
      </c>
    </row>
    <row r="80" spans="1:4">
      <c r="A80" s="9" t="s">
        <v>130</v>
      </c>
      <c r="B80" s="9" t="s">
        <v>131</v>
      </c>
      <c r="C80" s="9" t="s">
        <v>8</v>
      </c>
      <c r="D80" s="10">
        <v>75.599999999999994</v>
      </c>
    </row>
    <row r="81" spans="1:4">
      <c r="A81" s="9" t="s">
        <v>130</v>
      </c>
      <c r="B81" s="9" t="s">
        <v>132</v>
      </c>
      <c r="C81" s="9" t="s">
        <v>5</v>
      </c>
      <c r="D81" s="10">
        <v>72.06</v>
      </c>
    </row>
    <row r="82" spans="1:4">
      <c r="A82" s="9" t="s">
        <v>133</v>
      </c>
      <c r="B82" s="9" t="s">
        <v>134</v>
      </c>
      <c r="C82" s="9" t="s">
        <v>5</v>
      </c>
      <c r="D82" s="10">
        <v>161.78</v>
      </c>
    </row>
    <row r="83" spans="1:4">
      <c r="A83" s="9" t="s">
        <v>135</v>
      </c>
      <c r="B83" s="9" t="s">
        <v>136</v>
      </c>
      <c r="C83" s="9" t="s">
        <v>5</v>
      </c>
      <c r="D83" s="10">
        <v>78</v>
      </c>
    </row>
    <row r="84" spans="1:4">
      <c r="A84" s="9" t="s">
        <v>137</v>
      </c>
      <c r="B84" s="9" t="s">
        <v>138</v>
      </c>
      <c r="C84" s="9" t="s">
        <v>5</v>
      </c>
      <c r="D84" s="10">
        <v>44.1</v>
      </c>
    </row>
    <row r="85" spans="1:4">
      <c r="A85" s="9" t="s">
        <v>271</v>
      </c>
      <c r="B85" s="9" t="s">
        <v>286</v>
      </c>
      <c r="C85" s="9" t="s">
        <v>287</v>
      </c>
      <c r="D85" s="10">
        <v>145.53</v>
      </c>
    </row>
    <row r="86" spans="1:4">
      <c r="A86" s="9" t="s">
        <v>139</v>
      </c>
      <c r="B86" s="9" t="s">
        <v>140</v>
      </c>
      <c r="C86" s="9" t="s">
        <v>5</v>
      </c>
      <c r="D86" s="10">
        <v>119.34</v>
      </c>
    </row>
    <row r="87" spans="1:4">
      <c r="A87" s="9" t="s">
        <v>141</v>
      </c>
      <c r="B87" s="9" t="s">
        <v>142</v>
      </c>
      <c r="C87" s="9" t="s">
        <v>5</v>
      </c>
      <c r="D87" s="10">
        <v>274.52</v>
      </c>
    </row>
    <row r="88" spans="1:4">
      <c r="A88" s="9" t="s">
        <v>143</v>
      </c>
      <c r="B88" s="9" t="s">
        <v>144</v>
      </c>
      <c r="C88" s="9" t="s">
        <v>5</v>
      </c>
      <c r="D88" s="10">
        <v>45.48</v>
      </c>
    </row>
    <row r="89" spans="1:4">
      <c r="A89" s="9" t="s">
        <v>145</v>
      </c>
      <c r="B89" s="9" t="s">
        <v>146</v>
      </c>
      <c r="C89" s="9" t="s">
        <v>5</v>
      </c>
      <c r="D89" s="10">
        <v>59.26</v>
      </c>
    </row>
    <row r="90" spans="1:4">
      <c r="A90" s="9" t="s">
        <v>147</v>
      </c>
      <c r="B90" s="9" t="s">
        <v>148</v>
      </c>
      <c r="C90" s="9" t="s">
        <v>5</v>
      </c>
      <c r="D90" s="10">
        <v>119.34</v>
      </c>
    </row>
    <row r="91" spans="1:4">
      <c r="A91" s="9" t="s">
        <v>149</v>
      </c>
      <c r="B91" s="9" t="s">
        <v>150</v>
      </c>
      <c r="C91" s="9" t="s">
        <v>163</v>
      </c>
      <c r="D91" s="10">
        <v>79.11</v>
      </c>
    </row>
    <row r="92" spans="1:4">
      <c r="A92" s="9" t="s">
        <v>151</v>
      </c>
      <c r="B92" s="9" t="s">
        <v>152</v>
      </c>
      <c r="C92" s="9" t="s">
        <v>5</v>
      </c>
      <c r="D92" s="10">
        <v>253.52</v>
      </c>
    </row>
    <row r="93" spans="1:4">
      <c r="A93" s="9" t="s">
        <v>325</v>
      </c>
      <c r="B93" s="9" t="s">
        <v>326</v>
      </c>
      <c r="C93" s="9" t="s">
        <v>163</v>
      </c>
      <c r="D93" s="10">
        <v>46.31</v>
      </c>
    </row>
    <row r="94" spans="1:4">
      <c r="A94" s="9" t="s">
        <v>327</v>
      </c>
      <c r="B94" s="9" t="s">
        <v>328</v>
      </c>
      <c r="C94" s="9" t="s">
        <v>163</v>
      </c>
      <c r="D94" s="10">
        <v>63.67</v>
      </c>
    </row>
    <row r="95" spans="1:4">
      <c r="A95" s="9" t="s">
        <v>329</v>
      </c>
      <c r="B95" s="9" t="s">
        <v>330</v>
      </c>
      <c r="C95" s="9" t="s">
        <v>33</v>
      </c>
      <c r="D95" s="10">
        <v>52.09</v>
      </c>
    </row>
    <row r="96" spans="1:4">
      <c r="A96" s="9" t="s">
        <v>153</v>
      </c>
      <c r="B96" s="9" t="s">
        <v>154</v>
      </c>
      <c r="C96" s="9" t="s">
        <v>33</v>
      </c>
      <c r="D96" s="10">
        <v>356.55</v>
      </c>
    </row>
    <row r="97" spans="1:4">
      <c r="A97" s="9" t="s">
        <v>155</v>
      </c>
      <c r="B97" s="9" t="s">
        <v>156</v>
      </c>
      <c r="C97" s="9" t="s">
        <v>8</v>
      </c>
      <c r="D97" s="10">
        <v>128.16</v>
      </c>
    </row>
    <row r="98" spans="1:4">
      <c r="A98" s="9" t="s">
        <v>157</v>
      </c>
      <c r="B98" s="9" t="s">
        <v>158</v>
      </c>
      <c r="C98" s="9" t="s">
        <v>8</v>
      </c>
      <c r="D98" s="10">
        <v>96.19</v>
      </c>
    </row>
    <row r="99" spans="1:4">
      <c r="A99" s="9" t="s">
        <v>159</v>
      </c>
      <c r="B99" s="9" t="s">
        <v>160</v>
      </c>
      <c r="C99" s="9" t="s">
        <v>8</v>
      </c>
      <c r="D99" s="10">
        <v>116.59</v>
      </c>
    </row>
    <row r="100" spans="1:4">
      <c r="A100" s="9" t="s">
        <v>161</v>
      </c>
      <c r="B100" s="9" t="s">
        <v>162</v>
      </c>
      <c r="C100" s="9" t="s">
        <v>163</v>
      </c>
      <c r="D100" s="10">
        <v>111.13</v>
      </c>
    </row>
    <row r="101" spans="1:4">
      <c r="A101" s="9" t="s">
        <v>164</v>
      </c>
      <c r="B101" s="9" t="s">
        <v>165</v>
      </c>
      <c r="C101" s="9" t="s">
        <v>8</v>
      </c>
      <c r="D101" s="10">
        <v>737.85</v>
      </c>
    </row>
    <row r="102" spans="1:4">
      <c r="A102" s="9" t="s">
        <v>166</v>
      </c>
      <c r="B102" s="9" t="s">
        <v>167</v>
      </c>
      <c r="C102" s="9" t="s">
        <v>8</v>
      </c>
      <c r="D102" s="10">
        <v>622.64</v>
      </c>
    </row>
    <row r="103" spans="1:4">
      <c r="A103" s="9" t="s">
        <v>168</v>
      </c>
      <c r="B103" s="9" t="s">
        <v>169</v>
      </c>
      <c r="C103" s="9" t="s">
        <v>5</v>
      </c>
      <c r="D103" s="10">
        <v>195.07</v>
      </c>
    </row>
    <row r="104" spans="1:4">
      <c r="A104" s="9" t="s">
        <v>168</v>
      </c>
      <c r="B104" s="9" t="s">
        <v>170</v>
      </c>
      <c r="C104" s="9" t="s">
        <v>5</v>
      </c>
      <c r="D104" s="10">
        <v>195.07</v>
      </c>
    </row>
    <row r="105" spans="1:4">
      <c r="A105" s="9" t="s">
        <v>290</v>
      </c>
      <c r="B105" s="9" t="s">
        <v>291</v>
      </c>
      <c r="C105" s="9" t="s">
        <v>279</v>
      </c>
      <c r="D105" s="10">
        <v>237.59</v>
      </c>
    </row>
    <row r="106" spans="1:4">
      <c r="A106" s="9" t="s">
        <v>171</v>
      </c>
      <c r="B106" s="9" t="s">
        <v>172</v>
      </c>
      <c r="C106" s="9" t="s">
        <v>5</v>
      </c>
      <c r="D106" s="10">
        <v>297.95</v>
      </c>
    </row>
    <row r="107" spans="1:4">
      <c r="A107" s="9" t="s">
        <v>292</v>
      </c>
      <c r="B107" s="9" t="s">
        <v>293</v>
      </c>
      <c r="C107" s="9"/>
      <c r="D107" s="10">
        <v>457.36</v>
      </c>
    </row>
    <row r="108" spans="1:4">
      <c r="A108" s="9"/>
      <c r="B108" s="9" t="s">
        <v>294</v>
      </c>
      <c r="C108" s="9" t="s">
        <v>295</v>
      </c>
      <c r="D108" s="10">
        <v>1945.88</v>
      </c>
    </row>
    <row r="109" spans="1:4">
      <c r="A109" s="9"/>
      <c r="B109" s="9" t="s">
        <v>296</v>
      </c>
      <c r="C109" s="9" t="s">
        <v>297</v>
      </c>
      <c r="D109" s="10">
        <v>1871.03</v>
      </c>
    </row>
    <row r="110" spans="1:4">
      <c r="A110" s="9" t="s">
        <v>298</v>
      </c>
      <c r="B110" s="9" t="s">
        <v>299</v>
      </c>
      <c r="C110" s="9" t="s">
        <v>300</v>
      </c>
      <c r="D110" s="10">
        <v>436.58</v>
      </c>
    </row>
    <row r="111" spans="1:4">
      <c r="A111" s="9" t="s">
        <v>173</v>
      </c>
      <c r="B111" s="9" t="s">
        <v>174</v>
      </c>
      <c r="C111" s="9" t="s">
        <v>5</v>
      </c>
      <c r="D111" s="10">
        <v>119.34</v>
      </c>
    </row>
    <row r="112" spans="1:4">
      <c r="A112" s="9" t="s">
        <v>175</v>
      </c>
      <c r="B112" s="9" t="s">
        <v>176</v>
      </c>
      <c r="C112" s="9" t="s">
        <v>5</v>
      </c>
      <c r="D112" s="10">
        <v>168.14</v>
      </c>
    </row>
    <row r="113" spans="1:4">
      <c r="A113" s="9" t="s">
        <v>331</v>
      </c>
      <c r="B113" s="9" t="s">
        <v>332</v>
      </c>
      <c r="C113" s="9" t="s">
        <v>5</v>
      </c>
      <c r="D113" s="10">
        <v>131.47</v>
      </c>
    </row>
    <row r="114" spans="1:4">
      <c r="A114" s="9" t="s">
        <v>177</v>
      </c>
      <c r="B114" s="9" t="s">
        <v>178</v>
      </c>
      <c r="C114" s="9" t="s">
        <v>5</v>
      </c>
      <c r="D114" s="10">
        <v>183.19</v>
      </c>
    </row>
    <row r="115" spans="1:4">
      <c r="A115" s="9" t="s">
        <v>179</v>
      </c>
      <c r="B115" s="9" t="s">
        <v>180</v>
      </c>
      <c r="C115" s="9" t="s">
        <v>5</v>
      </c>
      <c r="D115" s="10">
        <v>215.54</v>
      </c>
    </row>
    <row r="116" spans="1:4">
      <c r="A116" s="9" t="s">
        <v>141</v>
      </c>
      <c r="B116" s="9" t="s">
        <v>181</v>
      </c>
      <c r="C116" s="9" t="s">
        <v>5</v>
      </c>
      <c r="D116" s="10">
        <v>274.52</v>
      </c>
    </row>
    <row r="117" spans="1:4">
      <c r="A117" s="9" t="s">
        <v>182</v>
      </c>
      <c r="B117" s="9" t="s">
        <v>183</v>
      </c>
      <c r="C117" s="9" t="s">
        <v>5</v>
      </c>
      <c r="D117" s="10">
        <v>146.15</v>
      </c>
    </row>
    <row r="118" spans="1:4">
      <c r="A118" s="9" t="s">
        <v>333</v>
      </c>
      <c r="B118" s="9" t="s">
        <v>334</v>
      </c>
      <c r="C118" s="9" t="s">
        <v>5</v>
      </c>
      <c r="D118" s="10">
        <v>120.11</v>
      </c>
    </row>
    <row r="119" spans="1:4">
      <c r="A119" s="9" t="s">
        <v>319</v>
      </c>
      <c r="B119" s="9" t="s">
        <v>335</v>
      </c>
      <c r="C119" s="9" t="s">
        <v>5</v>
      </c>
      <c r="D119" s="10">
        <v>135.88</v>
      </c>
    </row>
    <row r="120" spans="1:4">
      <c r="A120" s="9" t="s">
        <v>184</v>
      </c>
      <c r="B120" s="9" t="s">
        <v>185</v>
      </c>
      <c r="C120" s="9" t="s">
        <v>5</v>
      </c>
      <c r="D120" s="10">
        <v>68.63</v>
      </c>
    </row>
    <row r="121" spans="1:4">
      <c r="A121" s="9" t="s">
        <v>186</v>
      </c>
      <c r="B121" s="9" t="s">
        <v>187</v>
      </c>
      <c r="C121" s="9" t="s">
        <v>5</v>
      </c>
      <c r="D121" s="10">
        <v>21.22</v>
      </c>
    </row>
    <row r="122" spans="1:4">
      <c r="A122" s="9" t="s">
        <v>188</v>
      </c>
      <c r="B122" s="9" t="s">
        <v>189</v>
      </c>
      <c r="C122" s="9" t="s">
        <v>8</v>
      </c>
      <c r="D122" s="10">
        <v>116.59</v>
      </c>
    </row>
    <row r="123" spans="1:4">
      <c r="A123" s="9" t="s">
        <v>190</v>
      </c>
      <c r="B123" s="9" t="s">
        <v>191</v>
      </c>
      <c r="C123" s="9" t="s">
        <v>5</v>
      </c>
      <c r="D123" s="10">
        <v>22.05</v>
      </c>
    </row>
    <row r="124" spans="1:4">
      <c r="A124" s="9" t="s">
        <v>192</v>
      </c>
      <c r="B124" s="9" t="s">
        <v>193</v>
      </c>
      <c r="C124" s="9" t="s">
        <v>8</v>
      </c>
      <c r="D124" s="10">
        <v>375.68</v>
      </c>
    </row>
    <row r="125" spans="1:4">
      <c r="A125" s="9"/>
      <c r="B125" s="9" t="s">
        <v>302</v>
      </c>
      <c r="C125" s="9" t="s">
        <v>303</v>
      </c>
      <c r="D125" s="10">
        <v>32.32</v>
      </c>
    </row>
    <row r="126" spans="1:4">
      <c r="A126" s="9" t="s">
        <v>194</v>
      </c>
      <c r="B126" s="9" t="s">
        <v>195</v>
      </c>
      <c r="C126" s="9" t="s">
        <v>5</v>
      </c>
      <c r="D126" s="10">
        <v>189.27</v>
      </c>
    </row>
    <row r="127" spans="1:4">
      <c r="A127" s="9" t="s">
        <v>196</v>
      </c>
      <c r="B127" s="9" t="s">
        <v>197</v>
      </c>
      <c r="C127" s="9" t="s">
        <v>5</v>
      </c>
      <c r="D127" s="10">
        <v>206.44</v>
      </c>
    </row>
    <row r="128" spans="1:4">
      <c r="A128" s="9" t="s">
        <v>336</v>
      </c>
      <c r="B128" s="9" t="s">
        <v>337</v>
      </c>
      <c r="C128" s="9" t="s">
        <v>5</v>
      </c>
      <c r="D128" s="10">
        <v>119.34</v>
      </c>
    </row>
    <row r="129" spans="1:4">
      <c r="A129" s="9" t="s">
        <v>198</v>
      </c>
      <c r="B129" s="9" t="s">
        <v>199</v>
      </c>
      <c r="C129" s="9" t="s">
        <v>5</v>
      </c>
      <c r="D129" s="10">
        <v>87.1</v>
      </c>
    </row>
    <row r="130" spans="1:4">
      <c r="A130" s="9" t="s">
        <v>200</v>
      </c>
      <c r="B130" s="9" t="s">
        <v>201</v>
      </c>
      <c r="C130" s="9" t="s">
        <v>8</v>
      </c>
      <c r="D130" s="10">
        <v>84.62</v>
      </c>
    </row>
    <row r="131" spans="1:4">
      <c r="A131" s="9" t="s">
        <v>202</v>
      </c>
      <c r="B131" s="9" t="s">
        <v>203</v>
      </c>
      <c r="C131" s="9" t="s">
        <v>5</v>
      </c>
      <c r="D131" s="10">
        <v>183.29</v>
      </c>
    </row>
    <row r="132" spans="1:4">
      <c r="A132" s="9" t="s">
        <v>204</v>
      </c>
      <c r="B132" s="9" t="s">
        <v>205</v>
      </c>
      <c r="C132" s="9" t="s">
        <v>5</v>
      </c>
      <c r="D132" s="10">
        <v>267.91000000000003</v>
      </c>
    </row>
    <row r="133" spans="1:4">
      <c r="A133" s="9" t="s">
        <v>206</v>
      </c>
      <c r="B133" s="9" t="s">
        <v>207</v>
      </c>
      <c r="C133" s="9" t="s">
        <v>5</v>
      </c>
      <c r="D133" s="10">
        <v>398.56</v>
      </c>
    </row>
    <row r="134" spans="1:4">
      <c r="A134" s="9" t="s">
        <v>208</v>
      </c>
      <c r="B134" s="9" t="s">
        <v>209</v>
      </c>
      <c r="C134" s="9" t="s">
        <v>71</v>
      </c>
      <c r="D134" s="10">
        <v>54.12</v>
      </c>
    </row>
    <row r="135" spans="1:4">
      <c r="A135" s="9" t="s">
        <v>210</v>
      </c>
      <c r="B135" s="9" t="s">
        <v>211</v>
      </c>
      <c r="C135" s="9" t="s">
        <v>5</v>
      </c>
      <c r="D135" s="10">
        <v>251.37</v>
      </c>
    </row>
    <row r="136" spans="1:4">
      <c r="A136" s="9" t="s">
        <v>212</v>
      </c>
      <c r="B136" s="9" t="s">
        <v>213</v>
      </c>
      <c r="C136" s="9" t="s">
        <v>5</v>
      </c>
      <c r="D136" s="10">
        <v>251.37</v>
      </c>
    </row>
    <row r="137" spans="1:4">
      <c r="A137" s="9" t="s">
        <v>214</v>
      </c>
      <c r="B137" s="9" t="s">
        <v>215</v>
      </c>
      <c r="C137" s="9" t="s">
        <v>5</v>
      </c>
      <c r="D137" s="10">
        <v>595.89</v>
      </c>
    </row>
    <row r="138" spans="1:4">
      <c r="A138" s="9" t="s">
        <v>34</v>
      </c>
      <c r="B138" s="9" t="s">
        <v>216</v>
      </c>
      <c r="C138" s="9" t="s">
        <v>8</v>
      </c>
      <c r="D138" s="10">
        <v>168.14</v>
      </c>
    </row>
    <row r="139" spans="1:4">
      <c r="A139" s="9" t="s">
        <v>217</v>
      </c>
      <c r="B139" s="9" t="s">
        <v>218</v>
      </c>
      <c r="C139" s="9" t="s">
        <v>8</v>
      </c>
      <c r="D139" s="10">
        <v>176.96</v>
      </c>
    </row>
    <row r="140" spans="1:4">
      <c r="A140" s="9" t="s">
        <v>219</v>
      </c>
      <c r="B140" s="9" t="s">
        <v>220</v>
      </c>
      <c r="C140" s="9" t="s">
        <v>5</v>
      </c>
      <c r="D140" s="10">
        <v>266.26</v>
      </c>
    </row>
    <row r="141" spans="1:4">
      <c r="A141" s="9"/>
      <c r="B141" s="9" t="s">
        <v>304</v>
      </c>
      <c r="C141" s="9" t="s">
        <v>305</v>
      </c>
      <c r="D141" s="10">
        <v>1251.52</v>
      </c>
    </row>
    <row r="142" spans="1:4">
      <c r="A142" s="9" t="s">
        <v>221</v>
      </c>
      <c r="B142" s="9" t="s">
        <v>222</v>
      </c>
      <c r="C142" s="9"/>
      <c r="D142" s="10">
        <v>210.3</v>
      </c>
    </row>
    <row r="143" spans="1:4">
      <c r="A143" s="9" t="s">
        <v>223</v>
      </c>
      <c r="B143" s="9" t="s">
        <v>224</v>
      </c>
      <c r="C143" s="9" t="s">
        <v>163</v>
      </c>
      <c r="D143" s="10">
        <v>42.26</v>
      </c>
    </row>
    <row r="144" spans="1:4">
      <c r="A144" s="9" t="s">
        <v>223</v>
      </c>
      <c r="B144" s="9" t="s">
        <v>224</v>
      </c>
      <c r="C144" s="9" t="s">
        <v>163</v>
      </c>
      <c r="D144" s="10">
        <v>40.25</v>
      </c>
    </row>
    <row r="145" spans="1:4">
      <c r="A145" s="9" t="s">
        <v>225</v>
      </c>
      <c r="B145" s="9" t="s">
        <v>226</v>
      </c>
      <c r="C145" s="9" t="s">
        <v>8</v>
      </c>
      <c r="D145" s="10">
        <v>26.25</v>
      </c>
    </row>
    <row r="146" spans="1:4">
      <c r="A146" s="9" t="s">
        <v>227</v>
      </c>
      <c r="B146" s="9" t="s">
        <v>228</v>
      </c>
      <c r="C146" s="9" t="s">
        <v>5</v>
      </c>
      <c r="D146" s="10">
        <v>66.150000000000006</v>
      </c>
    </row>
    <row r="147" spans="1:4">
      <c r="A147" s="9" t="s">
        <v>229</v>
      </c>
      <c r="B147" s="9" t="s">
        <v>230</v>
      </c>
      <c r="C147" s="9" t="s">
        <v>33</v>
      </c>
      <c r="D147" s="10">
        <v>146.15</v>
      </c>
    </row>
    <row r="148" spans="1:4">
      <c r="A148" s="9" t="s">
        <v>231</v>
      </c>
      <c r="B148" s="9" t="s">
        <v>232</v>
      </c>
      <c r="C148" s="9" t="s">
        <v>5</v>
      </c>
      <c r="D148" s="10">
        <v>75.53</v>
      </c>
    </row>
    <row r="149" spans="1:4">
      <c r="A149" s="9" t="s">
        <v>233</v>
      </c>
      <c r="B149" s="9" t="s">
        <v>234</v>
      </c>
      <c r="C149" s="9" t="s">
        <v>8</v>
      </c>
      <c r="D149" s="10">
        <v>79.650000000000006</v>
      </c>
    </row>
    <row r="150" spans="1:4">
      <c r="A150" s="9" t="s">
        <v>235</v>
      </c>
      <c r="B150" s="9" t="s">
        <v>236</v>
      </c>
      <c r="C150" s="9" t="s">
        <v>8</v>
      </c>
      <c r="D150" s="10">
        <v>183.76</v>
      </c>
    </row>
    <row r="151" spans="1:4">
      <c r="A151" s="9" t="s">
        <v>90</v>
      </c>
      <c r="B151" s="9" t="s">
        <v>237</v>
      </c>
      <c r="C151" s="9" t="s">
        <v>5</v>
      </c>
      <c r="D151" s="10">
        <v>217.47</v>
      </c>
    </row>
    <row r="152" spans="1:4">
      <c r="A152" s="9" t="s">
        <v>126</v>
      </c>
      <c r="B152" s="9" t="s">
        <v>238</v>
      </c>
      <c r="C152" s="9" t="s">
        <v>5</v>
      </c>
      <c r="D152" s="10">
        <v>121.55</v>
      </c>
    </row>
    <row r="153" spans="1:4">
      <c r="A153" s="9" t="s">
        <v>126</v>
      </c>
      <c r="B153" s="9" t="s">
        <v>239</v>
      </c>
      <c r="C153" s="9" t="s">
        <v>5</v>
      </c>
      <c r="D153" s="10">
        <v>121.55</v>
      </c>
    </row>
    <row r="154" spans="1:4">
      <c r="A154" s="9" t="s">
        <v>338</v>
      </c>
      <c r="B154" s="9" t="s">
        <v>339</v>
      </c>
      <c r="C154" s="9" t="s">
        <v>5</v>
      </c>
      <c r="D154" s="10">
        <v>139.74</v>
      </c>
    </row>
    <row r="155" spans="1:4">
      <c r="A155" s="9" t="s">
        <v>240</v>
      </c>
      <c r="B155" s="9" t="s">
        <v>241</v>
      </c>
      <c r="C155" s="9" t="s">
        <v>5</v>
      </c>
      <c r="D155" s="10">
        <v>287.95999999999998</v>
      </c>
    </row>
    <row r="156" spans="1:4">
      <c r="A156" s="9" t="s">
        <v>340</v>
      </c>
      <c r="B156" s="9" t="s">
        <v>341</v>
      </c>
      <c r="C156" s="9" t="s">
        <v>5</v>
      </c>
      <c r="D156" s="10">
        <v>171.72</v>
      </c>
    </row>
    <row r="157" spans="1:4">
      <c r="A157" s="9" t="s">
        <v>242</v>
      </c>
      <c r="B157" s="9" t="s">
        <v>243</v>
      </c>
      <c r="C157" s="9" t="s">
        <v>5</v>
      </c>
      <c r="D157" s="10">
        <v>276.45</v>
      </c>
    </row>
    <row r="158" spans="1:4">
      <c r="A158" s="9" t="s">
        <v>244</v>
      </c>
      <c r="B158" s="9" t="s">
        <v>245</v>
      </c>
      <c r="C158" s="9" t="s">
        <v>5</v>
      </c>
      <c r="D158" s="10">
        <v>294.33</v>
      </c>
    </row>
    <row r="159" spans="1:4">
      <c r="A159" s="9" t="s">
        <v>246</v>
      </c>
      <c r="B159" s="9" t="s">
        <v>247</v>
      </c>
      <c r="C159" s="9" t="s">
        <v>5</v>
      </c>
      <c r="D159" s="10">
        <v>204.79</v>
      </c>
    </row>
    <row r="160" spans="1:4">
      <c r="A160" s="9" t="s">
        <v>248</v>
      </c>
      <c r="B160" s="9" t="s">
        <v>249</v>
      </c>
      <c r="C160" s="9" t="s">
        <v>5</v>
      </c>
      <c r="D160" s="10">
        <v>110.25</v>
      </c>
    </row>
    <row r="161" spans="1:4">
      <c r="A161" s="9" t="s">
        <v>250</v>
      </c>
      <c r="B161" s="9" t="s">
        <v>251</v>
      </c>
      <c r="C161" s="9" t="s">
        <v>8</v>
      </c>
      <c r="D161" s="10">
        <v>155.72999999999999</v>
      </c>
    </row>
    <row r="162" spans="1:4">
      <c r="A162" s="9" t="s">
        <v>252</v>
      </c>
      <c r="B162" s="9" t="s">
        <v>253</v>
      </c>
      <c r="C162" s="9" t="s">
        <v>8</v>
      </c>
      <c r="D162" s="10">
        <v>77.45</v>
      </c>
    </row>
    <row r="163" spans="1:4">
      <c r="A163" s="9" t="s">
        <v>342</v>
      </c>
      <c r="B163" s="9" t="s">
        <v>343</v>
      </c>
      <c r="C163" s="9" t="s">
        <v>5</v>
      </c>
      <c r="D163" s="10">
        <v>27.78</v>
      </c>
    </row>
    <row r="164" spans="1:4">
      <c r="A164" s="9" t="s">
        <v>254</v>
      </c>
      <c r="B164" s="9" t="s">
        <v>255</v>
      </c>
      <c r="C164" s="9" t="s">
        <v>5</v>
      </c>
      <c r="D164" s="10">
        <v>236.49</v>
      </c>
    </row>
    <row r="165" spans="1:4">
      <c r="A165" s="9" t="s">
        <v>256</v>
      </c>
      <c r="B165" s="9" t="s">
        <v>797</v>
      </c>
      <c r="C165" s="9" t="s">
        <v>8</v>
      </c>
      <c r="D165" s="10">
        <v>40.25</v>
      </c>
    </row>
    <row r="166" spans="1:4">
      <c r="A166" s="9" t="s">
        <v>256</v>
      </c>
      <c r="B166" s="9" t="s">
        <v>257</v>
      </c>
      <c r="C166" s="9" t="s">
        <v>5</v>
      </c>
      <c r="D166" s="10">
        <v>149.91999999999999</v>
      </c>
    </row>
    <row r="167" spans="1:4">
      <c r="A167" s="9" t="s">
        <v>344</v>
      </c>
      <c r="B167" s="9" t="s">
        <v>345</v>
      </c>
      <c r="C167" s="9" t="s">
        <v>5</v>
      </c>
      <c r="D167" s="10">
        <v>22</v>
      </c>
    </row>
    <row r="168" spans="1:4">
      <c r="A168" s="9" t="s">
        <v>258</v>
      </c>
      <c r="B168" s="9" t="s">
        <v>259</v>
      </c>
      <c r="C168" s="9" t="s">
        <v>260</v>
      </c>
      <c r="D168" s="10">
        <v>40.25</v>
      </c>
    </row>
    <row r="169" spans="1:4">
      <c r="A169" s="9" t="s">
        <v>258</v>
      </c>
      <c r="B169" s="9" t="s">
        <v>259</v>
      </c>
      <c r="C169" s="9" t="s">
        <v>260</v>
      </c>
      <c r="D169" s="10">
        <v>42.26</v>
      </c>
    </row>
    <row r="170" spans="1:4">
      <c r="A170" s="9" t="s">
        <v>261</v>
      </c>
      <c r="B170" s="9" t="s">
        <v>262</v>
      </c>
      <c r="C170" s="9" t="s">
        <v>5</v>
      </c>
      <c r="D170" s="10">
        <v>206.92</v>
      </c>
    </row>
    <row r="171" spans="1:4">
      <c r="A171" s="9" t="s">
        <v>263</v>
      </c>
      <c r="B171" s="9" t="s">
        <v>264</v>
      </c>
      <c r="C171" s="9" t="s">
        <v>8</v>
      </c>
      <c r="D171" s="10">
        <v>39.14</v>
      </c>
    </row>
    <row r="172" spans="1:4">
      <c r="A172" s="9" t="s">
        <v>265</v>
      </c>
      <c r="B172" s="9" t="s">
        <v>266</v>
      </c>
      <c r="C172" s="9" t="s">
        <v>5</v>
      </c>
      <c r="D172" s="10">
        <v>214.16</v>
      </c>
    </row>
    <row r="173" spans="1:4">
      <c r="A173" s="9" t="s">
        <v>267</v>
      </c>
      <c r="B173" s="9" t="s">
        <v>268</v>
      </c>
      <c r="C173" s="9" t="s">
        <v>5</v>
      </c>
      <c r="D173" s="10">
        <v>293.75</v>
      </c>
    </row>
    <row r="174" spans="1:4">
      <c r="A174" s="9" t="s">
        <v>269</v>
      </c>
      <c r="B174" s="9" t="s">
        <v>270</v>
      </c>
      <c r="C174" s="9" t="s">
        <v>8</v>
      </c>
      <c r="D174" s="10">
        <v>488.96</v>
      </c>
    </row>
    <row r="175" spans="1:4">
      <c r="A175" s="9" t="s">
        <v>355</v>
      </c>
      <c r="B175" s="9" t="s">
        <v>293</v>
      </c>
      <c r="C175" s="9"/>
      <c r="D175" s="10">
        <v>457.36</v>
      </c>
    </row>
    <row r="176" spans="1:4">
      <c r="A176" s="9" t="s">
        <v>376</v>
      </c>
      <c r="B176" s="9" t="s">
        <v>280</v>
      </c>
      <c r="C176" s="9" t="s">
        <v>281</v>
      </c>
      <c r="D176" s="10">
        <v>939.68</v>
      </c>
    </row>
    <row r="177" spans="1:4">
      <c r="A177" s="9" t="s">
        <v>357</v>
      </c>
      <c r="B177" s="9" t="s">
        <v>280</v>
      </c>
      <c r="C177" s="9" t="s">
        <v>281</v>
      </c>
      <c r="D177" s="10">
        <v>939.68</v>
      </c>
    </row>
    <row r="178" spans="1:4">
      <c r="A178" s="9" t="s">
        <v>357</v>
      </c>
      <c r="B178" s="9" t="s">
        <v>280</v>
      </c>
      <c r="C178" s="9" t="s">
        <v>281</v>
      </c>
      <c r="D178" s="10">
        <v>939.68</v>
      </c>
    </row>
    <row r="179" spans="1:4">
      <c r="A179" s="9" t="s">
        <v>292</v>
      </c>
      <c r="B179" s="9" t="s">
        <v>293</v>
      </c>
      <c r="C179" s="9"/>
      <c r="D179" s="10">
        <v>457.36</v>
      </c>
    </row>
    <row r="180" spans="1:4">
      <c r="A180" s="9" t="s">
        <v>271</v>
      </c>
      <c r="B180" s="9" t="s">
        <v>275</v>
      </c>
      <c r="C180" s="9" t="s">
        <v>276</v>
      </c>
      <c r="D180" s="10">
        <v>1325.36</v>
      </c>
    </row>
    <row r="181" spans="1:4">
      <c r="A181" s="9" t="s">
        <v>9</v>
      </c>
      <c r="B181" s="9" t="s">
        <v>10</v>
      </c>
      <c r="C181" s="9" t="s">
        <v>5</v>
      </c>
      <c r="D181" s="10">
        <v>84.62</v>
      </c>
    </row>
    <row r="182" spans="1:4">
      <c r="A182" s="9" t="s">
        <v>271</v>
      </c>
      <c r="B182" s="9" t="s">
        <v>289</v>
      </c>
      <c r="C182" s="9" t="s">
        <v>798</v>
      </c>
      <c r="D182" s="10">
        <v>721.39</v>
      </c>
    </row>
    <row r="183" spans="1:4">
      <c r="A183" s="9" t="s">
        <v>369</v>
      </c>
      <c r="B183" s="9" t="s">
        <v>278</v>
      </c>
      <c r="C183" s="9"/>
      <c r="D183" s="10">
        <v>652.77</v>
      </c>
    </row>
    <row r="184" spans="1:4">
      <c r="A184" s="9" t="s">
        <v>102</v>
      </c>
      <c r="B184" s="9" t="s">
        <v>103</v>
      </c>
      <c r="C184" s="9"/>
      <c r="D184" s="10">
        <v>332.63</v>
      </c>
    </row>
    <row r="185" spans="1:4">
      <c r="A185" s="9" t="s">
        <v>370</v>
      </c>
      <c r="B185" s="9" t="s">
        <v>286</v>
      </c>
      <c r="C185" s="9"/>
      <c r="D185" s="10">
        <v>145.53</v>
      </c>
    </row>
    <row r="186" spans="1:4">
      <c r="A186" s="9" t="s">
        <v>298</v>
      </c>
      <c r="B186" s="9" t="s">
        <v>299</v>
      </c>
      <c r="C186" s="9"/>
      <c r="D186" s="10">
        <v>436.58</v>
      </c>
    </row>
    <row r="187" spans="1:4">
      <c r="A187" s="9" t="s">
        <v>271</v>
      </c>
      <c r="B187" s="9" t="s">
        <v>280</v>
      </c>
      <c r="C187" s="9" t="s">
        <v>281</v>
      </c>
      <c r="D187" s="10">
        <v>939.68</v>
      </c>
    </row>
    <row r="188" spans="1:4">
      <c r="A188" s="9"/>
      <c r="B188" s="9" t="s">
        <v>296</v>
      </c>
      <c r="C188" s="9" t="s">
        <v>297</v>
      </c>
      <c r="D188" s="10">
        <v>1871.03</v>
      </c>
    </row>
    <row r="189" spans="1:4">
      <c r="A189" s="9" t="s">
        <v>11</v>
      </c>
      <c r="B189" s="9" t="s">
        <v>12</v>
      </c>
      <c r="C189" s="9"/>
      <c r="D189" s="10">
        <v>80.459999999999994</v>
      </c>
    </row>
    <row r="190" spans="1:4">
      <c r="A190" s="9" t="s">
        <v>17</v>
      </c>
      <c r="B190" s="9" t="s">
        <v>18</v>
      </c>
      <c r="C190" s="9"/>
      <c r="D190" s="10">
        <v>72.06</v>
      </c>
    </row>
    <row r="191" spans="1:4">
      <c r="A191" s="9" t="s">
        <v>19</v>
      </c>
      <c r="B191" s="9" t="s">
        <v>20</v>
      </c>
      <c r="C191" s="9"/>
      <c r="D191" s="10">
        <v>186.09</v>
      </c>
    </row>
    <row r="192" spans="1:4">
      <c r="A192" s="9" t="s">
        <v>21</v>
      </c>
      <c r="B192" s="9" t="s">
        <v>22</v>
      </c>
      <c r="C192" s="9"/>
      <c r="D192" s="10">
        <v>161.78</v>
      </c>
    </row>
    <row r="193" spans="1:4">
      <c r="A193" s="9" t="s">
        <v>290</v>
      </c>
      <c r="B193" s="9" t="s">
        <v>278</v>
      </c>
      <c r="C193" s="9"/>
      <c r="D193" s="10">
        <v>652.77</v>
      </c>
    </row>
    <row r="194" spans="1:4">
      <c r="A194" s="9" t="s">
        <v>27</v>
      </c>
      <c r="B194" s="9" t="s">
        <v>28</v>
      </c>
      <c r="C194" s="9"/>
      <c r="D194" s="10">
        <v>65.42</v>
      </c>
    </row>
    <row r="195" spans="1:4">
      <c r="A195" s="9" t="s">
        <v>31</v>
      </c>
      <c r="B195" s="9" t="s">
        <v>32</v>
      </c>
      <c r="C195" s="9"/>
      <c r="D195" s="10">
        <v>195.07</v>
      </c>
    </row>
    <row r="196" spans="1:4">
      <c r="A196" s="9" t="s">
        <v>36</v>
      </c>
      <c r="B196" s="9" t="s">
        <v>37</v>
      </c>
      <c r="C196" s="9"/>
      <c r="D196" s="10">
        <v>174.51</v>
      </c>
    </row>
    <row r="197" spans="1:4">
      <c r="A197" s="9" t="s">
        <v>38</v>
      </c>
      <c r="B197" s="9" t="s">
        <v>39</v>
      </c>
      <c r="C197" s="9"/>
      <c r="D197" s="10">
        <v>125.02</v>
      </c>
    </row>
    <row r="198" spans="1:4">
      <c r="A198" s="9" t="s">
        <v>40</v>
      </c>
      <c r="B198" s="9" t="s">
        <v>41</v>
      </c>
      <c r="C198" s="9"/>
      <c r="D198" s="10">
        <v>110.26</v>
      </c>
    </row>
    <row r="199" spans="1:4">
      <c r="A199" s="9" t="s">
        <v>52</v>
      </c>
      <c r="B199" s="9" t="s">
        <v>53</v>
      </c>
      <c r="C199" s="9"/>
      <c r="D199" s="10">
        <v>93.48</v>
      </c>
    </row>
    <row r="200" spans="1:4">
      <c r="A200" s="9" t="s">
        <v>63</v>
      </c>
      <c r="B200" s="9" t="s">
        <v>64</v>
      </c>
      <c r="C200" s="9"/>
      <c r="D200" s="10">
        <v>283.62</v>
      </c>
    </row>
    <row r="201" spans="1:4">
      <c r="A201" s="9" t="s">
        <v>69</v>
      </c>
      <c r="B201" s="9" t="s">
        <v>70</v>
      </c>
      <c r="C201" s="9"/>
      <c r="D201" s="10">
        <v>42.26</v>
      </c>
    </row>
    <row r="202" spans="1:4">
      <c r="A202" s="9" t="s">
        <v>69</v>
      </c>
      <c r="B202" s="9" t="s">
        <v>794</v>
      </c>
      <c r="C202" s="9"/>
      <c r="D202" s="10">
        <v>40.25</v>
      </c>
    </row>
    <row r="203" spans="1:4">
      <c r="A203" s="9" t="s">
        <v>309</v>
      </c>
      <c r="B203" s="9" t="s">
        <v>310</v>
      </c>
      <c r="C203" s="9"/>
      <c r="D203" s="10">
        <v>142.66999999999999</v>
      </c>
    </row>
    <row r="204" spans="1:4">
      <c r="A204" s="9" t="s">
        <v>311</v>
      </c>
      <c r="B204" s="9" t="s">
        <v>312</v>
      </c>
      <c r="C204" s="9"/>
      <c r="D204" s="10">
        <v>20.84</v>
      </c>
    </row>
    <row r="205" spans="1:4">
      <c r="A205" s="9" t="s">
        <v>313</v>
      </c>
      <c r="B205" s="9" t="s">
        <v>314</v>
      </c>
      <c r="C205" s="9"/>
      <c r="D205" s="10">
        <v>266.26</v>
      </c>
    </row>
    <row r="206" spans="1:4">
      <c r="A206" s="9" t="s">
        <v>86</v>
      </c>
      <c r="B206" s="9" t="s">
        <v>87</v>
      </c>
      <c r="C206" s="9"/>
      <c r="D206" s="10">
        <v>149.91999999999999</v>
      </c>
    </row>
    <row r="207" spans="1:4">
      <c r="A207" s="9" t="s">
        <v>315</v>
      </c>
      <c r="B207" s="9" t="s">
        <v>316</v>
      </c>
      <c r="C207" s="9"/>
      <c r="D207" s="10">
        <v>138.34</v>
      </c>
    </row>
    <row r="208" spans="1:4">
      <c r="A208" s="9" t="s">
        <v>90</v>
      </c>
      <c r="B208" s="9" t="s">
        <v>91</v>
      </c>
      <c r="C208" s="9"/>
      <c r="D208" s="10">
        <v>206.92</v>
      </c>
    </row>
    <row r="209" spans="1:4">
      <c r="A209" s="9" t="s">
        <v>92</v>
      </c>
      <c r="B209" s="9" t="s">
        <v>93</v>
      </c>
      <c r="C209" s="9"/>
      <c r="D209" s="10">
        <v>239.63</v>
      </c>
    </row>
    <row r="210" spans="1:4">
      <c r="A210" s="9" t="s">
        <v>94</v>
      </c>
      <c r="B210" s="9" t="s">
        <v>95</v>
      </c>
      <c r="C210" s="9"/>
      <c r="D210" s="10">
        <v>138.34</v>
      </c>
    </row>
    <row r="211" spans="1:4">
      <c r="A211" s="9" t="s">
        <v>100</v>
      </c>
      <c r="B211" s="9" t="s">
        <v>101</v>
      </c>
      <c r="C211" s="9"/>
      <c r="D211" s="10">
        <v>96.09</v>
      </c>
    </row>
    <row r="212" spans="1:4">
      <c r="A212" s="9" t="s">
        <v>317</v>
      </c>
      <c r="B212" s="9" t="s">
        <v>318</v>
      </c>
      <c r="C212" s="9"/>
      <c r="D212" s="10">
        <v>65.42</v>
      </c>
    </row>
    <row r="213" spans="1:4">
      <c r="A213" s="9" t="s">
        <v>104</v>
      </c>
      <c r="B213" s="9" t="s">
        <v>105</v>
      </c>
      <c r="C213" s="9"/>
      <c r="D213" s="10">
        <v>219.4</v>
      </c>
    </row>
    <row r="214" spans="1:4">
      <c r="A214" s="9" t="s">
        <v>110</v>
      </c>
      <c r="B214" s="9" t="s">
        <v>111</v>
      </c>
      <c r="C214" s="9"/>
      <c r="D214" s="10">
        <v>149.91999999999999</v>
      </c>
    </row>
    <row r="215" spans="1:4">
      <c r="A215" s="9" t="s">
        <v>112</v>
      </c>
      <c r="B215" s="9" t="s">
        <v>113</v>
      </c>
      <c r="C215" s="9"/>
      <c r="D215" s="10">
        <v>174.51</v>
      </c>
    </row>
    <row r="216" spans="1:4">
      <c r="A216" s="9" t="s">
        <v>114</v>
      </c>
      <c r="B216" s="9" t="s">
        <v>115</v>
      </c>
      <c r="C216" s="9"/>
      <c r="D216" s="10">
        <v>292.88</v>
      </c>
    </row>
    <row r="217" spans="1:4">
      <c r="A217" s="9" t="s">
        <v>292</v>
      </c>
      <c r="B217" s="9" t="s">
        <v>285</v>
      </c>
      <c r="C217" s="9"/>
      <c r="D217" s="10">
        <v>145.87</v>
      </c>
    </row>
    <row r="218" spans="1:4">
      <c r="A218" s="9" t="s">
        <v>120</v>
      </c>
      <c r="B218" s="9" t="s">
        <v>121</v>
      </c>
      <c r="C218" s="9"/>
      <c r="D218" s="10">
        <v>293.17</v>
      </c>
    </row>
    <row r="219" spans="1:4">
      <c r="A219" s="9" t="s">
        <v>321</v>
      </c>
      <c r="B219" s="9" t="s">
        <v>322</v>
      </c>
      <c r="C219" s="9"/>
      <c r="D219" s="10">
        <v>114.39</v>
      </c>
    </row>
    <row r="220" spans="1:4">
      <c r="A220" s="9" t="s">
        <v>323</v>
      </c>
      <c r="B220" s="9" t="s">
        <v>324</v>
      </c>
      <c r="C220" s="9"/>
      <c r="D220" s="10">
        <v>191.3</v>
      </c>
    </row>
    <row r="221" spans="1:4">
      <c r="A221" s="9" t="s">
        <v>130</v>
      </c>
      <c r="B221" s="9" t="s">
        <v>132</v>
      </c>
      <c r="C221" s="9"/>
      <c r="D221" s="10">
        <v>72.06</v>
      </c>
    </row>
    <row r="222" spans="1:4">
      <c r="A222" s="9" t="s">
        <v>133</v>
      </c>
      <c r="B222" s="9" t="s">
        <v>134</v>
      </c>
      <c r="C222" s="9"/>
      <c r="D222" s="10">
        <v>161.78</v>
      </c>
    </row>
    <row r="223" spans="1:4">
      <c r="A223" s="9" t="s">
        <v>271</v>
      </c>
      <c r="B223" s="9" t="s">
        <v>286</v>
      </c>
      <c r="C223" s="9"/>
      <c r="D223" s="10">
        <v>145.53</v>
      </c>
    </row>
    <row r="224" spans="1:4">
      <c r="A224" s="9" t="s">
        <v>151</v>
      </c>
      <c r="B224" s="9" t="s">
        <v>152</v>
      </c>
      <c r="C224" s="9"/>
      <c r="D224" s="10">
        <v>253.52</v>
      </c>
    </row>
    <row r="225" spans="1:4">
      <c r="A225" s="9" t="s">
        <v>325</v>
      </c>
      <c r="B225" s="9" t="s">
        <v>326</v>
      </c>
      <c r="C225" s="9"/>
      <c r="D225" s="10">
        <v>46.31</v>
      </c>
    </row>
    <row r="226" spans="1:4">
      <c r="A226" s="9" t="s">
        <v>327</v>
      </c>
      <c r="B226" s="9" t="s">
        <v>328</v>
      </c>
      <c r="C226" s="9"/>
      <c r="D226" s="10">
        <v>63.67</v>
      </c>
    </row>
    <row r="227" spans="1:4">
      <c r="A227" s="9" t="s">
        <v>329</v>
      </c>
      <c r="B227" s="9" t="s">
        <v>330</v>
      </c>
      <c r="C227" s="9"/>
      <c r="D227" s="10">
        <v>52.09</v>
      </c>
    </row>
    <row r="228" spans="1:4">
      <c r="A228" s="9" t="s">
        <v>153</v>
      </c>
      <c r="B228" s="9" t="s">
        <v>154</v>
      </c>
      <c r="C228" s="9"/>
      <c r="D228" s="10">
        <v>356.55</v>
      </c>
    </row>
    <row r="229" spans="1:4">
      <c r="A229" s="9" t="s">
        <v>161</v>
      </c>
      <c r="B229" s="9" t="s">
        <v>162</v>
      </c>
      <c r="C229" s="9"/>
      <c r="D229" s="10">
        <v>111.13</v>
      </c>
    </row>
    <row r="230" spans="1:4">
      <c r="A230" s="9" t="s">
        <v>168</v>
      </c>
      <c r="B230" s="9" t="s">
        <v>169</v>
      </c>
      <c r="C230" s="9"/>
      <c r="D230" s="10">
        <v>195.07</v>
      </c>
    </row>
    <row r="231" spans="1:4">
      <c r="A231" s="9" t="s">
        <v>168</v>
      </c>
      <c r="B231" s="9" t="s">
        <v>170</v>
      </c>
      <c r="C231" s="9"/>
      <c r="D231" s="10">
        <v>195.07</v>
      </c>
    </row>
    <row r="232" spans="1:4">
      <c r="A232" s="9" t="s">
        <v>375</v>
      </c>
      <c r="B232" s="9" t="s">
        <v>294</v>
      </c>
      <c r="C232" s="9"/>
      <c r="D232" s="10">
        <v>1945.88</v>
      </c>
    </row>
    <row r="233" spans="1:4">
      <c r="A233" s="9" t="s">
        <v>376</v>
      </c>
      <c r="B233" s="9" t="s">
        <v>296</v>
      </c>
      <c r="C233" s="9"/>
      <c r="D233" s="10">
        <v>1871.03</v>
      </c>
    </row>
    <row r="234" spans="1:4">
      <c r="A234" s="9" t="s">
        <v>331</v>
      </c>
      <c r="B234" s="9" t="s">
        <v>332</v>
      </c>
      <c r="C234" s="9"/>
      <c r="D234" s="10">
        <v>131.47</v>
      </c>
    </row>
    <row r="235" spans="1:4">
      <c r="A235" s="9" t="s">
        <v>177</v>
      </c>
      <c r="B235" s="9" t="s">
        <v>178</v>
      </c>
      <c r="C235" s="9"/>
      <c r="D235" s="10">
        <v>183.19</v>
      </c>
    </row>
    <row r="236" spans="1:4">
      <c r="A236" s="9" t="s">
        <v>182</v>
      </c>
      <c r="B236" s="9" t="s">
        <v>183</v>
      </c>
      <c r="C236" s="9"/>
      <c r="D236" s="10">
        <v>146.15</v>
      </c>
    </row>
    <row r="237" spans="1:4">
      <c r="A237" s="9" t="s">
        <v>333</v>
      </c>
      <c r="B237" s="9" t="s">
        <v>334</v>
      </c>
      <c r="C237" s="9"/>
      <c r="D237" s="10">
        <v>120.11</v>
      </c>
    </row>
    <row r="238" spans="1:4">
      <c r="A238" s="9" t="s">
        <v>319</v>
      </c>
      <c r="B238" s="9" t="s">
        <v>335</v>
      </c>
      <c r="C238" s="9"/>
      <c r="D238" s="10">
        <v>135.88</v>
      </c>
    </row>
    <row r="239" spans="1:4">
      <c r="A239" s="9" t="s">
        <v>194</v>
      </c>
      <c r="B239" s="9" t="s">
        <v>195</v>
      </c>
      <c r="C239" s="9"/>
      <c r="D239" s="10">
        <v>189.27</v>
      </c>
    </row>
    <row r="240" spans="1:4">
      <c r="A240" s="9" t="s">
        <v>336</v>
      </c>
      <c r="B240" s="9" t="s">
        <v>337</v>
      </c>
      <c r="C240" s="9"/>
      <c r="D240" s="10">
        <v>119.34</v>
      </c>
    </row>
    <row r="241" spans="1:4">
      <c r="A241" s="9" t="s">
        <v>208</v>
      </c>
      <c r="B241" s="9" t="s">
        <v>209</v>
      </c>
      <c r="C241" s="9"/>
      <c r="D241" s="10">
        <v>54.12</v>
      </c>
    </row>
    <row r="242" spans="1:4">
      <c r="A242" s="9" t="s">
        <v>214</v>
      </c>
      <c r="B242" s="9" t="s">
        <v>215</v>
      </c>
      <c r="C242" s="9"/>
      <c r="D242" s="10">
        <v>595.89</v>
      </c>
    </row>
    <row r="243" spans="1:4">
      <c r="A243" s="9" t="s">
        <v>223</v>
      </c>
      <c r="B243" s="9" t="s">
        <v>224</v>
      </c>
      <c r="C243" s="9"/>
      <c r="D243" s="10">
        <v>42.26</v>
      </c>
    </row>
    <row r="244" spans="1:4">
      <c r="A244" s="9" t="s">
        <v>223</v>
      </c>
      <c r="B244" s="9" t="s">
        <v>224</v>
      </c>
      <c r="C244" s="9"/>
      <c r="D244" s="10">
        <v>40.25</v>
      </c>
    </row>
    <row r="245" spans="1:4">
      <c r="A245" s="9" t="s">
        <v>229</v>
      </c>
      <c r="B245" s="9" t="s">
        <v>230</v>
      </c>
      <c r="C245" s="9"/>
      <c r="D245" s="10">
        <v>146.15</v>
      </c>
    </row>
    <row r="246" spans="1:4">
      <c r="A246" s="9" t="s">
        <v>338</v>
      </c>
      <c r="B246" s="9" t="s">
        <v>339</v>
      </c>
      <c r="C246" s="9"/>
      <c r="D246" s="10">
        <v>139.74</v>
      </c>
    </row>
    <row r="247" spans="1:4">
      <c r="A247" s="9" t="s">
        <v>240</v>
      </c>
      <c r="B247" s="9" t="s">
        <v>241</v>
      </c>
      <c r="C247" s="9"/>
      <c r="D247" s="10">
        <v>287.95999999999998</v>
      </c>
    </row>
    <row r="248" spans="1:4">
      <c r="A248" s="9" t="s">
        <v>340</v>
      </c>
      <c r="B248" s="9" t="s">
        <v>341</v>
      </c>
      <c r="C248" s="9"/>
      <c r="D248" s="10">
        <v>171.72</v>
      </c>
    </row>
    <row r="249" spans="1:4">
      <c r="A249" s="9" t="s">
        <v>244</v>
      </c>
      <c r="B249" s="9" t="s">
        <v>245</v>
      </c>
      <c r="C249" s="9"/>
      <c r="D249" s="10">
        <v>294.33</v>
      </c>
    </row>
    <row r="250" spans="1:4">
      <c r="A250" s="9" t="s">
        <v>342</v>
      </c>
      <c r="B250" s="9" t="s">
        <v>343</v>
      </c>
      <c r="C250" s="9"/>
      <c r="D250" s="10">
        <v>27.78</v>
      </c>
    </row>
    <row r="251" spans="1:4">
      <c r="A251" s="9" t="s">
        <v>256</v>
      </c>
      <c r="B251" s="9" t="s">
        <v>797</v>
      </c>
      <c r="C251" s="9"/>
      <c r="D251" s="10">
        <v>40.25</v>
      </c>
    </row>
    <row r="252" spans="1:4">
      <c r="A252" s="9" t="s">
        <v>256</v>
      </c>
      <c r="B252" s="9" t="s">
        <v>257</v>
      </c>
      <c r="C252" s="9"/>
      <c r="D252" s="10">
        <v>149.91999999999999</v>
      </c>
    </row>
    <row r="253" spans="1:4">
      <c r="A253" s="9" t="s">
        <v>344</v>
      </c>
      <c r="B253" s="9" t="s">
        <v>345</v>
      </c>
      <c r="C253" s="9"/>
      <c r="D253" s="10">
        <v>22</v>
      </c>
    </row>
    <row r="254" spans="1:4">
      <c r="A254" s="9" t="s">
        <v>258</v>
      </c>
      <c r="B254" s="9" t="s">
        <v>259</v>
      </c>
      <c r="C254" s="9"/>
      <c r="D254" s="10">
        <v>42.26</v>
      </c>
    </row>
    <row r="255" spans="1:4">
      <c r="A255" s="9" t="s">
        <v>258</v>
      </c>
      <c r="B255" s="9" t="s">
        <v>259</v>
      </c>
      <c r="C255" s="9"/>
      <c r="D255" s="10">
        <v>40.25</v>
      </c>
    </row>
    <row r="256" spans="1:4">
      <c r="A256" s="9" t="s">
        <v>261</v>
      </c>
      <c r="B256" s="9" t="s">
        <v>262</v>
      </c>
      <c r="C256" s="9"/>
      <c r="D256" s="10">
        <v>206.92</v>
      </c>
    </row>
    <row r="257" spans="1:4">
      <c r="A257" s="9" t="s">
        <v>267</v>
      </c>
      <c r="B257" s="9" t="s">
        <v>268</v>
      </c>
      <c r="C257" s="9"/>
      <c r="D257" s="10">
        <v>293.75</v>
      </c>
    </row>
    <row r="258" spans="1:4">
      <c r="A258" s="9" t="s">
        <v>271</v>
      </c>
      <c r="B258" s="9" t="s">
        <v>299</v>
      </c>
      <c r="C258" s="9" t="s">
        <v>300</v>
      </c>
      <c r="D258" s="10">
        <v>436.58</v>
      </c>
    </row>
    <row r="259" spans="1:4">
      <c r="A259" s="9" t="s">
        <v>357</v>
      </c>
      <c r="B259" s="9" t="s">
        <v>280</v>
      </c>
      <c r="C259" s="9" t="s">
        <v>799</v>
      </c>
      <c r="D259" s="10">
        <v>939.68</v>
      </c>
    </row>
    <row r="260" spans="1:4">
      <c r="A260" s="9" t="s">
        <v>385</v>
      </c>
      <c r="B260" s="9" t="s">
        <v>384</v>
      </c>
      <c r="C260" s="9"/>
      <c r="D260" s="10">
        <v>848.33</v>
      </c>
    </row>
    <row r="261" spans="1:4">
      <c r="A261" s="9" t="s">
        <v>65</v>
      </c>
      <c r="B261" s="9" t="s">
        <v>66</v>
      </c>
      <c r="C261" s="9" t="s">
        <v>5</v>
      </c>
      <c r="D261" s="10">
        <v>107.77</v>
      </c>
    </row>
    <row r="262" spans="1:4">
      <c r="A262" s="9" t="s">
        <v>107</v>
      </c>
      <c r="B262" s="9" t="s">
        <v>108</v>
      </c>
      <c r="C262" s="9" t="s">
        <v>5</v>
      </c>
      <c r="D262" s="10">
        <v>221.33</v>
      </c>
    </row>
    <row r="263" spans="1:4">
      <c r="A263" s="9" t="s">
        <v>116</v>
      </c>
      <c r="B263" s="9" t="s">
        <v>117</v>
      </c>
      <c r="C263" s="9" t="s">
        <v>5</v>
      </c>
      <c r="D263" s="10">
        <v>198.72</v>
      </c>
    </row>
    <row r="264" spans="1:4">
      <c r="A264" s="9"/>
      <c r="B264" s="9" t="s">
        <v>273</v>
      </c>
      <c r="C264" s="9"/>
      <c r="D264" s="10">
        <v>1871.03</v>
      </c>
    </row>
    <row r="265" spans="1:4">
      <c r="A265" s="9" t="s">
        <v>149</v>
      </c>
      <c r="B265" s="9" t="s">
        <v>150</v>
      </c>
      <c r="C265" s="9" t="s">
        <v>5</v>
      </c>
      <c r="D265" s="10">
        <v>79.11</v>
      </c>
    </row>
    <row r="266" spans="1:4">
      <c r="A266" s="9" t="s">
        <v>171</v>
      </c>
      <c r="B266" s="9" t="s">
        <v>172</v>
      </c>
      <c r="C266" s="9" t="s">
        <v>5</v>
      </c>
      <c r="D266" s="10">
        <v>297.95</v>
      </c>
    </row>
    <row r="267" spans="1:4">
      <c r="A267" s="9"/>
      <c r="B267" s="9" t="s">
        <v>294</v>
      </c>
      <c r="C267" s="9"/>
      <c r="D267" s="10">
        <v>1945.88</v>
      </c>
    </row>
    <row r="268" spans="1:4">
      <c r="A268" s="9"/>
      <c r="B268" s="9" t="s">
        <v>301</v>
      </c>
      <c r="C268" s="9"/>
      <c r="D268" s="10">
        <v>1305.56</v>
      </c>
    </row>
    <row r="269" spans="1:4">
      <c r="A269" s="9" t="s">
        <v>221</v>
      </c>
      <c r="B269" s="9" t="s">
        <v>222</v>
      </c>
      <c r="C269" s="9" t="s">
        <v>8</v>
      </c>
      <c r="D269" s="10">
        <v>210.3</v>
      </c>
    </row>
    <row r="270" spans="1:4">
      <c r="A270" s="9" t="s">
        <v>800</v>
      </c>
      <c r="B270" s="9" t="s">
        <v>306</v>
      </c>
      <c r="C270" s="9"/>
      <c r="D270" s="10">
        <v>979.18</v>
      </c>
    </row>
    <row r="271" spans="1:4">
      <c r="A271" s="9"/>
      <c r="B271" s="9" t="s">
        <v>384</v>
      </c>
      <c r="C271" s="9"/>
      <c r="D271" s="10">
        <v>848.33</v>
      </c>
    </row>
    <row r="272" spans="1:4">
      <c r="A272" s="9"/>
      <c r="B272" s="9" t="s">
        <v>285</v>
      </c>
      <c r="C272" s="9"/>
      <c r="D272" s="10">
        <v>145.87</v>
      </c>
    </row>
    <row r="273" spans="1:4">
      <c r="A273" s="9" t="s">
        <v>11</v>
      </c>
      <c r="B273" s="9" t="s">
        <v>12</v>
      </c>
      <c r="C273" s="9" t="s">
        <v>5</v>
      </c>
      <c r="D273" s="10">
        <v>76.63</v>
      </c>
    </row>
    <row r="274" spans="1:4">
      <c r="A274" s="9" t="s">
        <v>17</v>
      </c>
      <c r="B274" s="9" t="s">
        <v>18</v>
      </c>
      <c r="C274" s="9" t="s">
        <v>5</v>
      </c>
      <c r="D274" s="10">
        <v>68.63</v>
      </c>
    </row>
    <row r="275" spans="1:4">
      <c r="A275" s="9" t="s">
        <v>274</v>
      </c>
      <c r="B275" s="9" t="s">
        <v>275</v>
      </c>
      <c r="C275" s="9" t="s">
        <v>801</v>
      </c>
      <c r="D275" s="10">
        <v>1262.25</v>
      </c>
    </row>
    <row r="276" spans="1:4">
      <c r="A276" s="9" t="s">
        <v>274</v>
      </c>
      <c r="B276" s="9" t="s">
        <v>275</v>
      </c>
      <c r="C276" s="9" t="s">
        <v>801</v>
      </c>
      <c r="D276" s="10">
        <v>1325.36</v>
      </c>
    </row>
    <row r="277" spans="1:4">
      <c r="A277" s="9" t="s">
        <v>19</v>
      </c>
      <c r="B277" s="9" t="s">
        <v>20</v>
      </c>
      <c r="C277" s="9" t="s">
        <v>5</v>
      </c>
      <c r="D277" s="10">
        <v>177.23</v>
      </c>
    </row>
    <row r="278" spans="1:4">
      <c r="A278" s="9" t="s">
        <v>21</v>
      </c>
      <c r="B278" s="9" t="s">
        <v>22</v>
      </c>
      <c r="C278" s="9" t="s">
        <v>5</v>
      </c>
      <c r="D278" s="10">
        <v>154.08000000000001</v>
      </c>
    </row>
    <row r="279" spans="1:4">
      <c r="A279" s="9" t="s">
        <v>27</v>
      </c>
      <c r="B279" s="9" t="s">
        <v>28</v>
      </c>
      <c r="C279" s="9" t="s">
        <v>5</v>
      </c>
      <c r="D279" s="10">
        <v>62.3</v>
      </c>
    </row>
    <row r="280" spans="1:4">
      <c r="A280" s="9" t="s">
        <v>31</v>
      </c>
      <c r="B280" s="9" t="s">
        <v>32</v>
      </c>
      <c r="C280" s="9" t="s">
        <v>33</v>
      </c>
      <c r="D280" s="10">
        <v>185.78</v>
      </c>
    </row>
    <row r="281" spans="1:4">
      <c r="A281" s="9" t="s">
        <v>36</v>
      </c>
      <c r="B281" s="9" t="s">
        <v>37</v>
      </c>
      <c r="C281" s="9" t="s">
        <v>5</v>
      </c>
      <c r="D281" s="10">
        <v>166.2</v>
      </c>
    </row>
    <row r="282" spans="1:4">
      <c r="A282" s="9" t="s">
        <v>38</v>
      </c>
      <c r="B282" s="9" t="s">
        <v>39</v>
      </c>
      <c r="C282" s="9" t="s">
        <v>5</v>
      </c>
      <c r="D282" s="10">
        <v>119.07</v>
      </c>
    </row>
    <row r="283" spans="1:4">
      <c r="A283" s="9" t="s">
        <v>40</v>
      </c>
      <c r="B283" s="9" t="s">
        <v>41</v>
      </c>
      <c r="C283" s="9" t="s">
        <v>5</v>
      </c>
      <c r="D283" s="10">
        <v>105.01</v>
      </c>
    </row>
    <row r="284" spans="1:4">
      <c r="A284" s="9" t="s">
        <v>52</v>
      </c>
      <c r="B284" s="9" t="s">
        <v>53</v>
      </c>
      <c r="C284" s="9" t="s">
        <v>5</v>
      </c>
      <c r="D284" s="10">
        <v>89.03</v>
      </c>
    </row>
    <row r="285" spans="1:4">
      <c r="A285" s="9" t="s">
        <v>63</v>
      </c>
      <c r="B285" s="9" t="s">
        <v>64</v>
      </c>
      <c r="C285" s="9" t="s">
        <v>5</v>
      </c>
      <c r="D285" s="10">
        <v>270.11</v>
      </c>
    </row>
    <row r="286" spans="1:4">
      <c r="A286" s="9" t="s">
        <v>69</v>
      </c>
      <c r="B286" s="9" t="s">
        <v>70</v>
      </c>
      <c r="C286" s="9" t="s">
        <v>71</v>
      </c>
      <c r="D286" s="10">
        <v>40.25</v>
      </c>
    </row>
    <row r="287" spans="1:4">
      <c r="A287" s="9" t="s">
        <v>313</v>
      </c>
      <c r="B287" s="9" t="s">
        <v>314</v>
      </c>
      <c r="C287" s="9" t="s">
        <v>5</v>
      </c>
      <c r="D287" s="10">
        <v>49.61</v>
      </c>
    </row>
    <row r="288" spans="1:4">
      <c r="A288" s="9" t="s">
        <v>271</v>
      </c>
      <c r="B288" s="9" t="s">
        <v>280</v>
      </c>
      <c r="C288" s="9" t="s">
        <v>281</v>
      </c>
      <c r="D288" s="10">
        <v>894.93</v>
      </c>
    </row>
    <row r="289" spans="1:4">
      <c r="A289" s="9" t="s">
        <v>271</v>
      </c>
      <c r="B289" s="9" t="s">
        <v>280</v>
      </c>
      <c r="C289" s="9" t="s">
        <v>281</v>
      </c>
      <c r="D289" s="10">
        <v>852.32</v>
      </c>
    </row>
    <row r="290" spans="1:4">
      <c r="A290" s="9" t="s">
        <v>271</v>
      </c>
      <c r="B290" s="9" t="s">
        <v>282</v>
      </c>
      <c r="C290" s="9" t="s">
        <v>283</v>
      </c>
      <c r="D290" s="10">
        <v>1064.4100000000001</v>
      </c>
    </row>
    <row r="291" spans="1:4">
      <c r="A291" s="9" t="s">
        <v>288</v>
      </c>
      <c r="B291" s="9" t="s">
        <v>289</v>
      </c>
      <c r="C291" s="9" t="s">
        <v>798</v>
      </c>
      <c r="D291" s="10">
        <v>721.39</v>
      </c>
    </row>
    <row r="292" spans="1:4">
      <c r="A292" s="9" t="s">
        <v>292</v>
      </c>
      <c r="B292" s="9" t="s">
        <v>293</v>
      </c>
      <c r="C292" s="9"/>
      <c r="D292" s="10">
        <v>435.58</v>
      </c>
    </row>
    <row r="293" spans="1:4">
      <c r="A293" s="9" t="s">
        <v>400</v>
      </c>
      <c r="B293" s="9" t="s">
        <v>299</v>
      </c>
      <c r="C293" s="9"/>
      <c r="D293" s="10">
        <v>436.58</v>
      </c>
    </row>
    <row r="294" spans="1:4">
      <c r="A294" s="9" t="s">
        <v>290</v>
      </c>
      <c r="B294" s="9" t="s">
        <v>278</v>
      </c>
      <c r="C294" s="9" t="s">
        <v>802</v>
      </c>
      <c r="D294" s="10">
        <v>652.77</v>
      </c>
    </row>
    <row r="295" spans="1:4">
      <c r="A295" s="9" t="s">
        <v>277</v>
      </c>
      <c r="B295" s="9" t="s">
        <v>278</v>
      </c>
      <c r="C295" s="9" t="s">
        <v>279</v>
      </c>
      <c r="D295" s="10">
        <v>735</v>
      </c>
    </row>
    <row r="296" spans="1:4">
      <c r="A296" s="9" t="s">
        <v>292</v>
      </c>
      <c r="B296" s="9" t="s">
        <v>293</v>
      </c>
      <c r="C296" s="9"/>
      <c r="D296" s="10">
        <v>210</v>
      </c>
    </row>
    <row r="297" spans="1:4">
      <c r="A297" s="9" t="s">
        <v>292</v>
      </c>
      <c r="B297" s="9" t="s">
        <v>278</v>
      </c>
      <c r="C297" s="9" t="s">
        <v>279</v>
      </c>
      <c r="D297" s="10">
        <v>652.77</v>
      </c>
    </row>
    <row r="298" spans="1:4">
      <c r="A298" s="9" t="s">
        <v>40</v>
      </c>
      <c r="B298" s="9" t="s">
        <v>803</v>
      </c>
      <c r="C298" s="9" t="s">
        <v>8</v>
      </c>
      <c r="D298" s="10">
        <v>44.42</v>
      </c>
    </row>
    <row r="299" spans="1:4">
      <c r="A299" s="9" t="s">
        <v>40</v>
      </c>
      <c r="B299" s="9" t="s">
        <v>804</v>
      </c>
      <c r="C299" s="9" t="s">
        <v>8</v>
      </c>
      <c r="D299" s="10">
        <v>105.01</v>
      </c>
    </row>
    <row r="300" spans="1:4">
      <c r="A300" s="9"/>
      <c r="B300" s="9" t="s">
        <v>296</v>
      </c>
      <c r="C300" s="9" t="s">
        <v>805</v>
      </c>
      <c r="D300" s="10">
        <v>1871.03</v>
      </c>
    </row>
    <row r="301" spans="1:4">
      <c r="A301" s="9" t="s">
        <v>271</v>
      </c>
      <c r="B301" s="9" t="s">
        <v>299</v>
      </c>
      <c r="C301" s="9" t="s">
        <v>287</v>
      </c>
      <c r="D301" s="10">
        <v>436.58</v>
      </c>
    </row>
    <row r="302" spans="1:4">
      <c r="A302" s="9" t="s">
        <v>271</v>
      </c>
      <c r="B302" s="9" t="s">
        <v>353</v>
      </c>
      <c r="C302" s="9" t="s">
        <v>806</v>
      </c>
      <c r="D302" s="10">
        <v>1945.88</v>
      </c>
    </row>
    <row r="303" spans="1:4">
      <c r="A303" s="9"/>
      <c r="B303" s="9" t="s">
        <v>294</v>
      </c>
      <c r="C303" s="9" t="s">
        <v>805</v>
      </c>
      <c r="D303" s="10">
        <v>1945.88</v>
      </c>
    </row>
    <row r="304" spans="1:4">
      <c r="A304" s="9" t="s">
        <v>271</v>
      </c>
      <c r="B304" s="9" t="s">
        <v>299</v>
      </c>
      <c r="C304" s="9" t="s">
        <v>807</v>
      </c>
      <c r="D304" s="10">
        <v>436.58</v>
      </c>
    </row>
    <row r="305" spans="1:4">
      <c r="A305" s="9"/>
      <c r="B305" s="9" t="s">
        <v>307</v>
      </c>
      <c r="C305" s="9" t="s">
        <v>308</v>
      </c>
      <c r="D305" s="10">
        <v>143.44999999999999</v>
      </c>
    </row>
    <row r="306" spans="1:4">
      <c r="A306" s="9" t="s">
        <v>298</v>
      </c>
      <c r="B306" s="9" t="s">
        <v>299</v>
      </c>
      <c r="C306" s="9" t="s">
        <v>281</v>
      </c>
      <c r="D306" s="10">
        <v>436.58</v>
      </c>
    </row>
    <row r="307" spans="1:4">
      <c r="A307" s="9"/>
      <c r="B307" s="9" t="s">
        <v>304</v>
      </c>
      <c r="C307" s="9" t="s">
        <v>297</v>
      </c>
      <c r="D307" s="10">
        <v>1251.52</v>
      </c>
    </row>
    <row r="308" spans="1:4">
      <c r="A308" s="9" t="s">
        <v>298</v>
      </c>
      <c r="B308" s="9" t="s">
        <v>808</v>
      </c>
      <c r="C308" s="9"/>
      <c r="D308" s="10">
        <v>29.93</v>
      </c>
    </row>
    <row r="309" spans="1:4">
      <c r="A309" s="9" t="s">
        <v>128</v>
      </c>
      <c r="B309" s="9" t="s">
        <v>129</v>
      </c>
      <c r="C309" s="9" t="s">
        <v>8</v>
      </c>
      <c r="D309" s="10">
        <v>0</v>
      </c>
    </row>
    <row r="310" spans="1:4">
      <c r="A310" s="9" t="s">
        <v>277</v>
      </c>
      <c r="B310" s="9" t="s">
        <v>278</v>
      </c>
      <c r="C310" s="9" t="s">
        <v>809</v>
      </c>
      <c r="D310" s="10">
        <v>652.77</v>
      </c>
    </row>
    <row r="311" spans="1:4">
      <c r="A311" s="9" t="s">
        <v>400</v>
      </c>
      <c r="B311" s="9" t="s">
        <v>299</v>
      </c>
      <c r="C311" s="9" t="s">
        <v>287</v>
      </c>
      <c r="D311" s="10">
        <v>436.58</v>
      </c>
    </row>
    <row r="312" spans="1:4">
      <c r="A312" s="9" t="s">
        <v>292</v>
      </c>
      <c r="B312" s="9" t="s">
        <v>278</v>
      </c>
      <c r="C312" s="9"/>
      <c r="D312" s="10">
        <v>652.77</v>
      </c>
    </row>
    <row r="313" spans="1:4">
      <c r="A313" s="9" t="s">
        <v>290</v>
      </c>
      <c r="B313" s="9" t="s">
        <v>291</v>
      </c>
      <c r="C313" s="9"/>
      <c r="D313" s="10">
        <v>237.59</v>
      </c>
    </row>
    <row r="314" spans="1:4">
      <c r="A314" s="9" t="s">
        <v>375</v>
      </c>
      <c r="B314" s="9" t="s">
        <v>294</v>
      </c>
      <c r="C314" s="9"/>
      <c r="D314" s="10">
        <v>1945.88</v>
      </c>
    </row>
    <row r="315" spans="1:4">
      <c r="A315" s="9" t="s">
        <v>385</v>
      </c>
      <c r="B315" s="9" t="s">
        <v>296</v>
      </c>
      <c r="C315" s="9"/>
      <c r="D315" s="10">
        <v>1871.03</v>
      </c>
    </row>
    <row r="316" spans="1:4">
      <c r="A316" s="9" t="s">
        <v>385</v>
      </c>
      <c r="B316" s="9" t="s">
        <v>304</v>
      </c>
      <c r="C316" s="9"/>
      <c r="D316" s="10">
        <v>1251.52</v>
      </c>
    </row>
  </sheetData>
  <autoFilter ref="A1:D180"/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299"/>
  <sheetViews>
    <sheetView workbookViewId="0">
      <selection activeCell="E1" sqref="E1"/>
    </sheetView>
  </sheetViews>
  <sheetFormatPr defaultRowHeight="12.75"/>
  <cols>
    <col min="1" max="1" width="14.42578125" style="11" customWidth="1"/>
    <col min="2" max="2" width="33.28515625" style="11" customWidth="1"/>
    <col min="3" max="3" width="14.42578125" style="11" customWidth="1"/>
    <col min="4" max="4" width="15.7109375" style="11" customWidth="1"/>
    <col min="5" max="5" width="10" bestFit="1" customWidth="1"/>
  </cols>
  <sheetData>
    <row r="1" spans="1:5" ht="18" customHeight="1">
      <c r="A1" s="8" t="s">
        <v>0</v>
      </c>
      <c r="B1" s="8" t="s">
        <v>1</v>
      </c>
      <c r="C1" s="8" t="s">
        <v>2</v>
      </c>
      <c r="D1" s="8" t="s">
        <v>793</v>
      </c>
      <c r="E1">
        <v>341789783</v>
      </c>
    </row>
    <row r="2" spans="1:5">
      <c r="A2" s="9" t="s">
        <v>271</v>
      </c>
      <c r="B2" s="9" t="s">
        <v>353</v>
      </c>
      <c r="C2" s="9" t="s">
        <v>272</v>
      </c>
      <c r="D2" s="10">
        <v>1945.88</v>
      </c>
    </row>
    <row r="3" spans="1:5">
      <c r="A3" s="9" t="s">
        <v>3</v>
      </c>
      <c r="B3" s="9" t="s">
        <v>4</v>
      </c>
      <c r="C3" s="9" t="s">
        <v>5</v>
      </c>
      <c r="D3" s="10">
        <v>56.78</v>
      </c>
    </row>
    <row r="4" spans="1:5">
      <c r="A4" s="9" t="s">
        <v>6</v>
      </c>
      <c r="B4" s="9" t="s">
        <v>7</v>
      </c>
      <c r="C4" s="9" t="s">
        <v>8</v>
      </c>
      <c r="D4" s="10">
        <v>105</v>
      </c>
    </row>
    <row r="5" spans="1:5">
      <c r="A5" s="9" t="s">
        <v>11</v>
      </c>
      <c r="B5" s="9" t="s">
        <v>12</v>
      </c>
      <c r="C5" s="9" t="s">
        <v>5</v>
      </c>
      <c r="D5" s="10">
        <v>80.459999999999994</v>
      </c>
    </row>
    <row r="6" spans="1:5">
      <c r="A6" s="9" t="s">
        <v>13</v>
      </c>
      <c r="B6" s="9" t="s">
        <v>14</v>
      </c>
      <c r="C6" s="9" t="s">
        <v>8</v>
      </c>
      <c r="D6" s="10">
        <v>505.5</v>
      </c>
    </row>
    <row r="7" spans="1:5">
      <c r="A7" s="9" t="s">
        <v>15</v>
      </c>
      <c r="B7" s="9" t="s">
        <v>16</v>
      </c>
      <c r="C7" s="9" t="s">
        <v>5</v>
      </c>
      <c r="D7" s="10">
        <v>335.99</v>
      </c>
    </row>
    <row r="8" spans="1:5">
      <c r="A8" s="9" t="s">
        <v>17</v>
      </c>
      <c r="B8" s="9" t="s">
        <v>18</v>
      </c>
      <c r="C8" s="9" t="s">
        <v>5</v>
      </c>
      <c r="D8" s="10">
        <v>72.06</v>
      </c>
    </row>
    <row r="9" spans="1:5">
      <c r="A9" s="9" t="s">
        <v>274</v>
      </c>
      <c r="B9" s="9" t="s">
        <v>275</v>
      </c>
      <c r="C9" s="9" t="s">
        <v>276</v>
      </c>
      <c r="D9" s="10">
        <v>1325.36</v>
      </c>
    </row>
    <row r="10" spans="1:5">
      <c r="A10" s="9" t="s">
        <v>19</v>
      </c>
      <c r="B10" s="9" t="s">
        <v>20</v>
      </c>
      <c r="C10" s="9" t="s">
        <v>5</v>
      </c>
      <c r="D10" s="10">
        <v>186.09</v>
      </c>
    </row>
    <row r="11" spans="1:5">
      <c r="A11" s="9" t="s">
        <v>21</v>
      </c>
      <c r="B11" s="9" t="s">
        <v>22</v>
      </c>
      <c r="C11" s="9" t="s">
        <v>5</v>
      </c>
      <c r="D11" s="10">
        <v>161.78</v>
      </c>
    </row>
    <row r="12" spans="1:5">
      <c r="A12" s="9" t="s">
        <v>23</v>
      </c>
      <c r="B12" s="9" t="s">
        <v>24</v>
      </c>
      <c r="C12" s="9" t="s">
        <v>5</v>
      </c>
      <c r="D12" s="10">
        <v>162.34</v>
      </c>
    </row>
    <row r="13" spans="1:5">
      <c r="A13" s="9" t="s">
        <v>25</v>
      </c>
      <c r="B13" s="9" t="s">
        <v>26</v>
      </c>
      <c r="C13" s="9" t="s">
        <v>5</v>
      </c>
      <c r="D13" s="10">
        <v>121.55</v>
      </c>
    </row>
    <row r="14" spans="1:5">
      <c r="A14" s="9" t="s">
        <v>277</v>
      </c>
      <c r="B14" s="9" t="s">
        <v>278</v>
      </c>
      <c r="C14" s="9" t="s">
        <v>279</v>
      </c>
      <c r="D14" s="10">
        <v>652.77</v>
      </c>
    </row>
    <row r="15" spans="1:5">
      <c r="A15" s="9" t="s">
        <v>27</v>
      </c>
      <c r="B15" s="9" t="s">
        <v>28</v>
      </c>
      <c r="C15" s="9" t="s">
        <v>5</v>
      </c>
      <c r="D15" s="10">
        <v>65.42</v>
      </c>
    </row>
    <row r="16" spans="1:5">
      <c r="A16" s="9" t="s">
        <v>29</v>
      </c>
      <c r="B16" s="9" t="s">
        <v>30</v>
      </c>
      <c r="C16" s="9" t="s">
        <v>8</v>
      </c>
      <c r="D16" s="10">
        <v>100.88</v>
      </c>
    </row>
    <row r="17" spans="1:4">
      <c r="A17" s="9" t="s">
        <v>31</v>
      </c>
      <c r="B17" s="9" t="s">
        <v>32</v>
      </c>
      <c r="C17" s="9" t="s">
        <v>33</v>
      </c>
      <c r="D17" s="10">
        <v>195.07</v>
      </c>
    </row>
    <row r="18" spans="1:4">
      <c r="A18" s="9" t="s">
        <v>34</v>
      </c>
      <c r="B18" s="9" t="s">
        <v>35</v>
      </c>
      <c r="C18" s="9" t="s">
        <v>8</v>
      </c>
      <c r="D18" s="10">
        <v>168.14</v>
      </c>
    </row>
    <row r="19" spans="1:4">
      <c r="A19" s="9" t="s">
        <v>36</v>
      </c>
      <c r="B19" s="9" t="s">
        <v>37</v>
      </c>
      <c r="C19" s="9" t="s">
        <v>5</v>
      </c>
      <c r="D19" s="10">
        <v>174.51</v>
      </c>
    </row>
    <row r="20" spans="1:4">
      <c r="A20" s="9" t="s">
        <v>38</v>
      </c>
      <c r="B20" s="9" t="s">
        <v>39</v>
      </c>
      <c r="C20" s="9" t="s">
        <v>5</v>
      </c>
      <c r="D20" s="10">
        <v>125.02</v>
      </c>
    </row>
    <row r="21" spans="1:4">
      <c r="A21" s="9" t="s">
        <v>40</v>
      </c>
      <c r="B21" s="9" t="s">
        <v>41</v>
      </c>
      <c r="C21" s="9" t="s">
        <v>5</v>
      </c>
      <c r="D21" s="10">
        <v>110.26</v>
      </c>
    </row>
    <row r="22" spans="1:4">
      <c r="A22" s="9" t="s">
        <v>42</v>
      </c>
      <c r="B22" s="9" t="s">
        <v>43</v>
      </c>
      <c r="C22" s="9" t="s">
        <v>5</v>
      </c>
      <c r="D22" s="10">
        <v>82.69</v>
      </c>
    </row>
    <row r="23" spans="1:4">
      <c r="A23" s="9" t="s">
        <v>44</v>
      </c>
      <c r="B23" s="9" t="s">
        <v>45</v>
      </c>
      <c r="C23" s="9" t="s">
        <v>5</v>
      </c>
      <c r="D23" s="10">
        <v>281.69</v>
      </c>
    </row>
    <row r="24" spans="1:4">
      <c r="A24" s="9" t="s">
        <v>46</v>
      </c>
      <c r="B24" s="9" t="s">
        <v>47</v>
      </c>
      <c r="C24" s="9" t="s">
        <v>8</v>
      </c>
      <c r="D24" s="10">
        <v>128.16</v>
      </c>
    </row>
    <row r="25" spans="1:4">
      <c r="A25" s="9" t="s">
        <v>48</v>
      </c>
      <c r="B25" s="9" t="s">
        <v>49</v>
      </c>
      <c r="C25" s="9" t="s">
        <v>8</v>
      </c>
      <c r="D25" s="10">
        <v>259.92</v>
      </c>
    </row>
    <row r="26" spans="1:4">
      <c r="A26" s="9" t="s">
        <v>50</v>
      </c>
      <c r="B26" s="9" t="s">
        <v>51</v>
      </c>
      <c r="C26" s="9" t="s">
        <v>8</v>
      </c>
      <c r="D26" s="10">
        <v>198.72</v>
      </c>
    </row>
    <row r="27" spans="1:4">
      <c r="A27" s="9" t="s">
        <v>52</v>
      </c>
      <c r="B27" s="9" t="s">
        <v>53</v>
      </c>
      <c r="C27" s="9" t="s">
        <v>5</v>
      </c>
      <c r="D27" s="10">
        <v>93.48</v>
      </c>
    </row>
    <row r="28" spans="1:4">
      <c r="A28" s="9" t="s">
        <v>54</v>
      </c>
      <c r="B28" s="9" t="s">
        <v>55</v>
      </c>
      <c r="C28" s="9" t="s">
        <v>5</v>
      </c>
      <c r="D28" s="10">
        <v>216.92</v>
      </c>
    </row>
    <row r="29" spans="1:4">
      <c r="A29" s="9" t="s">
        <v>56</v>
      </c>
      <c r="B29" s="9" t="s">
        <v>57</v>
      </c>
      <c r="C29" s="9" t="s">
        <v>8</v>
      </c>
      <c r="D29" s="10">
        <v>149.94</v>
      </c>
    </row>
    <row r="30" spans="1:4">
      <c r="A30" s="9" t="s">
        <v>56</v>
      </c>
      <c r="B30" s="9" t="s">
        <v>58</v>
      </c>
      <c r="C30" s="9" t="s">
        <v>8</v>
      </c>
      <c r="D30" s="10">
        <v>149.94</v>
      </c>
    </row>
    <row r="31" spans="1:4">
      <c r="A31" s="9" t="s">
        <v>59</v>
      </c>
      <c r="B31" s="9" t="s">
        <v>60</v>
      </c>
      <c r="C31" s="9" t="s">
        <v>5</v>
      </c>
      <c r="D31" s="10">
        <v>128.16</v>
      </c>
    </row>
    <row r="32" spans="1:4">
      <c r="A32" s="9" t="s">
        <v>61</v>
      </c>
      <c r="B32" s="9" t="s">
        <v>62</v>
      </c>
      <c r="C32" s="9" t="s">
        <v>8</v>
      </c>
      <c r="D32" s="10">
        <v>77.45</v>
      </c>
    </row>
    <row r="33" spans="1:4">
      <c r="A33" s="9" t="s">
        <v>63</v>
      </c>
      <c r="B33" s="9" t="s">
        <v>64</v>
      </c>
      <c r="C33" s="9" t="s">
        <v>5</v>
      </c>
      <c r="D33" s="10">
        <v>283.62</v>
      </c>
    </row>
    <row r="34" spans="1:4">
      <c r="A34" s="9" t="s">
        <v>65</v>
      </c>
      <c r="B34" s="9" t="s">
        <v>66</v>
      </c>
      <c r="C34" s="9" t="s">
        <v>5</v>
      </c>
      <c r="D34" s="10">
        <v>107.77</v>
      </c>
    </row>
    <row r="35" spans="1:4">
      <c r="A35" s="9" t="s">
        <v>67</v>
      </c>
      <c r="B35" s="9" t="s">
        <v>68</v>
      </c>
      <c r="C35" s="9" t="s">
        <v>8</v>
      </c>
      <c r="D35" s="10">
        <v>91.51</v>
      </c>
    </row>
    <row r="36" spans="1:4">
      <c r="A36" s="9" t="s">
        <v>69</v>
      </c>
      <c r="B36" s="9" t="s">
        <v>70</v>
      </c>
      <c r="C36" s="9" t="s">
        <v>71</v>
      </c>
      <c r="D36" s="10">
        <v>42.26</v>
      </c>
    </row>
    <row r="37" spans="1:4">
      <c r="A37" s="9" t="s">
        <v>69</v>
      </c>
      <c r="B37" s="9" t="s">
        <v>794</v>
      </c>
      <c r="C37" s="9" t="s">
        <v>71</v>
      </c>
      <c r="D37" s="10">
        <v>40.25</v>
      </c>
    </row>
    <row r="38" spans="1:4">
      <c r="A38" s="9" t="s">
        <v>72</v>
      </c>
      <c r="B38" s="9" t="s">
        <v>73</v>
      </c>
      <c r="C38" s="9" t="s">
        <v>5</v>
      </c>
      <c r="D38" s="10">
        <v>276.45</v>
      </c>
    </row>
    <row r="39" spans="1:4">
      <c r="A39" s="9" t="s">
        <v>309</v>
      </c>
      <c r="B39" s="9" t="s">
        <v>310</v>
      </c>
      <c r="C39" s="9" t="s">
        <v>5</v>
      </c>
      <c r="D39" s="10">
        <v>142.66999999999999</v>
      </c>
    </row>
    <row r="40" spans="1:4">
      <c r="A40" s="9" t="s">
        <v>74</v>
      </c>
      <c r="B40" s="9" t="s">
        <v>75</v>
      </c>
      <c r="C40" s="9" t="s">
        <v>5</v>
      </c>
      <c r="D40" s="10">
        <v>110.25</v>
      </c>
    </row>
    <row r="41" spans="1:4">
      <c r="A41" s="9" t="s">
        <v>311</v>
      </c>
      <c r="B41" s="9" t="s">
        <v>312</v>
      </c>
      <c r="C41" s="9" t="s">
        <v>5</v>
      </c>
      <c r="D41" s="10">
        <v>20.84</v>
      </c>
    </row>
    <row r="42" spans="1:4">
      <c r="A42" s="9" t="s">
        <v>76</v>
      </c>
      <c r="B42" s="9" t="s">
        <v>77</v>
      </c>
      <c r="C42" s="9" t="s">
        <v>5</v>
      </c>
      <c r="D42" s="10">
        <v>27.56</v>
      </c>
    </row>
    <row r="43" spans="1:4">
      <c r="A43" s="9" t="s">
        <v>313</v>
      </c>
      <c r="B43" s="9" t="s">
        <v>314</v>
      </c>
      <c r="C43" s="9" t="s">
        <v>5</v>
      </c>
      <c r="D43" s="10">
        <v>266.26</v>
      </c>
    </row>
    <row r="44" spans="1:4">
      <c r="A44" s="9" t="s">
        <v>78</v>
      </c>
      <c r="B44" s="9" t="s">
        <v>79</v>
      </c>
      <c r="C44" s="9" t="s">
        <v>5</v>
      </c>
      <c r="D44" s="10">
        <v>340.95</v>
      </c>
    </row>
    <row r="45" spans="1:4">
      <c r="A45" s="9" t="s">
        <v>78</v>
      </c>
      <c r="B45" s="9" t="s">
        <v>80</v>
      </c>
      <c r="C45" s="9" t="s">
        <v>5</v>
      </c>
      <c r="D45" s="10">
        <v>340.95</v>
      </c>
    </row>
    <row r="46" spans="1:4">
      <c r="A46" s="9" t="s">
        <v>78</v>
      </c>
      <c r="B46" s="9" t="s">
        <v>81</v>
      </c>
      <c r="C46" s="9" t="s">
        <v>5</v>
      </c>
      <c r="D46" s="10">
        <v>340.95</v>
      </c>
    </row>
    <row r="47" spans="1:4">
      <c r="A47" s="9" t="s">
        <v>82</v>
      </c>
      <c r="B47" s="9" t="s">
        <v>83</v>
      </c>
      <c r="C47" s="9" t="s">
        <v>8</v>
      </c>
      <c r="D47" s="10">
        <v>82.69</v>
      </c>
    </row>
    <row r="48" spans="1:4">
      <c r="A48" s="9" t="s">
        <v>84</v>
      </c>
      <c r="B48" s="9" t="s">
        <v>795</v>
      </c>
      <c r="C48" s="9" t="s">
        <v>5</v>
      </c>
      <c r="D48" s="10">
        <v>220.5</v>
      </c>
    </row>
    <row r="49" spans="1:4">
      <c r="A49" s="9" t="s">
        <v>796</v>
      </c>
      <c r="B49" s="9" t="s">
        <v>85</v>
      </c>
      <c r="C49" s="9" t="s">
        <v>8</v>
      </c>
      <c r="D49" s="10">
        <v>220.5</v>
      </c>
    </row>
    <row r="50" spans="1:4">
      <c r="A50" s="9" t="s">
        <v>86</v>
      </c>
      <c r="B50" s="9" t="s">
        <v>87</v>
      </c>
      <c r="C50" s="9" t="s">
        <v>5</v>
      </c>
      <c r="D50" s="10">
        <v>149.91999999999999</v>
      </c>
    </row>
    <row r="51" spans="1:4">
      <c r="A51" s="9" t="s">
        <v>88</v>
      </c>
      <c r="B51" s="9" t="s">
        <v>89</v>
      </c>
      <c r="C51" s="9" t="s">
        <v>5</v>
      </c>
      <c r="D51" s="10">
        <v>91.51</v>
      </c>
    </row>
    <row r="52" spans="1:4">
      <c r="A52" s="9" t="s">
        <v>315</v>
      </c>
      <c r="B52" s="9" t="s">
        <v>316</v>
      </c>
      <c r="C52" s="9" t="s">
        <v>33</v>
      </c>
      <c r="D52" s="10">
        <v>138.34</v>
      </c>
    </row>
    <row r="53" spans="1:4">
      <c r="A53" s="9" t="s">
        <v>90</v>
      </c>
      <c r="B53" s="9" t="s">
        <v>91</v>
      </c>
      <c r="C53" s="9" t="s">
        <v>33</v>
      </c>
      <c r="D53" s="10">
        <v>206.92</v>
      </c>
    </row>
    <row r="54" spans="1:4">
      <c r="A54" s="9" t="s">
        <v>92</v>
      </c>
      <c r="B54" s="9" t="s">
        <v>93</v>
      </c>
      <c r="C54" s="9" t="s">
        <v>33</v>
      </c>
      <c r="D54" s="10">
        <v>239.63</v>
      </c>
    </row>
    <row r="55" spans="1:4">
      <c r="A55" s="9" t="s">
        <v>94</v>
      </c>
      <c r="B55" s="9" t="s">
        <v>95</v>
      </c>
      <c r="C55" s="9" t="s">
        <v>33</v>
      </c>
      <c r="D55" s="10">
        <v>138.34</v>
      </c>
    </row>
    <row r="56" spans="1:4">
      <c r="A56" s="9" t="s">
        <v>96</v>
      </c>
      <c r="B56" s="9" t="s">
        <v>97</v>
      </c>
      <c r="C56" s="9" t="s">
        <v>8</v>
      </c>
      <c r="D56" s="10">
        <v>206.44</v>
      </c>
    </row>
    <row r="57" spans="1:4">
      <c r="A57" s="9" t="s">
        <v>271</v>
      </c>
      <c r="B57" s="9" t="s">
        <v>280</v>
      </c>
      <c r="C57" s="9" t="s">
        <v>281</v>
      </c>
      <c r="D57" s="10">
        <v>939.68</v>
      </c>
    </row>
    <row r="58" spans="1:4">
      <c r="A58" s="9" t="s">
        <v>98</v>
      </c>
      <c r="B58" s="9" t="s">
        <v>99</v>
      </c>
      <c r="C58" s="9" t="s">
        <v>5</v>
      </c>
      <c r="D58" s="10">
        <v>238.41</v>
      </c>
    </row>
    <row r="59" spans="1:4">
      <c r="A59" s="9" t="s">
        <v>100</v>
      </c>
      <c r="B59" s="9" t="s">
        <v>101</v>
      </c>
      <c r="C59" s="9" t="s">
        <v>5</v>
      </c>
      <c r="D59" s="10">
        <v>96.09</v>
      </c>
    </row>
    <row r="60" spans="1:4">
      <c r="A60" s="9" t="s">
        <v>102</v>
      </c>
      <c r="B60" s="9" t="s">
        <v>103</v>
      </c>
      <c r="C60" s="9" t="s">
        <v>8</v>
      </c>
      <c r="D60" s="10">
        <v>332.63</v>
      </c>
    </row>
    <row r="61" spans="1:4">
      <c r="A61" s="9" t="s">
        <v>317</v>
      </c>
      <c r="B61" s="9" t="s">
        <v>318</v>
      </c>
      <c r="C61" s="9" t="s">
        <v>33</v>
      </c>
      <c r="D61" s="10">
        <v>65.42</v>
      </c>
    </row>
    <row r="62" spans="1:4">
      <c r="A62" s="9" t="s">
        <v>104</v>
      </c>
      <c r="B62" s="9" t="s">
        <v>105</v>
      </c>
      <c r="C62" s="9" t="s">
        <v>106</v>
      </c>
      <c r="D62" s="10">
        <v>219.4</v>
      </c>
    </row>
    <row r="63" spans="1:4">
      <c r="A63" s="9" t="s">
        <v>107</v>
      </c>
      <c r="B63" s="9" t="s">
        <v>108</v>
      </c>
      <c r="C63" s="9" t="s">
        <v>5</v>
      </c>
      <c r="D63" s="10">
        <v>221.33</v>
      </c>
    </row>
    <row r="64" spans="1:4">
      <c r="A64" s="9" t="s">
        <v>107</v>
      </c>
      <c r="B64" s="9" t="s">
        <v>109</v>
      </c>
      <c r="C64" s="9" t="s">
        <v>5</v>
      </c>
      <c r="D64" s="10">
        <v>221.33</v>
      </c>
    </row>
    <row r="65" spans="1:4">
      <c r="A65" s="9" t="s">
        <v>110</v>
      </c>
      <c r="B65" s="9" t="s">
        <v>111</v>
      </c>
      <c r="C65" s="9" t="s">
        <v>5</v>
      </c>
      <c r="D65" s="10">
        <v>149.91999999999999</v>
      </c>
    </row>
    <row r="66" spans="1:4">
      <c r="A66" s="9" t="s">
        <v>112</v>
      </c>
      <c r="B66" s="9" t="s">
        <v>113</v>
      </c>
      <c r="C66" s="9" t="s">
        <v>5</v>
      </c>
      <c r="D66" s="10">
        <v>174.51</v>
      </c>
    </row>
    <row r="67" spans="1:4">
      <c r="A67" s="9" t="s">
        <v>114</v>
      </c>
      <c r="B67" s="9" t="s">
        <v>115</v>
      </c>
      <c r="C67" s="9" t="s">
        <v>5</v>
      </c>
      <c r="D67" s="10">
        <v>292.88</v>
      </c>
    </row>
    <row r="68" spans="1:4">
      <c r="A68" s="9" t="s">
        <v>116</v>
      </c>
      <c r="B68" s="9" t="s">
        <v>117</v>
      </c>
      <c r="C68" s="9" t="s">
        <v>5</v>
      </c>
      <c r="D68" s="10">
        <v>198.72</v>
      </c>
    </row>
    <row r="69" spans="1:4">
      <c r="A69" s="9" t="s">
        <v>284</v>
      </c>
      <c r="B69" s="9" t="s">
        <v>285</v>
      </c>
      <c r="C69" s="9"/>
      <c r="D69" s="10">
        <v>145.87</v>
      </c>
    </row>
    <row r="70" spans="1:4">
      <c r="A70" s="9" t="s">
        <v>118</v>
      </c>
      <c r="B70" s="9" t="s">
        <v>119</v>
      </c>
      <c r="C70" s="9" t="s">
        <v>8</v>
      </c>
      <c r="D70" s="10">
        <v>342.88</v>
      </c>
    </row>
    <row r="71" spans="1:4">
      <c r="A71" s="9" t="s">
        <v>120</v>
      </c>
      <c r="B71" s="9" t="s">
        <v>121</v>
      </c>
      <c r="C71" s="9" t="s">
        <v>5</v>
      </c>
      <c r="D71" s="10">
        <v>293.17</v>
      </c>
    </row>
    <row r="72" spans="1:4">
      <c r="A72" s="9" t="s">
        <v>122</v>
      </c>
      <c r="B72" s="9" t="s">
        <v>123</v>
      </c>
      <c r="C72" s="9" t="s">
        <v>5</v>
      </c>
      <c r="D72" s="10">
        <v>221.33</v>
      </c>
    </row>
    <row r="73" spans="1:4">
      <c r="A73" s="9" t="s">
        <v>124</v>
      </c>
      <c r="B73" s="9" t="s">
        <v>125</v>
      </c>
      <c r="C73" s="9" t="s">
        <v>8</v>
      </c>
      <c r="D73" s="10">
        <v>77.45</v>
      </c>
    </row>
    <row r="74" spans="1:4">
      <c r="A74" s="9" t="s">
        <v>126</v>
      </c>
      <c r="B74" s="9" t="s">
        <v>127</v>
      </c>
      <c r="C74" s="9" t="s">
        <v>8</v>
      </c>
      <c r="D74" s="10">
        <v>121.55</v>
      </c>
    </row>
    <row r="75" spans="1:4">
      <c r="A75" s="9" t="s">
        <v>128</v>
      </c>
      <c r="B75" s="9" t="s">
        <v>129</v>
      </c>
      <c r="C75" s="9" t="s">
        <v>8</v>
      </c>
      <c r="D75" s="10">
        <v>63</v>
      </c>
    </row>
    <row r="76" spans="1:4">
      <c r="A76" s="9" t="s">
        <v>319</v>
      </c>
      <c r="B76" s="9" t="s">
        <v>320</v>
      </c>
      <c r="C76" s="9" t="s">
        <v>5</v>
      </c>
      <c r="D76" s="10">
        <v>149.94</v>
      </c>
    </row>
    <row r="77" spans="1:4">
      <c r="A77" s="9" t="s">
        <v>321</v>
      </c>
      <c r="B77" s="9" t="s">
        <v>322</v>
      </c>
      <c r="C77" s="9" t="s">
        <v>5</v>
      </c>
      <c r="D77" s="10">
        <v>114.39</v>
      </c>
    </row>
    <row r="78" spans="1:4">
      <c r="A78" s="9" t="s">
        <v>323</v>
      </c>
      <c r="B78" s="9" t="s">
        <v>324</v>
      </c>
      <c r="C78" s="9" t="s">
        <v>33</v>
      </c>
      <c r="D78" s="10">
        <v>191.3</v>
      </c>
    </row>
    <row r="79" spans="1:4">
      <c r="A79" s="9" t="s">
        <v>130</v>
      </c>
      <c r="B79" s="9" t="s">
        <v>131</v>
      </c>
      <c r="C79" s="9" t="s">
        <v>8</v>
      </c>
      <c r="D79" s="10">
        <v>75.599999999999994</v>
      </c>
    </row>
    <row r="80" spans="1:4">
      <c r="A80" s="9" t="s">
        <v>130</v>
      </c>
      <c r="B80" s="9" t="s">
        <v>132</v>
      </c>
      <c r="C80" s="9" t="s">
        <v>5</v>
      </c>
      <c r="D80" s="10">
        <v>72.06</v>
      </c>
    </row>
    <row r="81" spans="1:4">
      <c r="A81" s="9" t="s">
        <v>133</v>
      </c>
      <c r="B81" s="9" t="s">
        <v>134</v>
      </c>
      <c r="C81" s="9" t="s">
        <v>5</v>
      </c>
      <c r="D81" s="10">
        <v>161.78</v>
      </c>
    </row>
    <row r="82" spans="1:4">
      <c r="A82" s="9" t="s">
        <v>135</v>
      </c>
      <c r="B82" s="9" t="s">
        <v>136</v>
      </c>
      <c r="C82" s="9" t="s">
        <v>5</v>
      </c>
      <c r="D82" s="10">
        <v>78</v>
      </c>
    </row>
    <row r="83" spans="1:4">
      <c r="A83" s="9" t="s">
        <v>137</v>
      </c>
      <c r="B83" s="9" t="s">
        <v>138</v>
      </c>
      <c r="C83" s="9" t="s">
        <v>5</v>
      </c>
      <c r="D83" s="10">
        <v>44.1</v>
      </c>
    </row>
    <row r="84" spans="1:4">
      <c r="A84" s="9" t="s">
        <v>271</v>
      </c>
      <c r="B84" s="9" t="s">
        <v>286</v>
      </c>
      <c r="C84" s="9" t="s">
        <v>287</v>
      </c>
      <c r="D84" s="10">
        <v>145.53</v>
      </c>
    </row>
    <row r="85" spans="1:4">
      <c r="A85" s="9" t="s">
        <v>139</v>
      </c>
      <c r="B85" s="9" t="s">
        <v>140</v>
      </c>
      <c r="C85" s="9" t="s">
        <v>5</v>
      </c>
      <c r="D85" s="10">
        <v>119.34</v>
      </c>
    </row>
    <row r="86" spans="1:4">
      <c r="A86" s="9" t="s">
        <v>141</v>
      </c>
      <c r="B86" s="9" t="s">
        <v>142</v>
      </c>
      <c r="C86" s="9" t="s">
        <v>5</v>
      </c>
      <c r="D86" s="10">
        <v>274.52</v>
      </c>
    </row>
    <row r="87" spans="1:4">
      <c r="A87" s="9" t="s">
        <v>143</v>
      </c>
      <c r="B87" s="9" t="s">
        <v>144</v>
      </c>
      <c r="C87" s="9" t="s">
        <v>5</v>
      </c>
      <c r="D87" s="10">
        <v>45.48</v>
      </c>
    </row>
    <row r="88" spans="1:4">
      <c r="A88" s="9" t="s">
        <v>145</v>
      </c>
      <c r="B88" s="9" t="s">
        <v>146</v>
      </c>
      <c r="C88" s="9" t="s">
        <v>5</v>
      </c>
      <c r="D88" s="10">
        <v>59.26</v>
      </c>
    </row>
    <row r="89" spans="1:4">
      <c r="A89" s="9" t="s">
        <v>147</v>
      </c>
      <c r="B89" s="9" t="s">
        <v>148</v>
      </c>
      <c r="C89" s="9" t="s">
        <v>5</v>
      </c>
      <c r="D89" s="10">
        <v>119.34</v>
      </c>
    </row>
    <row r="90" spans="1:4">
      <c r="A90" s="9" t="s">
        <v>149</v>
      </c>
      <c r="B90" s="9" t="s">
        <v>150</v>
      </c>
      <c r="C90" s="9" t="s">
        <v>163</v>
      </c>
      <c r="D90" s="10">
        <v>79.11</v>
      </c>
    </row>
    <row r="91" spans="1:4">
      <c r="A91" s="9" t="s">
        <v>151</v>
      </c>
      <c r="B91" s="9" t="s">
        <v>152</v>
      </c>
      <c r="C91" s="9" t="s">
        <v>5</v>
      </c>
      <c r="D91" s="10">
        <v>253.52</v>
      </c>
    </row>
    <row r="92" spans="1:4">
      <c r="A92" s="9" t="s">
        <v>325</v>
      </c>
      <c r="B92" s="9" t="s">
        <v>326</v>
      </c>
      <c r="C92" s="9" t="s">
        <v>163</v>
      </c>
      <c r="D92" s="10">
        <v>46.31</v>
      </c>
    </row>
    <row r="93" spans="1:4">
      <c r="A93" s="9" t="s">
        <v>327</v>
      </c>
      <c r="B93" s="9" t="s">
        <v>328</v>
      </c>
      <c r="C93" s="9" t="s">
        <v>163</v>
      </c>
      <c r="D93" s="10">
        <v>63.67</v>
      </c>
    </row>
    <row r="94" spans="1:4">
      <c r="A94" s="9" t="s">
        <v>329</v>
      </c>
      <c r="B94" s="9" t="s">
        <v>330</v>
      </c>
      <c r="C94" s="9" t="s">
        <v>33</v>
      </c>
      <c r="D94" s="10">
        <v>52.09</v>
      </c>
    </row>
    <row r="95" spans="1:4">
      <c r="A95" s="9" t="s">
        <v>153</v>
      </c>
      <c r="B95" s="9" t="s">
        <v>154</v>
      </c>
      <c r="C95" s="9" t="s">
        <v>33</v>
      </c>
      <c r="D95" s="10">
        <v>356.55</v>
      </c>
    </row>
    <row r="96" spans="1:4">
      <c r="A96" s="9" t="s">
        <v>155</v>
      </c>
      <c r="B96" s="9" t="s">
        <v>156</v>
      </c>
      <c r="C96" s="9" t="s">
        <v>8</v>
      </c>
      <c r="D96" s="10">
        <v>128.16</v>
      </c>
    </row>
    <row r="97" spans="1:4">
      <c r="A97" s="9" t="s">
        <v>157</v>
      </c>
      <c r="B97" s="9" t="s">
        <v>158</v>
      </c>
      <c r="C97" s="9" t="s">
        <v>8</v>
      </c>
      <c r="D97" s="10">
        <v>96.19</v>
      </c>
    </row>
    <row r="98" spans="1:4">
      <c r="A98" s="9" t="s">
        <v>159</v>
      </c>
      <c r="B98" s="9" t="s">
        <v>160</v>
      </c>
      <c r="C98" s="9" t="s">
        <v>8</v>
      </c>
      <c r="D98" s="10">
        <v>116.59</v>
      </c>
    </row>
    <row r="99" spans="1:4">
      <c r="A99" s="9" t="s">
        <v>161</v>
      </c>
      <c r="B99" s="9" t="s">
        <v>162</v>
      </c>
      <c r="C99" s="9" t="s">
        <v>163</v>
      </c>
      <c r="D99" s="10">
        <v>111.13</v>
      </c>
    </row>
    <row r="100" spans="1:4">
      <c r="A100" s="9" t="s">
        <v>164</v>
      </c>
      <c r="B100" s="9" t="s">
        <v>165</v>
      </c>
      <c r="C100" s="9" t="s">
        <v>8</v>
      </c>
      <c r="D100" s="10">
        <v>737.85</v>
      </c>
    </row>
    <row r="101" spans="1:4">
      <c r="A101" s="9" t="s">
        <v>166</v>
      </c>
      <c r="B101" s="9" t="s">
        <v>167</v>
      </c>
      <c r="C101" s="9" t="s">
        <v>8</v>
      </c>
      <c r="D101" s="10">
        <v>622.64</v>
      </c>
    </row>
    <row r="102" spans="1:4">
      <c r="A102" s="9" t="s">
        <v>168</v>
      </c>
      <c r="B102" s="9" t="s">
        <v>169</v>
      </c>
      <c r="C102" s="9" t="s">
        <v>5</v>
      </c>
      <c r="D102" s="10">
        <v>195.07</v>
      </c>
    </row>
    <row r="103" spans="1:4">
      <c r="A103" s="9" t="s">
        <v>168</v>
      </c>
      <c r="B103" s="9" t="s">
        <v>170</v>
      </c>
      <c r="C103" s="9" t="s">
        <v>5</v>
      </c>
      <c r="D103" s="10">
        <v>195.07</v>
      </c>
    </row>
    <row r="104" spans="1:4">
      <c r="A104" s="9" t="s">
        <v>290</v>
      </c>
      <c r="B104" s="9" t="s">
        <v>291</v>
      </c>
      <c r="C104" s="9" t="s">
        <v>279</v>
      </c>
      <c r="D104" s="10">
        <v>237.59</v>
      </c>
    </row>
    <row r="105" spans="1:4">
      <c r="A105" s="9" t="s">
        <v>171</v>
      </c>
      <c r="B105" s="9" t="s">
        <v>172</v>
      </c>
      <c r="C105" s="9" t="s">
        <v>5</v>
      </c>
      <c r="D105" s="10">
        <v>297.95</v>
      </c>
    </row>
    <row r="106" spans="1:4">
      <c r="A106" s="9" t="s">
        <v>292</v>
      </c>
      <c r="B106" s="9" t="s">
        <v>293</v>
      </c>
      <c r="C106" s="9"/>
      <c r="D106" s="10">
        <v>457.36</v>
      </c>
    </row>
    <row r="107" spans="1:4">
      <c r="A107" s="9" t="s">
        <v>298</v>
      </c>
      <c r="B107" s="9" t="s">
        <v>299</v>
      </c>
      <c r="C107" s="9" t="s">
        <v>300</v>
      </c>
      <c r="D107" s="10">
        <v>436.58</v>
      </c>
    </row>
    <row r="108" spans="1:4">
      <c r="A108" s="9" t="s">
        <v>173</v>
      </c>
      <c r="B108" s="9" t="s">
        <v>174</v>
      </c>
      <c r="C108" s="9" t="s">
        <v>5</v>
      </c>
      <c r="D108" s="10">
        <v>119.34</v>
      </c>
    </row>
    <row r="109" spans="1:4">
      <c r="A109" s="9" t="s">
        <v>175</v>
      </c>
      <c r="B109" s="9" t="s">
        <v>176</v>
      </c>
      <c r="C109" s="9" t="s">
        <v>5</v>
      </c>
      <c r="D109" s="10">
        <v>168.14</v>
      </c>
    </row>
    <row r="110" spans="1:4">
      <c r="A110" s="9" t="s">
        <v>331</v>
      </c>
      <c r="B110" s="9" t="s">
        <v>332</v>
      </c>
      <c r="C110" s="9" t="s">
        <v>5</v>
      </c>
      <c r="D110" s="10">
        <v>131.47</v>
      </c>
    </row>
    <row r="111" spans="1:4">
      <c r="A111" s="9" t="s">
        <v>177</v>
      </c>
      <c r="B111" s="9" t="s">
        <v>178</v>
      </c>
      <c r="C111" s="9" t="s">
        <v>5</v>
      </c>
      <c r="D111" s="10">
        <v>183.19</v>
      </c>
    </row>
    <row r="112" spans="1:4">
      <c r="A112" s="9" t="s">
        <v>179</v>
      </c>
      <c r="B112" s="9" t="s">
        <v>180</v>
      </c>
      <c r="C112" s="9" t="s">
        <v>5</v>
      </c>
      <c r="D112" s="10">
        <v>215.54</v>
      </c>
    </row>
    <row r="113" spans="1:4">
      <c r="A113" s="9" t="s">
        <v>141</v>
      </c>
      <c r="B113" s="9" t="s">
        <v>181</v>
      </c>
      <c r="C113" s="9" t="s">
        <v>5</v>
      </c>
      <c r="D113" s="10">
        <v>274.52</v>
      </c>
    </row>
    <row r="114" spans="1:4">
      <c r="A114" s="9" t="s">
        <v>182</v>
      </c>
      <c r="B114" s="9" t="s">
        <v>183</v>
      </c>
      <c r="C114" s="9" t="s">
        <v>5</v>
      </c>
      <c r="D114" s="10">
        <v>146.15</v>
      </c>
    </row>
    <row r="115" spans="1:4">
      <c r="A115" s="9" t="s">
        <v>333</v>
      </c>
      <c r="B115" s="9" t="s">
        <v>334</v>
      </c>
      <c r="C115" s="9" t="s">
        <v>5</v>
      </c>
      <c r="D115" s="10">
        <v>120.11</v>
      </c>
    </row>
    <row r="116" spans="1:4">
      <c r="A116" s="9" t="s">
        <v>319</v>
      </c>
      <c r="B116" s="9" t="s">
        <v>335</v>
      </c>
      <c r="C116" s="9" t="s">
        <v>5</v>
      </c>
      <c r="D116" s="10">
        <v>135.88</v>
      </c>
    </row>
    <row r="117" spans="1:4">
      <c r="A117" s="9" t="s">
        <v>184</v>
      </c>
      <c r="B117" s="9" t="s">
        <v>185</v>
      </c>
      <c r="C117" s="9" t="s">
        <v>5</v>
      </c>
      <c r="D117" s="10">
        <v>68.63</v>
      </c>
    </row>
    <row r="118" spans="1:4">
      <c r="A118" s="9" t="s">
        <v>186</v>
      </c>
      <c r="B118" s="9" t="s">
        <v>187</v>
      </c>
      <c r="C118" s="9" t="s">
        <v>5</v>
      </c>
      <c r="D118" s="10">
        <v>21.22</v>
      </c>
    </row>
    <row r="119" spans="1:4">
      <c r="A119" s="9" t="s">
        <v>188</v>
      </c>
      <c r="B119" s="9" t="s">
        <v>189</v>
      </c>
      <c r="C119" s="9" t="s">
        <v>8</v>
      </c>
      <c r="D119" s="10">
        <v>116.59</v>
      </c>
    </row>
    <row r="120" spans="1:4">
      <c r="A120" s="9" t="s">
        <v>190</v>
      </c>
      <c r="B120" s="9" t="s">
        <v>191</v>
      </c>
      <c r="C120" s="9" t="s">
        <v>5</v>
      </c>
      <c r="D120" s="10">
        <v>22.05</v>
      </c>
    </row>
    <row r="121" spans="1:4">
      <c r="A121" s="9" t="s">
        <v>192</v>
      </c>
      <c r="B121" s="9" t="s">
        <v>193</v>
      </c>
      <c r="C121" s="9" t="s">
        <v>8</v>
      </c>
      <c r="D121" s="10">
        <v>375.68</v>
      </c>
    </row>
    <row r="122" spans="1:4">
      <c r="A122" s="9" t="s">
        <v>194</v>
      </c>
      <c r="B122" s="9" t="s">
        <v>195</v>
      </c>
      <c r="C122" s="9" t="s">
        <v>5</v>
      </c>
      <c r="D122" s="10">
        <v>189.27</v>
      </c>
    </row>
    <row r="123" spans="1:4">
      <c r="A123" s="9" t="s">
        <v>196</v>
      </c>
      <c r="B123" s="9" t="s">
        <v>197</v>
      </c>
      <c r="C123" s="9" t="s">
        <v>5</v>
      </c>
      <c r="D123" s="10">
        <v>206.44</v>
      </c>
    </row>
    <row r="124" spans="1:4">
      <c r="A124" s="9" t="s">
        <v>336</v>
      </c>
      <c r="B124" s="9" t="s">
        <v>337</v>
      </c>
      <c r="C124" s="9" t="s">
        <v>5</v>
      </c>
      <c r="D124" s="10">
        <v>119.34</v>
      </c>
    </row>
    <row r="125" spans="1:4">
      <c r="A125" s="9" t="s">
        <v>198</v>
      </c>
      <c r="B125" s="9" t="s">
        <v>199</v>
      </c>
      <c r="C125" s="9" t="s">
        <v>5</v>
      </c>
      <c r="D125" s="10">
        <v>87.1</v>
      </c>
    </row>
    <row r="126" spans="1:4">
      <c r="A126" s="9" t="s">
        <v>200</v>
      </c>
      <c r="B126" s="9" t="s">
        <v>201</v>
      </c>
      <c r="C126" s="9" t="s">
        <v>8</v>
      </c>
      <c r="D126" s="10">
        <v>84.62</v>
      </c>
    </row>
    <row r="127" spans="1:4">
      <c r="A127" s="9" t="s">
        <v>202</v>
      </c>
      <c r="B127" s="9" t="s">
        <v>203</v>
      </c>
      <c r="C127" s="9" t="s">
        <v>5</v>
      </c>
      <c r="D127" s="10">
        <v>183.29</v>
      </c>
    </row>
    <row r="128" spans="1:4">
      <c r="A128" s="9" t="s">
        <v>204</v>
      </c>
      <c r="B128" s="9" t="s">
        <v>205</v>
      </c>
      <c r="C128" s="9" t="s">
        <v>5</v>
      </c>
      <c r="D128" s="10">
        <v>267.91000000000003</v>
      </c>
    </row>
    <row r="129" spans="1:4">
      <c r="A129" s="9" t="s">
        <v>206</v>
      </c>
      <c r="B129" s="9" t="s">
        <v>207</v>
      </c>
      <c r="C129" s="9" t="s">
        <v>5</v>
      </c>
      <c r="D129" s="10">
        <v>398.56</v>
      </c>
    </row>
    <row r="130" spans="1:4">
      <c r="A130" s="9" t="s">
        <v>208</v>
      </c>
      <c r="B130" s="9" t="s">
        <v>209</v>
      </c>
      <c r="C130" s="9" t="s">
        <v>71</v>
      </c>
      <c r="D130" s="10">
        <v>54.12</v>
      </c>
    </row>
    <row r="131" spans="1:4">
      <c r="A131" s="9" t="s">
        <v>210</v>
      </c>
      <c r="B131" s="9" t="s">
        <v>211</v>
      </c>
      <c r="C131" s="9" t="s">
        <v>5</v>
      </c>
      <c r="D131" s="10">
        <v>251.37</v>
      </c>
    </row>
    <row r="132" spans="1:4">
      <c r="A132" s="9" t="s">
        <v>212</v>
      </c>
      <c r="B132" s="9" t="s">
        <v>213</v>
      </c>
      <c r="C132" s="9" t="s">
        <v>5</v>
      </c>
      <c r="D132" s="10">
        <v>251.37</v>
      </c>
    </row>
    <row r="133" spans="1:4">
      <c r="A133" s="9" t="s">
        <v>214</v>
      </c>
      <c r="B133" s="9" t="s">
        <v>215</v>
      </c>
      <c r="C133" s="9" t="s">
        <v>5</v>
      </c>
      <c r="D133" s="10">
        <v>595.89</v>
      </c>
    </row>
    <row r="134" spans="1:4">
      <c r="A134" s="9" t="s">
        <v>34</v>
      </c>
      <c r="B134" s="9" t="s">
        <v>216</v>
      </c>
      <c r="C134" s="9" t="s">
        <v>8</v>
      </c>
      <c r="D134" s="10">
        <v>168.14</v>
      </c>
    </row>
    <row r="135" spans="1:4">
      <c r="A135" s="9" t="s">
        <v>217</v>
      </c>
      <c r="B135" s="9" t="s">
        <v>218</v>
      </c>
      <c r="C135" s="9" t="s">
        <v>8</v>
      </c>
      <c r="D135" s="10">
        <v>176.96</v>
      </c>
    </row>
    <row r="136" spans="1:4">
      <c r="A136" s="9" t="s">
        <v>219</v>
      </c>
      <c r="B136" s="9" t="s">
        <v>220</v>
      </c>
      <c r="C136" s="9" t="s">
        <v>5</v>
      </c>
      <c r="D136" s="10">
        <v>266.26</v>
      </c>
    </row>
    <row r="137" spans="1:4">
      <c r="A137" s="9" t="s">
        <v>221</v>
      </c>
      <c r="B137" s="9" t="s">
        <v>222</v>
      </c>
      <c r="C137" s="9"/>
      <c r="D137" s="10">
        <v>210.3</v>
      </c>
    </row>
    <row r="138" spans="1:4">
      <c r="A138" s="9" t="s">
        <v>223</v>
      </c>
      <c r="B138" s="9" t="s">
        <v>224</v>
      </c>
      <c r="C138" s="9" t="s">
        <v>163</v>
      </c>
      <c r="D138" s="10">
        <v>42.26</v>
      </c>
    </row>
    <row r="139" spans="1:4">
      <c r="A139" s="9" t="s">
        <v>223</v>
      </c>
      <c r="B139" s="9" t="s">
        <v>224</v>
      </c>
      <c r="C139" s="9" t="s">
        <v>163</v>
      </c>
      <c r="D139" s="10">
        <v>40.25</v>
      </c>
    </row>
    <row r="140" spans="1:4">
      <c r="A140" s="9" t="s">
        <v>225</v>
      </c>
      <c r="B140" s="9" t="s">
        <v>226</v>
      </c>
      <c r="C140" s="9" t="s">
        <v>8</v>
      </c>
      <c r="D140" s="10">
        <v>26.25</v>
      </c>
    </row>
    <row r="141" spans="1:4">
      <c r="A141" s="9" t="s">
        <v>227</v>
      </c>
      <c r="B141" s="9" t="s">
        <v>228</v>
      </c>
      <c r="C141" s="9" t="s">
        <v>5</v>
      </c>
      <c r="D141" s="10">
        <v>66.150000000000006</v>
      </c>
    </row>
    <row r="142" spans="1:4">
      <c r="A142" s="9" t="s">
        <v>229</v>
      </c>
      <c r="B142" s="9" t="s">
        <v>230</v>
      </c>
      <c r="C142" s="9" t="s">
        <v>33</v>
      </c>
      <c r="D142" s="10">
        <v>146.15</v>
      </c>
    </row>
    <row r="143" spans="1:4">
      <c r="A143" s="9" t="s">
        <v>231</v>
      </c>
      <c r="B143" s="9" t="s">
        <v>232</v>
      </c>
      <c r="C143" s="9" t="s">
        <v>5</v>
      </c>
      <c r="D143" s="10">
        <v>75.53</v>
      </c>
    </row>
    <row r="144" spans="1:4">
      <c r="A144" s="9" t="s">
        <v>233</v>
      </c>
      <c r="B144" s="9" t="s">
        <v>234</v>
      </c>
      <c r="C144" s="9" t="s">
        <v>8</v>
      </c>
      <c r="D144" s="10">
        <v>79.650000000000006</v>
      </c>
    </row>
    <row r="145" spans="1:4">
      <c r="A145" s="9" t="s">
        <v>235</v>
      </c>
      <c r="B145" s="9" t="s">
        <v>236</v>
      </c>
      <c r="C145" s="9" t="s">
        <v>8</v>
      </c>
      <c r="D145" s="10">
        <v>183.76</v>
      </c>
    </row>
    <row r="146" spans="1:4">
      <c r="A146" s="9" t="s">
        <v>90</v>
      </c>
      <c r="B146" s="9" t="s">
        <v>237</v>
      </c>
      <c r="C146" s="9" t="s">
        <v>5</v>
      </c>
      <c r="D146" s="10">
        <v>217.47</v>
      </c>
    </row>
    <row r="147" spans="1:4">
      <c r="A147" s="9" t="s">
        <v>126</v>
      </c>
      <c r="B147" s="9" t="s">
        <v>238</v>
      </c>
      <c r="C147" s="9" t="s">
        <v>5</v>
      </c>
      <c r="D147" s="10">
        <v>121.55</v>
      </c>
    </row>
    <row r="148" spans="1:4">
      <c r="A148" s="9" t="s">
        <v>126</v>
      </c>
      <c r="B148" s="9" t="s">
        <v>239</v>
      </c>
      <c r="C148" s="9" t="s">
        <v>5</v>
      </c>
      <c r="D148" s="10">
        <v>121.55</v>
      </c>
    </row>
    <row r="149" spans="1:4">
      <c r="A149" s="9" t="s">
        <v>338</v>
      </c>
      <c r="B149" s="9" t="s">
        <v>339</v>
      </c>
      <c r="C149" s="9" t="s">
        <v>5</v>
      </c>
      <c r="D149" s="10">
        <v>139.74</v>
      </c>
    </row>
    <row r="150" spans="1:4">
      <c r="A150" s="9" t="s">
        <v>240</v>
      </c>
      <c r="B150" s="9" t="s">
        <v>241</v>
      </c>
      <c r="C150" s="9" t="s">
        <v>5</v>
      </c>
      <c r="D150" s="10">
        <v>287.95999999999998</v>
      </c>
    </row>
    <row r="151" spans="1:4">
      <c r="A151" s="9" t="s">
        <v>340</v>
      </c>
      <c r="B151" s="9" t="s">
        <v>341</v>
      </c>
      <c r="C151" s="9" t="s">
        <v>5</v>
      </c>
      <c r="D151" s="10">
        <v>171.72</v>
      </c>
    </row>
    <row r="152" spans="1:4">
      <c r="A152" s="9" t="s">
        <v>242</v>
      </c>
      <c r="B152" s="9" t="s">
        <v>243</v>
      </c>
      <c r="C152" s="9" t="s">
        <v>5</v>
      </c>
      <c r="D152" s="10">
        <v>276.45</v>
      </c>
    </row>
    <row r="153" spans="1:4">
      <c r="A153" s="9" t="s">
        <v>244</v>
      </c>
      <c r="B153" s="9" t="s">
        <v>245</v>
      </c>
      <c r="C153" s="9" t="s">
        <v>5</v>
      </c>
      <c r="D153" s="10">
        <v>294.33</v>
      </c>
    </row>
    <row r="154" spans="1:4">
      <c r="A154" s="9" t="s">
        <v>246</v>
      </c>
      <c r="B154" s="9" t="s">
        <v>247</v>
      </c>
      <c r="C154" s="9" t="s">
        <v>5</v>
      </c>
      <c r="D154" s="10">
        <v>204.79</v>
      </c>
    </row>
    <row r="155" spans="1:4">
      <c r="A155" s="9" t="s">
        <v>248</v>
      </c>
      <c r="B155" s="9" t="s">
        <v>249</v>
      </c>
      <c r="C155" s="9" t="s">
        <v>5</v>
      </c>
      <c r="D155" s="10">
        <v>110.25</v>
      </c>
    </row>
    <row r="156" spans="1:4">
      <c r="A156" s="9" t="s">
        <v>250</v>
      </c>
      <c r="B156" s="9" t="s">
        <v>251</v>
      </c>
      <c r="C156" s="9" t="s">
        <v>8</v>
      </c>
      <c r="D156" s="10">
        <v>155.72999999999999</v>
      </c>
    </row>
    <row r="157" spans="1:4">
      <c r="A157" s="9" t="s">
        <v>252</v>
      </c>
      <c r="B157" s="9" t="s">
        <v>253</v>
      </c>
      <c r="C157" s="9" t="s">
        <v>8</v>
      </c>
      <c r="D157" s="10">
        <v>77.45</v>
      </c>
    </row>
    <row r="158" spans="1:4">
      <c r="A158" s="9" t="s">
        <v>342</v>
      </c>
      <c r="B158" s="9" t="s">
        <v>343</v>
      </c>
      <c r="C158" s="9" t="s">
        <v>5</v>
      </c>
      <c r="D158" s="10">
        <v>27.78</v>
      </c>
    </row>
    <row r="159" spans="1:4">
      <c r="A159" s="9" t="s">
        <v>254</v>
      </c>
      <c r="B159" s="9" t="s">
        <v>255</v>
      </c>
      <c r="C159" s="9" t="s">
        <v>5</v>
      </c>
      <c r="D159" s="10">
        <v>236.49</v>
      </c>
    </row>
    <row r="160" spans="1:4">
      <c r="A160" s="9" t="s">
        <v>256</v>
      </c>
      <c r="B160" s="9" t="s">
        <v>797</v>
      </c>
      <c r="C160" s="9" t="s">
        <v>8</v>
      </c>
      <c r="D160" s="10">
        <v>40.25</v>
      </c>
    </row>
    <row r="161" spans="1:4">
      <c r="A161" s="9" t="s">
        <v>256</v>
      </c>
      <c r="B161" s="9" t="s">
        <v>257</v>
      </c>
      <c r="C161" s="9" t="s">
        <v>5</v>
      </c>
      <c r="D161" s="10">
        <v>149.91999999999999</v>
      </c>
    </row>
    <row r="162" spans="1:4">
      <c r="A162" s="9" t="s">
        <v>344</v>
      </c>
      <c r="B162" s="9" t="s">
        <v>345</v>
      </c>
      <c r="C162" s="9" t="s">
        <v>5</v>
      </c>
      <c r="D162" s="10">
        <v>22</v>
      </c>
    </row>
    <row r="163" spans="1:4">
      <c r="A163" s="9" t="s">
        <v>258</v>
      </c>
      <c r="B163" s="9" t="s">
        <v>259</v>
      </c>
      <c r="C163" s="9" t="s">
        <v>260</v>
      </c>
      <c r="D163" s="10">
        <v>40.25</v>
      </c>
    </row>
    <row r="164" spans="1:4">
      <c r="A164" s="9" t="s">
        <v>258</v>
      </c>
      <c r="B164" s="9" t="s">
        <v>259</v>
      </c>
      <c r="C164" s="9" t="s">
        <v>260</v>
      </c>
      <c r="D164" s="10">
        <v>42.26</v>
      </c>
    </row>
    <row r="165" spans="1:4">
      <c r="A165" s="9" t="s">
        <v>261</v>
      </c>
      <c r="B165" s="9" t="s">
        <v>262</v>
      </c>
      <c r="C165" s="9" t="s">
        <v>5</v>
      </c>
      <c r="D165" s="10">
        <v>206.92</v>
      </c>
    </row>
    <row r="166" spans="1:4">
      <c r="A166" s="9" t="s">
        <v>263</v>
      </c>
      <c r="B166" s="9" t="s">
        <v>264</v>
      </c>
      <c r="C166" s="9" t="s">
        <v>8</v>
      </c>
      <c r="D166" s="10">
        <v>39.14</v>
      </c>
    </row>
    <row r="167" spans="1:4">
      <c r="A167" s="11" t="s">
        <v>265</v>
      </c>
      <c r="B167" s="11" t="s">
        <v>266</v>
      </c>
      <c r="C167" s="11" t="s">
        <v>5</v>
      </c>
      <c r="D167" s="11">
        <v>214.16</v>
      </c>
    </row>
    <row r="168" spans="1:4">
      <c r="A168" s="11" t="s">
        <v>267</v>
      </c>
      <c r="B168" s="11" t="s">
        <v>268</v>
      </c>
      <c r="C168" s="11" t="s">
        <v>5</v>
      </c>
      <c r="D168" s="11">
        <v>293.75</v>
      </c>
    </row>
    <row r="169" spans="1:4">
      <c r="A169" s="11" t="s">
        <v>269</v>
      </c>
      <c r="B169" s="11" t="s">
        <v>270</v>
      </c>
      <c r="C169" s="11" t="s">
        <v>8</v>
      </c>
      <c r="D169" s="11">
        <v>488.96</v>
      </c>
    </row>
    <row r="170" spans="1:4">
      <c r="A170" s="11" t="s">
        <v>355</v>
      </c>
      <c r="B170" s="11" t="s">
        <v>293</v>
      </c>
      <c r="D170" s="11">
        <v>457.36</v>
      </c>
    </row>
    <row r="171" spans="1:4">
      <c r="A171" s="11" t="s">
        <v>376</v>
      </c>
      <c r="B171" s="11" t="s">
        <v>280</v>
      </c>
      <c r="C171" s="11" t="s">
        <v>281</v>
      </c>
      <c r="D171" s="11">
        <v>939.68</v>
      </c>
    </row>
    <row r="172" spans="1:4">
      <c r="A172" s="11" t="s">
        <v>357</v>
      </c>
      <c r="B172" s="11" t="s">
        <v>280</v>
      </c>
      <c r="C172" s="11" t="s">
        <v>281</v>
      </c>
      <c r="D172" s="11">
        <v>939.68</v>
      </c>
    </row>
    <row r="173" spans="1:4">
      <c r="A173" s="11" t="s">
        <v>357</v>
      </c>
      <c r="B173" s="11" t="s">
        <v>280</v>
      </c>
      <c r="C173" s="11" t="s">
        <v>281</v>
      </c>
      <c r="D173" s="11">
        <v>939.68</v>
      </c>
    </row>
    <row r="174" spans="1:4">
      <c r="A174" s="11" t="s">
        <v>292</v>
      </c>
      <c r="B174" s="11" t="s">
        <v>293</v>
      </c>
      <c r="D174" s="11">
        <v>457.36</v>
      </c>
    </row>
    <row r="175" spans="1:4">
      <c r="A175" s="11" t="s">
        <v>271</v>
      </c>
      <c r="B175" s="11" t="s">
        <v>275</v>
      </c>
      <c r="C175" s="11" t="s">
        <v>276</v>
      </c>
      <c r="D175" s="11">
        <v>1325.36</v>
      </c>
    </row>
    <row r="176" spans="1:4">
      <c r="A176" s="11" t="s">
        <v>9</v>
      </c>
      <c r="B176" s="11" t="s">
        <v>10</v>
      </c>
      <c r="C176" s="11" t="s">
        <v>5</v>
      </c>
      <c r="D176" s="11">
        <v>84.62</v>
      </c>
    </row>
    <row r="177" spans="1:4">
      <c r="A177" s="11" t="s">
        <v>271</v>
      </c>
      <c r="B177" s="11" t="s">
        <v>289</v>
      </c>
      <c r="C177" s="11" t="s">
        <v>798</v>
      </c>
      <c r="D177" s="11">
        <v>721.39</v>
      </c>
    </row>
    <row r="178" spans="1:4">
      <c r="A178" s="11" t="s">
        <v>369</v>
      </c>
      <c r="B178" s="11" t="s">
        <v>278</v>
      </c>
      <c r="D178" s="11">
        <v>652.77</v>
      </c>
    </row>
    <row r="179" spans="1:4">
      <c r="A179" s="11" t="s">
        <v>102</v>
      </c>
      <c r="B179" s="11" t="s">
        <v>103</v>
      </c>
      <c r="D179" s="11">
        <v>332.63</v>
      </c>
    </row>
    <row r="180" spans="1:4">
      <c r="A180" s="11" t="s">
        <v>370</v>
      </c>
      <c r="B180" s="11" t="s">
        <v>286</v>
      </c>
      <c r="D180" s="11">
        <v>145.53</v>
      </c>
    </row>
    <row r="181" spans="1:4">
      <c r="A181" s="11" t="s">
        <v>298</v>
      </c>
      <c r="B181" s="11" t="s">
        <v>299</v>
      </c>
      <c r="D181" s="11">
        <v>436.58</v>
      </c>
    </row>
    <row r="182" spans="1:4">
      <c r="A182" s="11" t="s">
        <v>271</v>
      </c>
      <c r="B182" s="11" t="s">
        <v>280</v>
      </c>
      <c r="C182" s="11" t="s">
        <v>281</v>
      </c>
      <c r="D182" s="11">
        <v>939.68</v>
      </c>
    </row>
    <row r="183" spans="1:4">
      <c r="A183" s="11" t="s">
        <v>11</v>
      </c>
      <c r="B183" s="11" t="s">
        <v>12</v>
      </c>
      <c r="D183" s="11">
        <v>80.459999999999994</v>
      </c>
    </row>
    <row r="184" spans="1:4">
      <c r="A184" s="11" t="s">
        <v>17</v>
      </c>
      <c r="B184" s="11" t="s">
        <v>18</v>
      </c>
      <c r="D184" s="11">
        <v>72.06</v>
      </c>
    </row>
    <row r="185" spans="1:4">
      <c r="A185" s="11" t="s">
        <v>19</v>
      </c>
      <c r="B185" s="11" t="s">
        <v>20</v>
      </c>
      <c r="D185" s="11">
        <v>186.09</v>
      </c>
    </row>
    <row r="186" spans="1:4">
      <c r="A186" s="11" t="s">
        <v>21</v>
      </c>
      <c r="B186" s="11" t="s">
        <v>22</v>
      </c>
      <c r="D186" s="11">
        <v>161.78</v>
      </c>
    </row>
    <row r="187" spans="1:4">
      <c r="A187" s="11" t="s">
        <v>290</v>
      </c>
      <c r="B187" s="11" t="s">
        <v>278</v>
      </c>
      <c r="D187" s="11">
        <v>652.77</v>
      </c>
    </row>
    <row r="188" spans="1:4">
      <c r="A188" s="11" t="s">
        <v>27</v>
      </c>
      <c r="B188" s="11" t="s">
        <v>28</v>
      </c>
      <c r="D188" s="11">
        <v>65.42</v>
      </c>
    </row>
    <row r="189" spans="1:4">
      <c r="A189" s="11" t="s">
        <v>31</v>
      </c>
      <c r="B189" s="11" t="s">
        <v>32</v>
      </c>
      <c r="D189" s="11">
        <v>195.07</v>
      </c>
    </row>
    <row r="190" spans="1:4">
      <c r="A190" s="11" t="s">
        <v>36</v>
      </c>
      <c r="B190" s="11" t="s">
        <v>37</v>
      </c>
      <c r="D190" s="11">
        <v>174.51</v>
      </c>
    </row>
    <row r="191" spans="1:4">
      <c r="A191" s="11" t="s">
        <v>38</v>
      </c>
      <c r="B191" s="11" t="s">
        <v>39</v>
      </c>
      <c r="D191" s="11">
        <v>125.02</v>
      </c>
    </row>
    <row r="192" spans="1:4">
      <c r="A192" s="11" t="s">
        <v>40</v>
      </c>
      <c r="B192" s="11" t="s">
        <v>41</v>
      </c>
      <c r="D192" s="11">
        <v>110.26</v>
      </c>
    </row>
    <row r="193" spans="1:4">
      <c r="A193" s="11" t="s">
        <v>52</v>
      </c>
      <c r="B193" s="11" t="s">
        <v>53</v>
      </c>
      <c r="D193" s="11">
        <v>93.48</v>
      </c>
    </row>
    <row r="194" spans="1:4">
      <c r="A194" s="11" t="s">
        <v>63</v>
      </c>
      <c r="B194" s="11" t="s">
        <v>64</v>
      </c>
      <c r="D194" s="11">
        <v>283.62</v>
      </c>
    </row>
    <row r="195" spans="1:4">
      <c r="A195" s="11" t="s">
        <v>69</v>
      </c>
      <c r="B195" s="11" t="s">
        <v>70</v>
      </c>
      <c r="D195" s="11">
        <v>42.26</v>
      </c>
    </row>
    <row r="196" spans="1:4">
      <c r="A196" s="11" t="s">
        <v>69</v>
      </c>
      <c r="B196" s="11" t="s">
        <v>794</v>
      </c>
      <c r="D196" s="11">
        <v>40.25</v>
      </c>
    </row>
    <row r="197" spans="1:4">
      <c r="A197" s="11" t="s">
        <v>309</v>
      </c>
      <c r="B197" s="11" t="s">
        <v>310</v>
      </c>
      <c r="D197" s="11">
        <v>142.66999999999999</v>
      </c>
    </row>
    <row r="198" spans="1:4">
      <c r="A198" s="11" t="s">
        <v>311</v>
      </c>
      <c r="B198" s="11" t="s">
        <v>312</v>
      </c>
      <c r="D198" s="11">
        <v>20.84</v>
      </c>
    </row>
    <row r="199" spans="1:4">
      <c r="A199" s="11" t="s">
        <v>313</v>
      </c>
      <c r="B199" s="11" t="s">
        <v>314</v>
      </c>
      <c r="D199" s="11">
        <v>266.26</v>
      </c>
    </row>
    <row r="200" spans="1:4">
      <c r="A200" s="11" t="s">
        <v>86</v>
      </c>
      <c r="B200" s="11" t="s">
        <v>87</v>
      </c>
      <c r="D200" s="11">
        <v>149.91999999999999</v>
      </c>
    </row>
    <row r="201" spans="1:4">
      <c r="A201" s="11" t="s">
        <v>315</v>
      </c>
      <c r="B201" s="11" t="s">
        <v>316</v>
      </c>
      <c r="D201" s="11">
        <v>138.34</v>
      </c>
    </row>
    <row r="202" spans="1:4">
      <c r="A202" s="11" t="s">
        <v>90</v>
      </c>
      <c r="B202" s="11" t="s">
        <v>91</v>
      </c>
      <c r="D202" s="11">
        <v>206.92</v>
      </c>
    </row>
    <row r="203" spans="1:4">
      <c r="A203" s="11" t="s">
        <v>92</v>
      </c>
      <c r="B203" s="11" t="s">
        <v>93</v>
      </c>
      <c r="D203" s="11">
        <v>239.63</v>
      </c>
    </row>
    <row r="204" spans="1:4">
      <c r="A204" s="11" t="s">
        <v>94</v>
      </c>
      <c r="B204" s="11" t="s">
        <v>95</v>
      </c>
      <c r="D204" s="11">
        <v>138.34</v>
      </c>
    </row>
    <row r="205" spans="1:4">
      <c r="A205" s="11" t="s">
        <v>100</v>
      </c>
      <c r="B205" s="11" t="s">
        <v>101</v>
      </c>
      <c r="D205" s="11">
        <v>96.09</v>
      </c>
    </row>
    <row r="206" spans="1:4">
      <c r="A206" s="11" t="s">
        <v>317</v>
      </c>
      <c r="B206" s="11" t="s">
        <v>318</v>
      </c>
      <c r="D206" s="11">
        <v>65.42</v>
      </c>
    </row>
    <row r="207" spans="1:4">
      <c r="A207" s="11" t="s">
        <v>104</v>
      </c>
      <c r="B207" s="11" t="s">
        <v>105</v>
      </c>
      <c r="D207" s="11">
        <v>219.4</v>
      </c>
    </row>
    <row r="208" spans="1:4">
      <c r="A208" s="11" t="s">
        <v>110</v>
      </c>
      <c r="B208" s="11" t="s">
        <v>111</v>
      </c>
      <c r="D208" s="11">
        <v>149.91999999999999</v>
      </c>
    </row>
    <row r="209" spans="1:4">
      <c r="A209" s="11" t="s">
        <v>112</v>
      </c>
      <c r="B209" s="11" t="s">
        <v>113</v>
      </c>
      <c r="D209" s="11">
        <v>174.51</v>
      </c>
    </row>
    <row r="210" spans="1:4">
      <c r="A210" s="11" t="s">
        <v>114</v>
      </c>
      <c r="B210" s="11" t="s">
        <v>115</v>
      </c>
      <c r="D210" s="11">
        <v>292.88</v>
      </c>
    </row>
    <row r="211" spans="1:4">
      <c r="A211" s="11" t="s">
        <v>292</v>
      </c>
      <c r="B211" s="11" t="s">
        <v>285</v>
      </c>
      <c r="D211" s="11">
        <v>145.87</v>
      </c>
    </row>
    <row r="212" spans="1:4">
      <c r="A212" s="11" t="s">
        <v>120</v>
      </c>
      <c r="B212" s="11" t="s">
        <v>121</v>
      </c>
      <c r="D212" s="11">
        <v>293.17</v>
      </c>
    </row>
    <row r="213" spans="1:4">
      <c r="A213" s="11" t="s">
        <v>321</v>
      </c>
      <c r="B213" s="11" t="s">
        <v>322</v>
      </c>
      <c r="D213" s="11">
        <v>114.39</v>
      </c>
    </row>
    <row r="214" spans="1:4">
      <c r="A214" s="11" t="s">
        <v>323</v>
      </c>
      <c r="B214" s="11" t="s">
        <v>324</v>
      </c>
      <c r="D214" s="11">
        <v>191.3</v>
      </c>
    </row>
    <row r="215" spans="1:4">
      <c r="A215" s="11" t="s">
        <v>130</v>
      </c>
      <c r="B215" s="11" t="s">
        <v>132</v>
      </c>
      <c r="D215" s="11">
        <v>72.06</v>
      </c>
    </row>
    <row r="216" spans="1:4">
      <c r="A216" s="11" t="s">
        <v>133</v>
      </c>
      <c r="B216" s="11" t="s">
        <v>134</v>
      </c>
      <c r="D216" s="11">
        <v>161.78</v>
      </c>
    </row>
    <row r="217" spans="1:4">
      <c r="A217" s="11" t="s">
        <v>271</v>
      </c>
      <c r="B217" s="11" t="s">
        <v>286</v>
      </c>
      <c r="D217" s="11">
        <v>145.53</v>
      </c>
    </row>
    <row r="218" spans="1:4">
      <c r="A218" s="11" t="s">
        <v>151</v>
      </c>
      <c r="B218" s="11" t="s">
        <v>152</v>
      </c>
      <c r="D218" s="11">
        <v>253.52</v>
      </c>
    </row>
    <row r="219" spans="1:4">
      <c r="A219" s="11" t="s">
        <v>325</v>
      </c>
      <c r="B219" s="11" t="s">
        <v>326</v>
      </c>
      <c r="D219" s="11">
        <v>46.31</v>
      </c>
    </row>
    <row r="220" spans="1:4">
      <c r="A220" s="11" t="s">
        <v>327</v>
      </c>
      <c r="B220" s="11" t="s">
        <v>328</v>
      </c>
      <c r="D220" s="11">
        <v>63.67</v>
      </c>
    </row>
    <row r="221" spans="1:4">
      <c r="A221" s="11" t="s">
        <v>329</v>
      </c>
      <c r="B221" s="11" t="s">
        <v>330</v>
      </c>
      <c r="D221" s="11">
        <v>52.09</v>
      </c>
    </row>
    <row r="222" spans="1:4">
      <c r="A222" s="11" t="s">
        <v>153</v>
      </c>
      <c r="B222" s="11" t="s">
        <v>154</v>
      </c>
      <c r="D222" s="11">
        <v>356.55</v>
      </c>
    </row>
    <row r="223" spans="1:4">
      <c r="A223" s="11" t="s">
        <v>161</v>
      </c>
      <c r="B223" s="11" t="s">
        <v>162</v>
      </c>
      <c r="D223" s="11">
        <v>111.13</v>
      </c>
    </row>
    <row r="224" spans="1:4">
      <c r="A224" s="11" t="s">
        <v>168</v>
      </c>
      <c r="B224" s="11" t="s">
        <v>169</v>
      </c>
      <c r="D224" s="11">
        <v>195.07</v>
      </c>
    </row>
    <row r="225" spans="1:4">
      <c r="A225" s="11" t="s">
        <v>168</v>
      </c>
      <c r="B225" s="11" t="s">
        <v>170</v>
      </c>
      <c r="D225" s="11">
        <v>195.07</v>
      </c>
    </row>
    <row r="226" spans="1:4">
      <c r="A226" s="11" t="s">
        <v>375</v>
      </c>
      <c r="B226" s="11" t="s">
        <v>294</v>
      </c>
      <c r="D226" s="11">
        <v>1945.88</v>
      </c>
    </row>
    <row r="227" spans="1:4">
      <c r="A227" s="11" t="s">
        <v>376</v>
      </c>
      <c r="B227" s="11" t="s">
        <v>296</v>
      </c>
      <c r="D227" s="11">
        <v>1871.03</v>
      </c>
    </row>
    <row r="228" spans="1:4">
      <c r="A228" s="11" t="s">
        <v>331</v>
      </c>
      <c r="B228" s="11" t="s">
        <v>332</v>
      </c>
      <c r="D228" s="11">
        <v>131.47</v>
      </c>
    </row>
    <row r="229" spans="1:4">
      <c r="A229" s="11" t="s">
        <v>177</v>
      </c>
      <c r="B229" s="11" t="s">
        <v>178</v>
      </c>
      <c r="D229" s="11">
        <v>183.19</v>
      </c>
    </row>
    <row r="230" spans="1:4">
      <c r="A230" s="11" t="s">
        <v>182</v>
      </c>
      <c r="B230" s="11" t="s">
        <v>183</v>
      </c>
      <c r="D230" s="11">
        <v>146.15</v>
      </c>
    </row>
    <row r="231" spans="1:4">
      <c r="A231" s="11" t="s">
        <v>333</v>
      </c>
      <c r="B231" s="11" t="s">
        <v>334</v>
      </c>
      <c r="D231" s="11">
        <v>120.11</v>
      </c>
    </row>
    <row r="232" spans="1:4">
      <c r="A232" s="11" t="s">
        <v>319</v>
      </c>
      <c r="B232" s="11" t="s">
        <v>335</v>
      </c>
      <c r="D232" s="11">
        <v>135.88</v>
      </c>
    </row>
    <row r="233" spans="1:4">
      <c r="A233" s="11" t="s">
        <v>194</v>
      </c>
      <c r="B233" s="11" t="s">
        <v>195</v>
      </c>
      <c r="D233" s="11">
        <v>189.27</v>
      </c>
    </row>
    <row r="234" spans="1:4">
      <c r="A234" s="11" t="s">
        <v>336</v>
      </c>
      <c r="B234" s="11" t="s">
        <v>337</v>
      </c>
      <c r="D234" s="11">
        <v>119.34</v>
      </c>
    </row>
    <row r="235" spans="1:4">
      <c r="A235" s="11" t="s">
        <v>208</v>
      </c>
      <c r="B235" s="11" t="s">
        <v>209</v>
      </c>
      <c r="D235" s="11">
        <v>54.12</v>
      </c>
    </row>
    <row r="236" spans="1:4">
      <c r="A236" s="11" t="s">
        <v>214</v>
      </c>
      <c r="B236" s="11" t="s">
        <v>215</v>
      </c>
      <c r="D236" s="11">
        <v>595.89</v>
      </c>
    </row>
    <row r="237" spans="1:4">
      <c r="A237" s="11" t="s">
        <v>223</v>
      </c>
      <c r="B237" s="11" t="s">
        <v>224</v>
      </c>
      <c r="D237" s="11">
        <v>42.26</v>
      </c>
    </row>
    <row r="238" spans="1:4">
      <c r="A238" s="11" t="s">
        <v>223</v>
      </c>
      <c r="B238" s="11" t="s">
        <v>224</v>
      </c>
      <c r="D238" s="11">
        <v>40.25</v>
      </c>
    </row>
    <row r="239" spans="1:4">
      <c r="A239" s="11" t="s">
        <v>229</v>
      </c>
      <c r="B239" s="11" t="s">
        <v>230</v>
      </c>
      <c r="D239" s="11">
        <v>146.15</v>
      </c>
    </row>
    <row r="240" spans="1:4">
      <c r="A240" s="11" t="s">
        <v>338</v>
      </c>
      <c r="B240" s="11" t="s">
        <v>339</v>
      </c>
      <c r="D240" s="11">
        <v>139.74</v>
      </c>
    </row>
    <row r="241" spans="1:4">
      <c r="A241" s="11" t="s">
        <v>240</v>
      </c>
      <c r="B241" s="11" t="s">
        <v>241</v>
      </c>
      <c r="D241" s="11">
        <v>287.95999999999998</v>
      </c>
    </row>
    <row r="242" spans="1:4">
      <c r="A242" s="11" t="s">
        <v>340</v>
      </c>
      <c r="B242" s="11" t="s">
        <v>341</v>
      </c>
      <c r="D242" s="11">
        <v>171.72</v>
      </c>
    </row>
    <row r="243" spans="1:4">
      <c r="A243" s="11" t="s">
        <v>244</v>
      </c>
      <c r="B243" s="11" t="s">
        <v>245</v>
      </c>
      <c r="D243" s="11">
        <v>294.33</v>
      </c>
    </row>
    <row r="244" spans="1:4">
      <c r="A244" s="11" t="s">
        <v>342</v>
      </c>
      <c r="B244" s="11" t="s">
        <v>343</v>
      </c>
      <c r="D244" s="11">
        <v>27.78</v>
      </c>
    </row>
    <row r="245" spans="1:4">
      <c r="A245" s="11" t="s">
        <v>256</v>
      </c>
      <c r="B245" s="11" t="s">
        <v>797</v>
      </c>
      <c r="D245" s="11">
        <v>40.25</v>
      </c>
    </row>
    <row r="246" spans="1:4">
      <c r="A246" s="11" t="s">
        <v>256</v>
      </c>
      <c r="B246" s="11" t="s">
        <v>257</v>
      </c>
      <c r="D246" s="11">
        <v>149.91999999999999</v>
      </c>
    </row>
    <row r="247" spans="1:4">
      <c r="A247" s="11" t="s">
        <v>344</v>
      </c>
      <c r="B247" s="11" t="s">
        <v>345</v>
      </c>
      <c r="D247" s="11">
        <v>22</v>
      </c>
    </row>
    <row r="248" spans="1:4">
      <c r="A248" s="11" t="s">
        <v>258</v>
      </c>
      <c r="B248" s="11" t="s">
        <v>259</v>
      </c>
      <c r="D248" s="11">
        <v>42.26</v>
      </c>
    </row>
    <row r="249" spans="1:4">
      <c r="A249" s="11" t="s">
        <v>258</v>
      </c>
      <c r="B249" s="11" t="s">
        <v>259</v>
      </c>
      <c r="D249" s="11">
        <v>40.25</v>
      </c>
    </row>
    <row r="250" spans="1:4">
      <c r="A250" s="11" t="s">
        <v>261</v>
      </c>
      <c r="B250" s="11" t="s">
        <v>262</v>
      </c>
      <c r="D250" s="11">
        <v>206.92</v>
      </c>
    </row>
    <row r="251" spans="1:4">
      <c r="A251" s="11" t="s">
        <v>267</v>
      </c>
      <c r="B251" s="11" t="s">
        <v>268</v>
      </c>
      <c r="D251" s="11">
        <v>293.75</v>
      </c>
    </row>
    <row r="252" spans="1:4">
      <c r="A252" s="11" t="s">
        <v>271</v>
      </c>
      <c r="B252" s="11" t="s">
        <v>299</v>
      </c>
      <c r="C252" s="11" t="s">
        <v>300</v>
      </c>
      <c r="D252" s="11">
        <v>436.58</v>
      </c>
    </row>
    <row r="253" spans="1:4">
      <c r="A253" s="11" t="s">
        <v>357</v>
      </c>
      <c r="B253" s="11" t="s">
        <v>280</v>
      </c>
      <c r="C253" s="11" t="s">
        <v>799</v>
      </c>
      <c r="D253" s="11">
        <v>939.68</v>
      </c>
    </row>
    <row r="254" spans="1:4">
      <c r="A254" s="11" t="s">
        <v>385</v>
      </c>
      <c r="B254" s="11" t="s">
        <v>384</v>
      </c>
      <c r="D254" s="11">
        <v>848.33</v>
      </c>
    </row>
    <row r="255" spans="1:4">
      <c r="A255" s="11" t="s">
        <v>65</v>
      </c>
      <c r="B255" s="11" t="s">
        <v>66</v>
      </c>
      <c r="C255" s="11" t="s">
        <v>5</v>
      </c>
      <c r="D255" s="11">
        <v>107.77</v>
      </c>
    </row>
    <row r="256" spans="1:4">
      <c r="A256" s="11" t="s">
        <v>107</v>
      </c>
      <c r="B256" s="11" t="s">
        <v>108</v>
      </c>
      <c r="C256" s="11" t="s">
        <v>5</v>
      </c>
      <c r="D256" s="11">
        <v>221.33</v>
      </c>
    </row>
    <row r="257" spans="1:4">
      <c r="A257" s="11" t="s">
        <v>116</v>
      </c>
      <c r="B257" s="11" t="s">
        <v>117</v>
      </c>
      <c r="C257" s="11" t="s">
        <v>5</v>
      </c>
      <c r="D257" s="11">
        <v>198.72</v>
      </c>
    </row>
    <row r="258" spans="1:4">
      <c r="A258" s="11" t="s">
        <v>149</v>
      </c>
      <c r="B258" s="11" t="s">
        <v>150</v>
      </c>
      <c r="C258" s="11" t="s">
        <v>5</v>
      </c>
      <c r="D258" s="11">
        <v>79.11</v>
      </c>
    </row>
    <row r="259" spans="1:4">
      <c r="A259" s="11" t="s">
        <v>171</v>
      </c>
      <c r="B259" s="11" t="s">
        <v>172</v>
      </c>
      <c r="C259" s="11" t="s">
        <v>5</v>
      </c>
      <c r="D259" s="11">
        <v>297.95</v>
      </c>
    </row>
    <row r="260" spans="1:4">
      <c r="A260" s="11" t="s">
        <v>221</v>
      </c>
      <c r="B260" s="11" t="s">
        <v>222</v>
      </c>
      <c r="C260" s="11" t="s">
        <v>8</v>
      </c>
      <c r="D260" s="11">
        <v>210.3</v>
      </c>
    </row>
    <row r="261" spans="1:4">
      <c r="A261" s="11" t="s">
        <v>11</v>
      </c>
      <c r="B261" s="11" t="s">
        <v>12</v>
      </c>
      <c r="C261" s="11" t="s">
        <v>5</v>
      </c>
      <c r="D261" s="11">
        <v>76.63</v>
      </c>
    </row>
    <row r="262" spans="1:4">
      <c r="A262" s="11" t="s">
        <v>17</v>
      </c>
      <c r="B262" s="11" t="s">
        <v>18</v>
      </c>
      <c r="C262" s="11" t="s">
        <v>5</v>
      </c>
      <c r="D262" s="11">
        <v>68.63</v>
      </c>
    </row>
    <row r="263" spans="1:4">
      <c r="A263" s="11" t="s">
        <v>274</v>
      </c>
      <c r="B263" s="11" t="s">
        <v>275</v>
      </c>
      <c r="C263" s="11" t="s">
        <v>801</v>
      </c>
      <c r="D263" s="11">
        <v>1262.25</v>
      </c>
    </row>
    <row r="264" spans="1:4">
      <c r="A264" s="11" t="s">
        <v>274</v>
      </c>
      <c r="B264" s="11" t="s">
        <v>275</v>
      </c>
      <c r="C264" s="11" t="s">
        <v>801</v>
      </c>
      <c r="D264" s="11">
        <v>1325.36</v>
      </c>
    </row>
    <row r="265" spans="1:4">
      <c r="A265" s="11" t="s">
        <v>19</v>
      </c>
      <c r="B265" s="11" t="s">
        <v>20</v>
      </c>
      <c r="C265" s="11" t="s">
        <v>5</v>
      </c>
      <c r="D265" s="11">
        <v>177.23</v>
      </c>
    </row>
    <row r="266" spans="1:4">
      <c r="A266" s="11" t="s">
        <v>21</v>
      </c>
      <c r="B266" s="11" t="s">
        <v>22</v>
      </c>
      <c r="C266" s="11" t="s">
        <v>5</v>
      </c>
      <c r="D266" s="11">
        <v>154.08000000000001</v>
      </c>
    </row>
    <row r="267" spans="1:4">
      <c r="A267" s="11" t="s">
        <v>27</v>
      </c>
      <c r="B267" s="11" t="s">
        <v>28</v>
      </c>
      <c r="C267" s="11" t="s">
        <v>5</v>
      </c>
      <c r="D267" s="11">
        <v>62.3</v>
      </c>
    </row>
    <row r="268" spans="1:4">
      <c r="A268" s="11" t="s">
        <v>31</v>
      </c>
      <c r="B268" s="11" t="s">
        <v>32</v>
      </c>
      <c r="C268" s="11" t="s">
        <v>33</v>
      </c>
      <c r="D268" s="11">
        <v>185.78</v>
      </c>
    </row>
    <row r="269" spans="1:4">
      <c r="A269" s="11" t="s">
        <v>36</v>
      </c>
      <c r="B269" s="11" t="s">
        <v>37</v>
      </c>
      <c r="C269" s="11" t="s">
        <v>5</v>
      </c>
      <c r="D269" s="11">
        <v>166.2</v>
      </c>
    </row>
    <row r="270" spans="1:4">
      <c r="A270" s="11" t="s">
        <v>38</v>
      </c>
      <c r="B270" s="11" t="s">
        <v>39</v>
      </c>
      <c r="C270" s="11" t="s">
        <v>5</v>
      </c>
      <c r="D270" s="11">
        <v>119.07</v>
      </c>
    </row>
    <row r="271" spans="1:4">
      <c r="A271" s="11" t="s">
        <v>40</v>
      </c>
      <c r="B271" s="11" t="s">
        <v>41</v>
      </c>
      <c r="C271" s="11" t="s">
        <v>5</v>
      </c>
      <c r="D271" s="11">
        <v>105.01</v>
      </c>
    </row>
    <row r="272" spans="1:4">
      <c r="A272" s="11" t="s">
        <v>52</v>
      </c>
      <c r="B272" s="11" t="s">
        <v>53</v>
      </c>
      <c r="C272" s="11" t="s">
        <v>5</v>
      </c>
      <c r="D272" s="11">
        <v>89.03</v>
      </c>
    </row>
    <row r="273" spans="1:4">
      <c r="A273" s="11" t="s">
        <v>63</v>
      </c>
      <c r="B273" s="11" t="s">
        <v>64</v>
      </c>
      <c r="C273" s="11" t="s">
        <v>5</v>
      </c>
      <c r="D273" s="11">
        <v>270.11</v>
      </c>
    </row>
    <row r="274" spans="1:4">
      <c r="A274" s="11" t="s">
        <v>69</v>
      </c>
      <c r="B274" s="11" t="s">
        <v>70</v>
      </c>
      <c r="C274" s="11" t="s">
        <v>71</v>
      </c>
      <c r="D274" s="11">
        <v>40.25</v>
      </c>
    </row>
    <row r="275" spans="1:4">
      <c r="A275" s="11" t="s">
        <v>313</v>
      </c>
      <c r="B275" s="11" t="s">
        <v>314</v>
      </c>
      <c r="C275" s="11" t="s">
        <v>5</v>
      </c>
      <c r="D275" s="11">
        <v>49.61</v>
      </c>
    </row>
    <row r="276" spans="1:4">
      <c r="A276" s="11" t="s">
        <v>271</v>
      </c>
      <c r="B276" s="11" t="s">
        <v>280</v>
      </c>
      <c r="C276" s="11" t="s">
        <v>281</v>
      </c>
      <c r="D276" s="11">
        <v>894.93</v>
      </c>
    </row>
    <row r="277" spans="1:4">
      <c r="A277" s="11" t="s">
        <v>271</v>
      </c>
      <c r="B277" s="11" t="s">
        <v>280</v>
      </c>
      <c r="C277" s="11" t="s">
        <v>281</v>
      </c>
      <c r="D277" s="11">
        <v>852.32</v>
      </c>
    </row>
    <row r="278" spans="1:4">
      <c r="A278" s="11" t="s">
        <v>271</v>
      </c>
      <c r="B278" s="11" t="s">
        <v>282</v>
      </c>
      <c r="C278" s="11" t="s">
        <v>283</v>
      </c>
      <c r="D278" s="11">
        <v>1064.4100000000001</v>
      </c>
    </row>
    <row r="279" spans="1:4">
      <c r="A279" s="11" t="s">
        <v>288</v>
      </c>
      <c r="B279" s="11" t="s">
        <v>289</v>
      </c>
      <c r="C279" s="11" t="s">
        <v>798</v>
      </c>
      <c r="D279" s="11">
        <v>721.39</v>
      </c>
    </row>
    <row r="280" spans="1:4">
      <c r="A280" s="11" t="s">
        <v>292</v>
      </c>
      <c r="B280" s="11" t="s">
        <v>293</v>
      </c>
      <c r="D280" s="11">
        <v>435.58</v>
      </c>
    </row>
    <row r="281" spans="1:4">
      <c r="A281" s="11" t="s">
        <v>400</v>
      </c>
      <c r="B281" s="11" t="s">
        <v>299</v>
      </c>
      <c r="D281" s="11">
        <v>436.58</v>
      </c>
    </row>
    <row r="282" spans="1:4">
      <c r="A282" s="11" t="s">
        <v>290</v>
      </c>
      <c r="B282" s="11" t="s">
        <v>278</v>
      </c>
      <c r="C282" s="11" t="s">
        <v>802</v>
      </c>
      <c r="D282" s="11">
        <v>652.77</v>
      </c>
    </row>
    <row r="283" spans="1:4">
      <c r="A283" s="11" t="s">
        <v>277</v>
      </c>
      <c r="B283" s="11" t="s">
        <v>278</v>
      </c>
      <c r="C283" s="11" t="s">
        <v>279</v>
      </c>
      <c r="D283" s="11">
        <v>735</v>
      </c>
    </row>
    <row r="284" spans="1:4">
      <c r="A284" s="11" t="s">
        <v>292</v>
      </c>
      <c r="B284" s="11" t="s">
        <v>293</v>
      </c>
      <c r="D284" s="11">
        <v>210</v>
      </c>
    </row>
    <row r="285" spans="1:4">
      <c r="A285" s="11" t="s">
        <v>292</v>
      </c>
      <c r="B285" s="11" t="s">
        <v>278</v>
      </c>
      <c r="C285" s="11" t="s">
        <v>279</v>
      </c>
      <c r="D285" s="11">
        <v>652.77</v>
      </c>
    </row>
    <row r="286" spans="1:4">
      <c r="A286" s="11" t="s">
        <v>40</v>
      </c>
      <c r="B286" s="11" t="s">
        <v>803</v>
      </c>
      <c r="C286" s="11" t="s">
        <v>8</v>
      </c>
      <c r="D286" s="11">
        <v>44.42</v>
      </c>
    </row>
    <row r="287" spans="1:4">
      <c r="A287" s="11" t="s">
        <v>40</v>
      </c>
      <c r="B287" s="11" t="s">
        <v>804</v>
      </c>
      <c r="C287" s="11" t="s">
        <v>8</v>
      </c>
      <c r="D287" s="11">
        <v>105.01</v>
      </c>
    </row>
    <row r="288" spans="1:4">
      <c r="A288" s="11" t="s">
        <v>271</v>
      </c>
      <c r="B288" s="11" t="s">
        <v>299</v>
      </c>
      <c r="C288" s="11" t="s">
        <v>287</v>
      </c>
      <c r="D288" s="11">
        <v>436.58</v>
      </c>
    </row>
    <row r="289" spans="1:4">
      <c r="A289" s="11" t="s">
        <v>271</v>
      </c>
      <c r="B289" s="11" t="s">
        <v>353</v>
      </c>
      <c r="C289" s="11" t="s">
        <v>806</v>
      </c>
      <c r="D289" s="11">
        <v>1945.88</v>
      </c>
    </row>
    <row r="290" spans="1:4">
      <c r="A290" s="11" t="s">
        <v>271</v>
      </c>
      <c r="B290" s="11" t="s">
        <v>299</v>
      </c>
      <c r="C290" s="11" t="s">
        <v>807</v>
      </c>
      <c r="D290" s="11">
        <v>436.58</v>
      </c>
    </row>
    <row r="291" spans="1:4">
      <c r="A291" s="11" t="s">
        <v>298</v>
      </c>
      <c r="B291" s="11" t="s">
        <v>299</v>
      </c>
      <c r="C291" s="11" t="s">
        <v>281</v>
      </c>
      <c r="D291" s="11">
        <v>436.58</v>
      </c>
    </row>
    <row r="292" spans="1:4">
      <c r="A292" s="11" t="s">
        <v>298</v>
      </c>
      <c r="B292" s="11" t="s">
        <v>808</v>
      </c>
      <c r="D292" s="11">
        <v>29.93</v>
      </c>
    </row>
    <row r="293" spans="1:4">
      <c r="A293" s="11" t="s">
        <v>128</v>
      </c>
      <c r="B293" s="11" t="s">
        <v>129</v>
      </c>
      <c r="C293" s="11" t="s">
        <v>8</v>
      </c>
      <c r="D293" s="11">
        <v>0</v>
      </c>
    </row>
    <row r="294" spans="1:4">
      <c r="A294" s="11" t="s">
        <v>277</v>
      </c>
      <c r="B294" s="11" t="s">
        <v>278</v>
      </c>
      <c r="C294" s="11" t="s">
        <v>809</v>
      </c>
      <c r="D294" s="11">
        <v>652.77</v>
      </c>
    </row>
    <row r="295" spans="1:4">
      <c r="A295" s="11" t="s">
        <v>400</v>
      </c>
      <c r="B295" s="11" t="s">
        <v>299</v>
      </c>
      <c r="C295" s="11" t="s">
        <v>287</v>
      </c>
      <c r="D295" s="11">
        <v>436.58</v>
      </c>
    </row>
    <row r="296" spans="1:4">
      <c r="A296" s="11" t="s">
        <v>292</v>
      </c>
      <c r="B296" s="11" t="s">
        <v>278</v>
      </c>
      <c r="D296" s="11">
        <v>652.77</v>
      </c>
    </row>
    <row r="297" spans="1:4">
      <c r="A297" s="11" t="s">
        <v>290</v>
      </c>
      <c r="B297" s="11" t="s">
        <v>291</v>
      </c>
      <c r="D297" s="11">
        <v>237.59</v>
      </c>
    </row>
    <row r="298" spans="1:4">
      <c r="A298" s="11" t="s">
        <v>375</v>
      </c>
      <c r="B298" s="11" t="s">
        <v>294</v>
      </c>
      <c r="D298" s="11">
        <v>1945.88</v>
      </c>
    </row>
    <row r="299" spans="1:4">
      <c r="A299" s="11" t="s">
        <v>385</v>
      </c>
      <c r="B299" s="11" t="s">
        <v>296</v>
      </c>
      <c r="D299" s="11">
        <v>1871.03</v>
      </c>
    </row>
  </sheetData>
  <autoFilter ref="A1:D299"/>
  <pageMargins left="0.75" right="0.75" top="1" bottom="1" header="0.5" footer="0.5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3:QT210"/>
  <sheetViews>
    <sheetView workbookViewId="0">
      <selection activeCell="C3" sqref="C3:QT4"/>
    </sheetView>
  </sheetViews>
  <sheetFormatPr defaultRowHeight="12.75"/>
  <cols>
    <col min="1" max="1" width="49.42578125" customWidth="1"/>
    <col min="2" max="2" width="7" customWidth="1"/>
    <col min="3" max="3" width="20.42578125" customWidth="1"/>
    <col min="4" max="4" width="29.42578125" customWidth="1"/>
    <col min="5" max="5" width="21" customWidth="1"/>
    <col min="6" max="6" width="19.5703125" customWidth="1"/>
    <col min="7" max="7" width="20.140625" customWidth="1"/>
    <col min="8" max="8" width="60" customWidth="1"/>
    <col min="9" max="12" width="62" customWidth="1"/>
    <col min="13" max="13" width="24.42578125" customWidth="1"/>
    <col min="14" max="14" width="29.42578125" bestFit="1" customWidth="1"/>
    <col min="15" max="17" width="26.42578125" customWidth="1"/>
    <col min="18" max="18" width="26.140625" customWidth="1"/>
    <col min="19" max="19" width="29.42578125" customWidth="1"/>
    <col min="20" max="22" width="28.140625" customWidth="1"/>
    <col min="23" max="23" width="20.42578125" customWidth="1"/>
    <col min="24" max="24" width="29.42578125" customWidth="1"/>
    <col min="25" max="25" width="21" customWidth="1"/>
    <col min="26" max="26" width="19.5703125" customWidth="1"/>
    <col min="27" max="27" width="20.140625" customWidth="1"/>
    <col min="28" max="28" width="21.7109375" customWidth="1"/>
    <col min="29" max="29" width="29.42578125" customWidth="1"/>
    <col min="30" max="32" width="23.7109375" customWidth="1"/>
    <col min="33" max="33" width="20.42578125" customWidth="1"/>
    <col min="34" max="34" width="29.42578125" customWidth="1"/>
    <col min="35" max="35" width="21" customWidth="1"/>
    <col min="36" max="36" width="19.5703125" customWidth="1"/>
    <col min="37" max="37" width="20.140625" customWidth="1"/>
    <col min="38" max="38" width="27.85546875" customWidth="1"/>
    <col min="39" max="42" width="29.85546875" customWidth="1"/>
    <col min="43" max="43" width="46.85546875" customWidth="1"/>
    <col min="44" max="47" width="48.85546875" customWidth="1"/>
    <col min="48" max="48" width="50.5703125" customWidth="1"/>
    <col min="49" max="52" width="52.5703125" customWidth="1"/>
    <col min="53" max="53" width="20.42578125" customWidth="1"/>
    <col min="54" max="54" width="29.42578125" customWidth="1"/>
    <col min="55" max="55" width="21" customWidth="1"/>
    <col min="56" max="56" width="19.5703125" bestFit="1" customWidth="1"/>
    <col min="57" max="57" width="20.140625" customWidth="1"/>
    <col min="58" max="58" width="20.42578125" customWidth="1"/>
    <col min="59" max="59" width="29.42578125" customWidth="1"/>
    <col min="60" max="60" width="21" customWidth="1"/>
    <col min="61" max="61" width="19.5703125" customWidth="1"/>
    <col min="62" max="62" width="20.140625" customWidth="1"/>
    <col min="63" max="63" width="20.42578125" customWidth="1"/>
    <col min="64" max="64" width="29.42578125" customWidth="1"/>
    <col min="65" max="65" width="21" customWidth="1"/>
    <col min="66" max="66" width="19.5703125" customWidth="1"/>
    <col min="67" max="67" width="20.140625" customWidth="1"/>
    <col min="68" max="68" width="25.85546875" customWidth="1"/>
    <col min="69" max="69" width="29.42578125" customWidth="1"/>
    <col min="70" max="72" width="27.85546875" customWidth="1"/>
    <col min="73" max="73" width="20.42578125" customWidth="1"/>
    <col min="74" max="74" width="29.42578125" customWidth="1"/>
    <col min="75" max="75" width="21" customWidth="1"/>
    <col min="76" max="76" width="19.5703125" customWidth="1"/>
    <col min="77" max="77" width="20.140625" customWidth="1"/>
    <col min="78" max="78" width="29" customWidth="1"/>
    <col min="79" max="82" width="31" customWidth="1"/>
    <col min="83" max="83" width="31.85546875" customWidth="1"/>
    <col min="84" max="87" width="33.85546875" customWidth="1"/>
    <col min="88" max="88" width="20.42578125" customWidth="1"/>
    <col min="89" max="89" width="29.42578125" customWidth="1"/>
    <col min="90" max="92" width="22.42578125" customWidth="1"/>
    <col min="93" max="93" width="20.42578125" customWidth="1"/>
    <col min="94" max="94" width="29.42578125" customWidth="1"/>
    <col min="95" max="95" width="21" customWidth="1"/>
    <col min="96" max="96" width="19.5703125" customWidth="1"/>
    <col min="97" max="97" width="20.140625" customWidth="1"/>
    <col min="98" max="98" width="20.42578125" customWidth="1"/>
    <col min="99" max="99" width="29.42578125" customWidth="1"/>
    <col min="100" max="100" width="21" customWidth="1"/>
    <col min="101" max="101" width="19.5703125" customWidth="1"/>
    <col min="102" max="102" width="20.140625" customWidth="1"/>
    <col min="103" max="103" width="38.42578125" customWidth="1"/>
    <col min="104" max="105" width="40.42578125" customWidth="1"/>
    <col min="106" max="106" width="40.42578125" bestFit="1" customWidth="1"/>
    <col min="107" max="107" width="40.42578125" customWidth="1"/>
    <col min="108" max="108" width="20.42578125" customWidth="1"/>
    <col min="109" max="109" width="29.42578125" customWidth="1"/>
    <col min="110" max="110" width="21" customWidth="1"/>
    <col min="111" max="111" width="19.5703125" customWidth="1"/>
    <col min="112" max="112" width="20.140625" customWidth="1"/>
    <col min="113" max="113" width="20.42578125" customWidth="1"/>
    <col min="114" max="114" width="29.42578125" customWidth="1"/>
    <col min="115" max="115" width="21" customWidth="1"/>
    <col min="116" max="116" width="19.5703125" customWidth="1"/>
    <col min="117" max="117" width="20.140625" customWidth="1"/>
    <col min="118" max="118" width="20.42578125" customWidth="1"/>
    <col min="119" max="119" width="29.42578125" customWidth="1"/>
    <col min="120" max="122" width="21.5703125" customWidth="1"/>
    <col min="123" max="123" width="20.42578125" customWidth="1"/>
    <col min="124" max="124" width="29.42578125" customWidth="1"/>
    <col min="125" max="125" width="21" customWidth="1"/>
    <col min="126" max="126" width="19.5703125" customWidth="1"/>
    <col min="127" max="127" width="20.140625" customWidth="1"/>
    <col min="128" max="128" width="28.42578125" customWidth="1"/>
    <col min="129" max="132" width="30.42578125" customWidth="1"/>
    <col min="133" max="133" width="20.42578125" customWidth="1"/>
    <col min="134" max="134" width="29.42578125" customWidth="1"/>
    <col min="135" max="135" width="21" customWidth="1"/>
    <col min="136" max="136" width="19.5703125" customWidth="1"/>
    <col min="137" max="137" width="20.140625" customWidth="1"/>
    <col min="138" max="138" width="20.42578125" customWidth="1"/>
    <col min="139" max="139" width="29.42578125" customWidth="1"/>
    <col min="140" max="140" width="21" customWidth="1"/>
    <col min="141" max="141" width="19.5703125" customWidth="1"/>
    <col min="142" max="142" width="20.140625" customWidth="1"/>
    <col min="143" max="143" width="45.85546875" customWidth="1"/>
    <col min="144" max="147" width="47.85546875" customWidth="1"/>
    <col min="148" max="148" width="25.5703125" bestFit="1" customWidth="1"/>
    <col min="149" max="149" width="29.42578125" customWidth="1"/>
    <col min="150" max="152" width="27.5703125" customWidth="1"/>
    <col min="153" max="153" width="29.28515625" customWidth="1"/>
    <col min="154" max="157" width="31.28515625" customWidth="1"/>
    <col min="158" max="158" width="20.42578125" customWidth="1"/>
    <col min="159" max="159" width="29.42578125" customWidth="1"/>
    <col min="160" max="160" width="21" customWidth="1"/>
    <col min="161" max="161" width="19.5703125" customWidth="1"/>
    <col min="162" max="162" width="20.140625" customWidth="1"/>
    <col min="163" max="163" width="20.42578125" customWidth="1"/>
    <col min="164" max="164" width="29.42578125" customWidth="1"/>
    <col min="165" max="165" width="21" customWidth="1"/>
    <col min="166" max="166" width="19.5703125" customWidth="1"/>
    <col min="167" max="167" width="20.140625" customWidth="1"/>
    <col min="168" max="168" width="25.5703125" customWidth="1"/>
    <col min="169" max="169" width="29.42578125" customWidth="1"/>
    <col min="170" max="172" width="27.5703125" customWidth="1"/>
    <col min="173" max="173" width="20.42578125" customWidth="1"/>
    <col min="174" max="174" width="29.42578125" customWidth="1"/>
    <col min="175" max="175" width="21" customWidth="1"/>
    <col min="176" max="176" width="19.5703125" customWidth="1"/>
    <col min="177" max="177" width="20.140625" customWidth="1"/>
    <col min="178" max="178" width="20.42578125" customWidth="1"/>
    <col min="179" max="179" width="29.42578125" customWidth="1"/>
    <col min="180" max="180" width="21" customWidth="1"/>
    <col min="181" max="181" width="19.5703125" customWidth="1"/>
    <col min="182" max="182" width="20.140625" customWidth="1"/>
    <col min="183" max="183" width="20.42578125" customWidth="1"/>
    <col min="184" max="184" width="29.42578125" customWidth="1"/>
    <col min="185" max="185" width="21" customWidth="1"/>
    <col min="186" max="186" width="19.5703125" customWidth="1"/>
    <col min="187" max="187" width="20.140625" customWidth="1"/>
    <col min="188" max="188" width="20.42578125" customWidth="1"/>
    <col min="189" max="189" width="29.42578125" customWidth="1"/>
    <col min="190" max="190" width="21" customWidth="1"/>
    <col min="191" max="191" width="19.5703125" customWidth="1"/>
    <col min="192" max="192" width="20.140625" customWidth="1"/>
    <col min="193" max="193" width="25.7109375" customWidth="1"/>
    <col min="194" max="194" width="29.42578125" customWidth="1"/>
    <col min="195" max="197" width="27.7109375" customWidth="1"/>
    <col min="198" max="198" width="20.42578125" bestFit="1" customWidth="1"/>
    <col min="199" max="199" width="29.42578125" customWidth="1"/>
    <col min="200" max="200" width="21" customWidth="1"/>
    <col min="201" max="201" width="19.5703125" customWidth="1"/>
    <col min="202" max="202" width="20.140625" customWidth="1"/>
    <col min="203" max="203" width="20.42578125" customWidth="1"/>
    <col min="204" max="204" width="29.42578125" customWidth="1"/>
    <col min="205" max="205" width="21" customWidth="1"/>
    <col min="206" max="206" width="19.5703125" customWidth="1"/>
    <col min="207" max="207" width="20.140625" customWidth="1"/>
    <col min="208" max="208" width="20.42578125" customWidth="1"/>
    <col min="209" max="209" width="29.42578125" customWidth="1"/>
    <col min="210" max="210" width="21" customWidth="1"/>
    <col min="211" max="211" width="19.5703125" customWidth="1"/>
    <col min="212" max="212" width="20.140625" customWidth="1"/>
    <col min="213" max="213" width="20.42578125" customWidth="1"/>
    <col min="214" max="214" width="29.42578125" customWidth="1"/>
    <col min="215" max="215" width="21" customWidth="1"/>
    <col min="216" max="216" width="19.5703125" customWidth="1"/>
    <col min="217" max="217" width="20.140625" customWidth="1"/>
    <col min="218" max="218" width="20.42578125" customWidth="1"/>
    <col min="219" max="219" width="29.42578125" customWidth="1"/>
    <col min="220" max="220" width="21" customWidth="1"/>
    <col min="221" max="221" width="19.5703125" customWidth="1"/>
    <col min="222" max="222" width="20.140625" customWidth="1"/>
    <col min="223" max="223" width="33" customWidth="1"/>
    <col min="224" max="227" width="35" customWidth="1"/>
    <col min="228" max="228" width="20.42578125" customWidth="1"/>
    <col min="229" max="229" width="29.42578125" customWidth="1"/>
    <col min="230" max="230" width="21" customWidth="1"/>
    <col min="231" max="231" width="19.5703125" customWidth="1"/>
    <col min="232" max="232" width="20.140625" customWidth="1"/>
    <col min="233" max="233" width="20.42578125" customWidth="1"/>
    <col min="234" max="234" width="29.42578125" customWidth="1"/>
    <col min="235" max="235" width="21" customWidth="1"/>
    <col min="236" max="236" width="19.5703125" customWidth="1"/>
    <col min="237" max="237" width="20.140625" customWidth="1"/>
    <col min="238" max="238" width="31.7109375" customWidth="1"/>
    <col min="239" max="239" width="33.7109375" customWidth="1"/>
    <col min="240" max="240" width="33.7109375" bestFit="1" customWidth="1"/>
    <col min="241" max="242" width="33.7109375" customWidth="1"/>
    <col min="243" max="243" width="20.42578125" customWidth="1"/>
    <col min="244" max="244" width="29.42578125" customWidth="1"/>
    <col min="245" max="245" width="21" customWidth="1"/>
    <col min="246" max="246" width="19.5703125" customWidth="1"/>
    <col min="247" max="247" width="20.140625" customWidth="1"/>
    <col min="248" max="248" width="20.42578125" customWidth="1"/>
    <col min="249" max="249" width="29.42578125" customWidth="1"/>
    <col min="250" max="250" width="21" customWidth="1"/>
    <col min="251" max="251" width="19.5703125" customWidth="1"/>
    <col min="252" max="252" width="20.140625" customWidth="1"/>
    <col min="253" max="253" width="20.42578125" customWidth="1"/>
    <col min="254" max="254" width="29.42578125" customWidth="1"/>
    <col min="255" max="255" width="21" customWidth="1"/>
    <col min="256" max="256" width="19.5703125" customWidth="1"/>
    <col min="257" max="257" width="20.140625" customWidth="1"/>
    <col min="258" max="258" width="20.42578125" customWidth="1"/>
    <col min="259" max="259" width="29.42578125" customWidth="1"/>
    <col min="260" max="260" width="21" customWidth="1"/>
    <col min="261" max="261" width="19.5703125" customWidth="1"/>
    <col min="262" max="262" width="20.140625" customWidth="1"/>
    <col min="263" max="263" width="20.42578125" customWidth="1"/>
    <col min="264" max="264" width="29.42578125" customWidth="1"/>
    <col min="265" max="265" width="21" customWidth="1"/>
    <col min="266" max="266" width="19.5703125" customWidth="1"/>
    <col min="267" max="267" width="20.140625" customWidth="1"/>
    <col min="268" max="268" width="20.42578125" customWidth="1"/>
    <col min="269" max="269" width="29.42578125" customWidth="1"/>
    <col min="270" max="270" width="21" customWidth="1"/>
    <col min="271" max="271" width="19.5703125" customWidth="1"/>
    <col min="272" max="272" width="20.140625" customWidth="1"/>
    <col min="273" max="273" width="20.42578125" customWidth="1"/>
    <col min="274" max="274" width="29.42578125" customWidth="1"/>
    <col min="275" max="275" width="21" customWidth="1"/>
    <col min="276" max="276" width="19.5703125" customWidth="1"/>
    <col min="277" max="277" width="20.140625" customWidth="1"/>
    <col min="278" max="278" width="27.42578125" customWidth="1"/>
    <col min="279" max="282" width="29.42578125" customWidth="1"/>
    <col min="283" max="283" width="20.42578125" customWidth="1"/>
    <col min="284" max="284" width="29.42578125" customWidth="1"/>
    <col min="285" max="285" width="21" customWidth="1"/>
    <col min="286" max="287" width="20.85546875" customWidth="1"/>
    <col min="288" max="288" width="20.42578125" customWidth="1"/>
    <col min="289" max="289" width="29.42578125" customWidth="1"/>
    <col min="290" max="290" width="21" bestFit="1" customWidth="1"/>
    <col min="291" max="291" width="19.5703125" customWidth="1"/>
    <col min="292" max="292" width="20.140625" customWidth="1"/>
    <col min="293" max="293" width="20.42578125" customWidth="1"/>
    <col min="294" max="294" width="29.42578125" customWidth="1"/>
    <col min="295" max="295" width="21" customWidth="1"/>
    <col min="296" max="296" width="19.5703125" customWidth="1"/>
    <col min="297" max="297" width="20.140625" customWidth="1"/>
    <col min="298" max="298" width="20.42578125" customWidth="1"/>
    <col min="299" max="299" width="29.42578125" customWidth="1"/>
    <col min="300" max="302" width="21" customWidth="1"/>
    <col min="303" max="303" width="20.42578125" customWidth="1"/>
    <col min="304" max="304" width="29.42578125" customWidth="1"/>
    <col min="305" max="305" width="21" customWidth="1"/>
    <col min="306" max="306" width="19.5703125" customWidth="1"/>
    <col min="307" max="307" width="20.140625" customWidth="1"/>
    <col min="308" max="308" width="21.42578125" customWidth="1"/>
    <col min="309" max="309" width="29.42578125" customWidth="1"/>
    <col min="310" max="312" width="23.42578125" customWidth="1"/>
    <col min="313" max="313" width="20.42578125" customWidth="1"/>
    <col min="314" max="314" width="29.42578125" customWidth="1"/>
    <col min="315" max="315" width="21" customWidth="1"/>
    <col min="316" max="316" width="19.5703125" customWidth="1"/>
    <col min="317" max="317" width="20.140625" customWidth="1"/>
    <col min="318" max="318" width="20.42578125" customWidth="1"/>
    <col min="319" max="319" width="29.42578125" customWidth="1"/>
    <col min="320" max="320" width="21" customWidth="1"/>
    <col min="321" max="321" width="19.5703125" customWidth="1"/>
    <col min="322" max="322" width="20.140625" customWidth="1"/>
    <col min="323" max="323" width="20.42578125" customWidth="1"/>
    <col min="324" max="324" width="29.42578125" customWidth="1"/>
    <col min="325" max="325" width="21" customWidth="1"/>
    <col min="326" max="326" width="19.5703125" customWidth="1"/>
    <col min="327" max="327" width="20.140625" customWidth="1"/>
    <col min="328" max="328" width="20.42578125" customWidth="1"/>
    <col min="329" max="329" width="29.42578125" customWidth="1"/>
    <col min="330" max="330" width="21" customWidth="1"/>
    <col min="331" max="331" width="20.85546875" customWidth="1"/>
    <col min="332" max="332" width="20.85546875" bestFit="1" customWidth="1"/>
    <col min="333" max="333" width="20.42578125" customWidth="1"/>
    <col min="334" max="334" width="29.42578125" customWidth="1"/>
    <col min="335" max="335" width="21" customWidth="1"/>
    <col min="336" max="337" width="20.140625" customWidth="1"/>
    <col min="338" max="338" width="20.42578125" customWidth="1"/>
    <col min="339" max="339" width="29.42578125" customWidth="1"/>
    <col min="340" max="340" width="21" customWidth="1"/>
    <col min="341" max="341" width="19.5703125" customWidth="1"/>
    <col min="342" max="342" width="20.140625" customWidth="1"/>
    <col min="343" max="343" width="20.42578125" customWidth="1"/>
    <col min="344" max="344" width="29.42578125" customWidth="1"/>
    <col min="345" max="345" width="21" customWidth="1"/>
    <col min="346" max="346" width="19.5703125" customWidth="1"/>
    <col min="347" max="347" width="20.140625" customWidth="1"/>
    <col min="348" max="348" width="20.42578125" customWidth="1"/>
    <col min="349" max="349" width="29.42578125" customWidth="1"/>
    <col min="350" max="350" width="21" customWidth="1"/>
    <col min="351" max="351" width="19.5703125" customWidth="1"/>
    <col min="352" max="352" width="20.140625" customWidth="1"/>
    <col min="353" max="353" width="32" customWidth="1"/>
    <col min="354" max="357" width="34" customWidth="1"/>
    <col min="358" max="358" width="20.42578125" customWidth="1"/>
    <col min="359" max="359" width="29.42578125" customWidth="1"/>
    <col min="360" max="360" width="21" customWidth="1"/>
    <col min="361" max="361" width="19.5703125" customWidth="1"/>
    <col min="362" max="362" width="20.140625" customWidth="1"/>
    <col min="363" max="363" width="20.42578125" customWidth="1"/>
    <col min="364" max="364" width="29.42578125" customWidth="1"/>
    <col min="365" max="365" width="21" customWidth="1"/>
    <col min="366" max="366" width="19.5703125" customWidth="1"/>
    <col min="367" max="367" width="20.140625" customWidth="1"/>
    <col min="368" max="368" width="22" customWidth="1"/>
    <col min="369" max="369" width="29.42578125" customWidth="1"/>
    <col min="370" max="372" width="24" customWidth="1"/>
    <col min="373" max="373" width="20.42578125" customWidth="1"/>
    <col min="374" max="374" width="29.42578125" customWidth="1"/>
    <col min="375" max="375" width="21" customWidth="1"/>
    <col min="376" max="376" width="19.5703125" customWidth="1"/>
    <col min="377" max="377" width="20.140625" customWidth="1"/>
    <col min="378" max="378" width="20.42578125" customWidth="1"/>
    <col min="379" max="379" width="29.42578125" customWidth="1"/>
    <col min="380" max="380" width="21" customWidth="1"/>
    <col min="381" max="381" width="19.5703125" customWidth="1"/>
    <col min="382" max="382" width="20.140625" bestFit="1" customWidth="1"/>
    <col min="383" max="383" width="20.42578125" customWidth="1"/>
    <col min="384" max="384" width="29.42578125" customWidth="1"/>
    <col min="385" max="385" width="21" customWidth="1"/>
    <col min="386" max="386" width="19.5703125" customWidth="1"/>
    <col min="387" max="387" width="20.140625" customWidth="1"/>
    <col min="388" max="388" width="20.42578125" customWidth="1"/>
    <col min="389" max="389" width="29.42578125" customWidth="1"/>
    <col min="390" max="390" width="21" customWidth="1"/>
    <col min="391" max="391" width="19.5703125" customWidth="1"/>
    <col min="392" max="392" width="20.140625" customWidth="1"/>
    <col min="393" max="393" width="20.42578125" customWidth="1"/>
    <col min="394" max="394" width="29.42578125" customWidth="1"/>
    <col min="395" max="395" width="21" customWidth="1"/>
    <col min="396" max="396" width="19.5703125" customWidth="1"/>
    <col min="397" max="397" width="20.140625" customWidth="1"/>
    <col min="398" max="398" width="20.42578125" customWidth="1"/>
    <col min="399" max="399" width="29.42578125" customWidth="1"/>
    <col min="400" max="400" width="21" customWidth="1"/>
    <col min="401" max="401" width="19.5703125" customWidth="1"/>
    <col min="402" max="402" width="20.140625" customWidth="1"/>
    <col min="403" max="403" width="20.42578125" customWidth="1"/>
    <col min="404" max="404" width="29.42578125" customWidth="1"/>
    <col min="405" max="405" width="21" customWidth="1"/>
    <col min="406" max="406" width="19.5703125" customWidth="1"/>
    <col min="407" max="407" width="20.140625" customWidth="1"/>
    <col min="408" max="408" width="20.42578125" customWidth="1"/>
    <col min="409" max="409" width="29.42578125" customWidth="1"/>
    <col min="410" max="412" width="21.140625" customWidth="1"/>
    <col min="413" max="413" width="20.42578125" customWidth="1"/>
    <col min="414" max="414" width="29.42578125" customWidth="1"/>
    <col min="415" max="415" width="21" customWidth="1"/>
    <col min="416" max="416" width="19.5703125" customWidth="1"/>
    <col min="417" max="417" width="20.140625" customWidth="1"/>
    <col min="418" max="418" width="20.42578125" customWidth="1"/>
    <col min="419" max="419" width="29.42578125" customWidth="1"/>
    <col min="420" max="420" width="21" customWidth="1"/>
    <col min="421" max="421" width="19.5703125" customWidth="1"/>
    <col min="422" max="422" width="20.140625" customWidth="1"/>
    <col min="423" max="423" width="20.42578125" customWidth="1"/>
    <col min="424" max="424" width="29.42578125" bestFit="1" customWidth="1"/>
    <col min="425" max="425" width="21" customWidth="1"/>
    <col min="426" max="426" width="19.5703125" customWidth="1"/>
    <col min="427" max="427" width="20.140625" customWidth="1"/>
    <col min="428" max="428" width="20.42578125" customWidth="1"/>
    <col min="429" max="429" width="29.42578125" customWidth="1"/>
    <col min="430" max="432" width="21.7109375" customWidth="1"/>
    <col min="433" max="433" width="20.42578125" customWidth="1"/>
    <col min="434" max="434" width="29.42578125" customWidth="1"/>
    <col min="435" max="435" width="21" customWidth="1"/>
    <col min="436" max="436" width="19.5703125" customWidth="1"/>
    <col min="437" max="437" width="20.140625" customWidth="1"/>
    <col min="438" max="438" width="20.42578125" customWidth="1"/>
    <col min="439" max="439" width="29.42578125" customWidth="1"/>
    <col min="440" max="440" width="21" customWidth="1"/>
    <col min="441" max="441" width="19.5703125" customWidth="1"/>
    <col min="442" max="442" width="20.140625" customWidth="1"/>
    <col min="443" max="443" width="20.42578125" customWidth="1"/>
    <col min="444" max="444" width="29.42578125" customWidth="1"/>
    <col min="445" max="445" width="21" customWidth="1"/>
    <col min="446" max="446" width="19.5703125" customWidth="1"/>
    <col min="447" max="447" width="20.140625" customWidth="1"/>
    <col min="448" max="448" width="20.42578125" customWidth="1"/>
    <col min="449" max="449" width="29.42578125" customWidth="1"/>
    <col min="450" max="450" width="21" customWidth="1"/>
    <col min="451" max="451" width="19.5703125" customWidth="1"/>
    <col min="452" max="452" width="20.140625" customWidth="1"/>
    <col min="453" max="453" width="45.42578125" customWidth="1"/>
    <col min="454" max="457" width="47.42578125" customWidth="1"/>
    <col min="458" max="458" width="40.85546875" customWidth="1"/>
    <col min="459" max="462" width="42.85546875" customWidth="1"/>
  </cols>
  <sheetData>
    <row r="3" spans="1:462">
      <c r="C3">
        <v>1</v>
      </c>
      <c r="D3" t="s">
        <v>446</v>
      </c>
      <c r="E3" t="s">
        <v>447</v>
      </c>
      <c r="F3" t="s">
        <v>448</v>
      </c>
      <c r="G3" t="s">
        <v>449</v>
      </c>
      <c r="H3">
        <v>2</v>
      </c>
      <c r="I3" t="s">
        <v>450</v>
      </c>
      <c r="J3" t="s">
        <v>451</v>
      </c>
      <c r="K3" t="s">
        <v>452</v>
      </c>
      <c r="L3" t="s">
        <v>453</v>
      </c>
      <c r="M3">
        <v>3</v>
      </c>
      <c r="N3" t="s">
        <v>454</v>
      </c>
      <c r="O3" t="s">
        <v>455</v>
      </c>
      <c r="P3" t="s">
        <v>456</v>
      </c>
      <c r="Q3" t="s">
        <v>457</v>
      </c>
      <c r="R3">
        <v>4</v>
      </c>
      <c r="S3" t="s">
        <v>460</v>
      </c>
      <c r="T3" t="s">
        <v>461</v>
      </c>
      <c r="U3" t="s">
        <v>462</v>
      </c>
      <c r="V3" t="s">
        <v>463</v>
      </c>
      <c r="W3">
        <v>5</v>
      </c>
      <c r="X3" t="s">
        <v>464</v>
      </c>
      <c r="Y3" t="s">
        <v>465</v>
      </c>
      <c r="Z3" t="s">
        <v>466</v>
      </c>
      <c r="AA3" t="s">
        <v>467</v>
      </c>
      <c r="AB3">
        <v>6</v>
      </c>
      <c r="AC3" t="s">
        <v>468</v>
      </c>
      <c r="AD3" t="s">
        <v>469</v>
      </c>
      <c r="AE3" t="s">
        <v>470</v>
      </c>
      <c r="AF3" t="s">
        <v>471</v>
      </c>
      <c r="AG3">
        <v>7</v>
      </c>
      <c r="AH3" t="s">
        <v>472</v>
      </c>
      <c r="AI3" t="s">
        <v>473</v>
      </c>
      <c r="AJ3" t="s">
        <v>474</v>
      </c>
      <c r="AK3" t="s">
        <v>475</v>
      </c>
      <c r="AL3">
        <v>8</v>
      </c>
      <c r="AM3" t="s">
        <v>476</v>
      </c>
      <c r="AN3" t="s">
        <v>477</v>
      </c>
      <c r="AO3" t="s">
        <v>478</v>
      </c>
      <c r="AP3" t="s">
        <v>479</v>
      </c>
      <c r="AQ3">
        <v>9</v>
      </c>
      <c r="AR3" t="s">
        <v>480</v>
      </c>
      <c r="AS3" t="s">
        <v>481</v>
      </c>
      <c r="AT3" t="s">
        <v>482</v>
      </c>
      <c r="AU3" t="s">
        <v>483</v>
      </c>
      <c r="AV3">
        <v>10</v>
      </c>
      <c r="AW3" t="s">
        <v>484</v>
      </c>
      <c r="AX3" t="s">
        <v>485</v>
      </c>
      <c r="AY3" t="s">
        <v>486</v>
      </c>
      <c r="AZ3" t="s">
        <v>487</v>
      </c>
      <c r="BA3">
        <v>11</v>
      </c>
      <c r="BB3" t="s">
        <v>488</v>
      </c>
      <c r="BC3" t="s">
        <v>489</v>
      </c>
      <c r="BD3" t="s">
        <v>490</v>
      </c>
      <c r="BE3" t="s">
        <v>491</v>
      </c>
      <c r="BF3">
        <v>12</v>
      </c>
      <c r="BG3" t="s">
        <v>492</v>
      </c>
      <c r="BH3" t="s">
        <v>493</v>
      </c>
      <c r="BI3" t="s">
        <v>494</v>
      </c>
      <c r="BJ3" t="s">
        <v>495</v>
      </c>
      <c r="BK3">
        <v>13</v>
      </c>
      <c r="BL3" t="s">
        <v>496</v>
      </c>
      <c r="BM3" t="s">
        <v>497</v>
      </c>
      <c r="BN3" t="s">
        <v>498</v>
      </c>
      <c r="BO3" t="s">
        <v>499</v>
      </c>
      <c r="BP3">
        <v>14</v>
      </c>
      <c r="BQ3" t="s">
        <v>500</v>
      </c>
      <c r="BR3" t="s">
        <v>501</v>
      </c>
      <c r="BS3" t="s">
        <v>502</v>
      </c>
      <c r="BT3" t="s">
        <v>503</v>
      </c>
      <c r="BU3">
        <v>15</v>
      </c>
      <c r="BV3" t="s">
        <v>504</v>
      </c>
      <c r="BW3" t="s">
        <v>505</v>
      </c>
      <c r="BX3" t="s">
        <v>506</v>
      </c>
      <c r="BY3" t="s">
        <v>507</v>
      </c>
      <c r="BZ3">
        <v>16</v>
      </c>
      <c r="CA3" t="s">
        <v>508</v>
      </c>
      <c r="CB3" t="s">
        <v>509</v>
      </c>
      <c r="CC3" t="s">
        <v>510</v>
      </c>
      <c r="CD3" t="s">
        <v>511</v>
      </c>
      <c r="CE3">
        <v>17</v>
      </c>
      <c r="CF3" t="s">
        <v>512</v>
      </c>
      <c r="CG3" t="s">
        <v>513</v>
      </c>
      <c r="CH3" t="s">
        <v>514</v>
      </c>
      <c r="CI3" t="s">
        <v>515</v>
      </c>
      <c r="CJ3">
        <v>18</v>
      </c>
      <c r="CK3" t="s">
        <v>516</v>
      </c>
      <c r="CL3" t="s">
        <v>517</v>
      </c>
      <c r="CM3" t="s">
        <v>518</v>
      </c>
      <c r="CN3" t="s">
        <v>519</v>
      </c>
      <c r="CO3">
        <v>19</v>
      </c>
      <c r="CP3" t="s">
        <v>520</v>
      </c>
      <c r="CQ3" t="s">
        <v>521</v>
      </c>
      <c r="CR3" t="s">
        <v>522</v>
      </c>
      <c r="CS3" t="s">
        <v>523</v>
      </c>
      <c r="CT3">
        <v>20</v>
      </c>
      <c r="CU3" t="s">
        <v>524</v>
      </c>
      <c r="CV3" t="s">
        <v>525</v>
      </c>
      <c r="CW3" t="s">
        <v>526</v>
      </c>
      <c r="CX3" t="s">
        <v>527</v>
      </c>
      <c r="CY3">
        <v>21</v>
      </c>
      <c r="CZ3" t="s">
        <v>528</v>
      </c>
      <c r="DA3" t="s">
        <v>529</v>
      </c>
      <c r="DB3" t="s">
        <v>530</v>
      </c>
      <c r="DC3" t="s">
        <v>531</v>
      </c>
      <c r="DD3">
        <v>22</v>
      </c>
      <c r="DE3" t="s">
        <v>532</v>
      </c>
      <c r="DF3" t="s">
        <v>533</v>
      </c>
      <c r="DG3" t="s">
        <v>534</v>
      </c>
      <c r="DH3" t="s">
        <v>535</v>
      </c>
      <c r="DI3">
        <v>23</v>
      </c>
      <c r="DJ3" t="s">
        <v>536</v>
      </c>
      <c r="DK3" t="s">
        <v>537</v>
      </c>
      <c r="DL3" t="s">
        <v>538</v>
      </c>
      <c r="DM3" t="s">
        <v>539</v>
      </c>
      <c r="DN3">
        <v>24</v>
      </c>
      <c r="DO3" t="s">
        <v>540</v>
      </c>
      <c r="DP3" t="s">
        <v>541</v>
      </c>
      <c r="DQ3" t="s">
        <v>542</v>
      </c>
      <c r="DR3" t="s">
        <v>543</v>
      </c>
      <c r="DS3">
        <v>25</v>
      </c>
      <c r="DT3" t="s">
        <v>544</v>
      </c>
      <c r="DU3" t="s">
        <v>545</v>
      </c>
      <c r="DV3" t="s">
        <v>546</v>
      </c>
      <c r="DW3" t="s">
        <v>547</v>
      </c>
      <c r="DX3">
        <v>26</v>
      </c>
      <c r="DY3" t="s">
        <v>548</v>
      </c>
      <c r="DZ3" t="s">
        <v>549</v>
      </c>
      <c r="EA3" t="s">
        <v>550</v>
      </c>
      <c r="EB3" t="s">
        <v>551</v>
      </c>
      <c r="EC3">
        <v>27</v>
      </c>
      <c r="ED3" t="s">
        <v>552</v>
      </c>
      <c r="EE3" t="s">
        <v>553</v>
      </c>
      <c r="EF3" t="s">
        <v>554</v>
      </c>
      <c r="EG3" t="s">
        <v>555</v>
      </c>
      <c r="EH3">
        <v>28</v>
      </c>
      <c r="EI3" t="s">
        <v>556</v>
      </c>
      <c r="EJ3" t="s">
        <v>557</v>
      </c>
      <c r="EK3" t="s">
        <v>558</v>
      </c>
      <c r="EL3" t="s">
        <v>559</v>
      </c>
      <c r="EM3">
        <v>29</v>
      </c>
      <c r="EN3" t="s">
        <v>560</v>
      </c>
      <c r="EO3" t="s">
        <v>561</v>
      </c>
      <c r="EP3" t="s">
        <v>562</v>
      </c>
      <c r="EQ3" t="s">
        <v>563</v>
      </c>
      <c r="ER3">
        <v>30</v>
      </c>
      <c r="ES3" t="s">
        <v>564</v>
      </c>
      <c r="ET3" t="s">
        <v>565</v>
      </c>
      <c r="EU3" t="s">
        <v>566</v>
      </c>
      <c r="EV3" t="s">
        <v>567</v>
      </c>
      <c r="EW3">
        <v>31</v>
      </c>
      <c r="EX3" t="s">
        <v>568</v>
      </c>
      <c r="EY3" t="s">
        <v>569</v>
      </c>
      <c r="EZ3" t="s">
        <v>570</v>
      </c>
      <c r="FA3" t="s">
        <v>571</v>
      </c>
      <c r="FB3">
        <v>32</v>
      </c>
      <c r="FC3" t="s">
        <v>572</v>
      </c>
      <c r="FD3" t="s">
        <v>573</v>
      </c>
      <c r="FE3" t="s">
        <v>574</v>
      </c>
      <c r="FF3" t="s">
        <v>575</v>
      </c>
      <c r="FG3">
        <v>33</v>
      </c>
      <c r="FH3" t="s">
        <v>576</v>
      </c>
      <c r="FI3" t="s">
        <v>577</v>
      </c>
      <c r="FJ3" t="s">
        <v>578</v>
      </c>
      <c r="FK3" t="s">
        <v>579</v>
      </c>
      <c r="FL3">
        <v>34</v>
      </c>
      <c r="FM3" t="s">
        <v>580</v>
      </c>
      <c r="FN3" t="s">
        <v>581</v>
      </c>
      <c r="FO3" t="s">
        <v>582</v>
      </c>
      <c r="FP3" t="s">
        <v>583</v>
      </c>
      <c r="FQ3">
        <v>35</v>
      </c>
      <c r="FR3" t="s">
        <v>584</v>
      </c>
      <c r="FS3" t="s">
        <v>585</v>
      </c>
      <c r="FT3" t="s">
        <v>586</v>
      </c>
      <c r="FU3" t="s">
        <v>587</v>
      </c>
      <c r="FV3">
        <v>36</v>
      </c>
      <c r="FW3" t="s">
        <v>588</v>
      </c>
      <c r="FX3" t="s">
        <v>589</v>
      </c>
      <c r="FY3" t="s">
        <v>590</v>
      </c>
      <c r="FZ3" t="s">
        <v>591</v>
      </c>
      <c r="GA3">
        <v>37</v>
      </c>
      <c r="GB3" t="s">
        <v>592</v>
      </c>
      <c r="GC3" t="s">
        <v>593</v>
      </c>
      <c r="GD3" t="s">
        <v>594</v>
      </c>
      <c r="GE3" t="s">
        <v>595</v>
      </c>
      <c r="GF3">
        <v>38</v>
      </c>
      <c r="GG3" t="s">
        <v>596</v>
      </c>
      <c r="GH3" t="s">
        <v>597</v>
      </c>
      <c r="GI3" t="s">
        <v>598</v>
      </c>
      <c r="GJ3" t="s">
        <v>599</v>
      </c>
      <c r="GK3">
        <v>39</v>
      </c>
      <c r="GL3" t="s">
        <v>600</v>
      </c>
      <c r="GM3" t="s">
        <v>601</v>
      </c>
      <c r="GN3" t="s">
        <v>602</v>
      </c>
      <c r="GO3" t="s">
        <v>603</v>
      </c>
      <c r="GP3">
        <v>40</v>
      </c>
      <c r="GQ3" t="s">
        <v>604</v>
      </c>
      <c r="GR3" t="s">
        <v>605</v>
      </c>
      <c r="GS3" t="s">
        <v>606</v>
      </c>
      <c r="GT3" t="s">
        <v>607</v>
      </c>
      <c r="GU3">
        <v>41</v>
      </c>
      <c r="GV3" t="s">
        <v>608</v>
      </c>
      <c r="GW3" t="s">
        <v>609</v>
      </c>
      <c r="GX3" t="s">
        <v>610</v>
      </c>
      <c r="GY3" t="s">
        <v>611</v>
      </c>
      <c r="GZ3">
        <v>42</v>
      </c>
      <c r="HA3" t="s">
        <v>612</v>
      </c>
      <c r="HB3" t="s">
        <v>613</v>
      </c>
      <c r="HC3" t="s">
        <v>614</v>
      </c>
      <c r="HD3" t="s">
        <v>615</v>
      </c>
      <c r="HE3">
        <v>43</v>
      </c>
      <c r="HF3" t="s">
        <v>616</v>
      </c>
      <c r="HG3" t="s">
        <v>617</v>
      </c>
      <c r="HH3" t="s">
        <v>618</v>
      </c>
      <c r="HI3" t="s">
        <v>619</v>
      </c>
      <c r="HJ3">
        <v>44</v>
      </c>
      <c r="HK3" t="s">
        <v>620</v>
      </c>
      <c r="HL3" t="s">
        <v>621</v>
      </c>
      <c r="HM3" t="s">
        <v>622</v>
      </c>
      <c r="HN3" t="s">
        <v>623</v>
      </c>
      <c r="HO3">
        <v>45</v>
      </c>
      <c r="HP3" t="s">
        <v>624</v>
      </c>
      <c r="HQ3" t="s">
        <v>625</v>
      </c>
      <c r="HR3" t="s">
        <v>626</v>
      </c>
      <c r="HS3" t="s">
        <v>627</v>
      </c>
      <c r="HT3">
        <v>46</v>
      </c>
      <c r="HU3" t="s">
        <v>628</v>
      </c>
      <c r="HV3" t="s">
        <v>629</v>
      </c>
      <c r="HW3" t="s">
        <v>630</v>
      </c>
      <c r="HX3" t="s">
        <v>631</v>
      </c>
      <c r="HY3">
        <v>47</v>
      </c>
      <c r="HZ3" t="s">
        <v>632</v>
      </c>
      <c r="IA3" t="s">
        <v>633</v>
      </c>
      <c r="IB3" t="s">
        <v>634</v>
      </c>
      <c r="IC3" t="s">
        <v>635</v>
      </c>
      <c r="ID3">
        <v>48</v>
      </c>
      <c r="IE3" t="s">
        <v>636</v>
      </c>
      <c r="IF3" t="s">
        <v>637</v>
      </c>
      <c r="IG3" t="s">
        <v>638</v>
      </c>
      <c r="IH3" t="s">
        <v>639</v>
      </c>
      <c r="II3">
        <v>49</v>
      </c>
      <c r="IJ3" t="s">
        <v>640</v>
      </c>
      <c r="IK3" t="s">
        <v>641</v>
      </c>
      <c r="IL3" t="s">
        <v>642</v>
      </c>
      <c r="IM3" t="s">
        <v>643</v>
      </c>
      <c r="IN3">
        <v>50</v>
      </c>
      <c r="IO3" t="s">
        <v>644</v>
      </c>
      <c r="IP3" t="s">
        <v>645</v>
      </c>
      <c r="IQ3" t="s">
        <v>646</v>
      </c>
      <c r="IR3" t="s">
        <v>647</v>
      </c>
      <c r="IS3">
        <v>51</v>
      </c>
      <c r="IT3" t="s">
        <v>648</v>
      </c>
      <c r="IU3" t="s">
        <v>649</v>
      </c>
      <c r="IV3" t="s">
        <v>650</v>
      </c>
      <c r="IW3" t="s">
        <v>651</v>
      </c>
      <c r="IX3">
        <v>52</v>
      </c>
      <c r="IY3" t="s">
        <v>652</v>
      </c>
      <c r="IZ3" t="s">
        <v>653</v>
      </c>
      <c r="JA3" t="s">
        <v>654</v>
      </c>
      <c r="JB3" t="s">
        <v>655</v>
      </c>
      <c r="JC3">
        <v>53</v>
      </c>
      <c r="JD3" t="s">
        <v>656</v>
      </c>
      <c r="JE3" t="s">
        <v>657</v>
      </c>
      <c r="JF3" t="s">
        <v>658</v>
      </c>
      <c r="JG3" t="s">
        <v>659</v>
      </c>
      <c r="JH3">
        <v>54</v>
      </c>
      <c r="JI3" t="s">
        <v>660</v>
      </c>
      <c r="JJ3" t="s">
        <v>661</v>
      </c>
      <c r="JK3" t="s">
        <v>662</v>
      </c>
      <c r="JL3" t="s">
        <v>663</v>
      </c>
      <c r="JM3">
        <v>55</v>
      </c>
      <c r="JN3" t="s">
        <v>664</v>
      </c>
      <c r="JO3" t="s">
        <v>665</v>
      </c>
      <c r="JP3" t="s">
        <v>666</v>
      </c>
      <c r="JQ3" t="s">
        <v>667</v>
      </c>
      <c r="JR3">
        <v>56</v>
      </c>
      <c r="JS3" t="s">
        <v>668</v>
      </c>
      <c r="JT3" t="s">
        <v>669</v>
      </c>
      <c r="JU3" t="s">
        <v>670</v>
      </c>
      <c r="JV3" t="s">
        <v>671</v>
      </c>
      <c r="JW3">
        <v>57</v>
      </c>
      <c r="JX3" t="s">
        <v>672</v>
      </c>
      <c r="JY3" t="s">
        <v>673</v>
      </c>
      <c r="JZ3" t="s">
        <v>674</v>
      </c>
      <c r="KA3" t="s">
        <v>675</v>
      </c>
      <c r="KB3">
        <v>58</v>
      </c>
      <c r="KC3" t="s">
        <v>676</v>
      </c>
      <c r="KD3" t="s">
        <v>677</v>
      </c>
      <c r="KE3" t="s">
        <v>678</v>
      </c>
      <c r="KF3" t="s">
        <v>679</v>
      </c>
      <c r="KG3">
        <v>59</v>
      </c>
      <c r="KH3" t="s">
        <v>680</v>
      </c>
      <c r="KI3" t="s">
        <v>681</v>
      </c>
      <c r="KJ3" t="s">
        <v>682</v>
      </c>
      <c r="KK3" t="s">
        <v>683</v>
      </c>
      <c r="KL3">
        <v>60</v>
      </c>
      <c r="KM3" t="s">
        <v>684</v>
      </c>
      <c r="KN3" t="s">
        <v>685</v>
      </c>
      <c r="KO3" t="s">
        <v>686</v>
      </c>
      <c r="KP3" t="s">
        <v>687</v>
      </c>
      <c r="KQ3">
        <v>61</v>
      </c>
      <c r="KR3" t="s">
        <v>688</v>
      </c>
      <c r="KS3" t="s">
        <v>689</v>
      </c>
      <c r="KT3" t="s">
        <v>690</v>
      </c>
      <c r="KU3" t="s">
        <v>691</v>
      </c>
      <c r="KV3">
        <v>62</v>
      </c>
      <c r="KW3" t="s">
        <v>692</v>
      </c>
      <c r="KX3" t="s">
        <v>693</v>
      </c>
      <c r="KY3" t="s">
        <v>694</v>
      </c>
      <c r="KZ3" t="s">
        <v>695</v>
      </c>
      <c r="LA3">
        <v>63</v>
      </c>
      <c r="LB3" t="s">
        <v>696</v>
      </c>
      <c r="LC3" t="s">
        <v>697</v>
      </c>
      <c r="LD3" t="s">
        <v>698</v>
      </c>
      <c r="LE3" t="s">
        <v>699</v>
      </c>
      <c r="LF3">
        <v>64</v>
      </c>
      <c r="LG3" t="s">
        <v>700</v>
      </c>
      <c r="LH3" t="s">
        <v>701</v>
      </c>
      <c r="LI3" t="s">
        <v>702</v>
      </c>
      <c r="LJ3" t="s">
        <v>703</v>
      </c>
      <c r="LK3">
        <v>65</v>
      </c>
      <c r="LL3" t="s">
        <v>704</v>
      </c>
      <c r="LM3" t="s">
        <v>705</v>
      </c>
      <c r="LN3" t="s">
        <v>706</v>
      </c>
      <c r="LO3" t="s">
        <v>707</v>
      </c>
      <c r="LP3">
        <v>66</v>
      </c>
      <c r="LQ3" t="s">
        <v>708</v>
      </c>
      <c r="LR3" t="s">
        <v>709</v>
      </c>
      <c r="LS3" t="s">
        <v>710</v>
      </c>
      <c r="LT3" t="s">
        <v>711</v>
      </c>
      <c r="LU3">
        <v>67</v>
      </c>
      <c r="LV3" t="s">
        <v>712</v>
      </c>
      <c r="LW3" t="s">
        <v>713</v>
      </c>
      <c r="LX3" t="s">
        <v>714</v>
      </c>
      <c r="LY3" t="s">
        <v>715</v>
      </c>
      <c r="LZ3">
        <v>68</v>
      </c>
      <c r="MA3" t="s">
        <v>716</v>
      </c>
      <c r="MB3" t="s">
        <v>717</v>
      </c>
      <c r="MC3" t="s">
        <v>718</v>
      </c>
      <c r="MD3" t="s">
        <v>719</v>
      </c>
      <c r="ME3">
        <v>69</v>
      </c>
      <c r="MF3" t="s">
        <v>720</v>
      </c>
      <c r="MG3" t="s">
        <v>721</v>
      </c>
      <c r="MH3" t="s">
        <v>722</v>
      </c>
      <c r="MI3" t="s">
        <v>723</v>
      </c>
      <c r="MJ3">
        <v>70</v>
      </c>
      <c r="MK3" t="s">
        <v>724</v>
      </c>
      <c r="ML3" t="s">
        <v>725</v>
      </c>
      <c r="MM3" t="s">
        <v>726</v>
      </c>
      <c r="MN3" t="s">
        <v>727</v>
      </c>
      <c r="MO3">
        <v>71</v>
      </c>
      <c r="MP3" t="s">
        <v>728</v>
      </c>
      <c r="MQ3" t="s">
        <v>729</v>
      </c>
      <c r="MR3" t="s">
        <v>730</v>
      </c>
      <c r="MS3" t="s">
        <v>731</v>
      </c>
      <c r="MT3">
        <v>72</v>
      </c>
      <c r="MU3" t="s">
        <v>732</v>
      </c>
      <c r="MV3" t="s">
        <v>733</v>
      </c>
      <c r="MW3" t="s">
        <v>734</v>
      </c>
      <c r="MX3" t="s">
        <v>735</v>
      </c>
      <c r="MY3">
        <v>73</v>
      </c>
      <c r="MZ3" t="s">
        <v>736</v>
      </c>
      <c r="NA3" t="s">
        <v>737</v>
      </c>
      <c r="NB3" t="s">
        <v>738</v>
      </c>
      <c r="NC3" t="s">
        <v>739</v>
      </c>
      <c r="ND3">
        <v>74</v>
      </c>
      <c r="NE3" t="s">
        <v>740</v>
      </c>
      <c r="NF3" t="s">
        <v>741</v>
      </c>
      <c r="NG3" t="s">
        <v>742</v>
      </c>
      <c r="NH3" t="s">
        <v>743</v>
      </c>
      <c r="NI3">
        <v>75</v>
      </c>
      <c r="NJ3" t="s">
        <v>744</v>
      </c>
      <c r="NK3" t="s">
        <v>745</v>
      </c>
      <c r="NL3" t="s">
        <v>746</v>
      </c>
      <c r="NM3" t="s">
        <v>747</v>
      </c>
      <c r="NN3">
        <v>76</v>
      </c>
      <c r="NO3" t="s">
        <v>748</v>
      </c>
      <c r="NP3" t="s">
        <v>749</v>
      </c>
      <c r="NQ3" t="s">
        <v>750</v>
      </c>
      <c r="NR3" t="s">
        <v>751</v>
      </c>
      <c r="NS3">
        <v>77</v>
      </c>
      <c r="NT3" t="s">
        <v>752</v>
      </c>
      <c r="NU3" t="s">
        <v>753</v>
      </c>
      <c r="NV3" t="s">
        <v>754</v>
      </c>
      <c r="NW3" t="s">
        <v>755</v>
      </c>
      <c r="NX3">
        <v>78</v>
      </c>
      <c r="NY3" t="s">
        <v>756</v>
      </c>
      <c r="NZ3" t="s">
        <v>757</v>
      </c>
      <c r="OA3" t="s">
        <v>758</v>
      </c>
      <c r="OB3" t="s">
        <v>759</v>
      </c>
      <c r="OC3">
        <v>79</v>
      </c>
      <c r="OD3" t="s">
        <v>760</v>
      </c>
      <c r="OE3" t="s">
        <v>761</v>
      </c>
      <c r="OF3" t="s">
        <v>762</v>
      </c>
      <c r="OG3" t="s">
        <v>763</v>
      </c>
      <c r="OH3">
        <v>80</v>
      </c>
      <c r="OI3" t="s">
        <v>764</v>
      </c>
      <c r="OJ3" t="s">
        <v>765</v>
      </c>
      <c r="OK3" t="s">
        <v>766</v>
      </c>
      <c r="OL3" t="s">
        <v>767</v>
      </c>
      <c r="OM3">
        <v>81</v>
      </c>
      <c r="ON3" t="s">
        <v>768</v>
      </c>
      <c r="OO3" t="s">
        <v>769</v>
      </c>
      <c r="OP3" t="s">
        <v>770</v>
      </c>
      <c r="OQ3" t="s">
        <v>771</v>
      </c>
      <c r="OR3">
        <v>82</v>
      </c>
      <c r="OS3" t="s">
        <v>772</v>
      </c>
      <c r="OT3" t="s">
        <v>773</v>
      </c>
      <c r="OU3" t="s">
        <v>774</v>
      </c>
      <c r="OV3" t="s">
        <v>775</v>
      </c>
      <c r="OW3">
        <v>83</v>
      </c>
      <c r="OX3" t="s">
        <v>776</v>
      </c>
      <c r="OY3" t="s">
        <v>777</v>
      </c>
      <c r="OZ3" t="s">
        <v>778</v>
      </c>
      <c r="PA3" t="s">
        <v>779</v>
      </c>
      <c r="PB3">
        <v>84</v>
      </c>
      <c r="PC3" t="s">
        <v>780</v>
      </c>
      <c r="PD3" t="s">
        <v>781</v>
      </c>
      <c r="PE3" t="s">
        <v>782</v>
      </c>
      <c r="PF3" t="s">
        <v>783</v>
      </c>
      <c r="PG3">
        <v>85</v>
      </c>
      <c r="PH3" t="s">
        <v>784</v>
      </c>
      <c r="PI3" t="s">
        <v>785</v>
      </c>
      <c r="PJ3" t="s">
        <v>786</v>
      </c>
      <c r="PK3" t="s">
        <v>787</v>
      </c>
      <c r="PL3">
        <v>86</v>
      </c>
      <c r="PM3" t="s">
        <v>788</v>
      </c>
      <c r="PN3" t="s">
        <v>789</v>
      </c>
      <c r="PO3" t="s">
        <v>790</v>
      </c>
      <c r="PP3" t="s">
        <v>791</v>
      </c>
      <c r="PQ3">
        <v>87</v>
      </c>
      <c r="PR3" t="s">
        <v>829</v>
      </c>
      <c r="PS3" t="s">
        <v>830</v>
      </c>
      <c r="PT3" t="s">
        <v>831</v>
      </c>
      <c r="PU3" t="s">
        <v>832</v>
      </c>
      <c r="PV3">
        <v>88</v>
      </c>
      <c r="PW3" t="s">
        <v>833</v>
      </c>
      <c r="PX3" t="s">
        <v>834</v>
      </c>
      <c r="PY3" t="s">
        <v>835</v>
      </c>
      <c r="PZ3" t="s">
        <v>836</v>
      </c>
      <c r="QA3">
        <v>89</v>
      </c>
      <c r="QB3" t="s">
        <v>837</v>
      </c>
      <c r="QC3" t="s">
        <v>838</v>
      </c>
      <c r="QD3" t="s">
        <v>839</v>
      </c>
      <c r="QE3" t="s">
        <v>840</v>
      </c>
      <c r="QF3">
        <v>90</v>
      </c>
      <c r="QG3" t="s">
        <v>841</v>
      </c>
      <c r="QH3" t="s">
        <v>842</v>
      </c>
      <c r="QI3" t="s">
        <v>843</v>
      </c>
      <c r="QJ3" t="s">
        <v>844</v>
      </c>
      <c r="QK3">
        <v>91</v>
      </c>
      <c r="QL3" t="s">
        <v>845</v>
      </c>
      <c r="QM3" t="s">
        <v>846</v>
      </c>
      <c r="QN3" t="s">
        <v>847</v>
      </c>
      <c r="QO3" t="s">
        <v>848</v>
      </c>
      <c r="QP3">
        <v>92</v>
      </c>
      <c r="QQ3" t="s">
        <v>849</v>
      </c>
      <c r="QR3" t="s">
        <v>850</v>
      </c>
      <c r="QS3" t="s">
        <v>851</v>
      </c>
      <c r="QT3" t="s">
        <v>852</v>
      </c>
    </row>
    <row r="4" spans="1:462">
      <c r="C4" t="s">
        <v>352</v>
      </c>
      <c r="D4" t="s">
        <v>352</v>
      </c>
      <c r="E4" t="s">
        <v>352</v>
      </c>
      <c r="F4" t="s">
        <v>352</v>
      </c>
      <c r="G4" t="s">
        <v>352</v>
      </c>
      <c r="H4" t="s">
        <v>354</v>
      </c>
      <c r="I4" t="s">
        <v>354</v>
      </c>
      <c r="J4" t="s">
        <v>354</v>
      </c>
      <c r="K4" t="s">
        <v>354</v>
      </c>
      <c r="L4" t="s">
        <v>354</v>
      </c>
      <c r="M4" t="s">
        <v>356</v>
      </c>
      <c r="N4" t="s">
        <v>356</v>
      </c>
      <c r="O4" t="s">
        <v>356</v>
      </c>
      <c r="P4" t="s">
        <v>356</v>
      </c>
      <c r="Q4" t="s">
        <v>356</v>
      </c>
      <c r="R4" t="s">
        <v>810</v>
      </c>
      <c r="S4" t="s">
        <v>810</v>
      </c>
      <c r="T4" t="s">
        <v>810</v>
      </c>
      <c r="U4" t="s">
        <v>810</v>
      </c>
      <c r="V4" t="s">
        <v>810</v>
      </c>
      <c r="W4" t="s">
        <v>358</v>
      </c>
      <c r="X4" t="s">
        <v>358</v>
      </c>
      <c r="Y4" t="s">
        <v>358</v>
      </c>
      <c r="Z4" t="s">
        <v>358</v>
      </c>
      <c r="AA4" t="s">
        <v>358</v>
      </c>
      <c r="AB4" t="s">
        <v>359</v>
      </c>
      <c r="AC4" t="s">
        <v>359</v>
      </c>
      <c r="AD4" t="s">
        <v>359</v>
      </c>
      <c r="AE4" t="s">
        <v>359</v>
      </c>
      <c r="AF4" t="s">
        <v>359</v>
      </c>
      <c r="AG4" t="s">
        <v>360</v>
      </c>
      <c r="AH4" t="s">
        <v>360</v>
      </c>
      <c r="AI4" t="s">
        <v>360</v>
      </c>
      <c r="AJ4" t="s">
        <v>360</v>
      </c>
      <c r="AK4" t="s">
        <v>360</v>
      </c>
      <c r="AL4" t="s">
        <v>811</v>
      </c>
      <c r="AM4" t="s">
        <v>811</v>
      </c>
      <c r="AN4" t="s">
        <v>811</v>
      </c>
      <c r="AO4" t="s">
        <v>811</v>
      </c>
      <c r="AP4" t="s">
        <v>811</v>
      </c>
      <c r="AQ4" t="s">
        <v>361</v>
      </c>
      <c r="AR4" t="s">
        <v>361</v>
      </c>
      <c r="AS4" t="s">
        <v>361</v>
      </c>
      <c r="AT4" t="s">
        <v>361</v>
      </c>
      <c r="AU4" t="s">
        <v>361</v>
      </c>
      <c r="AV4" t="s">
        <v>362</v>
      </c>
      <c r="AW4" t="s">
        <v>362</v>
      </c>
      <c r="AX4" t="s">
        <v>362</v>
      </c>
      <c r="AY4" t="s">
        <v>362</v>
      </c>
      <c r="AZ4" t="s">
        <v>362</v>
      </c>
      <c r="BA4" t="s">
        <v>363</v>
      </c>
      <c r="BB4" t="s">
        <v>363</v>
      </c>
      <c r="BC4" t="s">
        <v>363</v>
      </c>
      <c r="BD4" t="s">
        <v>363</v>
      </c>
      <c r="BE4" t="s">
        <v>363</v>
      </c>
      <c r="BF4" t="s">
        <v>364</v>
      </c>
      <c r="BG4" t="s">
        <v>364</v>
      </c>
      <c r="BH4" t="s">
        <v>364</v>
      </c>
      <c r="BI4" t="s">
        <v>364</v>
      </c>
      <c r="BJ4" t="s">
        <v>364</v>
      </c>
      <c r="BK4" t="s">
        <v>365</v>
      </c>
      <c r="BL4" t="s">
        <v>365</v>
      </c>
      <c r="BM4" t="s">
        <v>365</v>
      </c>
      <c r="BN4" t="s">
        <v>365</v>
      </c>
      <c r="BO4" t="s">
        <v>365</v>
      </c>
      <c r="BP4" t="s">
        <v>366</v>
      </c>
      <c r="BQ4" t="s">
        <v>366</v>
      </c>
      <c r="BR4" t="s">
        <v>366</v>
      </c>
      <c r="BS4" t="s">
        <v>366</v>
      </c>
      <c r="BT4" t="s">
        <v>366</v>
      </c>
      <c r="BU4" t="s">
        <v>367</v>
      </c>
      <c r="BV4" t="s">
        <v>367</v>
      </c>
      <c r="BW4" t="s">
        <v>367</v>
      </c>
      <c r="BX4" t="s">
        <v>367</v>
      </c>
      <c r="BY4" t="s">
        <v>367</v>
      </c>
      <c r="BZ4" t="s">
        <v>368</v>
      </c>
      <c r="CA4" t="s">
        <v>368</v>
      </c>
      <c r="CB4" t="s">
        <v>368</v>
      </c>
      <c r="CC4" t="s">
        <v>368</v>
      </c>
      <c r="CD4" t="s">
        <v>368</v>
      </c>
      <c r="CE4" t="s">
        <v>371</v>
      </c>
      <c r="CF4" t="s">
        <v>371</v>
      </c>
      <c r="CG4" t="s">
        <v>371</v>
      </c>
      <c r="CH4" t="s">
        <v>371</v>
      </c>
      <c r="CI4" t="s">
        <v>371</v>
      </c>
      <c r="CJ4" t="s">
        <v>372</v>
      </c>
      <c r="CK4" t="s">
        <v>372</v>
      </c>
      <c r="CL4" t="s">
        <v>372</v>
      </c>
      <c r="CM4" t="s">
        <v>372</v>
      </c>
      <c r="CN4" t="s">
        <v>372</v>
      </c>
      <c r="CO4" t="s">
        <v>813</v>
      </c>
      <c r="CP4" t="s">
        <v>813</v>
      </c>
      <c r="CQ4" t="s">
        <v>813</v>
      </c>
      <c r="CR4" t="s">
        <v>813</v>
      </c>
      <c r="CS4" t="s">
        <v>813</v>
      </c>
      <c r="CT4" t="s">
        <v>373</v>
      </c>
      <c r="CU4" t="s">
        <v>373</v>
      </c>
      <c r="CV4" t="s">
        <v>373</v>
      </c>
      <c r="CW4" t="s">
        <v>373</v>
      </c>
      <c r="CX4" t="s">
        <v>373</v>
      </c>
      <c r="CY4" t="s">
        <v>374</v>
      </c>
      <c r="CZ4" t="s">
        <v>374</v>
      </c>
      <c r="DA4" t="s">
        <v>374</v>
      </c>
      <c r="DB4" t="s">
        <v>374</v>
      </c>
      <c r="DC4" t="s">
        <v>374</v>
      </c>
      <c r="DD4" t="s">
        <v>377</v>
      </c>
      <c r="DE4" t="s">
        <v>377</v>
      </c>
      <c r="DF4" t="s">
        <v>377</v>
      </c>
      <c r="DG4" t="s">
        <v>377</v>
      </c>
      <c r="DH4" t="s">
        <v>377</v>
      </c>
      <c r="DI4" t="s">
        <v>378</v>
      </c>
      <c r="DJ4" t="s">
        <v>378</v>
      </c>
      <c r="DK4" t="s">
        <v>378</v>
      </c>
      <c r="DL4" t="s">
        <v>378</v>
      </c>
      <c r="DM4" t="s">
        <v>378</v>
      </c>
      <c r="DN4" t="s">
        <v>379</v>
      </c>
      <c r="DO4" t="s">
        <v>379</v>
      </c>
      <c r="DP4" t="s">
        <v>379</v>
      </c>
      <c r="DQ4" t="s">
        <v>379</v>
      </c>
      <c r="DR4" t="s">
        <v>379</v>
      </c>
      <c r="DS4" t="s">
        <v>380</v>
      </c>
      <c r="DT4" t="s">
        <v>380</v>
      </c>
      <c r="DU4" t="s">
        <v>380</v>
      </c>
      <c r="DV4" t="s">
        <v>380</v>
      </c>
      <c r="DW4" t="s">
        <v>380</v>
      </c>
      <c r="DX4" t="s">
        <v>381</v>
      </c>
      <c r="DY4" t="s">
        <v>381</v>
      </c>
      <c r="DZ4" t="s">
        <v>381</v>
      </c>
      <c r="EA4" t="s">
        <v>381</v>
      </c>
      <c r="EB4" t="s">
        <v>381</v>
      </c>
      <c r="EC4" t="s">
        <v>382</v>
      </c>
      <c r="ED4" t="s">
        <v>382</v>
      </c>
      <c r="EE4" t="s">
        <v>382</v>
      </c>
      <c r="EF4" t="s">
        <v>382</v>
      </c>
      <c r="EG4" t="s">
        <v>382</v>
      </c>
      <c r="EH4" t="s">
        <v>383</v>
      </c>
      <c r="EI4" t="s">
        <v>383</v>
      </c>
      <c r="EJ4" t="s">
        <v>383</v>
      </c>
      <c r="EK4" t="s">
        <v>383</v>
      </c>
      <c r="EL4" t="s">
        <v>383</v>
      </c>
      <c r="EM4" t="s">
        <v>386</v>
      </c>
      <c r="EN4" t="s">
        <v>386</v>
      </c>
      <c r="EO4" t="s">
        <v>386</v>
      </c>
      <c r="EP4" t="s">
        <v>386</v>
      </c>
      <c r="EQ4" t="s">
        <v>386</v>
      </c>
      <c r="ER4" t="s">
        <v>387</v>
      </c>
      <c r="ES4" t="s">
        <v>387</v>
      </c>
      <c r="ET4" t="s">
        <v>387</v>
      </c>
      <c r="EU4" t="s">
        <v>387</v>
      </c>
      <c r="EV4" t="s">
        <v>387</v>
      </c>
      <c r="EW4" t="s">
        <v>388</v>
      </c>
      <c r="EX4" t="s">
        <v>388</v>
      </c>
      <c r="EY4" t="s">
        <v>388</v>
      </c>
      <c r="EZ4" t="s">
        <v>388</v>
      </c>
      <c r="FA4" t="s">
        <v>388</v>
      </c>
      <c r="FB4" t="s">
        <v>389</v>
      </c>
      <c r="FC4" t="s">
        <v>389</v>
      </c>
      <c r="FD4" t="s">
        <v>389</v>
      </c>
      <c r="FE4" t="s">
        <v>389</v>
      </c>
      <c r="FF4" t="s">
        <v>389</v>
      </c>
      <c r="FG4" t="s">
        <v>390</v>
      </c>
      <c r="FH4" t="s">
        <v>390</v>
      </c>
      <c r="FI4" t="s">
        <v>390</v>
      </c>
      <c r="FJ4" t="s">
        <v>390</v>
      </c>
      <c r="FK4" t="s">
        <v>390</v>
      </c>
      <c r="FL4" t="s">
        <v>814</v>
      </c>
      <c r="FM4" t="s">
        <v>814</v>
      </c>
      <c r="FN4" t="s">
        <v>814</v>
      </c>
      <c r="FO4" t="s">
        <v>814</v>
      </c>
      <c r="FP4" t="s">
        <v>814</v>
      </c>
      <c r="FQ4" t="s">
        <v>391</v>
      </c>
      <c r="FR4" t="s">
        <v>391</v>
      </c>
      <c r="FS4" t="s">
        <v>391</v>
      </c>
      <c r="FT4" t="s">
        <v>391</v>
      </c>
      <c r="FU4" t="s">
        <v>391</v>
      </c>
      <c r="FV4" t="s">
        <v>392</v>
      </c>
      <c r="FW4" t="s">
        <v>392</v>
      </c>
      <c r="FX4" t="s">
        <v>392</v>
      </c>
      <c r="FY4" t="s">
        <v>392</v>
      </c>
      <c r="FZ4" t="s">
        <v>392</v>
      </c>
      <c r="GA4" t="s">
        <v>393</v>
      </c>
      <c r="GB4" t="s">
        <v>393</v>
      </c>
      <c r="GC4" t="s">
        <v>393</v>
      </c>
      <c r="GD4" t="s">
        <v>393</v>
      </c>
      <c r="GE4" t="s">
        <v>393</v>
      </c>
      <c r="GF4" t="s">
        <v>394</v>
      </c>
      <c r="GG4" t="s">
        <v>394</v>
      </c>
      <c r="GH4" t="s">
        <v>394</v>
      </c>
      <c r="GI4" t="s">
        <v>394</v>
      </c>
      <c r="GJ4" t="s">
        <v>394</v>
      </c>
      <c r="GK4" t="s">
        <v>395</v>
      </c>
      <c r="GL4" t="s">
        <v>395</v>
      </c>
      <c r="GM4" t="s">
        <v>395</v>
      </c>
      <c r="GN4" t="s">
        <v>395</v>
      </c>
      <c r="GO4" t="s">
        <v>395</v>
      </c>
      <c r="GP4" t="s">
        <v>396</v>
      </c>
      <c r="GQ4" t="s">
        <v>396</v>
      </c>
      <c r="GR4" t="s">
        <v>396</v>
      </c>
      <c r="GS4" t="s">
        <v>396</v>
      </c>
      <c r="GT4" t="s">
        <v>396</v>
      </c>
      <c r="GU4" t="s">
        <v>815</v>
      </c>
      <c r="GV4" t="s">
        <v>815</v>
      </c>
      <c r="GW4" t="s">
        <v>815</v>
      </c>
      <c r="GX4" t="s">
        <v>815</v>
      </c>
      <c r="GY4" t="s">
        <v>815</v>
      </c>
      <c r="GZ4" t="s">
        <v>397</v>
      </c>
      <c r="HA4" t="s">
        <v>397</v>
      </c>
      <c r="HB4" t="s">
        <v>397</v>
      </c>
      <c r="HC4" t="s">
        <v>397</v>
      </c>
      <c r="HD4" t="s">
        <v>397</v>
      </c>
      <c r="HE4" t="s">
        <v>398</v>
      </c>
      <c r="HF4" t="s">
        <v>398</v>
      </c>
      <c r="HG4" t="s">
        <v>398</v>
      </c>
      <c r="HH4" t="s">
        <v>398</v>
      </c>
      <c r="HI4" t="s">
        <v>398</v>
      </c>
      <c r="HJ4" t="s">
        <v>399</v>
      </c>
      <c r="HK4" t="s">
        <v>399</v>
      </c>
      <c r="HL4" t="s">
        <v>399</v>
      </c>
      <c r="HM4" t="s">
        <v>399</v>
      </c>
      <c r="HN4" t="s">
        <v>399</v>
      </c>
      <c r="HO4" t="s">
        <v>816</v>
      </c>
      <c r="HP4" t="s">
        <v>816</v>
      </c>
      <c r="HQ4" t="s">
        <v>816</v>
      </c>
      <c r="HR4" t="s">
        <v>816</v>
      </c>
      <c r="HS4" t="s">
        <v>816</v>
      </c>
      <c r="HT4" t="s">
        <v>817</v>
      </c>
      <c r="HU4" t="s">
        <v>817</v>
      </c>
      <c r="HV4" t="s">
        <v>817</v>
      </c>
      <c r="HW4" t="s">
        <v>817</v>
      </c>
      <c r="HX4" t="s">
        <v>817</v>
      </c>
      <c r="HY4" t="s">
        <v>401</v>
      </c>
      <c r="HZ4" t="s">
        <v>401</v>
      </c>
      <c r="IA4" t="s">
        <v>401</v>
      </c>
      <c r="IB4" t="s">
        <v>401</v>
      </c>
      <c r="IC4" t="s">
        <v>401</v>
      </c>
      <c r="ID4" t="s">
        <v>402</v>
      </c>
      <c r="IE4" t="s">
        <v>402</v>
      </c>
      <c r="IF4" t="s">
        <v>402</v>
      </c>
      <c r="IG4" t="s">
        <v>402</v>
      </c>
      <c r="IH4" t="s">
        <v>402</v>
      </c>
      <c r="II4" t="s">
        <v>403</v>
      </c>
      <c r="IJ4" t="s">
        <v>403</v>
      </c>
      <c r="IK4" t="s">
        <v>403</v>
      </c>
      <c r="IL4" t="s">
        <v>403</v>
      </c>
      <c r="IM4" t="s">
        <v>403</v>
      </c>
      <c r="IN4" t="s">
        <v>404</v>
      </c>
      <c r="IO4" t="s">
        <v>404</v>
      </c>
      <c r="IP4" t="s">
        <v>404</v>
      </c>
      <c r="IQ4" t="s">
        <v>404</v>
      </c>
      <c r="IR4" t="s">
        <v>404</v>
      </c>
      <c r="IS4" t="s">
        <v>818</v>
      </c>
      <c r="IT4" t="s">
        <v>818</v>
      </c>
      <c r="IU4" t="s">
        <v>818</v>
      </c>
      <c r="IV4" t="s">
        <v>818</v>
      </c>
      <c r="IW4" t="s">
        <v>818</v>
      </c>
      <c r="IX4" t="s">
        <v>405</v>
      </c>
      <c r="IY4" t="s">
        <v>405</v>
      </c>
      <c r="IZ4" t="s">
        <v>405</v>
      </c>
      <c r="JA4" t="s">
        <v>405</v>
      </c>
      <c r="JB4" t="s">
        <v>405</v>
      </c>
      <c r="JC4" t="s">
        <v>406</v>
      </c>
      <c r="JD4" t="s">
        <v>406</v>
      </c>
      <c r="JE4" t="s">
        <v>406</v>
      </c>
      <c r="JF4" t="s">
        <v>406</v>
      </c>
      <c r="JG4" t="s">
        <v>406</v>
      </c>
      <c r="JH4" t="s">
        <v>819</v>
      </c>
      <c r="JI4" t="s">
        <v>819</v>
      </c>
      <c r="JJ4" t="s">
        <v>819</v>
      </c>
      <c r="JK4" t="s">
        <v>819</v>
      </c>
      <c r="JL4" t="s">
        <v>819</v>
      </c>
      <c r="JM4" t="s">
        <v>820</v>
      </c>
      <c r="JN4" t="s">
        <v>820</v>
      </c>
      <c r="JO4" t="s">
        <v>820</v>
      </c>
      <c r="JP4" t="s">
        <v>820</v>
      </c>
      <c r="JQ4" t="s">
        <v>820</v>
      </c>
      <c r="JR4" t="s">
        <v>821</v>
      </c>
      <c r="JS4" t="s">
        <v>821</v>
      </c>
      <c r="JT4" t="s">
        <v>821</v>
      </c>
      <c r="JU4" t="s">
        <v>821</v>
      </c>
      <c r="JV4" t="s">
        <v>821</v>
      </c>
      <c r="JW4" t="s">
        <v>407</v>
      </c>
      <c r="JX4" t="s">
        <v>407</v>
      </c>
      <c r="JY4" t="s">
        <v>407</v>
      </c>
      <c r="JZ4" t="s">
        <v>407</v>
      </c>
      <c r="KA4" t="s">
        <v>407</v>
      </c>
      <c r="KB4" t="s">
        <v>408</v>
      </c>
      <c r="KC4" t="s">
        <v>408</v>
      </c>
      <c r="KD4" t="s">
        <v>408</v>
      </c>
      <c r="KE4" t="s">
        <v>408</v>
      </c>
      <c r="KF4" t="s">
        <v>408</v>
      </c>
      <c r="KG4" t="s">
        <v>409</v>
      </c>
      <c r="KH4" t="s">
        <v>409</v>
      </c>
      <c r="KI4" t="s">
        <v>409</v>
      </c>
      <c r="KJ4" t="s">
        <v>409</v>
      </c>
      <c r="KK4" t="s">
        <v>409</v>
      </c>
      <c r="KL4" t="s">
        <v>410</v>
      </c>
      <c r="KM4" t="s">
        <v>410</v>
      </c>
      <c r="KN4" t="s">
        <v>410</v>
      </c>
      <c r="KO4" t="s">
        <v>410</v>
      </c>
      <c r="KP4" t="s">
        <v>410</v>
      </c>
      <c r="KQ4" t="s">
        <v>411</v>
      </c>
      <c r="KR4" t="s">
        <v>411</v>
      </c>
      <c r="KS4" t="s">
        <v>411</v>
      </c>
      <c r="KT4" t="s">
        <v>411</v>
      </c>
      <c r="KU4" t="s">
        <v>411</v>
      </c>
      <c r="KV4" t="s">
        <v>412</v>
      </c>
      <c r="KW4" t="s">
        <v>412</v>
      </c>
      <c r="KX4" t="s">
        <v>412</v>
      </c>
      <c r="KY4" t="s">
        <v>412</v>
      </c>
      <c r="KZ4" t="s">
        <v>412</v>
      </c>
      <c r="LA4" t="s">
        <v>413</v>
      </c>
      <c r="LB4" t="s">
        <v>413</v>
      </c>
      <c r="LC4" t="s">
        <v>413</v>
      </c>
      <c r="LD4" t="s">
        <v>413</v>
      </c>
      <c r="LE4" t="s">
        <v>413</v>
      </c>
      <c r="LF4" t="s">
        <v>414</v>
      </c>
      <c r="LG4" t="s">
        <v>414</v>
      </c>
      <c r="LH4" t="s">
        <v>414</v>
      </c>
      <c r="LI4" t="s">
        <v>414</v>
      </c>
      <c r="LJ4" t="s">
        <v>414</v>
      </c>
      <c r="LK4" t="s">
        <v>415</v>
      </c>
      <c r="LL4" t="s">
        <v>415</v>
      </c>
      <c r="LM4" t="s">
        <v>415</v>
      </c>
      <c r="LN4" t="s">
        <v>415</v>
      </c>
      <c r="LO4" t="s">
        <v>415</v>
      </c>
      <c r="LP4" t="s">
        <v>416</v>
      </c>
      <c r="LQ4" t="s">
        <v>416</v>
      </c>
      <c r="LR4" t="s">
        <v>416</v>
      </c>
      <c r="LS4" t="s">
        <v>416</v>
      </c>
      <c r="LT4" t="s">
        <v>416</v>
      </c>
      <c r="LU4" t="s">
        <v>417</v>
      </c>
      <c r="LV4" t="s">
        <v>417</v>
      </c>
      <c r="LW4" t="s">
        <v>417</v>
      </c>
      <c r="LX4" t="s">
        <v>417</v>
      </c>
      <c r="LY4" t="s">
        <v>417</v>
      </c>
      <c r="LZ4" t="s">
        <v>418</v>
      </c>
      <c r="MA4" t="s">
        <v>418</v>
      </c>
      <c r="MB4" t="s">
        <v>418</v>
      </c>
      <c r="MC4" t="s">
        <v>418</v>
      </c>
      <c r="MD4" t="s">
        <v>418</v>
      </c>
      <c r="ME4" t="s">
        <v>419</v>
      </c>
      <c r="MF4" t="s">
        <v>419</v>
      </c>
      <c r="MG4" t="s">
        <v>419</v>
      </c>
      <c r="MH4" t="s">
        <v>419</v>
      </c>
      <c r="MI4" t="s">
        <v>419</v>
      </c>
      <c r="MJ4" t="s">
        <v>420</v>
      </c>
      <c r="MK4" t="s">
        <v>420</v>
      </c>
      <c r="ML4" t="s">
        <v>420</v>
      </c>
      <c r="MM4" t="s">
        <v>420</v>
      </c>
      <c r="MN4" t="s">
        <v>420</v>
      </c>
      <c r="MO4" t="s">
        <v>421</v>
      </c>
      <c r="MP4" t="s">
        <v>421</v>
      </c>
      <c r="MQ4" t="s">
        <v>421</v>
      </c>
      <c r="MR4" t="s">
        <v>421</v>
      </c>
      <c r="MS4" t="s">
        <v>421</v>
      </c>
      <c r="MT4" t="s">
        <v>422</v>
      </c>
      <c r="MU4" t="s">
        <v>422</v>
      </c>
      <c r="MV4" t="s">
        <v>422</v>
      </c>
      <c r="MW4" t="s">
        <v>422</v>
      </c>
      <c r="MX4" t="s">
        <v>422</v>
      </c>
      <c r="MY4" t="s">
        <v>822</v>
      </c>
      <c r="MZ4" t="s">
        <v>822</v>
      </c>
      <c r="NA4" t="s">
        <v>822</v>
      </c>
      <c r="NB4" t="s">
        <v>822</v>
      </c>
      <c r="NC4" t="s">
        <v>822</v>
      </c>
      <c r="ND4" t="s">
        <v>423</v>
      </c>
      <c r="NE4" t="s">
        <v>423</v>
      </c>
      <c r="NF4" t="s">
        <v>423</v>
      </c>
      <c r="NG4" t="s">
        <v>423</v>
      </c>
      <c r="NH4" t="s">
        <v>423</v>
      </c>
      <c r="NI4" t="s">
        <v>424</v>
      </c>
      <c r="NJ4" t="s">
        <v>424</v>
      </c>
      <c r="NK4" t="s">
        <v>424</v>
      </c>
      <c r="NL4" t="s">
        <v>424</v>
      </c>
      <c r="NM4" t="s">
        <v>424</v>
      </c>
      <c r="NN4" t="s">
        <v>425</v>
      </c>
      <c r="NO4" t="s">
        <v>425</v>
      </c>
      <c r="NP4" t="s">
        <v>425</v>
      </c>
      <c r="NQ4" t="s">
        <v>425</v>
      </c>
      <c r="NR4" t="s">
        <v>425</v>
      </c>
      <c r="NS4" t="s">
        <v>426</v>
      </c>
      <c r="NT4" t="s">
        <v>426</v>
      </c>
      <c r="NU4" t="s">
        <v>426</v>
      </c>
      <c r="NV4" t="s">
        <v>426</v>
      </c>
      <c r="NW4" t="s">
        <v>426</v>
      </c>
      <c r="NX4" t="s">
        <v>427</v>
      </c>
      <c r="NY4" t="s">
        <v>427</v>
      </c>
      <c r="NZ4" t="s">
        <v>427</v>
      </c>
      <c r="OA4" t="s">
        <v>427</v>
      </c>
      <c r="OB4" t="s">
        <v>427</v>
      </c>
      <c r="OC4" t="s">
        <v>823</v>
      </c>
      <c r="OD4" t="s">
        <v>823</v>
      </c>
      <c r="OE4" t="s">
        <v>823</v>
      </c>
      <c r="OF4" t="s">
        <v>823</v>
      </c>
      <c r="OG4" t="s">
        <v>823</v>
      </c>
      <c r="OH4" t="s">
        <v>428</v>
      </c>
      <c r="OI4" t="s">
        <v>428</v>
      </c>
      <c r="OJ4" t="s">
        <v>428</v>
      </c>
      <c r="OK4" t="s">
        <v>428</v>
      </c>
      <c r="OL4" t="s">
        <v>428</v>
      </c>
      <c r="OM4" t="s">
        <v>429</v>
      </c>
      <c r="ON4" t="s">
        <v>429</v>
      </c>
      <c r="OO4" t="s">
        <v>429</v>
      </c>
      <c r="OP4" t="s">
        <v>429</v>
      </c>
      <c r="OQ4" t="s">
        <v>429</v>
      </c>
      <c r="OR4" t="s">
        <v>430</v>
      </c>
      <c r="OS4" t="s">
        <v>430</v>
      </c>
      <c r="OT4" t="s">
        <v>430</v>
      </c>
      <c r="OU4" t="s">
        <v>430</v>
      </c>
      <c r="OV4" t="s">
        <v>430</v>
      </c>
      <c r="OW4" t="s">
        <v>431</v>
      </c>
      <c r="OX4" t="s">
        <v>431</v>
      </c>
      <c r="OY4" t="s">
        <v>431</v>
      </c>
      <c r="OZ4" t="s">
        <v>431</v>
      </c>
      <c r="PA4" t="s">
        <v>431</v>
      </c>
      <c r="PB4" t="s">
        <v>432</v>
      </c>
      <c r="PC4" t="s">
        <v>432</v>
      </c>
      <c r="PD4" t="s">
        <v>432</v>
      </c>
      <c r="PE4" t="s">
        <v>432</v>
      </c>
      <c r="PF4" t="s">
        <v>432</v>
      </c>
      <c r="PG4" t="s">
        <v>433</v>
      </c>
      <c r="PH4" t="s">
        <v>433</v>
      </c>
      <c r="PI4" t="s">
        <v>433</v>
      </c>
      <c r="PJ4" t="s">
        <v>433</v>
      </c>
      <c r="PK4" t="s">
        <v>433</v>
      </c>
      <c r="PL4" t="s">
        <v>824</v>
      </c>
      <c r="PM4" t="s">
        <v>824</v>
      </c>
      <c r="PN4" t="s">
        <v>824</v>
      </c>
      <c r="PO4" t="s">
        <v>824</v>
      </c>
      <c r="PP4" t="s">
        <v>824</v>
      </c>
      <c r="PQ4" t="s">
        <v>434</v>
      </c>
      <c r="PR4" t="s">
        <v>434</v>
      </c>
      <c r="PS4" t="s">
        <v>434</v>
      </c>
      <c r="PT4" t="s">
        <v>434</v>
      </c>
      <c r="PU4" t="s">
        <v>434</v>
      </c>
      <c r="PV4" t="s">
        <v>435</v>
      </c>
      <c r="PW4" t="s">
        <v>435</v>
      </c>
      <c r="PX4" t="s">
        <v>435</v>
      </c>
      <c r="PY4" t="s">
        <v>435</v>
      </c>
      <c r="PZ4" t="s">
        <v>435</v>
      </c>
      <c r="QA4" t="s">
        <v>436</v>
      </c>
      <c r="QB4" t="s">
        <v>436</v>
      </c>
      <c r="QC4" t="s">
        <v>436</v>
      </c>
      <c r="QD4" t="s">
        <v>436</v>
      </c>
      <c r="QE4" t="s">
        <v>436</v>
      </c>
      <c r="QF4" t="s">
        <v>437</v>
      </c>
      <c r="QG4" t="s">
        <v>437</v>
      </c>
      <c r="QH4" t="s">
        <v>437</v>
      </c>
      <c r="QI4" t="s">
        <v>437</v>
      </c>
      <c r="QJ4" t="s">
        <v>437</v>
      </c>
      <c r="QK4" t="s">
        <v>438</v>
      </c>
      <c r="QL4" t="s">
        <v>438</v>
      </c>
      <c r="QM4" t="s">
        <v>438</v>
      </c>
      <c r="QN4" t="s">
        <v>438</v>
      </c>
      <c r="QO4" t="s">
        <v>438</v>
      </c>
      <c r="QP4" t="s">
        <v>439</v>
      </c>
      <c r="QQ4" t="s">
        <v>439</v>
      </c>
      <c r="QR4" t="s">
        <v>439</v>
      </c>
      <c r="QS4" t="s">
        <v>439</v>
      </c>
      <c r="QT4" t="s">
        <v>439</v>
      </c>
    </row>
    <row r="5" spans="1:462">
      <c r="A5" s="5" t="s">
        <v>440</v>
      </c>
      <c r="B5" s="5" t="s">
        <v>0</v>
      </c>
      <c r="C5" t="s">
        <v>459</v>
      </c>
      <c r="D5" t="s">
        <v>442</v>
      </c>
      <c r="E5" t="s">
        <v>443</v>
      </c>
      <c r="F5" t="s">
        <v>444</v>
      </c>
      <c r="G5" t="s">
        <v>445</v>
      </c>
      <c r="H5" t="s">
        <v>459</v>
      </c>
      <c r="I5" t="s">
        <v>442</v>
      </c>
      <c r="J5" t="s">
        <v>443</v>
      </c>
      <c r="K5" t="s">
        <v>444</v>
      </c>
      <c r="L5" t="s">
        <v>445</v>
      </c>
      <c r="M5" t="s">
        <v>459</v>
      </c>
      <c r="N5" t="s">
        <v>442</v>
      </c>
      <c r="O5" t="s">
        <v>443</v>
      </c>
      <c r="P5" t="s">
        <v>444</v>
      </c>
      <c r="Q5" t="s">
        <v>445</v>
      </c>
      <c r="R5" t="s">
        <v>459</v>
      </c>
      <c r="S5" t="s">
        <v>442</v>
      </c>
      <c r="T5" t="s">
        <v>443</v>
      </c>
      <c r="U5" t="s">
        <v>444</v>
      </c>
      <c r="V5" t="s">
        <v>445</v>
      </c>
      <c r="W5" t="s">
        <v>459</v>
      </c>
      <c r="X5" t="s">
        <v>442</v>
      </c>
      <c r="Y5" t="s">
        <v>443</v>
      </c>
      <c r="Z5" t="s">
        <v>444</v>
      </c>
      <c r="AA5" t="s">
        <v>445</v>
      </c>
      <c r="AB5" t="s">
        <v>459</v>
      </c>
      <c r="AC5" t="s">
        <v>442</v>
      </c>
      <c r="AD5" t="s">
        <v>443</v>
      </c>
      <c r="AE5" t="s">
        <v>444</v>
      </c>
      <c r="AF5" t="s">
        <v>445</v>
      </c>
      <c r="AG5" t="s">
        <v>459</v>
      </c>
      <c r="AH5" t="s">
        <v>442</v>
      </c>
      <c r="AI5" t="s">
        <v>443</v>
      </c>
      <c r="AJ5" t="s">
        <v>444</v>
      </c>
      <c r="AK5" t="s">
        <v>445</v>
      </c>
      <c r="AL5" t="s">
        <v>459</v>
      </c>
      <c r="AM5" t="s">
        <v>442</v>
      </c>
      <c r="AN5" t="s">
        <v>443</v>
      </c>
      <c r="AO5" t="s">
        <v>444</v>
      </c>
      <c r="AP5" t="s">
        <v>445</v>
      </c>
      <c r="AQ5" t="s">
        <v>459</v>
      </c>
      <c r="AR5" t="s">
        <v>442</v>
      </c>
      <c r="AS5" t="s">
        <v>443</v>
      </c>
      <c r="AT5" t="s">
        <v>444</v>
      </c>
      <c r="AU5" t="s">
        <v>445</v>
      </c>
      <c r="AV5" t="s">
        <v>459</v>
      </c>
      <c r="AW5" t="s">
        <v>442</v>
      </c>
      <c r="AX5" t="s">
        <v>443</v>
      </c>
      <c r="AY5" t="s">
        <v>444</v>
      </c>
      <c r="AZ5" t="s">
        <v>445</v>
      </c>
      <c r="BA5" t="s">
        <v>459</v>
      </c>
      <c r="BB5" t="s">
        <v>442</v>
      </c>
      <c r="BC5" t="s">
        <v>443</v>
      </c>
      <c r="BD5" t="s">
        <v>444</v>
      </c>
      <c r="BE5" t="s">
        <v>445</v>
      </c>
      <c r="BF5" t="s">
        <v>459</v>
      </c>
      <c r="BG5" t="s">
        <v>442</v>
      </c>
      <c r="BH5" t="s">
        <v>443</v>
      </c>
      <c r="BI5" t="s">
        <v>444</v>
      </c>
      <c r="BJ5" t="s">
        <v>445</v>
      </c>
      <c r="BK5" t="s">
        <v>459</v>
      </c>
      <c r="BL5" t="s">
        <v>442</v>
      </c>
      <c r="BM5" t="s">
        <v>443</v>
      </c>
      <c r="BN5" t="s">
        <v>444</v>
      </c>
      <c r="BO5" t="s">
        <v>445</v>
      </c>
      <c r="BP5" t="s">
        <v>459</v>
      </c>
      <c r="BQ5" t="s">
        <v>442</v>
      </c>
      <c r="BR5" t="s">
        <v>443</v>
      </c>
      <c r="BS5" t="s">
        <v>444</v>
      </c>
      <c r="BT5" t="s">
        <v>445</v>
      </c>
      <c r="BU5" t="s">
        <v>459</v>
      </c>
      <c r="BV5" t="s">
        <v>442</v>
      </c>
      <c r="BW5" t="s">
        <v>443</v>
      </c>
      <c r="BX5" t="s">
        <v>444</v>
      </c>
      <c r="BY5" t="s">
        <v>445</v>
      </c>
      <c r="BZ5" t="s">
        <v>459</v>
      </c>
      <c r="CA5" t="s">
        <v>442</v>
      </c>
      <c r="CB5" t="s">
        <v>443</v>
      </c>
      <c r="CC5" t="s">
        <v>444</v>
      </c>
      <c r="CD5" t="s">
        <v>445</v>
      </c>
      <c r="CE5" t="s">
        <v>459</v>
      </c>
      <c r="CF5" t="s">
        <v>442</v>
      </c>
      <c r="CG5" t="s">
        <v>443</v>
      </c>
      <c r="CH5" t="s">
        <v>444</v>
      </c>
      <c r="CI5" t="s">
        <v>445</v>
      </c>
      <c r="CJ5" t="s">
        <v>459</v>
      </c>
      <c r="CK5" t="s">
        <v>442</v>
      </c>
      <c r="CL5" t="s">
        <v>443</v>
      </c>
      <c r="CM5" t="s">
        <v>444</v>
      </c>
      <c r="CN5" t="s">
        <v>445</v>
      </c>
      <c r="CO5" t="s">
        <v>459</v>
      </c>
      <c r="CP5" t="s">
        <v>442</v>
      </c>
      <c r="CQ5" t="s">
        <v>443</v>
      </c>
      <c r="CR5" t="s">
        <v>444</v>
      </c>
      <c r="CS5" t="s">
        <v>445</v>
      </c>
      <c r="CT5" t="s">
        <v>459</v>
      </c>
      <c r="CU5" t="s">
        <v>442</v>
      </c>
      <c r="CV5" t="s">
        <v>443</v>
      </c>
      <c r="CW5" t="s">
        <v>444</v>
      </c>
      <c r="CX5" t="s">
        <v>445</v>
      </c>
      <c r="CY5" t="s">
        <v>459</v>
      </c>
      <c r="CZ5" t="s">
        <v>442</v>
      </c>
      <c r="DA5" t="s">
        <v>443</v>
      </c>
      <c r="DB5" t="s">
        <v>444</v>
      </c>
      <c r="DC5" t="s">
        <v>445</v>
      </c>
      <c r="DD5" t="s">
        <v>459</v>
      </c>
      <c r="DE5" t="s">
        <v>442</v>
      </c>
      <c r="DF5" t="s">
        <v>443</v>
      </c>
      <c r="DG5" t="s">
        <v>444</v>
      </c>
      <c r="DH5" t="s">
        <v>445</v>
      </c>
      <c r="DI5" t="s">
        <v>459</v>
      </c>
      <c r="DJ5" t="s">
        <v>442</v>
      </c>
      <c r="DK5" t="s">
        <v>443</v>
      </c>
      <c r="DL5" t="s">
        <v>444</v>
      </c>
      <c r="DM5" t="s">
        <v>445</v>
      </c>
      <c r="DN5" t="s">
        <v>459</v>
      </c>
      <c r="DO5" t="s">
        <v>442</v>
      </c>
      <c r="DP5" t="s">
        <v>443</v>
      </c>
      <c r="DQ5" t="s">
        <v>444</v>
      </c>
      <c r="DR5" t="s">
        <v>445</v>
      </c>
      <c r="DS5" t="s">
        <v>459</v>
      </c>
      <c r="DT5" t="s">
        <v>442</v>
      </c>
      <c r="DU5" t="s">
        <v>443</v>
      </c>
      <c r="DV5" t="s">
        <v>444</v>
      </c>
      <c r="DW5" t="s">
        <v>445</v>
      </c>
      <c r="DX5" t="s">
        <v>459</v>
      </c>
      <c r="DY5" t="s">
        <v>442</v>
      </c>
      <c r="DZ5" t="s">
        <v>443</v>
      </c>
      <c r="EA5" t="s">
        <v>444</v>
      </c>
      <c r="EB5" t="s">
        <v>445</v>
      </c>
      <c r="EC5" t="s">
        <v>459</v>
      </c>
      <c r="ED5" t="s">
        <v>442</v>
      </c>
      <c r="EE5" t="s">
        <v>443</v>
      </c>
      <c r="EF5" t="s">
        <v>444</v>
      </c>
      <c r="EG5" t="s">
        <v>445</v>
      </c>
      <c r="EH5" t="s">
        <v>459</v>
      </c>
      <c r="EI5" t="s">
        <v>442</v>
      </c>
      <c r="EJ5" t="s">
        <v>443</v>
      </c>
      <c r="EK5" t="s">
        <v>444</v>
      </c>
      <c r="EL5" t="s">
        <v>445</v>
      </c>
      <c r="EM5" t="s">
        <v>459</v>
      </c>
      <c r="EN5" t="s">
        <v>442</v>
      </c>
      <c r="EO5" t="s">
        <v>443</v>
      </c>
      <c r="EP5" t="s">
        <v>444</v>
      </c>
      <c r="EQ5" t="s">
        <v>445</v>
      </c>
      <c r="ER5" t="s">
        <v>459</v>
      </c>
      <c r="ES5" t="s">
        <v>442</v>
      </c>
      <c r="ET5" t="s">
        <v>443</v>
      </c>
      <c r="EU5" t="s">
        <v>444</v>
      </c>
      <c r="EV5" t="s">
        <v>445</v>
      </c>
      <c r="EW5" t="s">
        <v>459</v>
      </c>
      <c r="EX5" t="s">
        <v>442</v>
      </c>
      <c r="EY5" t="s">
        <v>443</v>
      </c>
      <c r="EZ5" t="s">
        <v>444</v>
      </c>
      <c r="FA5" t="s">
        <v>445</v>
      </c>
      <c r="FB5" t="s">
        <v>459</v>
      </c>
      <c r="FC5" t="s">
        <v>442</v>
      </c>
      <c r="FD5" t="s">
        <v>443</v>
      </c>
      <c r="FE5" t="s">
        <v>444</v>
      </c>
      <c r="FF5" t="s">
        <v>445</v>
      </c>
      <c r="FG5" t="s">
        <v>459</v>
      </c>
      <c r="FH5" t="s">
        <v>442</v>
      </c>
      <c r="FI5" t="s">
        <v>443</v>
      </c>
      <c r="FJ5" t="s">
        <v>444</v>
      </c>
      <c r="FK5" t="s">
        <v>445</v>
      </c>
      <c r="FL5" t="s">
        <v>459</v>
      </c>
      <c r="FM5" t="s">
        <v>442</v>
      </c>
      <c r="FN5" t="s">
        <v>443</v>
      </c>
      <c r="FO5" t="s">
        <v>444</v>
      </c>
      <c r="FP5" t="s">
        <v>445</v>
      </c>
      <c r="FQ5" t="s">
        <v>459</v>
      </c>
      <c r="FR5" t="s">
        <v>442</v>
      </c>
      <c r="FS5" t="s">
        <v>443</v>
      </c>
      <c r="FT5" t="s">
        <v>444</v>
      </c>
      <c r="FU5" t="s">
        <v>445</v>
      </c>
      <c r="FV5" t="s">
        <v>459</v>
      </c>
      <c r="FW5" t="s">
        <v>442</v>
      </c>
      <c r="FX5" t="s">
        <v>443</v>
      </c>
      <c r="FY5" t="s">
        <v>444</v>
      </c>
      <c r="FZ5" t="s">
        <v>445</v>
      </c>
      <c r="GA5" t="s">
        <v>459</v>
      </c>
      <c r="GB5" t="s">
        <v>442</v>
      </c>
      <c r="GC5" t="s">
        <v>443</v>
      </c>
      <c r="GD5" t="s">
        <v>444</v>
      </c>
      <c r="GE5" t="s">
        <v>445</v>
      </c>
      <c r="GF5" t="s">
        <v>459</v>
      </c>
      <c r="GG5" t="s">
        <v>442</v>
      </c>
      <c r="GH5" t="s">
        <v>443</v>
      </c>
      <c r="GI5" t="s">
        <v>444</v>
      </c>
      <c r="GJ5" t="s">
        <v>445</v>
      </c>
      <c r="GK5" t="s">
        <v>459</v>
      </c>
      <c r="GL5" t="s">
        <v>442</v>
      </c>
      <c r="GM5" t="s">
        <v>443</v>
      </c>
      <c r="GN5" t="s">
        <v>444</v>
      </c>
      <c r="GO5" t="s">
        <v>445</v>
      </c>
      <c r="GP5" t="s">
        <v>459</v>
      </c>
      <c r="GQ5" t="s">
        <v>442</v>
      </c>
      <c r="GR5" t="s">
        <v>443</v>
      </c>
      <c r="GS5" t="s">
        <v>444</v>
      </c>
      <c r="GT5" t="s">
        <v>445</v>
      </c>
      <c r="GU5" t="s">
        <v>459</v>
      </c>
      <c r="GV5" t="s">
        <v>442</v>
      </c>
      <c r="GW5" t="s">
        <v>443</v>
      </c>
      <c r="GX5" t="s">
        <v>444</v>
      </c>
      <c r="GY5" t="s">
        <v>445</v>
      </c>
      <c r="GZ5" t="s">
        <v>459</v>
      </c>
      <c r="HA5" t="s">
        <v>442</v>
      </c>
      <c r="HB5" t="s">
        <v>443</v>
      </c>
      <c r="HC5" t="s">
        <v>444</v>
      </c>
      <c r="HD5" t="s">
        <v>445</v>
      </c>
      <c r="HE5" t="s">
        <v>459</v>
      </c>
      <c r="HF5" t="s">
        <v>442</v>
      </c>
      <c r="HG5" t="s">
        <v>443</v>
      </c>
      <c r="HH5" t="s">
        <v>444</v>
      </c>
      <c r="HI5" t="s">
        <v>445</v>
      </c>
      <c r="HJ5" t="s">
        <v>459</v>
      </c>
      <c r="HK5" t="s">
        <v>442</v>
      </c>
      <c r="HL5" t="s">
        <v>443</v>
      </c>
      <c r="HM5" t="s">
        <v>444</v>
      </c>
      <c r="HN5" t="s">
        <v>445</v>
      </c>
      <c r="HO5" t="s">
        <v>459</v>
      </c>
      <c r="HP5" t="s">
        <v>442</v>
      </c>
      <c r="HQ5" t="s">
        <v>443</v>
      </c>
      <c r="HR5" t="s">
        <v>444</v>
      </c>
      <c r="HS5" t="s">
        <v>445</v>
      </c>
      <c r="HT5" t="s">
        <v>459</v>
      </c>
      <c r="HU5" t="s">
        <v>442</v>
      </c>
      <c r="HV5" t="s">
        <v>443</v>
      </c>
      <c r="HW5" t="s">
        <v>444</v>
      </c>
      <c r="HX5" t="s">
        <v>445</v>
      </c>
      <c r="HY5" t="s">
        <v>459</v>
      </c>
      <c r="HZ5" t="s">
        <v>442</v>
      </c>
      <c r="IA5" t="s">
        <v>443</v>
      </c>
      <c r="IB5" t="s">
        <v>444</v>
      </c>
      <c r="IC5" t="s">
        <v>445</v>
      </c>
      <c r="ID5" t="s">
        <v>459</v>
      </c>
      <c r="IE5" t="s">
        <v>442</v>
      </c>
      <c r="IF5" t="s">
        <v>443</v>
      </c>
      <c r="IG5" t="s">
        <v>444</v>
      </c>
      <c r="IH5" t="s">
        <v>445</v>
      </c>
      <c r="II5" t="s">
        <v>459</v>
      </c>
      <c r="IJ5" t="s">
        <v>442</v>
      </c>
      <c r="IK5" t="s">
        <v>443</v>
      </c>
      <c r="IL5" t="s">
        <v>444</v>
      </c>
      <c r="IM5" t="s">
        <v>445</v>
      </c>
      <c r="IN5" t="s">
        <v>459</v>
      </c>
      <c r="IO5" t="s">
        <v>442</v>
      </c>
      <c r="IP5" t="s">
        <v>443</v>
      </c>
      <c r="IQ5" t="s">
        <v>444</v>
      </c>
      <c r="IR5" t="s">
        <v>445</v>
      </c>
      <c r="IS5" t="s">
        <v>459</v>
      </c>
      <c r="IT5" t="s">
        <v>442</v>
      </c>
      <c r="IU5" t="s">
        <v>443</v>
      </c>
      <c r="IV5" t="s">
        <v>444</v>
      </c>
      <c r="IW5" t="s">
        <v>445</v>
      </c>
      <c r="IX5" t="s">
        <v>459</v>
      </c>
      <c r="IY5" t="s">
        <v>442</v>
      </c>
      <c r="IZ5" t="s">
        <v>443</v>
      </c>
      <c r="JA5" t="s">
        <v>444</v>
      </c>
      <c r="JB5" t="s">
        <v>445</v>
      </c>
      <c r="JC5" t="s">
        <v>459</v>
      </c>
      <c r="JD5" t="s">
        <v>442</v>
      </c>
      <c r="JE5" t="s">
        <v>443</v>
      </c>
      <c r="JF5" t="s">
        <v>444</v>
      </c>
      <c r="JG5" t="s">
        <v>445</v>
      </c>
      <c r="JH5" t="s">
        <v>459</v>
      </c>
      <c r="JI5" t="s">
        <v>442</v>
      </c>
      <c r="JJ5" t="s">
        <v>443</v>
      </c>
      <c r="JK5" t="s">
        <v>444</v>
      </c>
      <c r="JL5" t="s">
        <v>445</v>
      </c>
      <c r="JM5" t="s">
        <v>459</v>
      </c>
      <c r="JN5" t="s">
        <v>442</v>
      </c>
      <c r="JO5" t="s">
        <v>443</v>
      </c>
      <c r="JP5" t="s">
        <v>444</v>
      </c>
      <c r="JQ5" t="s">
        <v>445</v>
      </c>
      <c r="JR5" t="s">
        <v>459</v>
      </c>
      <c r="JS5" t="s">
        <v>442</v>
      </c>
      <c r="JT5" t="s">
        <v>443</v>
      </c>
      <c r="JU5" t="s">
        <v>444</v>
      </c>
      <c r="JV5" t="s">
        <v>445</v>
      </c>
      <c r="JW5" t="s">
        <v>459</v>
      </c>
      <c r="JX5" t="s">
        <v>442</v>
      </c>
      <c r="JY5" t="s">
        <v>443</v>
      </c>
      <c r="JZ5" t="s">
        <v>444</v>
      </c>
      <c r="KA5" t="s">
        <v>445</v>
      </c>
      <c r="KB5" t="s">
        <v>459</v>
      </c>
      <c r="KC5" t="s">
        <v>442</v>
      </c>
      <c r="KD5" t="s">
        <v>443</v>
      </c>
      <c r="KE5" t="s">
        <v>444</v>
      </c>
      <c r="KF5" t="s">
        <v>445</v>
      </c>
      <c r="KG5" t="s">
        <v>459</v>
      </c>
      <c r="KH5" t="s">
        <v>442</v>
      </c>
      <c r="KI5" t="s">
        <v>443</v>
      </c>
      <c r="KJ5" t="s">
        <v>444</v>
      </c>
      <c r="KK5" t="s">
        <v>445</v>
      </c>
      <c r="KL5" t="s">
        <v>459</v>
      </c>
      <c r="KM5" t="s">
        <v>442</v>
      </c>
      <c r="KN5" t="s">
        <v>443</v>
      </c>
      <c r="KO5" t="s">
        <v>444</v>
      </c>
      <c r="KP5" t="s">
        <v>445</v>
      </c>
      <c r="KQ5" t="s">
        <v>459</v>
      </c>
      <c r="KR5" t="s">
        <v>442</v>
      </c>
      <c r="KS5" t="s">
        <v>443</v>
      </c>
      <c r="KT5" t="s">
        <v>444</v>
      </c>
      <c r="KU5" t="s">
        <v>445</v>
      </c>
      <c r="KV5" t="s">
        <v>459</v>
      </c>
      <c r="KW5" t="s">
        <v>442</v>
      </c>
      <c r="KX5" t="s">
        <v>443</v>
      </c>
      <c r="KY5" t="s">
        <v>444</v>
      </c>
      <c r="KZ5" t="s">
        <v>445</v>
      </c>
      <c r="LA5" t="s">
        <v>459</v>
      </c>
      <c r="LB5" t="s">
        <v>442</v>
      </c>
      <c r="LC5" t="s">
        <v>443</v>
      </c>
      <c r="LD5" t="s">
        <v>444</v>
      </c>
      <c r="LE5" t="s">
        <v>445</v>
      </c>
      <c r="LF5" t="s">
        <v>459</v>
      </c>
      <c r="LG5" t="s">
        <v>442</v>
      </c>
      <c r="LH5" t="s">
        <v>443</v>
      </c>
      <c r="LI5" t="s">
        <v>444</v>
      </c>
      <c r="LJ5" t="s">
        <v>445</v>
      </c>
      <c r="LK5" t="s">
        <v>459</v>
      </c>
      <c r="LL5" t="s">
        <v>442</v>
      </c>
      <c r="LM5" t="s">
        <v>443</v>
      </c>
      <c r="LN5" t="s">
        <v>444</v>
      </c>
      <c r="LO5" t="s">
        <v>445</v>
      </c>
      <c r="LP5" t="s">
        <v>459</v>
      </c>
      <c r="LQ5" t="s">
        <v>442</v>
      </c>
      <c r="LR5" t="s">
        <v>443</v>
      </c>
      <c r="LS5" t="s">
        <v>444</v>
      </c>
      <c r="LT5" t="s">
        <v>445</v>
      </c>
      <c r="LU5" t="s">
        <v>459</v>
      </c>
      <c r="LV5" t="s">
        <v>442</v>
      </c>
      <c r="LW5" t="s">
        <v>443</v>
      </c>
      <c r="LX5" t="s">
        <v>444</v>
      </c>
      <c r="LY5" t="s">
        <v>445</v>
      </c>
      <c r="LZ5" t="s">
        <v>459</v>
      </c>
      <c r="MA5" t="s">
        <v>442</v>
      </c>
      <c r="MB5" t="s">
        <v>443</v>
      </c>
      <c r="MC5" t="s">
        <v>444</v>
      </c>
      <c r="MD5" t="s">
        <v>445</v>
      </c>
      <c r="ME5" t="s">
        <v>459</v>
      </c>
      <c r="MF5" t="s">
        <v>442</v>
      </c>
      <c r="MG5" t="s">
        <v>443</v>
      </c>
      <c r="MH5" t="s">
        <v>444</v>
      </c>
      <c r="MI5" t="s">
        <v>445</v>
      </c>
      <c r="MJ5" t="s">
        <v>459</v>
      </c>
      <c r="MK5" t="s">
        <v>442</v>
      </c>
      <c r="ML5" t="s">
        <v>443</v>
      </c>
      <c r="MM5" t="s">
        <v>444</v>
      </c>
      <c r="MN5" t="s">
        <v>445</v>
      </c>
      <c r="MO5" t="s">
        <v>459</v>
      </c>
      <c r="MP5" t="s">
        <v>442</v>
      </c>
      <c r="MQ5" t="s">
        <v>443</v>
      </c>
      <c r="MR5" t="s">
        <v>444</v>
      </c>
      <c r="MS5" t="s">
        <v>445</v>
      </c>
      <c r="MT5" t="s">
        <v>459</v>
      </c>
      <c r="MU5" t="s">
        <v>442</v>
      </c>
      <c r="MV5" t="s">
        <v>443</v>
      </c>
      <c r="MW5" t="s">
        <v>444</v>
      </c>
      <c r="MX5" t="s">
        <v>445</v>
      </c>
      <c r="MY5" t="s">
        <v>459</v>
      </c>
      <c r="MZ5" t="s">
        <v>442</v>
      </c>
      <c r="NA5" t="s">
        <v>443</v>
      </c>
      <c r="NB5" t="s">
        <v>444</v>
      </c>
      <c r="NC5" t="s">
        <v>445</v>
      </c>
      <c r="ND5" t="s">
        <v>459</v>
      </c>
      <c r="NE5" t="s">
        <v>442</v>
      </c>
      <c r="NF5" t="s">
        <v>443</v>
      </c>
      <c r="NG5" t="s">
        <v>444</v>
      </c>
      <c r="NH5" t="s">
        <v>445</v>
      </c>
      <c r="NI5" t="s">
        <v>459</v>
      </c>
      <c r="NJ5" t="s">
        <v>442</v>
      </c>
      <c r="NK5" t="s">
        <v>443</v>
      </c>
      <c r="NL5" t="s">
        <v>444</v>
      </c>
      <c r="NM5" t="s">
        <v>445</v>
      </c>
      <c r="NN5" t="s">
        <v>459</v>
      </c>
      <c r="NO5" t="s">
        <v>442</v>
      </c>
      <c r="NP5" t="s">
        <v>443</v>
      </c>
      <c r="NQ5" t="s">
        <v>444</v>
      </c>
      <c r="NR5" t="s">
        <v>445</v>
      </c>
      <c r="NS5" t="s">
        <v>459</v>
      </c>
      <c r="NT5" t="s">
        <v>442</v>
      </c>
      <c r="NU5" t="s">
        <v>443</v>
      </c>
      <c r="NV5" t="s">
        <v>444</v>
      </c>
      <c r="NW5" t="s">
        <v>445</v>
      </c>
      <c r="NX5" t="s">
        <v>459</v>
      </c>
      <c r="NY5" t="s">
        <v>442</v>
      </c>
      <c r="NZ5" t="s">
        <v>443</v>
      </c>
      <c r="OA5" t="s">
        <v>444</v>
      </c>
      <c r="OB5" t="s">
        <v>445</v>
      </c>
      <c r="OC5" t="s">
        <v>459</v>
      </c>
      <c r="OD5" t="s">
        <v>442</v>
      </c>
      <c r="OE5" t="s">
        <v>443</v>
      </c>
      <c r="OF5" t="s">
        <v>444</v>
      </c>
      <c r="OG5" t="s">
        <v>445</v>
      </c>
      <c r="OH5" t="s">
        <v>459</v>
      </c>
      <c r="OI5" t="s">
        <v>442</v>
      </c>
      <c r="OJ5" t="s">
        <v>443</v>
      </c>
      <c r="OK5" t="s">
        <v>444</v>
      </c>
      <c r="OL5" t="s">
        <v>445</v>
      </c>
      <c r="OM5" t="s">
        <v>459</v>
      </c>
      <c r="ON5" t="s">
        <v>442</v>
      </c>
      <c r="OO5" t="s">
        <v>443</v>
      </c>
      <c r="OP5" t="s">
        <v>444</v>
      </c>
      <c r="OQ5" t="s">
        <v>445</v>
      </c>
      <c r="OR5" t="s">
        <v>459</v>
      </c>
      <c r="OS5" t="s">
        <v>442</v>
      </c>
      <c r="OT5" t="s">
        <v>443</v>
      </c>
      <c r="OU5" t="s">
        <v>444</v>
      </c>
      <c r="OV5" t="s">
        <v>445</v>
      </c>
      <c r="OW5" t="s">
        <v>459</v>
      </c>
      <c r="OX5" t="s">
        <v>442</v>
      </c>
      <c r="OY5" t="s">
        <v>443</v>
      </c>
      <c r="OZ5" t="s">
        <v>444</v>
      </c>
      <c r="PA5" t="s">
        <v>445</v>
      </c>
      <c r="PB5" t="s">
        <v>459</v>
      </c>
      <c r="PC5" t="s">
        <v>442</v>
      </c>
      <c r="PD5" t="s">
        <v>443</v>
      </c>
      <c r="PE5" t="s">
        <v>444</v>
      </c>
      <c r="PF5" t="s">
        <v>445</v>
      </c>
      <c r="PG5" t="s">
        <v>459</v>
      </c>
      <c r="PH5" t="s">
        <v>442</v>
      </c>
      <c r="PI5" t="s">
        <v>443</v>
      </c>
      <c r="PJ5" t="s">
        <v>444</v>
      </c>
      <c r="PK5" t="s">
        <v>445</v>
      </c>
      <c r="PL5" t="s">
        <v>459</v>
      </c>
      <c r="PM5" t="s">
        <v>442</v>
      </c>
      <c r="PN5" t="s">
        <v>443</v>
      </c>
      <c r="PO5" t="s">
        <v>444</v>
      </c>
      <c r="PP5" t="s">
        <v>445</v>
      </c>
      <c r="PQ5" t="s">
        <v>459</v>
      </c>
      <c r="PR5" t="s">
        <v>442</v>
      </c>
      <c r="PS5" t="s">
        <v>443</v>
      </c>
      <c r="PT5" t="s">
        <v>444</v>
      </c>
      <c r="PU5" t="s">
        <v>445</v>
      </c>
      <c r="PV5" t="s">
        <v>459</v>
      </c>
      <c r="PW5" t="s">
        <v>442</v>
      </c>
      <c r="PX5" t="s">
        <v>443</v>
      </c>
      <c r="PY5" t="s">
        <v>444</v>
      </c>
      <c r="PZ5" t="s">
        <v>445</v>
      </c>
      <c r="QA5" t="s">
        <v>459</v>
      </c>
      <c r="QB5" t="s">
        <v>442</v>
      </c>
      <c r="QC5" t="s">
        <v>443</v>
      </c>
      <c r="QD5" t="s">
        <v>444</v>
      </c>
      <c r="QE5" t="s">
        <v>445</v>
      </c>
      <c r="QF5" t="s">
        <v>459</v>
      </c>
      <c r="QG5" t="s">
        <v>442</v>
      </c>
      <c r="QH5" t="s">
        <v>443</v>
      </c>
      <c r="QI5" t="s">
        <v>444</v>
      </c>
      <c r="QJ5" t="s">
        <v>445</v>
      </c>
      <c r="QK5" t="s">
        <v>459</v>
      </c>
      <c r="QL5" t="s">
        <v>442</v>
      </c>
      <c r="QM5" t="s">
        <v>443</v>
      </c>
      <c r="QN5" t="s">
        <v>444</v>
      </c>
      <c r="QO5" t="s">
        <v>445</v>
      </c>
      <c r="QP5" t="s">
        <v>459</v>
      </c>
      <c r="QQ5" t="s">
        <v>442</v>
      </c>
      <c r="QR5" t="s">
        <v>443</v>
      </c>
      <c r="QS5" t="s">
        <v>444</v>
      </c>
      <c r="QT5" t="s">
        <v>445</v>
      </c>
    </row>
    <row r="6" spans="1:462">
      <c r="A6" t="s">
        <v>353</v>
      </c>
      <c r="B6" t="s">
        <v>271</v>
      </c>
      <c r="C6" s="6">
        <v>1945.88</v>
      </c>
      <c r="D6" s="6">
        <v>628</v>
      </c>
      <c r="E6" s="6">
        <v>0</v>
      </c>
      <c r="F6" s="6">
        <v>76.42</v>
      </c>
      <c r="G6" s="6">
        <v>1260.69</v>
      </c>
      <c r="H6" s="6"/>
      <c r="I6" s="6"/>
      <c r="J6" s="6"/>
      <c r="K6" s="6"/>
      <c r="L6" s="6"/>
      <c r="M6" s="6">
        <v>1945.88</v>
      </c>
      <c r="N6" s="6">
        <v>516</v>
      </c>
      <c r="O6" s="6">
        <v>0</v>
      </c>
      <c r="P6" s="6">
        <v>76.42</v>
      </c>
      <c r="Q6" s="6">
        <v>0</v>
      </c>
      <c r="R6" s="6">
        <v>1945.88</v>
      </c>
      <c r="S6" s="6">
        <v>76.42</v>
      </c>
      <c r="T6" s="6">
        <v>0</v>
      </c>
      <c r="U6" s="6">
        <v>76.42</v>
      </c>
      <c r="V6" s="6">
        <v>0</v>
      </c>
      <c r="W6" s="6"/>
      <c r="X6" s="6"/>
      <c r="Y6" s="6"/>
      <c r="Z6" s="6"/>
      <c r="AA6" s="6"/>
      <c r="AB6" s="6">
        <v>1945.88</v>
      </c>
      <c r="AC6" s="6">
        <v>563.84</v>
      </c>
      <c r="AD6" s="6">
        <v>0</v>
      </c>
      <c r="AE6" s="6">
        <v>76.42</v>
      </c>
      <c r="AF6" s="6">
        <v>0</v>
      </c>
      <c r="AG6" s="6">
        <v>1945.88</v>
      </c>
      <c r="AH6" s="6">
        <v>1167.53</v>
      </c>
      <c r="AI6" s="6">
        <v>0</v>
      </c>
      <c r="AJ6" s="6">
        <v>76.42</v>
      </c>
      <c r="AK6" s="6">
        <v>0</v>
      </c>
      <c r="AL6" s="6">
        <v>1945.88</v>
      </c>
      <c r="AM6" s="6">
        <v>76.42</v>
      </c>
      <c r="AN6" s="6">
        <v>0</v>
      </c>
      <c r="AO6" s="6">
        <v>76.42</v>
      </c>
      <c r="AP6" s="6">
        <v>0</v>
      </c>
      <c r="AQ6" s="6"/>
      <c r="AR6" s="6"/>
      <c r="AS6" s="6"/>
      <c r="AT6" s="6"/>
      <c r="AU6" s="6"/>
      <c r="AV6" s="6"/>
      <c r="AW6" s="6"/>
      <c r="AX6" s="6"/>
      <c r="AY6" s="6"/>
      <c r="AZ6" s="6"/>
      <c r="BA6" s="6">
        <v>1945.88</v>
      </c>
      <c r="BB6" s="6">
        <v>324</v>
      </c>
      <c r="BC6" s="6">
        <v>0</v>
      </c>
      <c r="BD6" s="6">
        <v>76.42</v>
      </c>
      <c r="BE6" s="6">
        <v>0</v>
      </c>
      <c r="BF6" s="6">
        <v>1945.88</v>
      </c>
      <c r="BG6" s="6">
        <v>382</v>
      </c>
      <c r="BH6" s="6">
        <v>0</v>
      </c>
      <c r="BI6" s="6">
        <v>76.42</v>
      </c>
      <c r="BJ6" s="6">
        <v>0</v>
      </c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>
        <v>1945.88</v>
      </c>
      <c r="CU6" s="6">
        <v>611</v>
      </c>
      <c r="CV6" s="6">
        <v>0</v>
      </c>
      <c r="CW6" s="6">
        <v>76.42</v>
      </c>
      <c r="CX6" s="6">
        <v>0</v>
      </c>
      <c r="CY6" s="6"/>
      <c r="CZ6" s="6"/>
      <c r="DA6" s="6"/>
      <c r="DB6" s="6"/>
      <c r="DC6" s="6"/>
      <c r="DD6" s="6">
        <v>1945.88</v>
      </c>
      <c r="DE6" s="6">
        <v>520</v>
      </c>
      <c r="DF6" s="6">
        <v>0</v>
      </c>
      <c r="DG6" s="6">
        <v>76.42</v>
      </c>
      <c r="DH6" s="6">
        <v>0</v>
      </c>
      <c r="DI6" s="6"/>
      <c r="DJ6" s="6"/>
      <c r="DK6" s="6"/>
      <c r="DL6" s="6"/>
      <c r="DM6" s="6"/>
      <c r="DN6" s="6">
        <v>1945.88</v>
      </c>
      <c r="DO6" s="6">
        <v>563.84</v>
      </c>
      <c r="DP6" s="6">
        <v>0</v>
      </c>
      <c r="DQ6" s="6">
        <v>76.42</v>
      </c>
      <c r="DR6" s="6">
        <v>0</v>
      </c>
      <c r="DS6" s="6">
        <v>1945.88</v>
      </c>
      <c r="DT6" s="6">
        <v>563.84</v>
      </c>
      <c r="DU6" s="6">
        <v>0</v>
      </c>
      <c r="DV6" s="6">
        <v>76.42</v>
      </c>
      <c r="DW6" s="6">
        <v>0</v>
      </c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>
        <v>1945.88</v>
      </c>
      <c r="EN6" s="6">
        <v>1023.68</v>
      </c>
      <c r="EO6" s="6">
        <v>0</v>
      </c>
      <c r="EP6" s="6">
        <v>76.42</v>
      </c>
      <c r="EQ6" s="6">
        <v>0</v>
      </c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>
        <v>1945.88</v>
      </c>
      <c r="FR6" s="6">
        <v>563.84</v>
      </c>
      <c r="FS6" s="6">
        <v>0</v>
      </c>
      <c r="FT6" s="6">
        <v>76.42</v>
      </c>
      <c r="FU6" s="6">
        <v>0</v>
      </c>
      <c r="FV6" s="6">
        <v>1945.88</v>
      </c>
      <c r="FW6" s="6">
        <v>988.38</v>
      </c>
      <c r="FX6" s="6">
        <v>0</v>
      </c>
      <c r="FY6" s="6">
        <v>76.42</v>
      </c>
      <c r="FZ6" s="6">
        <v>0</v>
      </c>
      <c r="GA6" s="6">
        <v>1945.88</v>
      </c>
      <c r="GB6" s="6">
        <v>611</v>
      </c>
      <c r="GC6" s="6">
        <v>0</v>
      </c>
      <c r="GD6" s="6">
        <v>76.42</v>
      </c>
      <c r="GE6" s="6">
        <v>0</v>
      </c>
      <c r="GF6" s="6"/>
      <c r="GG6" s="6"/>
      <c r="GH6" s="6"/>
      <c r="GI6" s="6"/>
      <c r="GJ6" s="6"/>
      <c r="GK6" s="6">
        <v>1945.88</v>
      </c>
      <c r="GL6" s="6">
        <v>611</v>
      </c>
      <c r="GM6" s="6">
        <v>0</v>
      </c>
      <c r="GN6" s="6">
        <v>76.42</v>
      </c>
      <c r="GO6" s="6">
        <v>0</v>
      </c>
      <c r="GP6" s="6">
        <v>1945.88</v>
      </c>
      <c r="GQ6" s="6">
        <v>988.38</v>
      </c>
      <c r="GR6" s="6">
        <v>0</v>
      </c>
      <c r="GS6" s="6">
        <v>76.42</v>
      </c>
      <c r="GT6" s="6">
        <v>0</v>
      </c>
      <c r="GU6" s="6">
        <v>3891.76</v>
      </c>
      <c r="GV6" s="6">
        <v>1287</v>
      </c>
      <c r="GW6" s="6">
        <v>0</v>
      </c>
      <c r="GX6" s="6">
        <v>152.84</v>
      </c>
      <c r="GY6" s="6">
        <v>0</v>
      </c>
      <c r="GZ6" s="6"/>
      <c r="HA6" s="6"/>
      <c r="HB6" s="6"/>
      <c r="HC6" s="6"/>
      <c r="HD6" s="6"/>
      <c r="HE6" s="6">
        <v>1945.88</v>
      </c>
      <c r="HF6" s="6">
        <v>988.38</v>
      </c>
      <c r="HG6" s="6">
        <v>0</v>
      </c>
      <c r="HH6" s="6">
        <v>76.42</v>
      </c>
      <c r="HI6" s="6">
        <v>0</v>
      </c>
      <c r="HJ6" s="6"/>
      <c r="HK6" s="6"/>
      <c r="HL6" s="6"/>
      <c r="HM6" s="6"/>
      <c r="HN6" s="6"/>
      <c r="HO6" s="6">
        <v>1945.88</v>
      </c>
      <c r="HP6" s="6">
        <v>553</v>
      </c>
      <c r="HQ6" s="6">
        <v>0</v>
      </c>
      <c r="HR6" s="6">
        <v>76.42</v>
      </c>
      <c r="HS6" s="6">
        <v>0</v>
      </c>
      <c r="HT6" s="6">
        <v>1945.88</v>
      </c>
      <c r="HU6" s="6">
        <v>525.46</v>
      </c>
      <c r="HV6" s="6">
        <v>0</v>
      </c>
      <c r="HW6" s="6">
        <v>76.42</v>
      </c>
      <c r="HX6" s="6">
        <v>0</v>
      </c>
      <c r="HY6" s="6">
        <v>1945.88</v>
      </c>
      <c r="HZ6" s="6">
        <v>988.38</v>
      </c>
      <c r="IA6" s="6">
        <v>0</v>
      </c>
      <c r="IB6" s="6">
        <v>76.42</v>
      </c>
      <c r="IC6" s="6">
        <v>0</v>
      </c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>
        <v>1945.88</v>
      </c>
      <c r="JD6" s="6">
        <v>1128.6099999999999</v>
      </c>
      <c r="JE6" s="6">
        <v>0</v>
      </c>
      <c r="JF6" s="6">
        <v>76.42</v>
      </c>
      <c r="JG6" s="6">
        <v>0</v>
      </c>
      <c r="JH6" s="6"/>
      <c r="JI6" s="6"/>
      <c r="JJ6" s="6"/>
      <c r="JK6" s="6"/>
      <c r="JL6" s="6"/>
      <c r="JM6" s="6"/>
      <c r="JN6" s="6"/>
      <c r="JO6" s="6"/>
      <c r="JP6" s="6"/>
      <c r="JQ6" s="6"/>
      <c r="JR6" s="6">
        <v>1945.88</v>
      </c>
      <c r="JS6" s="6">
        <v>1037.8</v>
      </c>
      <c r="JT6" s="6">
        <v>0</v>
      </c>
      <c r="JU6" s="6">
        <v>76.42</v>
      </c>
      <c r="JV6" s="6">
        <v>0</v>
      </c>
      <c r="JW6" s="6"/>
      <c r="JX6" s="6"/>
      <c r="JY6" s="6"/>
      <c r="JZ6" s="6"/>
      <c r="KA6" s="6"/>
      <c r="KB6" s="6">
        <v>1945.88</v>
      </c>
      <c r="KC6" s="6">
        <v>563.84</v>
      </c>
      <c r="KD6" s="6">
        <v>0</v>
      </c>
      <c r="KE6" s="6">
        <v>76.42</v>
      </c>
      <c r="KF6" s="6">
        <v>0</v>
      </c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>
        <v>1945.88</v>
      </c>
      <c r="KW6" s="6">
        <v>461.44</v>
      </c>
      <c r="KX6" s="6">
        <v>0</v>
      </c>
      <c r="KY6" s="6">
        <v>76.42</v>
      </c>
      <c r="KZ6" s="6">
        <v>0</v>
      </c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>
        <v>1945.88</v>
      </c>
      <c r="MF6" s="6">
        <v>659</v>
      </c>
      <c r="MG6" s="6">
        <v>0</v>
      </c>
      <c r="MH6" s="6">
        <v>76.42</v>
      </c>
      <c r="MI6" s="6">
        <v>0</v>
      </c>
      <c r="MJ6" s="6">
        <v>1945.88</v>
      </c>
      <c r="MK6" s="6">
        <v>628</v>
      </c>
      <c r="ML6" s="6">
        <v>0</v>
      </c>
      <c r="MM6" s="6">
        <v>76.42</v>
      </c>
      <c r="MN6" s="6">
        <v>0</v>
      </c>
      <c r="MO6" s="6"/>
      <c r="MP6" s="6"/>
      <c r="MQ6" s="6"/>
      <c r="MR6" s="6"/>
      <c r="MS6" s="6"/>
      <c r="MT6" s="6">
        <v>1945.88</v>
      </c>
      <c r="MU6" s="6">
        <v>1260.69</v>
      </c>
      <c r="MV6" s="6">
        <v>0</v>
      </c>
      <c r="MW6" s="6">
        <v>76.42</v>
      </c>
      <c r="MX6" s="6">
        <v>0</v>
      </c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>
        <v>1945.88</v>
      </c>
      <c r="NY6" s="6">
        <v>800</v>
      </c>
      <c r="NZ6" s="6">
        <v>0</v>
      </c>
      <c r="OA6" s="6">
        <v>76.42</v>
      </c>
      <c r="OB6" s="6">
        <v>0</v>
      </c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>
        <v>1945.88</v>
      </c>
      <c r="OX6" s="6">
        <v>659</v>
      </c>
      <c r="OY6" s="6">
        <v>0</v>
      </c>
      <c r="OZ6" s="6">
        <v>76.42</v>
      </c>
      <c r="PA6" s="6">
        <v>0</v>
      </c>
      <c r="PB6" s="6"/>
      <c r="PC6" s="6"/>
      <c r="PD6" s="6"/>
      <c r="PE6" s="6"/>
      <c r="PF6" s="6"/>
      <c r="PG6" s="6">
        <v>1945.88</v>
      </c>
      <c r="PH6" s="6">
        <v>659</v>
      </c>
      <c r="PI6" s="6">
        <v>0</v>
      </c>
      <c r="PJ6" s="6">
        <v>76.42</v>
      </c>
      <c r="PK6" s="6">
        <v>0</v>
      </c>
      <c r="PL6" s="6"/>
      <c r="PM6" s="6"/>
      <c r="PN6" s="6"/>
      <c r="PO6" s="6"/>
      <c r="PP6" s="6"/>
      <c r="PQ6" s="6">
        <v>1945.88</v>
      </c>
      <c r="PR6" s="6">
        <v>504</v>
      </c>
      <c r="PS6" s="6">
        <v>0</v>
      </c>
      <c r="PT6" s="6">
        <v>76.42</v>
      </c>
      <c r="PU6" s="6">
        <v>0</v>
      </c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</row>
    <row r="7" spans="1:462">
      <c r="A7" t="s">
        <v>273</v>
      </c>
      <c r="B7" t="s">
        <v>441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>
        <v>1871.03</v>
      </c>
      <c r="FM7" s="6">
        <v>1200</v>
      </c>
      <c r="FN7" s="6">
        <v>1200</v>
      </c>
      <c r="FO7" s="6">
        <v>1200</v>
      </c>
      <c r="FP7" s="6">
        <v>0</v>
      </c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>
        <v>1871.03</v>
      </c>
      <c r="MZ7" s="6">
        <v>1200</v>
      </c>
      <c r="NA7" s="6">
        <v>1200</v>
      </c>
      <c r="NB7" s="6">
        <v>1200</v>
      </c>
      <c r="NC7" s="6">
        <v>0</v>
      </c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</row>
    <row r="8" spans="1:462">
      <c r="A8" t="s">
        <v>4</v>
      </c>
      <c r="B8" t="s">
        <v>3</v>
      </c>
      <c r="C8" s="6">
        <v>56.78</v>
      </c>
      <c r="D8" s="6">
        <v>0</v>
      </c>
      <c r="E8" s="6">
        <v>0</v>
      </c>
      <c r="F8" s="6">
        <v>2.99</v>
      </c>
      <c r="G8" s="6">
        <v>0</v>
      </c>
      <c r="H8" s="6">
        <v>56.78</v>
      </c>
      <c r="I8" s="6">
        <v>0</v>
      </c>
      <c r="J8" s="6">
        <v>0</v>
      </c>
      <c r="K8" s="6">
        <v>2.99</v>
      </c>
      <c r="L8" s="6">
        <v>0</v>
      </c>
      <c r="M8" s="6">
        <v>56.78</v>
      </c>
      <c r="N8" s="6">
        <v>39.75</v>
      </c>
      <c r="O8" s="6">
        <v>0</v>
      </c>
      <c r="P8" s="6">
        <v>2.99</v>
      </c>
      <c r="Q8" s="6">
        <v>0</v>
      </c>
      <c r="R8" s="6">
        <v>56.78</v>
      </c>
      <c r="S8" s="6">
        <v>2.99</v>
      </c>
      <c r="T8" s="6">
        <v>0</v>
      </c>
      <c r="U8" s="6">
        <v>2.99</v>
      </c>
      <c r="V8" s="6">
        <v>0</v>
      </c>
      <c r="W8" s="6">
        <v>56.78</v>
      </c>
      <c r="X8" s="6">
        <v>0</v>
      </c>
      <c r="Y8" s="6">
        <v>0</v>
      </c>
      <c r="Z8" s="6">
        <v>2.99</v>
      </c>
      <c r="AA8" s="6">
        <v>0</v>
      </c>
      <c r="AB8" s="6">
        <v>56.78</v>
      </c>
      <c r="AC8" s="6">
        <v>0</v>
      </c>
      <c r="AD8" s="6">
        <v>0</v>
      </c>
      <c r="AE8" s="6">
        <v>2.99</v>
      </c>
      <c r="AF8" s="6">
        <v>0</v>
      </c>
      <c r="AG8" s="6">
        <v>56.78</v>
      </c>
      <c r="AH8" s="6">
        <v>34.07</v>
      </c>
      <c r="AI8" s="6">
        <v>0</v>
      </c>
      <c r="AJ8" s="6">
        <v>2.99</v>
      </c>
      <c r="AK8" s="6">
        <v>0</v>
      </c>
      <c r="AL8" s="6">
        <v>56.78</v>
      </c>
      <c r="AM8" s="6">
        <v>2.99</v>
      </c>
      <c r="AN8" s="6">
        <v>0</v>
      </c>
      <c r="AO8" s="6">
        <v>2.99</v>
      </c>
      <c r="AP8" s="6">
        <v>0</v>
      </c>
      <c r="AQ8" s="6">
        <v>56.78</v>
      </c>
      <c r="AR8" s="6">
        <v>0</v>
      </c>
      <c r="AS8" s="6">
        <v>0</v>
      </c>
      <c r="AT8" s="6">
        <v>2.99</v>
      </c>
      <c r="AU8" s="6">
        <v>0</v>
      </c>
      <c r="AV8" s="6">
        <v>56.78</v>
      </c>
      <c r="AW8" s="6">
        <v>0</v>
      </c>
      <c r="AX8" s="6">
        <v>0</v>
      </c>
      <c r="AY8" s="6">
        <v>2.99</v>
      </c>
      <c r="AZ8" s="6">
        <v>0</v>
      </c>
      <c r="BA8" s="6">
        <v>56.78</v>
      </c>
      <c r="BB8" s="6">
        <v>0</v>
      </c>
      <c r="BC8" s="6">
        <v>0</v>
      </c>
      <c r="BD8" s="6">
        <v>2.99</v>
      </c>
      <c r="BE8" s="6">
        <v>0</v>
      </c>
      <c r="BF8" s="6">
        <v>56.78</v>
      </c>
      <c r="BG8" s="6">
        <v>0</v>
      </c>
      <c r="BH8" s="6">
        <v>0</v>
      </c>
      <c r="BI8" s="6">
        <v>2.99</v>
      </c>
      <c r="BJ8" s="6">
        <v>0</v>
      </c>
      <c r="BK8" s="6">
        <v>56.78</v>
      </c>
      <c r="BL8" s="6">
        <v>0</v>
      </c>
      <c r="BM8" s="6">
        <v>0</v>
      </c>
      <c r="BN8" s="6">
        <v>2.99</v>
      </c>
      <c r="BO8" s="6">
        <v>0</v>
      </c>
      <c r="BP8" s="6">
        <v>56.78</v>
      </c>
      <c r="BQ8" s="6">
        <v>0</v>
      </c>
      <c r="BR8" s="6">
        <v>0</v>
      </c>
      <c r="BS8" s="6">
        <v>2.99</v>
      </c>
      <c r="BT8" s="6">
        <v>0</v>
      </c>
      <c r="BU8" s="6">
        <v>56.78</v>
      </c>
      <c r="BV8" s="6">
        <v>0</v>
      </c>
      <c r="BW8" s="6">
        <v>0</v>
      </c>
      <c r="BX8" s="6">
        <v>2.99</v>
      </c>
      <c r="BY8" s="6">
        <v>0</v>
      </c>
      <c r="BZ8" s="6">
        <v>56.78</v>
      </c>
      <c r="CA8" s="6">
        <v>0</v>
      </c>
      <c r="CB8" s="6">
        <v>0</v>
      </c>
      <c r="CC8" s="6">
        <v>2.99</v>
      </c>
      <c r="CD8" s="6">
        <v>0</v>
      </c>
      <c r="CE8" s="6">
        <v>56.78</v>
      </c>
      <c r="CF8" s="6">
        <v>0</v>
      </c>
      <c r="CG8" s="6">
        <v>0</v>
      </c>
      <c r="CH8" s="6">
        <v>2.99</v>
      </c>
      <c r="CI8" s="6">
        <v>0</v>
      </c>
      <c r="CJ8" s="6">
        <v>56.78</v>
      </c>
      <c r="CK8" s="6">
        <v>0</v>
      </c>
      <c r="CL8" s="6">
        <v>0</v>
      </c>
      <c r="CM8" s="6">
        <v>2.99</v>
      </c>
      <c r="CN8" s="6">
        <v>0</v>
      </c>
      <c r="CO8" s="6">
        <v>56.78</v>
      </c>
      <c r="CP8" s="6">
        <v>0</v>
      </c>
      <c r="CQ8" s="6">
        <v>0</v>
      </c>
      <c r="CR8" s="6">
        <v>2.99</v>
      </c>
      <c r="CS8" s="6">
        <v>0</v>
      </c>
      <c r="CT8" s="6">
        <v>56.78</v>
      </c>
      <c r="CU8" s="6">
        <v>0</v>
      </c>
      <c r="CV8" s="6">
        <v>0</v>
      </c>
      <c r="CW8" s="6">
        <v>2.99</v>
      </c>
      <c r="CX8" s="6">
        <v>0</v>
      </c>
      <c r="CY8" s="6">
        <v>56.78</v>
      </c>
      <c r="CZ8" s="6">
        <v>0</v>
      </c>
      <c r="DA8" s="6">
        <v>0</v>
      </c>
      <c r="DB8" s="6">
        <v>2.99</v>
      </c>
      <c r="DC8" s="6">
        <v>0</v>
      </c>
      <c r="DD8" s="6">
        <v>56.78</v>
      </c>
      <c r="DE8" s="6">
        <v>0</v>
      </c>
      <c r="DF8" s="6">
        <v>0</v>
      </c>
      <c r="DG8" s="6">
        <v>2.99</v>
      </c>
      <c r="DH8" s="6">
        <v>0</v>
      </c>
      <c r="DI8" s="6">
        <v>56.78</v>
      </c>
      <c r="DJ8" s="6">
        <v>0</v>
      </c>
      <c r="DK8" s="6">
        <v>0</v>
      </c>
      <c r="DL8" s="6">
        <v>2.99</v>
      </c>
      <c r="DM8" s="6">
        <v>0</v>
      </c>
      <c r="DN8" s="6">
        <v>56.78</v>
      </c>
      <c r="DO8" s="6">
        <v>0</v>
      </c>
      <c r="DP8" s="6">
        <v>0</v>
      </c>
      <c r="DQ8" s="6">
        <v>2.99</v>
      </c>
      <c r="DR8" s="6">
        <v>0</v>
      </c>
      <c r="DS8" s="6">
        <v>56.78</v>
      </c>
      <c r="DT8" s="6">
        <v>0</v>
      </c>
      <c r="DU8" s="6">
        <v>0</v>
      </c>
      <c r="DV8" s="6">
        <v>2.99</v>
      </c>
      <c r="DW8" s="6">
        <v>0</v>
      </c>
      <c r="DX8" s="6">
        <v>56.78</v>
      </c>
      <c r="DY8" s="6">
        <v>0</v>
      </c>
      <c r="DZ8" s="6">
        <v>0</v>
      </c>
      <c r="EA8" s="6">
        <v>2.99</v>
      </c>
      <c r="EB8" s="6">
        <v>0</v>
      </c>
      <c r="EC8" s="6">
        <v>56.78</v>
      </c>
      <c r="ED8" s="6">
        <v>0</v>
      </c>
      <c r="EE8" s="6">
        <v>0</v>
      </c>
      <c r="EF8" s="6">
        <v>2.99</v>
      </c>
      <c r="EG8" s="6">
        <v>0</v>
      </c>
      <c r="EH8" s="6">
        <v>56.78</v>
      </c>
      <c r="EI8" s="6">
        <v>0</v>
      </c>
      <c r="EJ8" s="6">
        <v>0</v>
      </c>
      <c r="EK8" s="6">
        <v>2.99</v>
      </c>
      <c r="EL8" s="6">
        <v>0</v>
      </c>
      <c r="EM8" s="6">
        <v>56.78</v>
      </c>
      <c r="EN8" s="6">
        <v>0</v>
      </c>
      <c r="EO8" s="6">
        <v>0</v>
      </c>
      <c r="EP8" s="6">
        <v>2.99</v>
      </c>
      <c r="EQ8" s="6">
        <v>0</v>
      </c>
      <c r="ER8" s="6">
        <v>56.78</v>
      </c>
      <c r="ES8" s="6">
        <v>0</v>
      </c>
      <c r="ET8" s="6">
        <v>0</v>
      </c>
      <c r="EU8" s="6">
        <v>2.99</v>
      </c>
      <c r="EV8" s="6">
        <v>0</v>
      </c>
      <c r="EW8" s="6">
        <v>56.78</v>
      </c>
      <c r="EX8" s="6">
        <v>0</v>
      </c>
      <c r="EY8" s="6">
        <v>0</v>
      </c>
      <c r="EZ8" s="6">
        <v>2.99</v>
      </c>
      <c r="FA8" s="6">
        <v>0</v>
      </c>
      <c r="FB8" s="6">
        <v>56.78</v>
      </c>
      <c r="FC8" s="6">
        <v>0</v>
      </c>
      <c r="FD8" s="6">
        <v>0</v>
      </c>
      <c r="FE8" s="6">
        <v>2.99</v>
      </c>
      <c r="FF8" s="6">
        <v>0</v>
      </c>
      <c r="FG8" s="6">
        <v>56.78</v>
      </c>
      <c r="FH8" s="6">
        <v>0</v>
      </c>
      <c r="FI8" s="6">
        <v>0</v>
      </c>
      <c r="FJ8" s="6">
        <v>2.99</v>
      </c>
      <c r="FK8" s="6">
        <v>0</v>
      </c>
      <c r="FL8" s="6">
        <v>56.78</v>
      </c>
      <c r="FM8" s="6">
        <v>0</v>
      </c>
      <c r="FN8" s="6">
        <v>0</v>
      </c>
      <c r="FO8" s="6">
        <v>2.99</v>
      </c>
      <c r="FP8" s="6">
        <v>0</v>
      </c>
      <c r="FQ8" s="6">
        <v>56.78</v>
      </c>
      <c r="FR8" s="6">
        <v>0</v>
      </c>
      <c r="FS8" s="6">
        <v>0</v>
      </c>
      <c r="FT8" s="6">
        <v>2.99</v>
      </c>
      <c r="FU8" s="6">
        <v>0</v>
      </c>
      <c r="FV8" s="6">
        <v>56.78</v>
      </c>
      <c r="FW8" s="6">
        <v>0</v>
      </c>
      <c r="FX8" s="6">
        <v>0</v>
      </c>
      <c r="FY8" s="6">
        <v>2.99</v>
      </c>
      <c r="FZ8" s="6">
        <v>0</v>
      </c>
      <c r="GA8" s="6">
        <v>56.78</v>
      </c>
      <c r="GB8" s="6">
        <v>0</v>
      </c>
      <c r="GC8" s="6">
        <v>0</v>
      </c>
      <c r="GD8" s="6">
        <v>2.99</v>
      </c>
      <c r="GE8" s="6">
        <v>0</v>
      </c>
      <c r="GF8" s="6">
        <v>56.78</v>
      </c>
      <c r="GG8" s="6">
        <v>0</v>
      </c>
      <c r="GH8" s="6">
        <v>0</v>
      </c>
      <c r="GI8" s="6">
        <v>2.99</v>
      </c>
      <c r="GJ8" s="6">
        <v>0</v>
      </c>
      <c r="GK8" s="6">
        <v>56.78</v>
      </c>
      <c r="GL8" s="6">
        <v>0</v>
      </c>
      <c r="GM8" s="6">
        <v>0</v>
      </c>
      <c r="GN8" s="6">
        <v>2.99</v>
      </c>
      <c r="GO8" s="6">
        <v>0</v>
      </c>
      <c r="GP8" s="6">
        <v>56.78</v>
      </c>
      <c r="GQ8" s="6">
        <v>0</v>
      </c>
      <c r="GR8" s="6">
        <v>0</v>
      </c>
      <c r="GS8" s="6">
        <v>2.99</v>
      </c>
      <c r="GT8" s="6">
        <v>0</v>
      </c>
      <c r="GU8" s="6">
        <v>56.78</v>
      </c>
      <c r="GV8" s="6">
        <v>0</v>
      </c>
      <c r="GW8" s="6">
        <v>0</v>
      </c>
      <c r="GX8" s="6">
        <v>2.99</v>
      </c>
      <c r="GY8" s="6">
        <v>0</v>
      </c>
      <c r="GZ8" s="6">
        <v>56.78</v>
      </c>
      <c r="HA8" s="6">
        <v>0</v>
      </c>
      <c r="HB8" s="6">
        <v>0</v>
      </c>
      <c r="HC8" s="6">
        <v>2.99</v>
      </c>
      <c r="HD8" s="6">
        <v>0</v>
      </c>
      <c r="HE8" s="6">
        <v>56.78</v>
      </c>
      <c r="HF8" s="6">
        <v>0</v>
      </c>
      <c r="HG8" s="6">
        <v>0</v>
      </c>
      <c r="HH8" s="6">
        <v>2.99</v>
      </c>
      <c r="HI8" s="6">
        <v>125.71</v>
      </c>
      <c r="HJ8" s="6">
        <v>56.78</v>
      </c>
      <c r="HK8" s="6">
        <v>0</v>
      </c>
      <c r="HL8" s="6">
        <v>0</v>
      </c>
      <c r="HM8" s="6">
        <v>2.99</v>
      </c>
      <c r="HN8" s="6">
        <v>0</v>
      </c>
      <c r="HO8" s="6">
        <v>56.78</v>
      </c>
      <c r="HP8" s="6">
        <v>0</v>
      </c>
      <c r="HQ8" s="6">
        <v>0</v>
      </c>
      <c r="HR8" s="6">
        <v>2.99</v>
      </c>
      <c r="HS8" s="6">
        <v>0</v>
      </c>
      <c r="HT8" s="6">
        <v>56.78</v>
      </c>
      <c r="HU8" s="6">
        <v>0</v>
      </c>
      <c r="HV8" s="6">
        <v>0</v>
      </c>
      <c r="HW8" s="6">
        <v>2.99</v>
      </c>
      <c r="HX8" s="6">
        <v>0</v>
      </c>
      <c r="HY8" s="6">
        <v>56.78</v>
      </c>
      <c r="HZ8" s="6">
        <v>0</v>
      </c>
      <c r="IA8" s="6">
        <v>0</v>
      </c>
      <c r="IB8" s="6">
        <v>2.99</v>
      </c>
      <c r="IC8" s="6">
        <v>0</v>
      </c>
      <c r="ID8" s="6">
        <v>56.78</v>
      </c>
      <c r="IE8" s="6">
        <v>0</v>
      </c>
      <c r="IF8" s="6">
        <v>0</v>
      </c>
      <c r="IG8" s="6">
        <v>2.99</v>
      </c>
      <c r="IH8" s="6">
        <v>0</v>
      </c>
      <c r="II8" s="6">
        <v>56.78</v>
      </c>
      <c r="IJ8" s="6">
        <v>0</v>
      </c>
      <c r="IK8" s="6">
        <v>0</v>
      </c>
      <c r="IL8" s="6">
        <v>2.99</v>
      </c>
      <c r="IM8" s="6">
        <v>0</v>
      </c>
      <c r="IN8" s="6">
        <v>56.78</v>
      </c>
      <c r="IO8" s="6">
        <v>0</v>
      </c>
      <c r="IP8" s="6">
        <v>0</v>
      </c>
      <c r="IQ8" s="6">
        <v>2.99</v>
      </c>
      <c r="IR8" s="6">
        <v>0</v>
      </c>
      <c r="IS8" s="6"/>
      <c r="IT8" s="6"/>
      <c r="IU8" s="6"/>
      <c r="IV8" s="6"/>
      <c r="IW8" s="6"/>
      <c r="IX8" s="6">
        <v>56.78</v>
      </c>
      <c r="IY8" s="6">
        <v>0</v>
      </c>
      <c r="IZ8" s="6">
        <v>0</v>
      </c>
      <c r="JA8" s="6">
        <v>2.99</v>
      </c>
      <c r="JB8" s="6">
        <v>0</v>
      </c>
      <c r="JC8" s="6">
        <v>56.78</v>
      </c>
      <c r="JD8" s="6">
        <v>32.93</v>
      </c>
      <c r="JE8" s="6">
        <v>0</v>
      </c>
      <c r="JF8" s="6">
        <v>2.99</v>
      </c>
      <c r="JG8" s="6">
        <v>0</v>
      </c>
      <c r="JH8" s="6">
        <v>56.78</v>
      </c>
      <c r="JI8" s="6">
        <v>2.99</v>
      </c>
      <c r="JJ8" s="6">
        <v>0</v>
      </c>
      <c r="JK8" s="6">
        <v>2.99</v>
      </c>
      <c r="JL8" s="6">
        <v>0</v>
      </c>
      <c r="JM8" s="6"/>
      <c r="JN8" s="6"/>
      <c r="JO8" s="6"/>
      <c r="JP8" s="6"/>
      <c r="JQ8" s="6"/>
      <c r="JR8" s="6">
        <v>56.78</v>
      </c>
      <c r="JS8" s="6">
        <v>30.28</v>
      </c>
      <c r="JT8" s="6">
        <v>0</v>
      </c>
      <c r="JU8" s="6">
        <v>2.99</v>
      </c>
      <c r="JV8" s="6">
        <v>0</v>
      </c>
      <c r="JW8" s="6">
        <v>56.78</v>
      </c>
      <c r="JX8" s="6">
        <v>0</v>
      </c>
      <c r="JY8" s="6">
        <v>0</v>
      </c>
      <c r="JZ8" s="6">
        <v>2.99</v>
      </c>
      <c r="KA8" s="6">
        <v>0</v>
      </c>
      <c r="KB8" s="6">
        <v>56.78</v>
      </c>
      <c r="KC8" s="6">
        <v>0</v>
      </c>
      <c r="KD8" s="6">
        <v>0</v>
      </c>
      <c r="KE8" s="6">
        <v>2.99</v>
      </c>
      <c r="KF8" s="6">
        <v>0</v>
      </c>
      <c r="KG8" s="6">
        <v>56.78</v>
      </c>
      <c r="KH8" s="6">
        <v>0</v>
      </c>
      <c r="KI8" s="6">
        <v>0</v>
      </c>
      <c r="KJ8" s="6">
        <v>2.99</v>
      </c>
      <c r="KK8" s="6">
        <v>0</v>
      </c>
      <c r="KL8" s="6">
        <v>56.78</v>
      </c>
      <c r="KM8" s="6">
        <v>0</v>
      </c>
      <c r="KN8" s="6">
        <v>0</v>
      </c>
      <c r="KO8" s="6">
        <v>2.99</v>
      </c>
      <c r="KP8" s="6">
        <v>0</v>
      </c>
      <c r="KQ8" s="6">
        <v>56.78</v>
      </c>
      <c r="KR8" s="6">
        <v>0</v>
      </c>
      <c r="KS8" s="6">
        <v>0</v>
      </c>
      <c r="KT8" s="6">
        <v>2.99</v>
      </c>
      <c r="KU8" s="6">
        <v>0</v>
      </c>
      <c r="KV8" s="6">
        <v>56.78</v>
      </c>
      <c r="KW8" s="6">
        <v>0</v>
      </c>
      <c r="KX8" s="6">
        <v>0</v>
      </c>
      <c r="KY8" s="6">
        <v>2.99</v>
      </c>
      <c r="KZ8" s="6">
        <v>0</v>
      </c>
      <c r="LA8" s="6">
        <v>56.78</v>
      </c>
      <c r="LB8" s="6">
        <v>0</v>
      </c>
      <c r="LC8" s="6">
        <v>0</v>
      </c>
      <c r="LD8" s="6">
        <v>2.99</v>
      </c>
      <c r="LE8" s="6">
        <v>0</v>
      </c>
      <c r="LF8" s="6"/>
      <c r="LG8" s="6"/>
      <c r="LH8" s="6"/>
      <c r="LI8" s="6"/>
      <c r="LJ8" s="6"/>
      <c r="LK8" s="6">
        <v>56.78</v>
      </c>
      <c r="LL8" s="6">
        <v>0</v>
      </c>
      <c r="LM8" s="6">
        <v>0</v>
      </c>
      <c r="LN8" s="6">
        <v>2.99</v>
      </c>
      <c r="LO8" s="6">
        <v>0</v>
      </c>
      <c r="LP8" s="6">
        <v>56.78</v>
      </c>
      <c r="LQ8" s="6">
        <v>0</v>
      </c>
      <c r="LR8" s="6">
        <v>0</v>
      </c>
      <c r="LS8" s="6">
        <v>2.99</v>
      </c>
      <c r="LT8" s="6">
        <v>1680.92</v>
      </c>
      <c r="LU8" s="6">
        <v>56.78</v>
      </c>
      <c r="LV8" s="6">
        <v>0</v>
      </c>
      <c r="LW8" s="6">
        <v>0</v>
      </c>
      <c r="LX8" s="6">
        <v>2.99</v>
      </c>
      <c r="LY8" s="6">
        <v>0</v>
      </c>
      <c r="LZ8" s="6">
        <v>56.78</v>
      </c>
      <c r="MA8" s="6">
        <v>0</v>
      </c>
      <c r="MB8" s="6">
        <v>0</v>
      </c>
      <c r="MC8" s="6">
        <v>2.99</v>
      </c>
      <c r="MD8" s="6">
        <v>0</v>
      </c>
      <c r="ME8" s="6">
        <v>56.78</v>
      </c>
      <c r="MF8" s="6">
        <v>0</v>
      </c>
      <c r="MG8" s="6">
        <v>0</v>
      </c>
      <c r="MH8" s="6">
        <v>2.99</v>
      </c>
      <c r="MI8" s="6">
        <v>0</v>
      </c>
      <c r="MJ8" s="6">
        <v>56.78</v>
      </c>
      <c r="MK8" s="6">
        <v>0</v>
      </c>
      <c r="ML8" s="6">
        <v>0</v>
      </c>
      <c r="MM8" s="6">
        <v>2.99</v>
      </c>
      <c r="MN8" s="6">
        <v>0</v>
      </c>
      <c r="MO8" s="6">
        <v>56.78</v>
      </c>
      <c r="MP8" s="6">
        <v>0</v>
      </c>
      <c r="MQ8" s="6">
        <v>0</v>
      </c>
      <c r="MR8" s="6">
        <v>2.99</v>
      </c>
      <c r="MS8" s="6">
        <v>0</v>
      </c>
      <c r="MT8" s="6">
        <v>56.78</v>
      </c>
      <c r="MU8" s="6">
        <v>0</v>
      </c>
      <c r="MV8" s="6">
        <v>0</v>
      </c>
      <c r="MW8" s="6">
        <v>2.99</v>
      </c>
      <c r="MX8" s="6">
        <v>1081.1099999999999</v>
      </c>
      <c r="MY8" s="6"/>
      <c r="MZ8" s="6"/>
      <c r="NA8" s="6"/>
      <c r="NB8" s="6"/>
      <c r="NC8" s="6"/>
      <c r="ND8" s="6">
        <v>56.78</v>
      </c>
      <c r="NE8" s="6">
        <v>0</v>
      </c>
      <c r="NF8" s="6">
        <v>0</v>
      </c>
      <c r="NG8" s="6">
        <v>2.99</v>
      </c>
      <c r="NH8" s="6">
        <v>0</v>
      </c>
      <c r="NI8" s="6">
        <v>56.78</v>
      </c>
      <c r="NJ8" s="6">
        <v>0</v>
      </c>
      <c r="NK8" s="6">
        <v>0</v>
      </c>
      <c r="NL8" s="6">
        <v>2.99</v>
      </c>
      <c r="NM8" s="6">
        <v>0</v>
      </c>
      <c r="NN8" s="6">
        <v>56.78</v>
      </c>
      <c r="NO8" s="6">
        <v>0</v>
      </c>
      <c r="NP8" s="6">
        <v>0</v>
      </c>
      <c r="NQ8" s="6">
        <v>2.99</v>
      </c>
      <c r="NR8" s="6">
        <v>0</v>
      </c>
      <c r="NS8" s="6">
        <v>56.78</v>
      </c>
      <c r="NT8" s="6">
        <v>0</v>
      </c>
      <c r="NU8" s="6">
        <v>0</v>
      </c>
      <c r="NV8" s="6">
        <v>2.99</v>
      </c>
      <c r="NW8" s="6">
        <v>0</v>
      </c>
      <c r="NX8" s="6">
        <v>56.78</v>
      </c>
      <c r="NY8" s="6">
        <v>0</v>
      </c>
      <c r="NZ8" s="6">
        <v>0</v>
      </c>
      <c r="OA8" s="6">
        <v>2.99</v>
      </c>
      <c r="OB8" s="6">
        <v>0</v>
      </c>
      <c r="OC8" s="6"/>
      <c r="OD8" s="6"/>
      <c r="OE8" s="6"/>
      <c r="OF8" s="6"/>
      <c r="OG8" s="6"/>
      <c r="OH8" s="6">
        <v>56.78</v>
      </c>
      <c r="OI8" s="6">
        <v>0</v>
      </c>
      <c r="OJ8" s="6">
        <v>0</v>
      </c>
      <c r="OK8" s="6">
        <v>2.99</v>
      </c>
      <c r="OL8" s="6">
        <v>0</v>
      </c>
      <c r="OM8" s="6">
        <v>56.78</v>
      </c>
      <c r="ON8" s="6">
        <v>0</v>
      </c>
      <c r="OO8" s="6">
        <v>0</v>
      </c>
      <c r="OP8" s="6">
        <v>2.99</v>
      </c>
      <c r="OQ8" s="6">
        <v>0</v>
      </c>
      <c r="OR8" s="6">
        <v>56.78</v>
      </c>
      <c r="OS8" s="6">
        <v>0</v>
      </c>
      <c r="OT8" s="6">
        <v>0</v>
      </c>
      <c r="OU8" s="6">
        <v>2.99</v>
      </c>
      <c r="OV8" s="6">
        <v>0</v>
      </c>
      <c r="OW8" s="6">
        <v>56.78</v>
      </c>
      <c r="OX8" s="6">
        <v>0</v>
      </c>
      <c r="OY8" s="6">
        <v>0</v>
      </c>
      <c r="OZ8" s="6">
        <v>2.99</v>
      </c>
      <c r="PA8" s="6">
        <v>0</v>
      </c>
      <c r="PB8" s="6">
        <v>56.78</v>
      </c>
      <c r="PC8" s="6">
        <v>0</v>
      </c>
      <c r="PD8" s="6">
        <v>0</v>
      </c>
      <c r="PE8" s="6">
        <v>2.99</v>
      </c>
      <c r="PF8" s="6">
        <v>0</v>
      </c>
      <c r="PG8" s="6">
        <v>56.78</v>
      </c>
      <c r="PH8" s="6">
        <v>0</v>
      </c>
      <c r="PI8" s="6">
        <v>0</v>
      </c>
      <c r="PJ8" s="6">
        <v>2.99</v>
      </c>
      <c r="PK8" s="6">
        <v>0</v>
      </c>
      <c r="PL8" s="6">
        <v>56.78</v>
      </c>
      <c r="PM8" s="6">
        <v>0</v>
      </c>
      <c r="PN8" s="6">
        <v>0</v>
      </c>
      <c r="PO8" s="6">
        <v>2.99</v>
      </c>
      <c r="PP8" s="6">
        <v>0</v>
      </c>
      <c r="PQ8" s="6">
        <v>56.78</v>
      </c>
      <c r="PR8" s="6">
        <v>0</v>
      </c>
      <c r="PS8" s="6">
        <v>0</v>
      </c>
      <c r="PT8" s="6">
        <v>2.99</v>
      </c>
      <c r="PU8" s="6">
        <v>0</v>
      </c>
      <c r="PV8" s="6">
        <v>56.78</v>
      </c>
      <c r="PW8" s="6">
        <v>0</v>
      </c>
      <c r="PX8" s="6">
        <v>0</v>
      </c>
      <c r="PY8" s="6">
        <v>2.99</v>
      </c>
      <c r="PZ8" s="6">
        <v>0</v>
      </c>
      <c r="QA8" s="6">
        <v>56.78</v>
      </c>
      <c r="QB8" s="6">
        <v>0</v>
      </c>
      <c r="QC8" s="6">
        <v>0</v>
      </c>
      <c r="QD8" s="6">
        <v>2.99</v>
      </c>
      <c r="QE8" s="6">
        <v>0</v>
      </c>
      <c r="QF8" s="6">
        <v>56.78</v>
      </c>
      <c r="QG8" s="6">
        <v>0</v>
      </c>
      <c r="QH8" s="6">
        <v>0</v>
      </c>
      <c r="QI8" s="6">
        <v>2.99</v>
      </c>
      <c r="QJ8" s="6">
        <v>0</v>
      </c>
      <c r="QK8" s="6">
        <v>56.78</v>
      </c>
      <c r="QL8" s="6">
        <v>0</v>
      </c>
      <c r="QM8" s="6">
        <v>0</v>
      </c>
      <c r="QN8" s="6">
        <v>2.99</v>
      </c>
      <c r="QO8" s="6">
        <v>0</v>
      </c>
      <c r="QP8" s="6">
        <v>56.78</v>
      </c>
      <c r="QQ8" s="6">
        <v>0</v>
      </c>
      <c r="QR8" s="6">
        <v>0</v>
      </c>
      <c r="QS8" s="6">
        <v>2.99</v>
      </c>
      <c r="QT8" s="6">
        <v>0</v>
      </c>
    </row>
    <row r="9" spans="1:462">
      <c r="A9" t="s">
        <v>7</v>
      </c>
      <c r="B9" t="s">
        <v>6</v>
      </c>
      <c r="C9" s="6">
        <v>105</v>
      </c>
      <c r="D9" s="6">
        <v>100</v>
      </c>
      <c r="E9" s="6">
        <v>0</v>
      </c>
      <c r="F9" s="6">
        <v>100</v>
      </c>
      <c r="G9" s="6">
        <v>0</v>
      </c>
      <c r="H9" s="6">
        <v>105</v>
      </c>
      <c r="I9" s="6">
        <v>100</v>
      </c>
      <c r="J9" s="6">
        <v>0</v>
      </c>
      <c r="K9" s="6">
        <v>100</v>
      </c>
      <c r="L9" s="6">
        <v>0</v>
      </c>
      <c r="M9" s="6">
        <v>105</v>
      </c>
      <c r="N9" s="6">
        <v>73.5</v>
      </c>
      <c r="O9" s="6">
        <v>0</v>
      </c>
      <c r="P9" s="6">
        <v>100</v>
      </c>
      <c r="Q9" s="6">
        <v>0</v>
      </c>
      <c r="R9" s="6">
        <v>105</v>
      </c>
      <c r="S9" s="6">
        <v>47.63</v>
      </c>
      <c r="T9" s="6">
        <v>0</v>
      </c>
      <c r="U9" s="6">
        <v>100</v>
      </c>
      <c r="V9" s="6">
        <v>0</v>
      </c>
      <c r="W9" s="6">
        <v>105</v>
      </c>
      <c r="X9" s="6">
        <v>100</v>
      </c>
      <c r="Y9" s="6">
        <v>0</v>
      </c>
      <c r="Z9" s="6">
        <v>100</v>
      </c>
      <c r="AA9" s="6">
        <v>0</v>
      </c>
      <c r="AB9" s="6">
        <v>105</v>
      </c>
      <c r="AC9" s="6">
        <v>100</v>
      </c>
      <c r="AD9" s="6">
        <v>0</v>
      </c>
      <c r="AE9" s="6">
        <v>100</v>
      </c>
      <c r="AF9" s="6">
        <v>0</v>
      </c>
      <c r="AG9" s="6">
        <v>105</v>
      </c>
      <c r="AH9" s="6">
        <v>63</v>
      </c>
      <c r="AI9" s="6">
        <v>0</v>
      </c>
      <c r="AJ9" s="6">
        <v>100</v>
      </c>
      <c r="AK9" s="6">
        <v>0</v>
      </c>
      <c r="AL9" s="6">
        <v>105</v>
      </c>
      <c r="AM9" s="6">
        <v>47.63</v>
      </c>
      <c r="AN9" s="6">
        <v>0</v>
      </c>
      <c r="AO9" s="6">
        <v>100</v>
      </c>
      <c r="AP9" s="6">
        <v>0</v>
      </c>
      <c r="AQ9" s="6">
        <v>105</v>
      </c>
      <c r="AR9" s="6">
        <v>100</v>
      </c>
      <c r="AS9" s="6">
        <v>0</v>
      </c>
      <c r="AT9" s="6">
        <v>100</v>
      </c>
      <c r="AU9" s="6">
        <v>0</v>
      </c>
      <c r="AV9" s="6">
        <v>105</v>
      </c>
      <c r="AW9" s="6">
        <v>100</v>
      </c>
      <c r="AX9" s="6">
        <v>0</v>
      </c>
      <c r="AY9" s="6">
        <v>100</v>
      </c>
      <c r="AZ9" s="6">
        <v>0</v>
      </c>
      <c r="BA9" s="6">
        <v>105</v>
      </c>
      <c r="BB9" s="6">
        <v>100</v>
      </c>
      <c r="BC9" s="6">
        <v>0</v>
      </c>
      <c r="BD9" s="6">
        <v>100</v>
      </c>
      <c r="BE9" s="6">
        <v>0</v>
      </c>
      <c r="BF9" s="6">
        <v>105</v>
      </c>
      <c r="BG9" s="6">
        <v>100</v>
      </c>
      <c r="BH9" s="6">
        <v>0</v>
      </c>
      <c r="BI9" s="6">
        <v>100</v>
      </c>
      <c r="BJ9" s="6">
        <v>0</v>
      </c>
      <c r="BK9" s="6">
        <v>105</v>
      </c>
      <c r="BL9" s="6">
        <v>100</v>
      </c>
      <c r="BM9" s="6">
        <v>0</v>
      </c>
      <c r="BN9" s="6">
        <v>100</v>
      </c>
      <c r="BO9" s="6">
        <v>0</v>
      </c>
      <c r="BP9" s="6">
        <v>105</v>
      </c>
      <c r="BQ9" s="6">
        <v>100</v>
      </c>
      <c r="BR9" s="6">
        <v>0</v>
      </c>
      <c r="BS9" s="6">
        <v>100</v>
      </c>
      <c r="BT9" s="6">
        <v>0</v>
      </c>
      <c r="BU9" s="6">
        <v>105</v>
      </c>
      <c r="BV9" s="6">
        <v>100</v>
      </c>
      <c r="BW9" s="6">
        <v>0</v>
      </c>
      <c r="BX9" s="6">
        <v>100</v>
      </c>
      <c r="BY9" s="6">
        <v>0</v>
      </c>
      <c r="BZ9" s="6"/>
      <c r="CA9" s="6"/>
      <c r="CB9" s="6"/>
      <c r="CC9" s="6"/>
      <c r="CD9" s="6"/>
      <c r="CE9" s="6">
        <v>105</v>
      </c>
      <c r="CF9" s="6">
        <v>100</v>
      </c>
      <c r="CG9" s="6">
        <v>0</v>
      </c>
      <c r="CH9" s="6">
        <v>100</v>
      </c>
      <c r="CI9" s="6">
        <v>0</v>
      </c>
      <c r="CJ9" s="6"/>
      <c r="CK9" s="6"/>
      <c r="CL9" s="6"/>
      <c r="CM9" s="6"/>
      <c r="CN9" s="6"/>
      <c r="CO9" s="6">
        <v>105</v>
      </c>
      <c r="CP9" s="6">
        <v>100</v>
      </c>
      <c r="CQ9" s="6">
        <v>0</v>
      </c>
      <c r="CR9" s="6">
        <v>100</v>
      </c>
      <c r="CS9" s="6">
        <v>0</v>
      </c>
      <c r="CT9" s="6">
        <v>105</v>
      </c>
      <c r="CU9" s="6">
        <v>100</v>
      </c>
      <c r="CV9" s="6">
        <v>0</v>
      </c>
      <c r="CW9" s="6">
        <v>100</v>
      </c>
      <c r="CX9" s="6">
        <v>0</v>
      </c>
      <c r="CY9" s="6">
        <v>105</v>
      </c>
      <c r="CZ9" s="6">
        <v>0</v>
      </c>
      <c r="DA9" s="6">
        <v>0</v>
      </c>
      <c r="DB9" s="6">
        <v>100</v>
      </c>
      <c r="DC9" s="6">
        <v>0</v>
      </c>
      <c r="DD9" s="6">
        <v>105</v>
      </c>
      <c r="DE9" s="6">
        <v>100</v>
      </c>
      <c r="DF9" s="6">
        <v>0</v>
      </c>
      <c r="DG9" s="6">
        <v>100</v>
      </c>
      <c r="DH9" s="6">
        <v>0</v>
      </c>
      <c r="DI9" s="6">
        <v>105</v>
      </c>
      <c r="DJ9" s="6">
        <v>100</v>
      </c>
      <c r="DK9" s="6">
        <v>0</v>
      </c>
      <c r="DL9" s="6">
        <v>100</v>
      </c>
      <c r="DM9" s="6">
        <v>0</v>
      </c>
      <c r="DN9" s="6">
        <v>105</v>
      </c>
      <c r="DO9" s="6">
        <v>100</v>
      </c>
      <c r="DP9" s="6">
        <v>0</v>
      </c>
      <c r="DQ9" s="6">
        <v>100</v>
      </c>
      <c r="DR9" s="6">
        <v>114.49</v>
      </c>
      <c r="DS9" s="6">
        <v>105</v>
      </c>
      <c r="DT9" s="6">
        <v>100</v>
      </c>
      <c r="DU9" s="6">
        <v>0</v>
      </c>
      <c r="DV9" s="6">
        <v>100</v>
      </c>
      <c r="DW9" s="6">
        <v>0</v>
      </c>
      <c r="DX9" s="6"/>
      <c r="DY9" s="6"/>
      <c r="DZ9" s="6"/>
      <c r="EA9" s="6"/>
      <c r="EB9" s="6"/>
      <c r="EC9" s="6">
        <v>105</v>
      </c>
      <c r="ED9" s="6">
        <v>100</v>
      </c>
      <c r="EE9" s="6">
        <v>0</v>
      </c>
      <c r="EF9" s="6">
        <v>100</v>
      </c>
      <c r="EG9" s="6">
        <v>0</v>
      </c>
      <c r="EH9" s="6">
        <v>105</v>
      </c>
      <c r="EI9" s="6">
        <v>101</v>
      </c>
      <c r="EJ9" s="6">
        <v>0</v>
      </c>
      <c r="EK9" s="6">
        <v>100</v>
      </c>
      <c r="EL9" s="6">
        <v>0</v>
      </c>
      <c r="EM9" s="6">
        <v>105</v>
      </c>
      <c r="EN9" s="6">
        <v>100</v>
      </c>
      <c r="EO9" s="6">
        <v>0</v>
      </c>
      <c r="EP9" s="6">
        <v>100</v>
      </c>
      <c r="EQ9" s="6">
        <v>0</v>
      </c>
      <c r="ER9" s="6">
        <v>105</v>
      </c>
      <c r="ES9" s="6">
        <v>100</v>
      </c>
      <c r="ET9" s="6">
        <v>0</v>
      </c>
      <c r="EU9" s="6">
        <v>100</v>
      </c>
      <c r="EV9" s="6">
        <v>0</v>
      </c>
      <c r="EW9" s="6">
        <v>105</v>
      </c>
      <c r="EX9" s="6">
        <v>100</v>
      </c>
      <c r="EY9" s="6">
        <v>0</v>
      </c>
      <c r="EZ9" s="6">
        <v>100</v>
      </c>
      <c r="FA9" s="6">
        <v>0</v>
      </c>
      <c r="FB9" s="6">
        <v>105</v>
      </c>
      <c r="FC9" s="6">
        <v>100100</v>
      </c>
      <c r="FD9" s="6">
        <v>0</v>
      </c>
      <c r="FE9" s="6">
        <v>100</v>
      </c>
      <c r="FF9" s="6">
        <v>0</v>
      </c>
      <c r="FG9" s="6">
        <v>105</v>
      </c>
      <c r="FH9" s="6">
        <v>100</v>
      </c>
      <c r="FI9" s="6">
        <v>0</v>
      </c>
      <c r="FJ9" s="6">
        <v>100</v>
      </c>
      <c r="FK9" s="6">
        <v>0</v>
      </c>
      <c r="FL9" s="6">
        <v>105</v>
      </c>
      <c r="FM9" s="6">
        <v>0</v>
      </c>
      <c r="FN9" s="6">
        <v>0</v>
      </c>
      <c r="FO9" s="6">
        <v>100</v>
      </c>
      <c r="FP9" s="6">
        <v>0</v>
      </c>
      <c r="FQ9" s="6">
        <v>105</v>
      </c>
      <c r="FR9" s="6">
        <v>100</v>
      </c>
      <c r="FS9" s="6">
        <v>0</v>
      </c>
      <c r="FT9" s="6">
        <v>100</v>
      </c>
      <c r="FU9" s="6">
        <v>0</v>
      </c>
      <c r="FV9" s="6">
        <v>105</v>
      </c>
      <c r="FW9" s="6">
        <v>100</v>
      </c>
      <c r="FX9" s="6">
        <v>0</v>
      </c>
      <c r="FY9" s="6">
        <v>100</v>
      </c>
      <c r="FZ9" s="6">
        <v>0</v>
      </c>
      <c r="GA9" s="6">
        <v>105</v>
      </c>
      <c r="GB9" s="6">
        <v>100</v>
      </c>
      <c r="GC9" s="6">
        <v>0</v>
      </c>
      <c r="GD9" s="6">
        <v>100</v>
      </c>
      <c r="GE9" s="6">
        <v>0</v>
      </c>
      <c r="GF9" s="6">
        <v>105</v>
      </c>
      <c r="GG9" s="6">
        <v>100</v>
      </c>
      <c r="GH9" s="6">
        <v>0</v>
      </c>
      <c r="GI9" s="6">
        <v>100</v>
      </c>
      <c r="GJ9" s="6">
        <v>0</v>
      </c>
      <c r="GK9" s="6">
        <v>105</v>
      </c>
      <c r="GL9" s="6">
        <v>100</v>
      </c>
      <c r="GM9" s="6">
        <v>0</v>
      </c>
      <c r="GN9" s="6">
        <v>100</v>
      </c>
      <c r="GO9" s="6">
        <v>0</v>
      </c>
      <c r="GP9" s="6">
        <v>105</v>
      </c>
      <c r="GQ9" s="6">
        <v>100</v>
      </c>
      <c r="GR9" s="6">
        <v>0</v>
      </c>
      <c r="GS9" s="6">
        <v>100</v>
      </c>
      <c r="GT9" s="6">
        <v>0</v>
      </c>
      <c r="GU9" s="6">
        <v>105</v>
      </c>
      <c r="GV9" s="6">
        <v>100</v>
      </c>
      <c r="GW9" s="6">
        <v>0</v>
      </c>
      <c r="GX9" s="6">
        <v>100</v>
      </c>
      <c r="GY9" s="6">
        <v>0</v>
      </c>
      <c r="GZ9" s="6">
        <v>105</v>
      </c>
      <c r="HA9" s="6">
        <v>100</v>
      </c>
      <c r="HB9" s="6">
        <v>0</v>
      </c>
      <c r="HC9" s="6">
        <v>100</v>
      </c>
      <c r="HD9" s="6">
        <v>0</v>
      </c>
      <c r="HE9" s="6">
        <v>105</v>
      </c>
      <c r="HF9" s="6">
        <v>100</v>
      </c>
      <c r="HG9" s="6">
        <v>0</v>
      </c>
      <c r="HH9" s="6">
        <v>100</v>
      </c>
      <c r="HI9" s="6">
        <v>0</v>
      </c>
      <c r="HJ9" s="6"/>
      <c r="HK9" s="6"/>
      <c r="HL9" s="6"/>
      <c r="HM9" s="6"/>
      <c r="HN9" s="6"/>
      <c r="HO9" s="6">
        <v>105</v>
      </c>
      <c r="HP9" s="6">
        <v>100</v>
      </c>
      <c r="HQ9" s="6">
        <v>0</v>
      </c>
      <c r="HR9" s="6">
        <v>100</v>
      </c>
      <c r="HS9" s="6">
        <v>0</v>
      </c>
      <c r="HT9" s="6">
        <v>105</v>
      </c>
      <c r="HU9" s="6">
        <v>100</v>
      </c>
      <c r="HV9" s="6">
        <v>0</v>
      </c>
      <c r="HW9" s="6">
        <v>100</v>
      </c>
      <c r="HX9" s="6">
        <v>114.49</v>
      </c>
      <c r="HY9" s="6">
        <v>105</v>
      </c>
      <c r="HZ9" s="6">
        <v>100</v>
      </c>
      <c r="IA9" s="6">
        <v>0</v>
      </c>
      <c r="IB9" s="6">
        <v>100</v>
      </c>
      <c r="IC9" s="6">
        <v>0</v>
      </c>
      <c r="ID9" s="6">
        <v>105</v>
      </c>
      <c r="IE9" s="6">
        <v>100</v>
      </c>
      <c r="IF9" s="6">
        <v>0</v>
      </c>
      <c r="IG9" s="6">
        <v>100</v>
      </c>
      <c r="IH9" s="6">
        <v>0</v>
      </c>
      <c r="II9" s="6">
        <v>105</v>
      </c>
      <c r="IJ9" s="6">
        <v>100</v>
      </c>
      <c r="IK9" s="6">
        <v>0</v>
      </c>
      <c r="IL9" s="6">
        <v>100</v>
      </c>
      <c r="IM9" s="6">
        <v>0</v>
      </c>
      <c r="IN9" s="6">
        <v>105</v>
      </c>
      <c r="IO9" s="6">
        <v>100</v>
      </c>
      <c r="IP9" s="6">
        <v>0</v>
      </c>
      <c r="IQ9" s="6">
        <v>100</v>
      </c>
      <c r="IR9" s="6">
        <v>0</v>
      </c>
      <c r="IS9" s="6"/>
      <c r="IT9" s="6"/>
      <c r="IU9" s="6"/>
      <c r="IV9" s="6"/>
      <c r="IW9" s="6"/>
      <c r="IX9" s="6"/>
      <c r="IY9" s="6"/>
      <c r="IZ9" s="6"/>
      <c r="JA9" s="6"/>
      <c r="JB9" s="6"/>
      <c r="JC9" s="6">
        <v>105</v>
      </c>
      <c r="JD9" s="6">
        <v>60.9</v>
      </c>
      <c r="JE9" s="6">
        <v>0</v>
      </c>
      <c r="JF9" s="6">
        <v>100</v>
      </c>
      <c r="JG9" s="6">
        <v>0</v>
      </c>
      <c r="JH9" s="6">
        <v>105</v>
      </c>
      <c r="JI9" s="6">
        <v>47.63</v>
      </c>
      <c r="JJ9" s="6">
        <v>0</v>
      </c>
      <c r="JK9" s="6">
        <v>100</v>
      </c>
      <c r="JL9" s="6">
        <v>0</v>
      </c>
      <c r="JM9" s="6"/>
      <c r="JN9" s="6"/>
      <c r="JO9" s="6"/>
      <c r="JP9" s="6"/>
      <c r="JQ9" s="6"/>
      <c r="JR9" s="6">
        <v>105</v>
      </c>
      <c r="JS9" s="6">
        <v>56</v>
      </c>
      <c r="JT9" s="6">
        <v>0</v>
      </c>
      <c r="JU9" s="6">
        <v>100</v>
      </c>
      <c r="JV9" s="6">
        <v>0</v>
      </c>
      <c r="JW9" s="6">
        <v>105</v>
      </c>
      <c r="JX9" s="6">
        <v>100</v>
      </c>
      <c r="JY9" s="6">
        <v>0</v>
      </c>
      <c r="JZ9" s="6">
        <v>100</v>
      </c>
      <c r="KA9" s="6">
        <v>0</v>
      </c>
      <c r="KB9" s="6">
        <v>105</v>
      </c>
      <c r="KC9" s="6">
        <v>100</v>
      </c>
      <c r="KD9" s="6">
        <v>0</v>
      </c>
      <c r="KE9" s="6">
        <v>100</v>
      </c>
      <c r="KF9" s="6">
        <v>0</v>
      </c>
      <c r="KG9" s="6"/>
      <c r="KH9" s="6"/>
      <c r="KI9" s="6"/>
      <c r="KJ9" s="6"/>
      <c r="KK9" s="6"/>
      <c r="KL9" s="6">
        <v>105</v>
      </c>
      <c r="KM9" s="6">
        <v>100</v>
      </c>
      <c r="KN9" s="6">
        <v>0</v>
      </c>
      <c r="KO9" s="6">
        <v>100</v>
      </c>
      <c r="KP9" s="6">
        <v>0</v>
      </c>
      <c r="KQ9" s="6"/>
      <c r="KR9" s="6"/>
      <c r="KS9" s="6"/>
      <c r="KT9" s="6"/>
      <c r="KU9" s="6"/>
      <c r="KV9" s="6">
        <v>105</v>
      </c>
      <c r="KW9" s="6">
        <v>100</v>
      </c>
      <c r="KX9" s="6">
        <v>0</v>
      </c>
      <c r="KY9" s="6">
        <v>100</v>
      </c>
      <c r="KZ9" s="6">
        <v>0</v>
      </c>
      <c r="LA9" s="6"/>
      <c r="LB9" s="6"/>
      <c r="LC9" s="6"/>
      <c r="LD9" s="6"/>
      <c r="LE9" s="6"/>
      <c r="LF9" s="6"/>
      <c r="LG9" s="6"/>
      <c r="LH9" s="6"/>
      <c r="LI9" s="6"/>
      <c r="LJ9" s="6"/>
      <c r="LK9" s="6">
        <v>105</v>
      </c>
      <c r="LL9" s="6">
        <v>100</v>
      </c>
      <c r="LM9" s="6">
        <v>0</v>
      </c>
      <c r="LN9" s="6">
        <v>100</v>
      </c>
      <c r="LO9" s="6">
        <v>0</v>
      </c>
      <c r="LP9" s="6">
        <v>105</v>
      </c>
      <c r="LQ9" s="6">
        <v>100</v>
      </c>
      <c r="LR9" s="6">
        <v>0</v>
      </c>
      <c r="LS9" s="6">
        <v>100</v>
      </c>
      <c r="LT9" s="6">
        <v>1616.27</v>
      </c>
      <c r="LU9" s="6">
        <v>105</v>
      </c>
      <c r="LV9" s="6">
        <v>100</v>
      </c>
      <c r="LW9" s="6">
        <v>0</v>
      </c>
      <c r="LX9" s="6">
        <v>100</v>
      </c>
      <c r="LY9" s="6">
        <v>0</v>
      </c>
      <c r="LZ9" s="6">
        <v>105</v>
      </c>
      <c r="MA9" s="6">
        <v>100</v>
      </c>
      <c r="MB9" s="6">
        <v>0</v>
      </c>
      <c r="MC9" s="6">
        <v>100</v>
      </c>
      <c r="MD9" s="6">
        <v>0</v>
      </c>
      <c r="ME9" s="6">
        <v>105</v>
      </c>
      <c r="MF9" s="6">
        <v>100</v>
      </c>
      <c r="MG9" s="6">
        <v>0</v>
      </c>
      <c r="MH9" s="6">
        <v>100</v>
      </c>
      <c r="MI9" s="6">
        <v>0</v>
      </c>
      <c r="MJ9" s="6">
        <v>105</v>
      </c>
      <c r="MK9" s="6">
        <v>100</v>
      </c>
      <c r="ML9" s="6">
        <v>0</v>
      </c>
      <c r="MM9" s="6">
        <v>100</v>
      </c>
      <c r="MN9" s="6">
        <v>0</v>
      </c>
      <c r="MO9" s="6"/>
      <c r="MP9" s="6"/>
      <c r="MQ9" s="6"/>
      <c r="MR9" s="6"/>
      <c r="MS9" s="6"/>
      <c r="MT9" s="6">
        <v>105</v>
      </c>
      <c r="MU9" s="6">
        <v>100</v>
      </c>
      <c r="MV9" s="6">
        <v>0</v>
      </c>
      <c r="MW9" s="6">
        <v>100</v>
      </c>
      <c r="MX9" s="6">
        <v>0</v>
      </c>
      <c r="MY9" s="6"/>
      <c r="MZ9" s="6"/>
      <c r="NA9" s="6"/>
      <c r="NB9" s="6"/>
      <c r="NC9" s="6"/>
      <c r="ND9" s="6">
        <v>105</v>
      </c>
      <c r="NE9" s="6">
        <v>100</v>
      </c>
      <c r="NF9" s="6">
        <v>0</v>
      </c>
      <c r="NG9" s="6">
        <v>100</v>
      </c>
      <c r="NH9" s="6">
        <v>0</v>
      </c>
      <c r="NI9" s="6">
        <v>105</v>
      </c>
      <c r="NJ9" s="6">
        <v>100</v>
      </c>
      <c r="NK9" s="6">
        <v>0</v>
      </c>
      <c r="NL9" s="6">
        <v>100</v>
      </c>
      <c r="NM9" s="6">
        <v>0</v>
      </c>
      <c r="NN9" s="6">
        <v>105</v>
      </c>
      <c r="NO9" s="6">
        <v>100</v>
      </c>
      <c r="NP9" s="6">
        <v>0</v>
      </c>
      <c r="NQ9" s="6">
        <v>100</v>
      </c>
      <c r="NR9" s="6">
        <v>0</v>
      </c>
      <c r="NS9" s="6">
        <v>105</v>
      </c>
      <c r="NT9" s="6">
        <v>100</v>
      </c>
      <c r="NU9" s="6">
        <v>0</v>
      </c>
      <c r="NV9" s="6">
        <v>100</v>
      </c>
      <c r="NW9" s="6">
        <v>0</v>
      </c>
      <c r="NX9" s="6">
        <v>105</v>
      </c>
      <c r="NY9" s="6">
        <v>100</v>
      </c>
      <c r="NZ9" s="6">
        <v>0</v>
      </c>
      <c r="OA9" s="6">
        <v>100</v>
      </c>
      <c r="OB9" s="6">
        <v>0</v>
      </c>
      <c r="OC9" s="6"/>
      <c r="OD9" s="6"/>
      <c r="OE9" s="6"/>
      <c r="OF9" s="6"/>
      <c r="OG9" s="6"/>
      <c r="OH9" s="6">
        <v>105</v>
      </c>
      <c r="OI9" s="6">
        <v>100</v>
      </c>
      <c r="OJ9" s="6">
        <v>0</v>
      </c>
      <c r="OK9" s="6">
        <v>100</v>
      </c>
      <c r="OL9" s="6">
        <v>0</v>
      </c>
      <c r="OM9" s="6">
        <v>105</v>
      </c>
      <c r="ON9" s="6">
        <v>100</v>
      </c>
      <c r="OO9" s="6">
        <v>0</v>
      </c>
      <c r="OP9" s="6">
        <v>100</v>
      </c>
      <c r="OQ9" s="6">
        <v>0</v>
      </c>
      <c r="OR9" s="6">
        <v>105</v>
      </c>
      <c r="OS9" s="6">
        <v>100</v>
      </c>
      <c r="OT9" s="6">
        <v>0</v>
      </c>
      <c r="OU9" s="6">
        <v>100</v>
      </c>
      <c r="OV9" s="6">
        <v>0</v>
      </c>
      <c r="OW9" s="6">
        <v>105</v>
      </c>
      <c r="OX9" s="6">
        <v>100</v>
      </c>
      <c r="OY9" s="6">
        <v>0</v>
      </c>
      <c r="OZ9" s="6">
        <v>100</v>
      </c>
      <c r="PA9" s="6">
        <v>0</v>
      </c>
      <c r="PB9" s="6"/>
      <c r="PC9" s="6"/>
      <c r="PD9" s="6"/>
      <c r="PE9" s="6"/>
      <c r="PF9" s="6"/>
      <c r="PG9" s="6">
        <v>105</v>
      </c>
      <c r="PH9" s="6">
        <v>100</v>
      </c>
      <c r="PI9" s="6">
        <v>0</v>
      </c>
      <c r="PJ9" s="6">
        <v>47.63</v>
      </c>
      <c r="PK9" s="6">
        <v>0</v>
      </c>
      <c r="PL9" s="6"/>
      <c r="PM9" s="6"/>
      <c r="PN9" s="6"/>
      <c r="PO9" s="6"/>
      <c r="PP9" s="6"/>
      <c r="PQ9" s="6">
        <v>105</v>
      </c>
      <c r="PR9" s="6">
        <v>100</v>
      </c>
      <c r="PS9" s="6">
        <v>0</v>
      </c>
      <c r="PT9" s="6">
        <v>47.63</v>
      </c>
      <c r="PU9" s="6">
        <v>0</v>
      </c>
      <c r="PV9" s="6">
        <v>105</v>
      </c>
      <c r="PW9" s="6">
        <v>100</v>
      </c>
      <c r="PX9" s="6">
        <v>0</v>
      </c>
      <c r="PY9" s="6">
        <v>47.63</v>
      </c>
      <c r="PZ9" s="6">
        <v>0</v>
      </c>
      <c r="QA9" s="6">
        <v>105</v>
      </c>
      <c r="QB9" s="6">
        <v>0</v>
      </c>
      <c r="QC9" s="6">
        <v>0</v>
      </c>
      <c r="QD9" s="6">
        <v>47.63</v>
      </c>
      <c r="QE9" s="6">
        <v>0</v>
      </c>
      <c r="QF9" s="6">
        <v>105</v>
      </c>
      <c r="QG9" s="6">
        <v>100</v>
      </c>
      <c r="QH9" s="6">
        <v>0</v>
      </c>
      <c r="QI9" s="6">
        <v>47.63</v>
      </c>
      <c r="QJ9" s="6">
        <v>0</v>
      </c>
      <c r="QK9" s="6">
        <v>105</v>
      </c>
      <c r="QL9" s="6">
        <v>100</v>
      </c>
      <c r="QM9" s="6">
        <v>0</v>
      </c>
      <c r="QN9" s="6">
        <v>47.63</v>
      </c>
      <c r="QO9" s="6">
        <v>0</v>
      </c>
      <c r="QP9" s="6">
        <v>105</v>
      </c>
      <c r="QQ9" s="6">
        <v>100</v>
      </c>
      <c r="QR9" s="6">
        <v>0</v>
      </c>
      <c r="QS9" s="6">
        <v>47.63</v>
      </c>
      <c r="QT9" s="6">
        <v>0</v>
      </c>
    </row>
    <row r="10" spans="1:462">
      <c r="A10" t="s">
        <v>10</v>
      </c>
      <c r="B10" t="s"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>
        <v>84.62</v>
      </c>
      <c r="BG10" s="6">
        <v>0</v>
      </c>
      <c r="BH10" s="6">
        <v>0</v>
      </c>
      <c r="BI10" s="6">
        <v>0</v>
      </c>
      <c r="BJ10" s="6">
        <v>0</v>
      </c>
      <c r="BK10" s="6">
        <v>84.62</v>
      </c>
      <c r="BL10" s="6">
        <v>0</v>
      </c>
      <c r="BM10" s="6">
        <v>0</v>
      </c>
      <c r="BN10" s="6">
        <v>0</v>
      </c>
      <c r="BO10" s="6">
        <v>0</v>
      </c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>
        <v>84.62</v>
      </c>
      <c r="DO10" s="6">
        <v>0</v>
      </c>
      <c r="DP10" s="6">
        <v>0</v>
      </c>
      <c r="DQ10" s="6">
        <v>0</v>
      </c>
      <c r="DR10" s="6">
        <v>0</v>
      </c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>
        <v>84.62</v>
      </c>
      <c r="EN10" s="6">
        <v>0</v>
      </c>
      <c r="EO10" s="6">
        <v>0</v>
      </c>
      <c r="EP10" s="6">
        <v>0</v>
      </c>
      <c r="EQ10" s="6">
        <v>0</v>
      </c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>
        <v>84.62</v>
      </c>
      <c r="FM10" s="6">
        <v>0</v>
      </c>
      <c r="FN10" s="6">
        <v>0</v>
      </c>
      <c r="FO10" s="6">
        <v>0</v>
      </c>
      <c r="FP10" s="6">
        <v>0</v>
      </c>
      <c r="FQ10" s="6"/>
      <c r="FR10" s="6"/>
      <c r="FS10" s="6"/>
      <c r="FT10" s="6"/>
      <c r="FU10" s="6"/>
      <c r="FV10" s="6">
        <v>84.62</v>
      </c>
      <c r="FW10" s="6">
        <v>0</v>
      </c>
      <c r="FX10" s="6">
        <v>0</v>
      </c>
      <c r="FY10" s="6">
        <v>0</v>
      </c>
      <c r="FZ10" s="6">
        <v>0</v>
      </c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>
        <v>84.62</v>
      </c>
      <c r="GQ10" s="6">
        <v>0</v>
      </c>
      <c r="GR10" s="6">
        <v>0</v>
      </c>
      <c r="GS10" s="6">
        <v>0</v>
      </c>
      <c r="GT10" s="6">
        <v>0</v>
      </c>
      <c r="GU10" s="6"/>
      <c r="GV10" s="6"/>
      <c r="GW10" s="6"/>
      <c r="GX10" s="6"/>
      <c r="GY10" s="6"/>
      <c r="GZ10" s="6">
        <v>84.62</v>
      </c>
      <c r="HA10" s="6">
        <v>0</v>
      </c>
      <c r="HB10" s="6">
        <v>0</v>
      </c>
      <c r="HC10" s="6">
        <v>0</v>
      </c>
      <c r="HD10" s="6">
        <v>0</v>
      </c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>
        <v>84.62</v>
      </c>
      <c r="HZ10" s="6">
        <v>0</v>
      </c>
      <c r="IA10" s="6">
        <v>0</v>
      </c>
      <c r="IB10" s="6">
        <v>0</v>
      </c>
      <c r="IC10" s="6">
        <v>0</v>
      </c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>
        <v>84.62</v>
      </c>
      <c r="JX10" s="6">
        <v>0</v>
      </c>
      <c r="JY10" s="6">
        <v>0</v>
      </c>
      <c r="JZ10" s="6">
        <v>0</v>
      </c>
      <c r="KA10" s="6">
        <v>0</v>
      </c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>
        <v>84.62</v>
      </c>
      <c r="LB10" s="6">
        <v>0</v>
      </c>
      <c r="LC10" s="6">
        <v>0</v>
      </c>
      <c r="LD10" s="6">
        <v>0</v>
      </c>
      <c r="LE10" s="6">
        <v>0</v>
      </c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>
        <v>84.62</v>
      </c>
      <c r="MF10" s="6">
        <v>0</v>
      </c>
      <c r="MG10" s="6">
        <v>0</v>
      </c>
      <c r="MH10" s="6">
        <v>0</v>
      </c>
      <c r="MI10" s="6">
        <v>0</v>
      </c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>
        <v>84.62</v>
      </c>
      <c r="OS10" s="6">
        <v>0</v>
      </c>
      <c r="OT10" s="6">
        <v>0</v>
      </c>
      <c r="OU10" s="6">
        <v>0</v>
      </c>
      <c r="OV10" s="6">
        <v>0</v>
      </c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>
        <v>84.62</v>
      </c>
      <c r="QG10" s="6">
        <v>0</v>
      </c>
      <c r="QH10" s="6">
        <v>0</v>
      </c>
      <c r="QI10" s="6">
        <v>0</v>
      </c>
      <c r="QJ10" s="6">
        <v>0</v>
      </c>
      <c r="QK10" s="6"/>
      <c r="QL10" s="6"/>
      <c r="QM10" s="6"/>
      <c r="QN10" s="6"/>
      <c r="QO10" s="6"/>
      <c r="QP10" s="6"/>
      <c r="QQ10" s="6"/>
      <c r="QR10" s="6"/>
      <c r="QS10" s="6"/>
      <c r="QT10" s="6"/>
    </row>
    <row r="11" spans="1:462">
      <c r="A11" t="s">
        <v>12</v>
      </c>
      <c r="B11" t="s">
        <v>11</v>
      </c>
      <c r="C11" s="6">
        <v>80.459999999999994</v>
      </c>
      <c r="D11" s="6">
        <v>0</v>
      </c>
      <c r="E11" s="6">
        <v>0</v>
      </c>
      <c r="F11" s="6">
        <v>4.95</v>
      </c>
      <c r="G11" s="6">
        <v>0</v>
      </c>
      <c r="H11" s="6">
        <v>80.459999999999994</v>
      </c>
      <c r="I11" s="6">
        <v>0</v>
      </c>
      <c r="J11" s="6">
        <v>0</v>
      </c>
      <c r="K11" s="6">
        <v>4.95</v>
      </c>
      <c r="L11" s="6">
        <v>0</v>
      </c>
      <c r="M11" s="6">
        <v>80.459999999999994</v>
      </c>
      <c r="N11" s="6">
        <v>56.32</v>
      </c>
      <c r="O11" s="6">
        <v>0</v>
      </c>
      <c r="P11" s="6">
        <v>4.95</v>
      </c>
      <c r="Q11" s="6">
        <v>0</v>
      </c>
      <c r="R11" s="6">
        <v>80.459999999999994</v>
      </c>
      <c r="S11" s="6">
        <v>4.95</v>
      </c>
      <c r="T11" s="6">
        <v>0</v>
      </c>
      <c r="U11" s="6">
        <v>4.95</v>
      </c>
      <c r="V11" s="6">
        <v>0</v>
      </c>
      <c r="W11" s="6">
        <v>80.459999999999994</v>
      </c>
      <c r="X11" s="6">
        <v>0</v>
      </c>
      <c r="Y11" s="6">
        <v>0</v>
      </c>
      <c r="Z11" s="6">
        <v>4.95</v>
      </c>
      <c r="AA11" s="6">
        <v>0</v>
      </c>
      <c r="AB11" s="6">
        <v>80.459999999999994</v>
      </c>
      <c r="AC11" s="6">
        <v>0</v>
      </c>
      <c r="AD11" s="6">
        <v>0</v>
      </c>
      <c r="AE11" s="6">
        <v>4.95</v>
      </c>
      <c r="AF11" s="6">
        <v>0</v>
      </c>
      <c r="AG11" s="6">
        <v>80.459999999999994</v>
      </c>
      <c r="AH11" s="6">
        <v>48.28</v>
      </c>
      <c r="AI11" s="6">
        <v>0</v>
      </c>
      <c r="AJ11" s="6">
        <v>4.95</v>
      </c>
      <c r="AK11" s="6">
        <v>0</v>
      </c>
      <c r="AL11" s="6">
        <v>80.459999999999994</v>
      </c>
      <c r="AM11" s="6">
        <v>4.95</v>
      </c>
      <c r="AN11" s="6">
        <v>0</v>
      </c>
      <c r="AO11" s="6">
        <v>4.95</v>
      </c>
      <c r="AP11" s="6">
        <v>0</v>
      </c>
      <c r="AQ11" s="6">
        <v>80.459999999999994</v>
      </c>
      <c r="AR11" s="6">
        <v>0</v>
      </c>
      <c r="AS11" s="6">
        <v>0</v>
      </c>
      <c r="AT11" s="6">
        <v>4.95</v>
      </c>
      <c r="AU11" s="6">
        <v>0</v>
      </c>
      <c r="AV11" s="6">
        <v>80.459999999999994</v>
      </c>
      <c r="AW11" s="6">
        <v>0</v>
      </c>
      <c r="AX11" s="6">
        <v>0</v>
      </c>
      <c r="AY11" s="6">
        <v>4.95</v>
      </c>
      <c r="AZ11" s="6">
        <v>0</v>
      </c>
      <c r="BA11" s="6">
        <v>80.459999999999994</v>
      </c>
      <c r="BB11" s="6">
        <v>0</v>
      </c>
      <c r="BC11" s="6">
        <v>0</v>
      </c>
      <c r="BD11" s="6">
        <v>4.95</v>
      </c>
      <c r="BE11" s="6">
        <v>0</v>
      </c>
      <c r="BF11" s="6">
        <v>80.459999999999994</v>
      </c>
      <c r="BG11" s="6">
        <v>0</v>
      </c>
      <c r="BH11" s="6">
        <v>0</v>
      </c>
      <c r="BI11" s="6">
        <v>4.95</v>
      </c>
      <c r="BJ11" s="6">
        <v>0</v>
      </c>
      <c r="BK11" s="6">
        <v>80.459999999999994</v>
      </c>
      <c r="BL11" s="6">
        <v>0</v>
      </c>
      <c r="BM11" s="6">
        <v>0</v>
      </c>
      <c r="BN11" s="6">
        <v>4.95</v>
      </c>
      <c r="BO11" s="6">
        <v>0</v>
      </c>
      <c r="BP11" s="6">
        <v>80.459999999999994</v>
      </c>
      <c r="BQ11" s="6">
        <v>0</v>
      </c>
      <c r="BR11" s="6">
        <v>0</v>
      </c>
      <c r="BS11" s="6">
        <v>4.95</v>
      </c>
      <c r="BT11" s="6">
        <v>0</v>
      </c>
      <c r="BU11" s="6">
        <v>80.459999999999994</v>
      </c>
      <c r="BV11" s="6">
        <v>0</v>
      </c>
      <c r="BW11" s="6">
        <v>0</v>
      </c>
      <c r="BX11" s="6">
        <v>4.95</v>
      </c>
      <c r="BY11" s="6">
        <v>0</v>
      </c>
      <c r="BZ11" s="6"/>
      <c r="CA11" s="6"/>
      <c r="CB11" s="6"/>
      <c r="CC11" s="6"/>
      <c r="CD11" s="6"/>
      <c r="CE11" s="6">
        <v>80.459999999999994</v>
      </c>
      <c r="CF11" s="6">
        <v>0</v>
      </c>
      <c r="CG11" s="6">
        <v>0</v>
      </c>
      <c r="CH11" s="6">
        <v>4.95</v>
      </c>
      <c r="CI11" s="6">
        <v>0</v>
      </c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>
        <v>80.459999999999994</v>
      </c>
      <c r="CU11" s="6">
        <v>0</v>
      </c>
      <c r="CV11" s="6">
        <v>0</v>
      </c>
      <c r="CW11" s="6">
        <v>4.95</v>
      </c>
      <c r="CX11" s="6">
        <v>0</v>
      </c>
      <c r="CY11" s="6">
        <v>80.459999999999994</v>
      </c>
      <c r="CZ11" s="6">
        <v>0</v>
      </c>
      <c r="DA11" s="6">
        <v>0</v>
      </c>
      <c r="DB11" s="6">
        <v>4.95</v>
      </c>
      <c r="DC11" s="6">
        <v>0</v>
      </c>
      <c r="DD11" s="6">
        <v>80.459999999999994</v>
      </c>
      <c r="DE11" s="6">
        <v>0</v>
      </c>
      <c r="DF11" s="6">
        <v>0</v>
      </c>
      <c r="DG11" s="6">
        <v>4.95</v>
      </c>
      <c r="DH11" s="6">
        <v>0</v>
      </c>
      <c r="DI11" s="6">
        <v>80.459999999999994</v>
      </c>
      <c r="DJ11" s="6">
        <v>0</v>
      </c>
      <c r="DK11" s="6">
        <v>0</v>
      </c>
      <c r="DL11" s="6">
        <v>4.95</v>
      </c>
      <c r="DM11" s="6">
        <v>0</v>
      </c>
      <c r="DN11" s="6">
        <v>80.459999999999994</v>
      </c>
      <c r="DO11" s="6">
        <v>0</v>
      </c>
      <c r="DP11" s="6">
        <v>0</v>
      </c>
      <c r="DQ11" s="6">
        <v>4.95</v>
      </c>
      <c r="DR11" s="6">
        <v>0</v>
      </c>
      <c r="DS11" s="6">
        <v>80.459999999999994</v>
      </c>
      <c r="DT11" s="6">
        <v>0</v>
      </c>
      <c r="DU11" s="6">
        <v>0</v>
      </c>
      <c r="DV11" s="6">
        <v>4.95</v>
      </c>
      <c r="DW11" s="6">
        <v>0</v>
      </c>
      <c r="DX11" s="6">
        <v>80.459999999999994</v>
      </c>
      <c r="DY11" s="6">
        <v>0</v>
      </c>
      <c r="DZ11" s="6">
        <v>0</v>
      </c>
      <c r="EA11" s="6">
        <v>4.95</v>
      </c>
      <c r="EB11" s="6">
        <v>0</v>
      </c>
      <c r="EC11" s="6">
        <v>80.459999999999994</v>
      </c>
      <c r="ED11" s="6">
        <v>0</v>
      </c>
      <c r="EE11" s="6">
        <v>0</v>
      </c>
      <c r="EF11" s="6">
        <v>4.95</v>
      </c>
      <c r="EG11" s="6">
        <v>0</v>
      </c>
      <c r="EH11" s="6">
        <v>80.459999999999994</v>
      </c>
      <c r="EI11" s="6">
        <v>0</v>
      </c>
      <c r="EJ11" s="6">
        <v>0</v>
      </c>
      <c r="EK11" s="6">
        <v>4.95</v>
      </c>
      <c r="EL11" s="6">
        <v>0</v>
      </c>
      <c r="EM11" s="6">
        <v>80.459999999999994</v>
      </c>
      <c r="EN11" s="6">
        <v>0</v>
      </c>
      <c r="EO11" s="6">
        <v>0</v>
      </c>
      <c r="EP11" s="6">
        <v>4.95</v>
      </c>
      <c r="EQ11" s="6">
        <v>0</v>
      </c>
      <c r="ER11" s="6">
        <v>80.459999999999994</v>
      </c>
      <c r="ES11" s="6">
        <v>0</v>
      </c>
      <c r="ET11" s="6">
        <v>0</v>
      </c>
      <c r="EU11" s="6">
        <v>4.95</v>
      </c>
      <c r="EV11" s="6">
        <v>511.39</v>
      </c>
      <c r="EW11" s="6">
        <v>80.459999999999994</v>
      </c>
      <c r="EX11" s="6">
        <v>0</v>
      </c>
      <c r="EY11" s="6">
        <v>0</v>
      </c>
      <c r="EZ11" s="6">
        <v>4.95</v>
      </c>
      <c r="FA11" s="6">
        <v>0</v>
      </c>
      <c r="FB11" s="6">
        <v>80.459999999999994</v>
      </c>
      <c r="FC11" s="6">
        <v>0</v>
      </c>
      <c r="FD11" s="6">
        <v>0</v>
      </c>
      <c r="FE11" s="6">
        <v>4.95</v>
      </c>
      <c r="FF11" s="6">
        <v>0</v>
      </c>
      <c r="FG11" s="6">
        <v>80.459999999999994</v>
      </c>
      <c r="FH11" s="6">
        <v>0</v>
      </c>
      <c r="FI11" s="6">
        <v>0</v>
      </c>
      <c r="FJ11" s="6">
        <v>4.95</v>
      </c>
      <c r="FK11" s="6">
        <v>0</v>
      </c>
      <c r="FL11" s="6">
        <v>80.459999999999994</v>
      </c>
      <c r="FM11" s="6">
        <v>0</v>
      </c>
      <c r="FN11" s="6">
        <v>0</v>
      </c>
      <c r="FO11" s="6">
        <v>4.95</v>
      </c>
      <c r="FP11" s="6">
        <v>0</v>
      </c>
      <c r="FQ11" s="6">
        <v>80.459999999999994</v>
      </c>
      <c r="FR11" s="6">
        <v>0</v>
      </c>
      <c r="FS11" s="6">
        <v>0</v>
      </c>
      <c r="FT11" s="6">
        <v>4.95</v>
      </c>
      <c r="FU11" s="6">
        <v>0</v>
      </c>
      <c r="FV11" s="6">
        <v>80.459999999999994</v>
      </c>
      <c r="FW11" s="6">
        <v>0</v>
      </c>
      <c r="FX11" s="6">
        <v>0</v>
      </c>
      <c r="FY11" s="6">
        <v>4.95</v>
      </c>
      <c r="FZ11" s="6">
        <v>0</v>
      </c>
      <c r="GA11" s="6">
        <v>80.459999999999994</v>
      </c>
      <c r="GB11" s="6">
        <v>0</v>
      </c>
      <c r="GC11" s="6">
        <v>0</v>
      </c>
      <c r="GD11" s="6">
        <v>4.95</v>
      </c>
      <c r="GE11" s="6">
        <v>0</v>
      </c>
      <c r="GF11" s="6">
        <v>80.459999999999994</v>
      </c>
      <c r="GG11" s="6">
        <v>0</v>
      </c>
      <c r="GH11" s="6">
        <v>0</v>
      </c>
      <c r="GI11" s="6">
        <v>4.95</v>
      </c>
      <c r="GJ11" s="6">
        <v>0</v>
      </c>
      <c r="GK11" s="6">
        <v>80.459999999999994</v>
      </c>
      <c r="GL11" s="6">
        <v>0</v>
      </c>
      <c r="GM11" s="6">
        <v>0</v>
      </c>
      <c r="GN11" s="6">
        <v>4.95</v>
      </c>
      <c r="GO11" s="6">
        <v>0</v>
      </c>
      <c r="GP11" s="6">
        <v>80.459999999999994</v>
      </c>
      <c r="GQ11" s="6">
        <v>0</v>
      </c>
      <c r="GR11" s="6">
        <v>0</v>
      </c>
      <c r="GS11" s="6">
        <v>4.95</v>
      </c>
      <c r="GT11" s="6">
        <v>269.38</v>
      </c>
      <c r="GU11" s="6">
        <v>157.08999999999997</v>
      </c>
      <c r="GV11" s="6">
        <v>0</v>
      </c>
      <c r="GW11" s="6">
        <v>0</v>
      </c>
      <c r="GX11" s="6">
        <v>9.9</v>
      </c>
      <c r="GY11" s="6">
        <v>0</v>
      </c>
      <c r="GZ11" s="6">
        <v>80.459999999999994</v>
      </c>
      <c r="HA11" s="6">
        <v>0</v>
      </c>
      <c r="HB11" s="6">
        <v>0</v>
      </c>
      <c r="HC11" s="6">
        <v>4.95</v>
      </c>
      <c r="HD11" s="6">
        <v>0</v>
      </c>
      <c r="HE11" s="6">
        <v>80.459999999999994</v>
      </c>
      <c r="HF11" s="6">
        <v>0</v>
      </c>
      <c r="HG11" s="6">
        <v>0</v>
      </c>
      <c r="HH11" s="6">
        <v>4.95</v>
      </c>
      <c r="HI11" s="6">
        <v>0</v>
      </c>
      <c r="HJ11" s="6"/>
      <c r="HK11" s="6"/>
      <c r="HL11" s="6"/>
      <c r="HM11" s="6"/>
      <c r="HN11" s="6"/>
      <c r="HO11" s="6">
        <v>80.459999999999994</v>
      </c>
      <c r="HP11" s="6">
        <v>0</v>
      </c>
      <c r="HQ11" s="6">
        <v>0</v>
      </c>
      <c r="HR11" s="6">
        <v>4.95</v>
      </c>
      <c r="HS11" s="6">
        <v>0</v>
      </c>
      <c r="HT11" s="6">
        <v>80.459999999999994</v>
      </c>
      <c r="HU11" s="6">
        <v>0</v>
      </c>
      <c r="HV11" s="6">
        <v>0</v>
      </c>
      <c r="HW11" s="6">
        <v>4.95</v>
      </c>
      <c r="HX11" s="6">
        <v>0</v>
      </c>
      <c r="HY11" s="6">
        <v>80.459999999999994</v>
      </c>
      <c r="HZ11" s="6">
        <v>0</v>
      </c>
      <c r="IA11" s="6">
        <v>0</v>
      </c>
      <c r="IB11" s="6">
        <v>4.95</v>
      </c>
      <c r="IC11" s="6">
        <v>269.38</v>
      </c>
      <c r="ID11" s="6">
        <v>80.459999999999994</v>
      </c>
      <c r="IE11" s="6">
        <v>0</v>
      </c>
      <c r="IF11" s="6">
        <v>0</v>
      </c>
      <c r="IG11" s="6">
        <v>4.95</v>
      </c>
      <c r="IH11" s="6">
        <v>0</v>
      </c>
      <c r="II11" s="6">
        <v>80.459999999999994</v>
      </c>
      <c r="IJ11" s="6">
        <v>0</v>
      </c>
      <c r="IK11" s="6">
        <v>0</v>
      </c>
      <c r="IL11" s="6">
        <v>4.95</v>
      </c>
      <c r="IM11" s="6">
        <v>0</v>
      </c>
      <c r="IN11" s="6">
        <v>80.459999999999994</v>
      </c>
      <c r="IO11" s="6">
        <v>0</v>
      </c>
      <c r="IP11" s="6">
        <v>0</v>
      </c>
      <c r="IQ11" s="6">
        <v>4.95</v>
      </c>
      <c r="IR11" s="6">
        <v>0</v>
      </c>
      <c r="IS11" s="6"/>
      <c r="IT11" s="6"/>
      <c r="IU11" s="6"/>
      <c r="IV11" s="6"/>
      <c r="IW11" s="6"/>
      <c r="IX11" s="6">
        <v>80.459999999999994</v>
      </c>
      <c r="IY11" s="6">
        <v>0</v>
      </c>
      <c r="IZ11" s="6">
        <v>0</v>
      </c>
      <c r="JA11" s="6">
        <v>4.95</v>
      </c>
      <c r="JB11" s="6">
        <v>0</v>
      </c>
      <c r="JC11" s="6">
        <v>80.459999999999994</v>
      </c>
      <c r="JD11" s="6">
        <v>46.67</v>
      </c>
      <c r="JE11" s="6">
        <v>0</v>
      </c>
      <c r="JF11" s="6">
        <v>4.95</v>
      </c>
      <c r="JG11" s="6">
        <v>0</v>
      </c>
      <c r="JH11" s="6">
        <v>80.459999999999994</v>
      </c>
      <c r="JI11" s="6">
        <v>4.95</v>
      </c>
      <c r="JJ11" s="6">
        <v>0</v>
      </c>
      <c r="JK11" s="6">
        <v>4.95</v>
      </c>
      <c r="JL11" s="6">
        <v>0</v>
      </c>
      <c r="JM11" s="6"/>
      <c r="JN11" s="6"/>
      <c r="JO11" s="6"/>
      <c r="JP11" s="6"/>
      <c r="JQ11" s="6"/>
      <c r="JR11" s="6">
        <v>80.459999999999994</v>
      </c>
      <c r="JS11" s="6">
        <v>42.91</v>
      </c>
      <c r="JT11" s="6">
        <v>0</v>
      </c>
      <c r="JU11" s="6">
        <v>4.95</v>
      </c>
      <c r="JV11" s="6">
        <v>0</v>
      </c>
      <c r="JW11" s="6">
        <v>80.459999999999994</v>
      </c>
      <c r="JX11" s="6">
        <v>0</v>
      </c>
      <c r="JY11" s="6">
        <v>0</v>
      </c>
      <c r="JZ11" s="6">
        <v>4.95</v>
      </c>
      <c r="KA11" s="6">
        <v>0</v>
      </c>
      <c r="KB11" s="6">
        <v>80.459999999999994</v>
      </c>
      <c r="KC11" s="6">
        <v>0</v>
      </c>
      <c r="KD11" s="6">
        <v>0</v>
      </c>
      <c r="KE11" s="6">
        <v>4.95</v>
      </c>
      <c r="KF11" s="6">
        <v>0</v>
      </c>
      <c r="KG11" s="6">
        <v>80.459999999999994</v>
      </c>
      <c r="KH11" s="6">
        <v>0</v>
      </c>
      <c r="KI11" s="6">
        <v>0</v>
      </c>
      <c r="KJ11" s="6">
        <v>4.95</v>
      </c>
      <c r="KK11" s="6">
        <v>0</v>
      </c>
      <c r="KL11" s="6">
        <v>80.459999999999994</v>
      </c>
      <c r="KM11" s="6">
        <v>0</v>
      </c>
      <c r="KN11" s="6">
        <v>0</v>
      </c>
      <c r="KO11" s="6">
        <v>4.95</v>
      </c>
      <c r="KP11" s="6">
        <v>0</v>
      </c>
      <c r="KQ11" s="6"/>
      <c r="KR11" s="6"/>
      <c r="KS11" s="6"/>
      <c r="KT11" s="6"/>
      <c r="KU11" s="6"/>
      <c r="KV11" s="6">
        <v>80.459999999999994</v>
      </c>
      <c r="KW11" s="6">
        <v>0</v>
      </c>
      <c r="KX11" s="6">
        <v>0</v>
      </c>
      <c r="KY11" s="6">
        <v>4.95</v>
      </c>
      <c r="KZ11" s="6">
        <v>0</v>
      </c>
      <c r="LA11" s="6">
        <v>80.459999999999994</v>
      </c>
      <c r="LB11" s="6">
        <v>0</v>
      </c>
      <c r="LC11" s="6">
        <v>0</v>
      </c>
      <c r="LD11" s="6">
        <v>4.95</v>
      </c>
      <c r="LE11" s="6">
        <v>0</v>
      </c>
      <c r="LF11" s="6"/>
      <c r="LG11" s="6"/>
      <c r="LH11" s="6"/>
      <c r="LI11" s="6"/>
      <c r="LJ11" s="6"/>
      <c r="LK11" s="6">
        <v>80.459999999999994</v>
      </c>
      <c r="LL11" s="6">
        <v>0</v>
      </c>
      <c r="LM11" s="6">
        <v>0</v>
      </c>
      <c r="LN11" s="6">
        <v>4.95</v>
      </c>
      <c r="LO11" s="6">
        <v>0</v>
      </c>
      <c r="LP11" s="6">
        <v>80.459999999999994</v>
      </c>
      <c r="LQ11" s="6">
        <v>0</v>
      </c>
      <c r="LR11" s="6">
        <v>0</v>
      </c>
      <c r="LS11" s="6">
        <v>4.95</v>
      </c>
      <c r="LT11" s="6">
        <v>282.85000000000002</v>
      </c>
      <c r="LU11" s="6">
        <v>80.459999999999994</v>
      </c>
      <c r="LV11" s="6">
        <v>0</v>
      </c>
      <c r="LW11" s="6">
        <v>0</v>
      </c>
      <c r="LX11" s="6">
        <v>4.95</v>
      </c>
      <c r="LY11" s="6">
        <v>114.49</v>
      </c>
      <c r="LZ11" s="6">
        <v>80.459999999999994</v>
      </c>
      <c r="MA11" s="6">
        <v>0</v>
      </c>
      <c r="MB11" s="6">
        <v>0</v>
      </c>
      <c r="MC11" s="6">
        <v>4.95</v>
      </c>
      <c r="MD11" s="6">
        <v>0</v>
      </c>
      <c r="ME11" s="6">
        <v>80.459999999999994</v>
      </c>
      <c r="MF11" s="6">
        <v>0</v>
      </c>
      <c r="MG11" s="6">
        <v>0</v>
      </c>
      <c r="MH11" s="6">
        <v>4.95</v>
      </c>
      <c r="MI11" s="6">
        <v>0</v>
      </c>
      <c r="MJ11" s="6">
        <v>80.459999999999994</v>
      </c>
      <c r="MK11" s="6">
        <v>0</v>
      </c>
      <c r="ML11" s="6">
        <v>0</v>
      </c>
      <c r="MM11" s="6">
        <v>4.95</v>
      </c>
      <c r="MN11" s="6">
        <v>0</v>
      </c>
      <c r="MO11" s="6"/>
      <c r="MP11" s="6"/>
      <c r="MQ11" s="6"/>
      <c r="MR11" s="6"/>
      <c r="MS11" s="6"/>
      <c r="MT11" s="6">
        <v>80.459999999999994</v>
      </c>
      <c r="MU11" s="6">
        <v>0</v>
      </c>
      <c r="MV11" s="6">
        <v>0</v>
      </c>
      <c r="MW11" s="6">
        <v>4.95</v>
      </c>
      <c r="MX11" s="6">
        <v>0</v>
      </c>
      <c r="MY11" s="6"/>
      <c r="MZ11" s="6"/>
      <c r="NA11" s="6"/>
      <c r="NB11" s="6"/>
      <c r="NC11" s="6"/>
      <c r="ND11" s="6">
        <v>80.459999999999994</v>
      </c>
      <c r="NE11" s="6">
        <v>0</v>
      </c>
      <c r="NF11" s="6">
        <v>0</v>
      </c>
      <c r="NG11" s="6">
        <v>4.95</v>
      </c>
      <c r="NH11" s="6">
        <v>0</v>
      </c>
      <c r="NI11" s="6">
        <v>80.459999999999994</v>
      </c>
      <c r="NJ11" s="6">
        <v>0</v>
      </c>
      <c r="NK11" s="6">
        <v>0</v>
      </c>
      <c r="NL11" s="6">
        <v>4.95</v>
      </c>
      <c r="NM11" s="6">
        <v>0</v>
      </c>
      <c r="NN11" s="6"/>
      <c r="NO11" s="6"/>
      <c r="NP11" s="6"/>
      <c r="NQ11" s="6"/>
      <c r="NR11" s="6"/>
      <c r="NS11" s="6">
        <v>80.459999999999994</v>
      </c>
      <c r="NT11" s="6">
        <v>0</v>
      </c>
      <c r="NU11" s="6">
        <v>0</v>
      </c>
      <c r="NV11" s="6">
        <v>4.95</v>
      </c>
      <c r="NW11" s="6">
        <v>0</v>
      </c>
      <c r="NX11" s="6">
        <v>80.459999999999994</v>
      </c>
      <c r="NY11" s="6">
        <v>0</v>
      </c>
      <c r="NZ11" s="6">
        <v>0</v>
      </c>
      <c r="OA11" s="6">
        <v>4.95</v>
      </c>
      <c r="OB11" s="6">
        <v>0</v>
      </c>
      <c r="OC11" s="6"/>
      <c r="OD11" s="6"/>
      <c r="OE11" s="6"/>
      <c r="OF11" s="6"/>
      <c r="OG11" s="6"/>
      <c r="OH11" s="6">
        <v>80.459999999999994</v>
      </c>
      <c r="OI11" s="6">
        <v>0</v>
      </c>
      <c r="OJ11" s="6">
        <v>0</v>
      </c>
      <c r="OK11" s="6">
        <v>4.95</v>
      </c>
      <c r="OL11" s="6">
        <v>0</v>
      </c>
      <c r="OM11" s="6">
        <v>80.459999999999994</v>
      </c>
      <c r="ON11" s="6">
        <v>0</v>
      </c>
      <c r="OO11" s="6">
        <v>0</v>
      </c>
      <c r="OP11" s="6">
        <v>4.95</v>
      </c>
      <c r="OQ11" s="6">
        <v>0</v>
      </c>
      <c r="OR11" s="6">
        <v>80.459999999999994</v>
      </c>
      <c r="OS11" s="6">
        <v>0</v>
      </c>
      <c r="OT11" s="6">
        <v>0</v>
      </c>
      <c r="OU11" s="6">
        <v>4.95</v>
      </c>
      <c r="OV11" s="6">
        <v>0</v>
      </c>
      <c r="OW11" s="6">
        <v>80.459999999999994</v>
      </c>
      <c r="OX11" s="6">
        <v>0</v>
      </c>
      <c r="OY11" s="6">
        <v>0</v>
      </c>
      <c r="OZ11" s="6">
        <v>4.95</v>
      </c>
      <c r="PA11" s="6">
        <v>0</v>
      </c>
      <c r="PB11" s="6"/>
      <c r="PC11" s="6"/>
      <c r="PD11" s="6"/>
      <c r="PE11" s="6"/>
      <c r="PF11" s="6"/>
      <c r="PG11" s="6">
        <v>80.459999999999994</v>
      </c>
      <c r="PH11" s="6">
        <v>0</v>
      </c>
      <c r="PI11" s="6">
        <v>0</v>
      </c>
      <c r="PJ11" s="6">
        <v>4.95</v>
      </c>
      <c r="PK11" s="6">
        <v>0</v>
      </c>
      <c r="PL11" s="6"/>
      <c r="PM11" s="6"/>
      <c r="PN11" s="6"/>
      <c r="PO11" s="6"/>
      <c r="PP11" s="6"/>
      <c r="PQ11" s="6">
        <v>80.459999999999994</v>
      </c>
      <c r="PR11" s="6">
        <v>0</v>
      </c>
      <c r="PS11" s="6">
        <v>0</v>
      </c>
      <c r="PT11" s="6">
        <v>4.95</v>
      </c>
      <c r="PU11" s="6">
        <v>0</v>
      </c>
      <c r="PV11" s="6">
        <v>80.459999999999994</v>
      </c>
      <c r="PW11" s="6">
        <v>0</v>
      </c>
      <c r="PX11" s="6">
        <v>0</v>
      </c>
      <c r="PY11" s="6">
        <v>4.95</v>
      </c>
      <c r="PZ11" s="6">
        <v>0</v>
      </c>
      <c r="QA11" s="6">
        <v>80.459999999999994</v>
      </c>
      <c r="QB11" s="6">
        <v>0</v>
      </c>
      <c r="QC11" s="6">
        <v>0</v>
      </c>
      <c r="QD11" s="6">
        <v>4.95</v>
      </c>
      <c r="QE11" s="6">
        <v>0</v>
      </c>
      <c r="QF11" s="6">
        <v>80.459999999999994</v>
      </c>
      <c r="QG11" s="6">
        <v>0</v>
      </c>
      <c r="QH11" s="6">
        <v>0</v>
      </c>
      <c r="QI11" s="6">
        <v>4.95</v>
      </c>
      <c r="QJ11" s="6">
        <v>0</v>
      </c>
      <c r="QK11" s="6">
        <v>80.459999999999994</v>
      </c>
      <c r="QL11" s="6">
        <v>0</v>
      </c>
      <c r="QM11" s="6">
        <v>0</v>
      </c>
      <c r="QN11" s="6">
        <v>4.95</v>
      </c>
      <c r="QO11" s="6">
        <v>0</v>
      </c>
      <c r="QP11" s="6">
        <v>80.459999999999994</v>
      </c>
      <c r="QQ11" s="6">
        <v>0</v>
      </c>
      <c r="QR11" s="6">
        <v>0</v>
      </c>
      <c r="QS11" s="6">
        <v>4.95</v>
      </c>
      <c r="QT11" s="6">
        <v>0</v>
      </c>
    </row>
    <row r="12" spans="1:462">
      <c r="A12" t="s">
        <v>14</v>
      </c>
      <c r="B12" t="s">
        <v>13</v>
      </c>
      <c r="C12" s="6">
        <v>505.5</v>
      </c>
      <c r="D12" s="6">
        <v>0</v>
      </c>
      <c r="E12" s="6">
        <v>0</v>
      </c>
      <c r="F12" s="6">
        <v>40.75</v>
      </c>
      <c r="G12" s="6">
        <v>0</v>
      </c>
      <c r="H12" s="6">
        <v>505.5</v>
      </c>
      <c r="I12" s="6">
        <v>0</v>
      </c>
      <c r="J12" s="6">
        <v>0</v>
      </c>
      <c r="K12" s="6">
        <v>40.75</v>
      </c>
      <c r="L12" s="6">
        <v>0</v>
      </c>
      <c r="M12" s="6">
        <v>505.5</v>
      </c>
      <c r="N12" s="6">
        <v>353.85</v>
      </c>
      <c r="O12" s="6">
        <v>0</v>
      </c>
      <c r="P12" s="6">
        <v>40.75</v>
      </c>
      <c r="Q12" s="6">
        <v>0</v>
      </c>
      <c r="R12" s="6">
        <v>505.5</v>
      </c>
      <c r="S12" s="6">
        <v>40.75</v>
      </c>
      <c r="T12" s="6">
        <v>0</v>
      </c>
      <c r="U12" s="6">
        <v>40.75</v>
      </c>
      <c r="V12" s="6">
        <v>0</v>
      </c>
      <c r="W12" s="6">
        <v>505.5</v>
      </c>
      <c r="X12" s="6">
        <v>0</v>
      </c>
      <c r="Y12" s="6">
        <v>0</v>
      </c>
      <c r="Z12" s="6">
        <v>40.75</v>
      </c>
      <c r="AA12" s="6">
        <v>0</v>
      </c>
      <c r="AB12" s="6">
        <v>505.5</v>
      </c>
      <c r="AC12" s="6">
        <v>0</v>
      </c>
      <c r="AD12" s="6">
        <v>0</v>
      </c>
      <c r="AE12" s="6">
        <v>40.75</v>
      </c>
      <c r="AF12" s="6">
        <v>0</v>
      </c>
      <c r="AG12" s="6">
        <v>505.5</v>
      </c>
      <c r="AH12" s="6">
        <v>303.3</v>
      </c>
      <c r="AI12" s="6">
        <v>0</v>
      </c>
      <c r="AJ12" s="6">
        <v>40.75</v>
      </c>
      <c r="AK12" s="6">
        <v>0</v>
      </c>
      <c r="AL12" s="6">
        <v>505.5</v>
      </c>
      <c r="AM12" s="6">
        <v>40.75</v>
      </c>
      <c r="AN12" s="6">
        <v>0</v>
      </c>
      <c r="AO12" s="6">
        <v>40.75</v>
      </c>
      <c r="AP12" s="6">
        <v>0</v>
      </c>
      <c r="AQ12" s="6">
        <v>505.5</v>
      </c>
      <c r="AR12" s="6">
        <v>0</v>
      </c>
      <c r="AS12" s="6">
        <v>0</v>
      </c>
      <c r="AT12" s="6">
        <v>40.75</v>
      </c>
      <c r="AU12" s="6">
        <v>0</v>
      </c>
      <c r="AV12" s="6">
        <v>505.5</v>
      </c>
      <c r="AW12" s="6">
        <v>0</v>
      </c>
      <c r="AX12" s="6">
        <v>0</v>
      </c>
      <c r="AY12" s="6">
        <v>40.75</v>
      </c>
      <c r="AZ12" s="6">
        <v>0</v>
      </c>
      <c r="BA12" s="6">
        <v>505.5</v>
      </c>
      <c r="BB12" s="6">
        <v>0</v>
      </c>
      <c r="BC12" s="6">
        <v>0</v>
      </c>
      <c r="BD12" s="6">
        <v>40.75</v>
      </c>
      <c r="BE12" s="6">
        <v>0</v>
      </c>
      <c r="BF12" s="6">
        <v>505.5</v>
      </c>
      <c r="BG12" s="6">
        <v>0</v>
      </c>
      <c r="BH12" s="6">
        <v>0</v>
      </c>
      <c r="BI12" s="6">
        <v>40.75</v>
      </c>
      <c r="BJ12" s="6">
        <v>0</v>
      </c>
      <c r="BK12" s="6">
        <v>505.5</v>
      </c>
      <c r="BL12" s="6">
        <v>0</v>
      </c>
      <c r="BM12" s="6">
        <v>0</v>
      </c>
      <c r="BN12" s="6">
        <v>40.75</v>
      </c>
      <c r="BO12" s="6">
        <v>0</v>
      </c>
      <c r="BP12" s="6">
        <v>505.5</v>
      </c>
      <c r="BQ12" s="6">
        <v>0</v>
      </c>
      <c r="BR12" s="6">
        <v>0</v>
      </c>
      <c r="BS12" s="6">
        <v>40.75</v>
      </c>
      <c r="BT12" s="6">
        <v>0</v>
      </c>
      <c r="BU12" s="6">
        <v>505.5</v>
      </c>
      <c r="BV12" s="6">
        <v>0</v>
      </c>
      <c r="BW12" s="6">
        <v>0</v>
      </c>
      <c r="BX12" s="6">
        <v>40.75</v>
      </c>
      <c r="BY12" s="6">
        <v>0</v>
      </c>
      <c r="BZ12" s="6"/>
      <c r="CA12" s="6"/>
      <c r="CB12" s="6"/>
      <c r="CC12" s="6"/>
      <c r="CD12" s="6"/>
      <c r="CE12" s="6">
        <v>505.5</v>
      </c>
      <c r="CF12" s="6">
        <v>0</v>
      </c>
      <c r="CG12" s="6">
        <v>0</v>
      </c>
      <c r="CH12" s="6">
        <v>40.75</v>
      </c>
      <c r="CI12" s="6">
        <v>1260.69</v>
      </c>
      <c r="CJ12" s="6"/>
      <c r="CK12" s="6"/>
      <c r="CL12" s="6"/>
      <c r="CM12" s="6"/>
      <c r="CN12" s="6"/>
      <c r="CO12" s="6">
        <v>505.5</v>
      </c>
      <c r="CP12" s="6">
        <v>0</v>
      </c>
      <c r="CQ12" s="6">
        <v>0</v>
      </c>
      <c r="CR12" s="6">
        <v>40.75</v>
      </c>
      <c r="CS12" s="6">
        <v>0</v>
      </c>
      <c r="CT12" s="6">
        <v>505.5</v>
      </c>
      <c r="CU12" s="6">
        <v>0</v>
      </c>
      <c r="CV12" s="6">
        <v>0</v>
      </c>
      <c r="CW12" s="6">
        <v>40.75</v>
      </c>
      <c r="CX12" s="6">
        <v>0</v>
      </c>
      <c r="CY12" s="6">
        <v>505.5</v>
      </c>
      <c r="CZ12" s="6">
        <v>0</v>
      </c>
      <c r="DA12" s="6">
        <v>0</v>
      </c>
      <c r="DB12" s="6">
        <v>40.75</v>
      </c>
      <c r="DC12" s="6">
        <v>0</v>
      </c>
      <c r="DD12" s="6">
        <v>505.5</v>
      </c>
      <c r="DE12" s="6">
        <v>0</v>
      </c>
      <c r="DF12" s="6">
        <v>0</v>
      </c>
      <c r="DG12" s="6">
        <v>40.75</v>
      </c>
      <c r="DH12" s="6">
        <v>0</v>
      </c>
      <c r="DI12" s="6">
        <v>505.5</v>
      </c>
      <c r="DJ12" s="6">
        <v>0</v>
      </c>
      <c r="DK12" s="6">
        <v>0</v>
      </c>
      <c r="DL12" s="6">
        <v>40.75</v>
      </c>
      <c r="DM12" s="6">
        <v>0</v>
      </c>
      <c r="DN12" s="6">
        <v>505.5</v>
      </c>
      <c r="DO12" s="6">
        <v>0</v>
      </c>
      <c r="DP12" s="6">
        <v>0</v>
      </c>
      <c r="DQ12" s="6">
        <v>40.75</v>
      </c>
      <c r="DR12" s="6">
        <v>0</v>
      </c>
      <c r="DS12" s="6">
        <v>505.5</v>
      </c>
      <c r="DT12" s="6">
        <v>0</v>
      </c>
      <c r="DU12" s="6">
        <v>0</v>
      </c>
      <c r="DV12" s="6">
        <v>40.75</v>
      </c>
      <c r="DW12" s="6">
        <v>0</v>
      </c>
      <c r="DX12" s="6"/>
      <c r="DY12" s="6"/>
      <c r="DZ12" s="6"/>
      <c r="EA12" s="6"/>
      <c r="EB12" s="6"/>
      <c r="EC12" s="6">
        <v>505.5</v>
      </c>
      <c r="ED12" s="6">
        <v>0</v>
      </c>
      <c r="EE12" s="6">
        <v>0</v>
      </c>
      <c r="EF12" s="6">
        <v>40.75</v>
      </c>
      <c r="EG12" s="6">
        <v>0</v>
      </c>
      <c r="EH12" s="6">
        <v>505.5</v>
      </c>
      <c r="EI12" s="6">
        <v>0</v>
      </c>
      <c r="EJ12" s="6">
        <v>0</v>
      </c>
      <c r="EK12" s="6">
        <v>40.75</v>
      </c>
      <c r="EL12" s="6">
        <v>0</v>
      </c>
      <c r="EM12" s="6">
        <v>505.5</v>
      </c>
      <c r="EN12" s="6">
        <v>0</v>
      </c>
      <c r="EO12" s="6">
        <v>0</v>
      </c>
      <c r="EP12" s="6">
        <v>40.75</v>
      </c>
      <c r="EQ12" s="6">
        <v>0</v>
      </c>
      <c r="ER12" s="6">
        <v>505.5</v>
      </c>
      <c r="ES12" s="6">
        <v>0</v>
      </c>
      <c r="ET12" s="6">
        <v>0</v>
      </c>
      <c r="EU12" s="6">
        <v>40.75</v>
      </c>
      <c r="EV12" s="6">
        <v>0</v>
      </c>
      <c r="EW12" s="6">
        <v>505.5</v>
      </c>
      <c r="EX12" s="6">
        <v>0</v>
      </c>
      <c r="EY12" s="6">
        <v>0</v>
      </c>
      <c r="EZ12" s="6">
        <v>40.75</v>
      </c>
      <c r="FA12" s="6">
        <v>0</v>
      </c>
      <c r="FB12" s="6">
        <v>505.5</v>
      </c>
      <c r="FC12" s="6">
        <v>0</v>
      </c>
      <c r="FD12" s="6">
        <v>0</v>
      </c>
      <c r="FE12" s="6">
        <v>40.75</v>
      </c>
      <c r="FF12" s="6">
        <v>0</v>
      </c>
      <c r="FG12" s="6">
        <v>505.5</v>
      </c>
      <c r="FH12" s="6">
        <v>0</v>
      </c>
      <c r="FI12" s="6">
        <v>0</v>
      </c>
      <c r="FJ12" s="6">
        <v>40.75</v>
      </c>
      <c r="FK12" s="6">
        <v>0</v>
      </c>
      <c r="FL12" s="6">
        <v>505.5</v>
      </c>
      <c r="FM12" s="6">
        <v>0</v>
      </c>
      <c r="FN12" s="6">
        <v>0</v>
      </c>
      <c r="FO12" s="6">
        <v>40.75</v>
      </c>
      <c r="FP12" s="6">
        <v>0</v>
      </c>
      <c r="FQ12" s="6">
        <v>505.5</v>
      </c>
      <c r="FR12" s="6">
        <v>0</v>
      </c>
      <c r="FS12" s="6">
        <v>0</v>
      </c>
      <c r="FT12" s="6">
        <v>40.75</v>
      </c>
      <c r="FU12" s="6">
        <v>0</v>
      </c>
      <c r="FV12" s="6">
        <v>505.5</v>
      </c>
      <c r="FW12" s="6">
        <v>0</v>
      </c>
      <c r="FX12" s="6">
        <v>0</v>
      </c>
      <c r="FY12" s="6">
        <v>40.75</v>
      </c>
      <c r="FZ12" s="6">
        <v>0</v>
      </c>
      <c r="GA12" s="6">
        <v>505.5</v>
      </c>
      <c r="GB12" s="6">
        <v>0</v>
      </c>
      <c r="GC12" s="6">
        <v>0</v>
      </c>
      <c r="GD12" s="6">
        <v>40.75</v>
      </c>
      <c r="GE12" s="6">
        <v>0</v>
      </c>
      <c r="GF12" s="6">
        <v>505.5</v>
      </c>
      <c r="GG12" s="6">
        <v>0</v>
      </c>
      <c r="GH12" s="6">
        <v>0</v>
      </c>
      <c r="GI12" s="6">
        <v>40.75</v>
      </c>
      <c r="GJ12" s="6">
        <v>0</v>
      </c>
      <c r="GK12" s="6">
        <v>505.5</v>
      </c>
      <c r="GL12" s="6">
        <v>0</v>
      </c>
      <c r="GM12" s="6">
        <v>0</v>
      </c>
      <c r="GN12" s="6">
        <v>40.75</v>
      </c>
      <c r="GO12" s="6">
        <v>0</v>
      </c>
      <c r="GP12" s="6">
        <v>505.5</v>
      </c>
      <c r="GQ12" s="6">
        <v>0</v>
      </c>
      <c r="GR12" s="6">
        <v>0</v>
      </c>
      <c r="GS12" s="6">
        <v>40.75</v>
      </c>
      <c r="GT12" s="6">
        <v>1680.92</v>
      </c>
      <c r="GU12" s="6">
        <v>505.5</v>
      </c>
      <c r="GV12" s="6">
        <v>0</v>
      </c>
      <c r="GW12" s="6">
        <v>0</v>
      </c>
      <c r="GX12" s="6">
        <v>40.75</v>
      </c>
      <c r="GY12" s="6">
        <v>0</v>
      </c>
      <c r="GZ12" s="6">
        <v>505.5</v>
      </c>
      <c r="HA12" s="6">
        <v>0</v>
      </c>
      <c r="HB12" s="6">
        <v>0</v>
      </c>
      <c r="HC12" s="6">
        <v>40.75</v>
      </c>
      <c r="HD12" s="6">
        <v>0</v>
      </c>
      <c r="HE12" s="6">
        <v>505.5</v>
      </c>
      <c r="HF12" s="6">
        <v>0</v>
      </c>
      <c r="HG12" s="6">
        <v>0</v>
      </c>
      <c r="HH12" s="6">
        <v>40.75</v>
      </c>
      <c r="HI12" s="6">
        <v>0</v>
      </c>
      <c r="HJ12" s="6"/>
      <c r="HK12" s="6"/>
      <c r="HL12" s="6"/>
      <c r="HM12" s="6"/>
      <c r="HN12" s="6"/>
      <c r="HO12" s="6">
        <v>505.5</v>
      </c>
      <c r="HP12" s="6">
        <v>0</v>
      </c>
      <c r="HQ12" s="6">
        <v>0</v>
      </c>
      <c r="HR12" s="6">
        <v>40.75</v>
      </c>
      <c r="HS12" s="6">
        <v>0</v>
      </c>
      <c r="HT12" s="6">
        <v>505.5</v>
      </c>
      <c r="HU12" s="6">
        <v>0</v>
      </c>
      <c r="HV12" s="6">
        <v>0</v>
      </c>
      <c r="HW12" s="6">
        <v>40.75</v>
      </c>
      <c r="HX12" s="6">
        <v>0</v>
      </c>
      <c r="HY12" s="6">
        <v>505.5</v>
      </c>
      <c r="HZ12" s="6">
        <v>0</v>
      </c>
      <c r="IA12" s="6">
        <v>0</v>
      </c>
      <c r="IB12" s="6">
        <v>40.75</v>
      </c>
      <c r="IC12" s="6">
        <v>0</v>
      </c>
      <c r="ID12" s="6">
        <v>505.5</v>
      </c>
      <c r="IE12" s="6">
        <v>0</v>
      </c>
      <c r="IF12" s="6">
        <v>0</v>
      </c>
      <c r="IG12" s="6">
        <v>40.75</v>
      </c>
      <c r="IH12" s="6">
        <v>0</v>
      </c>
      <c r="II12" s="6">
        <v>505.5</v>
      </c>
      <c r="IJ12" s="6">
        <v>0</v>
      </c>
      <c r="IK12" s="6">
        <v>0</v>
      </c>
      <c r="IL12" s="6">
        <v>40.75</v>
      </c>
      <c r="IM12" s="6">
        <v>0</v>
      </c>
      <c r="IN12" s="6">
        <v>505.5</v>
      </c>
      <c r="IO12" s="6">
        <v>0</v>
      </c>
      <c r="IP12" s="6">
        <v>0</v>
      </c>
      <c r="IQ12" s="6">
        <v>40.75</v>
      </c>
      <c r="IR12" s="6">
        <v>0</v>
      </c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>
        <v>505.5</v>
      </c>
      <c r="JD12" s="6">
        <v>293.19</v>
      </c>
      <c r="JE12" s="6">
        <v>0</v>
      </c>
      <c r="JF12" s="6">
        <v>40.75</v>
      </c>
      <c r="JG12" s="6">
        <v>0</v>
      </c>
      <c r="JH12" s="6">
        <v>505.5</v>
      </c>
      <c r="JI12" s="6">
        <v>40.75</v>
      </c>
      <c r="JJ12" s="6">
        <v>0</v>
      </c>
      <c r="JK12" s="6">
        <v>40.75</v>
      </c>
      <c r="JL12" s="6">
        <v>0</v>
      </c>
      <c r="JM12" s="6"/>
      <c r="JN12" s="6"/>
      <c r="JO12" s="6"/>
      <c r="JP12" s="6"/>
      <c r="JQ12" s="6"/>
      <c r="JR12" s="6">
        <v>505.5</v>
      </c>
      <c r="JS12" s="6">
        <v>269.60000000000002</v>
      </c>
      <c r="JT12" s="6">
        <v>0</v>
      </c>
      <c r="JU12" s="6">
        <v>40.75</v>
      </c>
      <c r="JV12" s="6">
        <v>0</v>
      </c>
      <c r="JW12" s="6">
        <v>505.5</v>
      </c>
      <c r="JX12" s="6">
        <v>0</v>
      </c>
      <c r="JY12" s="6">
        <v>0</v>
      </c>
      <c r="JZ12" s="6">
        <v>40.75</v>
      </c>
      <c r="KA12" s="6">
        <v>0</v>
      </c>
      <c r="KB12" s="6">
        <v>505.5</v>
      </c>
      <c r="KC12" s="6">
        <v>0</v>
      </c>
      <c r="KD12" s="6">
        <v>0</v>
      </c>
      <c r="KE12" s="6">
        <v>40.75</v>
      </c>
      <c r="KF12" s="6">
        <v>0</v>
      </c>
      <c r="KG12" s="6"/>
      <c r="KH12" s="6"/>
      <c r="KI12" s="6"/>
      <c r="KJ12" s="6"/>
      <c r="KK12" s="6"/>
      <c r="KL12" s="6">
        <v>505.5</v>
      </c>
      <c r="KM12" s="6">
        <v>0</v>
      </c>
      <c r="KN12" s="6">
        <v>0</v>
      </c>
      <c r="KO12" s="6">
        <v>40.75</v>
      </c>
      <c r="KP12" s="6">
        <v>0</v>
      </c>
      <c r="KQ12" s="6"/>
      <c r="KR12" s="6"/>
      <c r="KS12" s="6"/>
      <c r="KT12" s="6"/>
      <c r="KU12" s="6"/>
      <c r="KV12" s="6">
        <v>505.5</v>
      </c>
      <c r="KW12" s="6">
        <v>0</v>
      </c>
      <c r="KX12" s="6">
        <v>0</v>
      </c>
      <c r="KY12" s="6">
        <v>40.75</v>
      </c>
      <c r="KZ12" s="6">
        <v>0</v>
      </c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>
        <v>505.5</v>
      </c>
      <c r="LL12" s="6">
        <v>0</v>
      </c>
      <c r="LM12" s="6">
        <v>0</v>
      </c>
      <c r="LN12" s="6">
        <v>40.75</v>
      </c>
      <c r="LO12" s="6">
        <v>0</v>
      </c>
      <c r="LP12" s="6">
        <v>505.5</v>
      </c>
      <c r="LQ12" s="6">
        <v>0</v>
      </c>
      <c r="LR12" s="6">
        <v>0</v>
      </c>
      <c r="LS12" s="6">
        <v>40.75</v>
      </c>
      <c r="LT12" s="6">
        <v>0</v>
      </c>
      <c r="LU12" s="6">
        <v>505.5</v>
      </c>
      <c r="LV12" s="6">
        <v>0</v>
      </c>
      <c r="LW12" s="6">
        <v>0</v>
      </c>
      <c r="LX12" s="6">
        <v>40.75</v>
      </c>
      <c r="LY12" s="6">
        <v>0</v>
      </c>
      <c r="LZ12" s="6">
        <v>505.5</v>
      </c>
      <c r="MA12" s="6">
        <v>0</v>
      </c>
      <c r="MB12" s="6">
        <v>0</v>
      </c>
      <c r="MC12" s="6">
        <v>40.75</v>
      </c>
      <c r="MD12" s="6">
        <v>0</v>
      </c>
      <c r="ME12" s="6">
        <v>505.5</v>
      </c>
      <c r="MF12" s="6">
        <v>0</v>
      </c>
      <c r="MG12" s="6">
        <v>0</v>
      </c>
      <c r="MH12" s="6">
        <v>40.75</v>
      </c>
      <c r="MI12" s="6">
        <v>0</v>
      </c>
      <c r="MJ12" s="6">
        <v>505.5</v>
      </c>
      <c r="MK12" s="6">
        <v>0</v>
      </c>
      <c r="ML12" s="6">
        <v>0</v>
      </c>
      <c r="MM12" s="6">
        <v>40.75</v>
      </c>
      <c r="MN12" s="6">
        <v>0</v>
      </c>
      <c r="MO12" s="6"/>
      <c r="MP12" s="6"/>
      <c r="MQ12" s="6"/>
      <c r="MR12" s="6"/>
      <c r="MS12" s="6"/>
      <c r="MT12" s="6">
        <v>505.5</v>
      </c>
      <c r="MU12" s="6">
        <v>0</v>
      </c>
      <c r="MV12" s="6">
        <v>0</v>
      </c>
      <c r="MW12" s="6">
        <v>40.75</v>
      </c>
      <c r="MX12" s="6">
        <v>0</v>
      </c>
      <c r="MY12" s="6"/>
      <c r="MZ12" s="6"/>
      <c r="NA12" s="6"/>
      <c r="NB12" s="6"/>
      <c r="NC12" s="6"/>
      <c r="ND12" s="6">
        <v>505.5</v>
      </c>
      <c r="NE12" s="6">
        <v>0</v>
      </c>
      <c r="NF12" s="6">
        <v>0</v>
      </c>
      <c r="NG12" s="6">
        <v>40.75</v>
      </c>
      <c r="NH12" s="6">
        <v>0</v>
      </c>
      <c r="NI12" s="6">
        <v>505.5</v>
      </c>
      <c r="NJ12" s="6">
        <v>0</v>
      </c>
      <c r="NK12" s="6">
        <v>0</v>
      </c>
      <c r="NL12" s="6">
        <v>40.75</v>
      </c>
      <c r="NM12" s="6">
        <v>0</v>
      </c>
      <c r="NN12" s="6">
        <v>505.5</v>
      </c>
      <c r="NO12" s="6">
        <v>0</v>
      </c>
      <c r="NP12" s="6">
        <v>0</v>
      </c>
      <c r="NQ12" s="6">
        <v>40.75</v>
      </c>
      <c r="NR12" s="6">
        <v>125.71</v>
      </c>
      <c r="NS12" s="6">
        <v>505.5</v>
      </c>
      <c r="NT12" s="6">
        <v>0</v>
      </c>
      <c r="NU12" s="6">
        <v>0</v>
      </c>
      <c r="NV12" s="6">
        <v>40.75</v>
      </c>
      <c r="NW12" s="6">
        <v>0</v>
      </c>
      <c r="NX12" s="6">
        <v>505.5</v>
      </c>
      <c r="NY12" s="6">
        <v>0</v>
      </c>
      <c r="NZ12" s="6">
        <v>0</v>
      </c>
      <c r="OA12" s="6">
        <v>40.75</v>
      </c>
      <c r="OB12" s="6">
        <v>0</v>
      </c>
      <c r="OC12" s="6"/>
      <c r="OD12" s="6"/>
      <c r="OE12" s="6"/>
      <c r="OF12" s="6"/>
      <c r="OG12" s="6"/>
      <c r="OH12" s="6">
        <v>505.5</v>
      </c>
      <c r="OI12" s="6">
        <v>0</v>
      </c>
      <c r="OJ12" s="6">
        <v>0</v>
      </c>
      <c r="OK12" s="6">
        <v>40.75</v>
      </c>
      <c r="OL12" s="6">
        <v>0</v>
      </c>
      <c r="OM12" s="6">
        <v>505.5</v>
      </c>
      <c r="ON12" s="6">
        <v>0</v>
      </c>
      <c r="OO12" s="6">
        <v>0</v>
      </c>
      <c r="OP12" s="6">
        <v>40.75</v>
      </c>
      <c r="OQ12" s="6">
        <v>0</v>
      </c>
      <c r="OR12" s="6">
        <v>505.5</v>
      </c>
      <c r="OS12" s="6">
        <v>0</v>
      </c>
      <c r="OT12" s="6">
        <v>0</v>
      </c>
      <c r="OU12" s="6">
        <v>40.75</v>
      </c>
      <c r="OV12" s="6">
        <v>0</v>
      </c>
      <c r="OW12" s="6">
        <v>505.5</v>
      </c>
      <c r="OX12" s="6">
        <v>0</v>
      </c>
      <c r="OY12" s="6">
        <v>0</v>
      </c>
      <c r="OZ12" s="6">
        <v>40.75</v>
      </c>
      <c r="PA12" s="6">
        <v>0</v>
      </c>
      <c r="PB12" s="6"/>
      <c r="PC12" s="6"/>
      <c r="PD12" s="6"/>
      <c r="PE12" s="6"/>
      <c r="PF12" s="6"/>
      <c r="PG12" s="6">
        <v>505.5</v>
      </c>
      <c r="PH12" s="6">
        <v>0</v>
      </c>
      <c r="PI12" s="6">
        <v>0</v>
      </c>
      <c r="PJ12" s="6">
        <v>40.75</v>
      </c>
      <c r="PK12" s="6">
        <v>0</v>
      </c>
      <c r="PL12" s="6"/>
      <c r="PM12" s="6"/>
      <c r="PN12" s="6"/>
      <c r="PO12" s="6"/>
      <c r="PP12" s="6"/>
      <c r="PQ12" s="6">
        <v>505.5</v>
      </c>
      <c r="PR12" s="6">
        <v>0</v>
      </c>
      <c r="PS12" s="6">
        <v>0</v>
      </c>
      <c r="PT12" s="6">
        <v>40.75</v>
      </c>
      <c r="PU12" s="6">
        <v>0</v>
      </c>
      <c r="PV12" s="6">
        <v>505.5</v>
      </c>
      <c r="PW12" s="6">
        <v>0</v>
      </c>
      <c r="PX12" s="6">
        <v>0</v>
      </c>
      <c r="PY12" s="6">
        <v>40.75</v>
      </c>
      <c r="PZ12" s="6">
        <v>0</v>
      </c>
      <c r="QA12" s="6">
        <v>505.5</v>
      </c>
      <c r="QB12" s="6">
        <v>0</v>
      </c>
      <c r="QC12" s="6">
        <v>0</v>
      </c>
      <c r="QD12" s="6">
        <v>40.75</v>
      </c>
      <c r="QE12" s="6">
        <v>0</v>
      </c>
      <c r="QF12" s="6">
        <v>505.5</v>
      </c>
      <c r="QG12" s="6">
        <v>0</v>
      </c>
      <c r="QH12" s="6">
        <v>0</v>
      </c>
      <c r="QI12" s="6">
        <v>40.75</v>
      </c>
      <c r="QJ12" s="6">
        <v>0</v>
      </c>
      <c r="QK12" s="6">
        <v>505.5</v>
      </c>
      <c r="QL12" s="6">
        <v>0</v>
      </c>
      <c r="QM12" s="6">
        <v>0</v>
      </c>
      <c r="QN12" s="6">
        <v>40.75</v>
      </c>
      <c r="QO12" s="6">
        <v>0</v>
      </c>
      <c r="QP12" s="6">
        <v>505.5</v>
      </c>
      <c r="QQ12" s="6">
        <v>0</v>
      </c>
      <c r="QR12" s="6">
        <v>0</v>
      </c>
      <c r="QS12" s="6">
        <v>40.75</v>
      </c>
      <c r="QT12" s="6">
        <v>0</v>
      </c>
    </row>
    <row r="13" spans="1:462">
      <c r="A13" t="s">
        <v>16</v>
      </c>
      <c r="B13" t="s">
        <v>15</v>
      </c>
      <c r="C13" s="6">
        <v>335.99</v>
      </c>
      <c r="D13" s="6">
        <v>0</v>
      </c>
      <c r="E13" s="6">
        <v>0</v>
      </c>
      <c r="F13" s="6">
        <v>5.18</v>
      </c>
      <c r="G13" s="6">
        <v>0</v>
      </c>
      <c r="H13" s="6">
        <v>335.99</v>
      </c>
      <c r="I13" s="6">
        <v>0</v>
      </c>
      <c r="J13" s="6">
        <v>0</v>
      </c>
      <c r="K13" s="6">
        <v>5.18</v>
      </c>
      <c r="L13" s="6">
        <v>0</v>
      </c>
      <c r="M13" s="6">
        <v>335.99</v>
      </c>
      <c r="N13" s="6">
        <v>235.19</v>
      </c>
      <c r="O13" s="6">
        <v>0</v>
      </c>
      <c r="P13" s="6">
        <v>5.18</v>
      </c>
      <c r="Q13" s="6">
        <v>0</v>
      </c>
      <c r="R13" s="6">
        <v>335.99</v>
      </c>
      <c r="S13" s="6">
        <v>5.18</v>
      </c>
      <c r="T13" s="6">
        <v>0</v>
      </c>
      <c r="U13" s="6">
        <v>5.18</v>
      </c>
      <c r="V13" s="6">
        <v>0</v>
      </c>
      <c r="W13" s="6">
        <v>335.99</v>
      </c>
      <c r="X13" s="6">
        <v>0</v>
      </c>
      <c r="Y13" s="6">
        <v>0</v>
      </c>
      <c r="Z13" s="6">
        <v>5.18</v>
      </c>
      <c r="AA13" s="6">
        <v>0</v>
      </c>
      <c r="AB13" s="6">
        <v>335.99</v>
      </c>
      <c r="AC13" s="6">
        <v>0</v>
      </c>
      <c r="AD13" s="6">
        <v>0</v>
      </c>
      <c r="AE13" s="6">
        <v>5.18</v>
      </c>
      <c r="AF13" s="6">
        <v>0</v>
      </c>
      <c r="AG13" s="6">
        <v>335.99</v>
      </c>
      <c r="AH13" s="6">
        <v>201.59</v>
      </c>
      <c r="AI13" s="6">
        <v>0</v>
      </c>
      <c r="AJ13" s="6">
        <v>5.18</v>
      </c>
      <c r="AK13" s="6">
        <v>0</v>
      </c>
      <c r="AL13" s="6">
        <v>335.99</v>
      </c>
      <c r="AM13" s="6">
        <v>5.18</v>
      </c>
      <c r="AN13" s="6">
        <v>0</v>
      </c>
      <c r="AO13" s="6">
        <v>5.18</v>
      </c>
      <c r="AP13" s="6">
        <v>0</v>
      </c>
      <c r="AQ13" s="6">
        <v>335.99</v>
      </c>
      <c r="AR13" s="6">
        <v>0</v>
      </c>
      <c r="AS13" s="6">
        <v>0</v>
      </c>
      <c r="AT13" s="6">
        <v>5.18</v>
      </c>
      <c r="AU13" s="6">
        <v>0</v>
      </c>
      <c r="AV13" s="6">
        <v>335.99</v>
      </c>
      <c r="AW13" s="6">
        <v>0</v>
      </c>
      <c r="AX13" s="6">
        <v>0</v>
      </c>
      <c r="AY13" s="6">
        <v>5.18</v>
      </c>
      <c r="AZ13" s="6">
        <v>0</v>
      </c>
      <c r="BA13" s="6">
        <v>335.99</v>
      </c>
      <c r="BB13" s="6">
        <v>0</v>
      </c>
      <c r="BC13" s="6">
        <v>0</v>
      </c>
      <c r="BD13" s="6">
        <v>5.18</v>
      </c>
      <c r="BE13" s="6">
        <v>0</v>
      </c>
      <c r="BF13" s="6">
        <v>335.99</v>
      </c>
      <c r="BG13" s="6">
        <v>0</v>
      </c>
      <c r="BH13" s="6">
        <v>0</v>
      </c>
      <c r="BI13" s="6">
        <v>5.18</v>
      </c>
      <c r="BJ13" s="6">
        <v>0</v>
      </c>
      <c r="BK13" s="6">
        <v>335.99</v>
      </c>
      <c r="BL13" s="6">
        <v>0</v>
      </c>
      <c r="BM13" s="6">
        <v>0</v>
      </c>
      <c r="BN13" s="6">
        <v>5.18</v>
      </c>
      <c r="BO13" s="6">
        <v>0</v>
      </c>
      <c r="BP13" s="6">
        <v>335.99</v>
      </c>
      <c r="BQ13" s="6">
        <v>0</v>
      </c>
      <c r="BR13" s="6">
        <v>0</v>
      </c>
      <c r="BS13" s="6">
        <v>5.18</v>
      </c>
      <c r="BT13" s="6">
        <v>0</v>
      </c>
      <c r="BU13" s="6">
        <v>335.99</v>
      </c>
      <c r="BV13" s="6">
        <v>0</v>
      </c>
      <c r="BW13" s="6">
        <v>0</v>
      </c>
      <c r="BX13" s="6">
        <v>5.18</v>
      </c>
      <c r="BY13" s="6">
        <v>0</v>
      </c>
      <c r="BZ13" s="6">
        <v>335.99</v>
      </c>
      <c r="CA13" s="6">
        <v>0</v>
      </c>
      <c r="CB13" s="6">
        <v>0</v>
      </c>
      <c r="CC13" s="6">
        <v>5.18</v>
      </c>
      <c r="CD13" s="6">
        <v>0</v>
      </c>
      <c r="CE13" s="6">
        <v>335.99</v>
      </c>
      <c r="CF13" s="6">
        <v>0</v>
      </c>
      <c r="CG13" s="6">
        <v>0</v>
      </c>
      <c r="CH13" s="6">
        <v>5.18</v>
      </c>
      <c r="CI13" s="6">
        <v>0</v>
      </c>
      <c r="CJ13" s="6">
        <v>335.99</v>
      </c>
      <c r="CK13" s="6">
        <v>0</v>
      </c>
      <c r="CL13" s="6">
        <v>0</v>
      </c>
      <c r="CM13" s="6">
        <v>5.18</v>
      </c>
      <c r="CN13" s="6">
        <v>0</v>
      </c>
      <c r="CO13" s="6"/>
      <c r="CP13" s="6"/>
      <c r="CQ13" s="6"/>
      <c r="CR13" s="6"/>
      <c r="CS13" s="6"/>
      <c r="CT13" s="6">
        <v>335.99</v>
      </c>
      <c r="CU13" s="6">
        <v>0</v>
      </c>
      <c r="CV13" s="6">
        <v>0</v>
      </c>
      <c r="CW13" s="6">
        <v>5.18</v>
      </c>
      <c r="CX13" s="6">
        <v>0</v>
      </c>
      <c r="CY13" s="6">
        <v>335.99</v>
      </c>
      <c r="CZ13" s="6">
        <v>0</v>
      </c>
      <c r="DA13" s="6">
        <v>0</v>
      </c>
      <c r="DB13" s="6">
        <v>5.18</v>
      </c>
      <c r="DC13" s="6">
        <v>0</v>
      </c>
      <c r="DD13" s="6">
        <v>335.99</v>
      </c>
      <c r="DE13" s="6">
        <v>0</v>
      </c>
      <c r="DF13" s="6">
        <v>0</v>
      </c>
      <c r="DG13" s="6">
        <v>5.18</v>
      </c>
      <c r="DH13" s="6">
        <v>0</v>
      </c>
      <c r="DI13" s="6">
        <v>335.99</v>
      </c>
      <c r="DJ13" s="6">
        <v>0</v>
      </c>
      <c r="DK13" s="6">
        <v>0</v>
      </c>
      <c r="DL13" s="6">
        <v>5.18</v>
      </c>
      <c r="DM13" s="6">
        <v>0</v>
      </c>
      <c r="DN13" s="6">
        <v>335.99</v>
      </c>
      <c r="DO13" s="6">
        <v>0</v>
      </c>
      <c r="DP13" s="6">
        <v>0</v>
      </c>
      <c r="DQ13" s="6">
        <v>5.18</v>
      </c>
      <c r="DR13" s="6">
        <v>0</v>
      </c>
      <c r="DS13" s="6">
        <v>335.99</v>
      </c>
      <c r="DT13" s="6">
        <v>0</v>
      </c>
      <c r="DU13" s="6">
        <v>0</v>
      </c>
      <c r="DV13" s="6">
        <v>5.18</v>
      </c>
      <c r="DW13" s="6">
        <v>0</v>
      </c>
      <c r="DX13" s="6">
        <v>335.99</v>
      </c>
      <c r="DY13" s="6">
        <v>0</v>
      </c>
      <c r="DZ13" s="6">
        <v>0</v>
      </c>
      <c r="EA13" s="6">
        <v>5.18</v>
      </c>
      <c r="EB13" s="6">
        <v>0</v>
      </c>
      <c r="EC13" s="6">
        <v>335.99</v>
      </c>
      <c r="ED13" s="6">
        <v>0</v>
      </c>
      <c r="EE13" s="6">
        <v>0</v>
      </c>
      <c r="EF13" s="6">
        <v>5.18</v>
      </c>
      <c r="EG13" s="6">
        <v>0</v>
      </c>
      <c r="EH13" s="6">
        <v>335.99</v>
      </c>
      <c r="EI13" s="6">
        <v>0</v>
      </c>
      <c r="EJ13" s="6">
        <v>0</v>
      </c>
      <c r="EK13" s="6">
        <v>5.18</v>
      </c>
      <c r="EL13" s="6">
        <v>0</v>
      </c>
      <c r="EM13" s="6">
        <v>335.99</v>
      </c>
      <c r="EN13" s="6">
        <v>0</v>
      </c>
      <c r="EO13" s="6">
        <v>0</v>
      </c>
      <c r="EP13" s="6">
        <v>5.18</v>
      </c>
      <c r="EQ13" s="6">
        <v>114.49</v>
      </c>
      <c r="ER13" s="6">
        <v>335.99</v>
      </c>
      <c r="ES13" s="6">
        <v>0</v>
      </c>
      <c r="ET13" s="6">
        <v>0</v>
      </c>
      <c r="EU13" s="6">
        <v>5.18</v>
      </c>
      <c r="EV13" s="6">
        <v>0</v>
      </c>
      <c r="EW13" s="6">
        <v>335.99</v>
      </c>
      <c r="EX13" s="6">
        <v>0</v>
      </c>
      <c r="EY13" s="6">
        <v>0</v>
      </c>
      <c r="EZ13" s="6">
        <v>5.18</v>
      </c>
      <c r="FA13" s="6">
        <v>0</v>
      </c>
      <c r="FB13" s="6">
        <v>335.99</v>
      </c>
      <c r="FC13" s="6">
        <v>0</v>
      </c>
      <c r="FD13" s="6">
        <v>0</v>
      </c>
      <c r="FE13" s="6">
        <v>5.18</v>
      </c>
      <c r="FF13" s="6">
        <v>0</v>
      </c>
      <c r="FG13" s="6">
        <v>335.99</v>
      </c>
      <c r="FH13" s="6">
        <v>0</v>
      </c>
      <c r="FI13" s="6">
        <v>0</v>
      </c>
      <c r="FJ13" s="6">
        <v>5.18</v>
      </c>
      <c r="FK13" s="6">
        <v>0</v>
      </c>
      <c r="FL13" s="6">
        <v>335.99</v>
      </c>
      <c r="FM13" s="6">
        <v>0</v>
      </c>
      <c r="FN13" s="6">
        <v>0</v>
      </c>
      <c r="FO13" s="6">
        <v>5.18</v>
      </c>
      <c r="FP13" s="6">
        <v>0</v>
      </c>
      <c r="FQ13" s="6">
        <v>335.99</v>
      </c>
      <c r="FR13" s="6">
        <v>0</v>
      </c>
      <c r="FS13" s="6">
        <v>0</v>
      </c>
      <c r="FT13" s="6">
        <v>5.18</v>
      </c>
      <c r="FU13" s="6">
        <v>0</v>
      </c>
      <c r="FV13" s="6">
        <v>335.99</v>
      </c>
      <c r="FW13" s="6">
        <v>0</v>
      </c>
      <c r="FX13" s="6">
        <v>0</v>
      </c>
      <c r="FY13" s="6">
        <v>5.18</v>
      </c>
      <c r="FZ13" s="6">
        <v>0</v>
      </c>
      <c r="GA13" s="6">
        <v>335.99</v>
      </c>
      <c r="GB13" s="6">
        <v>0</v>
      </c>
      <c r="GC13" s="6">
        <v>0</v>
      </c>
      <c r="GD13" s="6">
        <v>5.18</v>
      </c>
      <c r="GE13" s="6">
        <v>0</v>
      </c>
      <c r="GF13" s="6">
        <v>335.99</v>
      </c>
      <c r="GG13" s="6">
        <v>0</v>
      </c>
      <c r="GH13" s="6">
        <v>0</v>
      </c>
      <c r="GI13" s="6">
        <v>5.18</v>
      </c>
      <c r="GJ13" s="6">
        <v>0</v>
      </c>
      <c r="GK13" s="6">
        <v>335.99</v>
      </c>
      <c r="GL13" s="6">
        <v>0</v>
      </c>
      <c r="GM13" s="6">
        <v>0</v>
      </c>
      <c r="GN13" s="6">
        <v>5.18</v>
      </c>
      <c r="GO13" s="6">
        <v>0</v>
      </c>
      <c r="GP13" s="6">
        <v>335.99</v>
      </c>
      <c r="GQ13" s="6">
        <v>0</v>
      </c>
      <c r="GR13" s="6">
        <v>0</v>
      </c>
      <c r="GS13" s="6">
        <v>5.18</v>
      </c>
      <c r="GT13" s="6">
        <v>1616.27</v>
      </c>
      <c r="GU13" s="6">
        <v>335.99</v>
      </c>
      <c r="GV13" s="6">
        <v>0</v>
      </c>
      <c r="GW13" s="6">
        <v>0</v>
      </c>
      <c r="GX13" s="6">
        <v>5.18</v>
      </c>
      <c r="GY13" s="6">
        <v>0</v>
      </c>
      <c r="GZ13" s="6">
        <v>335.99</v>
      </c>
      <c r="HA13" s="6">
        <v>0</v>
      </c>
      <c r="HB13" s="6">
        <v>0</v>
      </c>
      <c r="HC13" s="6">
        <v>5.18</v>
      </c>
      <c r="HD13" s="6">
        <v>0</v>
      </c>
      <c r="HE13" s="6">
        <v>335.99</v>
      </c>
      <c r="HF13" s="6">
        <v>0</v>
      </c>
      <c r="HG13" s="6">
        <v>0</v>
      </c>
      <c r="HH13" s="6">
        <v>5.18</v>
      </c>
      <c r="HI13" s="6">
        <v>0</v>
      </c>
      <c r="HJ13" s="6">
        <v>335.99</v>
      </c>
      <c r="HK13" s="6">
        <v>0</v>
      </c>
      <c r="HL13" s="6">
        <v>0</v>
      </c>
      <c r="HM13" s="6">
        <v>5.18</v>
      </c>
      <c r="HN13" s="6">
        <v>0</v>
      </c>
      <c r="HO13" s="6">
        <v>335.99</v>
      </c>
      <c r="HP13" s="6">
        <v>0</v>
      </c>
      <c r="HQ13" s="6">
        <v>0</v>
      </c>
      <c r="HR13" s="6">
        <v>5.18</v>
      </c>
      <c r="HS13" s="6">
        <v>0</v>
      </c>
      <c r="HT13" s="6">
        <v>335.99</v>
      </c>
      <c r="HU13" s="6">
        <v>0</v>
      </c>
      <c r="HV13" s="6">
        <v>0</v>
      </c>
      <c r="HW13" s="6">
        <v>5.18</v>
      </c>
      <c r="HX13" s="6">
        <v>0</v>
      </c>
      <c r="HY13" s="6">
        <v>335.99</v>
      </c>
      <c r="HZ13" s="6">
        <v>0</v>
      </c>
      <c r="IA13" s="6">
        <v>0</v>
      </c>
      <c r="IB13" s="6">
        <v>5.18</v>
      </c>
      <c r="IC13" s="6">
        <v>0</v>
      </c>
      <c r="ID13" s="6">
        <v>335.99</v>
      </c>
      <c r="IE13" s="6">
        <v>0</v>
      </c>
      <c r="IF13" s="6">
        <v>0</v>
      </c>
      <c r="IG13" s="6">
        <v>5.18</v>
      </c>
      <c r="IH13" s="6">
        <v>0</v>
      </c>
      <c r="II13" s="6">
        <v>335.99</v>
      </c>
      <c r="IJ13" s="6">
        <v>0</v>
      </c>
      <c r="IK13" s="6">
        <v>0</v>
      </c>
      <c r="IL13" s="6">
        <v>5.18</v>
      </c>
      <c r="IM13" s="6">
        <v>0</v>
      </c>
      <c r="IN13" s="6">
        <v>335.99</v>
      </c>
      <c r="IO13" s="6">
        <v>0</v>
      </c>
      <c r="IP13" s="6">
        <v>0</v>
      </c>
      <c r="IQ13" s="6">
        <v>5.18</v>
      </c>
      <c r="IR13" s="6">
        <v>0</v>
      </c>
      <c r="IS13" s="6"/>
      <c r="IT13" s="6"/>
      <c r="IU13" s="6"/>
      <c r="IV13" s="6"/>
      <c r="IW13" s="6"/>
      <c r="IX13" s="6">
        <v>335.99</v>
      </c>
      <c r="IY13" s="6">
        <v>0</v>
      </c>
      <c r="IZ13" s="6">
        <v>0</v>
      </c>
      <c r="JA13" s="6">
        <v>5.18</v>
      </c>
      <c r="JB13" s="6">
        <v>0</v>
      </c>
      <c r="JC13" s="6">
        <v>335.99</v>
      </c>
      <c r="JD13" s="6">
        <v>194.87</v>
      </c>
      <c r="JE13" s="6">
        <v>0</v>
      </c>
      <c r="JF13" s="6">
        <v>5.18</v>
      </c>
      <c r="JG13" s="6">
        <v>0</v>
      </c>
      <c r="JH13" s="6">
        <v>335.99</v>
      </c>
      <c r="JI13" s="6">
        <v>5.18</v>
      </c>
      <c r="JJ13" s="6">
        <v>0</v>
      </c>
      <c r="JK13" s="6">
        <v>5.18</v>
      </c>
      <c r="JL13" s="6">
        <v>0</v>
      </c>
      <c r="JM13" s="6"/>
      <c r="JN13" s="6"/>
      <c r="JO13" s="6"/>
      <c r="JP13" s="6"/>
      <c r="JQ13" s="6"/>
      <c r="JR13" s="6">
        <v>335.99</v>
      </c>
      <c r="JS13" s="6">
        <v>179.19</v>
      </c>
      <c r="JT13" s="6">
        <v>0</v>
      </c>
      <c r="JU13" s="6">
        <v>5.18</v>
      </c>
      <c r="JV13" s="6">
        <v>0</v>
      </c>
      <c r="JW13" s="6">
        <v>335.99</v>
      </c>
      <c r="JX13" s="6">
        <v>0</v>
      </c>
      <c r="JY13" s="6">
        <v>0</v>
      </c>
      <c r="JZ13" s="6">
        <v>5.18</v>
      </c>
      <c r="KA13" s="6">
        <v>0</v>
      </c>
      <c r="KB13" s="6">
        <v>335.99</v>
      </c>
      <c r="KC13" s="6">
        <v>0</v>
      </c>
      <c r="KD13" s="6">
        <v>0</v>
      </c>
      <c r="KE13" s="6">
        <v>5.18</v>
      </c>
      <c r="KF13" s="6">
        <v>0</v>
      </c>
      <c r="KG13" s="6">
        <v>335.99</v>
      </c>
      <c r="KH13" s="6">
        <v>0</v>
      </c>
      <c r="KI13" s="6">
        <v>0</v>
      </c>
      <c r="KJ13" s="6">
        <v>5.18</v>
      </c>
      <c r="KK13" s="6">
        <v>0</v>
      </c>
      <c r="KL13" s="6">
        <v>335.99</v>
      </c>
      <c r="KM13" s="6">
        <v>0</v>
      </c>
      <c r="KN13" s="6">
        <v>0</v>
      </c>
      <c r="KO13" s="6">
        <v>5.18</v>
      </c>
      <c r="KP13" s="6">
        <v>0</v>
      </c>
      <c r="KQ13" s="6">
        <v>335.99</v>
      </c>
      <c r="KR13" s="6">
        <v>0</v>
      </c>
      <c r="KS13" s="6">
        <v>0</v>
      </c>
      <c r="KT13" s="6">
        <v>5.18</v>
      </c>
      <c r="KU13" s="6">
        <v>0</v>
      </c>
      <c r="KV13" s="6">
        <v>335.99</v>
      </c>
      <c r="KW13" s="6">
        <v>0</v>
      </c>
      <c r="KX13" s="6">
        <v>0</v>
      </c>
      <c r="KY13" s="6">
        <v>5.18</v>
      </c>
      <c r="KZ13" s="6">
        <v>0</v>
      </c>
      <c r="LA13" s="6">
        <v>335.99</v>
      </c>
      <c r="LB13" s="6">
        <v>0</v>
      </c>
      <c r="LC13" s="6">
        <v>0</v>
      </c>
      <c r="LD13" s="6">
        <v>5.18</v>
      </c>
      <c r="LE13" s="6">
        <v>0</v>
      </c>
      <c r="LF13" s="6"/>
      <c r="LG13" s="6"/>
      <c r="LH13" s="6"/>
      <c r="LI13" s="6"/>
      <c r="LJ13" s="6"/>
      <c r="LK13" s="6">
        <v>335.99</v>
      </c>
      <c r="LL13" s="6">
        <v>0</v>
      </c>
      <c r="LM13" s="6">
        <v>0</v>
      </c>
      <c r="LN13" s="6">
        <v>5.18</v>
      </c>
      <c r="LO13" s="6">
        <v>0</v>
      </c>
      <c r="LP13" s="6">
        <v>335.99</v>
      </c>
      <c r="LQ13" s="6">
        <v>0</v>
      </c>
      <c r="LR13" s="6">
        <v>0</v>
      </c>
      <c r="LS13" s="6">
        <v>5.18</v>
      </c>
      <c r="LT13" s="6">
        <v>0</v>
      </c>
      <c r="LU13" s="6">
        <v>335.99</v>
      </c>
      <c r="LV13" s="6">
        <v>0</v>
      </c>
      <c r="LW13" s="6">
        <v>0</v>
      </c>
      <c r="LX13" s="6">
        <v>5.18</v>
      </c>
      <c r="LY13" s="6">
        <v>0</v>
      </c>
      <c r="LZ13" s="6">
        <v>335.99</v>
      </c>
      <c r="MA13" s="6">
        <v>0</v>
      </c>
      <c r="MB13" s="6">
        <v>0</v>
      </c>
      <c r="MC13" s="6">
        <v>5.18</v>
      </c>
      <c r="MD13" s="6">
        <v>0</v>
      </c>
      <c r="ME13" s="6">
        <v>335.99</v>
      </c>
      <c r="MF13" s="6">
        <v>0</v>
      </c>
      <c r="MG13" s="6">
        <v>0</v>
      </c>
      <c r="MH13" s="6">
        <v>5.18</v>
      </c>
      <c r="MI13" s="6">
        <v>0</v>
      </c>
      <c r="MJ13" s="6">
        <v>335.99</v>
      </c>
      <c r="MK13" s="6">
        <v>0</v>
      </c>
      <c r="ML13" s="6">
        <v>0</v>
      </c>
      <c r="MM13" s="6">
        <v>5.18</v>
      </c>
      <c r="MN13" s="6">
        <v>0</v>
      </c>
      <c r="MO13" s="6">
        <v>335.99</v>
      </c>
      <c r="MP13" s="6">
        <v>0</v>
      </c>
      <c r="MQ13" s="6">
        <v>0</v>
      </c>
      <c r="MR13" s="6">
        <v>5.18</v>
      </c>
      <c r="MS13" s="6">
        <v>0</v>
      </c>
      <c r="MT13" s="6">
        <v>335.99</v>
      </c>
      <c r="MU13" s="6">
        <v>0</v>
      </c>
      <c r="MV13" s="6">
        <v>0</v>
      </c>
      <c r="MW13" s="6">
        <v>5.18</v>
      </c>
      <c r="MX13" s="6">
        <v>0</v>
      </c>
      <c r="MY13" s="6"/>
      <c r="MZ13" s="6"/>
      <c r="NA13" s="6"/>
      <c r="NB13" s="6"/>
      <c r="NC13" s="6"/>
      <c r="ND13" s="6">
        <v>335.99</v>
      </c>
      <c r="NE13" s="6">
        <v>0</v>
      </c>
      <c r="NF13" s="6">
        <v>0</v>
      </c>
      <c r="NG13" s="6">
        <v>5.18</v>
      </c>
      <c r="NH13" s="6">
        <v>0</v>
      </c>
      <c r="NI13" s="6">
        <v>335.99</v>
      </c>
      <c r="NJ13" s="6">
        <v>0</v>
      </c>
      <c r="NK13" s="6">
        <v>0</v>
      </c>
      <c r="NL13" s="6">
        <v>5.18</v>
      </c>
      <c r="NM13" s="6">
        <v>0</v>
      </c>
      <c r="NN13" s="6">
        <v>335.99</v>
      </c>
      <c r="NO13" s="6">
        <v>0</v>
      </c>
      <c r="NP13" s="6">
        <v>0</v>
      </c>
      <c r="NQ13" s="6">
        <v>5.18</v>
      </c>
      <c r="NR13" s="6">
        <v>177</v>
      </c>
      <c r="NS13" s="6">
        <v>335.99</v>
      </c>
      <c r="NT13" s="6">
        <v>0</v>
      </c>
      <c r="NU13" s="6">
        <v>0</v>
      </c>
      <c r="NV13" s="6">
        <v>5.18</v>
      </c>
      <c r="NW13" s="6">
        <v>0</v>
      </c>
      <c r="NX13" s="6">
        <v>335.99</v>
      </c>
      <c r="NY13" s="6">
        <v>0</v>
      </c>
      <c r="NZ13" s="6">
        <v>0</v>
      </c>
      <c r="OA13" s="6">
        <v>5.18</v>
      </c>
      <c r="OB13" s="6">
        <v>0</v>
      </c>
      <c r="OC13" s="6"/>
      <c r="OD13" s="6"/>
      <c r="OE13" s="6"/>
      <c r="OF13" s="6"/>
      <c r="OG13" s="6"/>
      <c r="OH13" s="6">
        <v>335.99</v>
      </c>
      <c r="OI13" s="6">
        <v>0</v>
      </c>
      <c r="OJ13" s="6">
        <v>0</v>
      </c>
      <c r="OK13" s="6">
        <v>5.18</v>
      </c>
      <c r="OL13" s="6">
        <v>0</v>
      </c>
      <c r="OM13" s="6">
        <v>335.99</v>
      </c>
      <c r="ON13" s="6">
        <v>0</v>
      </c>
      <c r="OO13" s="6">
        <v>0</v>
      </c>
      <c r="OP13" s="6">
        <v>5.18</v>
      </c>
      <c r="OQ13" s="6">
        <v>0</v>
      </c>
      <c r="OR13" s="6">
        <v>335.99</v>
      </c>
      <c r="OS13" s="6">
        <v>0</v>
      </c>
      <c r="OT13" s="6">
        <v>0</v>
      </c>
      <c r="OU13" s="6">
        <v>5.18</v>
      </c>
      <c r="OV13" s="6">
        <v>0</v>
      </c>
      <c r="OW13" s="6">
        <v>335.99</v>
      </c>
      <c r="OX13" s="6">
        <v>0</v>
      </c>
      <c r="OY13" s="6">
        <v>0</v>
      </c>
      <c r="OZ13" s="6">
        <v>5.18</v>
      </c>
      <c r="PA13" s="6">
        <v>0</v>
      </c>
      <c r="PB13" s="6">
        <v>335.99</v>
      </c>
      <c r="PC13" s="6">
        <v>0</v>
      </c>
      <c r="PD13" s="6">
        <v>0</v>
      </c>
      <c r="PE13" s="6">
        <v>5.18</v>
      </c>
      <c r="PF13" s="6">
        <v>0</v>
      </c>
      <c r="PG13" s="6">
        <v>335.99</v>
      </c>
      <c r="PH13" s="6">
        <v>0</v>
      </c>
      <c r="PI13" s="6">
        <v>0</v>
      </c>
      <c r="PJ13" s="6">
        <v>5.18</v>
      </c>
      <c r="PK13" s="6">
        <v>0</v>
      </c>
      <c r="PL13" s="6">
        <v>335.99</v>
      </c>
      <c r="PM13" s="6">
        <v>0</v>
      </c>
      <c r="PN13" s="6">
        <v>0</v>
      </c>
      <c r="PO13" s="6">
        <v>5.18</v>
      </c>
      <c r="PP13" s="6">
        <v>0</v>
      </c>
      <c r="PQ13" s="6">
        <v>335.99</v>
      </c>
      <c r="PR13" s="6">
        <v>0</v>
      </c>
      <c r="PS13" s="6">
        <v>0</v>
      </c>
      <c r="PT13" s="6">
        <v>5.18</v>
      </c>
      <c r="PU13" s="6">
        <v>0</v>
      </c>
      <c r="PV13" s="6">
        <v>335.99</v>
      </c>
      <c r="PW13" s="6">
        <v>0</v>
      </c>
      <c r="PX13" s="6">
        <v>0</v>
      </c>
      <c r="PY13" s="6">
        <v>5.18</v>
      </c>
      <c r="PZ13" s="6">
        <v>0</v>
      </c>
      <c r="QA13" s="6">
        <v>335.99</v>
      </c>
      <c r="QB13" s="6">
        <v>0</v>
      </c>
      <c r="QC13" s="6">
        <v>0</v>
      </c>
      <c r="QD13" s="6">
        <v>5.18</v>
      </c>
      <c r="QE13" s="6">
        <v>0</v>
      </c>
      <c r="QF13" s="6">
        <v>335.99</v>
      </c>
      <c r="QG13" s="6">
        <v>0</v>
      </c>
      <c r="QH13" s="6">
        <v>0</v>
      </c>
      <c r="QI13" s="6">
        <v>5.18</v>
      </c>
      <c r="QJ13" s="6">
        <v>0</v>
      </c>
      <c r="QK13" s="6">
        <v>335.99</v>
      </c>
      <c r="QL13" s="6">
        <v>0</v>
      </c>
      <c r="QM13" s="6">
        <v>0</v>
      </c>
      <c r="QN13" s="6">
        <v>5.18</v>
      </c>
      <c r="QO13" s="6">
        <v>0</v>
      </c>
      <c r="QP13" s="6">
        <v>335.99</v>
      </c>
      <c r="QQ13" s="6">
        <v>0</v>
      </c>
      <c r="QR13" s="6">
        <v>0</v>
      </c>
      <c r="QS13" s="6">
        <v>5.18</v>
      </c>
      <c r="QT13" s="6">
        <v>0</v>
      </c>
    </row>
    <row r="14" spans="1:462">
      <c r="A14" t="s">
        <v>18</v>
      </c>
      <c r="B14" t="s">
        <v>17</v>
      </c>
      <c r="C14" s="6">
        <v>72.06</v>
      </c>
      <c r="D14" s="6">
        <v>0</v>
      </c>
      <c r="E14" s="6">
        <v>0</v>
      </c>
      <c r="F14" s="6">
        <v>5.3</v>
      </c>
      <c r="G14" s="6">
        <v>0</v>
      </c>
      <c r="H14" s="6">
        <v>72.06</v>
      </c>
      <c r="I14" s="6">
        <v>0</v>
      </c>
      <c r="J14" s="6">
        <v>0</v>
      </c>
      <c r="K14" s="6">
        <v>5.3</v>
      </c>
      <c r="L14" s="6">
        <v>0</v>
      </c>
      <c r="M14" s="6">
        <v>72.06</v>
      </c>
      <c r="N14" s="6">
        <v>50.44</v>
      </c>
      <c r="O14" s="6">
        <v>0</v>
      </c>
      <c r="P14" s="6">
        <v>5.3</v>
      </c>
      <c r="Q14" s="6">
        <v>0</v>
      </c>
      <c r="R14" s="6">
        <v>72.06</v>
      </c>
      <c r="S14" s="6">
        <v>5.3</v>
      </c>
      <c r="T14" s="6">
        <v>0</v>
      </c>
      <c r="U14" s="6">
        <v>5.3</v>
      </c>
      <c r="V14" s="6">
        <v>0</v>
      </c>
      <c r="W14" s="6">
        <v>72.06</v>
      </c>
      <c r="X14" s="6">
        <v>0</v>
      </c>
      <c r="Y14" s="6">
        <v>0</v>
      </c>
      <c r="Z14" s="6">
        <v>5.3</v>
      </c>
      <c r="AA14" s="6">
        <v>0</v>
      </c>
      <c r="AB14" s="6">
        <v>72.06</v>
      </c>
      <c r="AC14" s="6">
        <v>0</v>
      </c>
      <c r="AD14" s="6">
        <v>0</v>
      </c>
      <c r="AE14" s="6">
        <v>5.3</v>
      </c>
      <c r="AF14" s="6">
        <v>0</v>
      </c>
      <c r="AG14" s="6">
        <v>72.06</v>
      </c>
      <c r="AH14" s="6">
        <v>43.24</v>
      </c>
      <c r="AI14" s="6">
        <v>0</v>
      </c>
      <c r="AJ14" s="6">
        <v>5.3</v>
      </c>
      <c r="AK14" s="6">
        <v>0</v>
      </c>
      <c r="AL14" s="6">
        <v>72.06</v>
      </c>
      <c r="AM14" s="6">
        <v>5.3</v>
      </c>
      <c r="AN14" s="6">
        <v>0</v>
      </c>
      <c r="AO14" s="6">
        <v>5.3</v>
      </c>
      <c r="AP14" s="6">
        <v>0</v>
      </c>
      <c r="AQ14" s="6">
        <v>72.06</v>
      </c>
      <c r="AR14" s="6">
        <v>0</v>
      </c>
      <c r="AS14" s="6">
        <v>0</v>
      </c>
      <c r="AT14" s="6">
        <v>5.3</v>
      </c>
      <c r="AU14" s="6">
        <v>0</v>
      </c>
      <c r="AV14" s="6">
        <v>72.06</v>
      </c>
      <c r="AW14" s="6">
        <v>0</v>
      </c>
      <c r="AX14" s="6">
        <v>0</v>
      </c>
      <c r="AY14" s="6">
        <v>5.3</v>
      </c>
      <c r="AZ14" s="6">
        <v>0</v>
      </c>
      <c r="BA14" s="6">
        <v>72.06</v>
      </c>
      <c r="BB14" s="6">
        <v>0</v>
      </c>
      <c r="BC14" s="6">
        <v>0</v>
      </c>
      <c r="BD14" s="6">
        <v>5.3</v>
      </c>
      <c r="BE14" s="6">
        <v>215.5</v>
      </c>
      <c r="BF14" s="6">
        <v>72.06</v>
      </c>
      <c r="BG14" s="6">
        <v>0</v>
      </c>
      <c r="BH14" s="6">
        <v>0</v>
      </c>
      <c r="BI14" s="6">
        <v>5.3</v>
      </c>
      <c r="BJ14" s="6">
        <v>0</v>
      </c>
      <c r="BK14" s="6">
        <v>72.06</v>
      </c>
      <c r="BL14" s="6">
        <v>0</v>
      </c>
      <c r="BM14" s="6">
        <v>0</v>
      </c>
      <c r="BN14" s="6">
        <v>5.3</v>
      </c>
      <c r="BO14" s="6">
        <v>0</v>
      </c>
      <c r="BP14" s="6">
        <v>72.06</v>
      </c>
      <c r="BQ14" s="6">
        <v>0</v>
      </c>
      <c r="BR14" s="6">
        <v>0</v>
      </c>
      <c r="BS14" s="6">
        <v>5.3</v>
      </c>
      <c r="BT14" s="6">
        <v>0</v>
      </c>
      <c r="BU14" s="6">
        <v>72.06</v>
      </c>
      <c r="BV14" s="6">
        <v>0</v>
      </c>
      <c r="BW14" s="6">
        <v>0</v>
      </c>
      <c r="BX14" s="6">
        <v>5.3</v>
      </c>
      <c r="BY14" s="6">
        <v>0</v>
      </c>
      <c r="BZ14" s="6"/>
      <c r="CA14" s="6"/>
      <c r="CB14" s="6"/>
      <c r="CC14" s="6"/>
      <c r="CD14" s="6"/>
      <c r="CE14" s="6">
        <v>72.06</v>
      </c>
      <c r="CF14" s="6">
        <v>0</v>
      </c>
      <c r="CG14" s="6">
        <v>0</v>
      </c>
      <c r="CH14" s="6">
        <v>5.3</v>
      </c>
      <c r="CI14" s="6">
        <v>0</v>
      </c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>
        <v>72.06</v>
      </c>
      <c r="CU14" s="6">
        <v>0</v>
      </c>
      <c r="CV14" s="6">
        <v>0</v>
      </c>
      <c r="CW14" s="6">
        <v>5.3</v>
      </c>
      <c r="CX14" s="6">
        <v>0</v>
      </c>
      <c r="CY14" s="6">
        <v>72.06</v>
      </c>
      <c r="CZ14" s="6">
        <v>0</v>
      </c>
      <c r="DA14" s="6">
        <v>0</v>
      </c>
      <c r="DB14" s="6">
        <v>5.3</v>
      </c>
      <c r="DC14" s="6">
        <v>0</v>
      </c>
      <c r="DD14" s="6">
        <v>72.06</v>
      </c>
      <c r="DE14" s="6">
        <v>0</v>
      </c>
      <c r="DF14" s="6">
        <v>0</v>
      </c>
      <c r="DG14" s="6">
        <v>5.3</v>
      </c>
      <c r="DH14" s="6">
        <v>0</v>
      </c>
      <c r="DI14" s="6">
        <v>72.06</v>
      </c>
      <c r="DJ14" s="6">
        <v>0</v>
      </c>
      <c r="DK14" s="6">
        <v>0</v>
      </c>
      <c r="DL14" s="6">
        <v>5.3</v>
      </c>
      <c r="DM14" s="6">
        <v>0</v>
      </c>
      <c r="DN14" s="6">
        <v>72.06</v>
      </c>
      <c r="DO14" s="6">
        <v>0</v>
      </c>
      <c r="DP14" s="6">
        <v>0</v>
      </c>
      <c r="DQ14" s="6">
        <v>5.3</v>
      </c>
      <c r="DR14" s="6">
        <v>0</v>
      </c>
      <c r="DS14" s="6">
        <v>72.06</v>
      </c>
      <c r="DT14" s="6">
        <v>0</v>
      </c>
      <c r="DU14" s="6">
        <v>0</v>
      </c>
      <c r="DV14" s="6">
        <v>5.3</v>
      </c>
      <c r="DW14" s="6">
        <v>0</v>
      </c>
      <c r="DX14" s="6">
        <v>72.06</v>
      </c>
      <c r="DY14" s="6">
        <v>0</v>
      </c>
      <c r="DZ14" s="6">
        <v>0</v>
      </c>
      <c r="EA14" s="6">
        <v>5.3</v>
      </c>
      <c r="EB14" s="6">
        <v>0</v>
      </c>
      <c r="EC14" s="6">
        <v>72.06</v>
      </c>
      <c r="ED14" s="6">
        <v>0</v>
      </c>
      <c r="EE14" s="6">
        <v>0</v>
      </c>
      <c r="EF14" s="6">
        <v>5.3</v>
      </c>
      <c r="EG14" s="6">
        <v>0</v>
      </c>
      <c r="EH14" s="6">
        <v>72.06</v>
      </c>
      <c r="EI14" s="6">
        <v>0</v>
      </c>
      <c r="EJ14" s="6">
        <v>0</v>
      </c>
      <c r="EK14" s="6">
        <v>5.3</v>
      </c>
      <c r="EL14" s="6">
        <v>0</v>
      </c>
      <c r="EM14" s="6">
        <v>72.06</v>
      </c>
      <c r="EN14" s="6">
        <v>0</v>
      </c>
      <c r="EO14" s="6">
        <v>0</v>
      </c>
      <c r="EP14" s="6">
        <v>5.3</v>
      </c>
      <c r="EQ14" s="6">
        <v>0</v>
      </c>
      <c r="ER14" s="6">
        <v>72.06</v>
      </c>
      <c r="ES14" s="6">
        <v>0</v>
      </c>
      <c r="ET14" s="6">
        <v>0</v>
      </c>
      <c r="EU14" s="6">
        <v>5.3</v>
      </c>
      <c r="EV14" s="6">
        <v>0</v>
      </c>
      <c r="EW14" s="6">
        <v>72.06</v>
      </c>
      <c r="EX14" s="6">
        <v>0</v>
      </c>
      <c r="EY14" s="6">
        <v>0</v>
      </c>
      <c r="EZ14" s="6">
        <v>5.3</v>
      </c>
      <c r="FA14" s="6">
        <v>0</v>
      </c>
      <c r="FB14" s="6">
        <v>72.06</v>
      </c>
      <c r="FC14" s="6">
        <v>0</v>
      </c>
      <c r="FD14" s="6">
        <v>0</v>
      </c>
      <c r="FE14" s="6">
        <v>5.3</v>
      </c>
      <c r="FF14" s="6">
        <v>0</v>
      </c>
      <c r="FG14" s="6">
        <v>72.06</v>
      </c>
      <c r="FH14" s="6">
        <v>0</v>
      </c>
      <c r="FI14" s="6">
        <v>0</v>
      </c>
      <c r="FJ14" s="6">
        <v>5.3</v>
      </c>
      <c r="FK14" s="6">
        <v>0</v>
      </c>
      <c r="FL14" s="6">
        <v>72.06</v>
      </c>
      <c r="FM14" s="6">
        <v>0</v>
      </c>
      <c r="FN14" s="6">
        <v>0</v>
      </c>
      <c r="FO14" s="6">
        <v>5.3</v>
      </c>
      <c r="FP14" s="6">
        <v>0</v>
      </c>
      <c r="FQ14" s="6">
        <v>72.06</v>
      </c>
      <c r="FR14" s="6">
        <v>0</v>
      </c>
      <c r="FS14" s="6">
        <v>0</v>
      </c>
      <c r="FT14" s="6">
        <v>5.3</v>
      </c>
      <c r="FU14" s="6">
        <v>0</v>
      </c>
      <c r="FV14" s="6">
        <v>72.06</v>
      </c>
      <c r="FW14" s="6">
        <v>0</v>
      </c>
      <c r="FX14" s="6">
        <v>0</v>
      </c>
      <c r="FY14" s="6">
        <v>5.3</v>
      </c>
      <c r="FZ14" s="6">
        <v>0</v>
      </c>
      <c r="GA14" s="6">
        <v>72.06</v>
      </c>
      <c r="GB14" s="6">
        <v>0</v>
      </c>
      <c r="GC14" s="6">
        <v>0</v>
      </c>
      <c r="GD14" s="6">
        <v>5.3</v>
      </c>
      <c r="GE14" s="6">
        <v>0</v>
      </c>
      <c r="GF14" s="6">
        <v>72.06</v>
      </c>
      <c r="GG14" s="6">
        <v>0</v>
      </c>
      <c r="GH14" s="6">
        <v>0</v>
      </c>
      <c r="GI14" s="6">
        <v>5.3</v>
      </c>
      <c r="GJ14" s="6">
        <v>0</v>
      </c>
      <c r="GK14" s="6">
        <v>72.06</v>
      </c>
      <c r="GL14" s="6">
        <v>0</v>
      </c>
      <c r="GM14" s="6">
        <v>0</v>
      </c>
      <c r="GN14" s="6">
        <v>5.3</v>
      </c>
      <c r="GO14" s="6">
        <v>0</v>
      </c>
      <c r="GP14" s="6">
        <v>72.06</v>
      </c>
      <c r="GQ14" s="6">
        <v>0</v>
      </c>
      <c r="GR14" s="6">
        <v>0</v>
      </c>
      <c r="GS14" s="6">
        <v>5.3</v>
      </c>
      <c r="GT14" s="6">
        <v>282.85000000000002</v>
      </c>
      <c r="GU14" s="6">
        <v>140.69</v>
      </c>
      <c r="GV14" s="6">
        <v>0</v>
      </c>
      <c r="GW14" s="6">
        <v>0</v>
      </c>
      <c r="GX14" s="6">
        <v>10.6</v>
      </c>
      <c r="GY14" s="6">
        <v>0</v>
      </c>
      <c r="GZ14" s="6">
        <v>72.06</v>
      </c>
      <c r="HA14" s="6">
        <v>0</v>
      </c>
      <c r="HB14" s="6">
        <v>0</v>
      </c>
      <c r="HC14" s="6">
        <v>5.3</v>
      </c>
      <c r="HD14" s="6">
        <v>0</v>
      </c>
      <c r="HE14" s="6">
        <v>72.06</v>
      </c>
      <c r="HF14" s="6">
        <v>0</v>
      </c>
      <c r="HG14" s="6">
        <v>0</v>
      </c>
      <c r="HH14" s="6">
        <v>5.3</v>
      </c>
      <c r="HI14" s="6">
        <v>0</v>
      </c>
      <c r="HJ14" s="6"/>
      <c r="HK14" s="6"/>
      <c r="HL14" s="6"/>
      <c r="HM14" s="6"/>
      <c r="HN14" s="6"/>
      <c r="HO14" s="6">
        <v>72.06</v>
      </c>
      <c r="HP14" s="6">
        <v>0</v>
      </c>
      <c r="HQ14" s="6">
        <v>0</v>
      </c>
      <c r="HR14" s="6">
        <v>5.3</v>
      </c>
      <c r="HS14" s="6">
        <v>0</v>
      </c>
      <c r="HT14" s="6">
        <v>72.06</v>
      </c>
      <c r="HU14" s="6">
        <v>0</v>
      </c>
      <c r="HV14" s="6">
        <v>0</v>
      </c>
      <c r="HW14" s="6">
        <v>5.3</v>
      </c>
      <c r="HX14" s="6">
        <v>0</v>
      </c>
      <c r="HY14" s="6">
        <v>72.06</v>
      </c>
      <c r="HZ14" s="6">
        <v>0</v>
      </c>
      <c r="IA14" s="6">
        <v>0</v>
      </c>
      <c r="IB14" s="6">
        <v>5.3</v>
      </c>
      <c r="IC14" s="6">
        <v>0</v>
      </c>
      <c r="ID14" s="6">
        <v>72.06</v>
      </c>
      <c r="IE14" s="6">
        <v>0</v>
      </c>
      <c r="IF14" s="6">
        <v>0</v>
      </c>
      <c r="IG14" s="6">
        <v>5.3</v>
      </c>
      <c r="IH14" s="6">
        <v>0</v>
      </c>
      <c r="II14" s="6">
        <v>72.06</v>
      </c>
      <c r="IJ14" s="6">
        <v>0</v>
      </c>
      <c r="IK14" s="6">
        <v>0</v>
      </c>
      <c r="IL14" s="6">
        <v>5.3</v>
      </c>
      <c r="IM14" s="6">
        <v>111.11</v>
      </c>
      <c r="IN14" s="6">
        <v>72.06</v>
      </c>
      <c r="IO14" s="6">
        <v>0</v>
      </c>
      <c r="IP14" s="6">
        <v>0</v>
      </c>
      <c r="IQ14" s="6">
        <v>5.3</v>
      </c>
      <c r="IR14" s="6">
        <v>0</v>
      </c>
      <c r="IS14" s="6"/>
      <c r="IT14" s="6"/>
      <c r="IU14" s="6"/>
      <c r="IV14" s="6"/>
      <c r="IW14" s="6"/>
      <c r="IX14" s="6">
        <v>72.06</v>
      </c>
      <c r="IY14" s="6">
        <v>0</v>
      </c>
      <c r="IZ14" s="6">
        <v>0</v>
      </c>
      <c r="JA14" s="6">
        <v>5.3</v>
      </c>
      <c r="JB14" s="6">
        <v>0</v>
      </c>
      <c r="JC14" s="6">
        <v>72.06</v>
      </c>
      <c r="JD14" s="6">
        <v>41.79</v>
      </c>
      <c r="JE14" s="6">
        <v>0</v>
      </c>
      <c r="JF14" s="6">
        <v>5.3</v>
      </c>
      <c r="JG14" s="6">
        <v>0</v>
      </c>
      <c r="JH14" s="6">
        <v>72.06</v>
      </c>
      <c r="JI14" s="6">
        <v>5.3</v>
      </c>
      <c r="JJ14" s="6">
        <v>0</v>
      </c>
      <c r="JK14" s="6">
        <v>5.3</v>
      </c>
      <c r="JL14" s="6">
        <v>0</v>
      </c>
      <c r="JM14" s="6"/>
      <c r="JN14" s="6"/>
      <c r="JO14" s="6"/>
      <c r="JP14" s="6"/>
      <c r="JQ14" s="6"/>
      <c r="JR14" s="6">
        <v>72.06</v>
      </c>
      <c r="JS14" s="6">
        <v>38.43</v>
      </c>
      <c r="JT14" s="6">
        <v>0</v>
      </c>
      <c r="JU14" s="6">
        <v>5.3</v>
      </c>
      <c r="JV14" s="6">
        <v>0</v>
      </c>
      <c r="JW14" s="6">
        <v>72.06</v>
      </c>
      <c r="JX14" s="6">
        <v>0</v>
      </c>
      <c r="JY14" s="6">
        <v>0</v>
      </c>
      <c r="JZ14" s="6">
        <v>5.3</v>
      </c>
      <c r="KA14" s="6">
        <v>0</v>
      </c>
      <c r="KB14" s="6">
        <v>72.06</v>
      </c>
      <c r="KC14" s="6">
        <v>0</v>
      </c>
      <c r="KD14" s="6">
        <v>0</v>
      </c>
      <c r="KE14" s="6">
        <v>5.3</v>
      </c>
      <c r="KF14" s="6">
        <v>0</v>
      </c>
      <c r="KG14" s="6">
        <v>72.06</v>
      </c>
      <c r="KH14" s="6">
        <v>0</v>
      </c>
      <c r="KI14" s="6">
        <v>0</v>
      </c>
      <c r="KJ14" s="6">
        <v>5.3</v>
      </c>
      <c r="KK14" s="6">
        <v>0</v>
      </c>
      <c r="KL14" s="6">
        <v>72.06</v>
      </c>
      <c r="KM14" s="6">
        <v>0</v>
      </c>
      <c r="KN14" s="6">
        <v>0</v>
      </c>
      <c r="KO14" s="6">
        <v>5.3</v>
      </c>
      <c r="KP14" s="6">
        <v>0</v>
      </c>
      <c r="KQ14" s="6"/>
      <c r="KR14" s="6"/>
      <c r="KS14" s="6"/>
      <c r="KT14" s="6"/>
      <c r="KU14" s="6"/>
      <c r="KV14" s="6">
        <v>72.06</v>
      </c>
      <c r="KW14" s="6">
        <v>0</v>
      </c>
      <c r="KX14" s="6">
        <v>0</v>
      </c>
      <c r="KY14" s="6">
        <v>5.3</v>
      </c>
      <c r="KZ14" s="6">
        <v>0</v>
      </c>
      <c r="LA14" s="6">
        <v>72.06</v>
      </c>
      <c r="LB14" s="6">
        <v>0</v>
      </c>
      <c r="LC14" s="6">
        <v>0</v>
      </c>
      <c r="LD14" s="6">
        <v>5.3</v>
      </c>
      <c r="LE14" s="6">
        <v>0</v>
      </c>
      <c r="LF14" s="6"/>
      <c r="LG14" s="6"/>
      <c r="LH14" s="6"/>
      <c r="LI14" s="6"/>
      <c r="LJ14" s="6"/>
      <c r="LK14" s="6">
        <v>72.06</v>
      </c>
      <c r="LL14" s="6">
        <v>0</v>
      </c>
      <c r="LM14" s="6">
        <v>0</v>
      </c>
      <c r="LN14" s="6">
        <v>5.3</v>
      </c>
      <c r="LO14" s="6">
        <v>0</v>
      </c>
      <c r="LP14" s="6">
        <v>72.06</v>
      </c>
      <c r="LQ14" s="6">
        <v>0</v>
      </c>
      <c r="LR14" s="6">
        <v>0</v>
      </c>
      <c r="LS14" s="6">
        <v>5.3</v>
      </c>
      <c r="LT14" s="6">
        <v>0</v>
      </c>
      <c r="LU14" s="6">
        <v>72.06</v>
      </c>
      <c r="LV14" s="6">
        <v>0</v>
      </c>
      <c r="LW14" s="6">
        <v>0</v>
      </c>
      <c r="LX14" s="6">
        <v>5.3</v>
      </c>
      <c r="LY14" s="6">
        <v>0</v>
      </c>
      <c r="LZ14" s="6">
        <v>72.06</v>
      </c>
      <c r="MA14" s="6">
        <v>0</v>
      </c>
      <c r="MB14" s="6">
        <v>0</v>
      </c>
      <c r="MC14" s="6">
        <v>5.3</v>
      </c>
      <c r="MD14" s="6">
        <v>0</v>
      </c>
      <c r="ME14" s="6">
        <v>72.06</v>
      </c>
      <c r="MF14" s="6">
        <v>0</v>
      </c>
      <c r="MG14" s="6">
        <v>0</v>
      </c>
      <c r="MH14" s="6">
        <v>5.3</v>
      </c>
      <c r="MI14" s="6">
        <v>0</v>
      </c>
      <c r="MJ14" s="6">
        <v>72.06</v>
      </c>
      <c r="MK14" s="6">
        <v>0</v>
      </c>
      <c r="ML14" s="6">
        <v>0</v>
      </c>
      <c r="MM14" s="6">
        <v>5.3</v>
      </c>
      <c r="MN14" s="6">
        <v>0</v>
      </c>
      <c r="MO14" s="6"/>
      <c r="MP14" s="6"/>
      <c r="MQ14" s="6"/>
      <c r="MR14" s="6"/>
      <c r="MS14" s="6"/>
      <c r="MT14" s="6">
        <v>72.06</v>
      </c>
      <c r="MU14" s="6">
        <v>0</v>
      </c>
      <c r="MV14" s="6">
        <v>0</v>
      </c>
      <c r="MW14" s="6">
        <v>5.3</v>
      </c>
      <c r="MX14" s="6">
        <v>0</v>
      </c>
      <c r="MY14" s="6"/>
      <c r="MZ14" s="6"/>
      <c r="NA14" s="6"/>
      <c r="NB14" s="6"/>
      <c r="NC14" s="6"/>
      <c r="ND14" s="6">
        <v>72.06</v>
      </c>
      <c r="NE14" s="6">
        <v>0</v>
      </c>
      <c r="NF14" s="6">
        <v>0</v>
      </c>
      <c r="NG14" s="6">
        <v>5.3</v>
      </c>
      <c r="NH14" s="6">
        <v>0</v>
      </c>
      <c r="NI14" s="6">
        <v>72.06</v>
      </c>
      <c r="NJ14" s="6">
        <v>0</v>
      </c>
      <c r="NK14" s="6">
        <v>0</v>
      </c>
      <c r="NL14" s="6">
        <v>5.3</v>
      </c>
      <c r="NM14" s="6">
        <v>0</v>
      </c>
      <c r="NN14" s="6"/>
      <c r="NO14" s="6"/>
      <c r="NP14" s="6"/>
      <c r="NQ14" s="6"/>
      <c r="NR14" s="6"/>
      <c r="NS14" s="6">
        <v>72.06</v>
      </c>
      <c r="NT14" s="6">
        <v>0</v>
      </c>
      <c r="NU14" s="6">
        <v>0</v>
      </c>
      <c r="NV14" s="6">
        <v>5.3</v>
      </c>
      <c r="NW14" s="6">
        <v>0</v>
      </c>
      <c r="NX14" s="6">
        <v>72.06</v>
      </c>
      <c r="NY14" s="6">
        <v>0</v>
      </c>
      <c r="NZ14" s="6">
        <v>0</v>
      </c>
      <c r="OA14" s="6">
        <v>5.3</v>
      </c>
      <c r="OB14" s="6">
        <v>0</v>
      </c>
      <c r="OC14" s="6"/>
      <c r="OD14" s="6"/>
      <c r="OE14" s="6"/>
      <c r="OF14" s="6"/>
      <c r="OG14" s="6"/>
      <c r="OH14" s="6">
        <v>72.06</v>
      </c>
      <c r="OI14" s="6">
        <v>0</v>
      </c>
      <c r="OJ14" s="6">
        <v>0</v>
      </c>
      <c r="OK14" s="6">
        <v>5.3</v>
      </c>
      <c r="OL14" s="6">
        <v>0</v>
      </c>
      <c r="OM14" s="6">
        <v>72.06</v>
      </c>
      <c r="ON14" s="6">
        <v>0</v>
      </c>
      <c r="OO14" s="6">
        <v>0</v>
      </c>
      <c r="OP14" s="6">
        <v>5.3</v>
      </c>
      <c r="OQ14" s="6">
        <v>0</v>
      </c>
      <c r="OR14" s="6">
        <v>72.06</v>
      </c>
      <c r="OS14" s="6">
        <v>0</v>
      </c>
      <c r="OT14" s="6">
        <v>0</v>
      </c>
      <c r="OU14" s="6">
        <v>5.3</v>
      </c>
      <c r="OV14" s="6">
        <v>0</v>
      </c>
      <c r="OW14" s="6">
        <v>72.06</v>
      </c>
      <c r="OX14" s="6">
        <v>0</v>
      </c>
      <c r="OY14" s="6">
        <v>0</v>
      </c>
      <c r="OZ14" s="6">
        <v>5.3</v>
      </c>
      <c r="PA14" s="6">
        <v>0</v>
      </c>
      <c r="PB14" s="6"/>
      <c r="PC14" s="6"/>
      <c r="PD14" s="6"/>
      <c r="PE14" s="6"/>
      <c r="PF14" s="6"/>
      <c r="PG14" s="6">
        <v>72.06</v>
      </c>
      <c r="PH14" s="6">
        <v>0</v>
      </c>
      <c r="PI14" s="6">
        <v>0</v>
      </c>
      <c r="PJ14" s="6">
        <v>5.3</v>
      </c>
      <c r="PK14" s="6">
        <v>0</v>
      </c>
      <c r="PL14" s="6"/>
      <c r="PM14" s="6"/>
      <c r="PN14" s="6"/>
      <c r="PO14" s="6"/>
      <c r="PP14" s="6"/>
      <c r="PQ14" s="6">
        <v>72.06</v>
      </c>
      <c r="PR14" s="6">
        <v>0</v>
      </c>
      <c r="PS14" s="6">
        <v>0</v>
      </c>
      <c r="PT14" s="6">
        <v>5.3</v>
      </c>
      <c r="PU14" s="6">
        <v>0</v>
      </c>
      <c r="PV14" s="6">
        <v>72.06</v>
      </c>
      <c r="PW14" s="6">
        <v>0</v>
      </c>
      <c r="PX14" s="6">
        <v>0</v>
      </c>
      <c r="PY14" s="6">
        <v>5.3</v>
      </c>
      <c r="PZ14" s="6">
        <v>0</v>
      </c>
      <c r="QA14" s="6">
        <v>72.06</v>
      </c>
      <c r="QB14" s="6">
        <v>0</v>
      </c>
      <c r="QC14" s="6">
        <v>0</v>
      </c>
      <c r="QD14" s="6">
        <v>5.3</v>
      </c>
      <c r="QE14" s="6">
        <v>0</v>
      </c>
      <c r="QF14" s="6">
        <v>72.06</v>
      </c>
      <c r="QG14" s="6">
        <v>0</v>
      </c>
      <c r="QH14" s="6">
        <v>0</v>
      </c>
      <c r="QI14" s="6">
        <v>5.3</v>
      </c>
      <c r="QJ14" s="6">
        <v>0</v>
      </c>
      <c r="QK14" s="6">
        <v>72.06</v>
      </c>
      <c r="QL14" s="6">
        <v>0</v>
      </c>
      <c r="QM14" s="6">
        <v>0</v>
      </c>
      <c r="QN14" s="6">
        <v>5.3</v>
      </c>
      <c r="QO14" s="6">
        <v>0</v>
      </c>
      <c r="QP14" s="6">
        <v>72.06</v>
      </c>
      <c r="QQ14" s="6">
        <v>0</v>
      </c>
      <c r="QR14" s="6">
        <v>0</v>
      </c>
      <c r="QS14" s="6">
        <v>5.3</v>
      </c>
      <c r="QT14" s="6">
        <v>0</v>
      </c>
    </row>
    <row r="15" spans="1:462">
      <c r="A15" t="s">
        <v>275</v>
      </c>
      <c r="B15" t="s">
        <v>271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>
        <v>1325.36</v>
      </c>
      <c r="BB15" s="6">
        <v>324</v>
      </c>
      <c r="BC15" s="6">
        <v>0</v>
      </c>
      <c r="BD15" s="6">
        <v>324</v>
      </c>
      <c r="BE15" s="6">
        <v>0</v>
      </c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>
        <v>1325.36</v>
      </c>
      <c r="FR15" s="6">
        <v>431</v>
      </c>
      <c r="FS15" s="6">
        <v>0</v>
      </c>
      <c r="FT15" s="6">
        <v>324</v>
      </c>
      <c r="FU15" s="6">
        <v>0</v>
      </c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</row>
    <row r="16" spans="1:462">
      <c r="A16" t="s">
        <v>275</v>
      </c>
      <c r="B16" t="s">
        <v>274</v>
      </c>
      <c r="C16" s="6">
        <v>1325.36</v>
      </c>
      <c r="D16" s="6">
        <v>510</v>
      </c>
      <c r="E16" s="6">
        <v>0</v>
      </c>
      <c r="F16" s="6">
        <v>324</v>
      </c>
      <c r="G16" s="6">
        <v>750</v>
      </c>
      <c r="H16" s="6"/>
      <c r="I16" s="6"/>
      <c r="J16" s="6"/>
      <c r="K16" s="6"/>
      <c r="L16" s="6"/>
      <c r="M16" s="6">
        <v>1325.36</v>
      </c>
      <c r="N16" s="6">
        <v>431</v>
      </c>
      <c r="O16" s="6">
        <v>0</v>
      </c>
      <c r="P16" s="6">
        <v>324</v>
      </c>
      <c r="Q16" s="6">
        <v>0</v>
      </c>
      <c r="R16" s="6">
        <v>1325.36</v>
      </c>
      <c r="S16" s="6">
        <v>0</v>
      </c>
      <c r="T16" s="6">
        <v>0</v>
      </c>
      <c r="U16" s="6">
        <v>324</v>
      </c>
      <c r="V16" s="6">
        <v>0</v>
      </c>
      <c r="W16" s="6"/>
      <c r="X16" s="6"/>
      <c r="Y16" s="6"/>
      <c r="Z16" s="6"/>
      <c r="AA16" s="6"/>
      <c r="AB16" s="6">
        <v>1325.36</v>
      </c>
      <c r="AC16" s="6">
        <v>431</v>
      </c>
      <c r="AD16" s="6">
        <v>0</v>
      </c>
      <c r="AE16" s="6">
        <v>324</v>
      </c>
      <c r="AF16" s="6">
        <v>0</v>
      </c>
      <c r="AG16" s="6">
        <v>1325.36</v>
      </c>
      <c r="AH16" s="6">
        <v>519</v>
      </c>
      <c r="AI16" s="6">
        <v>0</v>
      </c>
      <c r="AJ16" s="6">
        <v>324</v>
      </c>
      <c r="AK16" s="6">
        <v>0</v>
      </c>
      <c r="AL16" s="6">
        <v>1325.36</v>
      </c>
      <c r="AM16" s="6">
        <v>0</v>
      </c>
      <c r="AN16" s="6">
        <v>0</v>
      </c>
      <c r="AO16" s="6">
        <v>324</v>
      </c>
      <c r="AP16" s="6">
        <v>0</v>
      </c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>
        <v>1325.36</v>
      </c>
      <c r="BG16" s="6">
        <v>349</v>
      </c>
      <c r="BH16" s="6">
        <v>0</v>
      </c>
      <c r="BI16" s="6">
        <v>324</v>
      </c>
      <c r="BJ16" s="6">
        <v>0</v>
      </c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>
        <v>1325.36</v>
      </c>
      <c r="DO16" s="6">
        <v>431</v>
      </c>
      <c r="DP16" s="6">
        <v>0</v>
      </c>
      <c r="DQ16" s="6">
        <v>324</v>
      </c>
      <c r="DR16" s="6">
        <v>0</v>
      </c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>
        <v>1325.36</v>
      </c>
      <c r="EN16" s="6">
        <v>750</v>
      </c>
      <c r="EO16" s="6">
        <v>0</v>
      </c>
      <c r="EP16" s="6">
        <v>324</v>
      </c>
      <c r="EQ16" s="6">
        <v>0</v>
      </c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>
        <v>1325.36</v>
      </c>
      <c r="FW16" s="6">
        <v>750</v>
      </c>
      <c r="FX16" s="6">
        <v>0</v>
      </c>
      <c r="FY16" s="6">
        <v>324</v>
      </c>
      <c r="FZ16" s="6">
        <v>511.39</v>
      </c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>
        <v>1325.36</v>
      </c>
      <c r="GQ16" s="6">
        <v>750</v>
      </c>
      <c r="GR16" s="6">
        <v>0</v>
      </c>
      <c r="GS16" s="6">
        <v>324</v>
      </c>
      <c r="GT16" s="6">
        <v>0</v>
      </c>
      <c r="GU16" s="6">
        <v>3849.8599999999997</v>
      </c>
      <c r="GV16" s="6">
        <v>1582</v>
      </c>
      <c r="GW16" s="6">
        <v>0</v>
      </c>
      <c r="GX16" s="6">
        <v>972</v>
      </c>
      <c r="GY16" s="6">
        <v>0</v>
      </c>
      <c r="GZ16" s="6"/>
      <c r="HA16" s="6"/>
      <c r="HB16" s="6"/>
      <c r="HC16" s="6"/>
      <c r="HD16" s="6"/>
      <c r="HE16" s="6">
        <v>1325.36</v>
      </c>
      <c r="HF16" s="6">
        <v>750</v>
      </c>
      <c r="HG16" s="6">
        <v>0</v>
      </c>
      <c r="HH16" s="6">
        <v>324</v>
      </c>
      <c r="HI16" s="6">
        <v>0</v>
      </c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>
        <v>1325.36</v>
      </c>
      <c r="HZ16" s="6">
        <v>750</v>
      </c>
      <c r="IA16" s="6">
        <v>0</v>
      </c>
      <c r="IB16" s="6">
        <v>324</v>
      </c>
      <c r="IC16" s="6">
        <v>0</v>
      </c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>
        <v>1325.36</v>
      </c>
      <c r="JD16" s="6">
        <v>782</v>
      </c>
      <c r="JE16" s="6">
        <v>0</v>
      </c>
      <c r="JF16" s="6">
        <v>324</v>
      </c>
      <c r="JG16" s="6">
        <v>0</v>
      </c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>
        <v>1325.36</v>
      </c>
      <c r="JS16" s="6">
        <v>750</v>
      </c>
      <c r="JT16" s="6">
        <v>0</v>
      </c>
      <c r="JU16" s="6">
        <v>324</v>
      </c>
      <c r="JV16" s="6">
        <v>0</v>
      </c>
      <c r="JW16" s="6"/>
      <c r="JX16" s="6"/>
      <c r="JY16" s="6"/>
      <c r="JZ16" s="6"/>
      <c r="KA16" s="6"/>
      <c r="KB16" s="6">
        <v>1325.36</v>
      </c>
      <c r="KC16" s="6">
        <v>431</v>
      </c>
      <c r="KD16" s="6">
        <v>0</v>
      </c>
      <c r="KE16" s="6">
        <v>324</v>
      </c>
      <c r="KF16" s="6">
        <v>215.5</v>
      </c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>
        <v>1325.36</v>
      </c>
      <c r="MF16" s="6">
        <v>536</v>
      </c>
      <c r="MG16" s="6">
        <v>0</v>
      </c>
      <c r="MH16" s="6">
        <v>324</v>
      </c>
      <c r="MI16" s="6">
        <v>0</v>
      </c>
      <c r="MJ16" s="6">
        <v>1325.36</v>
      </c>
      <c r="MK16" s="6">
        <v>510</v>
      </c>
      <c r="ML16" s="6">
        <v>0</v>
      </c>
      <c r="MM16" s="6">
        <v>324</v>
      </c>
      <c r="MN16" s="6">
        <v>0</v>
      </c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>
        <v>1325.36</v>
      </c>
      <c r="OX16" s="6">
        <v>536</v>
      </c>
      <c r="OY16" s="6">
        <v>0</v>
      </c>
      <c r="OZ16" s="6">
        <v>324</v>
      </c>
      <c r="PA16" s="6">
        <v>0</v>
      </c>
      <c r="PB16" s="6"/>
      <c r="PC16" s="6"/>
      <c r="PD16" s="6"/>
      <c r="PE16" s="6"/>
      <c r="PF16" s="6"/>
      <c r="PG16" s="6">
        <v>1325.36</v>
      </c>
      <c r="PH16" s="6">
        <v>536</v>
      </c>
      <c r="PI16" s="6">
        <v>0</v>
      </c>
      <c r="PJ16" s="6">
        <v>324</v>
      </c>
      <c r="PK16" s="6">
        <v>0</v>
      </c>
      <c r="PL16" s="6"/>
      <c r="PM16" s="6"/>
      <c r="PN16" s="6"/>
      <c r="PO16" s="6"/>
      <c r="PP16" s="6"/>
      <c r="PQ16" s="6">
        <v>1325.36</v>
      </c>
      <c r="PR16" s="6">
        <v>487</v>
      </c>
      <c r="PS16" s="6">
        <v>0</v>
      </c>
      <c r="PT16" s="6">
        <v>324</v>
      </c>
      <c r="PU16" s="6">
        <v>0</v>
      </c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</row>
    <row r="17" spans="1:462">
      <c r="A17" t="s">
        <v>20</v>
      </c>
      <c r="B17" t="s">
        <v>19</v>
      </c>
      <c r="C17" s="6">
        <v>186.09</v>
      </c>
      <c r="D17" s="6">
        <v>0</v>
      </c>
      <c r="E17" s="6">
        <v>0</v>
      </c>
      <c r="F17" s="6">
        <v>14.57</v>
      </c>
      <c r="G17" s="6">
        <v>0</v>
      </c>
      <c r="H17" s="6">
        <v>186.09</v>
      </c>
      <c r="I17" s="6">
        <v>0</v>
      </c>
      <c r="J17" s="6">
        <v>0</v>
      </c>
      <c r="K17" s="6">
        <v>14.57</v>
      </c>
      <c r="L17" s="6">
        <v>0</v>
      </c>
      <c r="M17" s="6">
        <v>186.09</v>
      </c>
      <c r="N17" s="6">
        <v>130.26</v>
      </c>
      <c r="O17" s="6">
        <v>0</v>
      </c>
      <c r="P17" s="6">
        <v>14.57</v>
      </c>
      <c r="Q17" s="6">
        <v>0</v>
      </c>
      <c r="R17" s="6">
        <v>186.09</v>
      </c>
      <c r="S17" s="6">
        <v>14.57</v>
      </c>
      <c r="T17" s="6">
        <v>0</v>
      </c>
      <c r="U17" s="6">
        <v>14.57</v>
      </c>
      <c r="V17" s="6">
        <v>95.75</v>
      </c>
      <c r="W17" s="6">
        <v>186.09</v>
      </c>
      <c r="X17" s="6">
        <v>0</v>
      </c>
      <c r="Y17" s="6">
        <v>0</v>
      </c>
      <c r="Z17" s="6">
        <v>14.57</v>
      </c>
      <c r="AA17" s="6">
        <v>0</v>
      </c>
      <c r="AB17" s="6">
        <v>186.09</v>
      </c>
      <c r="AC17" s="6">
        <v>0</v>
      </c>
      <c r="AD17" s="6">
        <v>0</v>
      </c>
      <c r="AE17" s="6">
        <v>14.57</v>
      </c>
      <c r="AF17" s="6">
        <v>0</v>
      </c>
      <c r="AG17" s="6">
        <v>186.09</v>
      </c>
      <c r="AH17" s="6">
        <v>111.65</v>
      </c>
      <c r="AI17" s="6">
        <v>0</v>
      </c>
      <c r="AJ17" s="6">
        <v>14.57</v>
      </c>
      <c r="AK17" s="6">
        <v>0</v>
      </c>
      <c r="AL17" s="6">
        <v>186.09</v>
      </c>
      <c r="AM17" s="6">
        <v>14.57</v>
      </c>
      <c r="AN17" s="6">
        <v>0</v>
      </c>
      <c r="AO17" s="6">
        <v>14.57</v>
      </c>
      <c r="AP17" s="6">
        <v>0</v>
      </c>
      <c r="AQ17" s="6">
        <v>186.09</v>
      </c>
      <c r="AR17" s="6">
        <v>0</v>
      </c>
      <c r="AS17" s="6">
        <v>0</v>
      </c>
      <c r="AT17" s="6">
        <v>14.57</v>
      </c>
      <c r="AU17" s="6">
        <v>0</v>
      </c>
      <c r="AV17" s="6">
        <v>186.09</v>
      </c>
      <c r="AW17" s="6">
        <v>0</v>
      </c>
      <c r="AX17" s="6">
        <v>0</v>
      </c>
      <c r="AY17" s="6">
        <v>14.57</v>
      </c>
      <c r="AZ17" s="6">
        <v>0</v>
      </c>
      <c r="BA17" s="6">
        <v>186.09</v>
      </c>
      <c r="BB17" s="6">
        <v>0</v>
      </c>
      <c r="BC17" s="6">
        <v>0</v>
      </c>
      <c r="BD17" s="6">
        <v>14.57</v>
      </c>
      <c r="BE17" s="6">
        <v>0</v>
      </c>
      <c r="BF17" s="6">
        <v>186.09</v>
      </c>
      <c r="BG17" s="6">
        <v>0</v>
      </c>
      <c r="BH17" s="6">
        <v>0</v>
      </c>
      <c r="BI17" s="6">
        <v>14.57</v>
      </c>
      <c r="BJ17" s="6">
        <v>0</v>
      </c>
      <c r="BK17" s="6">
        <v>186.09</v>
      </c>
      <c r="BL17" s="6">
        <v>0</v>
      </c>
      <c r="BM17" s="6">
        <v>0</v>
      </c>
      <c r="BN17" s="6">
        <v>14.57</v>
      </c>
      <c r="BO17" s="6">
        <v>0</v>
      </c>
      <c r="BP17" s="6">
        <v>186.09</v>
      </c>
      <c r="BQ17" s="6">
        <v>0</v>
      </c>
      <c r="BR17" s="6">
        <v>0</v>
      </c>
      <c r="BS17" s="6">
        <v>14.57</v>
      </c>
      <c r="BT17" s="6">
        <v>0</v>
      </c>
      <c r="BU17" s="6">
        <v>186.09</v>
      </c>
      <c r="BV17" s="6">
        <v>0</v>
      </c>
      <c r="BW17" s="6">
        <v>0</v>
      </c>
      <c r="BX17" s="6">
        <v>14.57</v>
      </c>
      <c r="BY17" s="6">
        <v>0</v>
      </c>
      <c r="BZ17" s="6"/>
      <c r="CA17" s="6"/>
      <c r="CB17" s="6"/>
      <c r="CC17" s="6"/>
      <c r="CD17" s="6"/>
      <c r="CE17" s="6">
        <v>186.09</v>
      </c>
      <c r="CF17" s="6">
        <v>0</v>
      </c>
      <c r="CG17" s="6">
        <v>0</v>
      </c>
      <c r="CH17" s="6">
        <v>14.57</v>
      </c>
      <c r="CI17" s="6">
        <v>0</v>
      </c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>
        <v>186.09</v>
      </c>
      <c r="CU17" s="6">
        <v>0</v>
      </c>
      <c r="CV17" s="6">
        <v>0</v>
      </c>
      <c r="CW17" s="6">
        <v>14.57</v>
      </c>
      <c r="CX17" s="6">
        <v>0</v>
      </c>
      <c r="CY17" s="6">
        <v>186.09</v>
      </c>
      <c r="CZ17" s="6">
        <v>0</v>
      </c>
      <c r="DA17" s="6">
        <v>0</v>
      </c>
      <c r="DB17" s="6">
        <v>14.57</v>
      </c>
      <c r="DC17" s="6">
        <v>0</v>
      </c>
      <c r="DD17" s="6">
        <v>186.09</v>
      </c>
      <c r="DE17" s="6">
        <v>0</v>
      </c>
      <c r="DF17" s="6">
        <v>0</v>
      </c>
      <c r="DG17" s="6">
        <v>14.57</v>
      </c>
      <c r="DH17" s="6">
        <v>0</v>
      </c>
      <c r="DI17" s="6">
        <v>186.09</v>
      </c>
      <c r="DJ17" s="6">
        <v>0</v>
      </c>
      <c r="DK17" s="6">
        <v>0</v>
      </c>
      <c r="DL17" s="6">
        <v>14.57</v>
      </c>
      <c r="DM17" s="6">
        <v>125.71</v>
      </c>
      <c r="DN17" s="6">
        <v>186.09</v>
      </c>
      <c r="DO17" s="6">
        <v>0</v>
      </c>
      <c r="DP17" s="6">
        <v>0</v>
      </c>
      <c r="DQ17" s="6">
        <v>14.57</v>
      </c>
      <c r="DR17" s="6">
        <v>0</v>
      </c>
      <c r="DS17" s="6">
        <v>186.09</v>
      </c>
      <c r="DT17" s="6">
        <v>0</v>
      </c>
      <c r="DU17" s="6">
        <v>0</v>
      </c>
      <c r="DV17" s="6">
        <v>14.57</v>
      </c>
      <c r="DW17" s="6">
        <v>0</v>
      </c>
      <c r="DX17" s="6">
        <v>186.09</v>
      </c>
      <c r="DY17" s="6">
        <v>177.23</v>
      </c>
      <c r="DZ17" s="6">
        <v>0</v>
      </c>
      <c r="EA17" s="6">
        <v>14.57</v>
      </c>
      <c r="EB17" s="6">
        <v>0</v>
      </c>
      <c r="EC17" s="6">
        <v>186.09</v>
      </c>
      <c r="ED17" s="6">
        <v>177.23</v>
      </c>
      <c r="EE17" s="6">
        <v>0</v>
      </c>
      <c r="EF17" s="6">
        <v>14.57</v>
      </c>
      <c r="EG17" s="6">
        <v>0</v>
      </c>
      <c r="EH17" s="6">
        <v>186.09</v>
      </c>
      <c r="EI17" s="6">
        <v>177.23</v>
      </c>
      <c r="EJ17" s="6">
        <v>0</v>
      </c>
      <c r="EK17" s="6">
        <v>14.57</v>
      </c>
      <c r="EL17" s="6">
        <v>0</v>
      </c>
      <c r="EM17" s="6">
        <v>186.09</v>
      </c>
      <c r="EN17" s="6">
        <v>177.23</v>
      </c>
      <c r="EO17" s="6">
        <v>0</v>
      </c>
      <c r="EP17" s="6">
        <v>14.57</v>
      </c>
      <c r="EQ17" s="6">
        <v>0</v>
      </c>
      <c r="ER17" s="6">
        <v>186.09</v>
      </c>
      <c r="ES17" s="6">
        <v>177.23</v>
      </c>
      <c r="ET17" s="6">
        <v>0</v>
      </c>
      <c r="EU17" s="6">
        <v>14.57</v>
      </c>
      <c r="EV17" s="6">
        <v>0</v>
      </c>
      <c r="EW17" s="6">
        <v>186.09</v>
      </c>
      <c r="EX17" s="6">
        <v>177.23</v>
      </c>
      <c r="EY17" s="6">
        <v>0</v>
      </c>
      <c r="EZ17" s="6">
        <v>14.57</v>
      </c>
      <c r="FA17" s="6">
        <v>0</v>
      </c>
      <c r="FB17" s="6">
        <v>186.09</v>
      </c>
      <c r="FC17" s="6">
        <v>177.23</v>
      </c>
      <c r="FD17" s="6">
        <v>0</v>
      </c>
      <c r="FE17" s="6">
        <v>14.57</v>
      </c>
      <c r="FF17" s="6">
        <v>0</v>
      </c>
      <c r="FG17" s="6">
        <v>186.09</v>
      </c>
      <c r="FH17" s="6">
        <v>177.23</v>
      </c>
      <c r="FI17" s="6">
        <v>0</v>
      </c>
      <c r="FJ17" s="6">
        <v>14.57</v>
      </c>
      <c r="FK17" s="6">
        <v>0</v>
      </c>
      <c r="FL17" s="6">
        <v>186.09</v>
      </c>
      <c r="FM17" s="6">
        <v>0</v>
      </c>
      <c r="FN17" s="6">
        <v>0</v>
      </c>
      <c r="FO17" s="6">
        <v>14.57</v>
      </c>
      <c r="FP17" s="6">
        <v>0</v>
      </c>
      <c r="FQ17" s="6">
        <v>186.09</v>
      </c>
      <c r="FR17" s="6">
        <v>177.23</v>
      </c>
      <c r="FS17" s="6">
        <v>0</v>
      </c>
      <c r="FT17" s="6">
        <v>14.57</v>
      </c>
      <c r="FU17" s="6">
        <v>0</v>
      </c>
      <c r="FV17" s="6">
        <v>186.09</v>
      </c>
      <c r="FW17" s="6">
        <v>177.23</v>
      </c>
      <c r="FX17" s="6">
        <v>0</v>
      </c>
      <c r="FY17" s="6">
        <v>14.57</v>
      </c>
      <c r="FZ17" s="6">
        <v>0</v>
      </c>
      <c r="GA17" s="6">
        <v>186.09</v>
      </c>
      <c r="GB17" s="6">
        <v>177.23</v>
      </c>
      <c r="GC17" s="6">
        <v>0</v>
      </c>
      <c r="GD17" s="6">
        <v>14.57</v>
      </c>
      <c r="GE17" s="6">
        <v>0</v>
      </c>
      <c r="GF17" s="6">
        <v>186.09</v>
      </c>
      <c r="GG17" s="6">
        <v>177.23</v>
      </c>
      <c r="GH17" s="6">
        <v>0</v>
      </c>
      <c r="GI17" s="6">
        <v>14.57</v>
      </c>
      <c r="GJ17" s="6">
        <v>0</v>
      </c>
      <c r="GK17" s="6">
        <v>186.09</v>
      </c>
      <c r="GL17" s="6">
        <v>0</v>
      </c>
      <c r="GM17" s="6">
        <v>0</v>
      </c>
      <c r="GN17" s="6">
        <v>14.57</v>
      </c>
      <c r="GO17" s="6">
        <v>125.71</v>
      </c>
      <c r="GP17" s="6">
        <v>186.09</v>
      </c>
      <c r="GQ17" s="6">
        <v>177.23</v>
      </c>
      <c r="GR17" s="6">
        <v>0</v>
      </c>
      <c r="GS17" s="6">
        <v>14.57</v>
      </c>
      <c r="GT17" s="6">
        <v>0</v>
      </c>
      <c r="GU17" s="6">
        <v>363.32</v>
      </c>
      <c r="GV17" s="6">
        <v>0</v>
      </c>
      <c r="GW17" s="6">
        <v>0</v>
      </c>
      <c r="GX17" s="6">
        <v>29.14</v>
      </c>
      <c r="GY17" s="6">
        <v>0</v>
      </c>
      <c r="GZ17" s="6">
        <v>186.09</v>
      </c>
      <c r="HA17" s="6">
        <v>177.23</v>
      </c>
      <c r="HB17" s="6">
        <v>0</v>
      </c>
      <c r="HC17" s="6">
        <v>14.57</v>
      </c>
      <c r="HD17" s="6">
        <v>0</v>
      </c>
      <c r="HE17" s="6">
        <v>186.09</v>
      </c>
      <c r="HF17" s="6">
        <v>177.23</v>
      </c>
      <c r="HG17" s="6">
        <v>0</v>
      </c>
      <c r="HH17" s="6">
        <v>14.57</v>
      </c>
      <c r="HI17" s="6">
        <v>0</v>
      </c>
      <c r="HJ17" s="6"/>
      <c r="HK17" s="6"/>
      <c r="HL17" s="6"/>
      <c r="HM17" s="6"/>
      <c r="HN17" s="6"/>
      <c r="HO17" s="6">
        <v>186.09</v>
      </c>
      <c r="HP17" s="6">
        <v>177.23</v>
      </c>
      <c r="HQ17" s="6">
        <v>0</v>
      </c>
      <c r="HR17" s="6">
        <v>14.57</v>
      </c>
      <c r="HS17" s="6">
        <v>0</v>
      </c>
      <c r="HT17" s="6">
        <v>186.09</v>
      </c>
      <c r="HU17" s="6">
        <v>177.23</v>
      </c>
      <c r="HV17" s="6">
        <v>0</v>
      </c>
      <c r="HW17" s="6">
        <v>14.57</v>
      </c>
      <c r="HX17" s="6">
        <v>0</v>
      </c>
      <c r="HY17" s="6">
        <v>186.09</v>
      </c>
      <c r="HZ17" s="6">
        <v>0</v>
      </c>
      <c r="IA17" s="6">
        <v>0</v>
      </c>
      <c r="IB17" s="6">
        <v>14.57</v>
      </c>
      <c r="IC17" s="6">
        <v>0</v>
      </c>
      <c r="ID17" s="6">
        <v>186.09</v>
      </c>
      <c r="IE17" s="6">
        <v>0</v>
      </c>
      <c r="IF17" s="6">
        <v>0</v>
      </c>
      <c r="IG17" s="6">
        <v>14.57</v>
      </c>
      <c r="IH17" s="6">
        <v>0</v>
      </c>
      <c r="II17" s="6">
        <v>186.09</v>
      </c>
      <c r="IJ17" s="6">
        <v>0</v>
      </c>
      <c r="IK17" s="6">
        <v>0</v>
      </c>
      <c r="IL17" s="6">
        <v>14.57</v>
      </c>
      <c r="IM17" s="6">
        <v>0</v>
      </c>
      <c r="IN17" s="6">
        <v>186.09</v>
      </c>
      <c r="IO17" s="6">
        <v>0</v>
      </c>
      <c r="IP17" s="6">
        <v>0</v>
      </c>
      <c r="IQ17" s="6">
        <v>14.57</v>
      </c>
      <c r="IR17" s="6">
        <v>0</v>
      </c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>
        <v>186.09</v>
      </c>
      <c r="JD17" s="6">
        <v>107.93</v>
      </c>
      <c r="JE17" s="6">
        <v>0</v>
      </c>
      <c r="JF17" s="6">
        <v>14.57</v>
      </c>
      <c r="JG17" s="6">
        <v>0</v>
      </c>
      <c r="JH17" s="6">
        <v>186.09</v>
      </c>
      <c r="JI17" s="6">
        <v>14.57</v>
      </c>
      <c r="JJ17" s="6">
        <v>0</v>
      </c>
      <c r="JK17" s="6">
        <v>14.57</v>
      </c>
      <c r="JL17" s="6">
        <v>215.5</v>
      </c>
      <c r="JM17" s="6"/>
      <c r="JN17" s="6"/>
      <c r="JO17" s="6"/>
      <c r="JP17" s="6"/>
      <c r="JQ17" s="6"/>
      <c r="JR17" s="6">
        <v>186.09</v>
      </c>
      <c r="JS17" s="6">
        <v>99.25</v>
      </c>
      <c r="JT17" s="6">
        <v>0</v>
      </c>
      <c r="JU17" s="6">
        <v>14.57</v>
      </c>
      <c r="JV17" s="6">
        <v>0</v>
      </c>
      <c r="JW17" s="6">
        <v>186.09</v>
      </c>
      <c r="JX17" s="6">
        <v>0</v>
      </c>
      <c r="JY17" s="6">
        <v>0</v>
      </c>
      <c r="JZ17" s="6">
        <v>14.57</v>
      </c>
      <c r="KA17" s="6">
        <v>0</v>
      </c>
      <c r="KB17" s="6">
        <v>186.09</v>
      </c>
      <c r="KC17" s="6">
        <v>0</v>
      </c>
      <c r="KD17" s="6">
        <v>0</v>
      </c>
      <c r="KE17" s="6">
        <v>14.57</v>
      </c>
      <c r="KF17" s="6">
        <v>0</v>
      </c>
      <c r="KG17" s="6">
        <v>186.09</v>
      </c>
      <c r="KH17" s="6">
        <v>0</v>
      </c>
      <c r="KI17" s="6">
        <v>0</v>
      </c>
      <c r="KJ17" s="6">
        <v>14.57</v>
      </c>
      <c r="KK17" s="6">
        <v>0</v>
      </c>
      <c r="KL17" s="6">
        <v>186.09</v>
      </c>
      <c r="KM17" s="6">
        <v>0</v>
      </c>
      <c r="KN17" s="6">
        <v>0</v>
      </c>
      <c r="KO17" s="6">
        <v>14.57</v>
      </c>
      <c r="KP17" s="6">
        <v>0</v>
      </c>
      <c r="KQ17" s="6"/>
      <c r="KR17" s="6"/>
      <c r="KS17" s="6"/>
      <c r="KT17" s="6"/>
      <c r="KU17" s="6"/>
      <c r="KV17" s="6">
        <v>186.09</v>
      </c>
      <c r="KW17" s="6">
        <v>0</v>
      </c>
      <c r="KX17" s="6">
        <v>0</v>
      </c>
      <c r="KY17" s="6">
        <v>14.57</v>
      </c>
      <c r="KZ17" s="6">
        <v>0</v>
      </c>
      <c r="LA17" s="6">
        <v>186.09</v>
      </c>
      <c r="LB17" s="6">
        <v>0</v>
      </c>
      <c r="LC17" s="6">
        <v>0</v>
      </c>
      <c r="LD17" s="6">
        <v>14.57</v>
      </c>
      <c r="LE17" s="6">
        <v>0</v>
      </c>
      <c r="LF17" s="6"/>
      <c r="LG17" s="6"/>
      <c r="LH17" s="6"/>
      <c r="LI17" s="6"/>
      <c r="LJ17" s="6"/>
      <c r="LK17" s="6">
        <v>186.09</v>
      </c>
      <c r="LL17" s="6">
        <v>0</v>
      </c>
      <c r="LM17" s="6">
        <v>0</v>
      </c>
      <c r="LN17" s="6">
        <v>14.57</v>
      </c>
      <c r="LO17" s="6">
        <v>0</v>
      </c>
      <c r="LP17" s="6">
        <v>186.09</v>
      </c>
      <c r="LQ17" s="6">
        <v>0</v>
      </c>
      <c r="LR17" s="6">
        <v>0</v>
      </c>
      <c r="LS17" s="6">
        <v>14.57</v>
      </c>
      <c r="LT17" s="6">
        <v>0</v>
      </c>
      <c r="LU17" s="6">
        <v>186.09</v>
      </c>
      <c r="LV17" s="6">
        <v>0</v>
      </c>
      <c r="LW17" s="6">
        <v>0</v>
      </c>
      <c r="LX17" s="6">
        <v>14.57</v>
      </c>
      <c r="LY17" s="6">
        <v>0</v>
      </c>
      <c r="LZ17" s="6">
        <v>186.09</v>
      </c>
      <c r="MA17" s="6">
        <v>0</v>
      </c>
      <c r="MB17" s="6">
        <v>0</v>
      </c>
      <c r="MC17" s="6">
        <v>14.57</v>
      </c>
      <c r="MD17" s="6">
        <v>0</v>
      </c>
      <c r="ME17" s="6">
        <v>186.09</v>
      </c>
      <c r="MF17" s="6">
        <v>0</v>
      </c>
      <c r="MG17" s="6">
        <v>0</v>
      </c>
      <c r="MH17" s="6">
        <v>14.57</v>
      </c>
      <c r="MI17" s="6">
        <v>0</v>
      </c>
      <c r="MJ17" s="6">
        <v>186.09</v>
      </c>
      <c r="MK17" s="6">
        <v>0</v>
      </c>
      <c r="ML17" s="6">
        <v>0</v>
      </c>
      <c r="MM17" s="6">
        <v>14.57</v>
      </c>
      <c r="MN17" s="6">
        <v>0</v>
      </c>
      <c r="MO17" s="6"/>
      <c r="MP17" s="6"/>
      <c r="MQ17" s="6"/>
      <c r="MR17" s="6"/>
      <c r="MS17" s="6"/>
      <c r="MT17" s="6">
        <v>186.09</v>
      </c>
      <c r="MU17" s="6">
        <v>0</v>
      </c>
      <c r="MV17" s="6">
        <v>0</v>
      </c>
      <c r="MW17" s="6">
        <v>14.57</v>
      </c>
      <c r="MX17" s="6">
        <v>0</v>
      </c>
      <c r="MY17" s="6"/>
      <c r="MZ17" s="6"/>
      <c r="NA17" s="6"/>
      <c r="NB17" s="6"/>
      <c r="NC17" s="6"/>
      <c r="ND17" s="6">
        <v>186.09</v>
      </c>
      <c r="NE17" s="6">
        <v>0</v>
      </c>
      <c r="NF17" s="6">
        <v>0</v>
      </c>
      <c r="NG17" s="6">
        <v>14.57</v>
      </c>
      <c r="NH17" s="6">
        <v>0</v>
      </c>
      <c r="NI17" s="6">
        <v>186.09</v>
      </c>
      <c r="NJ17" s="6">
        <v>0</v>
      </c>
      <c r="NK17" s="6">
        <v>0</v>
      </c>
      <c r="NL17" s="6">
        <v>14.57</v>
      </c>
      <c r="NM17" s="6">
        <v>0</v>
      </c>
      <c r="NN17" s="6"/>
      <c r="NO17" s="6"/>
      <c r="NP17" s="6"/>
      <c r="NQ17" s="6"/>
      <c r="NR17" s="6"/>
      <c r="NS17" s="6">
        <v>186.09</v>
      </c>
      <c r="NT17" s="6">
        <v>0</v>
      </c>
      <c r="NU17" s="6">
        <v>0</v>
      </c>
      <c r="NV17" s="6">
        <v>14.57</v>
      </c>
      <c r="NW17" s="6">
        <v>0</v>
      </c>
      <c r="NX17" s="6">
        <v>186.09</v>
      </c>
      <c r="NY17" s="6">
        <v>0</v>
      </c>
      <c r="NZ17" s="6">
        <v>0</v>
      </c>
      <c r="OA17" s="6">
        <v>14.57</v>
      </c>
      <c r="OB17" s="6">
        <v>0</v>
      </c>
      <c r="OC17" s="6"/>
      <c r="OD17" s="6"/>
      <c r="OE17" s="6"/>
      <c r="OF17" s="6"/>
      <c r="OG17" s="6"/>
      <c r="OH17" s="6">
        <v>186.09</v>
      </c>
      <c r="OI17" s="6">
        <v>0</v>
      </c>
      <c r="OJ17" s="6">
        <v>0</v>
      </c>
      <c r="OK17" s="6">
        <v>14.57</v>
      </c>
      <c r="OL17" s="6">
        <v>0</v>
      </c>
      <c r="OM17" s="6">
        <v>186.09</v>
      </c>
      <c r="ON17" s="6">
        <v>0</v>
      </c>
      <c r="OO17" s="6">
        <v>0</v>
      </c>
      <c r="OP17" s="6">
        <v>14.57</v>
      </c>
      <c r="OQ17" s="6">
        <v>0</v>
      </c>
      <c r="OR17" s="6">
        <v>186.09</v>
      </c>
      <c r="OS17" s="6">
        <v>0</v>
      </c>
      <c r="OT17" s="6">
        <v>0</v>
      </c>
      <c r="OU17" s="6">
        <v>14.57</v>
      </c>
      <c r="OV17" s="6">
        <v>0</v>
      </c>
      <c r="OW17" s="6">
        <v>186.09</v>
      </c>
      <c r="OX17" s="6">
        <v>0</v>
      </c>
      <c r="OY17" s="6">
        <v>0</v>
      </c>
      <c r="OZ17" s="6">
        <v>14.57</v>
      </c>
      <c r="PA17" s="6">
        <v>269.38</v>
      </c>
      <c r="PB17" s="6"/>
      <c r="PC17" s="6"/>
      <c r="PD17" s="6"/>
      <c r="PE17" s="6"/>
      <c r="PF17" s="6"/>
      <c r="PG17" s="6">
        <v>186.09</v>
      </c>
      <c r="PH17" s="6">
        <v>0</v>
      </c>
      <c r="PI17" s="6">
        <v>0</v>
      </c>
      <c r="PJ17" s="6">
        <v>14.57</v>
      </c>
      <c r="PK17" s="6">
        <v>0</v>
      </c>
      <c r="PL17" s="6"/>
      <c r="PM17" s="6"/>
      <c r="PN17" s="6"/>
      <c r="PO17" s="6"/>
      <c r="PP17" s="6"/>
      <c r="PQ17" s="6">
        <v>186.09</v>
      </c>
      <c r="PR17" s="6">
        <v>0</v>
      </c>
      <c r="PS17" s="6">
        <v>0</v>
      </c>
      <c r="PT17" s="6">
        <v>14.57</v>
      </c>
      <c r="PU17" s="6">
        <v>0</v>
      </c>
      <c r="PV17" s="6">
        <v>186.09</v>
      </c>
      <c r="PW17" s="6">
        <v>0</v>
      </c>
      <c r="PX17" s="6">
        <v>0</v>
      </c>
      <c r="PY17" s="6">
        <v>14.57</v>
      </c>
      <c r="PZ17" s="6">
        <v>0</v>
      </c>
      <c r="QA17" s="6">
        <v>186.09</v>
      </c>
      <c r="QB17" s="6">
        <v>0</v>
      </c>
      <c r="QC17" s="6">
        <v>0</v>
      </c>
      <c r="QD17" s="6">
        <v>14.57</v>
      </c>
      <c r="QE17" s="6">
        <v>0</v>
      </c>
      <c r="QF17" s="6">
        <v>186.09</v>
      </c>
      <c r="QG17" s="6">
        <v>0</v>
      </c>
      <c r="QH17" s="6">
        <v>0</v>
      </c>
      <c r="QI17" s="6">
        <v>14.57</v>
      </c>
      <c r="QJ17" s="6">
        <v>0</v>
      </c>
      <c r="QK17" s="6"/>
      <c r="QL17" s="6"/>
      <c r="QM17" s="6"/>
      <c r="QN17" s="6"/>
      <c r="QO17" s="6"/>
      <c r="QP17" s="6">
        <v>186.09</v>
      </c>
      <c r="QQ17" s="6">
        <v>0</v>
      </c>
      <c r="QR17" s="6">
        <v>0</v>
      </c>
      <c r="QS17" s="6">
        <v>14.57</v>
      </c>
      <c r="QT17" s="6">
        <v>0</v>
      </c>
    </row>
    <row r="18" spans="1:462">
      <c r="A18" t="s">
        <v>22</v>
      </c>
      <c r="B18" t="s">
        <v>21</v>
      </c>
      <c r="C18" s="6">
        <v>161.78</v>
      </c>
      <c r="D18" s="6">
        <v>0</v>
      </c>
      <c r="E18" s="6">
        <v>0</v>
      </c>
      <c r="F18" s="6">
        <v>6.48</v>
      </c>
      <c r="G18" s="6">
        <v>0</v>
      </c>
      <c r="H18" s="6">
        <v>161.78</v>
      </c>
      <c r="I18" s="6">
        <v>0</v>
      </c>
      <c r="J18" s="6">
        <v>0</v>
      </c>
      <c r="K18" s="6">
        <v>6.48</v>
      </c>
      <c r="L18" s="6">
        <v>0</v>
      </c>
      <c r="M18" s="6">
        <v>161.78</v>
      </c>
      <c r="N18" s="6">
        <v>113.25</v>
      </c>
      <c r="O18" s="6">
        <v>0</v>
      </c>
      <c r="P18" s="6">
        <v>6.48</v>
      </c>
      <c r="Q18" s="6">
        <v>0</v>
      </c>
      <c r="R18" s="6">
        <v>161.78</v>
      </c>
      <c r="S18" s="6">
        <v>6.48</v>
      </c>
      <c r="T18" s="6">
        <v>0</v>
      </c>
      <c r="U18" s="6">
        <v>6.48</v>
      </c>
      <c r="V18" s="6">
        <v>0</v>
      </c>
      <c r="W18" s="6">
        <v>161.78</v>
      </c>
      <c r="X18" s="6">
        <v>0</v>
      </c>
      <c r="Y18" s="6">
        <v>0</v>
      </c>
      <c r="Z18" s="6">
        <v>6.48</v>
      </c>
      <c r="AA18" s="6">
        <v>0</v>
      </c>
      <c r="AB18" s="6">
        <v>161.78</v>
      </c>
      <c r="AC18" s="6">
        <v>0</v>
      </c>
      <c r="AD18" s="6">
        <v>0</v>
      </c>
      <c r="AE18" s="6">
        <v>6.48</v>
      </c>
      <c r="AF18" s="6">
        <v>0</v>
      </c>
      <c r="AG18" s="6">
        <v>161.78</v>
      </c>
      <c r="AH18" s="6">
        <v>97.07</v>
      </c>
      <c r="AI18" s="6">
        <v>0</v>
      </c>
      <c r="AJ18" s="6">
        <v>6.48</v>
      </c>
      <c r="AK18" s="6">
        <v>0</v>
      </c>
      <c r="AL18" s="6">
        <v>161.78</v>
      </c>
      <c r="AM18" s="6">
        <v>6.48</v>
      </c>
      <c r="AN18" s="6">
        <v>0</v>
      </c>
      <c r="AO18" s="6">
        <v>6.48</v>
      </c>
      <c r="AP18" s="6">
        <v>0</v>
      </c>
      <c r="AQ18" s="6">
        <v>161.78</v>
      </c>
      <c r="AR18" s="6">
        <v>0</v>
      </c>
      <c r="AS18" s="6">
        <v>0</v>
      </c>
      <c r="AT18" s="6">
        <v>6.48</v>
      </c>
      <c r="AU18" s="6">
        <v>0</v>
      </c>
      <c r="AV18" s="6">
        <v>161.78</v>
      </c>
      <c r="AW18" s="6">
        <v>0</v>
      </c>
      <c r="AX18" s="6">
        <v>0</v>
      </c>
      <c r="AY18" s="6">
        <v>6.48</v>
      </c>
      <c r="AZ18" s="6">
        <v>0</v>
      </c>
      <c r="BA18" s="6">
        <v>161.78</v>
      </c>
      <c r="BB18" s="6">
        <v>0</v>
      </c>
      <c r="BC18" s="6">
        <v>0</v>
      </c>
      <c r="BD18" s="6">
        <v>6.48</v>
      </c>
      <c r="BE18" s="6">
        <v>0</v>
      </c>
      <c r="BF18" s="6">
        <v>161.78</v>
      </c>
      <c r="BG18" s="6">
        <v>0</v>
      </c>
      <c r="BH18" s="6">
        <v>0</v>
      </c>
      <c r="BI18" s="6">
        <v>6.48</v>
      </c>
      <c r="BJ18" s="6">
        <v>0</v>
      </c>
      <c r="BK18" s="6">
        <v>161.78</v>
      </c>
      <c r="BL18" s="6">
        <v>0</v>
      </c>
      <c r="BM18" s="6">
        <v>0</v>
      </c>
      <c r="BN18" s="6">
        <v>6.48</v>
      </c>
      <c r="BO18" s="6">
        <v>0</v>
      </c>
      <c r="BP18" s="6">
        <v>161.78</v>
      </c>
      <c r="BQ18" s="6">
        <v>0</v>
      </c>
      <c r="BR18" s="6">
        <v>0</v>
      </c>
      <c r="BS18" s="6">
        <v>6.48</v>
      </c>
      <c r="BT18" s="6">
        <v>0</v>
      </c>
      <c r="BU18" s="6">
        <v>161.78</v>
      </c>
      <c r="BV18" s="6">
        <v>0</v>
      </c>
      <c r="BW18" s="6">
        <v>0</v>
      </c>
      <c r="BX18" s="6">
        <v>6.48</v>
      </c>
      <c r="BY18" s="6">
        <v>0</v>
      </c>
      <c r="BZ18" s="6"/>
      <c r="CA18" s="6"/>
      <c r="CB18" s="6"/>
      <c r="CC18" s="6"/>
      <c r="CD18" s="6"/>
      <c r="CE18" s="6">
        <v>161.78</v>
      </c>
      <c r="CF18" s="6">
        <v>0</v>
      </c>
      <c r="CG18" s="6">
        <v>0</v>
      </c>
      <c r="CH18" s="6">
        <v>6.48</v>
      </c>
      <c r="CI18" s="6">
        <v>0</v>
      </c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>
        <v>161.78</v>
      </c>
      <c r="CU18" s="6">
        <v>0</v>
      </c>
      <c r="CV18" s="6">
        <v>0</v>
      </c>
      <c r="CW18" s="6">
        <v>6.48</v>
      </c>
      <c r="CX18" s="6">
        <v>0</v>
      </c>
      <c r="CY18" s="6">
        <v>161.78</v>
      </c>
      <c r="CZ18" s="6">
        <v>0</v>
      </c>
      <c r="DA18" s="6">
        <v>0</v>
      </c>
      <c r="DB18" s="6">
        <v>6.48</v>
      </c>
      <c r="DC18" s="6">
        <v>0</v>
      </c>
      <c r="DD18" s="6">
        <v>161.78</v>
      </c>
      <c r="DE18" s="6">
        <v>0</v>
      </c>
      <c r="DF18" s="6">
        <v>0</v>
      </c>
      <c r="DG18" s="6">
        <v>6.48</v>
      </c>
      <c r="DH18" s="6">
        <v>0</v>
      </c>
      <c r="DI18" s="6">
        <v>161.78</v>
      </c>
      <c r="DJ18" s="6">
        <v>0</v>
      </c>
      <c r="DK18" s="6">
        <v>0</v>
      </c>
      <c r="DL18" s="6">
        <v>6.48</v>
      </c>
      <c r="DM18" s="6">
        <v>0</v>
      </c>
      <c r="DN18" s="6">
        <v>161.78</v>
      </c>
      <c r="DO18" s="6">
        <v>0</v>
      </c>
      <c r="DP18" s="6">
        <v>0</v>
      </c>
      <c r="DQ18" s="6">
        <v>6.48</v>
      </c>
      <c r="DR18" s="6">
        <v>0</v>
      </c>
      <c r="DS18" s="6">
        <v>161.78</v>
      </c>
      <c r="DT18" s="6">
        <v>0</v>
      </c>
      <c r="DU18" s="6">
        <v>0</v>
      </c>
      <c r="DV18" s="6">
        <v>6.48</v>
      </c>
      <c r="DW18" s="6">
        <v>0</v>
      </c>
      <c r="DX18" s="6">
        <v>161.78</v>
      </c>
      <c r="DY18" s="6">
        <v>0</v>
      </c>
      <c r="DZ18" s="6">
        <v>0</v>
      </c>
      <c r="EA18" s="6">
        <v>6.48</v>
      </c>
      <c r="EB18" s="6">
        <v>0</v>
      </c>
      <c r="EC18" s="6">
        <v>161.78</v>
      </c>
      <c r="ED18" s="6">
        <v>0</v>
      </c>
      <c r="EE18" s="6">
        <v>0</v>
      </c>
      <c r="EF18" s="6">
        <v>6.48</v>
      </c>
      <c r="EG18" s="6">
        <v>0</v>
      </c>
      <c r="EH18" s="6">
        <v>161.78</v>
      </c>
      <c r="EI18" s="6">
        <v>0</v>
      </c>
      <c r="EJ18" s="6">
        <v>0</v>
      </c>
      <c r="EK18" s="6">
        <v>6.48</v>
      </c>
      <c r="EL18" s="6">
        <v>0</v>
      </c>
      <c r="EM18" s="6">
        <v>161.78</v>
      </c>
      <c r="EN18" s="6">
        <v>0</v>
      </c>
      <c r="EO18" s="6">
        <v>0</v>
      </c>
      <c r="EP18" s="6">
        <v>6.48</v>
      </c>
      <c r="EQ18" s="6">
        <v>0</v>
      </c>
      <c r="ER18" s="6">
        <v>161.78</v>
      </c>
      <c r="ES18" s="6">
        <v>0</v>
      </c>
      <c r="ET18" s="6">
        <v>0</v>
      </c>
      <c r="EU18" s="6">
        <v>6.48</v>
      </c>
      <c r="EV18" s="6">
        <v>0</v>
      </c>
      <c r="EW18" s="6">
        <v>161.78</v>
      </c>
      <c r="EX18" s="6">
        <v>0</v>
      </c>
      <c r="EY18" s="6">
        <v>0</v>
      </c>
      <c r="EZ18" s="6">
        <v>6.48</v>
      </c>
      <c r="FA18" s="6">
        <v>0</v>
      </c>
      <c r="FB18" s="6">
        <v>161.78</v>
      </c>
      <c r="FC18" s="6">
        <v>0</v>
      </c>
      <c r="FD18" s="6">
        <v>0</v>
      </c>
      <c r="FE18" s="6">
        <v>6.48</v>
      </c>
      <c r="FF18" s="6">
        <v>0</v>
      </c>
      <c r="FG18" s="6">
        <v>161.78</v>
      </c>
      <c r="FH18" s="6">
        <v>0</v>
      </c>
      <c r="FI18" s="6">
        <v>0</v>
      </c>
      <c r="FJ18" s="6">
        <v>6.48</v>
      </c>
      <c r="FK18" s="6">
        <v>0</v>
      </c>
      <c r="FL18" s="6">
        <v>161.78</v>
      </c>
      <c r="FM18" s="6">
        <v>0</v>
      </c>
      <c r="FN18" s="6">
        <v>0</v>
      </c>
      <c r="FO18" s="6">
        <v>6.48</v>
      </c>
      <c r="FP18" s="6">
        <v>0</v>
      </c>
      <c r="FQ18" s="6">
        <v>161.78</v>
      </c>
      <c r="FR18" s="6">
        <v>0</v>
      </c>
      <c r="FS18" s="6">
        <v>0</v>
      </c>
      <c r="FT18" s="6">
        <v>6.48</v>
      </c>
      <c r="FU18" s="6">
        <v>0</v>
      </c>
      <c r="FV18" s="6">
        <v>161.78</v>
      </c>
      <c r="FW18" s="6">
        <v>0</v>
      </c>
      <c r="FX18" s="6">
        <v>0</v>
      </c>
      <c r="FY18" s="6">
        <v>6.48</v>
      </c>
      <c r="FZ18" s="6">
        <v>0</v>
      </c>
      <c r="GA18" s="6">
        <v>161.78</v>
      </c>
      <c r="GB18" s="6">
        <v>0</v>
      </c>
      <c r="GC18" s="6">
        <v>0</v>
      </c>
      <c r="GD18" s="6">
        <v>6.48</v>
      </c>
      <c r="GE18" s="6">
        <v>0</v>
      </c>
      <c r="GF18" s="6">
        <v>161.78</v>
      </c>
      <c r="GG18" s="6">
        <v>0</v>
      </c>
      <c r="GH18" s="6">
        <v>0</v>
      </c>
      <c r="GI18" s="6">
        <v>6.48</v>
      </c>
      <c r="GJ18" s="6">
        <v>0</v>
      </c>
      <c r="GK18" s="6">
        <v>161.78</v>
      </c>
      <c r="GL18" s="6">
        <v>0</v>
      </c>
      <c r="GM18" s="6">
        <v>0</v>
      </c>
      <c r="GN18" s="6">
        <v>6.48</v>
      </c>
      <c r="GO18" s="6">
        <v>0</v>
      </c>
      <c r="GP18" s="6">
        <v>161.78</v>
      </c>
      <c r="GQ18" s="6">
        <v>0</v>
      </c>
      <c r="GR18" s="6">
        <v>0</v>
      </c>
      <c r="GS18" s="6">
        <v>6.48</v>
      </c>
      <c r="GT18" s="6">
        <v>0</v>
      </c>
      <c r="GU18" s="6">
        <v>315.86</v>
      </c>
      <c r="GV18" s="6">
        <v>0</v>
      </c>
      <c r="GW18" s="6">
        <v>0</v>
      </c>
      <c r="GX18" s="6">
        <v>12.96</v>
      </c>
      <c r="GY18" s="6">
        <v>0</v>
      </c>
      <c r="GZ18" s="6">
        <v>161.78</v>
      </c>
      <c r="HA18" s="6">
        <v>0</v>
      </c>
      <c r="HB18" s="6">
        <v>0</v>
      </c>
      <c r="HC18" s="6">
        <v>6.48</v>
      </c>
      <c r="HD18" s="6">
        <v>0</v>
      </c>
      <c r="HE18" s="6">
        <v>161.78</v>
      </c>
      <c r="HF18" s="6">
        <v>0</v>
      </c>
      <c r="HG18" s="6">
        <v>0</v>
      </c>
      <c r="HH18" s="6">
        <v>6.48</v>
      </c>
      <c r="HI18" s="6">
        <v>0</v>
      </c>
      <c r="HJ18" s="6"/>
      <c r="HK18" s="6"/>
      <c r="HL18" s="6"/>
      <c r="HM18" s="6"/>
      <c r="HN18" s="6"/>
      <c r="HO18" s="6">
        <v>161.78</v>
      </c>
      <c r="HP18" s="6">
        <v>0</v>
      </c>
      <c r="HQ18" s="6">
        <v>0</v>
      </c>
      <c r="HR18" s="6">
        <v>6.48</v>
      </c>
      <c r="HS18" s="6">
        <v>0</v>
      </c>
      <c r="HT18" s="6">
        <v>161.78</v>
      </c>
      <c r="HU18" s="6">
        <v>0</v>
      </c>
      <c r="HV18" s="6">
        <v>0</v>
      </c>
      <c r="HW18" s="6">
        <v>6.48</v>
      </c>
      <c r="HX18" s="6">
        <v>0</v>
      </c>
      <c r="HY18" s="6">
        <v>161.78</v>
      </c>
      <c r="HZ18" s="6">
        <v>0</v>
      </c>
      <c r="IA18" s="6">
        <v>0</v>
      </c>
      <c r="IB18" s="6">
        <v>6.48</v>
      </c>
      <c r="IC18" s="6">
        <v>0</v>
      </c>
      <c r="ID18" s="6">
        <v>161.78</v>
      </c>
      <c r="IE18" s="6">
        <v>0</v>
      </c>
      <c r="IF18" s="6">
        <v>0</v>
      </c>
      <c r="IG18" s="6">
        <v>6.48</v>
      </c>
      <c r="IH18" s="6">
        <v>0</v>
      </c>
      <c r="II18" s="6">
        <v>161.78</v>
      </c>
      <c r="IJ18" s="6">
        <v>0</v>
      </c>
      <c r="IK18" s="6">
        <v>0</v>
      </c>
      <c r="IL18" s="6">
        <v>6.48</v>
      </c>
      <c r="IM18" s="6">
        <v>0</v>
      </c>
      <c r="IN18" s="6">
        <v>161.78</v>
      </c>
      <c r="IO18" s="6">
        <v>0</v>
      </c>
      <c r="IP18" s="6">
        <v>0</v>
      </c>
      <c r="IQ18" s="6">
        <v>6.48</v>
      </c>
      <c r="IR18" s="6">
        <v>0</v>
      </c>
      <c r="IS18" s="6"/>
      <c r="IT18" s="6"/>
      <c r="IU18" s="6"/>
      <c r="IV18" s="6"/>
      <c r="IW18" s="6"/>
      <c r="IX18" s="6">
        <v>161.78</v>
      </c>
      <c r="IY18" s="6">
        <v>0</v>
      </c>
      <c r="IZ18" s="6">
        <v>0</v>
      </c>
      <c r="JA18" s="6">
        <v>6.48</v>
      </c>
      <c r="JB18" s="6">
        <v>0</v>
      </c>
      <c r="JC18" s="6">
        <v>161.78</v>
      </c>
      <c r="JD18" s="6">
        <v>93.83</v>
      </c>
      <c r="JE18" s="6">
        <v>0</v>
      </c>
      <c r="JF18" s="6">
        <v>6.48</v>
      </c>
      <c r="JG18" s="6">
        <v>0</v>
      </c>
      <c r="JH18" s="6">
        <v>161.78</v>
      </c>
      <c r="JI18" s="6">
        <v>6.48</v>
      </c>
      <c r="JJ18" s="6">
        <v>0</v>
      </c>
      <c r="JK18" s="6">
        <v>6.48</v>
      </c>
      <c r="JL18" s="6">
        <v>0</v>
      </c>
      <c r="JM18" s="6"/>
      <c r="JN18" s="6"/>
      <c r="JO18" s="6"/>
      <c r="JP18" s="6"/>
      <c r="JQ18" s="6"/>
      <c r="JR18" s="6">
        <v>161.78</v>
      </c>
      <c r="JS18" s="6">
        <v>86.28</v>
      </c>
      <c r="JT18" s="6">
        <v>0</v>
      </c>
      <c r="JU18" s="6">
        <v>6.48</v>
      </c>
      <c r="JV18" s="6">
        <v>0</v>
      </c>
      <c r="JW18" s="6">
        <v>161.78</v>
      </c>
      <c r="JX18" s="6">
        <v>0</v>
      </c>
      <c r="JY18" s="6">
        <v>0</v>
      </c>
      <c r="JZ18" s="6">
        <v>6.48</v>
      </c>
      <c r="KA18" s="6">
        <v>0</v>
      </c>
      <c r="KB18" s="6">
        <v>161.78</v>
      </c>
      <c r="KC18" s="6">
        <v>0</v>
      </c>
      <c r="KD18" s="6">
        <v>0</v>
      </c>
      <c r="KE18" s="6">
        <v>6.48</v>
      </c>
      <c r="KF18" s="6">
        <v>0</v>
      </c>
      <c r="KG18" s="6">
        <v>161.78</v>
      </c>
      <c r="KH18" s="6">
        <v>0</v>
      </c>
      <c r="KI18" s="6">
        <v>0</v>
      </c>
      <c r="KJ18" s="6">
        <v>6.48</v>
      </c>
      <c r="KK18" s="6">
        <v>0</v>
      </c>
      <c r="KL18" s="6">
        <v>161.78</v>
      </c>
      <c r="KM18" s="6">
        <v>0</v>
      </c>
      <c r="KN18" s="6">
        <v>0</v>
      </c>
      <c r="KO18" s="6">
        <v>6.48</v>
      </c>
      <c r="KP18" s="6">
        <v>0</v>
      </c>
      <c r="KQ18" s="6"/>
      <c r="KR18" s="6"/>
      <c r="KS18" s="6"/>
      <c r="KT18" s="6"/>
      <c r="KU18" s="6"/>
      <c r="KV18" s="6">
        <v>161.78</v>
      </c>
      <c r="KW18" s="6">
        <v>0</v>
      </c>
      <c r="KX18" s="6">
        <v>0</v>
      </c>
      <c r="KY18" s="6">
        <v>6.48</v>
      </c>
      <c r="KZ18" s="6">
        <v>0</v>
      </c>
      <c r="LA18" s="6">
        <v>161.78</v>
      </c>
      <c r="LB18" s="6">
        <v>0</v>
      </c>
      <c r="LC18" s="6">
        <v>0</v>
      </c>
      <c r="LD18" s="6">
        <v>6.48</v>
      </c>
      <c r="LE18" s="6">
        <v>0</v>
      </c>
      <c r="LF18" s="6"/>
      <c r="LG18" s="6"/>
      <c r="LH18" s="6"/>
      <c r="LI18" s="6"/>
      <c r="LJ18" s="6"/>
      <c r="LK18" s="6">
        <v>161.78</v>
      </c>
      <c r="LL18" s="6">
        <v>0</v>
      </c>
      <c r="LM18" s="6">
        <v>0</v>
      </c>
      <c r="LN18" s="6">
        <v>6.48</v>
      </c>
      <c r="LO18" s="6">
        <v>0</v>
      </c>
      <c r="LP18" s="6">
        <v>161.78</v>
      </c>
      <c r="LQ18" s="6">
        <v>0</v>
      </c>
      <c r="LR18" s="6">
        <v>0</v>
      </c>
      <c r="LS18" s="6">
        <v>6.48</v>
      </c>
      <c r="LT18" s="6">
        <v>0</v>
      </c>
      <c r="LU18" s="6">
        <v>161.78</v>
      </c>
      <c r="LV18" s="6">
        <v>0</v>
      </c>
      <c r="LW18" s="6">
        <v>0</v>
      </c>
      <c r="LX18" s="6">
        <v>6.48</v>
      </c>
      <c r="LY18" s="6">
        <v>0</v>
      </c>
      <c r="LZ18" s="6">
        <v>161.78</v>
      </c>
      <c r="MA18" s="6">
        <v>0</v>
      </c>
      <c r="MB18" s="6">
        <v>0</v>
      </c>
      <c r="MC18" s="6">
        <v>6.48</v>
      </c>
      <c r="MD18" s="6">
        <v>0</v>
      </c>
      <c r="ME18" s="6">
        <v>161.78</v>
      </c>
      <c r="MF18" s="6">
        <v>0</v>
      </c>
      <c r="MG18" s="6">
        <v>0</v>
      </c>
      <c r="MH18" s="6">
        <v>6.48</v>
      </c>
      <c r="MI18" s="6">
        <v>0</v>
      </c>
      <c r="MJ18" s="6">
        <v>161.78</v>
      </c>
      <c r="MK18" s="6">
        <v>0</v>
      </c>
      <c r="ML18" s="6">
        <v>0</v>
      </c>
      <c r="MM18" s="6">
        <v>6.48</v>
      </c>
      <c r="MN18" s="6">
        <v>0</v>
      </c>
      <c r="MO18" s="6"/>
      <c r="MP18" s="6"/>
      <c r="MQ18" s="6"/>
      <c r="MR18" s="6"/>
      <c r="MS18" s="6"/>
      <c r="MT18" s="6">
        <v>161.78</v>
      </c>
      <c r="MU18" s="6">
        <v>0</v>
      </c>
      <c r="MV18" s="6">
        <v>0</v>
      </c>
      <c r="MW18" s="6">
        <v>6.48</v>
      </c>
      <c r="MX18" s="6">
        <v>0</v>
      </c>
      <c r="MY18" s="6"/>
      <c r="MZ18" s="6"/>
      <c r="NA18" s="6"/>
      <c r="NB18" s="6"/>
      <c r="NC18" s="6"/>
      <c r="ND18" s="6">
        <v>161.78</v>
      </c>
      <c r="NE18" s="6">
        <v>0</v>
      </c>
      <c r="NF18" s="6">
        <v>0</v>
      </c>
      <c r="NG18" s="6">
        <v>6.48</v>
      </c>
      <c r="NH18" s="6">
        <v>0</v>
      </c>
      <c r="NI18" s="6">
        <v>161.78</v>
      </c>
      <c r="NJ18" s="6">
        <v>0</v>
      </c>
      <c r="NK18" s="6">
        <v>0</v>
      </c>
      <c r="NL18" s="6">
        <v>6.48</v>
      </c>
      <c r="NM18" s="6">
        <v>0</v>
      </c>
      <c r="NN18" s="6"/>
      <c r="NO18" s="6"/>
      <c r="NP18" s="6"/>
      <c r="NQ18" s="6"/>
      <c r="NR18" s="6"/>
      <c r="NS18" s="6">
        <v>161.78</v>
      </c>
      <c r="NT18" s="6">
        <v>0</v>
      </c>
      <c r="NU18" s="6">
        <v>0</v>
      </c>
      <c r="NV18" s="6">
        <v>6.48</v>
      </c>
      <c r="NW18" s="6">
        <v>0</v>
      </c>
      <c r="NX18" s="6">
        <v>161.78</v>
      </c>
      <c r="NY18" s="6">
        <v>0</v>
      </c>
      <c r="NZ18" s="6">
        <v>0</v>
      </c>
      <c r="OA18" s="6">
        <v>6.48</v>
      </c>
      <c r="OB18" s="6">
        <v>0</v>
      </c>
      <c r="OC18" s="6"/>
      <c r="OD18" s="6"/>
      <c r="OE18" s="6"/>
      <c r="OF18" s="6"/>
      <c r="OG18" s="6"/>
      <c r="OH18" s="6">
        <v>161.78</v>
      </c>
      <c r="OI18" s="6">
        <v>0</v>
      </c>
      <c r="OJ18" s="6">
        <v>0</v>
      </c>
      <c r="OK18" s="6">
        <v>6.48</v>
      </c>
      <c r="OL18" s="6">
        <v>0</v>
      </c>
      <c r="OM18" s="6">
        <v>161.78</v>
      </c>
      <c r="ON18" s="6">
        <v>0</v>
      </c>
      <c r="OO18" s="6">
        <v>0</v>
      </c>
      <c r="OP18" s="6">
        <v>6.48</v>
      </c>
      <c r="OQ18" s="6">
        <v>0</v>
      </c>
      <c r="OR18" s="6">
        <v>161.78</v>
      </c>
      <c r="OS18" s="6">
        <v>0</v>
      </c>
      <c r="OT18" s="6">
        <v>0</v>
      </c>
      <c r="OU18" s="6">
        <v>6.48</v>
      </c>
      <c r="OV18" s="6">
        <v>0</v>
      </c>
      <c r="OW18" s="6">
        <v>161.78</v>
      </c>
      <c r="OX18" s="6">
        <v>0</v>
      </c>
      <c r="OY18" s="6">
        <v>0</v>
      </c>
      <c r="OZ18" s="6">
        <v>6.48</v>
      </c>
      <c r="PA18" s="6">
        <v>1680.92</v>
      </c>
      <c r="PB18" s="6"/>
      <c r="PC18" s="6"/>
      <c r="PD18" s="6"/>
      <c r="PE18" s="6"/>
      <c r="PF18" s="6"/>
      <c r="PG18" s="6">
        <v>161.78</v>
      </c>
      <c r="PH18" s="6">
        <v>0</v>
      </c>
      <c r="PI18" s="6">
        <v>0</v>
      </c>
      <c r="PJ18" s="6">
        <v>6.48</v>
      </c>
      <c r="PK18" s="6">
        <v>0</v>
      </c>
      <c r="PL18" s="6"/>
      <c r="PM18" s="6"/>
      <c r="PN18" s="6"/>
      <c r="PO18" s="6"/>
      <c r="PP18" s="6"/>
      <c r="PQ18" s="6">
        <v>161.78</v>
      </c>
      <c r="PR18" s="6">
        <v>0</v>
      </c>
      <c r="PS18" s="6">
        <v>0</v>
      </c>
      <c r="PT18" s="6">
        <v>6.48</v>
      </c>
      <c r="PU18" s="6">
        <v>0</v>
      </c>
      <c r="PV18" s="6">
        <v>161.78</v>
      </c>
      <c r="PW18" s="6">
        <v>0</v>
      </c>
      <c r="PX18" s="6">
        <v>0</v>
      </c>
      <c r="PY18" s="6">
        <v>6.48</v>
      </c>
      <c r="PZ18" s="6">
        <v>0</v>
      </c>
      <c r="QA18" s="6">
        <v>161.78</v>
      </c>
      <c r="QB18" s="6">
        <v>0</v>
      </c>
      <c r="QC18" s="6">
        <v>0</v>
      </c>
      <c r="QD18" s="6">
        <v>6.48</v>
      </c>
      <c r="QE18" s="6">
        <v>0</v>
      </c>
      <c r="QF18" s="6">
        <v>161.78</v>
      </c>
      <c r="QG18" s="6">
        <v>0</v>
      </c>
      <c r="QH18" s="6">
        <v>0</v>
      </c>
      <c r="QI18" s="6">
        <v>6.48</v>
      </c>
      <c r="QJ18" s="6">
        <v>0</v>
      </c>
      <c r="QK18" s="6">
        <v>161.78</v>
      </c>
      <c r="QL18" s="6">
        <v>0</v>
      </c>
      <c r="QM18" s="6">
        <v>0</v>
      </c>
      <c r="QN18" s="6">
        <v>6.48</v>
      </c>
      <c r="QO18" s="6">
        <v>0</v>
      </c>
      <c r="QP18" s="6">
        <v>161.78</v>
      </c>
      <c r="QQ18" s="6">
        <v>0</v>
      </c>
      <c r="QR18" s="6">
        <v>0</v>
      </c>
      <c r="QS18" s="6">
        <v>6.48</v>
      </c>
      <c r="QT18" s="6">
        <v>0</v>
      </c>
    </row>
    <row r="19" spans="1:462">
      <c r="A19" t="s">
        <v>24</v>
      </c>
      <c r="B19" t="s">
        <v>23</v>
      </c>
      <c r="C19" s="6">
        <v>162.34</v>
      </c>
      <c r="D19" s="6">
        <v>0</v>
      </c>
      <c r="E19" s="6">
        <v>0</v>
      </c>
      <c r="F19" s="6">
        <v>9.77</v>
      </c>
      <c r="G19" s="6">
        <v>0</v>
      </c>
      <c r="H19" s="6">
        <v>162.34</v>
      </c>
      <c r="I19" s="6">
        <v>0</v>
      </c>
      <c r="J19" s="6">
        <v>0</v>
      </c>
      <c r="K19" s="6">
        <v>9.77</v>
      </c>
      <c r="L19" s="6">
        <v>0</v>
      </c>
      <c r="M19" s="6">
        <v>162.34</v>
      </c>
      <c r="N19" s="6">
        <v>113.64</v>
      </c>
      <c r="O19" s="6">
        <v>0</v>
      </c>
      <c r="P19" s="6">
        <v>9.77</v>
      </c>
      <c r="Q19" s="6">
        <v>0</v>
      </c>
      <c r="R19" s="6">
        <v>162.34</v>
      </c>
      <c r="S19" s="6">
        <v>9.77</v>
      </c>
      <c r="T19" s="6">
        <v>0</v>
      </c>
      <c r="U19" s="6">
        <v>9.77</v>
      </c>
      <c r="V19" s="6">
        <v>0</v>
      </c>
      <c r="W19" s="6">
        <v>162.34</v>
      </c>
      <c r="X19" s="6">
        <v>0</v>
      </c>
      <c r="Y19" s="6">
        <v>0</v>
      </c>
      <c r="Z19" s="6">
        <v>9.77</v>
      </c>
      <c r="AA19" s="6">
        <v>0</v>
      </c>
      <c r="AB19" s="6">
        <v>162.34</v>
      </c>
      <c r="AC19" s="6">
        <v>0</v>
      </c>
      <c r="AD19" s="6">
        <v>0</v>
      </c>
      <c r="AE19" s="6">
        <v>9.77</v>
      </c>
      <c r="AF19" s="6">
        <v>0</v>
      </c>
      <c r="AG19" s="6">
        <v>162.34</v>
      </c>
      <c r="AH19" s="6">
        <v>97.4</v>
      </c>
      <c r="AI19" s="6">
        <v>0</v>
      </c>
      <c r="AJ19" s="6">
        <v>9.77</v>
      </c>
      <c r="AK19" s="6">
        <v>0</v>
      </c>
      <c r="AL19" s="6">
        <v>162.34</v>
      </c>
      <c r="AM19" s="6">
        <v>9.77</v>
      </c>
      <c r="AN19" s="6">
        <v>0</v>
      </c>
      <c r="AO19" s="6">
        <v>9.77</v>
      </c>
      <c r="AP19" s="6">
        <v>0</v>
      </c>
      <c r="AQ19" s="6">
        <v>162.34</v>
      </c>
      <c r="AR19" s="6">
        <v>0</v>
      </c>
      <c r="AS19" s="6">
        <v>0</v>
      </c>
      <c r="AT19" s="6">
        <v>9.77</v>
      </c>
      <c r="AU19" s="6">
        <v>0</v>
      </c>
      <c r="AV19" s="6">
        <v>162.34</v>
      </c>
      <c r="AW19" s="6">
        <v>0</v>
      </c>
      <c r="AX19" s="6">
        <v>0</v>
      </c>
      <c r="AY19" s="6">
        <v>9.77</v>
      </c>
      <c r="AZ19" s="6">
        <v>0</v>
      </c>
      <c r="BA19" s="6">
        <v>162.34</v>
      </c>
      <c r="BB19" s="6">
        <v>0</v>
      </c>
      <c r="BC19" s="6">
        <v>0</v>
      </c>
      <c r="BD19" s="6">
        <v>9.77</v>
      </c>
      <c r="BE19" s="6">
        <v>0</v>
      </c>
      <c r="BF19" s="6">
        <v>162.34</v>
      </c>
      <c r="BG19" s="6">
        <v>0</v>
      </c>
      <c r="BH19" s="6">
        <v>0</v>
      </c>
      <c r="BI19" s="6">
        <v>9.77</v>
      </c>
      <c r="BJ19" s="6">
        <v>0</v>
      </c>
      <c r="BK19" s="6">
        <v>162.34</v>
      </c>
      <c r="BL19" s="6">
        <v>0</v>
      </c>
      <c r="BM19" s="6">
        <v>0</v>
      </c>
      <c r="BN19" s="6">
        <v>9.77</v>
      </c>
      <c r="BO19" s="6">
        <v>0</v>
      </c>
      <c r="BP19" s="6">
        <v>162.34</v>
      </c>
      <c r="BQ19" s="6">
        <v>0</v>
      </c>
      <c r="BR19" s="6">
        <v>0</v>
      </c>
      <c r="BS19" s="6">
        <v>9.77</v>
      </c>
      <c r="BT19" s="6">
        <v>0</v>
      </c>
      <c r="BU19" s="6">
        <v>162.34</v>
      </c>
      <c r="BV19" s="6">
        <v>0</v>
      </c>
      <c r="BW19" s="6">
        <v>0</v>
      </c>
      <c r="BX19" s="6">
        <v>9.77</v>
      </c>
      <c r="BY19" s="6">
        <v>0</v>
      </c>
      <c r="BZ19" s="6">
        <v>162.34</v>
      </c>
      <c r="CA19" s="6">
        <v>0</v>
      </c>
      <c r="CB19" s="6">
        <v>0</v>
      </c>
      <c r="CC19" s="6">
        <v>9.77</v>
      </c>
      <c r="CD19" s="6">
        <v>0</v>
      </c>
      <c r="CE19" s="6">
        <v>162.34</v>
      </c>
      <c r="CF19" s="6">
        <v>0</v>
      </c>
      <c r="CG19" s="6">
        <v>0</v>
      </c>
      <c r="CH19" s="6">
        <v>9.77</v>
      </c>
      <c r="CI19" s="6">
        <v>0</v>
      </c>
      <c r="CJ19" s="6">
        <v>162.34</v>
      </c>
      <c r="CK19" s="6">
        <v>0</v>
      </c>
      <c r="CL19" s="6">
        <v>0</v>
      </c>
      <c r="CM19" s="6">
        <v>9.77</v>
      </c>
      <c r="CN19" s="6">
        <v>0</v>
      </c>
      <c r="CO19" s="6"/>
      <c r="CP19" s="6"/>
      <c r="CQ19" s="6"/>
      <c r="CR19" s="6"/>
      <c r="CS19" s="6"/>
      <c r="CT19" s="6">
        <v>162.34</v>
      </c>
      <c r="CU19" s="6">
        <v>0</v>
      </c>
      <c r="CV19" s="6">
        <v>0</v>
      </c>
      <c r="CW19" s="6">
        <v>9.77</v>
      </c>
      <c r="CX19" s="6">
        <v>0</v>
      </c>
      <c r="CY19" s="6">
        <v>162.34</v>
      </c>
      <c r="CZ19" s="6">
        <v>0</v>
      </c>
      <c r="DA19" s="6">
        <v>0</v>
      </c>
      <c r="DB19" s="6">
        <v>9.77</v>
      </c>
      <c r="DC19" s="6">
        <v>0</v>
      </c>
      <c r="DD19" s="6">
        <v>162.34</v>
      </c>
      <c r="DE19" s="6">
        <v>0</v>
      </c>
      <c r="DF19" s="6">
        <v>0</v>
      </c>
      <c r="DG19" s="6">
        <v>9.77</v>
      </c>
      <c r="DH19" s="6">
        <v>0</v>
      </c>
      <c r="DI19" s="6">
        <v>162.34</v>
      </c>
      <c r="DJ19" s="6">
        <v>0</v>
      </c>
      <c r="DK19" s="6">
        <v>0</v>
      </c>
      <c r="DL19" s="6">
        <v>9.77</v>
      </c>
      <c r="DM19" s="6">
        <v>0</v>
      </c>
      <c r="DN19" s="6">
        <v>162.34</v>
      </c>
      <c r="DO19" s="6">
        <v>0</v>
      </c>
      <c r="DP19" s="6">
        <v>0</v>
      </c>
      <c r="DQ19" s="6">
        <v>9.77</v>
      </c>
      <c r="DR19" s="6">
        <v>0</v>
      </c>
      <c r="DS19" s="6">
        <v>162.34</v>
      </c>
      <c r="DT19" s="6">
        <v>0</v>
      </c>
      <c r="DU19" s="6">
        <v>0</v>
      </c>
      <c r="DV19" s="6">
        <v>9.77</v>
      </c>
      <c r="DW19" s="6">
        <v>0</v>
      </c>
      <c r="DX19" s="6">
        <v>162.34</v>
      </c>
      <c r="DY19" s="6">
        <v>0</v>
      </c>
      <c r="DZ19" s="6">
        <v>0</v>
      </c>
      <c r="EA19" s="6">
        <v>9.77</v>
      </c>
      <c r="EB19" s="6">
        <v>0</v>
      </c>
      <c r="EC19" s="6">
        <v>162.34</v>
      </c>
      <c r="ED19" s="6">
        <v>0</v>
      </c>
      <c r="EE19" s="6">
        <v>0</v>
      </c>
      <c r="EF19" s="6">
        <v>9.77</v>
      </c>
      <c r="EG19" s="6">
        <v>0</v>
      </c>
      <c r="EH19" s="6">
        <v>162.34</v>
      </c>
      <c r="EI19" s="6">
        <v>0</v>
      </c>
      <c r="EJ19" s="6">
        <v>0</v>
      </c>
      <c r="EK19" s="6">
        <v>9.77</v>
      </c>
      <c r="EL19" s="6">
        <v>0</v>
      </c>
      <c r="EM19" s="6">
        <v>162.34</v>
      </c>
      <c r="EN19" s="6">
        <v>0</v>
      </c>
      <c r="EO19" s="6">
        <v>0</v>
      </c>
      <c r="EP19" s="6">
        <v>9.77</v>
      </c>
      <c r="EQ19" s="6">
        <v>0</v>
      </c>
      <c r="ER19" s="6">
        <v>162.34</v>
      </c>
      <c r="ES19" s="6">
        <v>0</v>
      </c>
      <c r="ET19" s="6">
        <v>0</v>
      </c>
      <c r="EU19" s="6">
        <v>9.77</v>
      </c>
      <c r="EV19" s="6">
        <v>0</v>
      </c>
      <c r="EW19" s="6">
        <v>162.34</v>
      </c>
      <c r="EX19" s="6">
        <v>0</v>
      </c>
      <c r="EY19" s="6">
        <v>0</v>
      </c>
      <c r="EZ19" s="6">
        <v>9.77</v>
      </c>
      <c r="FA19" s="6">
        <v>0</v>
      </c>
      <c r="FB19" s="6">
        <v>162.34</v>
      </c>
      <c r="FC19" s="6">
        <v>0</v>
      </c>
      <c r="FD19" s="6">
        <v>0</v>
      </c>
      <c r="FE19" s="6">
        <v>9.77</v>
      </c>
      <c r="FF19" s="6">
        <v>0</v>
      </c>
      <c r="FG19" s="6">
        <v>162.34</v>
      </c>
      <c r="FH19" s="6">
        <v>0</v>
      </c>
      <c r="FI19" s="6">
        <v>0</v>
      </c>
      <c r="FJ19" s="6">
        <v>9.77</v>
      </c>
      <c r="FK19" s="6">
        <v>0</v>
      </c>
      <c r="FL19" s="6">
        <v>162.34</v>
      </c>
      <c r="FM19" s="6">
        <v>0</v>
      </c>
      <c r="FN19" s="6">
        <v>0</v>
      </c>
      <c r="FO19" s="6">
        <v>9.77</v>
      </c>
      <c r="FP19" s="6">
        <v>0</v>
      </c>
      <c r="FQ19" s="6">
        <v>162.34</v>
      </c>
      <c r="FR19" s="6">
        <v>0</v>
      </c>
      <c r="FS19" s="6">
        <v>0</v>
      </c>
      <c r="FT19" s="6">
        <v>9.77</v>
      </c>
      <c r="FU19" s="6">
        <v>0</v>
      </c>
      <c r="FV19" s="6">
        <v>162.34</v>
      </c>
      <c r="FW19" s="6">
        <v>0</v>
      </c>
      <c r="FX19" s="6">
        <v>0</v>
      </c>
      <c r="FY19" s="6">
        <v>9.77</v>
      </c>
      <c r="FZ19" s="6">
        <v>0</v>
      </c>
      <c r="GA19" s="6">
        <v>162.34</v>
      </c>
      <c r="GB19" s="6">
        <v>0</v>
      </c>
      <c r="GC19" s="6">
        <v>0</v>
      </c>
      <c r="GD19" s="6">
        <v>9.77</v>
      </c>
      <c r="GE19" s="6">
        <v>0</v>
      </c>
      <c r="GF19" s="6">
        <v>162.34</v>
      </c>
      <c r="GG19" s="6">
        <v>0</v>
      </c>
      <c r="GH19" s="6">
        <v>0</v>
      </c>
      <c r="GI19" s="6">
        <v>9.77</v>
      </c>
      <c r="GJ19" s="6">
        <v>0</v>
      </c>
      <c r="GK19" s="6">
        <v>162.34</v>
      </c>
      <c r="GL19" s="6">
        <v>0</v>
      </c>
      <c r="GM19" s="6">
        <v>0</v>
      </c>
      <c r="GN19" s="6">
        <v>9.77</v>
      </c>
      <c r="GO19" s="6">
        <v>0</v>
      </c>
      <c r="GP19" s="6">
        <v>162.34</v>
      </c>
      <c r="GQ19" s="6">
        <v>0</v>
      </c>
      <c r="GR19" s="6">
        <v>0</v>
      </c>
      <c r="GS19" s="6">
        <v>9.77</v>
      </c>
      <c r="GT19" s="6">
        <v>0</v>
      </c>
      <c r="GU19" s="6">
        <v>162.34</v>
      </c>
      <c r="GV19" s="6">
        <v>0</v>
      </c>
      <c r="GW19" s="6">
        <v>0</v>
      </c>
      <c r="GX19" s="6">
        <v>9.77</v>
      </c>
      <c r="GY19" s="6">
        <v>0</v>
      </c>
      <c r="GZ19" s="6">
        <v>162.34</v>
      </c>
      <c r="HA19" s="6">
        <v>0</v>
      </c>
      <c r="HB19" s="6">
        <v>0</v>
      </c>
      <c r="HC19" s="6">
        <v>9.77</v>
      </c>
      <c r="HD19" s="6">
        <v>0</v>
      </c>
      <c r="HE19" s="6">
        <v>162.34</v>
      </c>
      <c r="HF19" s="6">
        <v>0</v>
      </c>
      <c r="HG19" s="6">
        <v>0</v>
      </c>
      <c r="HH19" s="6">
        <v>9.77</v>
      </c>
      <c r="HI19" s="6">
        <v>0</v>
      </c>
      <c r="HJ19" s="6">
        <v>162.34</v>
      </c>
      <c r="HK19" s="6">
        <v>0</v>
      </c>
      <c r="HL19" s="6">
        <v>0</v>
      </c>
      <c r="HM19" s="6">
        <v>9.77</v>
      </c>
      <c r="HN19" s="6">
        <v>0</v>
      </c>
      <c r="HO19" s="6">
        <v>162.34</v>
      </c>
      <c r="HP19" s="6">
        <v>0</v>
      </c>
      <c r="HQ19" s="6">
        <v>0</v>
      </c>
      <c r="HR19" s="6">
        <v>9.77</v>
      </c>
      <c r="HS19" s="6">
        <v>0</v>
      </c>
      <c r="HT19" s="6">
        <v>162.34</v>
      </c>
      <c r="HU19" s="6">
        <v>0</v>
      </c>
      <c r="HV19" s="6">
        <v>0</v>
      </c>
      <c r="HW19" s="6">
        <v>9.77</v>
      </c>
      <c r="HX19" s="6">
        <v>0</v>
      </c>
      <c r="HY19" s="6">
        <v>162.34</v>
      </c>
      <c r="HZ19" s="6">
        <v>0</v>
      </c>
      <c r="IA19" s="6">
        <v>0</v>
      </c>
      <c r="IB19" s="6">
        <v>9.77</v>
      </c>
      <c r="IC19" s="6">
        <v>0</v>
      </c>
      <c r="ID19" s="6">
        <v>162.34</v>
      </c>
      <c r="IE19" s="6">
        <v>0</v>
      </c>
      <c r="IF19" s="6">
        <v>0</v>
      </c>
      <c r="IG19" s="6">
        <v>9.77</v>
      </c>
      <c r="IH19" s="6">
        <v>0</v>
      </c>
      <c r="II19" s="6">
        <v>162.34</v>
      </c>
      <c r="IJ19" s="6">
        <v>0</v>
      </c>
      <c r="IK19" s="6">
        <v>0</v>
      </c>
      <c r="IL19" s="6">
        <v>9.77</v>
      </c>
      <c r="IM19" s="6">
        <v>0</v>
      </c>
      <c r="IN19" s="6">
        <v>162.34</v>
      </c>
      <c r="IO19" s="6">
        <v>0</v>
      </c>
      <c r="IP19" s="6">
        <v>0</v>
      </c>
      <c r="IQ19" s="6">
        <v>9.77</v>
      </c>
      <c r="IR19" s="6">
        <v>811.73</v>
      </c>
      <c r="IS19" s="6"/>
      <c r="IT19" s="6"/>
      <c r="IU19" s="6"/>
      <c r="IV19" s="6"/>
      <c r="IW19" s="6"/>
      <c r="IX19" s="6">
        <v>162.34</v>
      </c>
      <c r="IY19" s="6">
        <v>0</v>
      </c>
      <c r="IZ19" s="6">
        <v>0</v>
      </c>
      <c r="JA19" s="6">
        <v>9.77</v>
      </c>
      <c r="JB19" s="6">
        <v>0</v>
      </c>
      <c r="JC19" s="6">
        <v>162.34</v>
      </c>
      <c r="JD19" s="6">
        <v>94.16</v>
      </c>
      <c r="JE19" s="6">
        <v>0</v>
      </c>
      <c r="JF19" s="6">
        <v>9.77</v>
      </c>
      <c r="JG19" s="6">
        <v>0</v>
      </c>
      <c r="JH19" s="6">
        <v>162.34</v>
      </c>
      <c r="JI19" s="6">
        <v>9.77</v>
      </c>
      <c r="JJ19" s="6">
        <v>0</v>
      </c>
      <c r="JK19" s="6">
        <v>9.77</v>
      </c>
      <c r="JL19" s="6">
        <v>0</v>
      </c>
      <c r="JM19" s="6"/>
      <c r="JN19" s="6"/>
      <c r="JO19" s="6"/>
      <c r="JP19" s="6"/>
      <c r="JQ19" s="6"/>
      <c r="JR19" s="6">
        <v>162.34</v>
      </c>
      <c r="JS19" s="6">
        <v>86.58</v>
      </c>
      <c r="JT19" s="6">
        <v>0</v>
      </c>
      <c r="JU19" s="6">
        <v>9.77</v>
      </c>
      <c r="JV19" s="6">
        <v>0</v>
      </c>
      <c r="JW19" s="6">
        <v>162.34</v>
      </c>
      <c r="JX19" s="6">
        <v>0</v>
      </c>
      <c r="JY19" s="6">
        <v>0</v>
      </c>
      <c r="JZ19" s="6">
        <v>9.77</v>
      </c>
      <c r="KA19" s="6">
        <v>0</v>
      </c>
      <c r="KB19" s="6">
        <v>162.34</v>
      </c>
      <c r="KC19" s="6">
        <v>0</v>
      </c>
      <c r="KD19" s="6">
        <v>0</v>
      </c>
      <c r="KE19" s="6">
        <v>9.77</v>
      </c>
      <c r="KF19" s="6">
        <v>0</v>
      </c>
      <c r="KG19" s="6">
        <v>162.34</v>
      </c>
      <c r="KH19" s="6">
        <v>0</v>
      </c>
      <c r="KI19" s="6">
        <v>0</v>
      </c>
      <c r="KJ19" s="6">
        <v>9.77</v>
      </c>
      <c r="KK19" s="6">
        <v>0</v>
      </c>
      <c r="KL19" s="6">
        <v>162.34</v>
      </c>
      <c r="KM19" s="6">
        <v>0</v>
      </c>
      <c r="KN19" s="6">
        <v>0</v>
      </c>
      <c r="KO19" s="6">
        <v>9.77</v>
      </c>
      <c r="KP19" s="6">
        <v>0</v>
      </c>
      <c r="KQ19" s="6">
        <v>162.34</v>
      </c>
      <c r="KR19" s="6">
        <v>0</v>
      </c>
      <c r="KS19" s="6">
        <v>0</v>
      </c>
      <c r="KT19" s="6">
        <v>9.77</v>
      </c>
      <c r="KU19" s="6">
        <v>0</v>
      </c>
      <c r="KV19" s="6">
        <v>162.34</v>
      </c>
      <c r="KW19" s="6">
        <v>0</v>
      </c>
      <c r="KX19" s="6">
        <v>0</v>
      </c>
      <c r="KY19" s="6">
        <v>9.77</v>
      </c>
      <c r="KZ19" s="6">
        <v>0</v>
      </c>
      <c r="LA19" s="6">
        <v>162.34</v>
      </c>
      <c r="LB19" s="6">
        <v>0</v>
      </c>
      <c r="LC19" s="6">
        <v>0</v>
      </c>
      <c r="LD19" s="6">
        <v>9.77</v>
      </c>
      <c r="LE19" s="6">
        <v>0</v>
      </c>
      <c r="LF19" s="6"/>
      <c r="LG19" s="6"/>
      <c r="LH19" s="6"/>
      <c r="LI19" s="6"/>
      <c r="LJ19" s="6"/>
      <c r="LK19" s="6">
        <v>162.34</v>
      </c>
      <c r="LL19" s="6">
        <v>0</v>
      </c>
      <c r="LM19" s="6">
        <v>0</v>
      </c>
      <c r="LN19" s="6">
        <v>9.77</v>
      </c>
      <c r="LO19" s="6">
        <v>0</v>
      </c>
      <c r="LP19" s="6">
        <v>162.34</v>
      </c>
      <c r="LQ19" s="6">
        <v>0</v>
      </c>
      <c r="LR19" s="6">
        <v>0</v>
      </c>
      <c r="LS19" s="6">
        <v>9.77</v>
      </c>
      <c r="LT19" s="6">
        <v>0</v>
      </c>
      <c r="LU19" s="6">
        <v>162.34</v>
      </c>
      <c r="LV19" s="6">
        <v>0</v>
      </c>
      <c r="LW19" s="6">
        <v>0</v>
      </c>
      <c r="LX19" s="6">
        <v>9.77</v>
      </c>
      <c r="LY19" s="6">
        <v>0</v>
      </c>
      <c r="LZ19" s="6">
        <v>162.34</v>
      </c>
      <c r="MA19" s="6">
        <v>0</v>
      </c>
      <c r="MB19" s="6">
        <v>0</v>
      </c>
      <c r="MC19" s="6">
        <v>9.77</v>
      </c>
      <c r="MD19" s="6">
        <v>0</v>
      </c>
      <c r="ME19" s="6">
        <v>162.34</v>
      </c>
      <c r="MF19" s="6">
        <v>0</v>
      </c>
      <c r="MG19" s="6">
        <v>0</v>
      </c>
      <c r="MH19" s="6">
        <v>9.77</v>
      </c>
      <c r="MI19" s="6">
        <v>0</v>
      </c>
      <c r="MJ19" s="6">
        <v>162.34</v>
      </c>
      <c r="MK19" s="6">
        <v>0</v>
      </c>
      <c r="ML19" s="6">
        <v>0</v>
      </c>
      <c r="MM19" s="6">
        <v>9.77</v>
      </c>
      <c r="MN19" s="6">
        <v>0</v>
      </c>
      <c r="MO19" s="6">
        <v>162.34</v>
      </c>
      <c r="MP19" s="6">
        <v>0</v>
      </c>
      <c r="MQ19" s="6">
        <v>0</v>
      </c>
      <c r="MR19" s="6">
        <v>9.77</v>
      </c>
      <c r="MS19" s="6">
        <v>0</v>
      </c>
      <c r="MT19" s="6">
        <v>162.34</v>
      </c>
      <c r="MU19" s="6">
        <v>0</v>
      </c>
      <c r="MV19" s="6">
        <v>0</v>
      </c>
      <c r="MW19" s="6">
        <v>9.77</v>
      </c>
      <c r="MX19" s="6">
        <v>0</v>
      </c>
      <c r="MY19" s="6"/>
      <c r="MZ19" s="6"/>
      <c r="NA19" s="6"/>
      <c r="NB19" s="6"/>
      <c r="NC19" s="6"/>
      <c r="ND19" s="6">
        <v>162.34</v>
      </c>
      <c r="NE19" s="6">
        <v>0</v>
      </c>
      <c r="NF19" s="6">
        <v>0</v>
      </c>
      <c r="NG19" s="6">
        <v>9.77</v>
      </c>
      <c r="NH19" s="6">
        <v>0</v>
      </c>
      <c r="NI19" s="6">
        <v>162.34</v>
      </c>
      <c r="NJ19" s="6">
        <v>0</v>
      </c>
      <c r="NK19" s="6">
        <v>0</v>
      </c>
      <c r="NL19" s="6">
        <v>9.77</v>
      </c>
      <c r="NM19" s="6">
        <v>0</v>
      </c>
      <c r="NN19" s="6">
        <v>162.34</v>
      </c>
      <c r="NO19" s="6">
        <v>0</v>
      </c>
      <c r="NP19" s="6">
        <v>0</v>
      </c>
      <c r="NQ19" s="6">
        <v>9.77</v>
      </c>
      <c r="NR19" s="6">
        <v>0</v>
      </c>
      <c r="NS19" s="6">
        <v>162.34</v>
      </c>
      <c r="NT19" s="6">
        <v>0</v>
      </c>
      <c r="NU19" s="6">
        <v>0</v>
      </c>
      <c r="NV19" s="6">
        <v>9.77</v>
      </c>
      <c r="NW19" s="6">
        <v>0</v>
      </c>
      <c r="NX19" s="6">
        <v>162.34</v>
      </c>
      <c r="NY19" s="6">
        <v>0</v>
      </c>
      <c r="NZ19" s="6">
        <v>0</v>
      </c>
      <c r="OA19" s="6">
        <v>9.77</v>
      </c>
      <c r="OB19" s="6">
        <v>0</v>
      </c>
      <c r="OC19" s="6"/>
      <c r="OD19" s="6"/>
      <c r="OE19" s="6"/>
      <c r="OF19" s="6"/>
      <c r="OG19" s="6"/>
      <c r="OH19" s="6">
        <v>162.34</v>
      </c>
      <c r="OI19" s="6">
        <v>0</v>
      </c>
      <c r="OJ19" s="6">
        <v>0</v>
      </c>
      <c r="OK19" s="6">
        <v>9.77</v>
      </c>
      <c r="OL19" s="6">
        <v>0</v>
      </c>
      <c r="OM19" s="6">
        <v>162.34</v>
      </c>
      <c r="ON19" s="6">
        <v>0</v>
      </c>
      <c r="OO19" s="6">
        <v>0</v>
      </c>
      <c r="OP19" s="6">
        <v>9.77</v>
      </c>
      <c r="OQ19" s="6">
        <v>0</v>
      </c>
      <c r="OR19" s="6">
        <v>162.34</v>
      </c>
      <c r="OS19" s="6">
        <v>0</v>
      </c>
      <c r="OT19" s="6">
        <v>0</v>
      </c>
      <c r="OU19" s="6">
        <v>9.77</v>
      </c>
      <c r="OV19" s="6">
        <v>0</v>
      </c>
      <c r="OW19" s="6">
        <v>162.34</v>
      </c>
      <c r="OX19" s="6">
        <v>0</v>
      </c>
      <c r="OY19" s="6">
        <v>0</v>
      </c>
      <c r="OZ19" s="6">
        <v>9.77</v>
      </c>
      <c r="PA19" s="6">
        <v>1616.27</v>
      </c>
      <c r="PB19" s="6">
        <v>162.34</v>
      </c>
      <c r="PC19" s="6">
        <v>0</v>
      </c>
      <c r="PD19" s="6">
        <v>0</v>
      </c>
      <c r="PE19" s="6">
        <v>9.77</v>
      </c>
      <c r="PF19" s="6">
        <v>0</v>
      </c>
      <c r="PG19" s="6">
        <v>162.34</v>
      </c>
      <c r="PH19" s="6">
        <v>0</v>
      </c>
      <c r="PI19" s="6">
        <v>0</v>
      </c>
      <c r="PJ19" s="6">
        <v>9.77</v>
      </c>
      <c r="PK19" s="6">
        <v>0</v>
      </c>
      <c r="PL19" s="6">
        <v>162.34</v>
      </c>
      <c r="PM19" s="6">
        <v>0</v>
      </c>
      <c r="PN19" s="6">
        <v>0</v>
      </c>
      <c r="PO19" s="6">
        <v>9.77</v>
      </c>
      <c r="PP19" s="6">
        <v>0</v>
      </c>
      <c r="PQ19" s="6">
        <v>162.34</v>
      </c>
      <c r="PR19" s="6">
        <v>0</v>
      </c>
      <c r="PS19" s="6">
        <v>0</v>
      </c>
      <c r="PT19" s="6">
        <v>9.77</v>
      </c>
      <c r="PU19" s="6">
        <v>0</v>
      </c>
      <c r="PV19" s="6">
        <v>162.34</v>
      </c>
      <c r="PW19" s="6">
        <v>0</v>
      </c>
      <c r="PX19" s="6">
        <v>0</v>
      </c>
      <c r="PY19" s="6">
        <v>9.77</v>
      </c>
      <c r="PZ19" s="6">
        <v>0</v>
      </c>
      <c r="QA19" s="6">
        <v>162.34</v>
      </c>
      <c r="QB19" s="6">
        <v>0</v>
      </c>
      <c r="QC19" s="6">
        <v>0</v>
      </c>
      <c r="QD19" s="6">
        <v>9.77</v>
      </c>
      <c r="QE19" s="6">
        <v>0</v>
      </c>
      <c r="QF19" s="6">
        <v>162.34</v>
      </c>
      <c r="QG19" s="6">
        <v>0</v>
      </c>
      <c r="QH19" s="6">
        <v>0</v>
      </c>
      <c r="QI19" s="6">
        <v>9.77</v>
      </c>
      <c r="QJ19" s="6">
        <v>0</v>
      </c>
      <c r="QK19" s="6">
        <v>162.34</v>
      </c>
      <c r="QL19" s="6">
        <v>0</v>
      </c>
      <c r="QM19" s="6">
        <v>0</v>
      </c>
      <c r="QN19" s="6">
        <v>9.77</v>
      </c>
      <c r="QO19" s="6">
        <v>0</v>
      </c>
      <c r="QP19" s="6">
        <v>162.34</v>
      </c>
      <c r="QQ19" s="6">
        <v>0</v>
      </c>
      <c r="QR19" s="6">
        <v>0</v>
      </c>
      <c r="QS19" s="6">
        <v>9.77</v>
      </c>
      <c r="QT19" s="6">
        <v>0</v>
      </c>
    </row>
    <row r="20" spans="1:462">
      <c r="A20" t="s">
        <v>26</v>
      </c>
      <c r="B20" t="s">
        <v>25</v>
      </c>
      <c r="C20" s="6">
        <v>121.55</v>
      </c>
      <c r="D20" s="6">
        <v>0</v>
      </c>
      <c r="E20" s="6">
        <v>0</v>
      </c>
      <c r="F20" s="6">
        <v>6.01</v>
      </c>
      <c r="G20" s="6">
        <v>0</v>
      </c>
      <c r="H20" s="6">
        <v>121.55</v>
      </c>
      <c r="I20" s="6">
        <v>0</v>
      </c>
      <c r="J20" s="6">
        <v>0</v>
      </c>
      <c r="K20" s="6">
        <v>6.01</v>
      </c>
      <c r="L20" s="6">
        <v>0</v>
      </c>
      <c r="M20" s="6">
        <v>121.55</v>
      </c>
      <c r="N20" s="6">
        <v>85.09</v>
      </c>
      <c r="O20" s="6">
        <v>0</v>
      </c>
      <c r="P20" s="6">
        <v>6.01</v>
      </c>
      <c r="Q20" s="6">
        <v>0</v>
      </c>
      <c r="R20" s="6">
        <v>121.55</v>
      </c>
      <c r="S20" s="6">
        <v>6.01</v>
      </c>
      <c r="T20" s="6">
        <v>0</v>
      </c>
      <c r="U20" s="6">
        <v>6.01</v>
      </c>
      <c r="V20" s="6">
        <v>0</v>
      </c>
      <c r="W20" s="6">
        <v>121.55</v>
      </c>
      <c r="X20" s="6">
        <v>0</v>
      </c>
      <c r="Y20" s="6">
        <v>0</v>
      </c>
      <c r="Z20" s="6">
        <v>6.01</v>
      </c>
      <c r="AA20" s="6">
        <v>0</v>
      </c>
      <c r="AB20" s="6">
        <v>121.55</v>
      </c>
      <c r="AC20" s="6">
        <v>0</v>
      </c>
      <c r="AD20" s="6">
        <v>0</v>
      </c>
      <c r="AE20" s="6">
        <v>6.01</v>
      </c>
      <c r="AF20" s="6">
        <v>0</v>
      </c>
      <c r="AG20" s="6">
        <v>121.55</v>
      </c>
      <c r="AH20" s="6">
        <v>72.930000000000007</v>
      </c>
      <c r="AI20" s="6">
        <v>0</v>
      </c>
      <c r="AJ20" s="6">
        <v>6.01</v>
      </c>
      <c r="AK20" s="6">
        <v>0</v>
      </c>
      <c r="AL20" s="6">
        <v>121.55</v>
      </c>
      <c r="AM20" s="6">
        <v>6.01</v>
      </c>
      <c r="AN20" s="6">
        <v>0</v>
      </c>
      <c r="AO20" s="6">
        <v>6.01</v>
      </c>
      <c r="AP20" s="6">
        <v>0</v>
      </c>
      <c r="AQ20" s="6">
        <v>121.55</v>
      </c>
      <c r="AR20" s="6">
        <v>0</v>
      </c>
      <c r="AS20" s="6">
        <v>0</v>
      </c>
      <c r="AT20" s="6">
        <v>6.01</v>
      </c>
      <c r="AU20" s="6">
        <v>0</v>
      </c>
      <c r="AV20" s="6">
        <v>121.55</v>
      </c>
      <c r="AW20" s="6">
        <v>0</v>
      </c>
      <c r="AX20" s="6">
        <v>0</v>
      </c>
      <c r="AY20" s="6">
        <v>6.01</v>
      </c>
      <c r="AZ20" s="6">
        <v>0</v>
      </c>
      <c r="BA20" s="6">
        <v>121.55</v>
      </c>
      <c r="BB20" s="6">
        <v>0</v>
      </c>
      <c r="BC20" s="6">
        <v>0</v>
      </c>
      <c r="BD20" s="6">
        <v>6.01</v>
      </c>
      <c r="BE20" s="6">
        <v>0</v>
      </c>
      <c r="BF20" s="6">
        <v>121.55</v>
      </c>
      <c r="BG20" s="6">
        <v>0</v>
      </c>
      <c r="BH20" s="6">
        <v>0</v>
      </c>
      <c r="BI20" s="6">
        <v>6.01</v>
      </c>
      <c r="BJ20" s="6">
        <v>0</v>
      </c>
      <c r="BK20" s="6">
        <v>121.55</v>
      </c>
      <c r="BL20" s="6">
        <v>0</v>
      </c>
      <c r="BM20" s="6">
        <v>0</v>
      </c>
      <c r="BN20" s="6">
        <v>6.01</v>
      </c>
      <c r="BO20" s="6">
        <v>215.5</v>
      </c>
      <c r="BP20" s="6">
        <v>121.55</v>
      </c>
      <c r="BQ20" s="6">
        <v>0</v>
      </c>
      <c r="BR20" s="6">
        <v>0</v>
      </c>
      <c r="BS20" s="6">
        <v>6.01</v>
      </c>
      <c r="BT20" s="6">
        <v>0</v>
      </c>
      <c r="BU20" s="6">
        <v>121.55</v>
      </c>
      <c r="BV20" s="6">
        <v>0</v>
      </c>
      <c r="BW20" s="6">
        <v>0</v>
      </c>
      <c r="BX20" s="6">
        <v>6.01</v>
      </c>
      <c r="BY20" s="6">
        <v>0</v>
      </c>
      <c r="BZ20" s="6">
        <v>121.55</v>
      </c>
      <c r="CA20" s="6">
        <v>0</v>
      </c>
      <c r="CB20" s="6">
        <v>0</v>
      </c>
      <c r="CC20" s="6">
        <v>6.01</v>
      </c>
      <c r="CD20" s="6">
        <v>111.11</v>
      </c>
      <c r="CE20" s="6">
        <v>121.55</v>
      </c>
      <c r="CF20" s="6">
        <v>0</v>
      </c>
      <c r="CG20" s="6">
        <v>0</v>
      </c>
      <c r="CH20" s="6">
        <v>6.01</v>
      </c>
      <c r="CI20" s="6">
        <v>0</v>
      </c>
      <c r="CJ20" s="6">
        <v>121.55</v>
      </c>
      <c r="CK20" s="6">
        <v>0</v>
      </c>
      <c r="CL20" s="6">
        <v>0</v>
      </c>
      <c r="CM20" s="6">
        <v>6.01</v>
      </c>
      <c r="CN20" s="6">
        <v>0</v>
      </c>
      <c r="CO20" s="6"/>
      <c r="CP20" s="6"/>
      <c r="CQ20" s="6"/>
      <c r="CR20" s="6"/>
      <c r="CS20" s="6"/>
      <c r="CT20" s="6">
        <v>121.55</v>
      </c>
      <c r="CU20" s="6">
        <v>0</v>
      </c>
      <c r="CV20" s="6">
        <v>0</v>
      </c>
      <c r="CW20" s="6">
        <v>6.01</v>
      </c>
      <c r="CX20" s="6">
        <v>215.5</v>
      </c>
      <c r="CY20" s="6">
        <v>121.55</v>
      </c>
      <c r="CZ20" s="6">
        <v>0</v>
      </c>
      <c r="DA20" s="6">
        <v>0</v>
      </c>
      <c r="DB20" s="6">
        <v>6.01</v>
      </c>
      <c r="DC20" s="6">
        <v>0</v>
      </c>
      <c r="DD20" s="6">
        <v>121.55</v>
      </c>
      <c r="DE20" s="6">
        <v>0</v>
      </c>
      <c r="DF20" s="6">
        <v>0</v>
      </c>
      <c r="DG20" s="6">
        <v>6.01</v>
      </c>
      <c r="DH20" s="6">
        <v>0</v>
      </c>
      <c r="DI20" s="6">
        <v>121.55</v>
      </c>
      <c r="DJ20" s="6">
        <v>0</v>
      </c>
      <c r="DK20" s="6">
        <v>0</v>
      </c>
      <c r="DL20" s="6">
        <v>6.01</v>
      </c>
      <c r="DM20" s="6">
        <v>0</v>
      </c>
      <c r="DN20" s="6">
        <v>121.55</v>
      </c>
      <c r="DO20" s="6">
        <v>0</v>
      </c>
      <c r="DP20" s="6">
        <v>0</v>
      </c>
      <c r="DQ20" s="6">
        <v>6.01</v>
      </c>
      <c r="DR20" s="6">
        <v>0</v>
      </c>
      <c r="DS20" s="6">
        <v>121.55</v>
      </c>
      <c r="DT20" s="6">
        <v>0</v>
      </c>
      <c r="DU20" s="6">
        <v>0</v>
      </c>
      <c r="DV20" s="6">
        <v>6.01</v>
      </c>
      <c r="DW20" s="6">
        <v>0</v>
      </c>
      <c r="DX20" s="6">
        <v>121.55</v>
      </c>
      <c r="DY20" s="6">
        <v>0</v>
      </c>
      <c r="DZ20" s="6">
        <v>0</v>
      </c>
      <c r="EA20" s="6">
        <v>6.01</v>
      </c>
      <c r="EB20" s="6">
        <v>0</v>
      </c>
      <c r="EC20" s="6">
        <v>121.55</v>
      </c>
      <c r="ED20" s="6">
        <v>0</v>
      </c>
      <c r="EE20" s="6">
        <v>0</v>
      </c>
      <c r="EF20" s="6">
        <v>6.01</v>
      </c>
      <c r="EG20" s="6">
        <v>0</v>
      </c>
      <c r="EH20" s="6">
        <v>121.55</v>
      </c>
      <c r="EI20" s="6">
        <v>0</v>
      </c>
      <c r="EJ20" s="6">
        <v>0</v>
      </c>
      <c r="EK20" s="6">
        <v>6.01</v>
      </c>
      <c r="EL20" s="6">
        <v>0</v>
      </c>
      <c r="EM20" s="6">
        <v>121.55</v>
      </c>
      <c r="EN20" s="6">
        <v>0</v>
      </c>
      <c r="EO20" s="6">
        <v>0</v>
      </c>
      <c r="EP20" s="6">
        <v>6.01</v>
      </c>
      <c r="EQ20" s="6">
        <v>0</v>
      </c>
      <c r="ER20" s="6">
        <v>121.55</v>
      </c>
      <c r="ES20" s="6">
        <v>0</v>
      </c>
      <c r="ET20" s="6">
        <v>0</v>
      </c>
      <c r="EU20" s="6">
        <v>6.01</v>
      </c>
      <c r="EV20" s="6">
        <v>0</v>
      </c>
      <c r="EW20" s="6">
        <v>121.55</v>
      </c>
      <c r="EX20" s="6">
        <v>0</v>
      </c>
      <c r="EY20" s="6">
        <v>0</v>
      </c>
      <c r="EZ20" s="6">
        <v>6.01</v>
      </c>
      <c r="FA20" s="6">
        <v>0</v>
      </c>
      <c r="FB20" s="6">
        <v>121.55</v>
      </c>
      <c r="FC20" s="6">
        <v>0</v>
      </c>
      <c r="FD20" s="6">
        <v>0</v>
      </c>
      <c r="FE20" s="6">
        <v>6.01</v>
      </c>
      <c r="FF20" s="6">
        <v>0</v>
      </c>
      <c r="FG20" s="6">
        <v>121.55</v>
      </c>
      <c r="FH20" s="6">
        <v>0</v>
      </c>
      <c r="FI20" s="6">
        <v>0</v>
      </c>
      <c r="FJ20" s="6">
        <v>6.01</v>
      </c>
      <c r="FK20" s="6">
        <v>0</v>
      </c>
      <c r="FL20" s="6">
        <v>121.55</v>
      </c>
      <c r="FM20" s="6">
        <v>0</v>
      </c>
      <c r="FN20" s="6">
        <v>0</v>
      </c>
      <c r="FO20" s="6">
        <v>6.01</v>
      </c>
      <c r="FP20" s="6">
        <v>0</v>
      </c>
      <c r="FQ20" s="6">
        <v>121.55</v>
      </c>
      <c r="FR20" s="6">
        <v>0</v>
      </c>
      <c r="FS20" s="6">
        <v>0</v>
      </c>
      <c r="FT20" s="6">
        <v>6.01</v>
      </c>
      <c r="FU20" s="6">
        <v>114.49</v>
      </c>
      <c r="FV20" s="6">
        <v>121.55</v>
      </c>
      <c r="FW20" s="6">
        <v>0</v>
      </c>
      <c r="FX20" s="6">
        <v>0</v>
      </c>
      <c r="FY20" s="6">
        <v>6.01</v>
      </c>
      <c r="FZ20" s="6">
        <v>0</v>
      </c>
      <c r="GA20" s="6">
        <v>121.55</v>
      </c>
      <c r="GB20" s="6">
        <v>0</v>
      </c>
      <c r="GC20" s="6">
        <v>0</v>
      </c>
      <c r="GD20" s="6">
        <v>6.01</v>
      </c>
      <c r="GE20" s="6">
        <v>0</v>
      </c>
      <c r="GF20" s="6">
        <v>121.55</v>
      </c>
      <c r="GG20" s="6">
        <v>0</v>
      </c>
      <c r="GH20" s="6">
        <v>0</v>
      </c>
      <c r="GI20" s="6">
        <v>6.01</v>
      </c>
      <c r="GJ20" s="6">
        <v>0</v>
      </c>
      <c r="GK20" s="6">
        <v>121.55</v>
      </c>
      <c r="GL20" s="6">
        <v>0</v>
      </c>
      <c r="GM20" s="6">
        <v>0</v>
      </c>
      <c r="GN20" s="6">
        <v>6.01</v>
      </c>
      <c r="GO20" s="6">
        <v>0</v>
      </c>
      <c r="GP20" s="6">
        <v>121.55</v>
      </c>
      <c r="GQ20" s="6">
        <v>0</v>
      </c>
      <c r="GR20" s="6">
        <v>0</v>
      </c>
      <c r="GS20" s="6">
        <v>6.01</v>
      </c>
      <c r="GT20" s="6">
        <v>0</v>
      </c>
      <c r="GU20" s="6">
        <v>121.55</v>
      </c>
      <c r="GV20" s="6">
        <v>0</v>
      </c>
      <c r="GW20" s="6">
        <v>0</v>
      </c>
      <c r="GX20" s="6">
        <v>6.01</v>
      </c>
      <c r="GY20" s="6">
        <v>0</v>
      </c>
      <c r="GZ20" s="6">
        <v>121.55</v>
      </c>
      <c r="HA20" s="6">
        <v>0</v>
      </c>
      <c r="HB20" s="6">
        <v>0</v>
      </c>
      <c r="HC20" s="6">
        <v>6.01</v>
      </c>
      <c r="HD20" s="6">
        <v>0</v>
      </c>
      <c r="HE20" s="6">
        <v>121.55</v>
      </c>
      <c r="HF20" s="6">
        <v>0</v>
      </c>
      <c r="HG20" s="6">
        <v>0</v>
      </c>
      <c r="HH20" s="6">
        <v>6.01</v>
      </c>
      <c r="HI20" s="6">
        <v>0</v>
      </c>
      <c r="HJ20" s="6">
        <v>121.55</v>
      </c>
      <c r="HK20" s="6">
        <v>0</v>
      </c>
      <c r="HL20" s="6">
        <v>0</v>
      </c>
      <c r="HM20" s="6">
        <v>6.01</v>
      </c>
      <c r="HN20" s="6">
        <v>0</v>
      </c>
      <c r="HO20" s="6">
        <v>121.55</v>
      </c>
      <c r="HP20" s="6">
        <v>0</v>
      </c>
      <c r="HQ20" s="6">
        <v>0</v>
      </c>
      <c r="HR20" s="6">
        <v>6.01</v>
      </c>
      <c r="HS20" s="6">
        <v>0</v>
      </c>
      <c r="HT20" s="6">
        <v>121.55</v>
      </c>
      <c r="HU20" s="6">
        <v>0</v>
      </c>
      <c r="HV20" s="6">
        <v>0</v>
      </c>
      <c r="HW20" s="6">
        <v>6.01</v>
      </c>
      <c r="HX20" s="6">
        <v>0</v>
      </c>
      <c r="HY20" s="6">
        <v>121.55</v>
      </c>
      <c r="HZ20" s="6">
        <v>0</v>
      </c>
      <c r="IA20" s="6">
        <v>0</v>
      </c>
      <c r="IB20" s="6">
        <v>6.01</v>
      </c>
      <c r="IC20" s="6">
        <v>0</v>
      </c>
      <c r="ID20" s="6">
        <v>121.55</v>
      </c>
      <c r="IE20" s="6">
        <v>0</v>
      </c>
      <c r="IF20" s="6">
        <v>0</v>
      </c>
      <c r="IG20" s="6">
        <v>6.01</v>
      </c>
      <c r="IH20" s="6">
        <v>0</v>
      </c>
      <c r="II20" s="6">
        <v>121.55</v>
      </c>
      <c r="IJ20" s="6">
        <v>0</v>
      </c>
      <c r="IK20" s="6">
        <v>0</v>
      </c>
      <c r="IL20" s="6">
        <v>6.01</v>
      </c>
      <c r="IM20" s="6">
        <v>0</v>
      </c>
      <c r="IN20" s="6">
        <v>121.55</v>
      </c>
      <c r="IO20" s="6">
        <v>0</v>
      </c>
      <c r="IP20" s="6">
        <v>0</v>
      </c>
      <c r="IQ20" s="6">
        <v>6.01</v>
      </c>
      <c r="IR20" s="6">
        <v>0</v>
      </c>
      <c r="IS20" s="6"/>
      <c r="IT20" s="6"/>
      <c r="IU20" s="6"/>
      <c r="IV20" s="6"/>
      <c r="IW20" s="6"/>
      <c r="IX20" s="6">
        <v>121.55</v>
      </c>
      <c r="IY20" s="6">
        <v>0</v>
      </c>
      <c r="IZ20" s="6">
        <v>0</v>
      </c>
      <c r="JA20" s="6">
        <v>6.01</v>
      </c>
      <c r="JB20" s="6">
        <v>0</v>
      </c>
      <c r="JC20" s="6">
        <v>121.55</v>
      </c>
      <c r="JD20" s="6">
        <v>70.5</v>
      </c>
      <c r="JE20" s="6">
        <v>0</v>
      </c>
      <c r="JF20" s="6">
        <v>6.01</v>
      </c>
      <c r="JG20" s="6">
        <v>0</v>
      </c>
      <c r="JH20" s="6">
        <v>121.55</v>
      </c>
      <c r="JI20" s="6">
        <v>6.01</v>
      </c>
      <c r="JJ20" s="6">
        <v>0</v>
      </c>
      <c r="JK20" s="6">
        <v>6.01</v>
      </c>
      <c r="JL20" s="6">
        <v>0</v>
      </c>
      <c r="JM20" s="6"/>
      <c r="JN20" s="6"/>
      <c r="JO20" s="6"/>
      <c r="JP20" s="6"/>
      <c r="JQ20" s="6"/>
      <c r="JR20" s="6">
        <v>121.55</v>
      </c>
      <c r="JS20" s="6">
        <v>64.83</v>
      </c>
      <c r="JT20" s="6">
        <v>0</v>
      </c>
      <c r="JU20" s="6">
        <v>6.01</v>
      </c>
      <c r="JV20" s="6">
        <v>0</v>
      </c>
      <c r="JW20" s="6">
        <v>121.55</v>
      </c>
      <c r="JX20" s="6">
        <v>0</v>
      </c>
      <c r="JY20" s="6">
        <v>0</v>
      </c>
      <c r="JZ20" s="6">
        <v>6.01</v>
      </c>
      <c r="KA20" s="6">
        <v>0</v>
      </c>
      <c r="KB20" s="6">
        <v>121.55</v>
      </c>
      <c r="KC20" s="6">
        <v>0</v>
      </c>
      <c r="KD20" s="6">
        <v>0</v>
      </c>
      <c r="KE20" s="6">
        <v>6.01</v>
      </c>
      <c r="KF20" s="6">
        <v>0</v>
      </c>
      <c r="KG20" s="6">
        <v>121.55</v>
      </c>
      <c r="KH20" s="6">
        <v>0</v>
      </c>
      <c r="KI20" s="6">
        <v>0</v>
      </c>
      <c r="KJ20" s="6">
        <v>6.01</v>
      </c>
      <c r="KK20" s="6">
        <v>0</v>
      </c>
      <c r="KL20" s="6">
        <v>121.55</v>
      </c>
      <c r="KM20" s="6">
        <v>0</v>
      </c>
      <c r="KN20" s="6">
        <v>0</v>
      </c>
      <c r="KO20" s="6">
        <v>6.01</v>
      </c>
      <c r="KP20" s="6">
        <v>0</v>
      </c>
      <c r="KQ20" s="6">
        <v>121.55</v>
      </c>
      <c r="KR20" s="6">
        <v>0</v>
      </c>
      <c r="KS20" s="6">
        <v>0</v>
      </c>
      <c r="KT20" s="6">
        <v>6.01</v>
      </c>
      <c r="KU20" s="6">
        <v>0</v>
      </c>
      <c r="KV20" s="6">
        <v>121.55</v>
      </c>
      <c r="KW20" s="6">
        <v>0</v>
      </c>
      <c r="KX20" s="6">
        <v>0</v>
      </c>
      <c r="KY20" s="6">
        <v>6.01</v>
      </c>
      <c r="KZ20" s="6">
        <v>114.49</v>
      </c>
      <c r="LA20" s="6">
        <v>121.55</v>
      </c>
      <c r="LB20" s="6">
        <v>0</v>
      </c>
      <c r="LC20" s="6">
        <v>0</v>
      </c>
      <c r="LD20" s="6">
        <v>6.01</v>
      </c>
      <c r="LE20" s="6">
        <v>0</v>
      </c>
      <c r="LF20" s="6"/>
      <c r="LG20" s="6"/>
      <c r="LH20" s="6"/>
      <c r="LI20" s="6"/>
      <c r="LJ20" s="6"/>
      <c r="LK20" s="6">
        <v>121.55</v>
      </c>
      <c r="LL20" s="6">
        <v>0</v>
      </c>
      <c r="LM20" s="6">
        <v>0</v>
      </c>
      <c r="LN20" s="6">
        <v>6.01</v>
      </c>
      <c r="LO20" s="6">
        <v>0</v>
      </c>
      <c r="LP20" s="6">
        <v>121.55</v>
      </c>
      <c r="LQ20" s="6">
        <v>0</v>
      </c>
      <c r="LR20" s="6">
        <v>0</v>
      </c>
      <c r="LS20" s="6">
        <v>6.01</v>
      </c>
      <c r="LT20" s="6">
        <v>0</v>
      </c>
      <c r="LU20" s="6">
        <v>121.55</v>
      </c>
      <c r="LV20" s="6">
        <v>0</v>
      </c>
      <c r="LW20" s="6">
        <v>0</v>
      </c>
      <c r="LX20" s="6">
        <v>6.01</v>
      </c>
      <c r="LY20" s="6">
        <v>0</v>
      </c>
      <c r="LZ20" s="6">
        <v>121.55</v>
      </c>
      <c r="MA20" s="6">
        <v>0</v>
      </c>
      <c r="MB20" s="6">
        <v>0</v>
      </c>
      <c r="MC20" s="6">
        <v>6.01</v>
      </c>
      <c r="MD20" s="6">
        <v>215.5</v>
      </c>
      <c r="ME20" s="6">
        <v>121.55</v>
      </c>
      <c r="MF20" s="6">
        <v>0</v>
      </c>
      <c r="MG20" s="6">
        <v>0</v>
      </c>
      <c r="MH20" s="6">
        <v>6.01</v>
      </c>
      <c r="MI20" s="6">
        <v>0</v>
      </c>
      <c r="MJ20" s="6">
        <v>121.55</v>
      </c>
      <c r="MK20" s="6">
        <v>0</v>
      </c>
      <c r="ML20" s="6">
        <v>0</v>
      </c>
      <c r="MM20" s="6">
        <v>6.01</v>
      </c>
      <c r="MN20" s="6">
        <v>0</v>
      </c>
      <c r="MO20" s="6">
        <v>121.55</v>
      </c>
      <c r="MP20" s="6">
        <v>0</v>
      </c>
      <c r="MQ20" s="6">
        <v>0</v>
      </c>
      <c r="MR20" s="6">
        <v>6.01</v>
      </c>
      <c r="MS20" s="6">
        <v>0</v>
      </c>
      <c r="MT20" s="6">
        <v>121.55</v>
      </c>
      <c r="MU20" s="6">
        <v>0</v>
      </c>
      <c r="MV20" s="6">
        <v>0</v>
      </c>
      <c r="MW20" s="6">
        <v>6.01</v>
      </c>
      <c r="MX20" s="6">
        <v>0</v>
      </c>
      <c r="MY20" s="6"/>
      <c r="MZ20" s="6"/>
      <c r="NA20" s="6"/>
      <c r="NB20" s="6"/>
      <c r="NC20" s="6"/>
      <c r="ND20" s="6">
        <v>121.55</v>
      </c>
      <c r="NE20" s="6">
        <v>0</v>
      </c>
      <c r="NF20" s="6">
        <v>0</v>
      </c>
      <c r="NG20" s="6">
        <v>6.01</v>
      </c>
      <c r="NH20" s="6">
        <v>0</v>
      </c>
      <c r="NI20" s="6">
        <v>121.55</v>
      </c>
      <c r="NJ20" s="6">
        <v>0</v>
      </c>
      <c r="NK20" s="6">
        <v>0</v>
      </c>
      <c r="NL20" s="6">
        <v>6.01</v>
      </c>
      <c r="NM20" s="6">
        <v>87.01</v>
      </c>
      <c r="NN20" s="6">
        <v>121.55</v>
      </c>
      <c r="NO20" s="6">
        <v>0</v>
      </c>
      <c r="NP20" s="6">
        <v>0</v>
      </c>
      <c r="NQ20" s="6">
        <v>6.01</v>
      </c>
      <c r="NR20" s="6">
        <v>0</v>
      </c>
      <c r="NS20" s="6">
        <v>121.55</v>
      </c>
      <c r="NT20" s="6">
        <v>0</v>
      </c>
      <c r="NU20" s="6">
        <v>0</v>
      </c>
      <c r="NV20" s="6">
        <v>6.01</v>
      </c>
      <c r="NW20" s="6">
        <v>0</v>
      </c>
      <c r="NX20" s="6">
        <v>121.55</v>
      </c>
      <c r="NY20" s="6">
        <v>0</v>
      </c>
      <c r="NZ20" s="6">
        <v>0</v>
      </c>
      <c r="OA20" s="6">
        <v>6.01</v>
      </c>
      <c r="OB20" s="6">
        <v>0</v>
      </c>
      <c r="OC20" s="6"/>
      <c r="OD20" s="6"/>
      <c r="OE20" s="6"/>
      <c r="OF20" s="6"/>
      <c r="OG20" s="6"/>
      <c r="OH20" s="6">
        <v>121.55</v>
      </c>
      <c r="OI20" s="6">
        <v>0</v>
      </c>
      <c r="OJ20" s="6">
        <v>0</v>
      </c>
      <c r="OK20" s="6">
        <v>6.01</v>
      </c>
      <c r="OL20" s="6">
        <v>0</v>
      </c>
      <c r="OM20" s="6">
        <v>121.55</v>
      </c>
      <c r="ON20" s="6">
        <v>0</v>
      </c>
      <c r="OO20" s="6">
        <v>0</v>
      </c>
      <c r="OP20" s="6">
        <v>6.01</v>
      </c>
      <c r="OQ20" s="6">
        <v>0</v>
      </c>
      <c r="OR20" s="6">
        <v>121.55</v>
      </c>
      <c r="OS20" s="6">
        <v>0</v>
      </c>
      <c r="OT20" s="6">
        <v>0</v>
      </c>
      <c r="OU20" s="6">
        <v>6.01</v>
      </c>
      <c r="OV20" s="6">
        <v>0</v>
      </c>
      <c r="OW20" s="6">
        <v>121.55</v>
      </c>
      <c r="OX20" s="6">
        <v>0</v>
      </c>
      <c r="OY20" s="6">
        <v>0</v>
      </c>
      <c r="OZ20" s="6">
        <v>6.01</v>
      </c>
      <c r="PA20" s="6">
        <v>0</v>
      </c>
      <c r="PB20" s="6">
        <v>121.55</v>
      </c>
      <c r="PC20" s="6">
        <v>0</v>
      </c>
      <c r="PD20" s="6">
        <v>0</v>
      </c>
      <c r="PE20" s="6">
        <v>6.01</v>
      </c>
      <c r="PF20" s="6">
        <v>0</v>
      </c>
      <c r="PG20" s="6">
        <v>121.55</v>
      </c>
      <c r="PH20" s="6">
        <v>0</v>
      </c>
      <c r="PI20" s="6">
        <v>0</v>
      </c>
      <c r="PJ20" s="6">
        <v>6.01</v>
      </c>
      <c r="PK20" s="6">
        <v>0</v>
      </c>
      <c r="PL20" s="6">
        <v>121.55</v>
      </c>
      <c r="PM20" s="6">
        <v>0</v>
      </c>
      <c r="PN20" s="6">
        <v>0</v>
      </c>
      <c r="PO20" s="6">
        <v>6.01</v>
      </c>
      <c r="PP20" s="6">
        <v>0</v>
      </c>
      <c r="PQ20" s="6">
        <v>121.55</v>
      </c>
      <c r="PR20" s="6">
        <v>0</v>
      </c>
      <c r="PS20" s="6">
        <v>0</v>
      </c>
      <c r="PT20" s="6">
        <v>6.01</v>
      </c>
      <c r="PU20" s="6">
        <v>0</v>
      </c>
      <c r="PV20" s="6">
        <v>121.55</v>
      </c>
      <c r="PW20" s="6">
        <v>0</v>
      </c>
      <c r="PX20" s="6">
        <v>0</v>
      </c>
      <c r="PY20" s="6">
        <v>6.01</v>
      </c>
      <c r="PZ20" s="6">
        <v>0</v>
      </c>
      <c r="QA20" s="6">
        <v>121.55</v>
      </c>
      <c r="QB20" s="6">
        <v>0</v>
      </c>
      <c r="QC20" s="6">
        <v>0</v>
      </c>
      <c r="QD20" s="6">
        <v>6.01</v>
      </c>
      <c r="QE20" s="6">
        <v>0</v>
      </c>
      <c r="QF20" s="6">
        <v>121.55</v>
      </c>
      <c r="QG20" s="6">
        <v>0</v>
      </c>
      <c r="QH20" s="6">
        <v>0</v>
      </c>
      <c r="QI20" s="6">
        <v>6.01</v>
      </c>
      <c r="QJ20" s="6">
        <v>0</v>
      </c>
      <c r="QK20" s="6">
        <v>121.55</v>
      </c>
      <c r="QL20" s="6">
        <v>0</v>
      </c>
      <c r="QM20" s="6">
        <v>0</v>
      </c>
      <c r="QN20" s="6">
        <v>6.01</v>
      </c>
      <c r="QO20" s="6">
        <v>0</v>
      </c>
      <c r="QP20" s="6">
        <v>121.55</v>
      </c>
      <c r="QQ20" s="6">
        <v>0</v>
      </c>
      <c r="QR20" s="6">
        <v>0</v>
      </c>
      <c r="QS20" s="6">
        <v>6.01</v>
      </c>
      <c r="QT20" s="6">
        <v>0</v>
      </c>
    </row>
    <row r="21" spans="1:462">
      <c r="A21" t="s">
        <v>278</v>
      </c>
      <c r="B21" t="s">
        <v>369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>
        <v>652.77</v>
      </c>
      <c r="CA21" s="6">
        <v>116.66550000000001</v>
      </c>
      <c r="CB21" s="6">
        <v>425</v>
      </c>
      <c r="CC21" s="6">
        <v>95</v>
      </c>
      <c r="CD21" s="6">
        <v>0</v>
      </c>
      <c r="CE21" s="6"/>
      <c r="CF21" s="6"/>
      <c r="CG21" s="6"/>
      <c r="CH21" s="6"/>
      <c r="CI21" s="6"/>
      <c r="CJ21" s="6">
        <v>652.77</v>
      </c>
      <c r="CK21" s="6">
        <v>116.66550000000001</v>
      </c>
      <c r="CL21" s="6">
        <v>425</v>
      </c>
      <c r="CM21" s="6">
        <v>95</v>
      </c>
      <c r="CN21" s="6">
        <v>0</v>
      </c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>
        <v>652.77</v>
      </c>
      <c r="IY21" s="6">
        <v>111.11</v>
      </c>
      <c r="IZ21" s="6">
        <v>425</v>
      </c>
      <c r="JA21" s="6">
        <v>95</v>
      </c>
      <c r="JB21" s="6">
        <v>125.71</v>
      </c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>
        <v>652.77</v>
      </c>
      <c r="KR21" s="6">
        <v>116.66550000000001</v>
      </c>
      <c r="KS21" s="6">
        <v>425</v>
      </c>
      <c r="KT21" s="6">
        <v>95</v>
      </c>
      <c r="KU21" s="6">
        <v>0</v>
      </c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>
        <v>652.77</v>
      </c>
      <c r="MP21" s="6">
        <v>116.66550000000001</v>
      </c>
      <c r="MQ21" s="6">
        <v>425</v>
      </c>
      <c r="MR21" s="6">
        <v>95</v>
      </c>
      <c r="MS21" s="6">
        <v>0</v>
      </c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>
        <v>652.77</v>
      </c>
      <c r="PC21" s="6">
        <v>116.66550000000001</v>
      </c>
      <c r="PD21" s="6">
        <v>425</v>
      </c>
      <c r="PE21" s="6">
        <v>95</v>
      </c>
      <c r="PF21" s="6">
        <v>0</v>
      </c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</row>
    <row r="22" spans="1:462">
      <c r="A22" t="s">
        <v>278</v>
      </c>
      <c r="B22" t="s">
        <v>292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>
        <v>652.77</v>
      </c>
      <c r="JD22" s="6">
        <v>378.61</v>
      </c>
      <c r="JE22" s="6">
        <v>425</v>
      </c>
      <c r="JF22" s="6">
        <v>95</v>
      </c>
      <c r="JG22" s="6">
        <v>0</v>
      </c>
      <c r="JH22" s="6">
        <v>652.77</v>
      </c>
      <c r="JI22" s="6">
        <v>136.65</v>
      </c>
      <c r="JJ22" s="6">
        <v>425</v>
      </c>
      <c r="JK22" s="6">
        <v>95</v>
      </c>
      <c r="JL22" s="6">
        <v>0</v>
      </c>
      <c r="JM22" s="6">
        <v>652.77</v>
      </c>
      <c r="JN22" s="6">
        <v>174.77</v>
      </c>
      <c r="JO22" s="6">
        <v>425</v>
      </c>
      <c r="JP22" s="6">
        <v>95</v>
      </c>
      <c r="JQ22" s="6">
        <v>0</v>
      </c>
      <c r="JR22" s="6">
        <v>652.77</v>
      </c>
      <c r="JS22" s="6">
        <v>348.15</v>
      </c>
      <c r="JT22" s="6">
        <v>425</v>
      </c>
      <c r="JU22" s="6">
        <v>95</v>
      </c>
      <c r="JV22" s="6">
        <v>1081.1099999999999</v>
      </c>
      <c r="JW22" s="6"/>
      <c r="JX22" s="6"/>
      <c r="JY22" s="6"/>
      <c r="JZ22" s="6"/>
      <c r="KA22" s="6"/>
      <c r="KB22" s="6">
        <v>652.77</v>
      </c>
      <c r="KC22" s="6">
        <v>414.46</v>
      </c>
      <c r="KD22" s="6">
        <v>425</v>
      </c>
      <c r="KE22" s="6">
        <v>95</v>
      </c>
      <c r="KF22" s="6">
        <v>0</v>
      </c>
      <c r="KG22" s="6">
        <v>652.77</v>
      </c>
      <c r="KH22" s="6">
        <v>234</v>
      </c>
      <c r="KI22" s="6">
        <v>425</v>
      </c>
      <c r="KJ22" s="6">
        <v>95</v>
      </c>
      <c r="KK22" s="6">
        <v>0</v>
      </c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>
        <v>652.77</v>
      </c>
      <c r="MU22" s="6">
        <v>422.93</v>
      </c>
      <c r="MV22" s="6">
        <v>425</v>
      </c>
      <c r="MW22" s="6">
        <v>95</v>
      </c>
      <c r="MX22" s="6">
        <v>0</v>
      </c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>
        <v>652.77</v>
      </c>
      <c r="QB22" s="6">
        <v>0</v>
      </c>
      <c r="QC22" s="6">
        <v>425</v>
      </c>
      <c r="QD22" s="6">
        <v>95</v>
      </c>
      <c r="QE22" s="6">
        <v>0</v>
      </c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</row>
    <row r="23" spans="1:462">
      <c r="A23" t="s">
        <v>278</v>
      </c>
      <c r="B23" t="s">
        <v>290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>
        <v>652.77</v>
      </c>
      <c r="CZ23" s="6">
        <v>0</v>
      </c>
      <c r="DA23" s="6">
        <v>425</v>
      </c>
      <c r="DB23" s="6">
        <v>95</v>
      </c>
      <c r="DC23" s="6">
        <v>0</v>
      </c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>
        <v>652.77</v>
      </c>
      <c r="HP23" s="6">
        <v>122</v>
      </c>
      <c r="HQ23" s="6">
        <v>425</v>
      </c>
      <c r="HR23" s="6">
        <v>95</v>
      </c>
      <c r="HS23" s="6">
        <v>0</v>
      </c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</row>
    <row r="24" spans="1:462">
      <c r="A24" t="s">
        <v>278</v>
      </c>
      <c r="B24" t="s">
        <v>277</v>
      </c>
      <c r="C24" s="6">
        <v>652.77</v>
      </c>
      <c r="D24" s="6">
        <v>113</v>
      </c>
      <c r="E24" s="6">
        <v>425</v>
      </c>
      <c r="F24" s="6">
        <v>95</v>
      </c>
      <c r="G24" s="6">
        <v>0</v>
      </c>
      <c r="H24" s="6"/>
      <c r="I24" s="6"/>
      <c r="J24" s="6"/>
      <c r="K24" s="6"/>
      <c r="L24" s="6"/>
      <c r="M24" s="6">
        <v>652.77</v>
      </c>
      <c r="N24" s="6">
        <v>456.94</v>
      </c>
      <c r="O24" s="6">
        <v>425</v>
      </c>
      <c r="P24" s="6">
        <v>95</v>
      </c>
      <c r="Q24" s="6">
        <v>0</v>
      </c>
      <c r="R24" s="6">
        <v>652.77</v>
      </c>
      <c r="S24" s="6">
        <v>0</v>
      </c>
      <c r="T24" s="6">
        <v>425</v>
      </c>
      <c r="U24" s="6">
        <v>95</v>
      </c>
      <c r="V24" s="6">
        <v>0</v>
      </c>
      <c r="W24" s="6">
        <v>652.77</v>
      </c>
      <c r="X24" s="6">
        <v>113</v>
      </c>
      <c r="Y24" s="6">
        <v>425</v>
      </c>
      <c r="Z24" s="6">
        <v>95</v>
      </c>
      <c r="AA24" s="6">
        <v>0</v>
      </c>
      <c r="AB24" s="6">
        <v>652.77</v>
      </c>
      <c r="AC24" s="6">
        <v>414.46</v>
      </c>
      <c r="AD24" s="6">
        <v>425</v>
      </c>
      <c r="AE24" s="6">
        <v>95</v>
      </c>
      <c r="AF24" s="6">
        <v>1081.1099999999999</v>
      </c>
      <c r="AG24" s="6">
        <v>652.77</v>
      </c>
      <c r="AH24" s="6">
        <v>391.66</v>
      </c>
      <c r="AI24" s="6">
        <v>425</v>
      </c>
      <c r="AJ24" s="6">
        <v>95</v>
      </c>
      <c r="AK24" s="6">
        <v>0</v>
      </c>
      <c r="AL24" s="6">
        <v>652.77</v>
      </c>
      <c r="AM24" s="6">
        <v>0</v>
      </c>
      <c r="AN24" s="6">
        <v>425</v>
      </c>
      <c r="AO24" s="6">
        <v>95</v>
      </c>
      <c r="AP24" s="6">
        <v>0</v>
      </c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>
        <v>652.77</v>
      </c>
      <c r="BB24" s="6">
        <v>243</v>
      </c>
      <c r="BC24" s="6">
        <v>425</v>
      </c>
      <c r="BD24" s="6">
        <v>95</v>
      </c>
      <c r="BE24" s="6">
        <v>0</v>
      </c>
      <c r="BF24" s="6">
        <v>652.77</v>
      </c>
      <c r="BG24" s="6">
        <v>95</v>
      </c>
      <c r="BH24" s="6">
        <v>425</v>
      </c>
      <c r="BI24" s="6">
        <v>95</v>
      </c>
      <c r="BJ24" s="6">
        <v>269.38</v>
      </c>
      <c r="BK24" s="6"/>
      <c r="BL24" s="6"/>
      <c r="BM24" s="6"/>
      <c r="BN24" s="6"/>
      <c r="BO24" s="6"/>
      <c r="BP24" s="6">
        <v>652.77</v>
      </c>
      <c r="BQ24" s="6">
        <v>234</v>
      </c>
      <c r="BR24" s="6">
        <v>425</v>
      </c>
      <c r="BS24" s="6">
        <v>95</v>
      </c>
      <c r="BT24" s="6">
        <v>0</v>
      </c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>
        <v>652.77</v>
      </c>
      <c r="CF24" s="6">
        <v>331.57</v>
      </c>
      <c r="CG24" s="6">
        <v>425</v>
      </c>
      <c r="CH24" s="6">
        <v>95</v>
      </c>
      <c r="CI24" s="6">
        <v>0</v>
      </c>
      <c r="CJ24" s="6"/>
      <c r="CK24" s="6"/>
      <c r="CL24" s="6"/>
      <c r="CM24" s="6"/>
      <c r="CN24" s="6"/>
      <c r="CO24" s="6">
        <v>652.77</v>
      </c>
      <c r="CP24" s="6">
        <v>331.57</v>
      </c>
      <c r="CQ24" s="6">
        <v>425</v>
      </c>
      <c r="CR24" s="6">
        <v>95</v>
      </c>
      <c r="CS24" s="6">
        <v>0</v>
      </c>
      <c r="CT24" s="6">
        <v>652.77</v>
      </c>
      <c r="CU24" s="6">
        <v>237</v>
      </c>
      <c r="CV24" s="6">
        <v>425</v>
      </c>
      <c r="CW24" s="6">
        <v>95</v>
      </c>
      <c r="CX24" s="6">
        <v>0</v>
      </c>
      <c r="CY24" s="6"/>
      <c r="CZ24" s="6"/>
      <c r="DA24" s="6"/>
      <c r="DB24" s="6"/>
      <c r="DC24" s="6"/>
      <c r="DD24" s="6">
        <v>652.77</v>
      </c>
      <c r="DE24" s="6">
        <v>154</v>
      </c>
      <c r="DF24" s="6">
        <v>425</v>
      </c>
      <c r="DG24" s="6">
        <v>95</v>
      </c>
      <c r="DH24" s="6">
        <v>0</v>
      </c>
      <c r="DI24" s="6"/>
      <c r="DJ24" s="6"/>
      <c r="DK24" s="6"/>
      <c r="DL24" s="6"/>
      <c r="DM24" s="6"/>
      <c r="DN24" s="6">
        <v>652.77</v>
      </c>
      <c r="DO24" s="6">
        <v>414.46</v>
      </c>
      <c r="DP24" s="6">
        <v>425</v>
      </c>
      <c r="DQ24" s="6">
        <v>95</v>
      </c>
      <c r="DR24" s="6">
        <v>0</v>
      </c>
      <c r="DS24" s="6">
        <v>652.77</v>
      </c>
      <c r="DT24" s="6">
        <v>414.46</v>
      </c>
      <c r="DU24" s="6">
        <v>425</v>
      </c>
      <c r="DV24" s="6">
        <v>95</v>
      </c>
      <c r="DW24" s="6">
        <v>0</v>
      </c>
      <c r="DX24" s="6">
        <v>652.77</v>
      </c>
      <c r="DY24" s="6">
        <v>175.5</v>
      </c>
      <c r="DZ24" s="6">
        <v>425</v>
      </c>
      <c r="EA24" s="6">
        <v>95</v>
      </c>
      <c r="EB24" s="6">
        <v>0</v>
      </c>
      <c r="EC24" s="6">
        <v>652.77</v>
      </c>
      <c r="ED24" s="6">
        <v>234</v>
      </c>
      <c r="EE24" s="6">
        <v>425</v>
      </c>
      <c r="EF24" s="6">
        <v>95</v>
      </c>
      <c r="EG24" s="6">
        <v>0</v>
      </c>
      <c r="EH24" s="6"/>
      <c r="EI24" s="6"/>
      <c r="EJ24" s="6"/>
      <c r="EK24" s="6"/>
      <c r="EL24" s="6"/>
      <c r="EM24" s="6">
        <v>652.77</v>
      </c>
      <c r="EN24" s="6">
        <v>331.57</v>
      </c>
      <c r="EO24" s="6">
        <v>425</v>
      </c>
      <c r="EP24" s="6">
        <v>95</v>
      </c>
      <c r="EQ24" s="6">
        <v>0</v>
      </c>
      <c r="ER24" s="6">
        <v>652.77</v>
      </c>
      <c r="ES24" s="6">
        <v>331.57</v>
      </c>
      <c r="ET24" s="6">
        <v>425</v>
      </c>
      <c r="EU24" s="6">
        <v>95</v>
      </c>
      <c r="EV24" s="6">
        <v>0</v>
      </c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>
        <v>652.77</v>
      </c>
      <c r="FH24" s="6">
        <v>149.88999999999999</v>
      </c>
      <c r="FI24" s="6">
        <v>425</v>
      </c>
      <c r="FJ24" s="6">
        <v>95</v>
      </c>
      <c r="FK24" s="6">
        <v>0</v>
      </c>
      <c r="FL24" s="6">
        <v>652.77</v>
      </c>
      <c r="FM24" s="6">
        <v>425</v>
      </c>
      <c r="FN24" s="6">
        <v>425</v>
      </c>
      <c r="FO24" s="6">
        <v>95</v>
      </c>
      <c r="FP24" s="6">
        <v>0</v>
      </c>
      <c r="FQ24" s="6">
        <v>652.77</v>
      </c>
      <c r="FR24" s="6">
        <v>414.46</v>
      </c>
      <c r="FS24" s="6">
        <v>425</v>
      </c>
      <c r="FT24" s="6">
        <v>95</v>
      </c>
      <c r="FU24" s="6">
        <v>0</v>
      </c>
      <c r="FV24" s="6">
        <v>652.77</v>
      </c>
      <c r="FW24" s="6">
        <v>331.57</v>
      </c>
      <c r="FX24" s="6">
        <v>425</v>
      </c>
      <c r="FY24" s="6">
        <v>95</v>
      </c>
      <c r="FZ24" s="6">
        <v>0</v>
      </c>
      <c r="GA24" s="6">
        <v>652.77</v>
      </c>
      <c r="GB24" s="6">
        <v>237</v>
      </c>
      <c r="GC24" s="6">
        <v>425</v>
      </c>
      <c r="GD24" s="6">
        <v>95</v>
      </c>
      <c r="GE24" s="6">
        <v>0</v>
      </c>
      <c r="GF24" s="6"/>
      <c r="GG24" s="6"/>
      <c r="GH24" s="6"/>
      <c r="GI24" s="6"/>
      <c r="GJ24" s="6"/>
      <c r="GK24" s="6">
        <v>652.77</v>
      </c>
      <c r="GL24" s="6">
        <v>237</v>
      </c>
      <c r="GM24" s="6">
        <v>425</v>
      </c>
      <c r="GN24" s="6">
        <v>95</v>
      </c>
      <c r="GO24" s="6">
        <v>0</v>
      </c>
      <c r="GP24" s="6">
        <v>652.77</v>
      </c>
      <c r="GQ24" s="6">
        <v>331.57</v>
      </c>
      <c r="GR24" s="6">
        <v>425</v>
      </c>
      <c r="GS24" s="6">
        <v>95</v>
      </c>
      <c r="GT24" s="6">
        <v>0</v>
      </c>
      <c r="GU24" s="6">
        <v>652.77</v>
      </c>
      <c r="GV24" s="6">
        <v>126</v>
      </c>
      <c r="GW24" s="6">
        <v>425</v>
      </c>
      <c r="GX24" s="6">
        <v>95</v>
      </c>
      <c r="GY24" s="6">
        <v>0</v>
      </c>
      <c r="GZ24" s="6">
        <v>652.77</v>
      </c>
      <c r="HA24" s="6">
        <v>149.88999999999999</v>
      </c>
      <c r="HB24" s="6">
        <v>425</v>
      </c>
      <c r="HC24" s="6">
        <v>95</v>
      </c>
      <c r="HD24" s="6">
        <v>0</v>
      </c>
      <c r="HE24" s="6">
        <v>652.77</v>
      </c>
      <c r="HF24" s="6">
        <v>331.57</v>
      </c>
      <c r="HG24" s="6">
        <v>425</v>
      </c>
      <c r="HH24" s="6">
        <v>95</v>
      </c>
      <c r="HI24" s="6">
        <v>0</v>
      </c>
      <c r="HJ24" s="6">
        <v>652.77</v>
      </c>
      <c r="HK24" s="6">
        <v>95.55</v>
      </c>
      <c r="HL24" s="6">
        <v>425</v>
      </c>
      <c r="HM24" s="6">
        <v>95</v>
      </c>
      <c r="HN24" s="6">
        <v>0</v>
      </c>
      <c r="HO24" s="6"/>
      <c r="HP24" s="6"/>
      <c r="HQ24" s="6"/>
      <c r="HR24" s="6"/>
      <c r="HS24" s="6"/>
      <c r="HT24" s="6">
        <v>652.77</v>
      </c>
      <c r="HU24" s="6">
        <v>234</v>
      </c>
      <c r="HV24" s="6">
        <v>425</v>
      </c>
      <c r="HW24" s="6">
        <v>95</v>
      </c>
      <c r="HX24" s="6">
        <v>0</v>
      </c>
      <c r="HY24" s="6">
        <v>652.77</v>
      </c>
      <c r="HZ24" s="6">
        <v>331.57</v>
      </c>
      <c r="IA24" s="6">
        <v>425</v>
      </c>
      <c r="IB24" s="6">
        <v>95</v>
      </c>
      <c r="IC24" s="6">
        <v>0</v>
      </c>
      <c r="ID24" s="6"/>
      <c r="IE24" s="6"/>
      <c r="IF24" s="6"/>
      <c r="IG24" s="6"/>
      <c r="IH24" s="6"/>
      <c r="II24" s="6">
        <v>652.77</v>
      </c>
      <c r="IJ24" s="6">
        <v>95</v>
      </c>
      <c r="IK24" s="6">
        <v>425</v>
      </c>
      <c r="IL24" s="6">
        <v>95</v>
      </c>
      <c r="IM24" s="6">
        <v>0</v>
      </c>
      <c r="IN24" s="6">
        <v>652.77</v>
      </c>
      <c r="IO24" s="6">
        <v>300</v>
      </c>
      <c r="IP24" s="6">
        <v>425</v>
      </c>
      <c r="IQ24" s="6">
        <v>95</v>
      </c>
      <c r="IR24" s="6">
        <v>0</v>
      </c>
      <c r="IS24" s="6">
        <v>735</v>
      </c>
      <c r="IT24" s="6">
        <v>700</v>
      </c>
      <c r="IU24" s="6">
        <v>425</v>
      </c>
      <c r="IV24" s="6">
        <v>95</v>
      </c>
      <c r="IW24" s="6">
        <v>0</v>
      </c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>
        <v>652.77</v>
      </c>
      <c r="KM24" s="6">
        <v>288.72000000000003</v>
      </c>
      <c r="KN24" s="6">
        <v>425</v>
      </c>
      <c r="KO24" s="6">
        <v>95</v>
      </c>
      <c r="KP24" s="6">
        <v>0</v>
      </c>
      <c r="KQ24" s="6"/>
      <c r="KR24" s="6"/>
      <c r="KS24" s="6"/>
      <c r="KT24" s="6"/>
      <c r="KU24" s="6"/>
      <c r="KV24" s="6">
        <v>652.77</v>
      </c>
      <c r="KW24" s="6">
        <v>129.78</v>
      </c>
      <c r="KX24" s="6">
        <v>425</v>
      </c>
      <c r="KY24" s="6">
        <v>95</v>
      </c>
      <c r="KZ24" s="6">
        <v>0</v>
      </c>
      <c r="LA24" s="6">
        <v>652.77</v>
      </c>
      <c r="LB24" s="6">
        <v>120.52</v>
      </c>
      <c r="LC24" s="6">
        <v>425</v>
      </c>
      <c r="LD24" s="6">
        <v>95</v>
      </c>
      <c r="LE24" s="6">
        <v>0</v>
      </c>
      <c r="LF24" s="6"/>
      <c r="LG24" s="6"/>
      <c r="LH24" s="6"/>
      <c r="LI24" s="6"/>
      <c r="LJ24" s="6"/>
      <c r="LK24" s="6">
        <v>652.77</v>
      </c>
      <c r="LL24" s="6">
        <v>563.84</v>
      </c>
      <c r="LM24" s="6">
        <v>425</v>
      </c>
      <c r="LN24" s="6">
        <v>95</v>
      </c>
      <c r="LO24" s="6">
        <v>0</v>
      </c>
      <c r="LP24" s="6">
        <v>652.77</v>
      </c>
      <c r="LQ24" s="6">
        <v>192</v>
      </c>
      <c r="LR24" s="6">
        <v>425</v>
      </c>
      <c r="LS24" s="6">
        <v>95</v>
      </c>
      <c r="LT24" s="6">
        <v>0</v>
      </c>
      <c r="LU24" s="6">
        <v>652.77</v>
      </c>
      <c r="LV24" s="6">
        <v>192</v>
      </c>
      <c r="LW24" s="6">
        <v>425</v>
      </c>
      <c r="LX24" s="6">
        <v>95</v>
      </c>
      <c r="LY24" s="6">
        <v>0</v>
      </c>
      <c r="LZ24" s="6"/>
      <c r="MA24" s="6"/>
      <c r="MB24" s="6"/>
      <c r="MC24" s="6"/>
      <c r="MD24" s="6"/>
      <c r="ME24" s="6">
        <v>652.77</v>
      </c>
      <c r="MF24" s="6">
        <v>113</v>
      </c>
      <c r="MG24" s="6">
        <v>425</v>
      </c>
      <c r="MH24" s="6">
        <v>95</v>
      </c>
      <c r="MI24" s="6">
        <v>0</v>
      </c>
      <c r="MJ24" s="6">
        <v>652.77</v>
      </c>
      <c r="MK24" s="6">
        <v>113</v>
      </c>
      <c r="ML24" s="6">
        <v>425</v>
      </c>
      <c r="MM24" s="6">
        <v>95</v>
      </c>
      <c r="MN24" s="6">
        <v>0</v>
      </c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>
        <v>652.77</v>
      </c>
      <c r="MZ24" s="6">
        <v>500</v>
      </c>
      <c r="NA24" s="6">
        <v>425</v>
      </c>
      <c r="NB24" s="6">
        <v>95</v>
      </c>
      <c r="NC24" s="6">
        <v>0</v>
      </c>
      <c r="ND24" s="6">
        <v>652.77</v>
      </c>
      <c r="NE24" s="6">
        <v>243</v>
      </c>
      <c r="NF24" s="6">
        <v>425</v>
      </c>
      <c r="NG24" s="6">
        <v>95</v>
      </c>
      <c r="NH24" s="6">
        <v>0</v>
      </c>
      <c r="NI24" s="6">
        <v>652.77</v>
      </c>
      <c r="NJ24" s="6">
        <v>300</v>
      </c>
      <c r="NK24" s="6">
        <v>425</v>
      </c>
      <c r="NL24" s="6">
        <v>95</v>
      </c>
      <c r="NM24" s="6">
        <v>0</v>
      </c>
      <c r="NN24" s="6">
        <v>652.77</v>
      </c>
      <c r="NO24" s="6">
        <v>425</v>
      </c>
      <c r="NP24" s="6">
        <v>425</v>
      </c>
      <c r="NQ24" s="6">
        <v>95</v>
      </c>
      <c r="NR24" s="6">
        <v>0</v>
      </c>
      <c r="NS24" s="6"/>
      <c r="NT24" s="6"/>
      <c r="NU24" s="6"/>
      <c r="NV24" s="6"/>
      <c r="NW24" s="6"/>
      <c r="NX24" s="6">
        <v>652.77</v>
      </c>
      <c r="NY24" s="6">
        <v>354</v>
      </c>
      <c r="NZ24" s="6">
        <v>425</v>
      </c>
      <c r="OA24" s="6">
        <v>95</v>
      </c>
      <c r="OB24" s="6">
        <v>0</v>
      </c>
      <c r="OC24" s="6"/>
      <c r="OD24" s="6"/>
      <c r="OE24" s="6"/>
      <c r="OF24" s="6"/>
      <c r="OG24" s="6"/>
      <c r="OH24" s="6">
        <v>652.77</v>
      </c>
      <c r="OI24" s="6">
        <v>140</v>
      </c>
      <c r="OJ24" s="6">
        <v>425</v>
      </c>
      <c r="OK24" s="6">
        <v>95</v>
      </c>
      <c r="OL24" s="6">
        <v>0</v>
      </c>
      <c r="OM24" s="6"/>
      <c r="ON24" s="6"/>
      <c r="OO24" s="6"/>
      <c r="OP24" s="6"/>
      <c r="OQ24" s="6"/>
      <c r="OR24" s="6">
        <v>652.77</v>
      </c>
      <c r="OS24" s="6">
        <v>192</v>
      </c>
      <c r="OT24" s="6">
        <v>425</v>
      </c>
      <c r="OU24" s="6">
        <v>95</v>
      </c>
      <c r="OV24" s="6">
        <v>0</v>
      </c>
      <c r="OW24" s="6">
        <v>652.77</v>
      </c>
      <c r="OX24" s="6">
        <v>0</v>
      </c>
      <c r="OY24" s="6">
        <v>425</v>
      </c>
      <c r="OZ24" s="6">
        <v>95</v>
      </c>
      <c r="PA24" s="6">
        <v>0</v>
      </c>
      <c r="PB24" s="6"/>
      <c r="PC24" s="6"/>
      <c r="PD24" s="6"/>
      <c r="PE24" s="6"/>
      <c r="PF24" s="6"/>
      <c r="PG24" s="6">
        <v>652.77</v>
      </c>
      <c r="PH24" s="6">
        <v>113</v>
      </c>
      <c r="PI24" s="6">
        <v>425</v>
      </c>
      <c r="PJ24" s="6">
        <v>95</v>
      </c>
      <c r="PK24" s="6">
        <v>0</v>
      </c>
      <c r="PL24" s="6"/>
      <c r="PM24" s="6"/>
      <c r="PN24" s="6"/>
      <c r="PO24" s="6"/>
      <c r="PP24" s="6"/>
      <c r="PQ24" s="6">
        <v>652.77</v>
      </c>
      <c r="PR24" s="6">
        <v>355.25</v>
      </c>
      <c r="PS24" s="6">
        <v>425</v>
      </c>
      <c r="PT24" s="6">
        <v>95</v>
      </c>
      <c r="PU24" s="6">
        <v>0</v>
      </c>
      <c r="PV24" s="6">
        <v>652.77</v>
      </c>
      <c r="PW24" s="6">
        <v>97.5</v>
      </c>
      <c r="PX24" s="6">
        <v>425</v>
      </c>
      <c r="PY24" s="6">
        <v>95</v>
      </c>
      <c r="PZ24" s="6">
        <v>0</v>
      </c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</row>
    <row r="25" spans="1:462">
      <c r="A25" t="s">
        <v>28</v>
      </c>
      <c r="B25" t="s">
        <v>27</v>
      </c>
      <c r="C25" s="6">
        <v>65.42</v>
      </c>
      <c r="D25" s="6">
        <v>0</v>
      </c>
      <c r="E25" s="6">
        <v>0</v>
      </c>
      <c r="F25" s="6">
        <v>5.18</v>
      </c>
      <c r="G25" s="6">
        <v>563.84</v>
      </c>
      <c r="H25" s="6">
        <v>65.42</v>
      </c>
      <c r="I25" s="6">
        <v>0</v>
      </c>
      <c r="J25" s="6">
        <v>0</v>
      </c>
      <c r="K25" s="6">
        <v>5.18</v>
      </c>
      <c r="L25" s="6">
        <v>0</v>
      </c>
      <c r="M25" s="6">
        <v>65.42</v>
      </c>
      <c r="N25" s="6">
        <v>45.79</v>
      </c>
      <c r="O25" s="6">
        <v>0</v>
      </c>
      <c r="P25" s="6">
        <v>5.18</v>
      </c>
      <c r="Q25" s="6">
        <v>0</v>
      </c>
      <c r="R25" s="6">
        <v>65.42</v>
      </c>
      <c r="S25" s="6">
        <v>5.18</v>
      </c>
      <c r="T25" s="6">
        <v>0</v>
      </c>
      <c r="U25" s="6">
        <v>5.18</v>
      </c>
      <c r="V25" s="6">
        <v>0</v>
      </c>
      <c r="W25" s="6">
        <v>65.42</v>
      </c>
      <c r="X25" s="6">
        <v>0</v>
      </c>
      <c r="Y25" s="6">
        <v>0</v>
      </c>
      <c r="Z25" s="6">
        <v>5.18</v>
      </c>
      <c r="AA25" s="6">
        <v>0</v>
      </c>
      <c r="AB25" s="6">
        <v>65.42</v>
      </c>
      <c r="AC25" s="6">
        <v>0</v>
      </c>
      <c r="AD25" s="6">
        <v>0</v>
      </c>
      <c r="AE25" s="6">
        <v>5.18</v>
      </c>
      <c r="AF25" s="6">
        <v>0</v>
      </c>
      <c r="AG25" s="6">
        <v>65.42</v>
      </c>
      <c r="AH25" s="6">
        <v>39.25</v>
      </c>
      <c r="AI25" s="6">
        <v>0</v>
      </c>
      <c r="AJ25" s="6">
        <v>5.18</v>
      </c>
      <c r="AK25" s="6">
        <v>0</v>
      </c>
      <c r="AL25" s="6">
        <v>65.42</v>
      </c>
      <c r="AM25" s="6">
        <v>5.18</v>
      </c>
      <c r="AN25" s="6">
        <v>0</v>
      </c>
      <c r="AO25" s="6">
        <v>5.18</v>
      </c>
      <c r="AP25" s="6">
        <v>0</v>
      </c>
      <c r="AQ25" s="6">
        <v>65.42</v>
      </c>
      <c r="AR25" s="6">
        <v>0</v>
      </c>
      <c r="AS25" s="6">
        <v>0</v>
      </c>
      <c r="AT25" s="6">
        <v>5.18</v>
      </c>
      <c r="AU25" s="6">
        <v>0</v>
      </c>
      <c r="AV25" s="6">
        <v>65.42</v>
      </c>
      <c r="AW25" s="6">
        <v>0</v>
      </c>
      <c r="AX25" s="6">
        <v>0</v>
      </c>
      <c r="AY25" s="6">
        <v>5.18</v>
      </c>
      <c r="AZ25" s="6">
        <v>0</v>
      </c>
      <c r="BA25" s="6">
        <v>65.42</v>
      </c>
      <c r="BB25" s="6">
        <v>0</v>
      </c>
      <c r="BC25" s="6">
        <v>0</v>
      </c>
      <c r="BD25" s="6">
        <v>5.18</v>
      </c>
      <c r="BE25" s="6">
        <v>269.38</v>
      </c>
      <c r="BF25" s="6">
        <v>65.42</v>
      </c>
      <c r="BG25" s="6">
        <v>0</v>
      </c>
      <c r="BH25" s="6">
        <v>0</v>
      </c>
      <c r="BI25" s="6">
        <v>5.18</v>
      </c>
      <c r="BJ25" s="6">
        <v>1680.92</v>
      </c>
      <c r="BK25" s="6">
        <v>65.42</v>
      </c>
      <c r="BL25" s="6">
        <v>0</v>
      </c>
      <c r="BM25" s="6">
        <v>0</v>
      </c>
      <c r="BN25" s="6">
        <v>5.18</v>
      </c>
      <c r="BO25" s="6">
        <v>0</v>
      </c>
      <c r="BP25" s="6">
        <v>65.42</v>
      </c>
      <c r="BQ25" s="6">
        <v>0</v>
      </c>
      <c r="BR25" s="6">
        <v>0</v>
      </c>
      <c r="BS25" s="6">
        <v>5.18</v>
      </c>
      <c r="BT25" s="6">
        <v>0</v>
      </c>
      <c r="BU25" s="6">
        <v>65.42</v>
      </c>
      <c r="BV25" s="6">
        <v>0</v>
      </c>
      <c r="BW25" s="6">
        <v>0</v>
      </c>
      <c r="BX25" s="6">
        <v>5.18</v>
      </c>
      <c r="BY25" s="6">
        <v>0</v>
      </c>
      <c r="BZ25" s="6"/>
      <c r="CA25" s="6"/>
      <c r="CB25" s="6"/>
      <c r="CC25" s="6"/>
      <c r="CD25" s="6"/>
      <c r="CE25" s="6">
        <v>65.42</v>
      </c>
      <c r="CF25" s="6">
        <v>0</v>
      </c>
      <c r="CG25" s="6">
        <v>0</v>
      </c>
      <c r="CH25" s="6">
        <v>5.18</v>
      </c>
      <c r="CI25" s="6">
        <v>0</v>
      </c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>
        <v>65.42</v>
      </c>
      <c r="CU25" s="6">
        <v>0</v>
      </c>
      <c r="CV25" s="6">
        <v>0</v>
      </c>
      <c r="CW25" s="6">
        <v>5.18</v>
      </c>
      <c r="CX25" s="6">
        <v>0</v>
      </c>
      <c r="CY25" s="6">
        <v>65.42</v>
      </c>
      <c r="CZ25" s="6">
        <v>0</v>
      </c>
      <c r="DA25" s="6">
        <v>0</v>
      </c>
      <c r="DB25" s="6">
        <v>5.18</v>
      </c>
      <c r="DC25" s="6">
        <v>0</v>
      </c>
      <c r="DD25" s="6">
        <v>65.42</v>
      </c>
      <c r="DE25" s="6">
        <v>0</v>
      </c>
      <c r="DF25" s="6">
        <v>0</v>
      </c>
      <c r="DG25" s="6">
        <v>5.18</v>
      </c>
      <c r="DH25" s="6">
        <v>0</v>
      </c>
      <c r="DI25" s="6">
        <v>65.42</v>
      </c>
      <c r="DJ25" s="6">
        <v>0</v>
      </c>
      <c r="DK25" s="6">
        <v>0</v>
      </c>
      <c r="DL25" s="6">
        <v>5.18</v>
      </c>
      <c r="DM25" s="6">
        <v>0</v>
      </c>
      <c r="DN25" s="6">
        <v>65.42</v>
      </c>
      <c r="DO25" s="6">
        <v>0</v>
      </c>
      <c r="DP25" s="6">
        <v>0</v>
      </c>
      <c r="DQ25" s="6">
        <v>5.18</v>
      </c>
      <c r="DR25" s="6">
        <v>0</v>
      </c>
      <c r="DS25" s="6">
        <v>65.42</v>
      </c>
      <c r="DT25" s="6">
        <v>0</v>
      </c>
      <c r="DU25" s="6">
        <v>0</v>
      </c>
      <c r="DV25" s="6">
        <v>5.18</v>
      </c>
      <c r="DW25" s="6">
        <v>0</v>
      </c>
      <c r="DX25" s="6">
        <v>65.42</v>
      </c>
      <c r="DY25" s="6">
        <v>0</v>
      </c>
      <c r="DZ25" s="6">
        <v>0</v>
      </c>
      <c r="EA25" s="6">
        <v>5.18</v>
      </c>
      <c r="EB25" s="6">
        <v>0</v>
      </c>
      <c r="EC25" s="6">
        <v>65.42</v>
      </c>
      <c r="ED25" s="6">
        <v>0</v>
      </c>
      <c r="EE25" s="6">
        <v>0</v>
      </c>
      <c r="EF25" s="6">
        <v>5.18</v>
      </c>
      <c r="EG25" s="6">
        <v>0</v>
      </c>
      <c r="EH25" s="6">
        <v>65.42</v>
      </c>
      <c r="EI25" s="6">
        <v>0</v>
      </c>
      <c r="EJ25" s="6">
        <v>0</v>
      </c>
      <c r="EK25" s="6">
        <v>5.18</v>
      </c>
      <c r="EL25" s="6">
        <v>0</v>
      </c>
      <c r="EM25" s="6">
        <v>65.42</v>
      </c>
      <c r="EN25" s="6">
        <v>0</v>
      </c>
      <c r="EO25" s="6">
        <v>0</v>
      </c>
      <c r="EP25" s="6">
        <v>5.18</v>
      </c>
      <c r="EQ25" s="6">
        <v>0</v>
      </c>
      <c r="ER25" s="6">
        <v>65.42</v>
      </c>
      <c r="ES25" s="6">
        <v>0</v>
      </c>
      <c r="ET25" s="6">
        <v>0</v>
      </c>
      <c r="EU25" s="6">
        <v>5.18</v>
      </c>
      <c r="EV25" s="6">
        <v>0</v>
      </c>
      <c r="EW25" s="6">
        <v>65.42</v>
      </c>
      <c r="EX25" s="6">
        <v>0</v>
      </c>
      <c r="EY25" s="6">
        <v>0</v>
      </c>
      <c r="EZ25" s="6">
        <v>5.18</v>
      </c>
      <c r="FA25" s="6">
        <v>0</v>
      </c>
      <c r="FB25" s="6">
        <v>65.42</v>
      </c>
      <c r="FC25" s="6">
        <v>0</v>
      </c>
      <c r="FD25" s="6">
        <v>0</v>
      </c>
      <c r="FE25" s="6">
        <v>5.18</v>
      </c>
      <c r="FF25" s="6">
        <v>0</v>
      </c>
      <c r="FG25" s="6">
        <v>65.42</v>
      </c>
      <c r="FH25" s="6">
        <v>0</v>
      </c>
      <c r="FI25" s="6">
        <v>0</v>
      </c>
      <c r="FJ25" s="6">
        <v>5.18</v>
      </c>
      <c r="FK25" s="6">
        <v>0</v>
      </c>
      <c r="FL25" s="6">
        <v>65.42</v>
      </c>
      <c r="FM25" s="6">
        <v>0</v>
      </c>
      <c r="FN25" s="6">
        <v>0</v>
      </c>
      <c r="FO25" s="6">
        <v>5.18</v>
      </c>
      <c r="FP25" s="6">
        <v>0</v>
      </c>
      <c r="FQ25" s="6">
        <v>65.42</v>
      </c>
      <c r="FR25" s="6">
        <v>0</v>
      </c>
      <c r="FS25" s="6">
        <v>0</v>
      </c>
      <c r="FT25" s="6">
        <v>5.18</v>
      </c>
      <c r="FU25" s="6">
        <v>0</v>
      </c>
      <c r="FV25" s="6">
        <v>65.42</v>
      </c>
      <c r="FW25" s="6">
        <v>0</v>
      </c>
      <c r="FX25" s="6">
        <v>0</v>
      </c>
      <c r="FY25" s="6">
        <v>5.18</v>
      </c>
      <c r="FZ25" s="6">
        <v>0</v>
      </c>
      <c r="GA25" s="6">
        <v>65.42</v>
      </c>
      <c r="GB25" s="6">
        <v>0</v>
      </c>
      <c r="GC25" s="6">
        <v>0</v>
      </c>
      <c r="GD25" s="6">
        <v>5.18</v>
      </c>
      <c r="GE25" s="6">
        <v>0</v>
      </c>
      <c r="GF25" s="6">
        <v>65.42</v>
      </c>
      <c r="GG25" s="6">
        <v>0</v>
      </c>
      <c r="GH25" s="6">
        <v>0</v>
      </c>
      <c r="GI25" s="6">
        <v>5.18</v>
      </c>
      <c r="GJ25" s="6">
        <v>0</v>
      </c>
      <c r="GK25" s="6">
        <v>65.42</v>
      </c>
      <c r="GL25" s="6">
        <v>0</v>
      </c>
      <c r="GM25" s="6">
        <v>0</v>
      </c>
      <c r="GN25" s="6">
        <v>5.18</v>
      </c>
      <c r="GO25" s="6">
        <v>0</v>
      </c>
      <c r="GP25" s="6">
        <v>65.42</v>
      </c>
      <c r="GQ25" s="6">
        <v>0</v>
      </c>
      <c r="GR25" s="6">
        <v>0</v>
      </c>
      <c r="GS25" s="6">
        <v>5.18</v>
      </c>
      <c r="GT25" s="6">
        <v>0</v>
      </c>
      <c r="GU25" s="6">
        <v>127.72</v>
      </c>
      <c r="GV25" s="6">
        <v>0</v>
      </c>
      <c r="GW25" s="6">
        <v>0</v>
      </c>
      <c r="GX25" s="6">
        <v>10.36</v>
      </c>
      <c r="GY25" s="6">
        <v>0</v>
      </c>
      <c r="GZ25" s="6">
        <v>65.42</v>
      </c>
      <c r="HA25" s="6">
        <v>0</v>
      </c>
      <c r="HB25" s="6">
        <v>0</v>
      </c>
      <c r="HC25" s="6">
        <v>5.18</v>
      </c>
      <c r="HD25" s="6">
        <v>0</v>
      </c>
      <c r="HE25" s="6">
        <v>65.42</v>
      </c>
      <c r="HF25" s="6">
        <v>0</v>
      </c>
      <c r="HG25" s="6">
        <v>0</v>
      </c>
      <c r="HH25" s="6">
        <v>5.18</v>
      </c>
      <c r="HI25" s="6">
        <v>0</v>
      </c>
      <c r="HJ25" s="6"/>
      <c r="HK25" s="6"/>
      <c r="HL25" s="6"/>
      <c r="HM25" s="6"/>
      <c r="HN25" s="6"/>
      <c r="HO25" s="6">
        <v>65.42</v>
      </c>
      <c r="HP25" s="6">
        <v>0</v>
      </c>
      <c r="HQ25" s="6">
        <v>0</v>
      </c>
      <c r="HR25" s="6">
        <v>5.18</v>
      </c>
      <c r="HS25" s="6">
        <v>0</v>
      </c>
      <c r="HT25" s="6">
        <v>65.42</v>
      </c>
      <c r="HU25" s="6">
        <v>0</v>
      </c>
      <c r="HV25" s="6">
        <v>0</v>
      </c>
      <c r="HW25" s="6">
        <v>5.18</v>
      </c>
      <c r="HX25" s="6">
        <v>0</v>
      </c>
      <c r="HY25" s="6">
        <v>65.42</v>
      </c>
      <c r="HZ25" s="6">
        <v>0</v>
      </c>
      <c r="IA25" s="6">
        <v>0</v>
      </c>
      <c r="IB25" s="6">
        <v>5.18</v>
      </c>
      <c r="IC25" s="6">
        <v>0</v>
      </c>
      <c r="ID25" s="6">
        <v>65.42</v>
      </c>
      <c r="IE25" s="6">
        <v>0</v>
      </c>
      <c r="IF25" s="6">
        <v>0</v>
      </c>
      <c r="IG25" s="6">
        <v>5.18</v>
      </c>
      <c r="IH25" s="6">
        <v>0</v>
      </c>
      <c r="II25" s="6">
        <v>65.42</v>
      </c>
      <c r="IJ25" s="6">
        <v>0</v>
      </c>
      <c r="IK25" s="6">
        <v>0</v>
      </c>
      <c r="IL25" s="6">
        <v>5.18</v>
      </c>
      <c r="IM25" s="6">
        <v>0</v>
      </c>
      <c r="IN25" s="6">
        <v>65.42</v>
      </c>
      <c r="IO25" s="6">
        <v>0</v>
      </c>
      <c r="IP25" s="6">
        <v>0</v>
      </c>
      <c r="IQ25" s="6">
        <v>5.18</v>
      </c>
      <c r="IR25" s="6">
        <v>0</v>
      </c>
      <c r="IS25" s="6"/>
      <c r="IT25" s="6"/>
      <c r="IU25" s="6"/>
      <c r="IV25" s="6"/>
      <c r="IW25" s="6"/>
      <c r="IX25" s="6">
        <v>65.42</v>
      </c>
      <c r="IY25" s="6">
        <v>0</v>
      </c>
      <c r="IZ25" s="6">
        <v>0</v>
      </c>
      <c r="JA25" s="6">
        <v>5.18</v>
      </c>
      <c r="JB25" s="6">
        <v>0</v>
      </c>
      <c r="JC25" s="6">
        <v>65.42</v>
      </c>
      <c r="JD25" s="6">
        <v>37.94</v>
      </c>
      <c r="JE25" s="6">
        <v>0</v>
      </c>
      <c r="JF25" s="6">
        <v>5.18</v>
      </c>
      <c r="JG25" s="6">
        <v>0</v>
      </c>
      <c r="JH25" s="6">
        <v>65.42</v>
      </c>
      <c r="JI25" s="6">
        <v>5.18</v>
      </c>
      <c r="JJ25" s="6">
        <v>0</v>
      </c>
      <c r="JK25" s="6">
        <v>5.18</v>
      </c>
      <c r="JL25" s="6">
        <v>0</v>
      </c>
      <c r="JM25" s="6"/>
      <c r="JN25" s="6"/>
      <c r="JO25" s="6"/>
      <c r="JP25" s="6"/>
      <c r="JQ25" s="6"/>
      <c r="JR25" s="6">
        <v>65.42</v>
      </c>
      <c r="JS25" s="6">
        <v>34.89</v>
      </c>
      <c r="JT25" s="6">
        <v>0</v>
      </c>
      <c r="JU25" s="6">
        <v>5.18</v>
      </c>
      <c r="JV25" s="6">
        <v>0</v>
      </c>
      <c r="JW25" s="6">
        <v>65.42</v>
      </c>
      <c r="JX25" s="6">
        <v>0</v>
      </c>
      <c r="JY25" s="6">
        <v>0</v>
      </c>
      <c r="JZ25" s="6">
        <v>5.18</v>
      </c>
      <c r="KA25" s="6">
        <v>0</v>
      </c>
      <c r="KB25" s="6">
        <v>65.42</v>
      </c>
      <c r="KC25" s="6">
        <v>0</v>
      </c>
      <c r="KD25" s="6">
        <v>0</v>
      </c>
      <c r="KE25" s="6">
        <v>5.18</v>
      </c>
      <c r="KF25" s="6">
        <v>0</v>
      </c>
      <c r="KG25" s="6">
        <v>65.42</v>
      </c>
      <c r="KH25" s="6">
        <v>0</v>
      </c>
      <c r="KI25" s="6">
        <v>0</v>
      </c>
      <c r="KJ25" s="6">
        <v>5.18</v>
      </c>
      <c r="KK25" s="6">
        <v>0</v>
      </c>
      <c r="KL25" s="6">
        <v>65.42</v>
      </c>
      <c r="KM25" s="6">
        <v>0</v>
      </c>
      <c r="KN25" s="6">
        <v>0</v>
      </c>
      <c r="KO25" s="6">
        <v>5.18</v>
      </c>
      <c r="KP25" s="6">
        <v>0</v>
      </c>
      <c r="KQ25" s="6"/>
      <c r="KR25" s="6"/>
      <c r="KS25" s="6"/>
      <c r="KT25" s="6"/>
      <c r="KU25" s="6"/>
      <c r="KV25" s="6">
        <v>65.42</v>
      </c>
      <c r="KW25" s="6">
        <v>0</v>
      </c>
      <c r="KX25" s="6">
        <v>0</v>
      </c>
      <c r="KY25" s="6">
        <v>5.18</v>
      </c>
      <c r="KZ25" s="6">
        <v>0</v>
      </c>
      <c r="LA25" s="6">
        <v>65.42</v>
      </c>
      <c r="LB25" s="6">
        <v>0</v>
      </c>
      <c r="LC25" s="6">
        <v>0</v>
      </c>
      <c r="LD25" s="6">
        <v>5.18</v>
      </c>
      <c r="LE25" s="6">
        <v>0</v>
      </c>
      <c r="LF25" s="6"/>
      <c r="LG25" s="6"/>
      <c r="LH25" s="6"/>
      <c r="LI25" s="6"/>
      <c r="LJ25" s="6"/>
      <c r="LK25" s="6">
        <v>65.42</v>
      </c>
      <c r="LL25" s="6">
        <v>0</v>
      </c>
      <c r="LM25" s="6">
        <v>0</v>
      </c>
      <c r="LN25" s="6">
        <v>5.18</v>
      </c>
      <c r="LO25" s="6">
        <v>0</v>
      </c>
      <c r="LP25" s="6">
        <v>65.42</v>
      </c>
      <c r="LQ25" s="6">
        <v>0</v>
      </c>
      <c r="LR25" s="6">
        <v>0</v>
      </c>
      <c r="LS25" s="6">
        <v>5.18</v>
      </c>
      <c r="LT25" s="6">
        <v>0</v>
      </c>
      <c r="LU25" s="6">
        <v>65.42</v>
      </c>
      <c r="LV25" s="6">
        <v>0</v>
      </c>
      <c r="LW25" s="6">
        <v>0</v>
      </c>
      <c r="LX25" s="6">
        <v>5.18</v>
      </c>
      <c r="LY25" s="6">
        <v>0</v>
      </c>
      <c r="LZ25" s="6">
        <v>65.42</v>
      </c>
      <c r="MA25" s="6">
        <v>0</v>
      </c>
      <c r="MB25" s="6">
        <v>0</v>
      </c>
      <c r="MC25" s="6">
        <v>5.18</v>
      </c>
      <c r="MD25" s="6">
        <v>0</v>
      </c>
      <c r="ME25" s="6">
        <v>65.42</v>
      </c>
      <c r="MF25" s="6">
        <v>0</v>
      </c>
      <c r="MG25" s="6">
        <v>0</v>
      </c>
      <c r="MH25" s="6">
        <v>5.18</v>
      </c>
      <c r="MI25" s="6">
        <v>0</v>
      </c>
      <c r="MJ25" s="6">
        <v>65.42</v>
      </c>
      <c r="MK25" s="6">
        <v>0</v>
      </c>
      <c r="ML25" s="6">
        <v>0</v>
      </c>
      <c r="MM25" s="6">
        <v>5.18</v>
      </c>
      <c r="MN25" s="6">
        <v>0</v>
      </c>
      <c r="MO25" s="6"/>
      <c r="MP25" s="6"/>
      <c r="MQ25" s="6"/>
      <c r="MR25" s="6"/>
      <c r="MS25" s="6"/>
      <c r="MT25" s="6">
        <v>65.42</v>
      </c>
      <c r="MU25" s="6">
        <v>0</v>
      </c>
      <c r="MV25" s="6">
        <v>0</v>
      </c>
      <c r="MW25" s="6">
        <v>5.18</v>
      </c>
      <c r="MX25" s="6">
        <v>0</v>
      </c>
      <c r="MY25" s="6"/>
      <c r="MZ25" s="6"/>
      <c r="NA25" s="6"/>
      <c r="NB25" s="6"/>
      <c r="NC25" s="6"/>
      <c r="ND25" s="6">
        <v>65.42</v>
      </c>
      <c r="NE25" s="6">
        <v>0</v>
      </c>
      <c r="NF25" s="6">
        <v>0</v>
      </c>
      <c r="NG25" s="6">
        <v>5.18</v>
      </c>
      <c r="NH25" s="6">
        <v>0</v>
      </c>
      <c r="NI25" s="6">
        <v>65.42</v>
      </c>
      <c r="NJ25" s="6">
        <v>0</v>
      </c>
      <c r="NK25" s="6">
        <v>0</v>
      </c>
      <c r="NL25" s="6">
        <v>5.18</v>
      </c>
      <c r="NM25" s="6">
        <v>0</v>
      </c>
      <c r="NN25" s="6"/>
      <c r="NO25" s="6"/>
      <c r="NP25" s="6"/>
      <c r="NQ25" s="6"/>
      <c r="NR25" s="6"/>
      <c r="NS25" s="6">
        <v>65.42</v>
      </c>
      <c r="NT25" s="6">
        <v>0</v>
      </c>
      <c r="NU25" s="6">
        <v>0</v>
      </c>
      <c r="NV25" s="6">
        <v>5.18</v>
      </c>
      <c r="NW25" s="6">
        <v>0</v>
      </c>
      <c r="NX25" s="6">
        <v>65.42</v>
      </c>
      <c r="NY25" s="6">
        <v>0</v>
      </c>
      <c r="NZ25" s="6">
        <v>0</v>
      </c>
      <c r="OA25" s="6">
        <v>5.18</v>
      </c>
      <c r="OB25" s="6">
        <v>0</v>
      </c>
      <c r="OC25" s="6"/>
      <c r="OD25" s="6"/>
      <c r="OE25" s="6"/>
      <c r="OF25" s="6"/>
      <c r="OG25" s="6"/>
      <c r="OH25" s="6">
        <v>65.42</v>
      </c>
      <c r="OI25" s="6">
        <v>0</v>
      </c>
      <c r="OJ25" s="6">
        <v>0</v>
      </c>
      <c r="OK25" s="6">
        <v>5.18</v>
      </c>
      <c r="OL25" s="6">
        <v>0</v>
      </c>
      <c r="OM25" s="6">
        <v>65.42</v>
      </c>
      <c r="ON25" s="6">
        <v>0</v>
      </c>
      <c r="OO25" s="6">
        <v>0</v>
      </c>
      <c r="OP25" s="6">
        <v>5.18</v>
      </c>
      <c r="OQ25" s="6">
        <v>0</v>
      </c>
      <c r="OR25" s="6">
        <v>65.42</v>
      </c>
      <c r="OS25" s="6">
        <v>0</v>
      </c>
      <c r="OT25" s="6">
        <v>0</v>
      </c>
      <c r="OU25" s="6">
        <v>5.18</v>
      </c>
      <c r="OV25" s="6">
        <v>0</v>
      </c>
      <c r="OW25" s="6">
        <v>65.42</v>
      </c>
      <c r="OX25" s="6">
        <v>0</v>
      </c>
      <c r="OY25" s="6">
        <v>0</v>
      </c>
      <c r="OZ25" s="6">
        <v>5.18</v>
      </c>
      <c r="PA25" s="6">
        <v>0</v>
      </c>
      <c r="PB25" s="6"/>
      <c r="PC25" s="6"/>
      <c r="PD25" s="6"/>
      <c r="PE25" s="6"/>
      <c r="PF25" s="6"/>
      <c r="PG25" s="6">
        <v>65.42</v>
      </c>
      <c r="PH25" s="6">
        <v>0</v>
      </c>
      <c r="PI25" s="6">
        <v>0</v>
      </c>
      <c r="PJ25" s="6">
        <v>5.18</v>
      </c>
      <c r="PK25" s="6">
        <v>0</v>
      </c>
      <c r="PL25" s="6"/>
      <c r="PM25" s="6"/>
      <c r="PN25" s="6"/>
      <c r="PO25" s="6"/>
      <c r="PP25" s="6"/>
      <c r="PQ25" s="6">
        <v>65.42</v>
      </c>
      <c r="PR25" s="6">
        <v>0</v>
      </c>
      <c r="PS25" s="6">
        <v>0</v>
      </c>
      <c r="PT25" s="6">
        <v>5.18</v>
      </c>
      <c r="PU25" s="6">
        <v>0</v>
      </c>
      <c r="PV25" s="6">
        <v>65.42</v>
      </c>
      <c r="PW25" s="6">
        <v>0</v>
      </c>
      <c r="PX25" s="6">
        <v>0</v>
      </c>
      <c r="PY25" s="6">
        <v>5.18</v>
      </c>
      <c r="PZ25" s="6">
        <v>0</v>
      </c>
      <c r="QA25" s="6">
        <v>65.42</v>
      </c>
      <c r="QB25" s="6">
        <v>0</v>
      </c>
      <c r="QC25" s="6">
        <v>0</v>
      </c>
      <c r="QD25" s="6">
        <v>5.18</v>
      </c>
      <c r="QE25" s="6">
        <v>0</v>
      </c>
      <c r="QF25" s="6">
        <v>65.42</v>
      </c>
      <c r="QG25" s="6">
        <v>0</v>
      </c>
      <c r="QH25" s="6">
        <v>0</v>
      </c>
      <c r="QI25" s="6">
        <v>5.18</v>
      </c>
      <c r="QJ25" s="6">
        <v>0</v>
      </c>
      <c r="QK25" s="6">
        <v>65.42</v>
      </c>
      <c r="QL25" s="6">
        <v>0</v>
      </c>
      <c r="QM25" s="6">
        <v>0</v>
      </c>
      <c r="QN25" s="6">
        <v>5.18</v>
      </c>
      <c r="QO25" s="6">
        <v>0</v>
      </c>
      <c r="QP25" s="6">
        <v>65.42</v>
      </c>
      <c r="QQ25" s="6">
        <v>0</v>
      </c>
      <c r="QR25" s="6">
        <v>0</v>
      </c>
      <c r="QS25" s="6">
        <v>5.18</v>
      </c>
      <c r="QT25" s="6">
        <v>0</v>
      </c>
    </row>
    <row r="26" spans="1:462">
      <c r="A26" t="s">
        <v>30</v>
      </c>
      <c r="B26" t="s">
        <v>29</v>
      </c>
      <c r="C26" s="6">
        <v>100.88</v>
      </c>
      <c r="D26" s="6">
        <v>0</v>
      </c>
      <c r="E26" s="6">
        <v>0</v>
      </c>
      <c r="F26" s="6">
        <v>8.08</v>
      </c>
      <c r="G26" s="6">
        <v>0</v>
      </c>
      <c r="H26" s="6">
        <v>100.88</v>
      </c>
      <c r="I26" s="6">
        <v>0</v>
      </c>
      <c r="J26" s="6">
        <v>0</v>
      </c>
      <c r="K26" s="6">
        <v>8.08</v>
      </c>
      <c r="L26" s="6">
        <v>0</v>
      </c>
      <c r="M26" s="6">
        <v>100.88</v>
      </c>
      <c r="N26" s="6">
        <v>70.62</v>
      </c>
      <c r="O26" s="6">
        <v>0</v>
      </c>
      <c r="P26" s="6">
        <v>8.08</v>
      </c>
      <c r="Q26" s="6">
        <v>1260.69</v>
      </c>
      <c r="R26" s="6">
        <v>100.88</v>
      </c>
      <c r="S26" s="6">
        <v>8.08</v>
      </c>
      <c r="T26" s="6">
        <v>0</v>
      </c>
      <c r="U26" s="6">
        <v>8.08</v>
      </c>
      <c r="V26" s="6">
        <v>0</v>
      </c>
      <c r="W26" s="6">
        <v>100.88</v>
      </c>
      <c r="X26" s="6">
        <v>0</v>
      </c>
      <c r="Y26" s="6">
        <v>0</v>
      </c>
      <c r="Z26" s="6">
        <v>8.08</v>
      </c>
      <c r="AA26" s="6">
        <v>0</v>
      </c>
      <c r="AB26" s="6">
        <v>100.88</v>
      </c>
      <c r="AC26" s="6">
        <v>0</v>
      </c>
      <c r="AD26" s="6">
        <v>0</v>
      </c>
      <c r="AE26" s="6">
        <v>8.08</v>
      </c>
      <c r="AF26" s="6">
        <v>0</v>
      </c>
      <c r="AG26" s="6">
        <v>100.88</v>
      </c>
      <c r="AH26" s="6">
        <v>60.53</v>
      </c>
      <c r="AI26" s="6">
        <v>0</v>
      </c>
      <c r="AJ26" s="6">
        <v>8.08</v>
      </c>
      <c r="AK26" s="6">
        <v>0</v>
      </c>
      <c r="AL26" s="6">
        <v>100.88</v>
      </c>
      <c r="AM26" s="6">
        <v>8.08</v>
      </c>
      <c r="AN26" s="6">
        <v>0</v>
      </c>
      <c r="AO26" s="6">
        <v>8.08</v>
      </c>
      <c r="AP26" s="6">
        <v>0</v>
      </c>
      <c r="AQ26" s="6">
        <v>100.88</v>
      </c>
      <c r="AR26" s="6">
        <v>0</v>
      </c>
      <c r="AS26" s="6">
        <v>0</v>
      </c>
      <c r="AT26" s="6">
        <v>8.08</v>
      </c>
      <c r="AU26" s="6">
        <v>0</v>
      </c>
      <c r="AV26" s="6">
        <v>100.88</v>
      </c>
      <c r="AW26" s="6">
        <v>0</v>
      </c>
      <c r="AX26" s="6">
        <v>0</v>
      </c>
      <c r="AY26" s="6">
        <v>8.08</v>
      </c>
      <c r="AZ26" s="6">
        <v>0</v>
      </c>
      <c r="BA26" s="6">
        <v>100.88</v>
      </c>
      <c r="BB26" s="6">
        <v>0</v>
      </c>
      <c r="BC26" s="6">
        <v>0</v>
      </c>
      <c r="BD26" s="6">
        <v>8.08</v>
      </c>
      <c r="BE26" s="6">
        <v>1680.92</v>
      </c>
      <c r="BF26" s="6">
        <v>100.88</v>
      </c>
      <c r="BG26" s="6">
        <v>0</v>
      </c>
      <c r="BH26" s="6">
        <v>0</v>
      </c>
      <c r="BI26" s="6">
        <v>8.08</v>
      </c>
      <c r="BJ26" s="6">
        <v>1616.27</v>
      </c>
      <c r="BK26" s="6">
        <v>100.88</v>
      </c>
      <c r="BL26" s="6">
        <v>0</v>
      </c>
      <c r="BM26" s="6">
        <v>0</v>
      </c>
      <c r="BN26" s="6">
        <v>8.08</v>
      </c>
      <c r="BO26" s="6">
        <v>0</v>
      </c>
      <c r="BP26" s="6">
        <v>100.88</v>
      </c>
      <c r="BQ26" s="6">
        <v>0</v>
      </c>
      <c r="BR26" s="6">
        <v>0</v>
      </c>
      <c r="BS26" s="6">
        <v>8.08</v>
      </c>
      <c r="BT26" s="6">
        <v>0</v>
      </c>
      <c r="BU26" s="6">
        <v>100.88</v>
      </c>
      <c r="BV26" s="6">
        <v>0</v>
      </c>
      <c r="BW26" s="6">
        <v>0</v>
      </c>
      <c r="BX26" s="6">
        <v>8.08</v>
      </c>
      <c r="BY26" s="6">
        <v>0</v>
      </c>
      <c r="BZ26" s="6"/>
      <c r="CA26" s="6"/>
      <c r="CB26" s="6"/>
      <c r="CC26" s="6"/>
      <c r="CD26" s="6"/>
      <c r="CE26" s="6">
        <v>100.88</v>
      </c>
      <c r="CF26" s="6">
        <v>0</v>
      </c>
      <c r="CG26" s="6">
        <v>0</v>
      </c>
      <c r="CH26" s="6">
        <v>8.08</v>
      </c>
      <c r="CI26" s="6">
        <v>0</v>
      </c>
      <c r="CJ26" s="6"/>
      <c r="CK26" s="6"/>
      <c r="CL26" s="6"/>
      <c r="CM26" s="6"/>
      <c r="CN26" s="6"/>
      <c r="CO26" s="6">
        <v>100.88</v>
      </c>
      <c r="CP26" s="6">
        <v>0</v>
      </c>
      <c r="CQ26" s="6">
        <v>0</v>
      </c>
      <c r="CR26" s="6">
        <v>8.08</v>
      </c>
      <c r="CS26" s="6">
        <v>0</v>
      </c>
      <c r="CT26" s="6">
        <v>100.88</v>
      </c>
      <c r="CU26" s="6">
        <v>0</v>
      </c>
      <c r="CV26" s="6">
        <v>0</v>
      </c>
      <c r="CW26" s="6">
        <v>8.08</v>
      </c>
      <c r="CX26" s="6">
        <v>0</v>
      </c>
      <c r="CY26" s="6">
        <v>100.88</v>
      </c>
      <c r="CZ26" s="6">
        <v>0</v>
      </c>
      <c r="DA26" s="6">
        <v>0</v>
      </c>
      <c r="DB26" s="6">
        <v>8.08</v>
      </c>
      <c r="DC26" s="6">
        <v>0</v>
      </c>
      <c r="DD26" s="6">
        <v>100.88</v>
      </c>
      <c r="DE26" s="6">
        <v>0</v>
      </c>
      <c r="DF26" s="6">
        <v>0</v>
      </c>
      <c r="DG26" s="6">
        <v>8.08</v>
      </c>
      <c r="DH26" s="6">
        <v>0</v>
      </c>
      <c r="DI26" s="6">
        <v>100.88</v>
      </c>
      <c r="DJ26" s="6">
        <v>0</v>
      </c>
      <c r="DK26" s="6">
        <v>0</v>
      </c>
      <c r="DL26" s="6">
        <v>8.08</v>
      </c>
      <c r="DM26" s="6">
        <v>0</v>
      </c>
      <c r="DN26" s="6">
        <v>100.88</v>
      </c>
      <c r="DO26" s="6">
        <v>0</v>
      </c>
      <c r="DP26" s="6">
        <v>0</v>
      </c>
      <c r="DQ26" s="6">
        <v>8.08</v>
      </c>
      <c r="DR26" s="6">
        <v>0</v>
      </c>
      <c r="DS26" s="6">
        <v>100.88</v>
      </c>
      <c r="DT26" s="6">
        <v>0</v>
      </c>
      <c r="DU26" s="6">
        <v>0</v>
      </c>
      <c r="DV26" s="6">
        <v>8.08</v>
      </c>
      <c r="DW26" s="6">
        <v>0</v>
      </c>
      <c r="DX26" s="6"/>
      <c r="DY26" s="6"/>
      <c r="DZ26" s="6"/>
      <c r="EA26" s="6"/>
      <c r="EB26" s="6"/>
      <c r="EC26" s="6">
        <v>100.88</v>
      </c>
      <c r="ED26" s="6">
        <v>0</v>
      </c>
      <c r="EE26" s="6">
        <v>0</v>
      </c>
      <c r="EF26" s="6">
        <v>8.08</v>
      </c>
      <c r="EG26" s="6">
        <v>0</v>
      </c>
      <c r="EH26" s="6">
        <v>100.88</v>
      </c>
      <c r="EI26" s="6">
        <v>0</v>
      </c>
      <c r="EJ26" s="6">
        <v>0</v>
      </c>
      <c r="EK26" s="6">
        <v>8.08</v>
      </c>
      <c r="EL26" s="6">
        <v>0</v>
      </c>
      <c r="EM26" s="6">
        <v>100.88</v>
      </c>
      <c r="EN26" s="6">
        <v>0</v>
      </c>
      <c r="EO26" s="6">
        <v>0</v>
      </c>
      <c r="EP26" s="6">
        <v>8.08</v>
      </c>
      <c r="EQ26" s="6">
        <v>0</v>
      </c>
      <c r="ER26" s="6">
        <v>100.88</v>
      </c>
      <c r="ES26" s="6">
        <v>0</v>
      </c>
      <c r="ET26" s="6">
        <v>0</v>
      </c>
      <c r="EU26" s="6">
        <v>8.08</v>
      </c>
      <c r="EV26" s="6">
        <v>0</v>
      </c>
      <c r="EW26" s="6">
        <v>100.88</v>
      </c>
      <c r="EX26" s="6">
        <v>0</v>
      </c>
      <c r="EY26" s="6">
        <v>0</v>
      </c>
      <c r="EZ26" s="6">
        <v>8.08</v>
      </c>
      <c r="FA26" s="6">
        <v>0</v>
      </c>
      <c r="FB26" s="6">
        <v>100.88</v>
      </c>
      <c r="FC26" s="6">
        <v>0</v>
      </c>
      <c r="FD26" s="6">
        <v>0</v>
      </c>
      <c r="FE26" s="6">
        <v>8.08</v>
      </c>
      <c r="FF26" s="6">
        <v>114.49</v>
      </c>
      <c r="FG26" s="6">
        <v>100.88</v>
      </c>
      <c r="FH26" s="6">
        <v>0</v>
      </c>
      <c r="FI26" s="6">
        <v>0</v>
      </c>
      <c r="FJ26" s="6">
        <v>8.08</v>
      </c>
      <c r="FK26" s="6">
        <v>0</v>
      </c>
      <c r="FL26" s="6">
        <v>100.88</v>
      </c>
      <c r="FM26" s="6">
        <v>0</v>
      </c>
      <c r="FN26" s="6">
        <v>0</v>
      </c>
      <c r="FO26" s="6">
        <v>8.08</v>
      </c>
      <c r="FP26" s="6">
        <v>0</v>
      </c>
      <c r="FQ26" s="6">
        <v>100.88</v>
      </c>
      <c r="FR26" s="6">
        <v>0</v>
      </c>
      <c r="FS26" s="6">
        <v>0</v>
      </c>
      <c r="FT26" s="6">
        <v>8.08</v>
      </c>
      <c r="FU26" s="6">
        <v>0</v>
      </c>
      <c r="FV26" s="6">
        <v>100.88</v>
      </c>
      <c r="FW26" s="6">
        <v>0</v>
      </c>
      <c r="FX26" s="6">
        <v>0</v>
      </c>
      <c r="FY26" s="6">
        <v>8.08</v>
      </c>
      <c r="FZ26" s="6">
        <v>0</v>
      </c>
      <c r="GA26" s="6">
        <v>100.88</v>
      </c>
      <c r="GB26" s="6">
        <v>0</v>
      </c>
      <c r="GC26" s="6">
        <v>0</v>
      </c>
      <c r="GD26" s="6">
        <v>8.08</v>
      </c>
      <c r="GE26" s="6">
        <v>0</v>
      </c>
      <c r="GF26" s="6">
        <v>100.88</v>
      </c>
      <c r="GG26" s="6">
        <v>0</v>
      </c>
      <c r="GH26" s="6">
        <v>0</v>
      </c>
      <c r="GI26" s="6">
        <v>8.08</v>
      </c>
      <c r="GJ26" s="6">
        <v>0</v>
      </c>
      <c r="GK26" s="6">
        <v>100.88</v>
      </c>
      <c r="GL26" s="6">
        <v>0</v>
      </c>
      <c r="GM26" s="6">
        <v>0</v>
      </c>
      <c r="GN26" s="6">
        <v>8.08</v>
      </c>
      <c r="GO26" s="6">
        <v>0</v>
      </c>
      <c r="GP26" s="6">
        <v>100.88</v>
      </c>
      <c r="GQ26" s="6">
        <v>0</v>
      </c>
      <c r="GR26" s="6">
        <v>0</v>
      </c>
      <c r="GS26" s="6">
        <v>8.08</v>
      </c>
      <c r="GT26" s="6">
        <v>0</v>
      </c>
      <c r="GU26" s="6">
        <v>100.88</v>
      </c>
      <c r="GV26" s="6">
        <v>0</v>
      </c>
      <c r="GW26" s="6">
        <v>0</v>
      </c>
      <c r="GX26" s="6">
        <v>8.08</v>
      </c>
      <c r="GY26" s="6">
        <v>0</v>
      </c>
      <c r="GZ26" s="6">
        <v>100.88</v>
      </c>
      <c r="HA26" s="6">
        <v>0</v>
      </c>
      <c r="HB26" s="6">
        <v>0</v>
      </c>
      <c r="HC26" s="6">
        <v>8.08</v>
      </c>
      <c r="HD26" s="6">
        <v>0</v>
      </c>
      <c r="HE26" s="6">
        <v>100.88</v>
      </c>
      <c r="HF26" s="6">
        <v>0</v>
      </c>
      <c r="HG26" s="6">
        <v>0</v>
      </c>
      <c r="HH26" s="6">
        <v>8.08</v>
      </c>
      <c r="HI26" s="6">
        <v>0</v>
      </c>
      <c r="HJ26" s="6"/>
      <c r="HK26" s="6"/>
      <c r="HL26" s="6"/>
      <c r="HM26" s="6"/>
      <c r="HN26" s="6"/>
      <c r="HO26" s="6">
        <v>100.88</v>
      </c>
      <c r="HP26" s="6">
        <v>0</v>
      </c>
      <c r="HQ26" s="6">
        <v>0</v>
      </c>
      <c r="HR26" s="6">
        <v>8.08</v>
      </c>
      <c r="HS26" s="6">
        <v>0</v>
      </c>
      <c r="HT26" s="6">
        <v>100.88</v>
      </c>
      <c r="HU26" s="6">
        <v>0</v>
      </c>
      <c r="HV26" s="6">
        <v>0</v>
      </c>
      <c r="HW26" s="6">
        <v>8.08</v>
      </c>
      <c r="HX26" s="6">
        <v>0</v>
      </c>
      <c r="HY26" s="6">
        <v>100.88</v>
      </c>
      <c r="HZ26" s="6">
        <v>0</v>
      </c>
      <c r="IA26" s="6">
        <v>0</v>
      </c>
      <c r="IB26" s="6">
        <v>8.08</v>
      </c>
      <c r="IC26" s="6">
        <v>0</v>
      </c>
      <c r="ID26" s="6">
        <v>100.88</v>
      </c>
      <c r="IE26" s="6">
        <v>0</v>
      </c>
      <c r="IF26" s="6">
        <v>0</v>
      </c>
      <c r="IG26" s="6">
        <v>8.08</v>
      </c>
      <c r="IH26" s="6">
        <v>0</v>
      </c>
      <c r="II26" s="6">
        <v>100.88</v>
      </c>
      <c r="IJ26" s="6">
        <v>0</v>
      </c>
      <c r="IK26" s="6">
        <v>0</v>
      </c>
      <c r="IL26" s="6">
        <v>8.08</v>
      </c>
      <c r="IM26" s="6">
        <v>0</v>
      </c>
      <c r="IN26" s="6">
        <v>100.88</v>
      </c>
      <c r="IO26" s="6">
        <v>0</v>
      </c>
      <c r="IP26" s="6">
        <v>0</v>
      </c>
      <c r="IQ26" s="6">
        <v>8.08</v>
      </c>
      <c r="IR26" s="6">
        <v>0</v>
      </c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>
        <v>100.88</v>
      </c>
      <c r="JD26" s="6">
        <v>58.51</v>
      </c>
      <c r="JE26" s="6">
        <v>0</v>
      </c>
      <c r="JF26" s="6">
        <v>8.08</v>
      </c>
      <c r="JG26" s="6">
        <v>0</v>
      </c>
      <c r="JH26" s="6">
        <v>100.88</v>
      </c>
      <c r="JI26" s="6">
        <v>8.08</v>
      </c>
      <c r="JJ26" s="6">
        <v>0</v>
      </c>
      <c r="JK26" s="6">
        <v>8.08</v>
      </c>
      <c r="JL26" s="6">
        <v>0</v>
      </c>
      <c r="JM26" s="6"/>
      <c r="JN26" s="6"/>
      <c r="JO26" s="6"/>
      <c r="JP26" s="6"/>
      <c r="JQ26" s="6"/>
      <c r="JR26" s="6">
        <v>100.88</v>
      </c>
      <c r="JS26" s="6">
        <v>53.8</v>
      </c>
      <c r="JT26" s="6">
        <v>0</v>
      </c>
      <c r="JU26" s="6">
        <v>8.08</v>
      </c>
      <c r="JV26" s="6">
        <v>0</v>
      </c>
      <c r="JW26" s="6">
        <v>100.88</v>
      </c>
      <c r="JX26" s="6">
        <v>0</v>
      </c>
      <c r="JY26" s="6">
        <v>0</v>
      </c>
      <c r="JZ26" s="6">
        <v>8.08</v>
      </c>
      <c r="KA26" s="6">
        <v>0</v>
      </c>
      <c r="KB26" s="6">
        <v>100.88</v>
      </c>
      <c r="KC26" s="6">
        <v>0</v>
      </c>
      <c r="KD26" s="6">
        <v>0</v>
      </c>
      <c r="KE26" s="6">
        <v>8.08</v>
      </c>
      <c r="KF26" s="6">
        <v>269.38</v>
      </c>
      <c r="KG26" s="6"/>
      <c r="KH26" s="6"/>
      <c r="KI26" s="6"/>
      <c r="KJ26" s="6"/>
      <c r="KK26" s="6"/>
      <c r="KL26" s="6">
        <v>100.88</v>
      </c>
      <c r="KM26" s="6">
        <v>0</v>
      </c>
      <c r="KN26" s="6">
        <v>0</v>
      </c>
      <c r="KO26" s="6">
        <v>8.08</v>
      </c>
      <c r="KP26" s="6">
        <v>0</v>
      </c>
      <c r="KQ26" s="6"/>
      <c r="KR26" s="6"/>
      <c r="KS26" s="6"/>
      <c r="KT26" s="6"/>
      <c r="KU26" s="6"/>
      <c r="KV26" s="6">
        <v>100.88</v>
      </c>
      <c r="KW26" s="6">
        <v>0</v>
      </c>
      <c r="KX26" s="6">
        <v>0</v>
      </c>
      <c r="KY26" s="6">
        <v>8.08</v>
      </c>
      <c r="KZ26" s="6">
        <v>0</v>
      </c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>
        <v>100.88</v>
      </c>
      <c r="LL26" s="6">
        <v>0</v>
      </c>
      <c r="LM26" s="6">
        <v>0</v>
      </c>
      <c r="LN26" s="6">
        <v>8.08</v>
      </c>
      <c r="LO26" s="6">
        <v>0</v>
      </c>
      <c r="LP26" s="6">
        <v>100.88</v>
      </c>
      <c r="LQ26" s="6">
        <v>0</v>
      </c>
      <c r="LR26" s="6">
        <v>0</v>
      </c>
      <c r="LS26" s="6">
        <v>8.08</v>
      </c>
      <c r="LT26" s="6">
        <v>0</v>
      </c>
      <c r="LU26" s="6">
        <v>100.88</v>
      </c>
      <c r="LV26" s="6">
        <v>0</v>
      </c>
      <c r="LW26" s="6">
        <v>0</v>
      </c>
      <c r="LX26" s="6">
        <v>8.08</v>
      </c>
      <c r="LY26" s="6">
        <v>0</v>
      </c>
      <c r="LZ26" s="6">
        <v>100.88</v>
      </c>
      <c r="MA26" s="6">
        <v>0</v>
      </c>
      <c r="MB26" s="6">
        <v>0</v>
      </c>
      <c r="MC26" s="6">
        <v>8.08</v>
      </c>
      <c r="MD26" s="6">
        <v>0</v>
      </c>
      <c r="ME26" s="6">
        <v>100.88</v>
      </c>
      <c r="MF26" s="6">
        <v>0</v>
      </c>
      <c r="MG26" s="6">
        <v>0</v>
      </c>
      <c r="MH26" s="6">
        <v>8.08</v>
      </c>
      <c r="MI26" s="6">
        <v>0</v>
      </c>
      <c r="MJ26" s="6">
        <v>100.88</v>
      </c>
      <c r="MK26" s="6">
        <v>0</v>
      </c>
      <c r="ML26" s="6">
        <v>0</v>
      </c>
      <c r="MM26" s="6">
        <v>8.08</v>
      </c>
      <c r="MN26" s="6">
        <v>0</v>
      </c>
      <c r="MO26" s="6"/>
      <c r="MP26" s="6"/>
      <c r="MQ26" s="6"/>
      <c r="MR26" s="6"/>
      <c r="MS26" s="6"/>
      <c r="MT26" s="6">
        <v>100.88</v>
      </c>
      <c r="MU26" s="6">
        <v>0</v>
      </c>
      <c r="MV26" s="6">
        <v>0</v>
      </c>
      <c r="MW26" s="6">
        <v>8.08</v>
      </c>
      <c r="MX26" s="6">
        <v>0</v>
      </c>
      <c r="MY26" s="6"/>
      <c r="MZ26" s="6"/>
      <c r="NA26" s="6"/>
      <c r="NB26" s="6"/>
      <c r="NC26" s="6"/>
      <c r="ND26" s="6">
        <v>100.88</v>
      </c>
      <c r="NE26" s="6">
        <v>0</v>
      </c>
      <c r="NF26" s="6">
        <v>0</v>
      </c>
      <c r="NG26" s="6">
        <v>8.08</v>
      </c>
      <c r="NH26" s="6">
        <v>0</v>
      </c>
      <c r="NI26" s="6">
        <v>100.88</v>
      </c>
      <c r="NJ26" s="6">
        <v>0</v>
      </c>
      <c r="NK26" s="6">
        <v>0</v>
      </c>
      <c r="NL26" s="6">
        <v>8.08</v>
      </c>
      <c r="NM26" s="6">
        <v>0</v>
      </c>
      <c r="NN26" s="6">
        <v>100.88</v>
      </c>
      <c r="NO26" s="6">
        <v>0</v>
      </c>
      <c r="NP26" s="6">
        <v>0</v>
      </c>
      <c r="NQ26" s="6">
        <v>8.08</v>
      </c>
      <c r="NR26" s="6">
        <v>0</v>
      </c>
      <c r="NS26" s="6">
        <v>100.88</v>
      </c>
      <c r="NT26" s="6">
        <v>0</v>
      </c>
      <c r="NU26" s="6">
        <v>0</v>
      </c>
      <c r="NV26" s="6">
        <v>8.08</v>
      </c>
      <c r="NW26" s="6">
        <v>0</v>
      </c>
      <c r="NX26" s="6">
        <v>100.88</v>
      </c>
      <c r="NY26" s="6">
        <v>0</v>
      </c>
      <c r="NZ26" s="6">
        <v>0</v>
      </c>
      <c r="OA26" s="6">
        <v>8.08</v>
      </c>
      <c r="OB26" s="6">
        <v>0</v>
      </c>
      <c r="OC26" s="6"/>
      <c r="OD26" s="6"/>
      <c r="OE26" s="6"/>
      <c r="OF26" s="6"/>
      <c r="OG26" s="6"/>
      <c r="OH26" s="6">
        <v>100.88</v>
      </c>
      <c r="OI26" s="6">
        <v>0</v>
      </c>
      <c r="OJ26" s="6">
        <v>0</v>
      </c>
      <c r="OK26" s="6">
        <v>8.08</v>
      </c>
      <c r="OL26" s="6">
        <v>0</v>
      </c>
      <c r="OM26" s="6">
        <v>100.88</v>
      </c>
      <c r="ON26" s="6">
        <v>0</v>
      </c>
      <c r="OO26" s="6">
        <v>0</v>
      </c>
      <c r="OP26" s="6">
        <v>8.08</v>
      </c>
      <c r="OQ26" s="6">
        <v>0</v>
      </c>
      <c r="OR26" s="6">
        <v>100.88</v>
      </c>
      <c r="OS26" s="6">
        <v>0</v>
      </c>
      <c r="OT26" s="6">
        <v>0</v>
      </c>
      <c r="OU26" s="6">
        <v>8.08</v>
      </c>
      <c r="OV26" s="6">
        <v>0</v>
      </c>
      <c r="OW26" s="6">
        <v>100.88</v>
      </c>
      <c r="OX26" s="6">
        <v>0</v>
      </c>
      <c r="OY26" s="6">
        <v>0</v>
      </c>
      <c r="OZ26" s="6">
        <v>8.08</v>
      </c>
      <c r="PA26" s="6">
        <v>0</v>
      </c>
      <c r="PB26" s="6"/>
      <c r="PC26" s="6"/>
      <c r="PD26" s="6"/>
      <c r="PE26" s="6"/>
      <c r="PF26" s="6"/>
      <c r="PG26" s="6">
        <v>100.88</v>
      </c>
      <c r="PH26" s="6">
        <v>0</v>
      </c>
      <c r="PI26" s="6">
        <v>0</v>
      </c>
      <c r="PJ26" s="6">
        <v>8.08</v>
      </c>
      <c r="PK26" s="6">
        <v>0</v>
      </c>
      <c r="PL26" s="6"/>
      <c r="PM26" s="6"/>
      <c r="PN26" s="6"/>
      <c r="PO26" s="6"/>
      <c r="PP26" s="6"/>
      <c r="PQ26" s="6">
        <v>100.88</v>
      </c>
      <c r="PR26" s="6">
        <v>0</v>
      </c>
      <c r="PS26" s="6">
        <v>0</v>
      </c>
      <c r="PT26" s="6">
        <v>8.08</v>
      </c>
      <c r="PU26" s="6">
        <v>0</v>
      </c>
      <c r="PV26" s="6">
        <v>100.88</v>
      </c>
      <c r="PW26" s="6">
        <v>0</v>
      </c>
      <c r="PX26" s="6">
        <v>0</v>
      </c>
      <c r="PY26" s="6">
        <v>8.08</v>
      </c>
      <c r="PZ26" s="6">
        <v>0</v>
      </c>
      <c r="QA26" s="6">
        <v>100.88</v>
      </c>
      <c r="QB26" s="6">
        <v>0</v>
      </c>
      <c r="QC26" s="6">
        <v>0</v>
      </c>
      <c r="QD26" s="6">
        <v>8.08</v>
      </c>
      <c r="QE26" s="6">
        <v>0</v>
      </c>
      <c r="QF26" s="6">
        <v>100.88</v>
      </c>
      <c r="QG26" s="6">
        <v>0</v>
      </c>
      <c r="QH26" s="6">
        <v>0</v>
      </c>
      <c r="QI26" s="6">
        <v>8.08</v>
      </c>
      <c r="QJ26" s="6">
        <v>0</v>
      </c>
      <c r="QK26" s="6">
        <v>100.88</v>
      </c>
      <c r="QL26" s="6">
        <v>0</v>
      </c>
      <c r="QM26" s="6">
        <v>0</v>
      </c>
      <c r="QN26" s="6">
        <v>8.08</v>
      </c>
      <c r="QO26" s="6">
        <v>0</v>
      </c>
      <c r="QP26" s="6">
        <v>100.88</v>
      </c>
      <c r="QQ26" s="6">
        <v>0</v>
      </c>
      <c r="QR26" s="6">
        <v>0</v>
      </c>
      <c r="QS26" s="6">
        <v>8.08</v>
      </c>
      <c r="QT26" s="6">
        <v>0</v>
      </c>
    </row>
    <row r="27" spans="1:462">
      <c r="A27" t="s">
        <v>32</v>
      </c>
      <c r="B27" t="s">
        <v>31</v>
      </c>
      <c r="C27" s="6">
        <v>195.07</v>
      </c>
      <c r="D27" s="6">
        <v>0</v>
      </c>
      <c r="E27" s="6">
        <v>0</v>
      </c>
      <c r="F27" s="6">
        <v>8.09</v>
      </c>
      <c r="G27" s="6">
        <v>0</v>
      </c>
      <c r="H27" s="6">
        <v>195.07</v>
      </c>
      <c r="I27" s="6">
        <v>0</v>
      </c>
      <c r="J27" s="6">
        <v>0</v>
      </c>
      <c r="K27" s="6">
        <v>8.09</v>
      </c>
      <c r="L27" s="6">
        <v>0</v>
      </c>
      <c r="M27" s="6">
        <v>195.07</v>
      </c>
      <c r="N27" s="6">
        <v>136.55000000000001</v>
      </c>
      <c r="O27" s="6">
        <v>0</v>
      </c>
      <c r="P27" s="6">
        <v>8.09</v>
      </c>
      <c r="Q27" s="6">
        <v>0</v>
      </c>
      <c r="R27" s="6">
        <v>195.07</v>
      </c>
      <c r="S27" s="6">
        <v>8.09</v>
      </c>
      <c r="T27" s="6">
        <v>0</v>
      </c>
      <c r="U27" s="6">
        <v>8.09</v>
      </c>
      <c r="V27" s="6">
        <v>0</v>
      </c>
      <c r="W27" s="6">
        <v>195.07</v>
      </c>
      <c r="X27" s="6">
        <v>0</v>
      </c>
      <c r="Y27" s="6">
        <v>0</v>
      </c>
      <c r="Z27" s="6">
        <v>8.09</v>
      </c>
      <c r="AA27" s="6">
        <v>0</v>
      </c>
      <c r="AB27" s="6">
        <v>195.07</v>
      </c>
      <c r="AC27" s="6">
        <v>0</v>
      </c>
      <c r="AD27" s="6">
        <v>0</v>
      </c>
      <c r="AE27" s="6">
        <v>8.09</v>
      </c>
      <c r="AF27" s="6">
        <v>0</v>
      </c>
      <c r="AG27" s="6">
        <v>195.07</v>
      </c>
      <c r="AH27" s="6">
        <v>117.04</v>
      </c>
      <c r="AI27" s="6">
        <v>0</v>
      </c>
      <c r="AJ27" s="6">
        <v>8.09</v>
      </c>
      <c r="AK27" s="6">
        <v>0</v>
      </c>
      <c r="AL27" s="6">
        <v>195.07</v>
      </c>
      <c r="AM27" s="6">
        <v>8.09</v>
      </c>
      <c r="AN27" s="6">
        <v>0</v>
      </c>
      <c r="AO27" s="6">
        <v>8.09</v>
      </c>
      <c r="AP27" s="6">
        <v>0</v>
      </c>
      <c r="AQ27" s="6">
        <v>195.07</v>
      </c>
      <c r="AR27" s="6">
        <v>0</v>
      </c>
      <c r="AS27" s="6">
        <v>0</v>
      </c>
      <c r="AT27" s="6">
        <v>8.09</v>
      </c>
      <c r="AU27" s="6">
        <v>0</v>
      </c>
      <c r="AV27" s="6">
        <v>195.07</v>
      </c>
      <c r="AW27" s="6">
        <v>0</v>
      </c>
      <c r="AX27" s="6">
        <v>0</v>
      </c>
      <c r="AY27" s="6">
        <v>8.09</v>
      </c>
      <c r="AZ27" s="6">
        <v>0</v>
      </c>
      <c r="BA27" s="6">
        <v>195.07</v>
      </c>
      <c r="BB27" s="6">
        <v>0</v>
      </c>
      <c r="BC27" s="6">
        <v>0</v>
      </c>
      <c r="BD27" s="6">
        <v>8.09</v>
      </c>
      <c r="BE27" s="6">
        <v>1616.27</v>
      </c>
      <c r="BF27" s="6">
        <v>195.07</v>
      </c>
      <c r="BG27" s="6">
        <v>0</v>
      </c>
      <c r="BH27" s="6">
        <v>0</v>
      </c>
      <c r="BI27" s="6">
        <v>8.09</v>
      </c>
      <c r="BJ27" s="6">
        <v>0</v>
      </c>
      <c r="BK27" s="6">
        <v>195.07</v>
      </c>
      <c r="BL27" s="6">
        <v>0</v>
      </c>
      <c r="BM27" s="6">
        <v>0</v>
      </c>
      <c r="BN27" s="6">
        <v>8.09</v>
      </c>
      <c r="BO27" s="6">
        <v>0</v>
      </c>
      <c r="BP27" s="6">
        <v>195.07</v>
      </c>
      <c r="BQ27" s="6">
        <v>0</v>
      </c>
      <c r="BR27" s="6">
        <v>0</v>
      </c>
      <c r="BS27" s="6">
        <v>8.09</v>
      </c>
      <c r="BT27" s="6">
        <v>0</v>
      </c>
      <c r="BU27" s="6">
        <v>195.07</v>
      </c>
      <c r="BV27" s="6">
        <v>0</v>
      </c>
      <c r="BW27" s="6">
        <v>0</v>
      </c>
      <c r="BX27" s="6">
        <v>8.09</v>
      </c>
      <c r="BY27" s="6">
        <v>0</v>
      </c>
      <c r="BZ27" s="6"/>
      <c r="CA27" s="6"/>
      <c r="CB27" s="6"/>
      <c r="CC27" s="6"/>
      <c r="CD27" s="6"/>
      <c r="CE27" s="6">
        <v>195.07</v>
      </c>
      <c r="CF27" s="6">
        <v>0</v>
      </c>
      <c r="CG27" s="6">
        <v>0</v>
      </c>
      <c r="CH27" s="6">
        <v>8.09</v>
      </c>
      <c r="CI27" s="6">
        <v>0</v>
      </c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>
        <v>195.07</v>
      </c>
      <c r="CU27" s="6">
        <v>0</v>
      </c>
      <c r="CV27" s="6">
        <v>0</v>
      </c>
      <c r="CW27" s="6">
        <v>8.09</v>
      </c>
      <c r="CX27" s="6">
        <v>0</v>
      </c>
      <c r="CY27" s="6">
        <v>195.07</v>
      </c>
      <c r="CZ27" s="6">
        <v>0</v>
      </c>
      <c r="DA27" s="6">
        <v>0</v>
      </c>
      <c r="DB27" s="6">
        <v>8.09</v>
      </c>
      <c r="DC27" s="6">
        <v>0</v>
      </c>
      <c r="DD27" s="6">
        <v>195.07</v>
      </c>
      <c r="DE27" s="6">
        <v>0</v>
      </c>
      <c r="DF27" s="6">
        <v>0</v>
      </c>
      <c r="DG27" s="6">
        <v>8.09</v>
      </c>
      <c r="DH27" s="6">
        <v>0</v>
      </c>
      <c r="DI27" s="6">
        <v>195.07</v>
      </c>
      <c r="DJ27" s="6">
        <v>0</v>
      </c>
      <c r="DK27" s="6">
        <v>0</v>
      </c>
      <c r="DL27" s="6">
        <v>8.09</v>
      </c>
      <c r="DM27" s="6">
        <v>0</v>
      </c>
      <c r="DN27" s="6">
        <v>195.07</v>
      </c>
      <c r="DO27" s="6">
        <v>0</v>
      </c>
      <c r="DP27" s="6">
        <v>0</v>
      </c>
      <c r="DQ27" s="6">
        <v>8.09</v>
      </c>
      <c r="DR27" s="6">
        <v>0</v>
      </c>
      <c r="DS27" s="6">
        <v>195.07</v>
      </c>
      <c r="DT27" s="6">
        <v>0</v>
      </c>
      <c r="DU27" s="6">
        <v>0</v>
      </c>
      <c r="DV27" s="6">
        <v>8.09</v>
      </c>
      <c r="DW27" s="6">
        <v>125.71</v>
      </c>
      <c r="DX27" s="6">
        <v>195.07</v>
      </c>
      <c r="DY27" s="6">
        <v>0</v>
      </c>
      <c r="DZ27" s="6">
        <v>0</v>
      </c>
      <c r="EA27" s="6">
        <v>8.09</v>
      </c>
      <c r="EB27" s="6">
        <v>269.38</v>
      </c>
      <c r="EC27" s="6">
        <v>195.07</v>
      </c>
      <c r="ED27" s="6">
        <v>0</v>
      </c>
      <c r="EE27" s="6">
        <v>0</v>
      </c>
      <c r="EF27" s="6">
        <v>8.09</v>
      </c>
      <c r="EG27" s="6">
        <v>0</v>
      </c>
      <c r="EH27" s="6">
        <v>195.07</v>
      </c>
      <c r="EI27" s="6">
        <v>0</v>
      </c>
      <c r="EJ27" s="6">
        <v>0</v>
      </c>
      <c r="EK27" s="6">
        <v>8.09</v>
      </c>
      <c r="EL27" s="6">
        <v>0</v>
      </c>
      <c r="EM27" s="6">
        <v>195.07</v>
      </c>
      <c r="EN27" s="6">
        <v>0</v>
      </c>
      <c r="EO27" s="6">
        <v>0</v>
      </c>
      <c r="EP27" s="6">
        <v>8.09</v>
      </c>
      <c r="EQ27" s="6">
        <v>0</v>
      </c>
      <c r="ER27" s="6">
        <v>195.07</v>
      </c>
      <c r="ES27" s="6">
        <v>0</v>
      </c>
      <c r="ET27" s="6">
        <v>0</v>
      </c>
      <c r="EU27" s="6">
        <v>8.09</v>
      </c>
      <c r="EV27" s="6">
        <v>0</v>
      </c>
      <c r="EW27" s="6">
        <v>195.07</v>
      </c>
      <c r="EX27" s="6">
        <v>0</v>
      </c>
      <c r="EY27" s="6">
        <v>0</v>
      </c>
      <c r="EZ27" s="6">
        <v>8.09</v>
      </c>
      <c r="FA27" s="6">
        <v>0</v>
      </c>
      <c r="FB27" s="6">
        <v>195.07</v>
      </c>
      <c r="FC27" s="6">
        <v>0</v>
      </c>
      <c r="FD27" s="6">
        <v>0</v>
      </c>
      <c r="FE27" s="6">
        <v>8.09</v>
      </c>
      <c r="FF27" s="6">
        <v>0</v>
      </c>
      <c r="FG27" s="6">
        <v>195.07</v>
      </c>
      <c r="FH27" s="6">
        <v>0</v>
      </c>
      <c r="FI27" s="6">
        <v>0</v>
      </c>
      <c r="FJ27" s="6">
        <v>8.09</v>
      </c>
      <c r="FK27" s="6">
        <v>0</v>
      </c>
      <c r="FL27" s="6">
        <v>195.07</v>
      </c>
      <c r="FM27" s="6">
        <v>0</v>
      </c>
      <c r="FN27" s="6">
        <v>0</v>
      </c>
      <c r="FO27" s="6">
        <v>8.09</v>
      </c>
      <c r="FP27" s="6">
        <v>0</v>
      </c>
      <c r="FQ27" s="6">
        <v>195.07</v>
      </c>
      <c r="FR27" s="6">
        <v>0</v>
      </c>
      <c r="FS27" s="6">
        <v>0</v>
      </c>
      <c r="FT27" s="6">
        <v>8.09</v>
      </c>
      <c r="FU27" s="6">
        <v>0</v>
      </c>
      <c r="FV27" s="6">
        <v>195.07</v>
      </c>
      <c r="FW27" s="6">
        <v>0</v>
      </c>
      <c r="FX27" s="6">
        <v>0</v>
      </c>
      <c r="FY27" s="6">
        <v>8.09</v>
      </c>
      <c r="FZ27" s="6">
        <v>0</v>
      </c>
      <c r="GA27" s="6">
        <v>195.07</v>
      </c>
      <c r="GB27" s="6">
        <v>0</v>
      </c>
      <c r="GC27" s="6">
        <v>0</v>
      </c>
      <c r="GD27" s="6">
        <v>8.09</v>
      </c>
      <c r="GE27" s="6">
        <v>0</v>
      </c>
      <c r="GF27" s="6">
        <v>195.07</v>
      </c>
      <c r="GG27" s="6">
        <v>0</v>
      </c>
      <c r="GH27" s="6">
        <v>0</v>
      </c>
      <c r="GI27" s="6">
        <v>8.09</v>
      </c>
      <c r="GJ27" s="6">
        <v>0</v>
      </c>
      <c r="GK27" s="6">
        <v>195.07</v>
      </c>
      <c r="GL27" s="6">
        <v>0</v>
      </c>
      <c r="GM27" s="6">
        <v>0</v>
      </c>
      <c r="GN27" s="6">
        <v>8.09</v>
      </c>
      <c r="GO27" s="6">
        <v>0</v>
      </c>
      <c r="GP27" s="6">
        <v>195.07</v>
      </c>
      <c r="GQ27" s="6">
        <v>0</v>
      </c>
      <c r="GR27" s="6">
        <v>0</v>
      </c>
      <c r="GS27" s="6">
        <v>8.09</v>
      </c>
      <c r="GT27" s="6">
        <v>0</v>
      </c>
      <c r="GU27" s="6">
        <v>380.85</v>
      </c>
      <c r="GV27" s="6">
        <v>0</v>
      </c>
      <c r="GW27" s="6">
        <v>0</v>
      </c>
      <c r="GX27" s="6">
        <v>16.18</v>
      </c>
      <c r="GY27" s="6">
        <v>0</v>
      </c>
      <c r="GZ27" s="6">
        <v>195.07</v>
      </c>
      <c r="HA27" s="6">
        <v>0</v>
      </c>
      <c r="HB27" s="6">
        <v>0</v>
      </c>
      <c r="HC27" s="6">
        <v>8.09</v>
      </c>
      <c r="HD27" s="6">
        <v>0</v>
      </c>
      <c r="HE27" s="6">
        <v>195.07</v>
      </c>
      <c r="HF27" s="6">
        <v>0</v>
      </c>
      <c r="HG27" s="6">
        <v>0</v>
      </c>
      <c r="HH27" s="6">
        <v>8.09</v>
      </c>
      <c r="HI27" s="6">
        <v>0</v>
      </c>
      <c r="HJ27" s="6"/>
      <c r="HK27" s="6"/>
      <c r="HL27" s="6"/>
      <c r="HM27" s="6"/>
      <c r="HN27" s="6"/>
      <c r="HO27" s="6">
        <v>195.07</v>
      </c>
      <c r="HP27" s="6">
        <v>0</v>
      </c>
      <c r="HQ27" s="6">
        <v>0</v>
      </c>
      <c r="HR27" s="6">
        <v>8.09</v>
      </c>
      <c r="HS27" s="6">
        <v>0</v>
      </c>
      <c r="HT27" s="6">
        <v>195.07</v>
      </c>
      <c r="HU27" s="6">
        <v>0</v>
      </c>
      <c r="HV27" s="6">
        <v>0</v>
      </c>
      <c r="HW27" s="6">
        <v>8.09</v>
      </c>
      <c r="HX27" s="6">
        <v>0</v>
      </c>
      <c r="HY27" s="6">
        <v>195.07</v>
      </c>
      <c r="HZ27" s="6">
        <v>0</v>
      </c>
      <c r="IA27" s="6">
        <v>0</v>
      </c>
      <c r="IB27" s="6">
        <v>8.09</v>
      </c>
      <c r="IC27" s="6">
        <v>0</v>
      </c>
      <c r="ID27" s="6">
        <v>195.07</v>
      </c>
      <c r="IE27" s="6">
        <v>0</v>
      </c>
      <c r="IF27" s="6">
        <v>0</v>
      </c>
      <c r="IG27" s="6">
        <v>8.09</v>
      </c>
      <c r="IH27" s="6">
        <v>0</v>
      </c>
      <c r="II27" s="6">
        <v>195.07</v>
      </c>
      <c r="IJ27" s="6">
        <v>0</v>
      </c>
      <c r="IK27" s="6">
        <v>0</v>
      </c>
      <c r="IL27" s="6">
        <v>8.09</v>
      </c>
      <c r="IM27" s="6">
        <v>0</v>
      </c>
      <c r="IN27" s="6">
        <v>195.07</v>
      </c>
      <c r="IO27" s="6">
        <v>0</v>
      </c>
      <c r="IP27" s="6">
        <v>0</v>
      </c>
      <c r="IQ27" s="6">
        <v>8.09</v>
      </c>
      <c r="IR27" s="6">
        <v>0</v>
      </c>
      <c r="IS27" s="6"/>
      <c r="IT27" s="6"/>
      <c r="IU27" s="6"/>
      <c r="IV27" s="6"/>
      <c r="IW27" s="6"/>
      <c r="IX27" s="6">
        <v>195.07</v>
      </c>
      <c r="IY27" s="6">
        <v>0</v>
      </c>
      <c r="IZ27" s="6">
        <v>0</v>
      </c>
      <c r="JA27" s="6">
        <v>8.09</v>
      </c>
      <c r="JB27" s="6">
        <v>0</v>
      </c>
      <c r="JC27" s="6">
        <v>195.07</v>
      </c>
      <c r="JD27" s="6">
        <v>113.14</v>
      </c>
      <c r="JE27" s="6">
        <v>0</v>
      </c>
      <c r="JF27" s="6">
        <v>8.09</v>
      </c>
      <c r="JG27" s="6">
        <v>0</v>
      </c>
      <c r="JH27" s="6">
        <v>195.07</v>
      </c>
      <c r="JI27" s="6">
        <v>8.09</v>
      </c>
      <c r="JJ27" s="6">
        <v>0</v>
      </c>
      <c r="JK27" s="6">
        <v>8.09</v>
      </c>
      <c r="JL27" s="6">
        <v>269.38</v>
      </c>
      <c r="JM27" s="6"/>
      <c r="JN27" s="6"/>
      <c r="JO27" s="6"/>
      <c r="JP27" s="6"/>
      <c r="JQ27" s="6"/>
      <c r="JR27" s="6">
        <v>195.07</v>
      </c>
      <c r="JS27" s="6">
        <v>104.04</v>
      </c>
      <c r="JT27" s="6">
        <v>0</v>
      </c>
      <c r="JU27" s="6">
        <v>8.09</v>
      </c>
      <c r="JV27" s="6">
        <v>0</v>
      </c>
      <c r="JW27" s="6">
        <v>195.07</v>
      </c>
      <c r="JX27" s="6">
        <v>0</v>
      </c>
      <c r="JY27" s="6">
        <v>0</v>
      </c>
      <c r="JZ27" s="6">
        <v>8.09</v>
      </c>
      <c r="KA27" s="6">
        <v>0</v>
      </c>
      <c r="KB27" s="6">
        <v>195.07</v>
      </c>
      <c r="KC27" s="6">
        <v>0</v>
      </c>
      <c r="KD27" s="6">
        <v>0</v>
      </c>
      <c r="KE27" s="6">
        <v>8.09</v>
      </c>
      <c r="KF27" s="6">
        <v>1680.92</v>
      </c>
      <c r="KG27" s="6">
        <v>195.07</v>
      </c>
      <c r="KH27" s="6">
        <v>0</v>
      </c>
      <c r="KI27" s="6">
        <v>0</v>
      </c>
      <c r="KJ27" s="6">
        <v>8.09</v>
      </c>
      <c r="KK27" s="6">
        <v>0</v>
      </c>
      <c r="KL27" s="6">
        <v>195.07</v>
      </c>
      <c r="KM27" s="6">
        <v>0</v>
      </c>
      <c r="KN27" s="6">
        <v>0</v>
      </c>
      <c r="KO27" s="6">
        <v>8.09</v>
      </c>
      <c r="KP27" s="6">
        <v>0</v>
      </c>
      <c r="KQ27" s="6"/>
      <c r="KR27" s="6"/>
      <c r="KS27" s="6"/>
      <c r="KT27" s="6"/>
      <c r="KU27" s="6"/>
      <c r="KV27" s="6">
        <v>195.07</v>
      </c>
      <c r="KW27" s="6">
        <v>0</v>
      </c>
      <c r="KX27" s="6">
        <v>0</v>
      </c>
      <c r="KY27" s="6">
        <v>8.09</v>
      </c>
      <c r="KZ27" s="6">
        <v>0</v>
      </c>
      <c r="LA27" s="6">
        <v>195.07</v>
      </c>
      <c r="LB27" s="6">
        <v>0</v>
      </c>
      <c r="LC27" s="6">
        <v>0</v>
      </c>
      <c r="LD27" s="6">
        <v>8.09</v>
      </c>
      <c r="LE27" s="6">
        <v>0</v>
      </c>
      <c r="LF27" s="6"/>
      <c r="LG27" s="6"/>
      <c r="LH27" s="6"/>
      <c r="LI27" s="6"/>
      <c r="LJ27" s="6"/>
      <c r="LK27" s="6">
        <v>195.07</v>
      </c>
      <c r="LL27" s="6">
        <v>0</v>
      </c>
      <c r="LM27" s="6">
        <v>0</v>
      </c>
      <c r="LN27" s="6">
        <v>8.09</v>
      </c>
      <c r="LO27" s="6">
        <v>0</v>
      </c>
      <c r="LP27" s="6">
        <v>195.07</v>
      </c>
      <c r="LQ27" s="6">
        <v>0</v>
      </c>
      <c r="LR27" s="6">
        <v>0</v>
      </c>
      <c r="LS27" s="6">
        <v>8.09</v>
      </c>
      <c r="LT27" s="6">
        <v>0</v>
      </c>
      <c r="LU27" s="6">
        <v>195.07</v>
      </c>
      <c r="LV27" s="6">
        <v>0</v>
      </c>
      <c r="LW27" s="6">
        <v>0</v>
      </c>
      <c r="LX27" s="6">
        <v>8.09</v>
      </c>
      <c r="LY27" s="6">
        <v>0</v>
      </c>
      <c r="LZ27" s="6">
        <v>195.07</v>
      </c>
      <c r="MA27" s="6">
        <v>0</v>
      </c>
      <c r="MB27" s="6">
        <v>0</v>
      </c>
      <c r="MC27" s="6">
        <v>8.09</v>
      </c>
      <c r="MD27" s="6">
        <v>0</v>
      </c>
      <c r="ME27" s="6">
        <v>195.07</v>
      </c>
      <c r="MF27" s="6">
        <v>0</v>
      </c>
      <c r="MG27" s="6">
        <v>0</v>
      </c>
      <c r="MH27" s="6">
        <v>8.09</v>
      </c>
      <c r="MI27" s="6">
        <v>0</v>
      </c>
      <c r="MJ27" s="6">
        <v>195.07</v>
      </c>
      <c r="MK27" s="6">
        <v>0</v>
      </c>
      <c r="ML27" s="6">
        <v>0</v>
      </c>
      <c r="MM27" s="6">
        <v>8.09</v>
      </c>
      <c r="MN27" s="6">
        <v>0</v>
      </c>
      <c r="MO27" s="6"/>
      <c r="MP27" s="6"/>
      <c r="MQ27" s="6"/>
      <c r="MR27" s="6"/>
      <c r="MS27" s="6"/>
      <c r="MT27" s="6">
        <v>195.07</v>
      </c>
      <c r="MU27" s="6">
        <v>0</v>
      </c>
      <c r="MV27" s="6">
        <v>0</v>
      </c>
      <c r="MW27" s="6">
        <v>8.09</v>
      </c>
      <c r="MX27" s="6">
        <v>0</v>
      </c>
      <c r="MY27" s="6"/>
      <c r="MZ27" s="6"/>
      <c r="NA27" s="6"/>
      <c r="NB27" s="6"/>
      <c r="NC27" s="6"/>
      <c r="ND27" s="6">
        <v>195.07</v>
      </c>
      <c r="NE27" s="6">
        <v>0</v>
      </c>
      <c r="NF27" s="6">
        <v>0</v>
      </c>
      <c r="NG27" s="6">
        <v>8.09</v>
      </c>
      <c r="NH27" s="6">
        <v>0</v>
      </c>
      <c r="NI27" s="6">
        <v>195.07</v>
      </c>
      <c r="NJ27" s="6">
        <v>0</v>
      </c>
      <c r="NK27" s="6">
        <v>0</v>
      </c>
      <c r="NL27" s="6">
        <v>8.09</v>
      </c>
      <c r="NM27" s="6">
        <v>0</v>
      </c>
      <c r="NN27" s="6"/>
      <c r="NO27" s="6"/>
      <c r="NP27" s="6"/>
      <c r="NQ27" s="6"/>
      <c r="NR27" s="6"/>
      <c r="NS27" s="6">
        <v>195.07</v>
      </c>
      <c r="NT27" s="6">
        <v>0</v>
      </c>
      <c r="NU27" s="6">
        <v>0</v>
      </c>
      <c r="NV27" s="6">
        <v>8.09</v>
      </c>
      <c r="NW27" s="6">
        <v>0</v>
      </c>
      <c r="NX27" s="6">
        <v>195.07</v>
      </c>
      <c r="NY27" s="6">
        <v>0</v>
      </c>
      <c r="NZ27" s="6">
        <v>0</v>
      </c>
      <c r="OA27" s="6">
        <v>8.09</v>
      </c>
      <c r="OB27" s="6">
        <v>0</v>
      </c>
      <c r="OC27" s="6"/>
      <c r="OD27" s="6"/>
      <c r="OE27" s="6"/>
      <c r="OF27" s="6"/>
      <c r="OG27" s="6"/>
      <c r="OH27" s="6">
        <v>195.07</v>
      </c>
      <c r="OI27" s="6">
        <v>0</v>
      </c>
      <c r="OJ27" s="6">
        <v>0</v>
      </c>
      <c r="OK27" s="6">
        <v>8.09</v>
      </c>
      <c r="OL27" s="6">
        <v>0</v>
      </c>
      <c r="OM27" s="6">
        <v>195.07</v>
      </c>
      <c r="ON27" s="6">
        <v>0</v>
      </c>
      <c r="OO27" s="6">
        <v>0</v>
      </c>
      <c r="OP27" s="6">
        <v>8.09</v>
      </c>
      <c r="OQ27" s="6">
        <v>0</v>
      </c>
      <c r="OR27" s="6">
        <v>195.07</v>
      </c>
      <c r="OS27" s="6">
        <v>0</v>
      </c>
      <c r="OT27" s="6">
        <v>0</v>
      </c>
      <c r="OU27" s="6">
        <v>8.09</v>
      </c>
      <c r="OV27" s="6">
        <v>0</v>
      </c>
      <c r="OW27" s="6">
        <v>195.07</v>
      </c>
      <c r="OX27" s="6">
        <v>0</v>
      </c>
      <c r="OY27" s="6">
        <v>0</v>
      </c>
      <c r="OZ27" s="6">
        <v>8.09</v>
      </c>
      <c r="PA27" s="6">
        <v>0</v>
      </c>
      <c r="PB27" s="6"/>
      <c r="PC27" s="6"/>
      <c r="PD27" s="6"/>
      <c r="PE27" s="6"/>
      <c r="PF27" s="6"/>
      <c r="PG27" s="6">
        <v>195.07</v>
      </c>
      <c r="PH27" s="6">
        <v>0</v>
      </c>
      <c r="PI27" s="6">
        <v>0</v>
      </c>
      <c r="PJ27" s="6">
        <v>8.09</v>
      </c>
      <c r="PK27" s="6">
        <v>0</v>
      </c>
      <c r="PL27" s="6"/>
      <c r="PM27" s="6"/>
      <c r="PN27" s="6"/>
      <c r="PO27" s="6"/>
      <c r="PP27" s="6"/>
      <c r="PQ27" s="6">
        <v>195.07</v>
      </c>
      <c r="PR27" s="6">
        <v>0</v>
      </c>
      <c r="PS27" s="6">
        <v>0</v>
      </c>
      <c r="PT27" s="6">
        <v>8.09</v>
      </c>
      <c r="PU27" s="6">
        <v>0</v>
      </c>
      <c r="PV27" s="6">
        <v>195.07</v>
      </c>
      <c r="PW27" s="6">
        <v>0</v>
      </c>
      <c r="PX27" s="6">
        <v>0</v>
      </c>
      <c r="PY27" s="6">
        <v>8.09</v>
      </c>
      <c r="PZ27" s="6">
        <v>0</v>
      </c>
      <c r="QA27" s="6">
        <v>195.07</v>
      </c>
      <c r="QB27" s="6">
        <v>0</v>
      </c>
      <c r="QC27" s="6">
        <v>0</v>
      </c>
      <c r="QD27" s="6">
        <v>8.09</v>
      </c>
      <c r="QE27" s="6">
        <v>0</v>
      </c>
      <c r="QF27" s="6">
        <v>195.07</v>
      </c>
      <c r="QG27" s="6">
        <v>0</v>
      </c>
      <c r="QH27" s="6">
        <v>0</v>
      </c>
      <c r="QI27" s="6">
        <v>8.09</v>
      </c>
      <c r="QJ27" s="6">
        <v>0</v>
      </c>
      <c r="QK27" s="6">
        <v>195.07</v>
      </c>
      <c r="QL27" s="6">
        <v>0</v>
      </c>
      <c r="QM27" s="6">
        <v>0</v>
      </c>
      <c r="QN27" s="6">
        <v>8.09</v>
      </c>
      <c r="QO27" s="6">
        <v>0</v>
      </c>
      <c r="QP27" s="6">
        <v>195.07</v>
      </c>
      <c r="QQ27" s="6">
        <v>0</v>
      </c>
      <c r="QR27" s="6">
        <v>0</v>
      </c>
      <c r="QS27" s="6">
        <v>8.09</v>
      </c>
      <c r="QT27" s="6">
        <v>0</v>
      </c>
    </row>
    <row r="28" spans="1:462">
      <c r="A28" t="s">
        <v>35</v>
      </c>
      <c r="B28" t="s">
        <v>34</v>
      </c>
      <c r="C28" s="6">
        <v>168.14</v>
      </c>
      <c r="D28" s="6">
        <v>0</v>
      </c>
      <c r="E28" s="6">
        <v>0</v>
      </c>
      <c r="F28" s="6">
        <v>8.08</v>
      </c>
      <c r="G28" s="6">
        <v>0</v>
      </c>
      <c r="H28" s="6">
        <v>168.14</v>
      </c>
      <c r="I28" s="6">
        <v>0</v>
      </c>
      <c r="J28" s="6">
        <v>0</v>
      </c>
      <c r="K28" s="6">
        <v>8.08</v>
      </c>
      <c r="L28" s="6">
        <v>0</v>
      </c>
      <c r="M28" s="6">
        <v>168.14</v>
      </c>
      <c r="N28" s="6">
        <v>117.7</v>
      </c>
      <c r="O28" s="6">
        <v>0</v>
      </c>
      <c r="P28" s="6">
        <v>8.08</v>
      </c>
      <c r="Q28" s="6">
        <v>0</v>
      </c>
      <c r="R28" s="6">
        <v>168.14</v>
      </c>
      <c r="S28" s="6">
        <v>8.08</v>
      </c>
      <c r="T28" s="6">
        <v>0</v>
      </c>
      <c r="U28" s="6">
        <v>8.08</v>
      </c>
      <c r="V28" s="6">
        <v>0</v>
      </c>
      <c r="W28" s="6">
        <v>168.14</v>
      </c>
      <c r="X28" s="6">
        <v>0</v>
      </c>
      <c r="Y28" s="6">
        <v>0</v>
      </c>
      <c r="Z28" s="6">
        <v>8.08</v>
      </c>
      <c r="AA28" s="6">
        <v>0</v>
      </c>
      <c r="AB28" s="6">
        <v>168.14</v>
      </c>
      <c r="AC28" s="6">
        <v>0</v>
      </c>
      <c r="AD28" s="6">
        <v>0</v>
      </c>
      <c r="AE28" s="6">
        <v>8.08</v>
      </c>
      <c r="AF28" s="6">
        <v>0</v>
      </c>
      <c r="AG28" s="6">
        <v>168.14</v>
      </c>
      <c r="AH28" s="6">
        <v>100.88</v>
      </c>
      <c r="AI28" s="6">
        <v>0</v>
      </c>
      <c r="AJ28" s="6">
        <v>8.08</v>
      </c>
      <c r="AK28" s="6">
        <v>0</v>
      </c>
      <c r="AL28" s="6">
        <v>168.14</v>
      </c>
      <c r="AM28" s="6">
        <v>8.08</v>
      </c>
      <c r="AN28" s="6">
        <v>0</v>
      </c>
      <c r="AO28" s="6">
        <v>8.08</v>
      </c>
      <c r="AP28" s="6">
        <v>0</v>
      </c>
      <c r="AQ28" s="6">
        <v>168.14</v>
      </c>
      <c r="AR28" s="6">
        <v>0</v>
      </c>
      <c r="AS28" s="6">
        <v>0</v>
      </c>
      <c r="AT28" s="6">
        <v>8.08</v>
      </c>
      <c r="AU28" s="6">
        <v>0</v>
      </c>
      <c r="AV28" s="6">
        <v>168.14</v>
      </c>
      <c r="AW28" s="6">
        <v>0</v>
      </c>
      <c r="AX28" s="6">
        <v>0</v>
      </c>
      <c r="AY28" s="6">
        <v>8.08</v>
      </c>
      <c r="AZ28" s="6">
        <v>0</v>
      </c>
      <c r="BA28" s="6">
        <v>168.14</v>
      </c>
      <c r="BB28" s="6">
        <v>0</v>
      </c>
      <c r="BC28" s="6">
        <v>0</v>
      </c>
      <c r="BD28" s="6">
        <v>8.08</v>
      </c>
      <c r="BE28" s="6">
        <v>282.85000000000002</v>
      </c>
      <c r="BF28" s="6">
        <v>168.14</v>
      </c>
      <c r="BG28" s="6">
        <v>0</v>
      </c>
      <c r="BH28" s="6">
        <v>0</v>
      </c>
      <c r="BI28" s="6">
        <v>8.08</v>
      </c>
      <c r="BJ28" s="6">
        <v>0</v>
      </c>
      <c r="BK28" s="6">
        <v>168.14</v>
      </c>
      <c r="BL28" s="6">
        <v>0</v>
      </c>
      <c r="BM28" s="6">
        <v>0</v>
      </c>
      <c r="BN28" s="6">
        <v>8.08</v>
      </c>
      <c r="BO28" s="6">
        <v>0</v>
      </c>
      <c r="BP28" s="6">
        <v>168.14</v>
      </c>
      <c r="BQ28" s="6">
        <v>0</v>
      </c>
      <c r="BR28" s="6">
        <v>0</v>
      </c>
      <c r="BS28" s="6">
        <v>8.08</v>
      </c>
      <c r="BT28" s="6">
        <v>0</v>
      </c>
      <c r="BU28" s="6">
        <v>168.14</v>
      </c>
      <c r="BV28" s="6">
        <v>0</v>
      </c>
      <c r="BW28" s="6">
        <v>0</v>
      </c>
      <c r="BX28" s="6">
        <v>8.08</v>
      </c>
      <c r="BY28" s="6">
        <v>0</v>
      </c>
      <c r="BZ28" s="6"/>
      <c r="CA28" s="6"/>
      <c r="CB28" s="6"/>
      <c r="CC28" s="6"/>
      <c r="CD28" s="6"/>
      <c r="CE28" s="6">
        <v>168.14</v>
      </c>
      <c r="CF28" s="6">
        <v>0</v>
      </c>
      <c r="CG28" s="6">
        <v>0</v>
      </c>
      <c r="CH28" s="6">
        <v>8.08</v>
      </c>
      <c r="CI28" s="6">
        <v>0</v>
      </c>
      <c r="CJ28" s="6"/>
      <c r="CK28" s="6"/>
      <c r="CL28" s="6"/>
      <c r="CM28" s="6"/>
      <c r="CN28" s="6"/>
      <c r="CO28" s="6">
        <v>168.14</v>
      </c>
      <c r="CP28" s="6">
        <v>0</v>
      </c>
      <c r="CQ28" s="6">
        <v>0</v>
      </c>
      <c r="CR28" s="6">
        <v>8.08</v>
      </c>
      <c r="CS28" s="6">
        <v>0</v>
      </c>
      <c r="CT28" s="6">
        <v>168.14</v>
      </c>
      <c r="CU28" s="6">
        <v>0</v>
      </c>
      <c r="CV28" s="6">
        <v>0</v>
      </c>
      <c r="CW28" s="6">
        <v>8.08</v>
      </c>
      <c r="CX28" s="6">
        <v>0</v>
      </c>
      <c r="CY28" s="6">
        <v>168.14</v>
      </c>
      <c r="CZ28" s="6">
        <v>0</v>
      </c>
      <c r="DA28" s="6">
        <v>0</v>
      </c>
      <c r="DB28" s="6">
        <v>8.08</v>
      </c>
      <c r="DC28" s="6">
        <v>0</v>
      </c>
      <c r="DD28" s="6">
        <v>168.14</v>
      </c>
      <c r="DE28" s="6">
        <v>0</v>
      </c>
      <c r="DF28" s="6">
        <v>0</v>
      </c>
      <c r="DG28" s="6">
        <v>8.08</v>
      </c>
      <c r="DH28" s="6">
        <v>0</v>
      </c>
      <c r="DI28" s="6">
        <v>168.14</v>
      </c>
      <c r="DJ28" s="6">
        <v>0</v>
      </c>
      <c r="DK28" s="6">
        <v>0</v>
      </c>
      <c r="DL28" s="6">
        <v>8.08</v>
      </c>
      <c r="DM28" s="6">
        <v>0</v>
      </c>
      <c r="DN28" s="6">
        <v>168.14</v>
      </c>
      <c r="DO28" s="6">
        <v>0</v>
      </c>
      <c r="DP28" s="6">
        <v>0</v>
      </c>
      <c r="DQ28" s="6">
        <v>8.08</v>
      </c>
      <c r="DR28" s="6">
        <v>0</v>
      </c>
      <c r="DS28" s="6">
        <v>168.14</v>
      </c>
      <c r="DT28" s="6">
        <v>0</v>
      </c>
      <c r="DU28" s="6">
        <v>0</v>
      </c>
      <c r="DV28" s="6">
        <v>8.08</v>
      </c>
      <c r="DW28" s="6">
        <v>0</v>
      </c>
      <c r="DX28" s="6"/>
      <c r="DY28" s="6"/>
      <c r="DZ28" s="6"/>
      <c r="EA28" s="6"/>
      <c r="EB28" s="6"/>
      <c r="EC28" s="6">
        <v>168.14</v>
      </c>
      <c r="ED28" s="6">
        <v>0</v>
      </c>
      <c r="EE28" s="6">
        <v>0</v>
      </c>
      <c r="EF28" s="6">
        <v>8.08</v>
      </c>
      <c r="EG28" s="6">
        <v>125.71</v>
      </c>
      <c r="EH28" s="6">
        <v>168.14</v>
      </c>
      <c r="EI28" s="6">
        <v>0</v>
      </c>
      <c r="EJ28" s="6">
        <v>0</v>
      </c>
      <c r="EK28" s="6">
        <v>8.08</v>
      </c>
      <c r="EL28" s="6">
        <v>0</v>
      </c>
      <c r="EM28" s="6">
        <v>168.14</v>
      </c>
      <c r="EN28" s="6">
        <v>0</v>
      </c>
      <c r="EO28" s="6">
        <v>0</v>
      </c>
      <c r="EP28" s="6">
        <v>8.08</v>
      </c>
      <c r="EQ28" s="6">
        <v>0</v>
      </c>
      <c r="ER28" s="6">
        <v>168.14</v>
      </c>
      <c r="ES28" s="6">
        <v>0</v>
      </c>
      <c r="ET28" s="6">
        <v>0</v>
      </c>
      <c r="EU28" s="6">
        <v>8.08</v>
      </c>
      <c r="EV28" s="6">
        <v>114.49</v>
      </c>
      <c r="EW28" s="6">
        <v>168.14</v>
      </c>
      <c r="EX28" s="6">
        <v>0</v>
      </c>
      <c r="EY28" s="6">
        <v>0</v>
      </c>
      <c r="EZ28" s="6">
        <v>8.08</v>
      </c>
      <c r="FA28" s="6">
        <v>0</v>
      </c>
      <c r="FB28" s="6">
        <v>168.14</v>
      </c>
      <c r="FC28" s="6">
        <v>0</v>
      </c>
      <c r="FD28" s="6">
        <v>0</v>
      </c>
      <c r="FE28" s="6">
        <v>8.08</v>
      </c>
      <c r="FF28" s="6">
        <v>0</v>
      </c>
      <c r="FG28" s="6">
        <v>168.14</v>
      </c>
      <c r="FH28" s="6">
        <v>0</v>
      </c>
      <c r="FI28" s="6">
        <v>0</v>
      </c>
      <c r="FJ28" s="6">
        <v>8.08</v>
      </c>
      <c r="FK28" s="6">
        <v>0</v>
      </c>
      <c r="FL28" s="6">
        <v>168.14</v>
      </c>
      <c r="FM28" s="6">
        <v>0</v>
      </c>
      <c r="FN28" s="6">
        <v>0</v>
      </c>
      <c r="FO28" s="6">
        <v>8.08</v>
      </c>
      <c r="FP28" s="6">
        <v>125.71</v>
      </c>
      <c r="FQ28" s="6">
        <v>168.14</v>
      </c>
      <c r="FR28" s="6">
        <v>0</v>
      </c>
      <c r="FS28" s="6">
        <v>0</v>
      </c>
      <c r="FT28" s="6">
        <v>8.08</v>
      </c>
      <c r="FU28" s="6">
        <v>0</v>
      </c>
      <c r="FV28" s="6">
        <v>168.14</v>
      </c>
      <c r="FW28" s="6">
        <v>0</v>
      </c>
      <c r="FX28" s="6">
        <v>0</v>
      </c>
      <c r="FY28" s="6">
        <v>8.08</v>
      </c>
      <c r="FZ28" s="6">
        <v>0</v>
      </c>
      <c r="GA28" s="6">
        <v>168.14</v>
      </c>
      <c r="GB28" s="6">
        <v>0</v>
      </c>
      <c r="GC28" s="6">
        <v>0</v>
      </c>
      <c r="GD28" s="6">
        <v>8.08</v>
      </c>
      <c r="GE28" s="6">
        <v>0</v>
      </c>
      <c r="GF28" s="6">
        <v>168.14</v>
      </c>
      <c r="GG28" s="6">
        <v>0</v>
      </c>
      <c r="GH28" s="6">
        <v>0</v>
      </c>
      <c r="GI28" s="6">
        <v>8.08</v>
      </c>
      <c r="GJ28" s="6">
        <v>0</v>
      </c>
      <c r="GK28" s="6">
        <v>168.14</v>
      </c>
      <c r="GL28" s="6">
        <v>0</v>
      </c>
      <c r="GM28" s="6">
        <v>0</v>
      </c>
      <c r="GN28" s="6">
        <v>8.08</v>
      </c>
      <c r="GO28" s="6">
        <v>0</v>
      </c>
      <c r="GP28" s="6">
        <v>168.14</v>
      </c>
      <c r="GQ28" s="6">
        <v>0</v>
      </c>
      <c r="GR28" s="6">
        <v>0</v>
      </c>
      <c r="GS28" s="6">
        <v>8.08</v>
      </c>
      <c r="GT28" s="6">
        <v>0</v>
      </c>
      <c r="GU28" s="6">
        <v>168.14</v>
      </c>
      <c r="GV28" s="6">
        <v>0</v>
      </c>
      <c r="GW28" s="6">
        <v>0</v>
      </c>
      <c r="GX28" s="6">
        <v>8.08</v>
      </c>
      <c r="GY28" s="6">
        <v>0</v>
      </c>
      <c r="GZ28" s="6">
        <v>168.14</v>
      </c>
      <c r="HA28" s="6">
        <v>0</v>
      </c>
      <c r="HB28" s="6">
        <v>0</v>
      </c>
      <c r="HC28" s="6">
        <v>8.08</v>
      </c>
      <c r="HD28" s="6">
        <v>0</v>
      </c>
      <c r="HE28" s="6">
        <v>168.14</v>
      </c>
      <c r="HF28" s="6">
        <v>0</v>
      </c>
      <c r="HG28" s="6">
        <v>0</v>
      </c>
      <c r="HH28" s="6">
        <v>8.08</v>
      </c>
      <c r="HI28" s="6">
        <v>0</v>
      </c>
      <c r="HJ28" s="6"/>
      <c r="HK28" s="6"/>
      <c r="HL28" s="6"/>
      <c r="HM28" s="6"/>
      <c r="HN28" s="6"/>
      <c r="HO28" s="6">
        <v>168.14</v>
      </c>
      <c r="HP28" s="6">
        <v>0</v>
      </c>
      <c r="HQ28" s="6">
        <v>0</v>
      </c>
      <c r="HR28" s="6">
        <v>8.08</v>
      </c>
      <c r="HS28" s="6">
        <v>0</v>
      </c>
      <c r="HT28" s="6">
        <v>168.14</v>
      </c>
      <c r="HU28" s="6">
        <v>0</v>
      </c>
      <c r="HV28" s="6">
        <v>0</v>
      </c>
      <c r="HW28" s="6">
        <v>8.08</v>
      </c>
      <c r="HX28" s="6">
        <v>0</v>
      </c>
      <c r="HY28" s="6">
        <v>168.14</v>
      </c>
      <c r="HZ28" s="6">
        <v>0</v>
      </c>
      <c r="IA28" s="6">
        <v>0</v>
      </c>
      <c r="IB28" s="6">
        <v>8.08</v>
      </c>
      <c r="IC28" s="6">
        <v>0</v>
      </c>
      <c r="ID28" s="6">
        <v>168.14</v>
      </c>
      <c r="IE28" s="6">
        <v>0</v>
      </c>
      <c r="IF28" s="6">
        <v>0</v>
      </c>
      <c r="IG28" s="6">
        <v>8.08</v>
      </c>
      <c r="IH28" s="6">
        <v>0</v>
      </c>
      <c r="II28" s="6">
        <v>168.14</v>
      </c>
      <c r="IJ28" s="6">
        <v>0</v>
      </c>
      <c r="IK28" s="6">
        <v>0</v>
      </c>
      <c r="IL28" s="6">
        <v>8.08</v>
      </c>
      <c r="IM28" s="6">
        <v>0</v>
      </c>
      <c r="IN28" s="6">
        <v>168.14</v>
      </c>
      <c r="IO28" s="6">
        <v>0</v>
      </c>
      <c r="IP28" s="6">
        <v>0</v>
      </c>
      <c r="IQ28" s="6">
        <v>8.08</v>
      </c>
      <c r="IR28" s="6">
        <v>0</v>
      </c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>
        <v>168.14</v>
      </c>
      <c r="JD28" s="6">
        <v>97.52</v>
      </c>
      <c r="JE28" s="6">
        <v>0</v>
      </c>
      <c r="JF28" s="6">
        <v>8.08</v>
      </c>
      <c r="JG28" s="6">
        <v>0</v>
      </c>
      <c r="JH28" s="6">
        <v>168.14</v>
      </c>
      <c r="JI28" s="6">
        <v>8.08</v>
      </c>
      <c r="JJ28" s="6">
        <v>0</v>
      </c>
      <c r="JK28" s="6">
        <v>8.08</v>
      </c>
      <c r="JL28" s="6">
        <v>1680.92</v>
      </c>
      <c r="JM28" s="6"/>
      <c r="JN28" s="6"/>
      <c r="JO28" s="6"/>
      <c r="JP28" s="6"/>
      <c r="JQ28" s="6"/>
      <c r="JR28" s="6">
        <v>168.14</v>
      </c>
      <c r="JS28" s="6">
        <v>89.67</v>
      </c>
      <c r="JT28" s="6">
        <v>0</v>
      </c>
      <c r="JU28" s="6">
        <v>8.08</v>
      </c>
      <c r="JV28" s="6">
        <v>0</v>
      </c>
      <c r="JW28" s="6">
        <v>168.14</v>
      </c>
      <c r="JX28" s="6">
        <v>0</v>
      </c>
      <c r="JY28" s="6">
        <v>0</v>
      </c>
      <c r="JZ28" s="6">
        <v>8.08</v>
      </c>
      <c r="KA28" s="6">
        <v>0</v>
      </c>
      <c r="KB28" s="6">
        <v>168.14</v>
      </c>
      <c r="KC28" s="6">
        <v>0</v>
      </c>
      <c r="KD28" s="6">
        <v>0</v>
      </c>
      <c r="KE28" s="6">
        <v>8.08</v>
      </c>
      <c r="KF28" s="6">
        <v>187</v>
      </c>
      <c r="KG28" s="6"/>
      <c r="KH28" s="6"/>
      <c r="KI28" s="6"/>
      <c r="KJ28" s="6"/>
      <c r="KK28" s="6"/>
      <c r="KL28" s="6">
        <v>168.14</v>
      </c>
      <c r="KM28" s="6">
        <v>0</v>
      </c>
      <c r="KN28" s="6">
        <v>0</v>
      </c>
      <c r="KO28" s="6">
        <v>8.08</v>
      </c>
      <c r="KP28" s="6">
        <v>0</v>
      </c>
      <c r="KQ28" s="6"/>
      <c r="KR28" s="6"/>
      <c r="KS28" s="6"/>
      <c r="KT28" s="6"/>
      <c r="KU28" s="6"/>
      <c r="KV28" s="6">
        <v>168.14</v>
      </c>
      <c r="KW28" s="6">
        <v>0</v>
      </c>
      <c r="KX28" s="6">
        <v>0</v>
      </c>
      <c r="KY28" s="6">
        <v>8.08</v>
      </c>
      <c r="KZ28" s="6">
        <v>0</v>
      </c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>
        <v>168.14</v>
      </c>
      <c r="LL28" s="6">
        <v>0</v>
      </c>
      <c r="LM28" s="6">
        <v>0</v>
      </c>
      <c r="LN28" s="6">
        <v>8.08</v>
      </c>
      <c r="LO28" s="6">
        <v>0</v>
      </c>
      <c r="LP28" s="6">
        <v>168.14</v>
      </c>
      <c r="LQ28" s="6">
        <v>0</v>
      </c>
      <c r="LR28" s="6">
        <v>0</v>
      </c>
      <c r="LS28" s="6">
        <v>8.08</v>
      </c>
      <c r="LT28" s="6">
        <v>0</v>
      </c>
      <c r="LU28" s="6">
        <v>168.14</v>
      </c>
      <c r="LV28" s="6">
        <v>0</v>
      </c>
      <c r="LW28" s="6">
        <v>0</v>
      </c>
      <c r="LX28" s="6">
        <v>8.08</v>
      </c>
      <c r="LY28" s="6">
        <v>0</v>
      </c>
      <c r="LZ28" s="6">
        <v>168.14</v>
      </c>
      <c r="MA28" s="6">
        <v>0</v>
      </c>
      <c r="MB28" s="6">
        <v>0</v>
      </c>
      <c r="MC28" s="6">
        <v>8.08</v>
      </c>
      <c r="MD28" s="6">
        <v>0</v>
      </c>
      <c r="ME28" s="6">
        <v>168.14</v>
      </c>
      <c r="MF28" s="6">
        <v>0</v>
      </c>
      <c r="MG28" s="6">
        <v>0</v>
      </c>
      <c r="MH28" s="6">
        <v>8.08</v>
      </c>
      <c r="MI28" s="6">
        <v>0</v>
      </c>
      <c r="MJ28" s="6">
        <v>168.14</v>
      </c>
      <c r="MK28" s="6">
        <v>0</v>
      </c>
      <c r="ML28" s="6">
        <v>0</v>
      </c>
      <c r="MM28" s="6">
        <v>8.08</v>
      </c>
      <c r="MN28" s="6">
        <v>0</v>
      </c>
      <c r="MO28" s="6"/>
      <c r="MP28" s="6"/>
      <c r="MQ28" s="6"/>
      <c r="MR28" s="6"/>
      <c r="MS28" s="6"/>
      <c r="MT28" s="6">
        <v>168.14</v>
      </c>
      <c r="MU28" s="6">
        <v>0</v>
      </c>
      <c r="MV28" s="6">
        <v>0</v>
      </c>
      <c r="MW28" s="6">
        <v>8.08</v>
      </c>
      <c r="MX28" s="6">
        <v>0</v>
      </c>
      <c r="MY28" s="6"/>
      <c r="MZ28" s="6"/>
      <c r="NA28" s="6"/>
      <c r="NB28" s="6"/>
      <c r="NC28" s="6"/>
      <c r="ND28" s="6">
        <v>168.14</v>
      </c>
      <c r="NE28" s="6">
        <v>0</v>
      </c>
      <c r="NF28" s="6">
        <v>0</v>
      </c>
      <c r="NG28" s="6">
        <v>8.08</v>
      </c>
      <c r="NH28" s="6">
        <v>0</v>
      </c>
      <c r="NI28" s="6">
        <v>168.14</v>
      </c>
      <c r="NJ28" s="6">
        <v>0</v>
      </c>
      <c r="NK28" s="6">
        <v>0</v>
      </c>
      <c r="NL28" s="6">
        <v>8.08</v>
      </c>
      <c r="NM28" s="6">
        <v>0</v>
      </c>
      <c r="NN28" s="6">
        <v>168.14</v>
      </c>
      <c r="NO28" s="6">
        <v>0</v>
      </c>
      <c r="NP28" s="6">
        <v>0</v>
      </c>
      <c r="NQ28" s="6">
        <v>8.08</v>
      </c>
      <c r="NR28" s="6">
        <v>0</v>
      </c>
      <c r="NS28" s="6">
        <v>168.14</v>
      </c>
      <c r="NT28" s="6">
        <v>0</v>
      </c>
      <c r="NU28" s="6">
        <v>0</v>
      </c>
      <c r="NV28" s="6">
        <v>8.08</v>
      </c>
      <c r="NW28" s="6">
        <v>0</v>
      </c>
      <c r="NX28" s="6">
        <v>168.14</v>
      </c>
      <c r="NY28" s="6">
        <v>0</v>
      </c>
      <c r="NZ28" s="6">
        <v>0</v>
      </c>
      <c r="OA28" s="6">
        <v>8.08</v>
      </c>
      <c r="OB28" s="6">
        <v>1081.1099999999999</v>
      </c>
      <c r="OC28" s="6"/>
      <c r="OD28" s="6"/>
      <c r="OE28" s="6"/>
      <c r="OF28" s="6"/>
      <c r="OG28" s="6"/>
      <c r="OH28" s="6">
        <v>168.14</v>
      </c>
      <c r="OI28" s="6">
        <v>0</v>
      </c>
      <c r="OJ28" s="6">
        <v>0</v>
      </c>
      <c r="OK28" s="6">
        <v>8.08</v>
      </c>
      <c r="OL28" s="6">
        <v>0</v>
      </c>
      <c r="OM28" s="6">
        <v>168.14</v>
      </c>
      <c r="ON28" s="6">
        <v>0</v>
      </c>
      <c r="OO28" s="6">
        <v>0</v>
      </c>
      <c r="OP28" s="6">
        <v>8.08</v>
      </c>
      <c r="OQ28" s="6">
        <v>0</v>
      </c>
      <c r="OR28" s="6">
        <v>168.14</v>
      </c>
      <c r="OS28" s="6">
        <v>0</v>
      </c>
      <c r="OT28" s="6">
        <v>0</v>
      </c>
      <c r="OU28" s="6">
        <v>8.08</v>
      </c>
      <c r="OV28" s="6">
        <v>0</v>
      </c>
      <c r="OW28" s="6">
        <v>168.14</v>
      </c>
      <c r="OX28" s="6">
        <v>0</v>
      </c>
      <c r="OY28" s="6">
        <v>0</v>
      </c>
      <c r="OZ28" s="6">
        <v>8.08</v>
      </c>
      <c r="PA28" s="6">
        <v>0</v>
      </c>
      <c r="PB28" s="6"/>
      <c r="PC28" s="6"/>
      <c r="PD28" s="6"/>
      <c r="PE28" s="6"/>
      <c r="PF28" s="6"/>
      <c r="PG28" s="6">
        <v>168.14</v>
      </c>
      <c r="PH28" s="6">
        <v>0</v>
      </c>
      <c r="PI28" s="6">
        <v>0</v>
      </c>
      <c r="PJ28" s="6">
        <v>8.08</v>
      </c>
      <c r="PK28" s="6">
        <v>0</v>
      </c>
      <c r="PL28" s="6"/>
      <c r="PM28" s="6"/>
      <c r="PN28" s="6"/>
      <c r="PO28" s="6"/>
      <c r="PP28" s="6"/>
      <c r="PQ28" s="6">
        <v>168.14</v>
      </c>
      <c r="PR28" s="6">
        <v>0</v>
      </c>
      <c r="PS28" s="6">
        <v>0</v>
      </c>
      <c r="PT28" s="6">
        <v>8.08</v>
      </c>
      <c r="PU28" s="6">
        <v>0</v>
      </c>
      <c r="PV28" s="6">
        <v>168.14</v>
      </c>
      <c r="PW28" s="6">
        <v>0</v>
      </c>
      <c r="PX28" s="6">
        <v>0</v>
      </c>
      <c r="PY28" s="6">
        <v>8.08</v>
      </c>
      <c r="PZ28" s="6">
        <v>0</v>
      </c>
      <c r="QA28" s="6">
        <v>168.14</v>
      </c>
      <c r="QB28" s="6">
        <v>0</v>
      </c>
      <c r="QC28" s="6">
        <v>0</v>
      </c>
      <c r="QD28" s="6">
        <v>8.08</v>
      </c>
      <c r="QE28" s="6">
        <v>0</v>
      </c>
      <c r="QF28" s="6">
        <v>168.14</v>
      </c>
      <c r="QG28" s="6">
        <v>0</v>
      </c>
      <c r="QH28" s="6">
        <v>0</v>
      </c>
      <c r="QI28" s="6">
        <v>8.08</v>
      </c>
      <c r="QJ28" s="6">
        <v>0</v>
      </c>
      <c r="QK28" s="6">
        <v>168.14</v>
      </c>
      <c r="QL28" s="6">
        <v>0</v>
      </c>
      <c r="QM28" s="6">
        <v>0</v>
      </c>
      <c r="QN28" s="6">
        <v>8.08</v>
      </c>
      <c r="QO28" s="6">
        <v>0</v>
      </c>
      <c r="QP28" s="6">
        <v>168.14</v>
      </c>
      <c r="QQ28" s="6">
        <v>0</v>
      </c>
      <c r="QR28" s="6">
        <v>0</v>
      </c>
      <c r="QS28" s="6">
        <v>8.08</v>
      </c>
      <c r="QT28" s="6">
        <v>0</v>
      </c>
    </row>
    <row r="29" spans="1:462">
      <c r="A29" t="s">
        <v>37</v>
      </c>
      <c r="B29" t="s">
        <v>36</v>
      </c>
      <c r="C29" s="6">
        <v>174.51</v>
      </c>
      <c r="D29" s="6">
        <v>0</v>
      </c>
      <c r="E29" s="6">
        <v>0</v>
      </c>
      <c r="F29" s="6">
        <v>8.4600000000000009</v>
      </c>
      <c r="G29" s="6">
        <v>0</v>
      </c>
      <c r="H29" s="6">
        <v>174.51</v>
      </c>
      <c r="I29" s="6">
        <v>0</v>
      </c>
      <c r="J29" s="6">
        <v>0</v>
      </c>
      <c r="K29" s="6">
        <v>8.4600000000000009</v>
      </c>
      <c r="L29" s="6">
        <v>0</v>
      </c>
      <c r="M29" s="6">
        <v>174.51</v>
      </c>
      <c r="N29" s="6">
        <v>122.16</v>
      </c>
      <c r="O29" s="6">
        <v>0</v>
      </c>
      <c r="P29" s="6">
        <v>8.4600000000000009</v>
      </c>
      <c r="Q29" s="6">
        <v>0</v>
      </c>
      <c r="R29" s="6">
        <v>174.51</v>
      </c>
      <c r="S29" s="6">
        <v>8.4600000000000009</v>
      </c>
      <c r="T29" s="6">
        <v>0</v>
      </c>
      <c r="U29" s="6">
        <v>8.4600000000000009</v>
      </c>
      <c r="V29" s="6">
        <v>0</v>
      </c>
      <c r="W29" s="6">
        <v>174.51</v>
      </c>
      <c r="X29" s="6">
        <v>0</v>
      </c>
      <c r="Y29" s="6">
        <v>0</v>
      </c>
      <c r="Z29" s="6">
        <v>8.4600000000000009</v>
      </c>
      <c r="AA29" s="6">
        <v>0</v>
      </c>
      <c r="AB29" s="6">
        <v>174.51</v>
      </c>
      <c r="AC29" s="6">
        <v>0</v>
      </c>
      <c r="AD29" s="6">
        <v>0</v>
      </c>
      <c r="AE29" s="6">
        <v>8.4600000000000009</v>
      </c>
      <c r="AF29" s="6">
        <v>0</v>
      </c>
      <c r="AG29" s="6">
        <v>174.51</v>
      </c>
      <c r="AH29" s="6">
        <v>104.71</v>
      </c>
      <c r="AI29" s="6">
        <v>0</v>
      </c>
      <c r="AJ29" s="6">
        <v>8.4600000000000009</v>
      </c>
      <c r="AK29" s="6">
        <v>0</v>
      </c>
      <c r="AL29" s="6">
        <v>174.51</v>
      </c>
      <c r="AM29" s="6">
        <v>8.4600000000000009</v>
      </c>
      <c r="AN29" s="6">
        <v>0</v>
      </c>
      <c r="AO29" s="6">
        <v>8.4600000000000009</v>
      </c>
      <c r="AP29" s="6">
        <v>0</v>
      </c>
      <c r="AQ29" s="6">
        <v>174.51</v>
      </c>
      <c r="AR29" s="6">
        <v>0</v>
      </c>
      <c r="AS29" s="6">
        <v>0</v>
      </c>
      <c r="AT29" s="6">
        <v>8.4600000000000009</v>
      </c>
      <c r="AU29" s="6">
        <v>0</v>
      </c>
      <c r="AV29" s="6">
        <v>174.51</v>
      </c>
      <c r="AW29" s="6">
        <v>0</v>
      </c>
      <c r="AX29" s="6">
        <v>0</v>
      </c>
      <c r="AY29" s="6">
        <v>8.4600000000000009</v>
      </c>
      <c r="AZ29" s="6">
        <v>0</v>
      </c>
      <c r="BA29" s="6">
        <v>174.51</v>
      </c>
      <c r="BB29" s="6">
        <v>0</v>
      </c>
      <c r="BC29" s="6">
        <v>0</v>
      </c>
      <c r="BD29" s="6">
        <v>8.4600000000000009</v>
      </c>
      <c r="BE29" s="6">
        <v>0</v>
      </c>
      <c r="BF29" s="6">
        <v>174.51</v>
      </c>
      <c r="BG29" s="6">
        <v>0</v>
      </c>
      <c r="BH29" s="6">
        <v>0</v>
      </c>
      <c r="BI29" s="6">
        <v>8.4600000000000009</v>
      </c>
      <c r="BJ29" s="6">
        <v>0</v>
      </c>
      <c r="BK29" s="6">
        <v>174.51</v>
      </c>
      <c r="BL29" s="6">
        <v>0</v>
      </c>
      <c r="BM29" s="6">
        <v>0</v>
      </c>
      <c r="BN29" s="6">
        <v>8.4600000000000009</v>
      </c>
      <c r="BO29" s="6">
        <v>0</v>
      </c>
      <c r="BP29" s="6">
        <v>174.51</v>
      </c>
      <c r="BQ29" s="6">
        <v>0</v>
      </c>
      <c r="BR29" s="6">
        <v>0</v>
      </c>
      <c r="BS29" s="6">
        <v>8.4600000000000009</v>
      </c>
      <c r="BT29" s="6">
        <v>0</v>
      </c>
      <c r="BU29" s="6">
        <v>174.51</v>
      </c>
      <c r="BV29" s="6">
        <v>0</v>
      </c>
      <c r="BW29" s="6">
        <v>0</v>
      </c>
      <c r="BX29" s="6">
        <v>8.4600000000000009</v>
      </c>
      <c r="BY29" s="6">
        <v>0</v>
      </c>
      <c r="BZ29" s="6"/>
      <c r="CA29" s="6"/>
      <c r="CB29" s="6"/>
      <c r="CC29" s="6"/>
      <c r="CD29" s="6"/>
      <c r="CE29" s="6">
        <v>174.51</v>
      </c>
      <c r="CF29" s="6">
        <v>0</v>
      </c>
      <c r="CG29" s="6">
        <v>0</v>
      </c>
      <c r="CH29" s="6">
        <v>8.4600000000000009</v>
      </c>
      <c r="CI29" s="6">
        <v>563.84</v>
      </c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>
        <v>174.51</v>
      </c>
      <c r="CU29" s="6">
        <v>0</v>
      </c>
      <c r="CV29" s="6">
        <v>0</v>
      </c>
      <c r="CW29" s="6">
        <v>8.4600000000000009</v>
      </c>
      <c r="CX29" s="6">
        <v>0</v>
      </c>
      <c r="CY29" s="6">
        <v>174.51</v>
      </c>
      <c r="CZ29" s="6">
        <v>0</v>
      </c>
      <c r="DA29" s="6">
        <v>0</v>
      </c>
      <c r="DB29" s="6">
        <v>8.4600000000000009</v>
      </c>
      <c r="DC29" s="6">
        <v>0</v>
      </c>
      <c r="DD29" s="6">
        <v>174.51</v>
      </c>
      <c r="DE29" s="6">
        <v>0</v>
      </c>
      <c r="DF29" s="6">
        <v>0</v>
      </c>
      <c r="DG29" s="6">
        <v>8.4600000000000009</v>
      </c>
      <c r="DH29" s="6">
        <v>0</v>
      </c>
      <c r="DI29" s="6">
        <v>174.51</v>
      </c>
      <c r="DJ29" s="6">
        <v>0</v>
      </c>
      <c r="DK29" s="6">
        <v>0</v>
      </c>
      <c r="DL29" s="6">
        <v>8.4600000000000009</v>
      </c>
      <c r="DM29" s="6">
        <v>0</v>
      </c>
      <c r="DN29" s="6">
        <v>174.51</v>
      </c>
      <c r="DO29" s="6">
        <v>0</v>
      </c>
      <c r="DP29" s="6">
        <v>0</v>
      </c>
      <c r="DQ29" s="6">
        <v>8.4600000000000009</v>
      </c>
      <c r="DR29" s="6">
        <v>0</v>
      </c>
      <c r="DS29" s="6">
        <v>174.51</v>
      </c>
      <c r="DT29" s="6">
        <v>0</v>
      </c>
      <c r="DU29" s="6">
        <v>0</v>
      </c>
      <c r="DV29" s="6">
        <v>8.4600000000000009</v>
      </c>
      <c r="DW29" s="6">
        <v>0</v>
      </c>
      <c r="DX29" s="6">
        <v>174.51</v>
      </c>
      <c r="DY29" s="6">
        <v>0</v>
      </c>
      <c r="DZ29" s="6">
        <v>0</v>
      </c>
      <c r="EA29" s="6">
        <v>8.4600000000000009</v>
      </c>
      <c r="EB29" s="6">
        <v>1680.92</v>
      </c>
      <c r="EC29" s="6">
        <v>174.51</v>
      </c>
      <c r="ED29" s="6">
        <v>0</v>
      </c>
      <c r="EE29" s="6">
        <v>0</v>
      </c>
      <c r="EF29" s="6">
        <v>8.4600000000000009</v>
      </c>
      <c r="EG29" s="6">
        <v>0</v>
      </c>
      <c r="EH29" s="6">
        <v>174.51</v>
      </c>
      <c r="EI29" s="6">
        <v>0</v>
      </c>
      <c r="EJ29" s="6">
        <v>0</v>
      </c>
      <c r="EK29" s="6">
        <v>8.4600000000000009</v>
      </c>
      <c r="EL29" s="6">
        <v>0</v>
      </c>
      <c r="EM29" s="6">
        <v>174.51</v>
      </c>
      <c r="EN29" s="6">
        <v>0</v>
      </c>
      <c r="EO29" s="6">
        <v>0</v>
      </c>
      <c r="EP29" s="6">
        <v>8.4600000000000009</v>
      </c>
      <c r="EQ29" s="6">
        <v>0</v>
      </c>
      <c r="ER29" s="6">
        <v>174.51</v>
      </c>
      <c r="ES29" s="6">
        <v>0</v>
      </c>
      <c r="ET29" s="6">
        <v>0</v>
      </c>
      <c r="EU29" s="6">
        <v>8.4600000000000009</v>
      </c>
      <c r="EV29" s="6">
        <v>0</v>
      </c>
      <c r="EW29" s="6">
        <v>174.51</v>
      </c>
      <c r="EX29" s="6">
        <v>0</v>
      </c>
      <c r="EY29" s="6">
        <v>0</v>
      </c>
      <c r="EZ29" s="6">
        <v>8.4600000000000009</v>
      </c>
      <c r="FA29" s="6">
        <v>0</v>
      </c>
      <c r="FB29" s="6">
        <v>174.51</v>
      </c>
      <c r="FC29" s="6">
        <v>0</v>
      </c>
      <c r="FD29" s="6">
        <v>0</v>
      </c>
      <c r="FE29" s="6">
        <v>8.4600000000000009</v>
      </c>
      <c r="FF29" s="6">
        <v>0</v>
      </c>
      <c r="FG29" s="6">
        <v>174.51</v>
      </c>
      <c r="FH29" s="6">
        <v>0</v>
      </c>
      <c r="FI29" s="6">
        <v>0</v>
      </c>
      <c r="FJ29" s="6">
        <v>8.4600000000000009</v>
      </c>
      <c r="FK29" s="6">
        <v>0</v>
      </c>
      <c r="FL29" s="6">
        <v>174.51</v>
      </c>
      <c r="FM29" s="6">
        <v>0</v>
      </c>
      <c r="FN29" s="6">
        <v>0</v>
      </c>
      <c r="FO29" s="6">
        <v>8.4600000000000009</v>
      </c>
      <c r="FP29" s="6">
        <v>0</v>
      </c>
      <c r="FQ29" s="6">
        <v>174.51</v>
      </c>
      <c r="FR29" s="6">
        <v>0</v>
      </c>
      <c r="FS29" s="6">
        <v>0</v>
      </c>
      <c r="FT29" s="6">
        <v>8.4600000000000009</v>
      </c>
      <c r="FU29" s="6">
        <v>0</v>
      </c>
      <c r="FV29" s="6">
        <v>174.51</v>
      </c>
      <c r="FW29" s="6">
        <v>0</v>
      </c>
      <c r="FX29" s="6">
        <v>0</v>
      </c>
      <c r="FY29" s="6">
        <v>8.4600000000000009</v>
      </c>
      <c r="FZ29" s="6">
        <v>0</v>
      </c>
      <c r="GA29" s="6">
        <v>174.51</v>
      </c>
      <c r="GB29" s="6">
        <v>0</v>
      </c>
      <c r="GC29" s="6">
        <v>0</v>
      </c>
      <c r="GD29" s="6">
        <v>8.4600000000000009</v>
      </c>
      <c r="GE29" s="6">
        <v>511.39</v>
      </c>
      <c r="GF29" s="6">
        <v>174.51</v>
      </c>
      <c r="GG29" s="6">
        <v>0</v>
      </c>
      <c r="GH29" s="6">
        <v>0</v>
      </c>
      <c r="GI29" s="6">
        <v>8.4600000000000009</v>
      </c>
      <c r="GJ29" s="6">
        <v>0</v>
      </c>
      <c r="GK29" s="6">
        <v>174.51</v>
      </c>
      <c r="GL29" s="6">
        <v>0</v>
      </c>
      <c r="GM29" s="6">
        <v>0</v>
      </c>
      <c r="GN29" s="6">
        <v>8.4600000000000009</v>
      </c>
      <c r="GO29" s="6">
        <v>0</v>
      </c>
      <c r="GP29" s="6">
        <v>174.51</v>
      </c>
      <c r="GQ29" s="6">
        <v>0</v>
      </c>
      <c r="GR29" s="6">
        <v>0</v>
      </c>
      <c r="GS29" s="6">
        <v>8.4600000000000009</v>
      </c>
      <c r="GT29" s="6">
        <v>0</v>
      </c>
      <c r="GU29" s="6">
        <v>340.71</v>
      </c>
      <c r="GV29" s="6">
        <v>0</v>
      </c>
      <c r="GW29" s="6">
        <v>0</v>
      </c>
      <c r="GX29" s="6">
        <v>16.920000000000002</v>
      </c>
      <c r="GY29" s="6">
        <v>1260.69</v>
      </c>
      <c r="GZ29" s="6">
        <v>174.51</v>
      </c>
      <c r="HA29" s="6">
        <v>0</v>
      </c>
      <c r="HB29" s="6">
        <v>0</v>
      </c>
      <c r="HC29" s="6">
        <v>8.4600000000000009</v>
      </c>
      <c r="HD29" s="6">
        <v>0</v>
      </c>
      <c r="HE29" s="6">
        <v>174.51</v>
      </c>
      <c r="HF29" s="6">
        <v>0</v>
      </c>
      <c r="HG29" s="6">
        <v>0</v>
      </c>
      <c r="HH29" s="6">
        <v>8.4600000000000009</v>
      </c>
      <c r="HI29" s="6">
        <v>0</v>
      </c>
      <c r="HJ29" s="6"/>
      <c r="HK29" s="6"/>
      <c r="HL29" s="6"/>
      <c r="HM29" s="6"/>
      <c r="HN29" s="6"/>
      <c r="HO29" s="6">
        <v>174.51</v>
      </c>
      <c r="HP29" s="6">
        <v>0</v>
      </c>
      <c r="HQ29" s="6">
        <v>0</v>
      </c>
      <c r="HR29" s="6">
        <v>8.4600000000000009</v>
      </c>
      <c r="HS29" s="6">
        <v>0</v>
      </c>
      <c r="HT29" s="6">
        <v>174.51</v>
      </c>
      <c r="HU29" s="6">
        <v>0</v>
      </c>
      <c r="HV29" s="6">
        <v>0</v>
      </c>
      <c r="HW29" s="6">
        <v>8.4600000000000009</v>
      </c>
      <c r="HX29" s="6">
        <v>0</v>
      </c>
      <c r="HY29" s="6">
        <v>174.51</v>
      </c>
      <c r="HZ29" s="6">
        <v>0</v>
      </c>
      <c r="IA29" s="6">
        <v>0</v>
      </c>
      <c r="IB29" s="6">
        <v>8.4600000000000009</v>
      </c>
      <c r="IC29" s="6">
        <v>0</v>
      </c>
      <c r="ID29" s="6">
        <v>174.51</v>
      </c>
      <c r="IE29" s="6">
        <v>0</v>
      </c>
      <c r="IF29" s="6">
        <v>0</v>
      </c>
      <c r="IG29" s="6">
        <v>8.4600000000000009</v>
      </c>
      <c r="IH29" s="6">
        <v>0</v>
      </c>
      <c r="II29" s="6">
        <v>174.51</v>
      </c>
      <c r="IJ29" s="6">
        <v>0</v>
      </c>
      <c r="IK29" s="6">
        <v>0</v>
      </c>
      <c r="IL29" s="6">
        <v>8.4600000000000009</v>
      </c>
      <c r="IM29" s="6">
        <v>0</v>
      </c>
      <c r="IN29" s="6">
        <v>174.51</v>
      </c>
      <c r="IO29" s="6">
        <v>0</v>
      </c>
      <c r="IP29" s="6">
        <v>0</v>
      </c>
      <c r="IQ29" s="6">
        <v>8.4600000000000009</v>
      </c>
      <c r="IR29" s="6">
        <v>0</v>
      </c>
      <c r="IS29" s="6"/>
      <c r="IT29" s="6"/>
      <c r="IU29" s="6"/>
      <c r="IV29" s="6"/>
      <c r="IW29" s="6"/>
      <c r="IX29" s="6">
        <v>174.51</v>
      </c>
      <c r="IY29" s="6">
        <v>0</v>
      </c>
      <c r="IZ29" s="6">
        <v>0</v>
      </c>
      <c r="JA29" s="6">
        <v>8.4600000000000009</v>
      </c>
      <c r="JB29" s="6">
        <v>0</v>
      </c>
      <c r="JC29" s="6">
        <v>174.51</v>
      </c>
      <c r="JD29" s="6">
        <v>101.22</v>
      </c>
      <c r="JE29" s="6">
        <v>0</v>
      </c>
      <c r="JF29" s="6">
        <v>8.4600000000000009</v>
      </c>
      <c r="JG29" s="6">
        <v>0</v>
      </c>
      <c r="JH29" s="6">
        <v>174.51</v>
      </c>
      <c r="JI29" s="6">
        <v>8.4600000000000009</v>
      </c>
      <c r="JJ29" s="6">
        <v>0</v>
      </c>
      <c r="JK29" s="6">
        <v>8.4600000000000009</v>
      </c>
      <c r="JL29" s="6">
        <v>1616.27</v>
      </c>
      <c r="JM29" s="6"/>
      <c r="JN29" s="6"/>
      <c r="JO29" s="6"/>
      <c r="JP29" s="6"/>
      <c r="JQ29" s="6"/>
      <c r="JR29" s="6">
        <v>174.51</v>
      </c>
      <c r="JS29" s="6">
        <v>93.07</v>
      </c>
      <c r="JT29" s="6">
        <v>0</v>
      </c>
      <c r="JU29" s="6">
        <v>8.4600000000000009</v>
      </c>
      <c r="JV29" s="6">
        <v>0</v>
      </c>
      <c r="JW29" s="6">
        <v>174.51</v>
      </c>
      <c r="JX29" s="6">
        <v>0</v>
      </c>
      <c r="JY29" s="6">
        <v>0</v>
      </c>
      <c r="JZ29" s="6">
        <v>8.4600000000000009</v>
      </c>
      <c r="KA29" s="6">
        <v>0</v>
      </c>
      <c r="KB29" s="6">
        <v>174.51</v>
      </c>
      <c r="KC29" s="6">
        <v>0</v>
      </c>
      <c r="KD29" s="6">
        <v>0</v>
      </c>
      <c r="KE29" s="6">
        <v>8.4600000000000009</v>
      </c>
      <c r="KF29" s="6">
        <v>0</v>
      </c>
      <c r="KG29" s="6">
        <v>174.51</v>
      </c>
      <c r="KH29" s="6">
        <v>0</v>
      </c>
      <c r="KI29" s="6">
        <v>0</v>
      </c>
      <c r="KJ29" s="6">
        <v>8.4600000000000009</v>
      </c>
      <c r="KK29" s="6">
        <v>0</v>
      </c>
      <c r="KL29" s="6">
        <v>174.51</v>
      </c>
      <c r="KM29" s="6">
        <v>0</v>
      </c>
      <c r="KN29" s="6">
        <v>0</v>
      </c>
      <c r="KO29" s="6">
        <v>8.4600000000000009</v>
      </c>
      <c r="KP29" s="6">
        <v>0</v>
      </c>
      <c r="KQ29" s="6"/>
      <c r="KR29" s="6"/>
      <c r="KS29" s="6"/>
      <c r="KT29" s="6"/>
      <c r="KU29" s="6"/>
      <c r="KV29" s="6">
        <v>174.51</v>
      </c>
      <c r="KW29" s="6">
        <v>0</v>
      </c>
      <c r="KX29" s="6">
        <v>0</v>
      </c>
      <c r="KY29" s="6">
        <v>8.4600000000000009</v>
      </c>
      <c r="KZ29" s="6">
        <v>0</v>
      </c>
      <c r="LA29" s="6">
        <v>174.51</v>
      </c>
      <c r="LB29" s="6">
        <v>0</v>
      </c>
      <c r="LC29" s="6">
        <v>0</v>
      </c>
      <c r="LD29" s="6">
        <v>8.4600000000000009</v>
      </c>
      <c r="LE29" s="6">
        <v>0</v>
      </c>
      <c r="LF29" s="6"/>
      <c r="LG29" s="6"/>
      <c r="LH29" s="6"/>
      <c r="LI29" s="6"/>
      <c r="LJ29" s="6"/>
      <c r="LK29" s="6">
        <v>174.51</v>
      </c>
      <c r="LL29" s="6">
        <v>0</v>
      </c>
      <c r="LM29" s="6">
        <v>0</v>
      </c>
      <c r="LN29" s="6">
        <v>8.4600000000000009</v>
      </c>
      <c r="LO29" s="6">
        <v>215.5</v>
      </c>
      <c r="LP29" s="6">
        <v>174.51</v>
      </c>
      <c r="LQ29" s="6">
        <v>0</v>
      </c>
      <c r="LR29" s="6">
        <v>0</v>
      </c>
      <c r="LS29" s="6">
        <v>8.4600000000000009</v>
      </c>
      <c r="LT29" s="6">
        <v>0</v>
      </c>
      <c r="LU29" s="6">
        <v>174.51</v>
      </c>
      <c r="LV29" s="6">
        <v>0</v>
      </c>
      <c r="LW29" s="6">
        <v>0</v>
      </c>
      <c r="LX29" s="6">
        <v>8.4600000000000009</v>
      </c>
      <c r="LY29" s="6">
        <v>0</v>
      </c>
      <c r="LZ29" s="6">
        <v>174.51</v>
      </c>
      <c r="MA29" s="6">
        <v>0</v>
      </c>
      <c r="MB29" s="6">
        <v>0</v>
      </c>
      <c r="MC29" s="6">
        <v>8.4600000000000009</v>
      </c>
      <c r="MD29" s="6">
        <v>0</v>
      </c>
      <c r="ME29" s="6">
        <v>174.51</v>
      </c>
      <c r="MF29" s="6">
        <v>0</v>
      </c>
      <c r="MG29" s="6">
        <v>0</v>
      </c>
      <c r="MH29" s="6">
        <v>8.4600000000000009</v>
      </c>
      <c r="MI29" s="6">
        <v>0</v>
      </c>
      <c r="MJ29" s="6">
        <v>174.51</v>
      </c>
      <c r="MK29" s="6">
        <v>0</v>
      </c>
      <c r="ML29" s="6">
        <v>0</v>
      </c>
      <c r="MM29" s="6">
        <v>8.4600000000000009</v>
      </c>
      <c r="MN29" s="6">
        <v>0</v>
      </c>
      <c r="MO29" s="6"/>
      <c r="MP29" s="6"/>
      <c r="MQ29" s="6"/>
      <c r="MR29" s="6"/>
      <c r="MS29" s="6"/>
      <c r="MT29" s="6">
        <v>174.51</v>
      </c>
      <c r="MU29" s="6">
        <v>0</v>
      </c>
      <c r="MV29" s="6">
        <v>0</v>
      </c>
      <c r="MW29" s="6">
        <v>8.4600000000000009</v>
      </c>
      <c r="MX29" s="6">
        <v>0</v>
      </c>
      <c r="MY29" s="6"/>
      <c r="MZ29" s="6"/>
      <c r="NA29" s="6"/>
      <c r="NB29" s="6"/>
      <c r="NC29" s="6"/>
      <c r="ND29" s="6">
        <v>174.51</v>
      </c>
      <c r="NE29" s="6">
        <v>0</v>
      </c>
      <c r="NF29" s="6">
        <v>0</v>
      </c>
      <c r="NG29" s="6">
        <v>8.4600000000000009</v>
      </c>
      <c r="NH29" s="6">
        <v>0</v>
      </c>
      <c r="NI29" s="6">
        <v>174.51</v>
      </c>
      <c r="NJ29" s="6">
        <v>0</v>
      </c>
      <c r="NK29" s="6">
        <v>0</v>
      </c>
      <c r="NL29" s="6">
        <v>8.4600000000000009</v>
      </c>
      <c r="NM29" s="6">
        <v>0</v>
      </c>
      <c r="NN29" s="6"/>
      <c r="NO29" s="6"/>
      <c r="NP29" s="6"/>
      <c r="NQ29" s="6"/>
      <c r="NR29" s="6"/>
      <c r="NS29" s="6">
        <v>174.51</v>
      </c>
      <c r="NT29" s="6">
        <v>0</v>
      </c>
      <c r="NU29" s="6">
        <v>0</v>
      </c>
      <c r="NV29" s="6">
        <v>8.4600000000000009</v>
      </c>
      <c r="NW29" s="6">
        <v>0</v>
      </c>
      <c r="NX29" s="6">
        <v>174.51</v>
      </c>
      <c r="NY29" s="6">
        <v>0</v>
      </c>
      <c r="NZ29" s="6">
        <v>0</v>
      </c>
      <c r="OA29" s="6">
        <v>8.4600000000000009</v>
      </c>
      <c r="OB29" s="6">
        <v>0</v>
      </c>
      <c r="OC29" s="6"/>
      <c r="OD29" s="6"/>
      <c r="OE29" s="6"/>
      <c r="OF29" s="6"/>
      <c r="OG29" s="6"/>
      <c r="OH29" s="6">
        <v>174.51</v>
      </c>
      <c r="OI29" s="6">
        <v>0</v>
      </c>
      <c r="OJ29" s="6">
        <v>0</v>
      </c>
      <c r="OK29" s="6">
        <v>8.4600000000000009</v>
      </c>
      <c r="OL29" s="6">
        <v>0</v>
      </c>
      <c r="OM29" s="6">
        <v>174.51</v>
      </c>
      <c r="ON29" s="6">
        <v>0</v>
      </c>
      <c r="OO29" s="6">
        <v>0</v>
      </c>
      <c r="OP29" s="6">
        <v>8.4600000000000009</v>
      </c>
      <c r="OQ29" s="6">
        <v>0</v>
      </c>
      <c r="OR29" s="6">
        <v>174.51</v>
      </c>
      <c r="OS29" s="6">
        <v>0</v>
      </c>
      <c r="OT29" s="6">
        <v>0</v>
      </c>
      <c r="OU29" s="6">
        <v>8.4600000000000009</v>
      </c>
      <c r="OV29" s="6">
        <v>0</v>
      </c>
      <c r="OW29" s="6">
        <v>174.51</v>
      </c>
      <c r="OX29" s="6">
        <v>0</v>
      </c>
      <c r="OY29" s="6">
        <v>0</v>
      </c>
      <c r="OZ29" s="6">
        <v>8.4600000000000009</v>
      </c>
      <c r="PA29" s="6">
        <v>0</v>
      </c>
      <c r="PB29" s="6"/>
      <c r="PC29" s="6"/>
      <c r="PD29" s="6"/>
      <c r="PE29" s="6"/>
      <c r="PF29" s="6"/>
      <c r="PG29" s="6">
        <v>174.51</v>
      </c>
      <c r="PH29" s="6">
        <v>0</v>
      </c>
      <c r="PI29" s="6">
        <v>0</v>
      </c>
      <c r="PJ29" s="6">
        <v>8.4600000000000009</v>
      </c>
      <c r="PK29" s="6">
        <v>0</v>
      </c>
      <c r="PL29" s="6"/>
      <c r="PM29" s="6"/>
      <c r="PN29" s="6"/>
      <c r="PO29" s="6"/>
      <c r="PP29" s="6"/>
      <c r="PQ29" s="6">
        <v>174.51</v>
      </c>
      <c r="PR29" s="6">
        <v>0</v>
      </c>
      <c r="PS29" s="6">
        <v>0</v>
      </c>
      <c r="PT29" s="6">
        <v>8.4600000000000009</v>
      </c>
      <c r="PU29" s="6">
        <v>0</v>
      </c>
      <c r="PV29" s="6">
        <v>174.51</v>
      </c>
      <c r="PW29" s="6">
        <v>0</v>
      </c>
      <c r="PX29" s="6">
        <v>0</v>
      </c>
      <c r="PY29" s="6">
        <v>8.4600000000000009</v>
      </c>
      <c r="PZ29" s="6">
        <v>0</v>
      </c>
      <c r="QA29" s="6">
        <v>174.51</v>
      </c>
      <c r="QB29" s="6">
        <v>0</v>
      </c>
      <c r="QC29" s="6">
        <v>0</v>
      </c>
      <c r="QD29" s="6">
        <v>8.4600000000000009</v>
      </c>
      <c r="QE29" s="6">
        <v>0</v>
      </c>
      <c r="QF29" s="6">
        <v>174.51</v>
      </c>
      <c r="QG29" s="6">
        <v>0</v>
      </c>
      <c r="QH29" s="6">
        <v>0</v>
      </c>
      <c r="QI29" s="6">
        <v>8.4600000000000009</v>
      </c>
      <c r="QJ29" s="6">
        <v>0</v>
      </c>
      <c r="QK29" s="6">
        <v>174.51</v>
      </c>
      <c r="QL29" s="6">
        <v>0</v>
      </c>
      <c r="QM29" s="6">
        <v>0</v>
      </c>
      <c r="QN29" s="6">
        <v>8.4600000000000009</v>
      </c>
      <c r="QO29" s="6">
        <v>0</v>
      </c>
      <c r="QP29" s="6">
        <v>174.51</v>
      </c>
      <c r="QQ29" s="6">
        <v>0</v>
      </c>
      <c r="QR29" s="6">
        <v>0</v>
      </c>
      <c r="QS29" s="6">
        <v>8.4600000000000009</v>
      </c>
      <c r="QT29" s="6">
        <v>0</v>
      </c>
    </row>
    <row r="30" spans="1:462">
      <c r="A30" t="s">
        <v>39</v>
      </c>
      <c r="B30" t="s">
        <v>38</v>
      </c>
      <c r="C30" s="6">
        <v>125.02</v>
      </c>
      <c r="D30" s="6">
        <v>0</v>
      </c>
      <c r="E30" s="6">
        <v>0</v>
      </c>
      <c r="F30" s="6">
        <v>7.52</v>
      </c>
      <c r="G30" s="6">
        <v>0</v>
      </c>
      <c r="H30" s="6">
        <v>125.02</v>
      </c>
      <c r="I30" s="6">
        <v>0</v>
      </c>
      <c r="J30" s="6">
        <v>0</v>
      </c>
      <c r="K30" s="6">
        <v>7.52</v>
      </c>
      <c r="L30" s="6">
        <v>0</v>
      </c>
      <c r="M30" s="6">
        <v>125.02</v>
      </c>
      <c r="N30" s="6">
        <v>87.51</v>
      </c>
      <c r="O30" s="6">
        <v>0</v>
      </c>
      <c r="P30" s="6">
        <v>7.52</v>
      </c>
      <c r="Q30" s="6">
        <v>0</v>
      </c>
      <c r="R30" s="6">
        <v>125.02</v>
      </c>
      <c r="S30" s="6">
        <v>7.52</v>
      </c>
      <c r="T30" s="6">
        <v>0</v>
      </c>
      <c r="U30" s="6">
        <v>7.52</v>
      </c>
      <c r="V30" s="6">
        <v>0</v>
      </c>
      <c r="W30" s="6">
        <v>125.02</v>
      </c>
      <c r="X30" s="6">
        <v>0</v>
      </c>
      <c r="Y30" s="6">
        <v>0</v>
      </c>
      <c r="Z30" s="6">
        <v>7.52</v>
      </c>
      <c r="AA30" s="6">
        <v>0</v>
      </c>
      <c r="AB30" s="6">
        <v>125.02</v>
      </c>
      <c r="AC30" s="6">
        <v>0</v>
      </c>
      <c r="AD30" s="6">
        <v>0</v>
      </c>
      <c r="AE30" s="6">
        <v>7.52</v>
      </c>
      <c r="AF30" s="6">
        <v>0</v>
      </c>
      <c r="AG30" s="6">
        <v>125.02</v>
      </c>
      <c r="AH30" s="6">
        <v>75.010000000000005</v>
      </c>
      <c r="AI30" s="6">
        <v>0</v>
      </c>
      <c r="AJ30" s="6">
        <v>7.52</v>
      </c>
      <c r="AK30" s="6">
        <v>0</v>
      </c>
      <c r="AL30" s="6">
        <v>125.02</v>
      </c>
      <c r="AM30" s="6">
        <v>7.52</v>
      </c>
      <c r="AN30" s="6">
        <v>0</v>
      </c>
      <c r="AO30" s="6">
        <v>7.52</v>
      </c>
      <c r="AP30" s="6">
        <v>0</v>
      </c>
      <c r="AQ30" s="6">
        <v>125.02</v>
      </c>
      <c r="AR30" s="6">
        <v>0</v>
      </c>
      <c r="AS30" s="6">
        <v>0</v>
      </c>
      <c r="AT30" s="6">
        <v>7.52</v>
      </c>
      <c r="AU30" s="6">
        <v>0</v>
      </c>
      <c r="AV30" s="6">
        <v>125.02</v>
      </c>
      <c r="AW30" s="6">
        <v>0</v>
      </c>
      <c r="AX30" s="6">
        <v>0</v>
      </c>
      <c r="AY30" s="6">
        <v>7.52</v>
      </c>
      <c r="AZ30" s="6">
        <v>0</v>
      </c>
      <c r="BA30" s="6">
        <v>125.02</v>
      </c>
      <c r="BB30" s="6">
        <v>0</v>
      </c>
      <c r="BC30" s="6">
        <v>0</v>
      </c>
      <c r="BD30" s="6">
        <v>7.52</v>
      </c>
      <c r="BE30" s="6">
        <v>0</v>
      </c>
      <c r="BF30" s="6">
        <v>125.02</v>
      </c>
      <c r="BG30" s="6">
        <v>0</v>
      </c>
      <c r="BH30" s="6">
        <v>0</v>
      </c>
      <c r="BI30" s="6">
        <v>7.52</v>
      </c>
      <c r="BJ30" s="6">
        <v>0</v>
      </c>
      <c r="BK30" s="6">
        <v>125.02</v>
      </c>
      <c r="BL30" s="6">
        <v>0</v>
      </c>
      <c r="BM30" s="6">
        <v>0</v>
      </c>
      <c r="BN30" s="6">
        <v>7.52</v>
      </c>
      <c r="BO30" s="6">
        <v>0</v>
      </c>
      <c r="BP30" s="6">
        <v>125.02</v>
      </c>
      <c r="BQ30" s="6">
        <v>0</v>
      </c>
      <c r="BR30" s="6">
        <v>0</v>
      </c>
      <c r="BS30" s="6">
        <v>7.52</v>
      </c>
      <c r="BT30" s="6">
        <v>0</v>
      </c>
      <c r="BU30" s="6">
        <v>125.02</v>
      </c>
      <c r="BV30" s="6">
        <v>0</v>
      </c>
      <c r="BW30" s="6">
        <v>0</v>
      </c>
      <c r="BX30" s="6">
        <v>7.52</v>
      </c>
      <c r="BY30" s="6">
        <v>0</v>
      </c>
      <c r="BZ30" s="6"/>
      <c r="CA30" s="6"/>
      <c r="CB30" s="6"/>
      <c r="CC30" s="6"/>
      <c r="CD30" s="6"/>
      <c r="CE30" s="6">
        <v>125.02</v>
      </c>
      <c r="CF30" s="6">
        <v>0</v>
      </c>
      <c r="CG30" s="6">
        <v>0</v>
      </c>
      <c r="CH30" s="6">
        <v>7.52</v>
      </c>
      <c r="CI30" s="6">
        <v>0</v>
      </c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>
        <v>125.02</v>
      </c>
      <c r="CU30" s="6">
        <v>0</v>
      </c>
      <c r="CV30" s="6">
        <v>0</v>
      </c>
      <c r="CW30" s="6">
        <v>7.52</v>
      </c>
      <c r="CX30" s="6">
        <v>269.38</v>
      </c>
      <c r="CY30" s="6">
        <v>125.02</v>
      </c>
      <c r="CZ30" s="6">
        <v>0</v>
      </c>
      <c r="DA30" s="6">
        <v>0</v>
      </c>
      <c r="DB30" s="6">
        <v>7.52</v>
      </c>
      <c r="DC30" s="6">
        <v>0</v>
      </c>
      <c r="DD30" s="6">
        <v>125.02</v>
      </c>
      <c r="DE30" s="6">
        <v>0</v>
      </c>
      <c r="DF30" s="6">
        <v>0</v>
      </c>
      <c r="DG30" s="6">
        <v>7.52</v>
      </c>
      <c r="DH30" s="6">
        <v>0</v>
      </c>
      <c r="DI30" s="6">
        <v>125.02</v>
      </c>
      <c r="DJ30" s="6">
        <v>0</v>
      </c>
      <c r="DK30" s="6">
        <v>0</v>
      </c>
      <c r="DL30" s="6">
        <v>7.52</v>
      </c>
      <c r="DM30" s="6">
        <v>0</v>
      </c>
      <c r="DN30" s="6">
        <v>125.02</v>
      </c>
      <c r="DO30" s="6">
        <v>0</v>
      </c>
      <c r="DP30" s="6">
        <v>0</v>
      </c>
      <c r="DQ30" s="6">
        <v>7.52</v>
      </c>
      <c r="DR30" s="6">
        <v>0</v>
      </c>
      <c r="DS30" s="6">
        <v>125.02</v>
      </c>
      <c r="DT30" s="6">
        <v>0</v>
      </c>
      <c r="DU30" s="6">
        <v>0</v>
      </c>
      <c r="DV30" s="6">
        <v>7.52</v>
      </c>
      <c r="DW30" s="6">
        <v>0</v>
      </c>
      <c r="DX30" s="6">
        <v>125.02</v>
      </c>
      <c r="DY30" s="6">
        <v>0</v>
      </c>
      <c r="DZ30" s="6">
        <v>0</v>
      </c>
      <c r="EA30" s="6">
        <v>7.52</v>
      </c>
      <c r="EB30" s="6">
        <v>1616.27</v>
      </c>
      <c r="EC30" s="6">
        <v>125.02</v>
      </c>
      <c r="ED30" s="6">
        <v>0</v>
      </c>
      <c r="EE30" s="6">
        <v>0</v>
      </c>
      <c r="EF30" s="6">
        <v>7.52</v>
      </c>
      <c r="EG30" s="6">
        <v>0</v>
      </c>
      <c r="EH30" s="6">
        <v>125.02</v>
      </c>
      <c r="EI30" s="6">
        <v>0</v>
      </c>
      <c r="EJ30" s="6">
        <v>0</v>
      </c>
      <c r="EK30" s="6">
        <v>7.52</v>
      </c>
      <c r="EL30" s="6">
        <v>0</v>
      </c>
      <c r="EM30" s="6">
        <v>125.02</v>
      </c>
      <c r="EN30" s="6">
        <v>0</v>
      </c>
      <c r="EO30" s="6">
        <v>0</v>
      </c>
      <c r="EP30" s="6">
        <v>7.52</v>
      </c>
      <c r="EQ30" s="6">
        <v>0</v>
      </c>
      <c r="ER30" s="6">
        <v>125.02</v>
      </c>
      <c r="ES30" s="6">
        <v>0</v>
      </c>
      <c r="ET30" s="6">
        <v>0</v>
      </c>
      <c r="EU30" s="6">
        <v>7.52</v>
      </c>
      <c r="EV30" s="6">
        <v>0</v>
      </c>
      <c r="EW30" s="6">
        <v>125.02</v>
      </c>
      <c r="EX30" s="6">
        <v>0</v>
      </c>
      <c r="EY30" s="6">
        <v>0</v>
      </c>
      <c r="EZ30" s="6">
        <v>7.52</v>
      </c>
      <c r="FA30" s="6">
        <v>0</v>
      </c>
      <c r="FB30" s="6">
        <v>125.02</v>
      </c>
      <c r="FC30" s="6">
        <v>0</v>
      </c>
      <c r="FD30" s="6">
        <v>0</v>
      </c>
      <c r="FE30" s="6">
        <v>7.52</v>
      </c>
      <c r="FF30" s="6">
        <v>0</v>
      </c>
      <c r="FG30" s="6">
        <v>125.02</v>
      </c>
      <c r="FH30" s="6">
        <v>0</v>
      </c>
      <c r="FI30" s="6">
        <v>0</v>
      </c>
      <c r="FJ30" s="6">
        <v>7.52</v>
      </c>
      <c r="FK30" s="6">
        <v>0</v>
      </c>
      <c r="FL30" s="6">
        <v>125.02</v>
      </c>
      <c r="FM30" s="6">
        <v>0</v>
      </c>
      <c r="FN30" s="6">
        <v>0</v>
      </c>
      <c r="FO30" s="6">
        <v>7.52</v>
      </c>
      <c r="FP30" s="6">
        <v>0</v>
      </c>
      <c r="FQ30" s="6">
        <v>125.02</v>
      </c>
      <c r="FR30" s="6">
        <v>0</v>
      </c>
      <c r="FS30" s="6">
        <v>0</v>
      </c>
      <c r="FT30" s="6">
        <v>7.52</v>
      </c>
      <c r="FU30" s="6">
        <v>0</v>
      </c>
      <c r="FV30" s="6">
        <v>125.02</v>
      </c>
      <c r="FW30" s="6">
        <v>0</v>
      </c>
      <c r="FX30" s="6">
        <v>0</v>
      </c>
      <c r="FY30" s="6">
        <v>7.52</v>
      </c>
      <c r="FZ30" s="6">
        <v>87.01</v>
      </c>
      <c r="GA30" s="6">
        <v>125.02</v>
      </c>
      <c r="GB30" s="6">
        <v>0</v>
      </c>
      <c r="GC30" s="6">
        <v>0</v>
      </c>
      <c r="GD30" s="6">
        <v>7.52</v>
      </c>
      <c r="GE30" s="6">
        <v>0</v>
      </c>
      <c r="GF30" s="6">
        <v>125.02</v>
      </c>
      <c r="GG30" s="6">
        <v>0</v>
      </c>
      <c r="GH30" s="6">
        <v>0</v>
      </c>
      <c r="GI30" s="6">
        <v>7.52</v>
      </c>
      <c r="GJ30" s="6">
        <v>0</v>
      </c>
      <c r="GK30" s="6">
        <v>125.02</v>
      </c>
      <c r="GL30" s="6">
        <v>0</v>
      </c>
      <c r="GM30" s="6">
        <v>0</v>
      </c>
      <c r="GN30" s="6">
        <v>7.52</v>
      </c>
      <c r="GO30" s="6">
        <v>0</v>
      </c>
      <c r="GP30" s="6">
        <v>125.02</v>
      </c>
      <c r="GQ30" s="6">
        <v>0</v>
      </c>
      <c r="GR30" s="6">
        <v>0</v>
      </c>
      <c r="GS30" s="6">
        <v>7.52</v>
      </c>
      <c r="GT30" s="6">
        <v>0</v>
      </c>
      <c r="GU30" s="6">
        <v>244.08999999999997</v>
      </c>
      <c r="GV30" s="6">
        <v>119.07</v>
      </c>
      <c r="GW30" s="6">
        <v>0</v>
      </c>
      <c r="GX30" s="6">
        <v>15.04</v>
      </c>
      <c r="GY30" s="6">
        <v>0</v>
      </c>
      <c r="GZ30" s="6">
        <v>125.02</v>
      </c>
      <c r="HA30" s="6">
        <v>0</v>
      </c>
      <c r="HB30" s="6">
        <v>0</v>
      </c>
      <c r="HC30" s="6">
        <v>7.52</v>
      </c>
      <c r="HD30" s="6">
        <v>0</v>
      </c>
      <c r="HE30" s="6">
        <v>125.02</v>
      </c>
      <c r="HF30" s="6">
        <v>0</v>
      </c>
      <c r="HG30" s="6">
        <v>0</v>
      </c>
      <c r="HH30" s="6">
        <v>7.52</v>
      </c>
      <c r="HI30" s="6">
        <v>215.5</v>
      </c>
      <c r="HJ30" s="6"/>
      <c r="HK30" s="6"/>
      <c r="HL30" s="6"/>
      <c r="HM30" s="6"/>
      <c r="HN30" s="6"/>
      <c r="HO30" s="6">
        <v>125.02</v>
      </c>
      <c r="HP30" s="6">
        <v>0</v>
      </c>
      <c r="HQ30" s="6">
        <v>0</v>
      </c>
      <c r="HR30" s="6">
        <v>7.52</v>
      </c>
      <c r="HS30" s="6">
        <v>0</v>
      </c>
      <c r="HT30" s="6">
        <v>125.02</v>
      </c>
      <c r="HU30" s="6">
        <v>0</v>
      </c>
      <c r="HV30" s="6">
        <v>0</v>
      </c>
      <c r="HW30" s="6">
        <v>7.52</v>
      </c>
      <c r="HX30" s="6">
        <v>0</v>
      </c>
      <c r="HY30" s="6">
        <v>125.02</v>
      </c>
      <c r="HZ30" s="6">
        <v>0</v>
      </c>
      <c r="IA30" s="6">
        <v>0</v>
      </c>
      <c r="IB30" s="6">
        <v>7.52</v>
      </c>
      <c r="IC30" s="6">
        <v>0</v>
      </c>
      <c r="ID30" s="6">
        <v>125.02</v>
      </c>
      <c r="IE30" s="6">
        <v>0</v>
      </c>
      <c r="IF30" s="6">
        <v>0</v>
      </c>
      <c r="IG30" s="6">
        <v>7.52</v>
      </c>
      <c r="IH30" s="6">
        <v>0</v>
      </c>
      <c r="II30" s="6">
        <v>125.02</v>
      </c>
      <c r="IJ30" s="6">
        <v>0</v>
      </c>
      <c r="IK30" s="6">
        <v>0</v>
      </c>
      <c r="IL30" s="6">
        <v>7.52</v>
      </c>
      <c r="IM30" s="6">
        <v>0</v>
      </c>
      <c r="IN30" s="6">
        <v>125.02</v>
      </c>
      <c r="IO30" s="6">
        <v>0</v>
      </c>
      <c r="IP30" s="6">
        <v>0</v>
      </c>
      <c r="IQ30" s="6">
        <v>7.52</v>
      </c>
      <c r="IR30" s="6">
        <v>0</v>
      </c>
      <c r="IS30" s="6"/>
      <c r="IT30" s="6"/>
      <c r="IU30" s="6"/>
      <c r="IV30" s="6"/>
      <c r="IW30" s="6"/>
      <c r="IX30" s="6">
        <v>125.02</v>
      </c>
      <c r="IY30" s="6">
        <v>0</v>
      </c>
      <c r="IZ30" s="6">
        <v>0</v>
      </c>
      <c r="JA30" s="6">
        <v>7.52</v>
      </c>
      <c r="JB30" s="6">
        <v>0</v>
      </c>
      <c r="JC30" s="6">
        <v>125.02</v>
      </c>
      <c r="JD30" s="6">
        <v>72.510000000000005</v>
      </c>
      <c r="JE30" s="6">
        <v>0</v>
      </c>
      <c r="JF30" s="6">
        <v>7.52</v>
      </c>
      <c r="JG30" s="6">
        <v>0</v>
      </c>
      <c r="JH30" s="6">
        <v>125.02</v>
      </c>
      <c r="JI30" s="6">
        <v>7.52</v>
      </c>
      <c r="JJ30" s="6">
        <v>0</v>
      </c>
      <c r="JK30" s="6">
        <v>7.52</v>
      </c>
      <c r="JL30" s="6">
        <v>282.85000000000002</v>
      </c>
      <c r="JM30" s="6"/>
      <c r="JN30" s="6"/>
      <c r="JO30" s="6"/>
      <c r="JP30" s="6"/>
      <c r="JQ30" s="6"/>
      <c r="JR30" s="6">
        <v>125.02</v>
      </c>
      <c r="JS30" s="6">
        <v>66.680000000000007</v>
      </c>
      <c r="JT30" s="6">
        <v>0</v>
      </c>
      <c r="JU30" s="6">
        <v>7.52</v>
      </c>
      <c r="JV30" s="6">
        <v>0</v>
      </c>
      <c r="JW30" s="6">
        <v>125.02</v>
      </c>
      <c r="JX30" s="6">
        <v>0</v>
      </c>
      <c r="JY30" s="6">
        <v>0</v>
      </c>
      <c r="JZ30" s="6">
        <v>7.52</v>
      </c>
      <c r="KA30" s="6">
        <v>0</v>
      </c>
      <c r="KB30" s="6">
        <v>125.02</v>
      </c>
      <c r="KC30" s="6">
        <v>0</v>
      </c>
      <c r="KD30" s="6">
        <v>0</v>
      </c>
      <c r="KE30" s="6">
        <v>7.52</v>
      </c>
      <c r="KF30" s="6">
        <v>0</v>
      </c>
      <c r="KG30" s="6">
        <v>125.02</v>
      </c>
      <c r="KH30" s="6">
        <v>0</v>
      </c>
      <c r="KI30" s="6">
        <v>0</v>
      </c>
      <c r="KJ30" s="6">
        <v>7.52</v>
      </c>
      <c r="KK30" s="6">
        <v>0</v>
      </c>
      <c r="KL30" s="6">
        <v>125.02</v>
      </c>
      <c r="KM30" s="6">
        <v>0</v>
      </c>
      <c r="KN30" s="6">
        <v>0</v>
      </c>
      <c r="KO30" s="6">
        <v>7.52</v>
      </c>
      <c r="KP30" s="6">
        <v>0</v>
      </c>
      <c r="KQ30" s="6"/>
      <c r="KR30" s="6"/>
      <c r="KS30" s="6"/>
      <c r="KT30" s="6"/>
      <c r="KU30" s="6"/>
      <c r="KV30" s="6">
        <v>125.02</v>
      </c>
      <c r="KW30" s="6">
        <v>0</v>
      </c>
      <c r="KX30" s="6">
        <v>0</v>
      </c>
      <c r="KY30" s="6">
        <v>7.52</v>
      </c>
      <c r="KZ30" s="6">
        <v>0</v>
      </c>
      <c r="LA30" s="6">
        <v>125.02</v>
      </c>
      <c r="LB30" s="6">
        <v>0</v>
      </c>
      <c r="LC30" s="6">
        <v>0</v>
      </c>
      <c r="LD30" s="6">
        <v>7.52</v>
      </c>
      <c r="LE30" s="6">
        <v>269.38</v>
      </c>
      <c r="LF30" s="6"/>
      <c r="LG30" s="6"/>
      <c r="LH30" s="6"/>
      <c r="LI30" s="6"/>
      <c r="LJ30" s="6"/>
      <c r="LK30" s="6">
        <v>125.02</v>
      </c>
      <c r="LL30" s="6">
        <v>0</v>
      </c>
      <c r="LM30" s="6">
        <v>0</v>
      </c>
      <c r="LN30" s="6">
        <v>7.52</v>
      </c>
      <c r="LO30" s="6">
        <v>0</v>
      </c>
      <c r="LP30" s="6">
        <v>125.02</v>
      </c>
      <c r="LQ30" s="6">
        <v>0</v>
      </c>
      <c r="LR30" s="6">
        <v>0</v>
      </c>
      <c r="LS30" s="6">
        <v>7.52</v>
      </c>
      <c r="LT30" s="6">
        <v>0</v>
      </c>
      <c r="LU30" s="6">
        <v>125.02</v>
      </c>
      <c r="LV30" s="6">
        <v>0</v>
      </c>
      <c r="LW30" s="6">
        <v>0</v>
      </c>
      <c r="LX30" s="6">
        <v>7.52</v>
      </c>
      <c r="LY30" s="6">
        <v>0</v>
      </c>
      <c r="LZ30" s="6">
        <v>125.02</v>
      </c>
      <c r="MA30" s="6">
        <v>0</v>
      </c>
      <c r="MB30" s="6">
        <v>0</v>
      </c>
      <c r="MC30" s="6">
        <v>7.52</v>
      </c>
      <c r="MD30" s="6">
        <v>0</v>
      </c>
      <c r="ME30" s="6">
        <v>125.02</v>
      </c>
      <c r="MF30" s="6">
        <v>119.07</v>
      </c>
      <c r="MG30" s="6">
        <v>0</v>
      </c>
      <c r="MH30" s="6">
        <v>7.52</v>
      </c>
      <c r="MI30" s="6">
        <v>0</v>
      </c>
      <c r="MJ30" s="6">
        <v>125.02</v>
      </c>
      <c r="MK30" s="6">
        <v>119.07</v>
      </c>
      <c r="ML30" s="6">
        <v>0</v>
      </c>
      <c r="MM30" s="6">
        <v>7.52</v>
      </c>
      <c r="MN30" s="6">
        <v>0</v>
      </c>
      <c r="MO30" s="6"/>
      <c r="MP30" s="6"/>
      <c r="MQ30" s="6"/>
      <c r="MR30" s="6"/>
      <c r="MS30" s="6"/>
      <c r="MT30" s="6">
        <v>125.02</v>
      </c>
      <c r="MU30" s="6">
        <v>119.07</v>
      </c>
      <c r="MV30" s="6">
        <v>0</v>
      </c>
      <c r="MW30" s="6">
        <v>7.52</v>
      </c>
      <c r="MX30" s="6">
        <v>0</v>
      </c>
      <c r="MY30" s="6"/>
      <c r="MZ30" s="6"/>
      <c r="NA30" s="6"/>
      <c r="NB30" s="6"/>
      <c r="NC30" s="6"/>
      <c r="ND30" s="6">
        <v>125.02</v>
      </c>
      <c r="NE30" s="6">
        <v>119.07</v>
      </c>
      <c r="NF30" s="6">
        <v>0</v>
      </c>
      <c r="NG30" s="6">
        <v>7.52</v>
      </c>
      <c r="NH30" s="6">
        <v>0</v>
      </c>
      <c r="NI30" s="6">
        <v>125.02</v>
      </c>
      <c r="NJ30" s="6">
        <v>119.07</v>
      </c>
      <c r="NK30" s="6">
        <v>0</v>
      </c>
      <c r="NL30" s="6">
        <v>7.52</v>
      </c>
      <c r="NM30" s="6">
        <v>0</v>
      </c>
      <c r="NN30" s="6"/>
      <c r="NO30" s="6"/>
      <c r="NP30" s="6"/>
      <c r="NQ30" s="6"/>
      <c r="NR30" s="6"/>
      <c r="NS30" s="6">
        <v>125.02</v>
      </c>
      <c r="NT30" s="6">
        <v>119.07</v>
      </c>
      <c r="NU30" s="6">
        <v>0</v>
      </c>
      <c r="NV30" s="6">
        <v>7.52</v>
      </c>
      <c r="NW30" s="6">
        <v>56.22</v>
      </c>
      <c r="NX30" s="6">
        <v>125.02</v>
      </c>
      <c r="NY30" s="6">
        <v>119.07</v>
      </c>
      <c r="NZ30" s="6">
        <v>0</v>
      </c>
      <c r="OA30" s="6">
        <v>7.52</v>
      </c>
      <c r="OB30" s="6">
        <v>0</v>
      </c>
      <c r="OC30" s="6"/>
      <c r="OD30" s="6"/>
      <c r="OE30" s="6"/>
      <c r="OF30" s="6"/>
      <c r="OG30" s="6"/>
      <c r="OH30" s="6">
        <v>125.02</v>
      </c>
      <c r="OI30" s="6">
        <v>119.07</v>
      </c>
      <c r="OJ30" s="6">
        <v>0</v>
      </c>
      <c r="OK30" s="6">
        <v>7.52</v>
      </c>
      <c r="OL30" s="6">
        <v>0</v>
      </c>
      <c r="OM30" s="6">
        <v>125.02</v>
      </c>
      <c r="ON30" s="6">
        <v>119.07</v>
      </c>
      <c r="OO30" s="6">
        <v>0</v>
      </c>
      <c r="OP30" s="6">
        <v>7.52</v>
      </c>
      <c r="OQ30" s="6">
        <v>0</v>
      </c>
      <c r="OR30" s="6">
        <v>125.02</v>
      </c>
      <c r="OS30" s="6">
        <v>119.07</v>
      </c>
      <c r="OT30" s="6">
        <v>0</v>
      </c>
      <c r="OU30" s="6">
        <v>7.52</v>
      </c>
      <c r="OV30" s="6">
        <v>0</v>
      </c>
      <c r="OW30" s="6">
        <v>125.02</v>
      </c>
      <c r="OX30" s="6">
        <v>119.07</v>
      </c>
      <c r="OY30" s="6">
        <v>0</v>
      </c>
      <c r="OZ30" s="6">
        <v>7.52</v>
      </c>
      <c r="PA30" s="6">
        <v>0</v>
      </c>
      <c r="PB30" s="6"/>
      <c r="PC30" s="6"/>
      <c r="PD30" s="6"/>
      <c r="PE30" s="6"/>
      <c r="PF30" s="6"/>
      <c r="PG30" s="6">
        <v>125.02</v>
      </c>
      <c r="PH30" s="6">
        <v>119.07</v>
      </c>
      <c r="PI30" s="6">
        <v>0</v>
      </c>
      <c r="PJ30" s="6">
        <v>7.52</v>
      </c>
      <c r="PK30" s="6">
        <v>0</v>
      </c>
      <c r="PL30" s="6"/>
      <c r="PM30" s="6"/>
      <c r="PN30" s="6"/>
      <c r="PO30" s="6"/>
      <c r="PP30" s="6"/>
      <c r="PQ30" s="6">
        <v>125.02</v>
      </c>
      <c r="PR30" s="6">
        <v>119.07</v>
      </c>
      <c r="PS30" s="6">
        <v>0</v>
      </c>
      <c r="PT30" s="6">
        <v>7.52</v>
      </c>
      <c r="PU30" s="6">
        <v>0</v>
      </c>
      <c r="PV30" s="6">
        <v>125.02</v>
      </c>
      <c r="PW30" s="6">
        <v>119.07</v>
      </c>
      <c r="PX30" s="6">
        <v>0</v>
      </c>
      <c r="PY30" s="6">
        <v>7.52</v>
      </c>
      <c r="PZ30" s="6">
        <v>0</v>
      </c>
      <c r="QA30" s="6">
        <v>125.02</v>
      </c>
      <c r="QB30" s="6">
        <v>0</v>
      </c>
      <c r="QC30" s="6">
        <v>0</v>
      </c>
      <c r="QD30" s="6">
        <v>7.52</v>
      </c>
      <c r="QE30" s="6">
        <v>0</v>
      </c>
      <c r="QF30" s="6">
        <v>125.02</v>
      </c>
      <c r="QG30" s="6">
        <v>119.07</v>
      </c>
      <c r="QH30" s="6">
        <v>0</v>
      </c>
      <c r="QI30" s="6">
        <v>7.52</v>
      </c>
      <c r="QJ30" s="6">
        <v>0</v>
      </c>
      <c r="QK30" s="6">
        <v>125.02</v>
      </c>
      <c r="QL30" s="6">
        <v>119.07</v>
      </c>
      <c r="QM30" s="6">
        <v>0</v>
      </c>
      <c r="QN30" s="6">
        <v>7.52</v>
      </c>
      <c r="QO30" s="6">
        <v>0</v>
      </c>
      <c r="QP30" s="6">
        <v>125.02</v>
      </c>
      <c r="QQ30" s="6">
        <v>119.07</v>
      </c>
      <c r="QR30" s="6">
        <v>0</v>
      </c>
      <c r="QS30" s="6">
        <v>7.52</v>
      </c>
      <c r="QT30" s="6">
        <v>0</v>
      </c>
    </row>
    <row r="31" spans="1:462">
      <c r="A31" t="s">
        <v>41</v>
      </c>
      <c r="B31" t="s">
        <v>40</v>
      </c>
      <c r="C31" s="6">
        <v>110.26</v>
      </c>
      <c r="D31" s="6">
        <v>0</v>
      </c>
      <c r="E31" s="6">
        <v>0</v>
      </c>
      <c r="F31" s="6">
        <v>15.05</v>
      </c>
      <c r="G31" s="6">
        <v>0</v>
      </c>
      <c r="H31" s="6">
        <v>110.26</v>
      </c>
      <c r="I31" s="6">
        <v>0</v>
      </c>
      <c r="J31" s="6">
        <v>0</v>
      </c>
      <c r="K31" s="6">
        <v>15.05</v>
      </c>
      <c r="L31" s="6">
        <v>0</v>
      </c>
      <c r="M31" s="6">
        <v>110.26</v>
      </c>
      <c r="N31" s="6">
        <v>77.180000000000007</v>
      </c>
      <c r="O31" s="6">
        <v>0</v>
      </c>
      <c r="P31" s="6">
        <v>15.05</v>
      </c>
      <c r="Q31" s="6">
        <v>0</v>
      </c>
      <c r="R31" s="6">
        <v>110.26</v>
      </c>
      <c r="S31" s="6">
        <v>15.05</v>
      </c>
      <c r="T31" s="6">
        <v>0</v>
      </c>
      <c r="U31" s="6">
        <v>15.05</v>
      </c>
      <c r="V31" s="6">
        <v>0</v>
      </c>
      <c r="W31" s="6">
        <v>110.26</v>
      </c>
      <c r="X31" s="6">
        <v>0</v>
      </c>
      <c r="Y31" s="6">
        <v>0</v>
      </c>
      <c r="Z31" s="6">
        <v>15.05</v>
      </c>
      <c r="AA31" s="6">
        <v>0</v>
      </c>
      <c r="AB31" s="6">
        <v>110.26</v>
      </c>
      <c r="AC31" s="6">
        <v>0</v>
      </c>
      <c r="AD31" s="6">
        <v>0</v>
      </c>
      <c r="AE31" s="6">
        <v>15.05</v>
      </c>
      <c r="AF31" s="6">
        <v>0</v>
      </c>
      <c r="AG31" s="6">
        <v>110.26</v>
      </c>
      <c r="AH31" s="6">
        <v>66.16</v>
      </c>
      <c r="AI31" s="6">
        <v>0</v>
      </c>
      <c r="AJ31" s="6">
        <v>15.05</v>
      </c>
      <c r="AK31" s="6">
        <v>0</v>
      </c>
      <c r="AL31" s="6">
        <v>110.26</v>
      </c>
      <c r="AM31" s="6">
        <v>15.05</v>
      </c>
      <c r="AN31" s="6">
        <v>0</v>
      </c>
      <c r="AO31" s="6">
        <v>15.05</v>
      </c>
      <c r="AP31" s="6">
        <v>0</v>
      </c>
      <c r="AQ31" s="6"/>
      <c r="AR31" s="6"/>
      <c r="AS31" s="6"/>
      <c r="AT31" s="6"/>
      <c r="AU31" s="6"/>
      <c r="AV31" s="6">
        <v>110.26</v>
      </c>
      <c r="AW31" s="6">
        <v>0</v>
      </c>
      <c r="AX31" s="6">
        <v>0</v>
      </c>
      <c r="AY31" s="6">
        <v>15.05</v>
      </c>
      <c r="AZ31" s="6">
        <v>0</v>
      </c>
      <c r="BA31" s="6">
        <v>110.26</v>
      </c>
      <c r="BB31" s="6">
        <v>0</v>
      </c>
      <c r="BC31" s="6">
        <v>0</v>
      </c>
      <c r="BD31" s="6">
        <v>15.05</v>
      </c>
      <c r="BE31" s="6">
        <v>0</v>
      </c>
      <c r="BF31" s="6">
        <v>110.26</v>
      </c>
      <c r="BG31" s="6">
        <v>0</v>
      </c>
      <c r="BH31" s="6">
        <v>0</v>
      </c>
      <c r="BI31" s="6">
        <v>15.05</v>
      </c>
      <c r="BJ31" s="6">
        <v>0</v>
      </c>
      <c r="BK31" s="6">
        <v>110.26</v>
      </c>
      <c r="BL31" s="6">
        <v>0</v>
      </c>
      <c r="BM31" s="6">
        <v>0</v>
      </c>
      <c r="BN31" s="6">
        <v>15.05</v>
      </c>
      <c r="BO31" s="6">
        <v>269.38</v>
      </c>
      <c r="BP31" s="6">
        <v>110.26</v>
      </c>
      <c r="BQ31" s="6">
        <v>0</v>
      </c>
      <c r="BR31" s="6">
        <v>0</v>
      </c>
      <c r="BS31" s="6">
        <v>15.05</v>
      </c>
      <c r="BT31" s="6">
        <v>0</v>
      </c>
      <c r="BU31" s="6">
        <v>110.26</v>
      </c>
      <c r="BV31" s="6">
        <v>0</v>
      </c>
      <c r="BW31" s="6">
        <v>0</v>
      </c>
      <c r="BX31" s="6">
        <v>15.05</v>
      </c>
      <c r="BY31" s="6">
        <v>0</v>
      </c>
      <c r="BZ31" s="6"/>
      <c r="CA31" s="6"/>
      <c r="CB31" s="6"/>
      <c r="CC31" s="6"/>
      <c r="CD31" s="6"/>
      <c r="CE31" s="6">
        <v>110.26</v>
      </c>
      <c r="CF31" s="6">
        <v>0</v>
      </c>
      <c r="CG31" s="6">
        <v>0</v>
      </c>
      <c r="CH31" s="6">
        <v>15.05</v>
      </c>
      <c r="CI31" s="6">
        <v>0</v>
      </c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>
        <v>110.26</v>
      </c>
      <c r="CU31" s="6">
        <v>0</v>
      </c>
      <c r="CV31" s="6">
        <v>0</v>
      </c>
      <c r="CW31" s="6">
        <v>15.05</v>
      </c>
      <c r="CX31" s="6">
        <v>498.97</v>
      </c>
      <c r="CY31" s="6">
        <v>110.26</v>
      </c>
      <c r="CZ31" s="6">
        <v>0</v>
      </c>
      <c r="DA31" s="6">
        <v>0</v>
      </c>
      <c r="DB31" s="6">
        <v>15.05</v>
      </c>
      <c r="DC31" s="6">
        <v>0</v>
      </c>
      <c r="DD31" s="6">
        <v>110.26</v>
      </c>
      <c r="DE31" s="6">
        <v>0</v>
      </c>
      <c r="DF31" s="6">
        <v>0</v>
      </c>
      <c r="DG31" s="6">
        <v>15.05</v>
      </c>
      <c r="DH31" s="6">
        <v>0</v>
      </c>
      <c r="DI31" s="6">
        <v>110.26</v>
      </c>
      <c r="DJ31" s="6">
        <v>0</v>
      </c>
      <c r="DK31" s="6">
        <v>0</v>
      </c>
      <c r="DL31" s="6">
        <v>15.05</v>
      </c>
      <c r="DM31" s="6">
        <v>0</v>
      </c>
      <c r="DN31" s="6">
        <v>110.26</v>
      </c>
      <c r="DO31" s="6">
        <v>0</v>
      </c>
      <c r="DP31" s="6">
        <v>0</v>
      </c>
      <c r="DQ31" s="6">
        <v>15.05</v>
      </c>
      <c r="DR31" s="6">
        <v>0</v>
      </c>
      <c r="DS31" s="6">
        <v>110.26</v>
      </c>
      <c r="DT31" s="6">
        <v>0</v>
      </c>
      <c r="DU31" s="6">
        <v>0</v>
      </c>
      <c r="DV31" s="6">
        <v>15.05</v>
      </c>
      <c r="DW31" s="6">
        <v>0</v>
      </c>
      <c r="DX31" s="6">
        <v>110.26</v>
      </c>
      <c r="DY31" s="6">
        <v>0</v>
      </c>
      <c r="DZ31" s="6">
        <v>0</v>
      </c>
      <c r="EA31" s="6">
        <v>15.05</v>
      </c>
      <c r="EB31" s="6">
        <v>282.85000000000002</v>
      </c>
      <c r="EC31" s="6">
        <v>110.26</v>
      </c>
      <c r="ED31" s="6">
        <v>0</v>
      </c>
      <c r="EE31" s="6">
        <v>0</v>
      </c>
      <c r="EF31" s="6">
        <v>15.05</v>
      </c>
      <c r="EG31" s="6">
        <v>0</v>
      </c>
      <c r="EH31" s="6">
        <v>110.26</v>
      </c>
      <c r="EI31" s="6">
        <v>0</v>
      </c>
      <c r="EJ31" s="6">
        <v>0</v>
      </c>
      <c r="EK31" s="6">
        <v>15.05</v>
      </c>
      <c r="EL31" s="6">
        <v>0</v>
      </c>
      <c r="EM31" s="6">
        <v>110.26</v>
      </c>
      <c r="EN31" s="6">
        <v>0</v>
      </c>
      <c r="EO31" s="6">
        <v>0</v>
      </c>
      <c r="EP31" s="6">
        <v>15.05</v>
      </c>
      <c r="EQ31" s="6">
        <v>0</v>
      </c>
      <c r="ER31" s="6">
        <v>110.26</v>
      </c>
      <c r="ES31" s="6">
        <v>0</v>
      </c>
      <c r="ET31" s="6">
        <v>0</v>
      </c>
      <c r="EU31" s="6">
        <v>15.05</v>
      </c>
      <c r="EV31" s="6">
        <v>0</v>
      </c>
      <c r="EW31" s="6">
        <v>110.26</v>
      </c>
      <c r="EX31" s="6">
        <v>0</v>
      </c>
      <c r="EY31" s="6">
        <v>0</v>
      </c>
      <c r="EZ31" s="6">
        <v>15.05</v>
      </c>
      <c r="FA31" s="6">
        <v>0</v>
      </c>
      <c r="FB31" s="6">
        <v>110.26</v>
      </c>
      <c r="FC31" s="6">
        <v>0</v>
      </c>
      <c r="FD31" s="6">
        <v>0</v>
      </c>
      <c r="FE31" s="6">
        <v>15.05</v>
      </c>
      <c r="FF31" s="6">
        <v>0</v>
      </c>
      <c r="FG31" s="6">
        <v>110.26</v>
      </c>
      <c r="FH31" s="6">
        <v>0</v>
      </c>
      <c r="FI31" s="6">
        <v>0</v>
      </c>
      <c r="FJ31" s="6">
        <v>15.05</v>
      </c>
      <c r="FK31" s="6">
        <v>0</v>
      </c>
      <c r="FL31" s="6">
        <v>110.26</v>
      </c>
      <c r="FM31" s="6">
        <v>0</v>
      </c>
      <c r="FN31" s="6">
        <v>0</v>
      </c>
      <c r="FO31" s="6">
        <v>15.05</v>
      </c>
      <c r="FP31" s="6">
        <v>0</v>
      </c>
      <c r="FQ31" s="6">
        <v>110.26</v>
      </c>
      <c r="FR31" s="6">
        <v>0</v>
      </c>
      <c r="FS31" s="6">
        <v>0</v>
      </c>
      <c r="FT31" s="6">
        <v>15.05</v>
      </c>
      <c r="FU31" s="6">
        <v>0</v>
      </c>
      <c r="FV31" s="6">
        <v>110.26</v>
      </c>
      <c r="FW31" s="6">
        <v>0</v>
      </c>
      <c r="FX31" s="6">
        <v>0</v>
      </c>
      <c r="FY31" s="6">
        <v>15.05</v>
      </c>
      <c r="FZ31" s="6">
        <v>0</v>
      </c>
      <c r="GA31" s="6">
        <v>110.26</v>
      </c>
      <c r="GB31" s="6">
        <v>0</v>
      </c>
      <c r="GC31" s="6">
        <v>0</v>
      </c>
      <c r="GD31" s="6">
        <v>15.05</v>
      </c>
      <c r="GE31" s="6">
        <v>0</v>
      </c>
      <c r="GF31" s="6">
        <v>110.26</v>
      </c>
      <c r="GG31" s="6">
        <v>0</v>
      </c>
      <c r="GH31" s="6">
        <v>0</v>
      </c>
      <c r="GI31" s="6">
        <v>15.05</v>
      </c>
      <c r="GJ31" s="6">
        <v>0</v>
      </c>
      <c r="GK31" s="6">
        <v>110.26</v>
      </c>
      <c r="GL31" s="6">
        <v>0</v>
      </c>
      <c r="GM31" s="6">
        <v>0</v>
      </c>
      <c r="GN31" s="6">
        <v>15.05</v>
      </c>
      <c r="GO31" s="6">
        <v>0</v>
      </c>
      <c r="GP31" s="6">
        <v>110.26</v>
      </c>
      <c r="GQ31" s="6">
        <v>0</v>
      </c>
      <c r="GR31" s="6">
        <v>0</v>
      </c>
      <c r="GS31" s="6">
        <v>15.05</v>
      </c>
      <c r="GT31" s="6">
        <v>0</v>
      </c>
      <c r="GU31" s="6">
        <v>215.27</v>
      </c>
      <c r="GV31" s="6">
        <v>0</v>
      </c>
      <c r="GW31" s="6">
        <v>0</v>
      </c>
      <c r="GX31" s="6">
        <v>30.1</v>
      </c>
      <c r="GY31" s="6">
        <v>0</v>
      </c>
      <c r="GZ31" s="6">
        <v>110.26</v>
      </c>
      <c r="HA31" s="6">
        <v>0</v>
      </c>
      <c r="HB31" s="6">
        <v>0</v>
      </c>
      <c r="HC31" s="6">
        <v>15.05</v>
      </c>
      <c r="HD31" s="6">
        <v>0</v>
      </c>
      <c r="HE31" s="6">
        <v>110.26</v>
      </c>
      <c r="HF31" s="6">
        <v>0</v>
      </c>
      <c r="HG31" s="6">
        <v>0</v>
      </c>
      <c r="HH31" s="6">
        <v>15.05</v>
      </c>
      <c r="HI31" s="6">
        <v>0</v>
      </c>
      <c r="HJ31" s="6"/>
      <c r="HK31" s="6"/>
      <c r="HL31" s="6"/>
      <c r="HM31" s="6"/>
      <c r="HN31" s="6"/>
      <c r="HO31" s="6">
        <v>110.26</v>
      </c>
      <c r="HP31" s="6">
        <v>0</v>
      </c>
      <c r="HQ31" s="6">
        <v>0</v>
      </c>
      <c r="HR31" s="6">
        <v>15.05</v>
      </c>
      <c r="HS31" s="6">
        <v>0</v>
      </c>
      <c r="HT31" s="6">
        <v>110.26</v>
      </c>
      <c r="HU31" s="6">
        <v>0</v>
      </c>
      <c r="HV31" s="6">
        <v>0</v>
      </c>
      <c r="HW31" s="6">
        <v>15.05</v>
      </c>
      <c r="HX31" s="6">
        <v>0</v>
      </c>
      <c r="HY31" s="6">
        <v>110.26</v>
      </c>
      <c r="HZ31" s="6">
        <v>0</v>
      </c>
      <c r="IA31" s="6">
        <v>0</v>
      </c>
      <c r="IB31" s="6">
        <v>15.05</v>
      </c>
      <c r="IC31" s="6">
        <v>0</v>
      </c>
      <c r="ID31" s="6">
        <v>110.26</v>
      </c>
      <c r="IE31" s="6">
        <v>0</v>
      </c>
      <c r="IF31" s="6">
        <v>0</v>
      </c>
      <c r="IG31" s="6">
        <v>15.05</v>
      </c>
      <c r="IH31" s="6">
        <v>0</v>
      </c>
      <c r="II31" s="6">
        <v>110.26</v>
      </c>
      <c r="IJ31" s="6">
        <v>0</v>
      </c>
      <c r="IK31" s="6">
        <v>0</v>
      </c>
      <c r="IL31" s="6">
        <v>15.05</v>
      </c>
      <c r="IM31" s="6">
        <v>0</v>
      </c>
      <c r="IN31" s="6">
        <v>110.26</v>
      </c>
      <c r="IO31" s="6">
        <v>0</v>
      </c>
      <c r="IP31" s="6">
        <v>0</v>
      </c>
      <c r="IQ31" s="6">
        <v>15.05</v>
      </c>
      <c r="IR31" s="6">
        <v>0</v>
      </c>
      <c r="IS31" s="6"/>
      <c r="IT31" s="6"/>
      <c r="IU31" s="6"/>
      <c r="IV31" s="6"/>
      <c r="IW31" s="6"/>
      <c r="IX31" s="6">
        <v>110.26</v>
      </c>
      <c r="IY31" s="6">
        <v>0</v>
      </c>
      <c r="IZ31" s="6">
        <v>0</v>
      </c>
      <c r="JA31" s="6">
        <v>15.05</v>
      </c>
      <c r="JB31" s="6">
        <v>0</v>
      </c>
      <c r="JC31" s="6">
        <v>110.26</v>
      </c>
      <c r="JD31" s="6">
        <v>63.95</v>
      </c>
      <c r="JE31" s="6">
        <v>0</v>
      </c>
      <c r="JF31" s="6">
        <v>15.05</v>
      </c>
      <c r="JG31" s="6">
        <v>0</v>
      </c>
      <c r="JH31" s="6">
        <v>110.26</v>
      </c>
      <c r="JI31" s="6">
        <v>15.05</v>
      </c>
      <c r="JJ31" s="6">
        <v>0</v>
      </c>
      <c r="JK31" s="6">
        <v>15.05</v>
      </c>
      <c r="JL31" s="6">
        <v>0</v>
      </c>
      <c r="JM31" s="6"/>
      <c r="JN31" s="6"/>
      <c r="JO31" s="6"/>
      <c r="JP31" s="6"/>
      <c r="JQ31" s="6"/>
      <c r="JR31" s="6">
        <v>110.26</v>
      </c>
      <c r="JS31" s="6">
        <v>58.81</v>
      </c>
      <c r="JT31" s="6">
        <v>0</v>
      </c>
      <c r="JU31" s="6">
        <v>15.05</v>
      </c>
      <c r="JV31" s="6">
        <v>0</v>
      </c>
      <c r="JW31" s="6">
        <v>110.26</v>
      </c>
      <c r="JX31" s="6">
        <v>0</v>
      </c>
      <c r="JY31" s="6">
        <v>0</v>
      </c>
      <c r="JZ31" s="6">
        <v>15.05</v>
      </c>
      <c r="KA31" s="6">
        <v>0</v>
      </c>
      <c r="KB31" s="6">
        <v>110.26</v>
      </c>
      <c r="KC31" s="6">
        <v>0</v>
      </c>
      <c r="KD31" s="6">
        <v>0</v>
      </c>
      <c r="KE31" s="6">
        <v>15.05</v>
      </c>
      <c r="KF31" s="6">
        <v>0</v>
      </c>
      <c r="KG31" s="6">
        <v>110.26</v>
      </c>
      <c r="KH31" s="6">
        <v>0</v>
      </c>
      <c r="KI31" s="6">
        <v>0</v>
      </c>
      <c r="KJ31" s="6">
        <v>15.05</v>
      </c>
      <c r="KK31" s="6">
        <v>0</v>
      </c>
      <c r="KL31" s="6">
        <v>110.26</v>
      </c>
      <c r="KM31" s="6">
        <v>0</v>
      </c>
      <c r="KN31" s="6">
        <v>0</v>
      </c>
      <c r="KO31" s="6">
        <v>15.05</v>
      </c>
      <c r="KP31" s="6">
        <v>0</v>
      </c>
      <c r="KQ31" s="6"/>
      <c r="KR31" s="6"/>
      <c r="KS31" s="6"/>
      <c r="KT31" s="6"/>
      <c r="KU31" s="6"/>
      <c r="KV31" s="6">
        <v>110.26</v>
      </c>
      <c r="KW31" s="6">
        <v>0</v>
      </c>
      <c r="KX31" s="6">
        <v>0</v>
      </c>
      <c r="KY31" s="6">
        <v>15.05</v>
      </c>
      <c r="KZ31" s="6">
        <v>0</v>
      </c>
      <c r="LA31" s="6">
        <v>110.26</v>
      </c>
      <c r="LB31" s="6">
        <v>0</v>
      </c>
      <c r="LC31" s="6">
        <v>0</v>
      </c>
      <c r="LD31" s="6">
        <v>15.05</v>
      </c>
      <c r="LE31" s="6">
        <v>1680.92</v>
      </c>
      <c r="LF31" s="6"/>
      <c r="LG31" s="6"/>
      <c r="LH31" s="6"/>
      <c r="LI31" s="6"/>
      <c r="LJ31" s="6"/>
      <c r="LK31" s="6">
        <v>110.26</v>
      </c>
      <c r="LL31" s="6">
        <v>0</v>
      </c>
      <c r="LM31" s="6">
        <v>0</v>
      </c>
      <c r="LN31" s="6">
        <v>15.05</v>
      </c>
      <c r="LO31" s="6">
        <v>0</v>
      </c>
      <c r="LP31" s="6">
        <v>110.26</v>
      </c>
      <c r="LQ31" s="6">
        <v>0</v>
      </c>
      <c r="LR31" s="6">
        <v>0</v>
      </c>
      <c r="LS31" s="6">
        <v>15.05</v>
      </c>
      <c r="LT31" s="6">
        <v>0</v>
      </c>
      <c r="LU31" s="6">
        <v>110.26</v>
      </c>
      <c r="LV31" s="6">
        <v>0</v>
      </c>
      <c r="LW31" s="6">
        <v>0</v>
      </c>
      <c r="LX31" s="6">
        <v>15.05</v>
      </c>
      <c r="LY31" s="6">
        <v>0</v>
      </c>
      <c r="LZ31" s="6">
        <v>110.26</v>
      </c>
      <c r="MA31" s="6">
        <v>0</v>
      </c>
      <c r="MB31" s="6">
        <v>0</v>
      </c>
      <c r="MC31" s="6">
        <v>15.05</v>
      </c>
      <c r="MD31" s="6">
        <v>269.38</v>
      </c>
      <c r="ME31" s="6">
        <v>110.26</v>
      </c>
      <c r="MF31" s="6">
        <v>0</v>
      </c>
      <c r="MG31" s="6">
        <v>0</v>
      </c>
      <c r="MH31" s="6">
        <v>15.05</v>
      </c>
      <c r="MI31" s="6">
        <v>0</v>
      </c>
      <c r="MJ31" s="6">
        <v>110.26</v>
      </c>
      <c r="MK31" s="6">
        <v>0</v>
      </c>
      <c r="ML31" s="6">
        <v>0</v>
      </c>
      <c r="MM31" s="6">
        <v>15.05</v>
      </c>
      <c r="MN31" s="6">
        <v>0</v>
      </c>
      <c r="MO31" s="6"/>
      <c r="MP31" s="6"/>
      <c r="MQ31" s="6"/>
      <c r="MR31" s="6"/>
      <c r="MS31" s="6"/>
      <c r="MT31" s="6">
        <v>110.26</v>
      </c>
      <c r="MU31" s="6">
        <v>0</v>
      </c>
      <c r="MV31" s="6">
        <v>0</v>
      </c>
      <c r="MW31" s="6">
        <v>15.05</v>
      </c>
      <c r="MX31" s="6">
        <v>0</v>
      </c>
      <c r="MY31" s="6"/>
      <c r="MZ31" s="6"/>
      <c r="NA31" s="6"/>
      <c r="NB31" s="6"/>
      <c r="NC31" s="6"/>
      <c r="ND31" s="6">
        <v>110.26</v>
      </c>
      <c r="NE31" s="6">
        <v>0</v>
      </c>
      <c r="NF31" s="6">
        <v>0</v>
      </c>
      <c r="NG31" s="6">
        <v>15.05</v>
      </c>
      <c r="NH31" s="6">
        <v>0</v>
      </c>
      <c r="NI31" s="6">
        <v>110.26</v>
      </c>
      <c r="NJ31" s="6">
        <v>0</v>
      </c>
      <c r="NK31" s="6">
        <v>0</v>
      </c>
      <c r="NL31" s="6">
        <v>15.05</v>
      </c>
      <c r="NM31" s="6">
        <v>0</v>
      </c>
      <c r="NN31" s="6"/>
      <c r="NO31" s="6"/>
      <c r="NP31" s="6"/>
      <c r="NQ31" s="6"/>
      <c r="NR31" s="6"/>
      <c r="NS31" s="6">
        <v>110.26</v>
      </c>
      <c r="NT31" s="6">
        <v>0</v>
      </c>
      <c r="NU31" s="6">
        <v>0</v>
      </c>
      <c r="NV31" s="6">
        <v>15.05</v>
      </c>
      <c r="NW31" s="6">
        <v>0</v>
      </c>
      <c r="NX31" s="6">
        <v>110.26</v>
      </c>
      <c r="NY31" s="6">
        <v>0</v>
      </c>
      <c r="NZ31" s="6">
        <v>0</v>
      </c>
      <c r="OA31" s="6">
        <v>15.05</v>
      </c>
      <c r="OB31" s="6">
        <v>0</v>
      </c>
      <c r="OC31" s="6"/>
      <c r="OD31" s="6"/>
      <c r="OE31" s="6"/>
      <c r="OF31" s="6"/>
      <c r="OG31" s="6"/>
      <c r="OH31" s="6">
        <v>110.26</v>
      </c>
      <c r="OI31" s="6">
        <v>0</v>
      </c>
      <c r="OJ31" s="6">
        <v>0</v>
      </c>
      <c r="OK31" s="6">
        <v>15.05</v>
      </c>
      <c r="OL31" s="6">
        <v>0</v>
      </c>
      <c r="OM31" s="6">
        <v>110.26</v>
      </c>
      <c r="ON31" s="6">
        <v>0</v>
      </c>
      <c r="OO31" s="6">
        <v>0</v>
      </c>
      <c r="OP31" s="6">
        <v>15.05</v>
      </c>
      <c r="OQ31" s="6">
        <v>0</v>
      </c>
      <c r="OR31" s="6">
        <v>110.26</v>
      </c>
      <c r="OS31" s="6">
        <v>0</v>
      </c>
      <c r="OT31" s="6">
        <v>0</v>
      </c>
      <c r="OU31" s="6">
        <v>15.05</v>
      </c>
      <c r="OV31" s="6">
        <v>0</v>
      </c>
      <c r="OW31" s="6">
        <v>110.26</v>
      </c>
      <c r="OX31" s="6">
        <v>0</v>
      </c>
      <c r="OY31" s="6">
        <v>0</v>
      </c>
      <c r="OZ31" s="6">
        <v>15.05</v>
      </c>
      <c r="PA31" s="6">
        <v>0</v>
      </c>
      <c r="PB31" s="6"/>
      <c r="PC31" s="6"/>
      <c r="PD31" s="6"/>
      <c r="PE31" s="6"/>
      <c r="PF31" s="6"/>
      <c r="PG31" s="6">
        <v>110.26</v>
      </c>
      <c r="PH31" s="6">
        <v>0</v>
      </c>
      <c r="PI31" s="6">
        <v>0</v>
      </c>
      <c r="PJ31" s="6">
        <v>15.05</v>
      </c>
      <c r="PK31" s="6">
        <v>0</v>
      </c>
      <c r="PL31" s="6"/>
      <c r="PM31" s="6"/>
      <c r="PN31" s="6"/>
      <c r="PO31" s="6"/>
      <c r="PP31" s="6"/>
      <c r="PQ31" s="6">
        <v>110.26</v>
      </c>
      <c r="PR31" s="6">
        <v>0</v>
      </c>
      <c r="PS31" s="6">
        <v>0</v>
      </c>
      <c r="PT31" s="6">
        <v>15.05</v>
      </c>
      <c r="PU31" s="6">
        <v>0</v>
      </c>
      <c r="PV31" s="6">
        <v>110.26</v>
      </c>
      <c r="PW31" s="6">
        <v>0</v>
      </c>
      <c r="PX31" s="6">
        <v>0</v>
      </c>
      <c r="PY31" s="6">
        <v>15.05</v>
      </c>
      <c r="PZ31" s="6">
        <v>0</v>
      </c>
      <c r="QA31" s="6">
        <v>110.26</v>
      </c>
      <c r="QB31" s="6">
        <v>0</v>
      </c>
      <c r="QC31" s="6">
        <v>0</v>
      </c>
      <c r="QD31" s="6">
        <v>15.05</v>
      </c>
      <c r="QE31" s="6">
        <v>0</v>
      </c>
      <c r="QF31" s="6">
        <v>110.26</v>
      </c>
      <c r="QG31" s="6">
        <v>0</v>
      </c>
      <c r="QH31" s="6">
        <v>0</v>
      </c>
      <c r="QI31" s="6">
        <v>15.05</v>
      </c>
      <c r="QJ31" s="6">
        <v>0</v>
      </c>
      <c r="QK31" s="6"/>
      <c r="QL31" s="6"/>
      <c r="QM31" s="6"/>
      <c r="QN31" s="6"/>
      <c r="QO31" s="6"/>
      <c r="QP31" s="6">
        <v>110.26</v>
      </c>
      <c r="QQ31" s="6">
        <v>0</v>
      </c>
      <c r="QR31" s="6">
        <v>0</v>
      </c>
      <c r="QS31" s="6">
        <v>15.05</v>
      </c>
      <c r="QT31" s="6">
        <v>0</v>
      </c>
    </row>
    <row r="32" spans="1:462">
      <c r="A32" t="s">
        <v>43</v>
      </c>
      <c r="B32" t="s">
        <v>42</v>
      </c>
      <c r="C32" s="6">
        <v>82.69</v>
      </c>
      <c r="D32" s="6">
        <v>0</v>
      </c>
      <c r="E32" s="6">
        <v>0</v>
      </c>
      <c r="F32" s="6">
        <v>5.0199999999999996</v>
      </c>
      <c r="G32" s="6">
        <v>0</v>
      </c>
      <c r="H32" s="6">
        <v>82.69</v>
      </c>
      <c r="I32" s="6">
        <v>0</v>
      </c>
      <c r="J32" s="6">
        <v>0</v>
      </c>
      <c r="K32" s="6">
        <v>5.0199999999999996</v>
      </c>
      <c r="L32" s="6">
        <v>0</v>
      </c>
      <c r="M32" s="6">
        <v>82.69</v>
      </c>
      <c r="N32" s="6">
        <v>57.88</v>
      </c>
      <c r="O32" s="6">
        <v>0</v>
      </c>
      <c r="P32" s="6">
        <v>5.0199999999999996</v>
      </c>
      <c r="Q32" s="6">
        <v>0</v>
      </c>
      <c r="R32" s="6">
        <v>82.69</v>
      </c>
      <c r="S32" s="6">
        <v>5.0199999999999996</v>
      </c>
      <c r="T32" s="6">
        <v>0</v>
      </c>
      <c r="U32" s="6">
        <v>5.0199999999999996</v>
      </c>
      <c r="V32" s="6">
        <v>0</v>
      </c>
      <c r="W32" s="6">
        <v>82.69</v>
      </c>
      <c r="X32" s="6">
        <v>0</v>
      </c>
      <c r="Y32" s="6">
        <v>0</v>
      </c>
      <c r="Z32" s="6">
        <v>5.0199999999999996</v>
      </c>
      <c r="AA32" s="6">
        <v>0</v>
      </c>
      <c r="AB32" s="6">
        <v>82.69</v>
      </c>
      <c r="AC32" s="6">
        <v>0</v>
      </c>
      <c r="AD32" s="6">
        <v>0</v>
      </c>
      <c r="AE32" s="6">
        <v>5.0199999999999996</v>
      </c>
      <c r="AF32" s="6">
        <v>0</v>
      </c>
      <c r="AG32" s="6">
        <v>82.69</v>
      </c>
      <c r="AH32" s="6">
        <v>49.61</v>
      </c>
      <c r="AI32" s="6">
        <v>0</v>
      </c>
      <c r="AJ32" s="6">
        <v>5.0199999999999996</v>
      </c>
      <c r="AK32" s="6">
        <v>0</v>
      </c>
      <c r="AL32" s="6">
        <v>82.69</v>
      </c>
      <c r="AM32" s="6">
        <v>5.0199999999999996</v>
      </c>
      <c r="AN32" s="6">
        <v>0</v>
      </c>
      <c r="AO32" s="6">
        <v>5.0199999999999996</v>
      </c>
      <c r="AP32" s="6">
        <v>0</v>
      </c>
      <c r="AQ32" s="6">
        <v>82.69</v>
      </c>
      <c r="AR32" s="6">
        <v>0</v>
      </c>
      <c r="AS32" s="6">
        <v>0</v>
      </c>
      <c r="AT32" s="6">
        <v>5.0199999999999996</v>
      </c>
      <c r="AU32" s="6">
        <v>0</v>
      </c>
      <c r="AV32" s="6">
        <v>82.69</v>
      </c>
      <c r="AW32" s="6">
        <v>0</v>
      </c>
      <c r="AX32" s="6">
        <v>0</v>
      </c>
      <c r="AY32" s="6">
        <v>5.0199999999999996</v>
      </c>
      <c r="AZ32" s="6">
        <v>0</v>
      </c>
      <c r="BA32" s="6">
        <v>82.69</v>
      </c>
      <c r="BB32" s="6">
        <v>0</v>
      </c>
      <c r="BC32" s="6">
        <v>0</v>
      </c>
      <c r="BD32" s="6">
        <v>5.0199999999999996</v>
      </c>
      <c r="BE32" s="6">
        <v>0</v>
      </c>
      <c r="BF32" s="6">
        <v>82.69</v>
      </c>
      <c r="BG32" s="6">
        <v>0</v>
      </c>
      <c r="BH32" s="6">
        <v>0</v>
      </c>
      <c r="BI32" s="6">
        <v>5.0199999999999996</v>
      </c>
      <c r="BJ32" s="6">
        <v>0</v>
      </c>
      <c r="BK32" s="6">
        <v>82.69</v>
      </c>
      <c r="BL32" s="6">
        <v>0</v>
      </c>
      <c r="BM32" s="6">
        <v>0</v>
      </c>
      <c r="BN32" s="6">
        <v>5.0199999999999996</v>
      </c>
      <c r="BO32" s="6">
        <v>1680.92</v>
      </c>
      <c r="BP32" s="6">
        <v>82.69</v>
      </c>
      <c r="BQ32" s="6">
        <v>0</v>
      </c>
      <c r="BR32" s="6">
        <v>0</v>
      </c>
      <c r="BS32" s="6">
        <v>5.0199999999999996</v>
      </c>
      <c r="BT32" s="6">
        <v>0</v>
      </c>
      <c r="BU32" s="6">
        <v>82.69</v>
      </c>
      <c r="BV32" s="6">
        <v>0</v>
      </c>
      <c r="BW32" s="6">
        <v>0</v>
      </c>
      <c r="BX32" s="6">
        <v>5.0199999999999996</v>
      </c>
      <c r="BY32" s="6">
        <v>0</v>
      </c>
      <c r="BZ32" s="6">
        <v>82.69</v>
      </c>
      <c r="CA32" s="6">
        <v>0</v>
      </c>
      <c r="CB32" s="6">
        <v>0</v>
      </c>
      <c r="CC32" s="6">
        <v>5.0199999999999996</v>
      </c>
      <c r="CD32" s="6">
        <v>0</v>
      </c>
      <c r="CE32" s="6">
        <v>82.69</v>
      </c>
      <c r="CF32" s="6">
        <v>0</v>
      </c>
      <c r="CG32" s="6">
        <v>0</v>
      </c>
      <c r="CH32" s="6">
        <v>5.0199999999999996</v>
      </c>
      <c r="CI32" s="6">
        <v>0</v>
      </c>
      <c r="CJ32" s="6">
        <v>82.69</v>
      </c>
      <c r="CK32" s="6">
        <v>0</v>
      </c>
      <c r="CL32" s="6">
        <v>0</v>
      </c>
      <c r="CM32" s="6">
        <v>5.0199999999999996</v>
      </c>
      <c r="CN32" s="6">
        <v>0</v>
      </c>
      <c r="CO32" s="6"/>
      <c r="CP32" s="6"/>
      <c r="CQ32" s="6"/>
      <c r="CR32" s="6"/>
      <c r="CS32" s="6"/>
      <c r="CT32" s="6">
        <v>82.69</v>
      </c>
      <c r="CU32" s="6">
        <v>0</v>
      </c>
      <c r="CV32" s="6">
        <v>0</v>
      </c>
      <c r="CW32" s="6">
        <v>5.0199999999999996</v>
      </c>
      <c r="CX32" s="6">
        <v>433.13</v>
      </c>
      <c r="CY32" s="6">
        <v>82.69</v>
      </c>
      <c r="CZ32" s="6">
        <v>0</v>
      </c>
      <c r="DA32" s="6">
        <v>0</v>
      </c>
      <c r="DB32" s="6">
        <v>5.0199999999999996</v>
      </c>
      <c r="DC32" s="6">
        <v>0</v>
      </c>
      <c r="DD32" s="6">
        <v>82.69</v>
      </c>
      <c r="DE32" s="6">
        <v>0</v>
      </c>
      <c r="DF32" s="6">
        <v>0</v>
      </c>
      <c r="DG32" s="6">
        <v>5.0199999999999996</v>
      </c>
      <c r="DH32" s="6">
        <v>0</v>
      </c>
      <c r="DI32" s="6">
        <v>82.69</v>
      </c>
      <c r="DJ32" s="6">
        <v>0</v>
      </c>
      <c r="DK32" s="6">
        <v>0</v>
      </c>
      <c r="DL32" s="6">
        <v>5.0199999999999996</v>
      </c>
      <c r="DM32" s="6">
        <v>0</v>
      </c>
      <c r="DN32" s="6">
        <v>82.69</v>
      </c>
      <c r="DO32" s="6">
        <v>0</v>
      </c>
      <c r="DP32" s="6">
        <v>0</v>
      </c>
      <c r="DQ32" s="6">
        <v>5.0199999999999996</v>
      </c>
      <c r="DR32" s="6">
        <v>0</v>
      </c>
      <c r="DS32" s="6">
        <v>82.69</v>
      </c>
      <c r="DT32" s="6">
        <v>0</v>
      </c>
      <c r="DU32" s="6">
        <v>0</v>
      </c>
      <c r="DV32" s="6">
        <v>5.0199999999999996</v>
      </c>
      <c r="DW32" s="6">
        <v>0</v>
      </c>
      <c r="DX32" s="6">
        <v>82.69</v>
      </c>
      <c r="DY32" s="6">
        <v>0</v>
      </c>
      <c r="DZ32" s="6">
        <v>0</v>
      </c>
      <c r="EA32" s="6">
        <v>5.0199999999999996</v>
      </c>
      <c r="EB32" s="6">
        <v>0</v>
      </c>
      <c r="EC32" s="6">
        <v>82.69</v>
      </c>
      <c r="ED32" s="6">
        <v>0</v>
      </c>
      <c r="EE32" s="6">
        <v>0</v>
      </c>
      <c r="EF32" s="6">
        <v>5.0199999999999996</v>
      </c>
      <c r="EG32" s="6">
        <v>0</v>
      </c>
      <c r="EH32" s="6">
        <v>82.69</v>
      </c>
      <c r="EI32" s="6">
        <v>0</v>
      </c>
      <c r="EJ32" s="6">
        <v>0</v>
      </c>
      <c r="EK32" s="6">
        <v>5.0199999999999996</v>
      </c>
      <c r="EL32" s="6">
        <v>0</v>
      </c>
      <c r="EM32" s="6">
        <v>82.69</v>
      </c>
      <c r="EN32" s="6">
        <v>0</v>
      </c>
      <c r="EO32" s="6">
        <v>0</v>
      </c>
      <c r="EP32" s="6">
        <v>5.0199999999999996</v>
      </c>
      <c r="EQ32" s="6">
        <v>0</v>
      </c>
      <c r="ER32" s="6">
        <v>82.69</v>
      </c>
      <c r="ES32" s="6">
        <v>0</v>
      </c>
      <c r="ET32" s="6">
        <v>0</v>
      </c>
      <c r="EU32" s="6">
        <v>5.0199999999999996</v>
      </c>
      <c r="EV32" s="6">
        <v>0</v>
      </c>
      <c r="EW32" s="6">
        <v>82.69</v>
      </c>
      <c r="EX32" s="6">
        <v>0</v>
      </c>
      <c r="EY32" s="6">
        <v>0</v>
      </c>
      <c r="EZ32" s="6">
        <v>5.0199999999999996</v>
      </c>
      <c r="FA32" s="6">
        <v>0</v>
      </c>
      <c r="FB32" s="6">
        <v>82.69</v>
      </c>
      <c r="FC32" s="6">
        <v>0</v>
      </c>
      <c r="FD32" s="6">
        <v>0</v>
      </c>
      <c r="FE32" s="6">
        <v>5.0199999999999996</v>
      </c>
      <c r="FF32" s="6">
        <v>0</v>
      </c>
      <c r="FG32" s="6">
        <v>82.69</v>
      </c>
      <c r="FH32" s="6">
        <v>0</v>
      </c>
      <c r="FI32" s="6">
        <v>0</v>
      </c>
      <c r="FJ32" s="6">
        <v>5.0199999999999996</v>
      </c>
      <c r="FK32" s="6">
        <v>0</v>
      </c>
      <c r="FL32" s="6">
        <v>82.69</v>
      </c>
      <c r="FM32" s="6">
        <v>0</v>
      </c>
      <c r="FN32" s="6">
        <v>0</v>
      </c>
      <c r="FO32" s="6">
        <v>5.0199999999999996</v>
      </c>
      <c r="FP32" s="6">
        <v>0</v>
      </c>
      <c r="FQ32" s="6">
        <v>82.69</v>
      </c>
      <c r="FR32" s="6">
        <v>0</v>
      </c>
      <c r="FS32" s="6">
        <v>0</v>
      </c>
      <c r="FT32" s="6">
        <v>5.0199999999999996</v>
      </c>
      <c r="FU32" s="6">
        <v>0</v>
      </c>
      <c r="FV32" s="6">
        <v>82.69</v>
      </c>
      <c r="FW32" s="6">
        <v>0</v>
      </c>
      <c r="FX32" s="6">
        <v>0</v>
      </c>
      <c r="FY32" s="6">
        <v>5.0199999999999996</v>
      </c>
      <c r="FZ32" s="6">
        <v>0</v>
      </c>
      <c r="GA32" s="6">
        <v>82.69</v>
      </c>
      <c r="GB32" s="6">
        <v>0</v>
      </c>
      <c r="GC32" s="6">
        <v>0</v>
      </c>
      <c r="GD32" s="6">
        <v>5.0199999999999996</v>
      </c>
      <c r="GE32" s="6">
        <v>0</v>
      </c>
      <c r="GF32" s="6">
        <v>82.69</v>
      </c>
      <c r="GG32" s="6">
        <v>0</v>
      </c>
      <c r="GH32" s="6">
        <v>0</v>
      </c>
      <c r="GI32" s="6">
        <v>5.0199999999999996</v>
      </c>
      <c r="GJ32" s="6">
        <v>0</v>
      </c>
      <c r="GK32" s="6">
        <v>82.69</v>
      </c>
      <c r="GL32" s="6">
        <v>0</v>
      </c>
      <c r="GM32" s="6">
        <v>0</v>
      </c>
      <c r="GN32" s="6">
        <v>5.0199999999999996</v>
      </c>
      <c r="GO32" s="6">
        <v>0</v>
      </c>
      <c r="GP32" s="6">
        <v>82.69</v>
      </c>
      <c r="GQ32" s="6">
        <v>0</v>
      </c>
      <c r="GR32" s="6">
        <v>0</v>
      </c>
      <c r="GS32" s="6">
        <v>5.0199999999999996</v>
      </c>
      <c r="GT32" s="6">
        <v>0</v>
      </c>
      <c r="GU32" s="6">
        <v>82.69</v>
      </c>
      <c r="GV32" s="6">
        <v>0</v>
      </c>
      <c r="GW32" s="6">
        <v>0</v>
      </c>
      <c r="GX32" s="6">
        <v>5.0199999999999996</v>
      </c>
      <c r="GY32" s="6">
        <v>750</v>
      </c>
      <c r="GZ32" s="6">
        <v>82.69</v>
      </c>
      <c r="HA32" s="6">
        <v>0</v>
      </c>
      <c r="HB32" s="6">
        <v>0</v>
      </c>
      <c r="HC32" s="6">
        <v>5.0199999999999996</v>
      </c>
      <c r="HD32" s="6">
        <v>0</v>
      </c>
      <c r="HE32" s="6">
        <v>82.69</v>
      </c>
      <c r="HF32" s="6">
        <v>0</v>
      </c>
      <c r="HG32" s="6">
        <v>0</v>
      </c>
      <c r="HH32" s="6">
        <v>5.0199999999999996</v>
      </c>
      <c r="HI32" s="6">
        <v>0</v>
      </c>
      <c r="HJ32" s="6">
        <v>82.69</v>
      </c>
      <c r="HK32" s="6">
        <v>0</v>
      </c>
      <c r="HL32" s="6">
        <v>0</v>
      </c>
      <c r="HM32" s="6">
        <v>5.0199999999999996</v>
      </c>
      <c r="HN32" s="6">
        <v>0</v>
      </c>
      <c r="HO32" s="6">
        <v>82.69</v>
      </c>
      <c r="HP32" s="6">
        <v>0</v>
      </c>
      <c r="HQ32" s="6">
        <v>0</v>
      </c>
      <c r="HR32" s="6">
        <v>5.0199999999999996</v>
      </c>
      <c r="HS32" s="6">
        <v>0</v>
      </c>
      <c r="HT32" s="6">
        <v>82.69</v>
      </c>
      <c r="HU32" s="6">
        <v>0</v>
      </c>
      <c r="HV32" s="6">
        <v>0</v>
      </c>
      <c r="HW32" s="6">
        <v>5.0199999999999996</v>
      </c>
      <c r="HX32" s="6">
        <v>0</v>
      </c>
      <c r="HY32" s="6">
        <v>82.69</v>
      </c>
      <c r="HZ32" s="6">
        <v>0</v>
      </c>
      <c r="IA32" s="6">
        <v>0</v>
      </c>
      <c r="IB32" s="6">
        <v>5.0199999999999996</v>
      </c>
      <c r="IC32" s="6">
        <v>0</v>
      </c>
      <c r="ID32" s="6">
        <v>82.69</v>
      </c>
      <c r="IE32" s="6">
        <v>0</v>
      </c>
      <c r="IF32" s="6">
        <v>0</v>
      </c>
      <c r="IG32" s="6">
        <v>5.0199999999999996</v>
      </c>
      <c r="IH32" s="6">
        <v>0</v>
      </c>
      <c r="II32" s="6">
        <v>82.69</v>
      </c>
      <c r="IJ32" s="6">
        <v>0</v>
      </c>
      <c r="IK32" s="6">
        <v>0</v>
      </c>
      <c r="IL32" s="6">
        <v>5.0199999999999996</v>
      </c>
      <c r="IM32" s="6">
        <v>0</v>
      </c>
      <c r="IN32" s="6">
        <v>82.69</v>
      </c>
      <c r="IO32" s="6">
        <v>0</v>
      </c>
      <c r="IP32" s="6">
        <v>0</v>
      </c>
      <c r="IQ32" s="6">
        <v>5.0199999999999996</v>
      </c>
      <c r="IR32" s="6">
        <v>0</v>
      </c>
      <c r="IS32" s="6"/>
      <c r="IT32" s="6"/>
      <c r="IU32" s="6"/>
      <c r="IV32" s="6"/>
      <c r="IW32" s="6"/>
      <c r="IX32" s="6">
        <v>82.69</v>
      </c>
      <c r="IY32" s="6">
        <v>0</v>
      </c>
      <c r="IZ32" s="6">
        <v>0</v>
      </c>
      <c r="JA32" s="6">
        <v>5.0199999999999996</v>
      </c>
      <c r="JB32" s="6">
        <v>0</v>
      </c>
      <c r="JC32" s="6">
        <v>82.69</v>
      </c>
      <c r="JD32" s="6">
        <v>47.96</v>
      </c>
      <c r="JE32" s="6">
        <v>0</v>
      </c>
      <c r="JF32" s="6">
        <v>5.0199999999999996</v>
      </c>
      <c r="JG32" s="6">
        <v>0</v>
      </c>
      <c r="JH32" s="6">
        <v>82.69</v>
      </c>
      <c r="JI32" s="6">
        <v>5.0199999999999996</v>
      </c>
      <c r="JJ32" s="6">
        <v>0</v>
      </c>
      <c r="JK32" s="6">
        <v>5.0199999999999996</v>
      </c>
      <c r="JL32" s="6">
        <v>0</v>
      </c>
      <c r="JM32" s="6"/>
      <c r="JN32" s="6"/>
      <c r="JO32" s="6"/>
      <c r="JP32" s="6"/>
      <c r="JQ32" s="6"/>
      <c r="JR32" s="6">
        <v>82.69</v>
      </c>
      <c r="JS32" s="6">
        <v>44.1</v>
      </c>
      <c r="JT32" s="6">
        <v>0</v>
      </c>
      <c r="JU32" s="6">
        <v>5.0199999999999996</v>
      </c>
      <c r="JV32" s="6">
        <v>0</v>
      </c>
      <c r="JW32" s="6">
        <v>82.69</v>
      </c>
      <c r="JX32" s="6">
        <v>0</v>
      </c>
      <c r="JY32" s="6">
        <v>0</v>
      </c>
      <c r="JZ32" s="6">
        <v>5.0199999999999996</v>
      </c>
      <c r="KA32" s="6">
        <v>0</v>
      </c>
      <c r="KB32" s="6">
        <v>82.69</v>
      </c>
      <c r="KC32" s="6">
        <v>0</v>
      </c>
      <c r="KD32" s="6">
        <v>0</v>
      </c>
      <c r="KE32" s="6">
        <v>5.0199999999999996</v>
      </c>
      <c r="KF32" s="6">
        <v>0</v>
      </c>
      <c r="KG32" s="6">
        <v>82.69</v>
      </c>
      <c r="KH32" s="6">
        <v>0</v>
      </c>
      <c r="KI32" s="6">
        <v>0</v>
      </c>
      <c r="KJ32" s="6">
        <v>5.0199999999999996</v>
      </c>
      <c r="KK32" s="6">
        <v>0</v>
      </c>
      <c r="KL32" s="6">
        <v>82.69</v>
      </c>
      <c r="KM32" s="6">
        <v>0</v>
      </c>
      <c r="KN32" s="6">
        <v>0</v>
      </c>
      <c r="KO32" s="6">
        <v>5.0199999999999996</v>
      </c>
      <c r="KP32" s="6">
        <v>0</v>
      </c>
      <c r="KQ32" s="6">
        <v>82.69</v>
      </c>
      <c r="KR32" s="6">
        <v>0</v>
      </c>
      <c r="KS32" s="6">
        <v>0</v>
      </c>
      <c r="KT32" s="6">
        <v>5.0199999999999996</v>
      </c>
      <c r="KU32" s="6">
        <v>0</v>
      </c>
      <c r="KV32" s="6">
        <v>82.69</v>
      </c>
      <c r="KW32" s="6">
        <v>0</v>
      </c>
      <c r="KX32" s="6">
        <v>0</v>
      </c>
      <c r="KY32" s="6">
        <v>5.0199999999999996</v>
      </c>
      <c r="KZ32" s="6">
        <v>0</v>
      </c>
      <c r="LA32" s="6">
        <v>82.69</v>
      </c>
      <c r="LB32" s="6">
        <v>0</v>
      </c>
      <c r="LC32" s="6">
        <v>0</v>
      </c>
      <c r="LD32" s="6">
        <v>5.0199999999999996</v>
      </c>
      <c r="LE32" s="6">
        <v>1616.27</v>
      </c>
      <c r="LF32" s="6"/>
      <c r="LG32" s="6"/>
      <c r="LH32" s="6"/>
      <c r="LI32" s="6"/>
      <c r="LJ32" s="6"/>
      <c r="LK32" s="6">
        <v>82.69</v>
      </c>
      <c r="LL32" s="6">
        <v>0</v>
      </c>
      <c r="LM32" s="6">
        <v>0</v>
      </c>
      <c r="LN32" s="6">
        <v>5.0199999999999996</v>
      </c>
      <c r="LO32" s="6">
        <v>0</v>
      </c>
      <c r="LP32" s="6">
        <v>82.69</v>
      </c>
      <c r="LQ32" s="6">
        <v>0</v>
      </c>
      <c r="LR32" s="6">
        <v>0</v>
      </c>
      <c r="LS32" s="6">
        <v>5.0199999999999996</v>
      </c>
      <c r="LT32" s="6">
        <v>0</v>
      </c>
      <c r="LU32" s="6">
        <v>82.69</v>
      </c>
      <c r="LV32" s="6">
        <v>0</v>
      </c>
      <c r="LW32" s="6">
        <v>0</v>
      </c>
      <c r="LX32" s="6">
        <v>5.0199999999999996</v>
      </c>
      <c r="LY32" s="6">
        <v>125.71</v>
      </c>
      <c r="LZ32" s="6">
        <v>82.69</v>
      </c>
      <c r="MA32" s="6">
        <v>0</v>
      </c>
      <c r="MB32" s="6">
        <v>0</v>
      </c>
      <c r="MC32" s="6">
        <v>5.0199999999999996</v>
      </c>
      <c r="MD32" s="6">
        <v>1680.92</v>
      </c>
      <c r="ME32" s="6">
        <v>82.69</v>
      </c>
      <c r="MF32" s="6">
        <v>0</v>
      </c>
      <c r="MG32" s="6">
        <v>0</v>
      </c>
      <c r="MH32" s="6">
        <v>5.0199999999999996</v>
      </c>
      <c r="MI32" s="6">
        <v>0</v>
      </c>
      <c r="MJ32" s="6">
        <v>82.69</v>
      </c>
      <c r="MK32" s="6">
        <v>0</v>
      </c>
      <c r="ML32" s="6">
        <v>0</v>
      </c>
      <c r="MM32" s="6">
        <v>5.0199999999999996</v>
      </c>
      <c r="MN32" s="6">
        <v>0</v>
      </c>
      <c r="MO32" s="6">
        <v>82.69</v>
      </c>
      <c r="MP32" s="6">
        <v>0</v>
      </c>
      <c r="MQ32" s="6">
        <v>0</v>
      </c>
      <c r="MR32" s="6">
        <v>5.0199999999999996</v>
      </c>
      <c r="MS32" s="6">
        <v>0</v>
      </c>
      <c r="MT32" s="6">
        <v>82.69</v>
      </c>
      <c r="MU32" s="6">
        <v>0</v>
      </c>
      <c r="MV32" s="6">
        <v>0</v>
      </c>
      <c r="MW32" s="6">
        <v>5.0199999999999996</v>
      </c>
      <c r="MX32" s="6">
        <v>0</v>
      </c>
      <c r="MY32" s="6"/>
      <c r="MZ32" s="6"/>
      <c r="NA32" s="6"/>
      <c r="NB32" s="6"/>
      <c r="NC32" s="6"/>
      <c r="ND32" s="6">
        <v>82.69</v>
      </c>
      <c r="NE32" s="6">
        <v>0</v>
      </c>
      <c r="NF32" s="6">
        <v>0</v>
      </c>
      <c r="NG32" s="6">
        <v>5.0199999999999996</v>
      </c>
      <c r="NH32" s="6">
        <v>0</v>
      </c>
      <c r="NI32" s="6">
        <v>82.69</v>
      </c>
      <c r="NJ32" s="6">
        <v>0</v>
      </c>
      <c r="NK32" s="6">
        <v>0</v>
      </c>
      <c r="NL32" s="6">
        <v>5.0199999999999996</v>
      </c>
      <c r="NM32" s="6">
        <v>0</v>
      </c>
      <c r="NN32" s="6">
        <v>82.69</v>
      </c>
      <c r="NO32" s="6">
        <v>0</v>
      </c>
      <c r="NP32" s="6">
        <v>0</v>
      </c>
      <c r="NQ32" s="6">
        <v>5.0199999999999996</v>
      </c>
      <c r="NR32" s="6">
        <v>0</v>
      </c>
      <c r="NS32" s="6">
        <v>82.69</v>
      </c>
      <c r="NT32" s="6">
        <v>0</v>
      </c>
      <c r="NU32" s="6">
        <v>0</v>
      </c>
      <c r="NV32" s="6">
        <v>5.0199999999999996</v>
      </c>
      <c r="NW32" s="6">
        <v>0</v>
      </c>
      <c r="NX32" s="6">
        <v>82.69</v>
      </c>
      <c r="NY32" s="6">
        <v>0</v>
      </c>
      <c r="NZ32" s="6">
        <v>0</v>
      </c>
      <c r="OA32" s="6">
        <v>5.0199999999999996</v>
      </c>
      <c r="OB32" s="6">
        <v>0</v>
      </c>
      <c r="OC32" s="6"/>
      <c r="OD32" s="6"/>
      <c r="OE32" s="6"/>
      <c r="OF32" s="6"/>
      <c r="OG32" s="6"/>
      <c r="OH32" s="6">
        <v>82.69</v>
      </c>
      <c r="OI32" s="6">
        <v>0</v>
      </c>
      <c r="OJ32" s="6">
        <v>0</v>
      </c>
      <c r="OK32" s="6">
        <v>5.0199999999999996</v>
      </c>
      <c r="OL32" s="6">
        <v>0</v>
      </c>
      <c r="OM32" s="6">
        <v>82.69</v>
      </c>
      <c r="ON32" s="6">
        <v>0</v>
      </c>
      <c r="OO32" s="6">
        <v>0</v>
      </c>
      <c r="OP32" s="6">
        <v>5.0199999999999996</v>
      </c>
      <c r="OQ32" s="6">
        <v>0</v>
      </c>
      <c r="OR32" s="6">
        <v>82.69</v>
      </c>
      <c r="OS32" s="6">
        <v>0</v>
      </c>
      <c r="OT32" s="6">
        <v>0</v>
      </c>
      <c r="OU32" s="6">
        <v>5.0199999999999996</v>
      </c>
      <c r="OV32" s="6">
        <v>0</v>
      </c>
      <c r="OW32" s="6">
        <v>82.69</v>
      </c>
      <c r="OX32" s="6">
        <v>0</v>
      </c>
      <c r="OY32" s="6">
        <v>0</v>
      </c>
      <c r="OZ32" s="6">
        <v>5.0199999999999996</v>
      </c>
      <c r="PA32" s="6">
        <v>0</v>
      </c>
      <c r="PB32" s="6">
        <v>82.69</v>
      </c>
      <c r="PC32" s="6">
        <v>0</v>
      </c>
      <c r="PD32" s="6">
        <v>0</v>
      </c>
      <c r="PE32" s="6">
        <v>5.0199999999999996</v>
      </c>
      <c r="PF32" s="6">
        <v>0</v>
      </c>
      <c r="PG32" s="6">
        <v>82.69</v>
      </c>
      <c r="PH32" s="6">
        <v>0</v>
      </c>
      <c r="PI32" s="6">
        <v>0</v>
      </c>
      <c r="PJ32" s="6">
        <v>5.0199999999999996</v>
      </c>
      <c r="PK32" s="6">
        <v>0</v>
      </c>
      <c r="PL32" s="6">
        <v>82.69</v>
      </c>
      <c r="PM32" s="6">
        <v>0</v>
      </c>
      <c r="PN32" s="6">
        <v>0</v>
      </c>
      <c r="PO32" s="6">
        <v>5.0199999999999996</v>
      </c>
      <c r="PP32" s="6">
        <v>0</v>
      </c>
      <c r="PQ32" s="6">
        <v>82.69</v>
      </c>
      <c r="PR32" s="6">
        <v>0</v>
      </c>
      <c r="PS32" s="6">
        <v>0</v>
      </c>
      <c r="PT32" s="6">
        <v>5.0199999999999996</v>
      </c>
      <c r="PU32" s="6">
        <v>0</v>
      </c>
      <c r="PV32" s="6">
        <v>82.69</v>
      </c>
      <c r="PW32" s="6">
        <v>0</v>
      </c>
      <c r="PX32" s="6">
        <v>0</v>
      </c>
      <c r="PY32" s="6">
        <v>5.0199999999999996</v>
      </c>
      <c r="PZ32" s="6">
        <v>0</v>
      </c>
      <c r="QA32" s="6">
        <v>82.69</v>
      </c>
      <c r="QB32" s="6">
        <v>0</v>
      </c>
      <c r="QC32" s="6">
        <v>0</v>
      </c>
      <c r="QD32" s="6">
        <v>5.0199999999999996</v>
      </c>
      <c r="QE32" s="6">
        <v>0</v>
      </c>
      <c r="QF32" s="6">
        <v>82.69</v>
      </c>
      <c r="QG32" s="6">
        <v>0</v>
      </c>
      <c r="QH32" s="6">
        <v>0</v>
      </c>
      <c r="QI32" s="6">
        <v>5.0199999999999996</v>
      </c>
      <c r="QJ32" s="6">
        <v>0</v>
      </c>
      <c r="QK32" s="6">
        <v>82.69</v>
      </c>
      <c r="QL32" s="6">
        <v>0</v>
      </c>
      <c r="QM32" s="6">
        <v>0</v>
      </c>
      <c r="QN32" s="6">
        <v>5.0199999999999996</v>
      </c>
      <c r="QO32" s="6">
        <v>0</v>
      </c>
      <c r="QP32" s="6">
        <v>82.69</v>
      </c>
      <c r="QQ32" s="6">
        <v>0</v>
      </c>
      <c r="QR32" s="6">
        <v>0</v>
      </c>
      <c r="QS32" s="6">
        <v>5.0199999999999996</v>
      </c>
      <c r="QT32" s="6">
        <v>0</v>
      </c>
    </row>
    <row r="33" spans="1:462">
      <c r="A33" t="s">
        <v>45</v>
      </c>
      <c r="B33" t="s">
        <v>44</v>
      </c>
      <c r="C33" s="6">
        <v>281.69</v>
      </c>
      <c r="D33" s="6">
        <v>0</v>
      </c>
      <c r="E33" s="6">
        <v>0</v>
      </c>
      <c r="F33" s="6">
        <v>10.32</v>
      </c>
      <c r="G33" s="6">
        <v>0</v>
      </c>
      <c r="H33" s="6">
        <v>281.69</v>
      </c>
      <c r="I33" s="6">
        <v>0</v>
      </c>
      <c r="J33" s="6">
        <v>0</v>
      </c>
      <c r="K33" s="6">
        <v>10.32</v>
      </c>
      <c r="L33" s="6">
        <v>0</v>
      </c>
      <c r="M33" s="6">
        <v>281.69</v>
      </c>
      <c r="N33" s="6">
        <v>197.18</v>
      </c>
      <c r="O33" s="6">
        <v>0</v>
      </c>
      <c r="P33" s="6">
        <v>10.32</v>
      </c>
      <c r="Q33" s="6">
        <v>750</v>
      </c>
      <c r="R33" s="6">
        <v>281.69</v>
      </c>
      <c r="S33" s="6">
        <v>10.32</v>
      </c>
      <c r="T33" s="6">
        <v>0</v>
      </c>
      <c r="U33" s="6">
        <v>10.32</v>
      </c>
      <c r="V33" s="6">
        <v>0</v>
      </c>
      <c r="W33" s="6">
        <v>281.69</v>
      </c>
      <c r="X33" s="6">
        <v>0</v>
      </c>
      <c r="Y33" s="6">
        <v>0</v>
      </c>
      <c r="Z33" s="6">
        <v>10.32</v>
      </c>
      <c r="AA33" s="6">
        <v>0</v>
      </c>
      <c r="AB33" s="6">
        <v>281.69</v>
      </c>
      <c r="AC33" s="6">
        <v>0</v>
      </c>
      <c r="AD33" s="6">
        <v>0</v>
      </c>
      <c r="AE33" s="6">
        <v>10.32</v>
      </c>
      <c r="AF33" s="6">
        <v>0</v>
      </c>
      <c r="AG33" s="6">
        <v>281.69</v>
      </c>
      <c r="AH33" s="6">
        <v>169.01</v>
      </c>
      <c r="AI33" s="6">
        <v>0</v>
      </c>
      <c r="AJ33" s="6">
        <v>10.32</v>
      </c>
      <c r="AK33" s="6">
        <v>0</v>
      </c>
      <c r="AL33" s="6">
        <v>281.69</v>
      </c>
      <c r="AM33" s="6">
        <v>10.32</v>
      </c>
      <c r="AN33" s="6">
        <v>0</v>
      </c>
      <c r="AO33" s="6">
        <v>10.32</v>
      </c>
      <c r="AP33" s="6">
        <v>0</v>
      </c>
      <c r="AQ33" s="6">
        <v>281.69</v>
      </c>
      <c r="AR33" s="6">
        <v>0</v>
      </c>
      <c r="AS33" s="6">
        <v>0</v>
      </c>
      <c r="AT33" s="6">
        <v>10.32</v>
      </c>
      <c r="AU33" s="6">
        <v>0</v>
      </c>
      <c r="AV33" s="6">
        <v>281.69</v>
      </c>
      <c r="AW33" s="6">
        <v>0</v>
      </c>
      <c r="AX33" s="6">
        <v>0</v>
      </c>
      <c r="AY33" s="6">
        <v>10.32</v>
      </c>
      <c r="AZ33" s="6">
        <v>0</v>
      </c>
      <c r="BA33" s="6">
        <v>281.69</v>
      </c>
      <c r="BB33" s="6">
        <v>0</v>
      </c>
      <c r="BC33" s="6">
        <v>0</v>
      </c>
      <c r="BD33" s="6">
        <v>10.32</v>
      </c>
      <c r="BE33" s="6">
        <v>0</v>
      </c>
      <c r="BF33" s="6">
        <v>281.69</v>
      </c>
      <c r="BG33" s="6">
        <v>0</v>
      </c>
      <c r="BH33" s="6">
        <v>0</v>
      </c>
      <c r="BI33" s="6">
        <v>10.32</v>
      </c>
      <c r="BJ33" s="6">
        <v>0</v>
      </c>
      <c r="BK33" s="6">
        <v>281.69</v>
      </c>
      <c r="BL33" s="6">
        <v>0</v>
      </c>
      <c r="BM33" s="6">
        <v>0</v>
      </c>
      <c r="BN33" s="6">
        <v>10.32</v>
      </c>
      <c r="BO33" s="6">
        <v>1616.27</v>
      </c>
      <c r="BP33" s="6">
        <v>281.69</v>
      </c>
      <c r="BQ33" s="6">
        <v>0</v>
      </c>
      <c r="BR33" s="6">
        <v>0</v>
      </c>
      <c r="BS33" s="6">
        <v>10.32</v>
      </c>
      <c r="BT33" s="6">
        <v>269.38</v>
      </c>
      <c r="BU33" s="6">
        <v>281.69</v>
      </c>
      <c r="BV33" s="6">
        <v>0</v>
      </c>
      <c r="BW33" s="6">
        <v>0</v>
      </c>
      <c r="BX33" s="6">
        <v>10.32</v>
      </c>
      <c r="BY33" s="6">
        <v>0</v>
      </c>
      <c r="BZ33" s="6">
        <v>281.69</v>
      </c>
      <c r="CA33" s="6">
        <v>0</v>
      </c>
      <c r="CB33" s="6">
        <v>0</v>
      </c>
      <c r="CC33" s="6">
        <v>10.32</v>
      </c>
      <c r="CD33" s="6">
        <v>0</v>
      </c>
      <c r="CE33" s="6">
        <v>281.69</v>
      </c>
      <c r="CF33" s="6">
        <v>0</v>
      </c>
      <c r="CG33" s="6">
        <v>0</v>
      </c>
      <c r="CH33" s="6">
        <v>10.32</v>
      </c>
      <c r="CI33" s="6">
        <v>0</v>
      </c>
      <c r="CJ33" s="6">
        <v>281.69</v>
      </c>
      <c r="CK33" s="6">
        <v>0</v>
      </c>
      <c r="CL33" s="6">
        <v>0</v>
      </c>
      <c r="CM33" s="6">
        <v>10.32</v>
      </c>
      <c r="CN33" s="6">
        <v>0</v>
      </c>
      <c r="CO33" s="6"/>
      <c r="CP33" s="6"/>
      <c r="CQ33" s="6"/>
      <c r="CR33" s="6"/>
      <c r="CS33" s="6"/>
      <c r="CT33" s="6">
        <v>281.69</v>
      </c>
      <c r="CU33" s="6">
        <v>0</v>
      </c>
      <c r="CV33" s="6">
        <v>0</v>
      </c>
      <c r="CW33" s="6">
        <v>10.32</v>
      </c>
      <c r="CX33" s="6">
        <v>282.85000000000002</v>
      </c>
      <c r="CY33" s="6">
        <v>281.69</v>
      </c>
      <c r="CZ33" s="6">
        <v>0</v>
      </c>
      <c r="DA33" s="6">
        <v>0</v>
      </c>
      <c r="DB33" s="6">
        <v>10.32</v>
      </c>
      <c r="DC33" s="6">
        <v>215.5</v>
      </c>
      <c r="DD33" s="6">
        <v>281.69</v>
      </c>
      <c r="DE33" s="6">
        <v>0</v>
      </c>
      <c r="DF33" s="6">
        <v>0</v>
      </c>
      <c r="DG33" s="6">
        <v>10.32</v>
      </c>
      <c r="DH33" s="6">
        <v>0</v>
      </c>
      <c r="DI33" s="6">
        <v>281.69</v>
      </c>
      <c r="DJ33" s="6">
        <v>0</v>
      </c>
      <c r="DK33" s="6">
        <v>0</v>
      </c>
      <c r="DL33" s="6">
        <v>10.32</v>
      </c>
      <c r="DM33" s="6">
        <v>0</v>
      </c>
      <c r="DN33" s="6">
        <v>281.69</v>
      </c>
      <c r="DO33" s="6">
        <v>0</v>
      </c>
      <c r="DP33" s="6">
        <v>0</v>
      </c>
      <c r="DQ33" s="6">
        <v>10.32</v>
      </c>
      <c r="DR33" s="6">
        <v>0</v>
      </c>
      <c r="DS33" s="6">
        <v>281.69</v>
      </c>
      <c r="DT33" s="6">
        <v>0</v>
      </c>
      <c r="DU33" s="6">
        <v>0</v>
      </c>
      <c r="DV33" s="6">
        <v>10.32</v>
      </c>
      <c r="DW33" s="6">
        <v>0</v>
      </c>
      <c r="DX33" s="6">
        <v>281.69</v>
      </c>
      <c r="DY33" s="6">
        <v>0</v>
      </c>
      <c r="DZ33" s="6">
        <v>0</v>
      </c>
      <c r="EA33" s="6">
        <v>10.32</v>
      </c>
      <c r="EB33" s="6">
        <v>0</v>
      </c>
      <c r="EC33" s="6">
        <v>281.69</v>
      </c>
      <c r="ED33" s="6">
        <v>0</v>
      </c>
      <c r="EE33" s="6">
        <v>0</v>
      </c>
      <c r="EF33" s="6">
        <v>10.32</v>
      </c>
      <c r="EG33" s="6">
        <v>0</v>
      </c>
      <c r="EH33" s="6">
        <v>281.69</v>
      </c>
      <c r="EI33" s="6">
        <v>0</v>
      </c>
      <c r="EJ33" s="6">
        <v>0</v>
      </c>
      <c r="EK33" s="6">
        <v>10.32</v>
      </c>
      <c r="EL33" s="6">
        <v>0</v>
      </c>
      <c r="EM33" s="6">
        <v>281.69</v>
      </c>
      <c r="EN33" s="6">
        <v>0</v>
      </c>
      <c r="EO33" s="6">
        <v>0</v>
      </c>
      <c r="EP33" s="6">
        <v>10.32</v>
      </c>
      <c r="EQ33" s="6">
        <v>0</v>
      </c>
      <c r="ER33" s="6">
        <v>281.69</v>
      </c>
      <c r="ES33" s="6">
        <v>0</v>
      </c>
      <c r="ET33" s="6">
        <v>0</v>
      </c>
      <c r="EU33" s="6">
        <v>10.32</v>
      </c>
      <c r="EV33" s="6">
        <v>0</v>
      </c>
      <c r="EW33" s="6">
        <v>281.69</v>
      </c>
      <c r="EX33" s="6">
        <v>0</v>
      </c>
      <c r="EY33" s="6">
        <v>0</v>
      </c>
      <c r="EZ33" s="6">
        <v>10.32</v>
      </c>
      <c r="FA33" s="6">
        <v>0</v>
      </c>
      <c r="FB33" s="6">
        <v>281.69</v>
      </c>
      <c r="FC33" s="6">
        <v>0</v>
      </c>
      <c r="FD33" s="6">
        <v>0</v>
      </c>
      <c r="FE33" s="6">
        <v>10.32</v>
      </c>
      <c r="FF33" s="6">
        <v>0</v>
      </c>
      <c r="FG33" s="6">
        <v>281.69</v>
      </c>
      <c r="FH33" s="6">
        <v>0</v>
      </c>
      <c r="FI33" s="6">
        <v>0</v>
      </c>
      <c r="FJ33" s="6">
        <v>10.32</v>
      </c>
      <c r="FK33" s="6">
        <v>0</v>
      </c>
      <c r="FL33" s="6">
        <v>281.69</v>
      </c>
      <c r="FM33" s="6">
        <v>0</v>
      </c>
      <c r="FN33" s="6">
        <v>0</v>
      </c>
      <c r="FO33" s="6">
        <v>10.32</v>
      </c>
      <c r="FP33" s="6">
        <v>0</v>
      </c>
      <c r="FQ33" s="6">
        <v>281.69</v>
      </c>
      <c r="FR33" s="6">
        <v>0</v>
      </c>
      <c r="FS33" s="6">
        <v>0</v>
      </c>
      <c r="FT33" s="6">
        <v>10.32</v>
      </c>
      <c r="FU33" s="6">
        <v>0</v>
      </c>
      <c r="FV33" s="6">
        <v>281.69</v>
      </c>
      <c r="FW33" s="6">
        <v>0</v>
      </c>
      <c r="FX33" s="6">
        <v>0</v>
      </c>
      <c r="FY33" s="6">
        <v>10.32</v>
      </c>
      <c r="FZ33" s="6">
        <v>0</v>
      </c>
      <c r="GA33" s="6">
        <v>281.69</v>
      </c>
      <c r="GB33" s="6">
        <v>0</v>
      </c>
      <c r="GC33" s="6">
        <v>0</v>
      </c>
      <c r="GD33" s="6">
        <v>10.32</v>
      </c>
      <c r="GE33" s="6">
        <v>0</v>
      </c>
      <c r="GF33" s="6">
        <v>281.69</v>
      </c>
      <c r="GG33" s="6">
        <v>0</v>
      </c>
      <c r="GH33" s="6">
        <v>0</v>
      </c>
      <c r="GI33" s="6">
        <v>10.32</v>
      </c>
      <c r="GJ33" s="6">
        <v>0</v>
      </c>
      <c r="GK33" s="6">
        <v>281.69</v>
      </c>
      <c r="GL33" s="6">
        <v>0</v>
      </c>
      <c r="GM33" s="6">
        <v>0</v>
      </c>
      <c r="GN33" s="6">
        <v>10.32</v>
      </c>
      <c r="GO33" s="6">
        <v>0</v>
      </c>
      <c r="GP33" s="6">
        <v>281.69</v>
      </c>
      <c r="GQ33" s="6">
        <v>0</v>
      </c>
      <c r="GR33" s="6">
        <v>0</v>
      </c>
      <c r="GS33" s="6">
        <v>10.32</v>
      </c>
      <c r="GT33" s="6">
        <v>0</v>
      </c>
      <c r="GU33" s="6">
        <v>281.69</v>
      </c>
      <c r="GV33" s="6">
        <v>0</v>
      </c>
      <c r="GW33" s="6">
        <v>0</v>
      </c>
      <c r="GX33" s="6">
        <v>10.32</v>
      </c>
      <c r="GY33" s="6">
        <v>0</v>
      </c>
      <c r="GZ33" s="6">
        <v>281.69</v>
      </c>
      <c r="HA33" s="6">
        <v>0</v>
      </c>
      <c r="HB33" s="6">
        <v>0</v>
      </c>
      <c r="HC33" s="6">
        <v>10.32</v>
      </c>
      <c r="HD33" s="6">
        <v>0</v>
      </c>
      <c r="HE33" s="6">
        <v>281.69</v>
      </c>
      <c r="HF33" s="6">
        <v>0</v>
      </c>
      <c r="HG33" s="6">
        <v>0</v>
      </c>
      <c r="HH33" s="6">
        <v>10.32</v>
      </c>
      <c r="HI33" s="6">
        <v>0</v>
      </c>
      <c r="HJ33" s="6">
        <v>281.69</v>
      </c>
      <c r="HK33" s="6">
        <v>0</v>
      </c>
      <c r="HL33" s="6">
        <v>0</v>
      </c>
      <c r="HM33" s="6">
        <v>10.32</v>
      </c>
      <c r="HN33" s="6">
        <v>0</v>
      </c>
      <c r="HO33" s="6">
        <v>281.69</v>
      </c>
      <c r="HP33" s="6">
        <v>0</v>
      </c>
      <c r="HQ33" s="6">
        <v>0</v>
      </c>
      <c r="HR33" s="6">
        <v>10.32</v>
      </c>
      <c r="HS33" s="6">
        <v>0</v>
      </c>
      <c r="HT33" s="6">
        <v>281.69</v>
      </c>
      <c r="HU33" s="6">
        <v>0</v>
      </c>
      <c r="HV33" s="6">
        <v>0</v>
      </c>
      <c r="HW33" s="6">
        <v>10.32</v>
      </c>
      <c r="HX33" s="6">
        <v>0</v>
      </c>
      <c r="HY33" s="6">
        <v>281.69</v>
      </c>
      <c r="HZ33" s="6">
        <v>0</v>
      </c>
      <c r="IA33" s="6">
        <v>0</v>
      </c>
      <c r="IB33" s="6">
        <v>10.32</v>
      </c>
      <c r="IC33" s="6">
        <v>0</v>
      </c>
      <c r="ID33" s="6">
        <v>281.69</v>
      </c>
      <c r="IE33" s="6">
        <v>0</v>
      </c>
      <c r="IF33" s="6">
        <v>0</v>
      </c>
      <c r="IG33" s="6">
        <v>10.32</v>
      </c>
      <c r="IH33" s="6">
        <v>0</v>
      </c>
      <c r="II33" s="6">
        <v>281.69</v>
      </c>
      <c r="IJ33" s="6">
        <v>0</v>
      </c>
      <c r="IK33" s="6">
        <v>0</v>
      </c>
      <c r="IL33" s="6">
        <v>10.32</v>
      </c>
      <c r="IM33" s="6">
        <v>0</v>
      </c>
      <c r="IN33" s="6">
        <v>281.69</v>
      </c>
      <c r="IO33" s="6">
        <v>0</v>
      </c>
      <c r="IP33" s="6">
        <v>0</v>
      </c>
      <c r="IQ33" s="6">
        <v>10.32</v>
      </c>
      <c r="IR33" s="6">
        <v>0</v>
      </c>
      <c r="IS33" s="6"/>
      <c r="IT33" s="6"/>
      <c r="IU33" s="6"/>
      <c r="IV33" s="6"/>
      <c r="IW33" s="6"/>
      <c r="IX33" s="6">
        <v>281.69</v>
      </c>
      <c r="IY33" s="6">
        <v>0</v>
      </c>
      <c r="IZ33" s="6">
        <v>0</v>
      </c>
      <c r="JA33" s="6">
        <v>10.32</v>
      </c>
      <c r="JB33" s="6">
        <v>0</v>
      </c>
      <c r="JC33" s="6">
        <v>281.69</v>
      </c>
      <c r="JD33" s="6">
        <v>163.38</v>
      </c>
      <c r="JE33" s="6">
        <v>0</v>
      </c>
      <c r="JF33" s="6">
        <v>10.32</v>
      </c>
      <c r="JG33" s="6">
        <v>0</v>
      </c>
      <c r="JH33" s="6">
        <v>281.69</v>
      </c>
      <c r="JI33" s="6">
        <v>10.32</v>
      </c>
      <c r="JJ33" s="6">
        <v>0</v>
      </c>
      <c r="JK33" s="6">
        <v>10.32</v>
      </c>
      <c r="JL33" s="6">
        <v>0</v>
      </c>
      <c r="JM33" s="6"/>
      <c r="JN33" s="6"/>
      <c r="JO33" s="6"/>
      <c r="JP33" s="6"/>
      <c r="JQ33" s="6"/>
      <c r="JR33" s="6">
        <v>281.69</v>
      </c>
      <c r="JS33" s="6">
        <v>150.24</v>
      </c>
      <c r="JT33" s="6">
        <v>0</v>
      </c>
      <c r="JU33" s="6">
        <v>10.32</v>
      </c>
      <c r="JV33" s="6">
        <v>0</v>
      </c>
      <c r="JW33" s="6">
        <v>281.69</v>
      </c>
      <c r="JX33" s="6">
        <v>0</v>
      </c>
      <c r="JY33" s="6">
        <v>0</v>
      </c>
      <c r="JZ33" s="6">
        <v>10.32</v>
      </c>
      <c r="KA33" s="6">
        <v>111.11</v>
      </c>
      <c r="KB33" s="6">
        <v>281.69</v>
      </c>
      <c r="KC33" s="6">
        <v>0</v>
      </c>
      <c r="KD33" s="6">
        <v>0</v>
      </c>
      <c r="KE33" s="6">
        <v>10.32</v>
      </c>
      <c r="KF33" s="6">
        <v>0</v>
      </c>
      <c r="KG33" s="6">
        <v>281.69</v>
      </c>
      <c r="KH33" s="6">
        <v>0</v>
      </c>
      <c r="KI33" s="6">
        <v>0</v>
      </c>
      <c r="KJ33" s="6">
        <v>10.32</v>
      </c>
      <c r="KK33" s="6">
        <v>0</v>
      </c>
      <c r="KL33" s="6">
        <v>281.69</v>
      </c>
      <c r="KM33" s="6">
        <v>0</v>
      </c>
      <c r="KN33" s="6">
        <v>0</v>
      </c>
      <c r="KO33" s="6">
        <v>10.32</v>
      </c>
      <c r="KP33" s="6">
        <v>0</v>
      </c>
      <c r="KQ33" s="6">
        <v>281.69</v>
      </c>
      <c r="KR33" s="6">
        <v>0</v>
      </c>
      <c r="KS33" s="6">
        <v>0</v>
      </c>
      <c r="KT33" s="6">
        <v>10.32</v>
      </c>
      <c r="KU33" s="6">
        <v>0</v>
      </c>
      <c r="KV33" s="6">
        <v>281.69</v>
      </c>
      <c r="KW33" s="6">
        <v>0</v>
      </c>
      <c r="KX33" s="6">
        <v>0</v>
      </c>
      <c r="KY33" s="6">
        <v>10.32</v>
      </c>
      <c r="KZ33" s="6">
        <v>0</v>
      </c>
      <c r="LA33" s="6">
        <v>281.69</v>
      </c>
      <c r="LB33" s="6">
        <v>0</v>
      </c>
      <c r="LC33" s="6">
        <v>0</v>
      </c>
      <c r="LD33" s="6">
        <v>10.32</v>
      </c>
      <c r="LE33" s="6">
        <v>0</v>
      </c>
      <c r="LF33" s="6"/>
      <c r="LG33" s="6"/>
      <c r="LH33" s="6"/>
      <c r="LI33" s="6"/>
      <c r="LJ33" s="6"/>
      <c r="LK33" s="6">
        <v>281.69</v>
      </c>
      <c r="LL33" s="6">
        <v>0</v>
      </c>
      <c r="LM33" s="6">
        <v>0</v>
      </c>
      <c r="LN33" s="6">
        <v>10.32</v>
      </c>
      <c r="LO33" s="6">
        <v>0</v>
      </c>
      <c r="LP33" s="6">
        <v>281.69</v>
      </c>
      <c r="LQ33" s="6">
        <v>0</v>
      </c>
      <c r="LR33" s="6">
        <v>0</v>
      </c>
      <c r="LS33" s="6">
        <v>10.32</v>
      </c>
      <c r="LT33" s="6">
        <v>0</v>
      </c>
      <c r="LU33" s="6">
        <v>281.69</v>
      </c>
      <c r="LV33" s="6">
        <v>0</v>
      </c>
      <c r="LW33" s="6">
        <v>0</v>
      </c>
      <c r="LX33" s="6">
        <v>10.32</v>
      </c>
      <c r="LY33" s="6">
        <v>0</v>
      </c>
      <c r="LZ33" s="6">
        <v>281.69</v>
      </c>
      <c r="MA33" s="6">
        <v>0</v>
      </c>
      <c r="MB33" s="6">
        <v>0</v>
      </c>
      <c r="MC33" s="6">
        <v>10.32</v>
      </c>
      <c r="MD33" s="6">
        <v>1616.27</v>
      </c>
      <c r="ME33" s="6">
        <v>281.69</v>
      </c>
      <c r="MF33" s="6">
        <v>0</v>
      </c>
      <c r="MG33" s="6">
        <v>0</v>
      </c>
      <c r="MH33" s="6">
        <v>10.32</v>
      </c>
      <c r="MI33" s="6">
        <v>0</v>
      </c>
      <c r="MJ33" s="6">
        <v>281.69</v>
      </c>
      <c r="MK33" s="6">
        <v>0</v>
      </c>
      <c r="ML33" s="6">
        <v>0</v>
      </c>
      <c r="MM33" s="6">
        <v>10.32</v>
      </c>
      <c r="MN33" s="6">
        <v>0</v>
      </c>
      <c r="MO33" s="6">
        <v>281.69</v>
      </c>
      <c r="MP33" s="6">
        <v>0</v>
      </c>
      <c r="MQ33" s="6">
        <v>0</v>
      </c>
      <c r="MR33" s="6">
        <v>10.32</v>
      </c>
      <c r="MS33" s="6">
        <v>0</v>
      </c>
      <c r="MT33" s="6">
        <v>281.69</v>
      </c>
      <c r="MU33" s="6">
        <v>0</v>
      </c>
      <c r="MV33" s="6">
        <v>0</v>
      </c>
      <c r="MW33" s="6">
        <v>10.32</v>
      </c>
      <c r="MX33" s="6">
        <v>0</v>
      </c>
      <c r="MY33" s="6"/>
      <c r="MZ33" s="6"/>
      <c r="NA33" s="6"/>
      <c r="NB33" s="6"/>
      <c r="NC33" s="6"/>
      <c r="ND33" s="6">
        <v>281.69</v>
      </c>
      <c r="NE33" s="6">
        <v>0</v>
      </c>
      <c r="NF33" s="6">
        <v>0</v>
      </c>
      <c r="NG33" s="6">
        <v>10.32</v>
      </c>
      <c r="NH33" s="6">
        <v>0</v>
      </c>
      <c r="NI33" s="6">
        <v>281.69</v>
      </c>
      <c r="NJ33" s="6">
        <v>0</v>
      </c>
      <c r="NK33" s="6">
        <v>0</v>
      </c>
      <c r="NL33" s="6">
        <v>10.32</v>
      </c>
      <c r="NM33" s="6">
        <v>0</v>
      </c>
      <c r="NN33" s="6">
        <v>281.69</v>
      </c>
      <c r="NO33" s="6">
        <v>0</v>
      </c>
      <c r="NP33" s="6">
        <v>0</v>
      </c>
      <c r="NQ33" s="6">
        <v>10.32</v>
      </c>
      <c r="NR33" s="6">
        <v>0</v>
      </c>
      <c r="NS33" s="6">
        <v>281.69</v>
      </c>
      <c r="NT33" s="6">
        <v>0</v>
      </c>
      <c r="NU33" s="6">
        <v>0</v>
      </c>
      <c r="NV33" s="6">
        <v>10.32</v>
      </c>
      <c r="NW33" s="6">
        <v>0</v>
      </c>
      <c r="NX33" s="6">
        <v>281.69</v>
      </c>
      <c r="NY33" s="6">
        <v>0</v>
      </c>
      <c r="NZ33" s="6">
        <v>0</v>
      </c>
      <c r="OA33" s="6">
        <v>10.32</v>
      </c>
      <c r="OB33" s="6">
        <v>0</v>
      </c>
      <c r="OC33" s="6"/>
      <c r="OD33" s="6"/>
      <c r="OE33" s="6"/>
      <c r="OF33" s="6"/>
      <c r="OG33" s="6"/>
      <c r="OH33" s="6">
        <v>281.69</v>
      </c>
      <c r="OI33" s="6">
        <v>0</v>
      </c>
      <c r="OJ33" s="6">
        <v>0</v>
      </c>
      <c r="OK33" s="6">
        <v>10.32</v>
      </c>
      <c r="OL33" s="6">
        <v>0</v>
      </c>
      <c r="OM33" s="6">
        <v>281.69</v>
      </c>
      <c r="ON33" s="6">
        <v>0</v>
      </c>
      <c r="OO33" s="6">
        <v>0</v>
      </c>
      <c r="OP33" s="6">
        <v>10.32</v>
      </c>
      <c r="OQ33" s="6">
        <v>0</v>
      </c>
      <c r="OR33" s="6">
        <v>281.69</v>
      </c>
      <c r="OS33" s="6">
        <v>0</v>
      </c>
      <c r="OT33" s="6">
        <v>0</v>
      </c>
      <c r="OU33" s="6">
        <v>10.32</v>
      </c>
      <c r="OV33" s="6">
        <v>0</v>
      </c>
      <c r="OW33" s="6">
        <v>281.69</v>
      </c>
      <c r="OX33" s="6">
        <v>0</v>
      </c>
      <c r="OY33" s="6">
        <v>0</v>
      </c>
      <c r="OZ33" s="6">
        <v>10.32</v>
      </c>
      <c r="PA33" s="6">
        <v>0</v>
      </c>
      <c r="PB33" s="6">
        <v>281.69</v>
      </c>
      <c r="PC33" s="6">
        <v>0</v>
      </c>
      <c r="PD33" s="6">
        <v>0</v>
      </c>
      <c r="PE33" s="6">
        <v>10.32</v>
      </c>
      <c r="PF33" s="6">
        <v>0</v>
      </c>
      <c r="PG33" s="6">
        <v>281.69</v>
      </c>
      <c r="PH33" s="6">
        <v>0</v>
      </c>
      <c r="PI33" s="6">
        <v>0</v>
      </c>
      <c r="PJ33" s="6">
        <v>10.32</v>
      </c>
      <c r="PK33" s="6">
        <v>0</v>
      </c>
      <c r="PL33" s="6">
        <v>281.69</v>
      </c>
      <c r="PM33" s="6">
        <v>0</v>
      </c>
      <c r="PN33" s="6">
        <v>0</v>
      </c>
      <c r="PO33" s="6">
        <v>10.32</v>
      </c>
      <c r="PP33" s="6">
        <v>0</v>
      </c>
      <c r="PQ33" s="6">
        <v>281.69</v>
      </c>
      <c r="PR33" s="6">
        <v>0</v>
      </c>
      <c r="PS33" s="6">
        <v>0</v>
      </c>
      <c r="PT33" s="6">
        <v>10.32</v>
      </c>
      <c r="PU33" s="6">
        <v>0</v>
      </c>
      <c r="PV33" s="6">
        <v>281.69</v>
      </c>
      <c r="PW33" s="6">
        <v>0</v>
      </c>
      <c r="PX33" s="6">
        <v>0</v>
      </c>
      <c r="PY33" s="6">
        <v>10.32</v>
      </c>
      <c r="PZ33" s="6">
        <v>0</v>
      </c>
      <c r="QA33" s="6">
        <v>281.69</v>
      </c>
      <c r="QB33" s="6">
        <v>0</v>
      </c>
      <c r="QC33" s="6">
        <v>0</v>
      </c>
      <c r="QD33" s="6">
        <v>10.32</v>
      </c>
      <c r="QE33" s="6">
        <v>0</v>
      </c>
      <c r="QF33" s="6">
        <v>281.69</v>
      </c>
      <c r="QG33" s="6">
        <v>0</v>
      </c>
      <c r="QH33" s="6">
        <v>0</v>
      </c>
      <c r="QI33" s="6">
        <v>10.32</v>
      </c>
      <c r="QJ33" s="6">
        <v>0</v>
      </c>
      <c r="QK33" s="6">
        <v>281.69</v>
      </c>
      <c r="QL33" s="6">
        <v>0</v>
      </c>
      <c r="QM33" s="6">
        <v>0</v>
      </c>
      <c r="QN33" s="6">
        <v>10.32</v>
      </c>
      <c r="QO33" s="6">
        <v>0</v>
      </c>
      <c r="QP33" s="6">
        <v>281.69</v>
      </c>
      <c r="QQ33" s="6">
        <v>0</v>
      </c>
      <c r="QR33" s="6">
        <v>0</v>
      </c>
      <c r="QS33" s="6">
        <v>10.32</v>
      </c>
      <c r="QT33" s="6">
        <v>0</v>
      </c>
    </row>
    <row r="34" spans="1:462">
      <c r="A34" t="s">
        <v>47</v>
      </c>
      <c r="B34" t="s">
        <v>46</v>
      </c>
      <c r="C34" s="6">
        <v>128.16</v>
      </c>
      <c r="D34" s="6">
        <v>0</v>
      </c>
      <c r="E34" s="6">
        <v>0</v>
      </c>
      <c r="F34" s="6">
        <v>68.349999999999994</v>
      </c>
      <c r="G34" s="6">
        <v>0</v>
      </c>
      <c r="H34" s="6">
        <v>128.16</v>
      </c>
      <c r="I34" s="6">
        <v>0</v>
      </c>
      <c r="J34" s="6">
        <v>0</v>
      </c>
      <c r="K34" s="6">
        <v>68.349999999999994</v>
      </c>
      <c r="L34" s="6">
        <v>0</v>
      </c>
      <c r="M34" s="6">
        <v>128.16</v>
      </c>
      <c r="N34" s="6">
        <v>89.71</v>
      </c>
      <c r="O34" s="6">
        <v>0</v>
      </c>
      <c r="P34" s="6">
        <v>68.349999999999994</v>
      </c>
      <c r="Q34" s="6">
        <v>0</v>
      </c>
      <c r="R34" s="6">
        <v>128.16</v>
      </c>
      <c r="S34" s="6">
        <v>235</v>
      </c>
      <c r="T34" s="6">
        <v>0</v>
      </c>
      <c r="U34" s="6">
        <v>68.349999999999994</v>
      </c>
      <c r="V34" s="6">
        <v>0</v>
      </c>
      <c r="W34" s="6">
        <v>128.16</v>
      </c>
      <c r="X34" s="6">
        <v>0</v>
      </c>
      <c r="Y34" s="6">
        <v>0</v>
      </c>
      <c r="Z34" s="6">
        <v>68.349999999999994</v>
      </c>
      <c r="AA34" s="6">
        <v>0</v>
      </c>
      <c r="AB34" s="6">
        <v>128.16</v>
      </c>
      <c r="AC34" s="6">
        <v>0</v>
      </c>
      <c r="AD34" s="6">
        <v>0</v>
      </c>
      <c r="AE34" s="6">
        <v>68.349999999999994</v>
      </c>
      <c r="AF34" s="6">
        <v>0</v>
      </c>
      <c r="AG34" s="6">
        <v>128.16</v>
      </c>
      <c r="AH34" s="6">
        <v>76.900000000000006</v>
      </c>
      <c r="AI34" s="6">
        <v>0</v>
      </c>
      <c r="AJ34" s="6">
        <v>68.349999999999994</v>
      </c>
      <c r="AK34" s="6">
        <v>1081.1099999999999</v>
      </c>
      <c r="AL34" s="6">
        <v>128.16</v>
      </c>
      <c r="AM34" s="6">
        <v>235</v>
      </c>
      <c r="AN34" s="6">
        <v>0</v>
      </c>
      <c r="AO34" s="6">
        <v>68.349999999999994</v>
      </c>
      <c r="AP34" s="6">
        <v>0</v>
      </c>
      <c r="AQ34" s="6">
        <v>128.16</v>
      </c>
      <c r="AR34" s="6">
        <v>0</v>
      </c>
      <c r="AS34" s="6">
        <v>0</v>
      </c>
      <c r="AT34" s="6">
        <v>68.349999999999994</v>
      </c>
      <c r="AU34" s="6">
        <v>0</v>
      </c>
      <c r="AV34" s="6">
        <v>128.16</v>
      </c>
      <c r="AW34" s="6">
        <v>0</v>
      </c>
      <c r="AX34" s="6">
        <v>0</v>
      </c>
      <c r="AY34" s="6">
        <v>68.349999999999994</v>
      </c>
      <c r="AZ34" s="6">
        <v>0</v>
      </c>
      <c r="BA34" s="6">
        <v>128.16</v>
      </c>
      <c r="BB34" s="6">
        <v>0</v>
      </c>
      <c r="BC34" s="6">
        <v>0</v>
      </c>
      <c r="BD34" s="6">
        <v>68.349999999999994</v>
      </c>
      <c r="BE34" s="6">
        <v>0</v>
      </c>
      <c r="BF34" s="6">
        <v>128.16</v>
      </c>
      <c r="BG34" s="6">
        <v>0</v>
      </c>
      <c r="BH34" s="6">
        <v>0</v>
      </c>
      <c r="BI34" s="6">
        <v>68.349999999999994</v>
      </c>
      <c r="BJ34" s="6">
        <v>0</v>
      </c>
      <c r="BK34" s="6">
        <v>128.16</v>
      </c>
      <c r="BL34" s="6">
        <v>0</v>
      </c>
      <c r="BM34" s="6">
        <v>0</v>
      </c>
      <c r="BN34" s="6">
        <v>68.349999999999994</v>
      </c>
      <c r="BO34" s="6">
        <v>282.85000000000002</v>
      </c>
      <c r="BP34" s="6">
        <v>128.16</v>
      </c>
      <c r="BQ34" s="6">
        <v>0</v>
      </c>
      <c r="BR34" s="6">
        <v>0</v>
      </c>
      <c r="BS34" s="6">
        <v>68.349999999999994</v>
      </c>
      <c r="BT34" s="6">
        <v>1680.92</v>
      </c>
      <c r="BU34" s="6">
        <v>128.16</v>
      </c>
      <c r="BV34" s="6">
        <v>0</v>
      </c>
      <c r="BW34" s="6">
        <v>0</v>
      </c>
      <c r="BX34" s="6">
        <v>68.349999999999994</v>
      </c>
      <c r="BY34" s="6">
        <v>0</v>
      </c>
      <c r="BZ34" s="6"/>
      <c r="CA34" s="6"/>
      <c r="CB34" s="6"/>
      <c r="CC34" s="6"/>
      <c r="CD34" s="6"/>
      <c r="CE34" s="6">
        <v>128.16</v>
      </c>
      <c r="CF34" s="6">
        <v>0</v>
      </c>
      <c r="CG34" s="6">
        <v>0</v>
      </c>
      <c r="CH34" s="6">
        <v>68.349999999999994</v>
      </c>
      <c r="CI34" s="6">
        <v>0</v>
      </c>
      <c r="CJ34" s="6"/>
      <c r="CK34" s="6"/>
      <c r="CL34" s="6"/>
      <c r="CM34" s="6"/>
      <c r="CN34" s="6"/>
      <c r="CO34" s="6">
        <v>128.16</v>
      </c>
      <c r="CP34" s="6">
        <v>0</v>
      </c>
      <c r="CQ34" s="6">
        <v>0</v>
      </c>
      <c r="CR34" s="6">
        <v>68.349999999999994</v>
      </c>
      <c r="CS34" s="6">
        <v>0</v>
      </c>
      <c r="CT34" s="6">
        <v>128.16</v>
      </c>
      <c r="CU34" s="6">
        <v>0</v>
      </c>
      <c r="CV34" s="6">
        <v>0</v>
      </c>
      <c r="CW34" s="6">
        <v>68.349999999999994</v>
      </c>
      <c r="CX34" s="6">
        <v>0</v>
      </c>
      <c r="CY34" s="6">
        <v>128.16</v>
      </c>
      <c r="CZ34" s="6">
        <v>0</v>
      </c>
      <c r="DA34" s="6">
        <v>0</v>
      </c>
      <c r="DB34" s="6">
        <v>68.349999999999994</v>
      </c>
      <c r="DC34" s="6">
        <v>0</v>
      </c>
      <c r="DD34" s="6">
        <v>128.16</v>
      </c>
      <c r="DE34" s="6">
        <v>0</v>
      </c>
      <c r="DF34" s="6">
        <v>0</v>
      </c>
      <c r="DG34" s="6">
        <v>68.349999999999994</v>
      </c>
      <c r="DH34" s="6">
        <v>0</v>
      </c>
      <c r="DI34" s="6">
        <v>128.16</v>
      </c>
      <c r="DJ34" s="6">
        <v>0</v>
      </c>
      <c r="DK34" s="6">
        <v>0</v>
      </c>
      <c r="DL34" s="6">
        <v>68.349999999999994</v>
      </c>
      <c r="DM34" s="6">
        <v>0</v>
      </c>
      <c r="DN34" s="6">
        <v>128.16</v>
      </c>
      <c r="DO34" s="6">
        <v>0</v>
      </c>
      <c r="DP34" s="6">
        <v>0</v>
      </c>
      <c r="DQ34" s="6">
        <v>68.349999999999994</v>
      </c>
      <c r="DR34" s="6">
        <v>125.71</v>
      </c>
      <c r="DS34" s="6">
        <v>128.16</v>
      </c>
      <c r="DT34" s="6">
        <v>0</v>
      </c>
      <c r="DU34" s="6">
        <v>0</v>
      </c>
      <c r="DV34" s="6">
        <v>68.349999999999994</v>
      </c>
      <c r="DW34" s="6">
        <v>0</v>
      </c>
      <c r="DX34" s="6">
        <v>128.16</v>
      </c>
      <c r="DY34" s="6">
        <v>0</v>
      </c>
      <c r="DZ34" s="6">
        <v>0</v>
      </c>
      <c r="EA34" s="6">
        <v>68.349999999999994</v>
      </c>
      <c r="EB34" s="6">
        <v>0</v>
      </c>
      <c r="EC34" s="6">
        <v>128.16</v>
      </c>
      <c r="ED34" s="6">
        <v>0</v>
      </c>
      <c r="EE34" s="6">
        <v>0</v>
      </c>
      <c r="EF34" s="6">
        <v>68.349999999999994</v>
      </c>
      <c r="EG34" s="6">
        <v>0</v>
      </c>
      <c r="EH34" s="6">
        <v>128.16</v>
      </c>
      <c r="EI34" s="6">
        <v>0</v>
      </c>
      <c r="EJ34" s="6">
        <v>0</v>
      </c>
      <c r="EK34" s="6">
        <v>68.349999999999994</v>
      </c>
      <c r="EL34" s="6">
        <v>0</v>
      </c>
      <c r="EM34" s="6">
        <v>128.16</v>
      </c>
      <c r="EN34" s="6">
        <v>0</v>
      </c>
      <c r="EO34" s="6">
        <v>0</v>
      </c>
      <c r="EP34" s="6">
        <v>68.349999999999994</v>
      </c>
      <c r="EQ34" s="6">
        <v>0</v>
      </c>
      <c r="ER34" s="6">
        <v>128.16</v>
      </c>
      <c r="ES34" s="6">
        <v>0</v>
      </c>
      <c r="ET34" s="6">
        <v>0</v>
      </c>
      <c r="EU34" s="6">
        <v>68.349999999999994</v>
      </c>
      <c r="EV34" s="6">
        <v>0</v>
      </c>
      <c r="EW34" s="6">
        <v>128.16</v>
      </c>
      <c r="EX34" s="6">
        <v>0</v>
      </c>
      <c r="EY34" s="6">
        <v>0</v>
      </c>
      <c r="EZ34" s="6">
        <v>68.349999999999994</v>
      </c>
      <c r="FA34" s="6">
        <v>0</v>
      </c>
      <c r="FB34" s="6">
        <v>128.16</v>
      </c>
      <c r="FC34" s="6">
        <v>0</v>
      </c>
      <c r="FD34" s="6">
        <v>0</v>
      </c>
      <c r="FE34" s="6">
        <v>68.349999999999994</v>
      </c>
      <c r="FF34" s="6">
        <v>0</v>
      </c>
      <c r="FG34" s="6">
        <v>128.16</v>
      </c>
      <c r="FH34" s="6">
        <v>0</v>
      </c>
      <c r="FI34" s="6">
        <v>0</v>
      </c>
      <c r="FJ34" s="6">
        <v>68.349999999999994</v>
      </c>
      <c r="FK34" s="6">
        <v>0</v>
      </c>
      <c r="FL34" s="6">
        <v>128.16</v>
      </c>
      <c r="FM34" s="6">
        <v>0</v>
      </c>
      <c r="FN34" s="6">
        <v>0</v>
      </c>
      <c r="FO34" s="6">
        <v>68.349999999999994</v>
      </c>
      <c r="FP34" s="6">
        <v>0</v>
      </c>
      <c r="FQ34" s="6">
        <v>128.16</v>
      </c>
      <c r="FR34" s="6">
        <v>0</v>
      </c>
      <c r="FS34" s="6">
        <v>0</v>
      </c>
      <c r="FT34" s="6">
        <v>68.349999999999994</v>
      </c>
      <c r="FU34" s="6">
        <v>0</v>
      </c>
      <c r="FV34" s="6">
        <v>128.16</v>
      </c>
      <c r="FW34" s="6">
        <v>0</v>
      </c>
      <c r="FX34" s="6">
        <v>0</v>
      </c>
      <c r="FY34" s="6">
        <v>68.349999999999994</v>
      </c>
      <c r="FZ34" s="6">
        <v>0</v>
      </c>
      <c r="GA34" s="6">
        <v>128.16</v>
      </c>
      <c r="GB34" s="6">
        <v>0</v>
      </c>
      <c r="GC34" s="6">
        <v>0</v>
      </c>
      <c r="GD34" s="6">
        <v>68.349999999999994</v>
      </c>
      <c r="GE34" s="6">
        <v>0</v>
      </c>
      <c r="GF34" s="6">
        <v>128.16</v>
      </c>
      <c r="GG34" s="6">
        <v>0</v>
      </c>
      <c r="GH34" s="6">
        <v>0</v>
      </c>
      <c r="GI34" s="6">
        <v>68.349999999999994</v>
      </c>
      <c r="GJ34" s="6">
        <v>0</v>
      </c>
      <c r="GK34" s="6">
        <v>128.16</v>
      </c>
      <c r="GL34" s="6">
        <v>0</v>
      </c>
      <c r="GM34" s="6">
        <v>0</v>
      </c>
      <c r="GN34" s="6">
        <v>68.349999999999994</v>
      </c>
      <c r="GO34" s="6">
        <v>0</v>
      </c>
      <c r="GP34" s="6">
        <v>128.16</v>
      </c>
      <c r="GQ34" s="6">
        <v>0</v>
      </c>
      <c r="GR34" s="6">
        <v>0</v>
      </c>
      <c r="GS34" s="6">
        <v>68.349999999999994</v>
      </c>
      <c r="GT34" s="6">
        <v>0</v>
      </c>
      <c r="GU34" s="6">
        <v>128.16</v>
      </c>
      <c r="GV34" s="6">
        <v>0</v>
      </c>
      <c r="GW34" s="6">
        <v>0</v>
      </c>
      <c r="GX34" s="6">
        <v>68.349999999999994</v>
      </c>
      <c r="GY34" s="6">
        <v>0</v>
      </c>
      <c r="GZ34" s="6">
        <v>128.16</v>
      </c>
      <c r="HA34" s="6">
        <v>0</v>
      </c>
      <c r="HB34" s="6">
        <v>0</v>
      </c>
      <c r="HC34" s="6">
        <v>68.349999999999994</v>
      </c>
      <c r="HD34" s="6">
        <v>0</v>
      </c>
      <c r="HE34" s="6">
        <v>128.16</v>
      </c>
      <c r="HF34" s="6">
        <v>0</v>
      </c>
      <c r="HG34" s="6">
        <v>0</v>
      </c>
      <c r="HH34" s="6">
        <v>68.349999999999994</v>
      </c>
      <c r="HI34" s="6">
        <v>0</v>
      </c>
      <c r="HJ34" s="6">
        <v>128.16</v>
      </c>
      <c r="HK34" s="6">
        <v>0</v>
      </c>
      <c r="HL34" s="6">
        <v>0</v>
      </c>
      <c r="HM34" s="6">
        <v>68.349999999999994</v>
      </c>
      <c r="HN34" s="6">
        <v>0</v>
      </c>
      <c r="HO34" s="6">
        <v>128.16</v>
      </c>
      <c r="HP34" s="6">
        <v>0</v>
      </c>
      <c r="HQ34" s="6">
        <v>0</v>
      </c>
      <c r="HR34" s="6">
        <v>68.349999999999994</v>
      </c>
      <c r="HS34" s="6">
        <v>511.39</v>
      </c>
      <c r="HT34" s="6">
        <v>128.16</v>
      </c>
      <c r="HU34" s="6">
        <v>0</v>
      </c>
      <c r="HV34" s="6">
        <v>0</v>
      </c>
      <c r="HW34" s="6">
        <v>68.349999999999994</v>
      </c>
      <c r="HX34" s="6">
        <v>0</v>
      </c>
      <c r="HY34" s="6">
        <v>128.16</v>
      </c>
      <c r="HZ34" s="6">
        <v>0</v>
      </c>
      <c r="IA34" s="6">
        <v>0</v>
      </c>
      <c r="IB34" s="6">
        <v>68.349999999999994</v>
      </c>
      <c r="IC34" s="6">
        <v>0</v>
      </c>
      <c r="ID34" s="6">
        <v>128.16</v>
      </c>
      <c r="IE34" s="6">
        <v>0</v>
      </c>
      <c r="IF34" s="6">
        <v>0</v>
      </c>
      <c r="IG34" s="6">
        <v>68.349999999999994</v>
      </c>
      <c r="IH34" s="6">
        <v>0</v>
      </c>
      <c r="II34" s="6">
        <v>128.16</v>
      </c>
      <c r="IJ34" s="6">
        <v>0</v>
      </c>
      <c r="IK34" s="6">
        <v>0</v>
      </c>
      <c r="IL34" s="6">
        <v>68.349999999999994</v>
      </c>
      <c r="IM34" s="6">
        <v>0</v>
      </c>
      <c r="IN34" s="6">
        <v>128.16</v>
      </c>
      <c r="IO34" s="6">
        <v>0</v>
      </c>
      <c r="IP34" s="6">
        <v>0</v>
      </c>
      <c r="IQ34" s="6">
        <v>68.349999999999994</v>
      </c>
      <c r="IR34" s="6">
        <v>114.49</v>
      </c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>
        <v>128.16</v>
      </c>
      <c r="JD34" s="6">
        <v>74.33</v>
      </c>
      <c r="JE34" s="6">
        <v>0</v>
      </c>
      <c r="JF34" s="6">
        <v>68.349999999999994</v>
      </c>
      <c r="JG34" s="6">
        <v>0</v>
      </c>
      <c r="JH34" s="6">
        <v>128.16</v>
      </c>
      <c r="JI34" s="6">
        <v>235</v>
      </c>
      <c r="JJ34" s="6">
        <v>0</v>
      </c>
      <c r="JK34" s="6">
        <v>68.349999999999994</v>
      </c>
      <c r="JL34" s="6">
        <v>0</v>
      </c>
      <c r="JM34" s="6"/>
      <c r="JN34" s="6"/>
      <c r="JO34" s="6"/>
      <c r="JP34" s="6"/>
      <c r="JQ34" s="6"/>
      <c r="JR34" s="6">
        <v>128.16</v>
      </c>
      <c r="JS34" s="6">
        <v>68.349999999999994</v>
      </c>
      <c r="JT34" s="6">
        <v>0</v>
      </c>
      <c r="JU34" s="6">
        <v>68.349999999999994</v>
      </c>
      <c r="JV34" s="6">
        <v>0</v>
      </c>
      <c r="JW34" s="6">
        <v>128.16</v>
      </c>
      <c r="JX34" s="6">
        <v>0</v>
      </c>
      <c r="JY34" s="6">
        <v>0</v>
      </c>
      <c r="JZ34" s="6">
        <v>68.349999999999994</v>
      </c>
      <c r="KA34" s="6">
        <v>0</v>
      </c>
      <c r="KB34" s="6">
        <v>128.16</v>
      </c>
      <c r="KC34" s="6">
        <v>0</v>
      </c>
      <c r="KD34" s="6">
        <v>0</v>
      </c>
      <c r="KE34" s="6">
        <v>68.349999999999994</v>
      </c>
      <c r="KF34" s="6">
        <v>0</v>
      </c>
      <c r="KG34" s="6">
        <v>128.16</v>
      </c>
      <c r="KH34" s="6">
        <v>0</v>
      </c>
      <c r="KI34" s="6">
        <v>0</v>
      </c>
      <c r="KJ34" s="6">
        <v>68.349999999999994</v>
      </c>
      <c r="KK34" s="6">
        <v>0</v>
      </c>
      <c r="KL34" s="6">
        <v>128.16</v>
      </c>
      <c r="KM34" s="6">
        <v>0</v>
      </c>
      <c r="KN34" s="6">
        <v>0</v>
      </c>
      <c r="KO34" s="6">
        <v>68.349999999999994</v>
      </c>
      <c r="KP34" s="6">
        <v>0</v>
      </c>
      <c r="KQ34" s="6"/>
      <c r="KR34" s="6"/>
      <c r="KS34" s="6"/>
      <c r="KT34" s="6"/>
      <c r="KU34" s="6"/>
      <c r="KV34" s="6">
        <v>128.16</v>
      </c>
      <c r="KW34" s="6">
        <v>0</v>
      </c>
      <c r="KX34" s="6">
        <v>0</v>
      </c>
      <c r="KY34" s="6">
        <v>68.349999999999994</v>
      </c>
      <c r="KZ34" s="6">
        <v>0</v>
      </c>
      <c r="LA34" s="6">
        <v>128.16</v>
      </c>
      <c r="LB34" s="6">
        <v>0</v>
      </c>
      <c r="LC34" s="6">
        <v>0</v>
      </c>
      <c r="LD34" s="6">
        <v>68.349999999999994</v>
      </c>
      <c r="LE34" s="6">
        <v>0</v>
      </c>
      <c r="LF34" s="6"/>
      <c r="LG34" s="6"/>
      <c r="LH34" s="6"/>
      <c r="LI34" s="6"/>
      <c r="LJ34" s="6"/>
      <c r="LK34" s="6">
        <v>128.16</v>
      </c>
      <c r="LL34" s="6">
        <v>0</v>
      </c>
      <c r="LM34" s="6">
        <v>0</v>
      </c>
      <c r="LN34" s="6">
        <v>68.349999999999994</v>
      </c>
      <c r="LO34" s="6">
        <v>0</v>
      </c>
      <c r="LP34" s="6">
        <v>128.16</v>
      </c>
      <c r="LQ34" s="6">
        <v>0</v>
      </c>
      <c r="LR34" s="6">
        <v>0</v>
      </c>
      <c r="LS34" s="6">
        <v>68.349999999999994</v>
      </c>
      <c r="LT34" s="6">
        <v>0</v>
      </c>
      <c r="LU34" s="6">
        <v>128.16</v>
      </c>
      <c r="LV34" s="6">
        <v>0</v>
      </c>
      <c r="LW34" s="6">
        <v>0</v>
      </c>
      <c r="LX34" s="6">
        <v>68.349999999999994</v>
      </c>
      <c r="LY34" s="6">
        <v>0</v>
      </c>
      <c r="LZ34" s="6">
        <v>128.16</v>
      </c>
      <c r="MA34" s="6">
        <v>0</v>
      </c>
      <c r="MB34" s="6">
        <v>0</v>
      </c>
      <c r="MC34" s="6">
        <v>68.349999999999994</v>
      </c>
      <c r="MD34" s="6">
        <v>0</v>
      </c>
      <c r="ME34" s="6">
        <v>128.16</v>
      </c>
      <c r="MF34" s="6">
        <v>0</v>
      </c>
      <c r="MG34" s="6">
        <v>0</v>
      </c>
      <c r="MH34" s="6">
        <v>68.349999999999994</v>
      </c>
      <c r="MI34" s="6">
        <v>1081.1099999999999</v>
      </c>
      <c r="MJ34" s="6">
        <v>128.16</v>
      </c>
      <c r="MK34" s="6">
        <v>0</v>
      </c>
      <c r="ML34" s="6">
        <v>0</v>
      </c>
      <c r="MM34" s="6">
        <v>68.349999999999994</v>
      </c>
      <c r="MN34" s="6">
        <v>0</v>
      </c>
      <c r="MO34" s="6"/>
      <c r="MP34" s="6"/>
      <c r="MQ34" s="6"/>
      <c r="MR34" s="6"/>
      <c r="MS34" s="6"/>
      <c r="MT34" s="6">
        <v>128.16</v>
      </c>
      <c r="MU34" s="6">
        <v>0</v>
      </c>
      <c r="MV34" s="6">
        <v>0</v>
      </c>
      <c r="MW34" s="6">
        <v>68.349999999999994</v>
      </c>
      <c r="MX34" s="6">
        <v>0</v>
      </c>
      <c r="MY34" s="6"/>
      <c r="MZ34" s="6"/>
      <c r="NA34" s="6"/>
      <c r="NB34" s="6"/>
      <c r="NC34" s="6"/>
      <c r="ND34" s="6">
        <v>128.16</v>
      </c>
      <c r="NE34" s="6">
        <v>0</v>
      </c>
      <c r="NF34" s="6">
        <v>0</v>
      </c>
      <c r="NG34" s="6">
        <v>68.349999999999994</v>
      </c>
      <c r="NH34" s="6">
        <v>0</v>
      </c>
      <c r="NI34" s="6">
        <v>128.16</v>
      </c>
      <c r="NJ34" s="6">
        <v>0</v>
      </c>
      <c r="NK34" s="6">
        <v>0</v>
      </c>
      <c r="NL34" s="6">
        <v>68.349999999999994</v>
      </c>
      <c r="NM34" s="6">
        <v>0</v>
      </c>
      <c r="NN34" s="6">
        <v>128.16</v>
      </c>
      <c r="NO34" s="6">
        <v>0</v>
      </c>
      <c r="NP34" s="6">
        <v>0</v>
      </c>
      <c r="NQ34" s="6">
        <v>68.349999999999994</v>
      </c>
      <c r="NR34" s="6">
        <v>0</v>
      </c>
      <c r="NS34" s="6">
        <v>128.16</v>
      </c>
      <c r="NT34" s="6">
        <v>0</v>
      </c>
      <c r="NU34" s="6">
        <v>0</v>
      </c>
      <c r="NV34" s="6">
        <v>68.349999999999994</v>
      </c>
      <c r="NW34" s="6">
        <v>0</v>
      </c>
      <c r="NX34" s="6">
        <v>128.16</v>
      </c>
      <c r="NY34" s="6">
        <v>0</v>
      </c>
      <c r="NZ34" s="6">
        <v>0</v>
      </c>
      <c r="OA34" s="6">
        <v>68.349999999999994</v>
      </c>
      <c r="OB34" s="6">
        <v>0</v>
      </c>
      <c r="OC34" s="6"/>
      <c r="OD34" s="6"/>
      <c r="OE34" s="6"/>
      <c r="OF34" s="6"/>
      <c r="OG34" s="6"/>
      <c r="OH34" s="6">
        <v>128.16</v>
      </c>
      <c r="OI34" s="6">
        <v>0</v>
      </c>
      <c r="OJ34" s="6">
        <v>0</v>
      </c>
      <c r="OK34" s="6">
        <v>68.349999999999994</v>
      </c>
      <c r="OL34" s="6">
        <v>0</v>
      </c>
      <c r="OM34" s="6">
        <v>128.16</v>
      </c>
      <c r="ON34" s="6">
        <v>0</v>
      </c>
      <c r="OO34" s="6">
        <v>0</v>
      </c>
      <c r="OP34" s="6">
        <v>68.349999999999994</v>
      </c>
      <c r="OQ34" s="6">
        <v>0</v>
      </c>
      <c r="OR34" s="6">
        <v>128.16</v>
      </c>
      <c r="OS34" s="6">
        <v>0</v>
      </c>
      <c r="OT34" s="6">
        <v>0</v>
      </c>
      <c r="OU34" s="6">
        <v>68.349999999999994</v>
      </c>
      <c r="OV34" s="6">
        <v>0</v>
      </c>
      <c r="OW34" s="6">
        <v>128.16</v>
      </c>
      <c r="OX34" s="6">
        <v>0</v>
      </c>
      <c r="OY34" s="6">
        <v>0</v>
      </c>
      <c r="OZ34" s="6">
        <v>68.349999999999994</v>
      </c>
      <c r="PA34" s="6">
        <v>0</v>
      </c>
      <c r="PB34" s="6"/>
      <c r="PC34" s="6"/>
      <c r="PD34" s="6"/>
      <c r="PE34" s="6"/>
      <c r="PF34" s="6"/>
      <c r="PG34" s="6">
        <v>128.16</v>
      </c>
      <c r="PH34" s="6">
        <v>0</v>
      </c>
      <c r="PI34" s="6">
        <v>0</v>
      </c>
      <c r="PJ34" s="6">
        <v>68.349999999999994</v>
      </c>
      <c r="PK34" s="6">
        <v>0</v>
      </c>
      <c r="PL34" s="6"/>
      <c r="PM34" s="6"/>
      <c r="PN34" s="6"/>
      <c r="PO34" s="6"/>
      <c r="PP34" s="6"/>
      <c r="PQ34" s="6">
        <v>128.16</v>
      </c>
      <c r="PR34" s="6">
        <v>0</v>
      </c>
      <c r="PS34" s="6">
        <v>0</v>
      </c>
      <c r="PT34" s="6">
        <v>68.349999999999994</v>
      </c>
      <c r="PU34" s="6">
        <v>0</v>
      </c>
      <c r="PV34" s="6">
        <v>128.16</v>
      </c>
      <c r="PW34" s="6">
        <v>0</v>
      </c>
      <c r="PX34" s="6">
        <v>0</v>
      </c>
      <c r="PY34" s="6">
        <v>68.349999999999994</v>
      </c>
      <c r="PZ34" s="6">
        <v>0</v>
      </c>
      <c r="QA34" s="6">
        <v>128.16</v>
      </c>
      <c r="QB34" s="6">
        <v>0</v>
      </c>
      <c r="QC34" s="6">
        <v>0</v>
      </c>
      <c r="QD34" s="6">
        <v>68.349999999999994</v>
      </c>
      <c r="QE34" s="6">
        <v>0</v>
      </c>
      <c r="QF34" s="6">
        <v>128.16</v>
      </c>
      <c r="QG34" s="6">
        <v>0</v>
      </c>
      <c r="QH34" s="6">
        <v>0</v>
      </c>
      <c r="QI34" s="6">
        <v>68.349999999999994</v>
      </c>
      <c r="QJ34" s="6">
        <v>0</v>
      </c>
      <c r="QK34" s="6">
        <v>128.16</v>
      </c>
      <c r="QL34" s="6">
        <v>0</v>
      </c>
      <c r="QM34" s="6">
        <v>0</v>
      </c>
      <c r="QN34" s="6">
        <v>68.349999999999994</v>
      </c>
      <c r="QO34" s="6">
        <v>0</v>
      </c>
      <c r="QP34" s="6">
        <v>128.16</v>
      </c>
      <c r="QQ34" s="6">
        <v>0</v>
      </c>
      <c r="QR34" s="6">
        <v>0</v>
      </c>
      <c r="QS34" s="6">
        <v>68.349999999999994</v>
      </c>
      <c r="QT34" s="6">
        <v>0</v>
      </c>
    </row>
    <row r="35" spans="1:462">
      <c r="A35" t="s">
        <v>49</v>
      </c>
      <c r="B35" t="s">
        <v>48</v>
      </c>
      <c r="C35" s="6">
        <v>259.92</v>
      </c>
      <c r="D35" s="6">
        <v>0</v>
      </c>
      <c r="E35" s="6">
        <v>0</v>
      </c>
      <c r="F35" s="6">
        <v>61.98</v>
      </c>
      <c r="G35" s="6">
        <v>0</v>
      </c>
      <c r="H35" s="6">
        <v>259.92</v>
      </c>
      <c r="I35" s="6">
        <v>0</v>
      </c>
      <c r="J35" s="6">
        <v>0</v>
      </c>
      <c r="K35" s="6">
        <v>61.98</v>
      </c>
      <c r="L35" s="6">
        <v>0</v>
      </c>
      <c r="M35" s="6">
        <v>259.92</v>
      </c>
      <c r="N35" s="6">
        <v>181.94</v>
      </c>
      <c r="O35" s="6">
        <v>0</v>
      </c>
      <c r="P35" s="6">
        <v>61.98</v>
      </c>
      <c r="Q35" s="6">
        <v>0</v>
      </c>
      <c r="R35" s="6">
        <v>259.92</v>
      </c>
      <c r="S35" s="6">
        <v>61.98</v>
      </c>
      <c r="T35" s="6">
        <v>0</v>
      </c>
      <c r="U35" s="6">
        <v>61.98</v>
      </c>
      <c r="V35" s="6">
        <v>0</v>
      </c>
      <c r="W35" s="6">
        <v>259.92</v>
      </c>
      <c r="X35" s="6">
        <v>0</v>
      </c>
      <c r="Y35" s="6">
        <v>0</v>
      </c>
      <c r="Z35" s="6">
        <v>61.98</v>
      </c>
      <c r="AA35" s="6">
        <v>0</v>
      </c>
      <c r="AB35" s="6">
        <v>259.92</v>
      </c>
      <c r="AC35" s="6">
        <v>0</v>
      </c>
      <c r="AD35" s="6">
        <v>0</v>
      </c>
      <c r="AE35" s="6">
        <v>61.98</v>
      </c>
      <c r="AF35" s="6">
        <v>0</v>
      </c>
      <c r="AG35" s="6">
        <v>259.92</v>
      </c>
      <c r="AH35" s="6">
        <v>155.94999999999999</v>
      </c>
      <c r="AI35" s="6">
        <v>0</v>
      </c>
      <c r="AJ35" s="6">
        <v>61.98</v>
      </c>
      <c r="AK35" s="6">
        <v>0</v>
      </c>
      <c r="AL35" s="6">
        <v>259.92</v>
      </c>
      <c r="AM35" s="6">
        <v>61.98</v>
      </c>
      <c r="AN35" s="6">
        <v>0</v>
      </c>
      <c r="AO35" s="6">
        <v>61.98</v>
      </c>
      <c r="AP35" s="6">
        <v>0</v>
      </c>
      <c r="AQ35" s="6">
        <v>259.92</v>
      </c>
      <c r="AR35" s="6">
        <v>0</v>
      </c>
      <c r="AS35" s="6">
        <v>0</v>
      </c>
      <c r="AT35" s="6">
        <v>61.98</v>
      </c>
      <c r="AU35" s="6">
        <v>0</v>
      </c>
      <c r="AV35" s="6">
        <v>259.92</v>
      </c>
      <c r="AW35" s="6">
        <v>0</v>
      </c>
      <c r="AX35" s="6">
        <v>0</v>
      </c>
      <c r="AY35" s="6">
        <v>61.98</v>
      </c>
      <c r="AZ35" s="6">
        <v>0</v>
      </c>
      <c r="BA35" s="6">
        <v>259.92</v>
      </c>
      <c r="BB35" s="6">
        <v>0</v>
      </c>
      <c r="BC35" s="6">
        <v>0</v>
      </c>
      <c r="BD35" s="6">
        <v>61.98</v>
      </c>
      <c r="BE35" s="6">
        <v>0</v>
      </c>
      <c r="BF35" s="6">
        <v>259.92</v>
      </c>
      <c r="BG35" s="6">
        <v>0</v>
      </c>
      <c r="BH35" s="6">
        <v>0</v>
      </c>
      <c r="BI35" s="6">
        <v>61.98</v>
      </c>
      <c r="BJ35" s="6">
        <v>0</v>
      </c>
      <c r="BK35" s="6">
        <v>259.92</v>
      </c>
      <c r="BL35" s="6">
        <v>0</v>
      </c>
      <c r="BM35" s="6">
        <v>0</v>
      </c>
      <c r="BN35" s="6">
        <v>61.98</v>
      </c>
      <c r="BO35" s="6">
        <v>0</v>
      </c>
      <c r="BP35" s="6">
        <v>259.92</v>
      </c>
      <c r="BQ35" s="6">
        <v>0</v>
      </c>
      <c r="BR35" s="6">
        <v>0</v>
      </c>
      <c r="BS35" s="6">
        <v>61.98</v>
      </c>
      <c r="BT35" s="6">
        <v>1616.27</v>
      </c>
      <c r="BU35" s="6">
        <v>259.92</v>
      </c>
      <c r="BV35" s="6">
        <v>0</v>
      </c>
      <c r="BW35" s="6">
        <v>0</v>
      </c>
      <c r="BX35" s="6">
        <v>61.98</v>
      </c>
      <c r="BY35" s="6">
        <v>0</v>
      </c>
      <c r="BZ35" s="6"/>
      <c r="CA35" s="6"/>
      <c r="CB35" s="6"/>
      <c r="CC35" s="6"/>
      <c r="CD35" s="6"/>
      <c r="CE35" s="6">
        <v>259.92</v>
      </c>
      <c r="CF35" s="6">
        <v>0</v>
      </c>
      <c r="CG35" s="6">
        <v>0</v>
      </c>
      <c r="CH35" s="6">
        <v>61.98</v>
      </c>
      <c r="CI35" s="6">
        <v>0</v>
      </c>
      <c r="CJ35" s="6"/>
      <c r="CK35" s="6"/>
      <c r="CL35" s="6"/>
      <c r="CM35" s="6"/>
      <c r="CN35" s="6"/>
      <c r="CO35" s="6">
        <v>259.92</v>
      </c>
      <c r="CP35" s="6">
        <v>0</v>
      </c>
      <c r="CQ35" s="6">
        <v>0</v>
      </c>
      <c r="CR35" s="6">
        <v>61.98</v>
      </c>
      <c r="CS35" s="6">
        <v>0</v>
      </c>
      <c r="CT35" s="6">
        <v>259.92</v>
      </c>
      <c r="CU35" s="6">
        <v>0</v>
      </c>
      <c r="CV35" s="6">
        <v>0</v>
      </c>
      <c r="CW35" s="6">
        <v>61.98</v>
      </c>
      <c r="CX35" s="6">
        <v>0</v>
      </c>
      <c r="CY35" s="6">
        <v>259.92</v>
      </c>
      <c r="CZ35" s="6">
        <v>0</v>
      </c>
      <c r="DA35" s="6">
        <v>0</v>
      </c>
      <c r="DB35" s="6">
        <v>61.98</v>
      </c>
      <c r="DC35" s="6">
        <v>0</v>
      </c>
      <c r="DD35" s="6">
        <v>259.92</v>
      </c>
      <c r="DE35" s="6">
        <v>0</v>
      </c>
      <c r="DF35" s="6">
        <v>0</v>
      </c>
      <c r="DG35" s="6">
        <v>61.98</v>
      </c>
      <c r="DH35" s="6">
        <v>0</v>
      </c>
      <c r="DI35" s="6">
        <v>259.92</v>
      </c>
      <c r="DJ35" s="6">
        <v>0</v>
      </c>
      <c r="DK35" s="6">
        <v>0</v>
      </c>
      <c r="DL35" s="6">
        <v>61.98</v>
      </c>
      <c r="DM35" s="6">
        <v>0</v>
      </c>
      <c r="DN35" s="6">
        <v>259.92</v>
      </c>
      <c r="DO35" s="6">
        <v>0</v>
      </c>
      <c r="DP35" s="6">
        <v>0</v>
      </c>
      <c r="DQ35" s="6">
        <v>61.98</v>
      </c>
      <c r="DR35" s="6">
        <v>0</v>
      </c>
      <c r="DS35" s="6">
        <v>259.92</v>
      </c>
      <c r="DT35" s="6">
        <v>0</v>
      </c>
      <c r="DU35" s="6">
        <v>0</v>
      </c>
      <c r="DV35" s="6">
        <v>61.98</v>
      </c>
      <c r="DW35" s="6">
        <v>0</v>
      </c>
      <c r="DX35" s="6"/>
      <c r="DY35" s="6"/>
      <c r="DZ35" s="6"/>
      <c r="EA35" s="6"/>
      <c r="EB35" s="6"/>
      <c r="EC35" s="6">
        <v>259.92</v>
      </c>
      <c r="ED35" s="6">
        <v>0</v>
      </c>
      <c r="EE35" s="6">
        <v>0</v>
      </c>
      <c r="EF35" s="6">
        <v>61.98</v>
      </c>
      <c r="EG35" s="6">
        <v>0</v>
      </c>
      <c r="EH35" s="6">
        <v>259.92</v>
      </c>
      <c r="EI35" s="6">
        <v>0</v>
      </c>
      <c r="EJ35" s="6">
        <v>0</v>
      </c>
      <c r="EK35" s="6">
        <v>61.98</v>
      </c>
      <c r="EL35" s="6">
        <v>0</v>
      </c>
      <c r="EM35" s="6">
        <v>259.92</v>
      </c>
      <c r="EN35" s="6">
        <v>0</v>
      </c>
      <c r="EO35" s="6">
        <v>0</v>
      </c>
      <c r="EP35" s="6">
        <v>61.98</v>
      </c>
      <c r="EQ35" s="6">
        <v>0</v>
      </c>
      <c r="ER35" s="6">
        <v>259.92</v>
      </c>
      <c r="ES35" s="6">
        <v>0</v>
      </c>
      <c r="ET35" s="6">
        <v>0</v>
      </c>
      <c r="EU35" s="6">
        <v>61.98</v>
      </c>
      <c r="EV35" s="6">
        <v>0</v>
      </c>
      <c r="EW35" s="6">
        <v>259.92</v>
      </c>
      <c r="EX35" s="6">
        <v>0</v>
      </c>
      <c r="EY35" s="6">
        <v>0</v>
      </c>
      <c r="EZ35" s="6">
        <v>61.98</v>
      </c>
      <c r="FA35" s="6">
        <v>0</v>
      </c>
      <c r="FB35" s="6">
        <v>259.92</v>
      </c>
      <c r="FC35" s="6">
        <v>0</v>
      </c>
      <c r="FD35" s="6">
        <v>0</v>
      </c>
      <c r="FE35" s="6">
        <v>61.98</v>
      </c>
      <c r="FF35" s="6">
        <v>0</v>
      </c>
      <c r="FG35" s="6">
        <v>259.92</v>
      </c>
      <c r="FH35" s="6">
        <v>0</v>
      </c>
      <c r="FI35" s="6">
        <v>0</v>
      </c>
      <c r="FJ35" s="6">
        <v>61.98</v>
      </c>
      <c r="FK35" s="6">
        <v>0</v>
      </c>
      <c r="FL35" s="6">
        <v>259.92</v>
      </c>
      <c r="FM35" s="6">
        <v>0</v>
      </c>
      <c r="FN35" s="6">
        <v>0</v>
      </c>
      <c r="FO35" s="6">
        <v>61.98</v>
      </c>
      <c r="FP35" s="6">
        <v>0</v>
      </c>
      <c r="FQ35" s="6">
        <v>259.92</v>
      </c>
      <c r="FR35" s="6">
        <v>0</v>
      </c>
      <c r="FS35" s="6">
        <v>0</v>
      </c>
      <c r="FT35" s="6">
        <v>61.98</v>
      </c>
      <c r="FU35" s="6">
        <v>0</v>
      </c>
      <c r="FV35" s="6">
        <v>259.92</v>
      </c>
      <c r="FW35" s="6">
        <v>0</v>
      </c>
      <c r="FX35" s="6">
        <v>0</v>
      </c>
      <c r="FY35" s="6">
        <v>61.98</v>
      </c>
      <c r="FZ35" s="6">
        <v>0</v>
      </c>
      <c r="GA35" s="6">
        <v>259.92</v>
      </c>
      <c r="GB35" s="6">
        <v>0</v>
      </c>
      <c r="GC35" s="6">
        <v>0</v>
      </c>
      <c r="GD35" s="6">
        <v>61.98</v>
      </c>
      <c r="GE35" s="6">
        <v>0</v>
      </c>
      <c r="GF35" s="6">
        <v>259.92</v>
      </c>
      <c r="GG35" s="6">
        <v>0</v>
      </c>
      <c r="GH35" s="6">
        <v>0</v>
      </c>
      <c r="GI35" s="6">
        <v>61.98</v>
      </c>
      <c r="GJ35" s="6">
        <v>114.49</v>
      </c>
      <c r="GK35" s="6">
        <v>259.92</v>
      </c>
      <c r="GL35" s="6">
        <v>0</v>
      </c>
      <c r="GM35" s="6">
        <v>0</v>
      </c>
      <c r="GN35" s="6">
        <v>61.98</v>
      </c>
      <c r="GO35" s="6">
        <v>0</v>
      </c>
      <c r="GP35" s="6">
        <v>259.92</v>
      </c>
      <c r="GQ35" s="6">
        <v>0</v>
      </c>
      <c r="GR35" s="6">
        <v>0</v>
      </c>
      <c r="GS35" s="6">
        <v>61.98</v>
      </c>
      <c r="GT35" s="6">
        <v>0</v>
      </c>
      <c r="GU35" s="6">
        <v>259.92</v>
      </c>
      <c r="GV35" s="6">
        <v>247.54</v>
      </c>
      <c r="GW35" s="6">
        <v>0</v>
      </c>
      <c r="GX35" s="6">
        <v>61.98</v>
      </c>
      <c r="GY35" s="6">
        <v>0</v>
      </c>
      <c r="GZ35" s="6">
        <v>259.92</v>
      </c>
      <c r="HA35" s="6">
        <v>0</v>
      </c>
      <c r="HB35" s="6">
        <v>0</v>
      </c>
      <c r="HC35" s="6">
        <v>61.98</v>
      </c>
      <c r="HD35" s="6">
        <v>0</v>
      </c>
      <c r="HE35" s="6">
        <v>259.92</v>
      </c>
      <c r="HF35" s="6">
        <v>0</v>
      </c>
      <c r="HG35" s="6">
        <v>0</v>
      </c>
      <c r="HH35" s="6">
        <v>61.98</v>
      </c>
      <c r="HI35" s="6">
        <v>0</v>
      </c>
      <c r="HJ35" s="6"/>
      <c r="HK35" s="6"/>
      <c r="HL35" s="6"/>
      <c r="HM35" s="6"/>
      <c r="HN35" s="6"/>
      <c r="HO35" s="6">
        <v>259.92</v>
      </c>
      <c r="HP35" s="6">
        <v>0</v>
      </c>
      <c r="HQ35" s="6">
        <v>0</v>
      </c>
      <c r="HR35" s="6">
        <v>61.98</v>
      </c>
      <c r="HS35" s="6">
        <v>0</v>
      </c>
      <c r="HT35" s="6">
        <v>259.92</v>
      </c>
      <c r="HU35" s="6">
        <v>0</v>
      </c>
      <c r="HV35" s="6">
        <v>0</v>
      </c>
      <c r="HW35" s="6">
        <v>61.98</v>
      </c>
      <c r="HX35" s="6">
        <v>0</v>
      </c>
      <c r="HY35" s="6">
        <v>259.92</v>
      </c>
      <c r="HZ35" s="6">
        <v>0</v>
      </c>
      <c r="IA35" s="6">
        <v>0</v>
      </c>
      <c r="IB35" s="6">
        <v>61.98</v>
      </c>
      <c r="IC35" s="6">
        <v>0</v>
      </c>
      <c r="ID35" s="6">
        <v>259.92</v>
      </c>
      <c r="IE35" s="6">
        <v>0</v>
      </c>
      <c r="IF35" s="6">
        <v>0</v>
      </c>
      <c r="IG35" s="6">
        <v>61.98</v>
      </c>
      <c r="IH35" s="6">
        <v>0</v>
      </c>
      <c r="II35" s="6">
        <v>259.92</v>
      </c>
      <c r="IJ35" s="6">
        <v>0</v>
      </c>
      <c r="IK35" s="6">
        <v>0</v>
      </c>
      <c r="IL35" s="6">
        <v>61.98</v>
      </c>
      <c r="IM35" s="6">
        <v>0</v>
      </c>
      <c r="IN35" s="6">
        <v>259.92</v>
      </c>
      <c r="IO35" s="6">
        <v>0</v>
      </c>
      <c r="IP35" s="6">
        <v>0</v>
      </c>
      <c r="IQ35" s="6">
        <v>61.98</v>
      </c>
      <c r="IR35" s="6">
        <v>0</v>
      </c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>
        <v>259.92</v>
      </c>
      <c r="JD35" s="6">
        <v>150.75</v>
      </c>
      <c r="JE35" s="6">
        <v>0</v>
      </c>
      <c r="JF35" s="6">
        <v>61.98</v>
      </c>
      <c r="JG35" s="6">
        <v>0</v>
      </c>
      <c r="JH35" s="6">
        <v>259.92</v>
      </c>
      <c r="JI35" s="6">
        <v>61.98</v>
      </c>
      <c r="JJ35" s="6">
        <v>0</v>
      </c>
      <c r="JK35" s="6">
        <v>61.98</v>
      </c>
      <c r="JL35" s="6">
        <v>0</v>
      </c>
      <c r="JM35" s="6"/>
      <c r="JN35" s="6"/>
      <c r="JO35" s="6"/>
      <c r="JP35" s="6"/>
      <c r="JQ35" s="6"/>
      <c r="JR35" s="6">
        <v>259.92</v>
      </c>
      <c r="JS35" s="6">
        <v>138.62</v>
      </c>
      <c r="JT35" s="6">
        <v>0</v>
      </c>
      <c r="JU35" s="6">
        <v>61.98</v>
      </c>
      <c r="JV35" s="6">
        <v>0</v>
      </c>
      <c r="JW35" s="6">
        <v>259.92</v>
      </c>
      <c r="JX35" s="6">
        <v>0</v>
      </c>
      <c r="JY35" s="6">
        <v>0</v>
      </c>
      <c r="JZ35" s="6">
        <v>61.98</v>
      </c>
      <c r="KA35" s="6">
        <v>0</v>
      </c>
      <c r="KB35" s="6">
        <v>259.92</v>
      </c>
      <c r="KC35" s="6">
        <v>0</v>
      </c>
      <c r="KD35" s="6">
        <v>0</v>
      </c>
      <c r="KE35" s="6">
        <v>61.98</v>
      </c>
      <c r="KF35" s="6">
        <v>0</v>
      </c>
      <c r="KG35" s="6"/>
      <c r="KH35" s="6"/>
      <c r="KI35" s="6"/>
      <c r="KJ35" s="6"/>
      <c r="KK35" s="6"/>
      <c r="KL35" s="6">
        <v>259.92</v>
      </c>
      <c r="KM35" s="6">
        <v>0</v>
      </c>
      <c r="KN35" s="6">
        <v>0</v>
      </c>
      <c r="KO35" s="6">
        <v>61.98</v>
      </c>
      <c r="KP35" s="6">
        <v>1081.1099999999999</v>
      </c>
      <c r="KQ35" s="6"/>
      <c r="KR35" s="6"/>
      <c r="KS35" s="6"/>
      <c r="KT35" s="6"/>
      <c r="KU35" s="6"/>
      <c r="KV35" s="6">
        <v>259.92</v>
      </c>
      <c r="KW35" s="6">
        <v>0</v>
      </c>
      <c r="KX35" s="6">
        <v>0</v>
      </c>
      <c r="KY35" s="6">
        <v>61.98</v>
      </c>
      <c r="KZ35" s="6">
        <v>0</v>
      </c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>
        <v>259.92</v>
      </c>
      <c r="LL35" s="6">
        <v>0</v>
      </c>
      <c r="LM35" s="6">
        <v>0</v>
      </c>
      <c r="LN35" s="6">
        <v>61.98</v>
      </c>
      <c r="LO35" s="6">
        <v>0</v>
      </c>
      <c r="LP35" s="6">
        <v>259.92</v>
      </c>
      <c r="LQ35" s="6">
        <v>0</v>
      </c>
      <c r="LR35" s="6">
        <v>0</v>
      </c>
      <c r="LS35" s="6">
        <v>61.98</v>
      </c>
      <c r="LT35" s="6">
        <v>0</v>
      </c>
      <c r="LU35" s="6">
        <v>259.92</v>
      </c>
      <c r="LV35" s="6">
        <v>0</v>
      </c>
      <c r="LW35" s="6">
        <v>0</v>
      </c>
      <c r="LX35" s="6">
        <v>61.98</v>
      </c>
      <c r="LY35" s="6">
        <v>0</v>
      </c>
      <c r="LZ35" s="6">
        <v>259.92</v>
      </c>
      <c r="MA35" s="6">
        <v>0</v>
      </c>
      <c r="MB35" s="6">
        <v>0</v>
      </c>
      <c r="MC35" s="6">
        <v>61.98</v>
      </c>
      <c r="MD35" s="6">
        <v>0</v>
      </c>
      <c r="ME35" s="6">
        <v>259.92</v>
      </c>
      <c r="MF35" s="6">
        <v>0</v>
      </c>
      <c r="MG35" s="6">
        <v>0</v>
      </c>
      <c r="MH35" s="6">
        <v>61.98</v>
      </c>
      <c r="MI35" s="6">
        <v>0</v>
      </c>
      <c r="MJ35" s="6">
        <v>259.92</v>
      </c>
      <c r="MK35" s="6">
        <v>0</v>
      </c>
      <c r="ML35" s="6">
        <v>0</v>
      </c>
      <c r="MM35" s="6">
        <v>61.98</v>
      </c>
      <c r="MN35" s="6">
        <v>0</v>
      </c>
      <c r="MO35" s="6"/>
      <c r="MP35" s="6"/>
      <c r="MQ35" s="6"/>
      <c r="MR35" s="6"/>
      <c r="MS35" s="6"/>
      <c r="MT35" s="6">
        <v>259.92</v>
      </c>
      <c r="MU35" s="6">
        <v>0</v>
      </c>
      <c r="MV35" s="6">
        <v>0</v>
      </c>
      <c r="MW35" s="6">
        <v>61.98</v>
      </c>
      <c r="MX35" s="6">
        <v>0</v>
      </c>
      <c r="MY35" s="6"/>
      <c r="MZ35" s="6"/>
      <c r="NA35" s="6"/>
      <c r="NB35" s="6"/>
      <c r="NC35" s="6"/>
      <c r="ND35" s="6">
        <v>259.92</v>
      </c>
      <c r="NE35" s="6">
        <v>0</v>
      </c>
      <c r="NF35" s="6">
        <v>0</v>
      </c>
      <c r="NG35" s="6">
        <v>61.98</v>
      </c>
      <c r="NH35" s="6">
        <v>0</v>
      </c>
      <c r="NI35" s="6">
        <v>259.92</v>
      </c>
      <c r="NJ35" s="6">
        <v>0</v>
      </c>
      <c r="NK35" s="6">
        <v>0</v>
      </c>
      <c r="NL35" s="6">
        <v>61.98</v>
      </c>
      <c r="NM35" s="6">
        <v>0</v>
      </c>
      <c r="NN35" s="6">
        <v>259.92</v>
      </c>
      <c r="NO35" s="6">
        <v>0</v>
      </c>
      <c r="NP35" s="6">
        <v>0</v>
      </c>
      <c r="NQ35" s="6">
        <v>61.98</v>
      </c>
      <c r="NR35" s="6">
        <v>0</v>
      </c>
      <c r="NS35" s="6">
        <v>259.92</v>
      </c>
      <c r="NT35" s="6">
        <v>0</v>
      </c>
      <c r="NU35" s="6">
        <v>0</v>
      </c>
      <c r="NV35" s="6">
        <v>61.98</v>
      </c>
      <c r="NW35" s="6">
        <v>0</v>
      </c>
      <c r="NX35" s="6">
        <v>259.92</v>
      </c>
      <c r="NY35" s="6">
        <v>0</v>
      </c>
      <c r="NZ35" s="6">
        <v>0</v>
      </c>
      <c r="OA35" s="6">
        <v>61.98</v>
      </c>
      <c r="OB35" s="6">
        <v>0</v>
      </c>
      <c r="OC35" s="6"/>
      <c r="OD35" s="6"/>
      <c r="OE35" s="6"/>
      <c r="OF35" s="6"/>
      <c r="OG35" s="6"/>
      <c r="OH35" s="6">
        <v>259.92</v>
      </c>
      <c r="OI35" s="6">
        <v>247.54</v>
      </c>
      <c r="OJ35" s="6">
        <v>0</v>
      </c>
      <c r="OK35" s="6">
        <v>61.98</v>
      </c>
      <c r="OL35" s="6">
        <v>0</v>
      </c>
      <c r="OM35" s="6">
        <v>259.92</v>
      </c>
      <c r="ON35" s="6">
        <v>247.54</v>
      </c>
      <c r="OO35" s="6">
        <v>0</v>
      </c>
      <c r="OP35" s="6">
        <v>61.98</v>
      </c>
      <c r="OQ35" s="6">
        <v>0</v>
      </c>
      <c r="OR35" s="6">
        <v>259.92</v>
      </c>
      <c r="OS35" s="6">
        <v>247.54</v>
      </c>
      <c r="OT35" s="6">
        <v>0</v>
      </c>
      <c r="OU35" s="6">
        <v>61.98</v>
      </c>
      <c r="OV35" s="6">
        <v>0</v>
      </c>
      <c r="OW35" s="6">
        <v>259.92</v>
      </c>
      <c r="OX35" s="6">
        <v>247.54</v>
      </c>
      <c r="OY35" s="6">
        <v>0</v>
      </c>
      <c r="OZ35" s="6">
        <v>61.98</v>
      </c>
      <c r="PA35" s="6">
        <v>0</v>
      </c>
      <c r="PB35" s="6"/>
      <c r="PC35" s="6"/>
      <c r="PD35" s="6"/>
      <c r="PE35" s="6"/>
      <c r="PF35" s="6"/>
      <c r="PG35" s="6">
        <v>259.92</v>
      </c>
      <c r="PH35" s="6">
        <v>247.54</v>
      </c>
      <c r="PI35" s="6">
        <v>0</v>
      </c>
      <c r="PJ35" s="6">
        <v>61.98</v>
      </c>
      <c r="PK35" s="6">
        <v>0</v>
      </c>
      <c r="PL35" s="6"/>
      <c r="PM35" s="6"/>
      <c r="PN35" s="6"/>
      <c r="PO35" s="6"/>
      <c r="PP35" s="6"/>
      <c r="PQ35" s="6">
        <v>259.92</v>
      </c>
      <c r="PR35" s="6">
        <v>247.54</v>
      </c>
      <c r="PS35" s="6">
        <v>0</v>
      </c>
      <c r="PT35" s="6">
        <v>61.98</v>
      </c>
      <c r="PU35" s="6">
        <v>0</v>
      </c>
      <c r="PV35" s="6">
        <v>259.92</v>
      </c>
      <c r="PW35" s="6">
        <v>247.54</v>
      </c>
      <c r="PX35" s="6">
        <v>0</v>
      </c>
      <c r="PY35" s="6">
        <v>61.98</v>
      </c>
      <c r="PZ35" s="6">
        <v>0</v>
      </c>
      <c r="QA35" s="6">
        <v>259.92</v>
      </c>
      <c r="QB35" s="6">
        <v>0</v>
      </c>
      <c r="QC35" s="6">
        <v>0</v>
      </c>
      <c r="QD35" s="6">
        <v>61.98</v>
      </c>
      <c r="QE35" s="6">
        <v>0</v>
      </c>
      <c r="QF35" s="6">
        <v>259.92</v>
      </c>
      <c r="QG35" s="6">
        <v>247.54</v>
      </c>
      <c r="QH35" s="6">
        <v>0</v>
      </c>
      <c r="QI35" s="6">
        <v>61.98</v>
      </c>
      <c r="QJ35" s="6">
        <v>0</v>
      </c>
      <c r="QK35" s="6">
        <v>259.92</v>
      </c>
      <c r="QL35" s="6">
        <v>247.54</v>
      </c>
      <c r="QM35" s="6">
        <v>0</v>
      </c>
      <c r="QN35" s="6">
        <v>61.98</v>
      </c>
      <c r="QO35" s="6">
        <v>0</v>
      </c>
      <c r="QP35" s="6">
        <v>259.92</v>
      </c>
      <c r="QQ35" s="6">
        <v>247.54</v>
      </c>
      <c r="QR35" s="6">
        <v>0</v>
      </c>
      <c r="QS35" s="6">
        <v>61.98</v>
      </c>
      <c r="QT35" s="6">
        <v>0</v>
      </c>
    </row>
    <row r="36" spans="1:462">
      <c r="A36" t="s">
        <v>51</v>
      </c>
      <c r="B36" t="s">
        <v>50</v>
      </c>
      <c r="C36" s="6">
        <v>198.72</v>
      </c>
      <c r="D36" s="6">
        <v>0</v>
      </c>
      <c r="E36" s="6">
        <v>0</v>
      </c>
      <c r="F36" s="6">
        <v>39.26</v>
      </c>
      <c r="G36" s="6">
        <v>0</v>
      </c>
      <c r="H36" s="6">
        <v>198.72</v>
      </c>
      <c r="I36" s="6">
        <v>0</v>
      </c>
      <c r="J36" s="6">
        <v>0</v>
      </c>
      <c r="K36" s="6">
        <v>39.26</v>
      </c>
      <c r="L36" s="6">
        <v>0</v>
      </c>
      <c r="M36" s="6">
        <v>198.72</v>
      </c>
      <c r="N36" s="6">
        <v>139.1</v>
      </c>
      <c r="O36" s="6">
        <v>0</v>
      </c>
      <c r="P36" s="6">
        <v>39.26</v>
      </c>
      <c r="Q36" s="6">
        <v>0</v>
      </c>
      <c r="R36" s="6">
        <v>198.72</v>
      </c>
      <c r="S36" s="6">
        <v>39.26</v>
      </c>
      <c r="T36" s="6">
        <v>0</v>
      </c>
      <c r="U36" s="6">
        <v>39.26</v>
      </c>
      <c r="V36" s="6">
        <v>0</v>
      </c>
      <c r="W36" s="6">
        <v>198.72</v>
      </c>
      <c r="X36" s="6">
        <v>0</v>
      </c>
      <c r="Y36" s="6">
        <v>0</v>
      </c>
      <c r="Z36" s="6">
        <v>39.26</v>
      </c>
      <c r="AA36" s="6">
        <v>0</v>
      </c>
      <c r="AB36" s="6">
        <v>198.72</v>
      </c>
      <c r="AC36" s="6">
        <v>0</v>
      </c>
      <c r="AD36" s="6">
        <v>0</v>
      </c>
      <c r="AE36" s="6">
        <v>39.26</v>
      </c>
      <c r="AF36" s="6">
        <v>0</v>
      </c>
      <c r="AG36" s="6">
        <v>198.72</v>
      </c>
      <c r="AH36" s="6">
        <v>119.23</v>
      </c>
      <c r="AI36" s="6">
        <v>0</v>
      </c>
      <c r="AJ36" s="6">
        <v>39.26</v>
      </c>
      <c r="AK36" s="6">
        <v>0</v>
      </c>
      <c r="AL36" s="6">
        <v>198.72</v>
      </c>
      <c r="AM36" s="6">
        <v>39.26</v>
      </c>
      <c r="AN36" s="6">
        <v>0</v>
      </c>
      <c r="AO36" s="6">
        <v>39.26</v>
      </c>
      <c r="AP36" s="6">
        <v>0</v>
      </c>
      <c r="AQ36" s="6">
        <v>198.72</v>
      </c>
      <c r="AR36" s="6">
        <v>0</v>
      </c>
      <c r="AS36" s="6">
        <v>0</v>
      </c>
      <c r="AT36" s="6">
        <v>39.26</v>
      </c>
      <c r="AU36" s="6">
        <v>0</v>
      </c>
      <c r="AV36" s="6">
        <v>198.72</v>
      </c>
      <c r="AW36" s="6">
        <v>0</v>
      </c>
      <c r="AX36" s="6">
        <v>0</v>
      </c>
      <c r="AY36" s="6">
        <v>39.26</v>
      </c>
      <c r="AZ36" s="6">
        <v>0</v>
      </c>
      <c r="BA36" s="6">
        <v>198.72</v>
      </c>
      <c r="BB36" s="6">
        <v>0</v>
      </c>
      <c r="BC36" s="6">
        <v>0</v>
      </c>
      <c r="BD36" s="6">
        <v>39.26</v>
      </c>
      <c r="BE36" s="6">
        <v>0</v>
      </c>
      <c r="BF36" s="6">
        <v>198.72</v>
      </c>
      <c r="BG36" s="6">
        <v>0</v>
      </c>
      <c r="BH36" s="6">
        <v>0</v>
      </c>
      <c r="BI36" s="6">
        <v>39.26</v>
      </c>
      <c r="BJ36" s="6">
        <v>0</v>
      </c>
      <c r="BK36" s="6">
        <v>198.72</v>
      </c>
      <c r="BL36" s="6">
        <v>0</v>
      </c>
      <c r="BM36" s="6">
        <v>0</v>
      </c>
      <c r="BN36" s="6">
        <v>39.26</v>
      </c>
      <c r="BO36" s="6">
        <v>0</v>
      </c>
      <c r="BP36" s="6">
        <v>198.72</v>
      </c>
      <c r="BQ36" s="6">
        <v>0</v>
      </c>
      <c r="BR36" s="6">
        <v>0</v>
      </c>
      <c r="BS36" s="6">
        <v>39.26</v>
      </c>
      <c r="BT36" s="6">
        <v>0</v>
      </c>
      <c r="BU36" s="6">
        <v>198.72</v>
      </c>
      <c r="BV36" s="6">
        <v>0</v>
      </c>
      <c r="BW36" s="6">
        <v>0</v>
      </c>
      <c r="BX36" s="6">
        <v>39.26</v>
      </c>
      <c r="BY36" s="6">
        <v>0</v>
      </c>
      <c r="BZ36" s="6"/>
      <c r="CA36" s="6"/>
      <c r="CB36" s="6"/>
      <c r="CC36" s="6"/>
      <c r="CD36" s="6"/>
      <c r="CE36" s="6">
        <v>198.72</v>
      </c>
      <c r="CF36" s="6">
        <v>0</v>
      </c>
      <c r="CG36" s="6">
        <v>0</v>
      </c>
      <c r="CH36" s="6">
        <v>39.26</v>
      </c>
      <c r="CI36" s="6">
        <v>0</v>
      </c>
      <c r="CJ36" s="6"/>
      <c r="CK36" s="6"/>
      <c r="CL36" s="6"/>
      <c r="CM36" s="6"/>
      <c r="CN36" s="6"/>
      <c r="CO36" s="6">
        <v>198.72</v>
      </c>
      <c r="CP36" s="6">
        <v>0</v>
      </c>
      <c r="CQ36" s="6">
        <v>0</v>
      </c>
      <c r="CR36" s="6">
        <v>39.26</v>
      </c>
      <c r="CS36" s="6">
        <v>0</v>
      </c>
      <c r="CT36" s="6">
        <v>198.72</v>
      </c>
      <c r="CU36" s="6">
        <v>0</v>
      </c>
      <c r="CV36" s="6">
        <v>0</v>
      </c>
      <c r="CW36" s="6">
        <v>39.26</v>
      </c>
      <c r="CX36" s="6">
        <v>0</v>
      </c>
      <c r="CY36" s="6">
        <v>198.72</v>
      </c>
      <c r="CZ36" s="6">
        <v>0</v>
      </c>
      <c r="DA36" s="6">
        <v>0</v>
      </c>
      <c r="DB36" s="6">
        <v>39.26</v>
      </c>
      <c r="DC36" s="6">
        <v>0</v>
      </c>
      <c r="DD36" s="6">
        <v>198.72</v>
      </c>
      <c r="DE36" s="6">
        <v>0</v>
      </c>
      <c r="DF36" s="6">
        <v>0</v>
      </c>
      <c r="DG36" s="6">
        <v>39.26</v>
      </c>
      <c r="DH36" s="6">
        <v>0</v>
      </c>
      <c r="DI36" s="6"/>
      <c r="DJ36" s="6"/>
      <c r="DK36" s="6"/>
      <c r="DL36" s="6"/>
      <c r="DM36" s="6"/>
      <c r="DN36" s="6">
        <v>198.72</v>
      </c>
      <c r="DO36" s="6">
        <v>0</v>
      </c>
      <c r="DP36" s="6">
        <v>0</v>
      </c>
      <c r="DQ36" s="6">
        <v>39.26</v>
      </c>
      <c r="DR36" s="6">
        <v>0</v>
      </c>
      <c r="DS36" s="6">
        <v>198.72</v>
      </c>
      <c r="DT36" s="6">
        <v>0</v>
      </c>
      <c r="DU36" s="6">
        <v>0</v>
      </c>
      <c r="DV36" s="6">
        <v>39.26</v>
      </c>
      <c r="DW36" s="6">
        <v>0</v>
      </c>
      <c r="DX36" s="6"/>
      <c r="DY36" s="6"/>
      <c r="DZ36" s="6"/>
      <c r="EA36" s="6"/>
      <c r="EB36" s="6"/>
      <c r="EC36" s="6">
        <v>198.72</v>
      </c>
      <c r="ED36" s="6">
        <v>0</v>
      </c>
      <c r="EE36" s="6">
        <v>0</v>
      </c>
      <c r="EF36" s="6">
        <v>39.26</v>
      </c>
      <c r="EG36" s="6">
        <v>0</v>
      </c>
      <c r="EH36" s="6">
        <v>198.72</v>
      </c>
      <c r="EI36" s="6">
        <v>0</v>
      </c>
      <c r="EJ36" s="6">
        <v>0</v>
      </c>
      <c r="EK36" s="6">
        <v>39.26</v>
      </c>
      <c r="EL36" s="6">
        <v>0</v>
      </c>
      <c r="EM36" s="6">
        <v>198.72</v>
      </c>
      <c r="EN36" s="6">
        <v>0</v>
      </c>
      <c r="EO36" s="6">
        <v>0</v>
      </c>
      <c r="EP36" s="6">
        <v>39.26</v>
      </c>
      <c r="EQ36" s="6">
        <v>0</v>
      </c>
      <c r="ER36" s="6">
        <v>198.72</v>
      </c>
      <c r="ES36" s="6">
        <v>0</v>
      </c>
      <c r="ET36" s="6">
        <v>0</v>
      </c>
      <c r="EU36" s="6">
        <v>39.26</v>
      </c>
      <c r="EV36" s="6">
        <v>0</v>
      </c>
      <c r="EW36" s="6">
        <v>198.72</v>
      </c>
      <c r="EX36" s="6">
        <v>0</v>
      </c>
      <c r="EY36" s="6">
        <v>0</v>
      </c>
      <c r="EZ36" s="6">
        <v>39.26</v>
      </c>
      <c r="FA36" s="6">
        <v>114.49</v>
      </c>
      <c r="FB36" s="6">
        <v>198.72</v>
      </c>
      <c r="FC36" s="6">
        <v>0</v>
      </c>
      <c r="FD36" s="6">
        <v>0</v>
      </c>
      <c r="FE36" s="6">
        <v>39.26</v>
      </c>
      <c r="FF36" s="6">
        <v>0</v>
      </c>
      <c r="FG36" s="6">
        <v>198.72</v>
      </c>
      <c r="FH36" s="6">
        <v>0</v>
      </c>
      <c r="FI36" s="6">
        <v>0</v>
      </c>
      <c r="FJ36" s="6">
        <v>39.26</v>
      </c>
      <c r="FK36" s="6">
        <v>0</v>
      </c>
      <c r="FL36" s="6">
        <v>198.72</v>
      </c>
      <c r="FM36" s="6">
        <v>0</v>
      </c>
      <c r="FN36" s="6">
        <v>0</v>
      </c>
      <c r="FO36" s="6">
        <v>39.26</v>
      </c>
      <c r="FP36" s="6">
        <v>0</v>
      </c>
      <c r="FQ36" s="6">
        <v>198.72</v>
      </c>
      <c r="FR36" s="6">
        <v>0</v>
      </c>
      <c r="FS36" s="6">
        <v>0</v>
      </c>
      <c r="FT36" s="6">
        <v>39.26</v>
      </c>
      <c r="FU36" s="6">
        <v>0</v>
      </c>
      <c r="FV36" s="6">
        <v>198.72</v>
      </c>
      <c r="FW36" s="6">
        <v>0</v>
      </c>
      <c r="FX36" s="6">
        <v>0</v>
      </c>
      <c r="FY36" s="6">
        <v>39.26</v>
      </c>
      <c r="FZ36" s="6">
        <v>0</v>
      </c>
      <c r="GA36" s="6">
        <v>198.72</v>
      </c>
      <c r="GB36" s="6">
        <v>0</v>
      </c>
      <c r="GC36" s="6">
        <v>0</v>
      </c>
      <c r="GD36" s="6">
        <v>39.26</v>
      </c>
      <c r="GE36" s="6">
        <v>0</v>
      </c>
      <c r="GF36" s="6">
        <v>198.72</v>
      </c>
      <c r="GG36" s="6">
        <v>0</v>
      </c>
      <c r="GH36" s="6">
        <v>0</v>
      </c>
      <c r="GI36" s="6">
        <v>39.26</v>
      </c>
      <c r="GJ36" s="6">
        <v>0</v>
      </c>
      <c r="GK36" s="6">
        <v>198.72</v>
      </c>
      <c r="GL36" s="6">
        <v>0</v>
      </c>
      <c r="GM36" s="6">
        <v>0</v>
      </c>
      <c r="GN36" s="6">
        <v>39.26</v>
      </c>
      <c r="GO36" s="6">
        <v>0</v>
      </c>
      <c r="GP36" s="6">
        <v>198.72</v>
      </c>
      <c r="GQ36" s="6">
        <v>0</v>
      </c>
      <c r="GR36" s="6">
        <v>0</v>
      </c>
      <c r="GS36" s="6">
        <v>39.26</v>
      </c>
      <c r="GT36" s="6">
        <v>0</v>
      </c>
      <c r="GU36" s="6">
        <v>198.72</v>
      </c>
      <c r="GV36" s="6">
        <v>0</v>
      </c>
      <c r="GW36" s="6">
        <v>0</v>
      </c>
      <c r="GX36" s="6">
        <v>39.26</v>
      </c>
      <c r="GY36" s="6">
        <v>0</v>
      </c>
      <c r="GZ36" s="6">
        <v>198.72</v>
      </c>
      <c r="HA36" s="6">
        <v>0</v>
      </c>
      <c r="HB36" s="6">
        <v>0</v>
      </c>
      <c r="HC36" s="6">
        <v>39.26</v>
      </c>
      <c r="HD36" s="6">
        <v>0</v>
      </c>
      <c r="HE36" s="6">
        <v>198.72</v>
      </c>
      <c r="HF36" s="6">
        <v>0</v>
      </c>
      <c r="HG36" s="6">
        <v>0</v>
      </c>
      <c r="HH36" s="6">
        <v>39.26</v>
      </c>
      <c r="HI36" s="6">
        <v>0</v>
      </c>
      <c r="HJ36" s="6"/>
      <c r="HK36" s="6"/>
      <c r="HL36" s="6"/>
      <c r="HM36" s="6"/>
      <c r="HN36" s="6"/>
      <c r="HO36" s="6">
        <v>198.72</v>
      </c>
      <c r="HP36" s="6">
        <v>0</v>
      </c>
      <c r="HQ36" s="6">
        <v>0</v>
      </c>
      <c r="HR36" s="6">
        <v>39.26</v>
      </c>
      <c r="HS36" s="6">
        <v>0</v>
      </c>
      <c r="HT36" s="6">
        <v>198.72</v>
      </c>
      <c r="HU36" s="6">
        <v>0</v>
      </c>
      <c r="HV36" s="6">
        <v>0</v>
      </c>
      <c r="HW36" s="6">
        <v>39.26</v>
      </c>
      <c r="HX36" s="6">
        <v>0</v>
      </c>
      <c r="HY36" s="6">
        <v>198.72</v>
      </c>
      <c r="HZ36" s="6">
        <v>0</v>
      </c>
      <c r="IA36" s="6">
        <v>0</v>
      </c>
      <c r="IB36" s="6">
        <v>39.26</v>
      </c>
      <c r="IC36" s="6">
        <v>0</v>
      </c>
      <c r="ID36" s="6">
        <v>198.72</v>
      </c>
      <c r="IE36" s="6">
        <v>0</v>
      </c>
      <c r="IF36" s="6">
        <v>0</v>
      </c>
      <c r="IG36" s="6">
        <v>39.26</v>
      </c>
      <c r="IH36" s="6">
        <v>0</v>
      </c>
      <c r="II36" s="6">
        <v>198.72</v>
      </c>
      <c r="IJ36" s="6">
        <v>0</v>
      </c>
      <c r="IK36" s="6">
        <v>0</v>
      </c>
      <c r="IL36" s="6">
        <v>39.26</v>
      </c>
      <c r="IM36" s="6">
        <v>0</v>
      </c>
      <c r="IN36" s="6">
        <v>198.72</v>
      </c>
      <c r="IO36" s="6">
        <v>0</v>
      </c>
      <c r="IP36" s="6">
        <v>0</v>
      </c>
      <c r="IQ36" s="6">
        <v>39.26</v>
      </c>
      <c r="IR36" s="6">
        <v>0</v>
      </c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>
        <v>198.72</v>
      </c>
      <c r="JD36" s="6">
        <v>115.26</v>
      </c>
      <c r="JE36" s="6">
        <v>0</v>
      </c>
      <c r="JF36" s="6">
        <v>39.26</v>
      </c>
      <c r="JG36" s="6">
        <v>0</v>
      </c>
      <c r="JH36" s="6">
        <v>198.72</v>
      </c>
      <c r="JI36" s="6">
        <v>39.26</v>
      </c>
      <c r="JJ36" s="6">
        <v>0</v>
      </c>
      <c r="JK36" s="6">
        <v>39.26</v>
      </c>
      <c r="JL36" s="6">
        <v>0</v>
      </c>
      <c r="JM36" s="6"/>
      <c r="JN36" s="6"/>
      <c r="JO36" s="6"/>
      <c r="JP36" s="6"/>
      <c r="JQ36" s="6"/>
      <c r="JR36" s="6">
        <v>198.72</v>
      </c>
      <c r="JS36" s="6">
        <v>105.99</v>
      </c>
      <c r="JT36" s="6">
        <v>0</v>
      </c>
      <c r="JU36" s="6">
        <v>39.26</v>
      </c>
      <c r="JV36" s="6">
        <v>0</v>
      </c>
      <c r="JW36" s="6">
        <v>198.72</v>
      </c>
      <c r="JX36" s="6">
        <v>0</v>
      </c>
      <c r="JY36" s="6">
        <v>0</v>
      </c>
      <c r="JZ36" s="6">
        <v>39.26</v>
      </c>
      <c r="KA36" s="6">
        <v>0</v>
      </c>
      <c r="KB36" s="6">
        <v>198.72</v>
      </c>
      <c r="KC36" s="6">
        <v>0</v>
      </c>
      <c r="KD36" s="6">
        <v>0</v>
      </c>
      <c r="KE36" s="6">
        <v>39.26</v>
      </c>
      <c r="KF36" s="6">
        <v>0</v>
      </c>
      <c r="KG36" s="6"/>
      <c r="KH36" s="6"/>
      <c r="KI36" s="6"/>
      <c r="KJ36" s="6"/>
      <c r="KK36" s="6"/>
      <c r="KL36" s="6">
        <v>198.72</v>
      </c>
      <c r="KM36" s="6">
        <v>0</v>
      </c>
      <c r="KN36" s="6">
        <v>0</v>
      </c>
      <c r="KO36" s="6">
        <v>39.26</v>
      </c>
      <c r="KP36" s="6">
        <v>0</v>
      </c>
      <c r="KQ36" s="6"/>
      <c r="KR36" s="6"/>
      <c r="KS36" s="6"/>
      <c r="KT36" s="6"/>
      <c r="KU36" s="6"/>
      <c r="KV36" s="6">
        <v>198.72</v>
      </c>
      <c r="KW36" s="6">
        <v>0</v>
      </c>
      <c r="KX36" s="6">
        <v>0</v>
      </c>
      <c r="KY36" s="6">
        <v>39.26</v>
      </c>
      <c r="KZ36" s="6">
        <v>0</v>
      </c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>
        <v>198.72</v>
      </c>
      <c r="LL36" s="6">
        <v>0</v>
      </c>
      <c r="LM36" s="6">
        <v>0</v>
      </c>
      <c r="LN36" s="6">
        <v>39.26</v>
      </c>
      <c r="LO36" s="6">
        <v>269.38</v>
      </c>
      <c r="LP36" s="6">
        <v>198.72</v>
      </c>
      <c r="LQ36" s="6">
        <v>0</v>
      </c>
      <c r="LR36" s="6">
        <v>0</v>
      </c>
      <c r="LS36" s="6">
        <v>39.26</v>
      </c>
      <c r="LT36" s="6">
        <v>0</v>
      </c>
      <c r="LU36" s="6">
        <v>198.72</v>
      </c>
      <c r="LV36" s="6">
        <v>0</v>
      </c>
      <c r="LW36" s="6">
        <v>0</v>
      </c>
      <c r="LX36" s="6">
        <v>39.26</v>
      </c>
      <c r="LY36" s="6">
        <v>0</v>
      </c>
      <c r="LZ36" s="6">
        <v>198.72</v>
      </c>
      <c r="MA36" s="6">
        <v>0</v>
      </c>
      <c r="MB36" s="6">
        <v>0</v>
      </c>
      <c r="MC36" s="6">
        <v>39.26</v>
      </c>
      <c r="MD36" s="6">
        <v>0</v>
      </c>
      <c r="ME36" s="6">
        <v>198.72</v>
      </c>
      <c r="MF36" s="6">
        <v>0</v>
      </c>
      <c r="MG36" s="6">
        <v>0</v>
      </c>
      <c r="MH36" s="6">
        <v>39.26</v>
      </c>
      <c r="MI36" s="6">
        <v>0</v>
      </c>
      <c r="MJ36" s="6">
        <v>198.72</v>
      </c>
      <c r="MK36" s="6">
        <v>0</v>
      </c>
      <c r="ML36" s="6">
        <v>0</v>
      </c>
      <c r="MM36" s="6">
        <v>39.26</v>
      </c>
      <c r="MN36" s="6">
        <v>0</v>
      </c>
      <c r="MO36" s="6"/>
      <c r="MP36" s="6"/>
      <c r="MQ36" s="6"/>
      <c r="MR36" s="6"/>
      <c r="MS36" s="6"/>
      <c r="MT36" s="6">
        <v>198.72</v>
      </c>
      <c r="MU36" s="6">
        <v>0</v>
      </c>
      <c r="MV36" s="6">
        <v>0</v>
      </c>
      <c r="MW36" s="6">
        <v>39.26</v>
      </c>
      <c r="MX36" s="6">
        <v>0</v>
      </c>
      <c r="MY36" s="6"/>
      <c r="MZ36" s="6"/>
      <c r="NA36" s="6"/>
      <c r="NB36" s="6"/>
      <c r="NC36" s="6"/>
      <c r="ND36" s="6">
        <v>198.72</v>
      </c>
      <c r="NE36" s="6">
        <v>0</v>
      </c>
      <c r="NF36" s="6">
        <v>0</v>
      </c>
      <c r="NG36" s="6">
        <v>39.26</v>
      </c>
      <c r="NH36" s="6">
        <v>0</v>
      </c>
      <c r="NI36" s="6">
        <v>198.72</v>
      </c>
      <c r="NJ36" s="6">
        <v>0</v>
      </c>
      <c r="NK36" s="6">
        <v>0</v>
      </c>
      <c r="NL36" s="6">
        <v>39.26</v>
      </c>
      <c r="NM36" s="6">
        <v>0</v>
      </c>
      <c r="NN36" s="6">
        <v>198.72</v>
      </c>
      <c r="NO36" s="6">
        <v>0</v>
      </c>
      <c r="NP36" s="6">
        <v>0</v>
      </c>
      <c r="NQ36" s="6">
        <v>39.26</v>
      </c>
      <c r="NR36" s="6">
        <v>0</v>
      </c>
      <c r="NS36" s="6">
        <v>198.72</v>
      </c>
      <c r="NT36" s="6">
        <v>0</v>
      </c>
      <c r="NU36" s="6">
        <v>0</v>
      </c>
      <c r="NV36" s="6">
        <v>39.26</v>
      </c>
      <c r="NW36" s="6">
        <v>0</v>
      </c>
      <c r="NX36" s="6">
        <v>198.72</v>
      </c>
      <c r="NY36" s="6">
        <v>0</v>
      </c>
      <c r="NZ36" s="6">
        <v>0</v>
      </c>
      <c r="OA36" s="6">
        <v>39.26</v>
      </c>
      <c r="OB36" s="6">
        <v>0</v>
      </c>
      <c r="OC36" s="6"/>
      <c r="OD36" s="6"/>
      <c r="OE36" s="6"/>
      <c r="OF36" s="6"/>
      <c r="OG36" s="6"/>
      <c r="OH36" s="6">
        <v>198.72</v>
      </c>
      <c r="OI36" s="6">
        <v>0</v>
      </c>
      <c r="OJ36" s="6">
        <v>0</v>
      </c>
      <c r="OK36" s="6">
        <v>39.26</v>
      </c>
      <c r="OL36" s="6">
        <v>0</v>
      </c>
      <c r="OM36" s="6">
        <v>198.72</v>
      </c>
      <c r="ON36" s="6">
        <v>0</v>
      </c>
      <c r="OO36" s="6">
        <v>0</v>
      </c>
      <c r="OP36" s="6">
        <v>39.26</v>
      </c>
      <c r="OQ36" s="6">
        <v>0</v>
      </c>
      <c r="OR36" s="6">
        <v>198.72</v>
      </c>
      <c r="OS36" s="6">
        <v>0</v>
      </c>
      <c r="OT36" s="6">
        <v>0</v>
      </c>
      <c r="OU36" s="6">
        <v>39.26</v>
      </c>
      <c r="OV36" s="6">
        <v>0</v>
      </c>
      <c r="OW36" s="6">
        <v>198.72</v>
      </c>
      <c r="OX36" s="6">
        <v>0</v>
      </c>
      <c r="OY36" s="6">
        <v>0</v>
      </c>
      <c r="OZ36" s="6">
        <v>39.26</v>
      </c>
      <c r="PA36" s="6">
        <v>0</v>
      </c>
      <c r="PB36" s="6"/>
      <c r="PC36" s="6"/>
      <c r="PD36" s="6"/>
      <c r="PE36" s="6"/>
      <c r="PF36" s="6"/>
      <c r="PG36" s="6">
        <v>198.72</v>
      </c>
      <c r="PH36" s="6">
        <v>0</v>
      </c>
      <c r="PI36" s="6">
        <v>0</v>
      </c>
      <c r="PJ36" s="6">
        <v>39.26</v>
      </c>
      <c r="PK36" s="6">
        <v>0</v>
      </c>
      <c r="PL36" s="6"/>
      <c r="PM36" s="6"/>
      <c r="PN36" s="6"/>
      <c r="PO36" s="6"/>
      <c r="PP36" s="6"/>
      <c r="PQ36" s="6">
        <v>198.72</v>
      </c>
      <c r="PR36" s="6">
        <v>0</v>
      </c>
      <c r="PS36" s="6">
        <v>0</v>
      </c>
      <c r="PT36" s="6">
        <v>39.26</v>
      </c>
      <c r="PU36" s="6">
        <v>0</v>
      </c>
      <c r="PV36" s="6">
        <v>198.72</v>
      </c>
      <c r="PW36" s="6">
        <v>0</v>
      </c>
      <c r="PX36" s="6">
        <v>0</v>
      </c>
      <c r="PY36" s="6">
        <v>39.26</v>
      </c>
      <c r="PZ36" s="6">
        <v>0</v>
      </c>
      <c r="QA36" s="6">
        <v>198.72</v>
      </c>
      <c r="QB36" s="6">
        <v>0</v>
      </c>
      <c r="QC36" s="6">
        <v>0</v>
      </c>
      <c r="QD36" s="6">
        <v>39.26</v>
      </c>
      <c r="QE36" s="6">
        <v>0</v>
      </c>
      <c r="QF36" s="6">
        <v>198.72</v>
      </c>
      <c r="QG36" s="6">
        <v>0</v>
      </c>
      <c r="QH36" s="6">
        <v>0</v>
      </c>
      <c r="QI36" s="6">
        <v>39.26</v>
      </c>
      <c r="QJ36" s="6">
        <v>0</v>
      </c>
      <c r="QK36" s="6">
        <v>198.72</v>
      </c>
      <c r="QL36" s="6">
        <v>0</v>
      </c>
      <c r="QM36" s="6">
        <v>0</v>
      </c>
      <c r="QN36" s="6">
        <v>39.26</v>
      </c>
      <c r="QO36" s="6">
        <v>0</v>
      </c>
      <c r="QP36" s="6">
        <v>198.72</v>
      </c>
      <c r="QQ36" s="6">
        <v>0</v>
      </c>
      <c r="QR36" s="6">
        <v>0</v>
      </c>
      <c r="QS36" s="6">
        <v>39.26</v>
      </c>
      <c r="QT36" s="6">
        <v>0</v>
      </c>
    </row>
    <row r="37" spans="1:462">
      <c r="A37" t="s">
        <v>53</v>
      </c>
      <c r="B37" t="s">
        <v>52</v>
      </c>
      <c r="C37" s="6">
        <v>93.48</v>
      </c>
      <c r="D37" s="6">
        <v>0</v>
      </c>
      <c r="E37" s="6">
        <v>0</v>
      </c>
      <c r="F37" s="6">
        <v>3.95</v>
      </c>
      <c r="G37" s="6">
        <v>0</v>
      </c>
      <c r="H37" s="6">
        <v>93.48</v>
      </c>
      <c r="I37" s="6">
        <v>0</v>
      </c>
      <c r="J37" s="6">
        <v>0</v>
      </c>
      <c r="K37" s="6">
        <v>3.95</v>
      </c>
      <c r="L37" s="6">
        <v>0</v>
      </c>
      <c r="M37" s="6">
        <v>93.48</v>
      </c>
      <c r="N37" s="6">
        <v>65.44</v>
      </c>
      <c r="O37" s="6">
        <v>0</v>
      </c>
      <c r="P37" s="6">
        <v>3.95</v>
      </c>
      <c r="Q37" s="6">
        <v>0</v>
      </c>
      <c r="R37" s="6">
        <v>93.48</v>
      </c>
      <c r="S37" s="6">
        <v>3.95</v>
      </c>
      <c r="T37" s="6">
        <v>0</v>
      </c>
      <c r="U37" s="6">
        <v>3.95</v>
      </c>
      <c r="V37" s="6">
        <v>0</v>
      </c>
      <c r="W37" s="6">
        <v>93.48</v>
      </c>
      <c r="X37" s="6">
        <v>0</v>
      </c>
      <c r="Y37" s="6">
        <v>0</v>
      </c>
      <c r="Z37" s="6">
        <v>3.95</v>
      </c>
      <c r="AA37" s="6">
        <v>0</v>
      </c>
      <c r="AB37" s="6">
        <v>93.48</v>
      </c>
      <c r="AC37" s="6">
        <v>0</v>
      </c>
      <c r="AD37" s="6">
        <v>0</v>
      </c>
      <c r="AE37" s="6">
        <v>3.95</v>
      </c>
      <c r="AF37" s="6">
        <v>0</v>
      </c>
      <c r="AG37" s="6">
        <v>93.48</v>
      </c>
      <c r="AH37" s="6">
        <v>56.09</v>
      </c>
      <c r="AI37" s="6">
        <v>0</v>
      </c>
      <c r="AJ37" s="6">
        <v>3.95</v>
      </c>
      <c r="AK37" s="6">
        <v>0</v>
      </c>
      <c r="AL37" s="6">
        <v>93.48</v>
      </c>
      <c r="AM37" s="6">
        <v>3.95</v>
      </c>
      <c r="AN37" s="6">
        <v>0</v>
      </c>
      <c r="AO37" s="6">
        <v>3.95</v>
      </c>
      <c r="AP37" s="6">
        <v>0</v>
      </c>
      <c r="AQ37" s="6">
        <v>93.48</v>
      </c>
      <c r="AR37" s="6">
        <v>0</v>
      </c>
      <c r="AS37" s="6">
        <v>0</v>
      </c>
      <c r="AT37" s="6">
        <v>3.95</v>
      </c>
      <c r="AU37" s="6">
        <v>0</v>
      </c>
      <c r="AV37" s="6">
        <v>93.48</v>
      </c>
      <c r="AW37" s="6">
        <v>0</v>
      </c>
      <c r="AX37" s="6">
        <v>0</v>
      </c>
      <c r="AY37" s="6">
        <v>3.95</v>
      </c>
      <c r="AZ37" s="6">
        <v>0</v>
      </c>
      <c r="BA37" s="6">
        <v>93.48</v>
      </c>
      <c r="BB37" s="6">
        <v>0</v>
      </c>
      <c r="BC37" s="6">
        <v>0</v>
      </c>
      <c r="BD37" s="6">
        <v>3.95</v>
      </c>
      <c r="BE37" s="6">
        <v>0</v>
      </c>
      <c r="BF37" s="6">
        <v>93.48</v>
      </c>
      <c r="BG37" s="6">
        <v>0</v>
      </c>
      <c r="BH37" s="6">
        <v>0</v>
      </c>
      <c r="BI37" s="6">
        <v>3.95</v>
      </c>
      <c r="BJ37" s="6">
        <v>0</v>
      </c>
      <c r="BK37" s="6">
        <v>93.48</v>
      </c>
      <c r="BL37" s="6">
        <v>0</v>
      </c>
      <c r="BM37" s="6">
        <v>0</v>
      </c>
      <c r="BN37" s="6">
        <v>3.95</v>
      </c>
      <c r="BO37" s="6">
        <v>0</v>
      </c>
      <c r="BP37" s="6">
        <v>93.48</v>
      </c>
      <c r="BQ37" s="6">
        <v>0</v>
      </c>
      <c r="BR37" s="6">
        <v>0</v>
      </c>
      <c r="BS37" s="6">
        <v>3.95</v>
      </c>
      <c r="BT37" s="6">
        <v>0</v>
      </c>
      <c r="BU37" s="6">
        <v>93.48</v>
      </c>
      <c r="BV37" s="6">
        <v>0</v>
      </c>
      <c r="BW37" s="6">
        <v>0</v>
      </c>
      <c r="BX37" s="6">
        <v>3.95</v>
      </c>
      <c r="BY37" s="6">
        <v>0</v>
      </c>
      <c r="BZ37" s="6"/>
      <c r="CA37" s="6"/>
      <c r="CB37" s="6"/>
      <c r="CC37" s="6"/>
      <c r="CD37" s="6"/>
      <c r="CE37" s="6">
        <v>93.48</v>
      </c>
      <c r="CF37" s="6">
        <v>0</v>
      </c>
      <c r="CG37" s="6">
        <v>0</v>
      </c>
      <c r="CH37" s="6">
        <v>3.95</v>
      </c>
      <c r="CI37" s="6">
        <v>0</v>
      </c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>
        <v>93.48</v>
      </c>
      <c r="CU37" s="6">
        <v>0</v>
      </c>
      <c r="CV37" s="6">
        <v>0</v>
      </c>
      <c r="CW37" s="6">
        <v>3.95</v>
      </c>
      <c r="CX37" s="6">
        <v>0</v>
      </c>
      <c r="CY37" s="6">
        <v>93.48</v>
      </c>
      <c r="CZ37" s="6">
        <v>0</v>
      </c>
      <c r="DA37" s="6">
        <v>0</v>
      </c>
      <c r="DB37" s="6">
        <v>3.95</v>
      </c>
      <c r="DC37" s="6">
        <v>0</v>
      </c>
      <c r="DD37" s="6">
        <v>93.48</v>
      </c>
      <c r="DE37" s="6">
        <v>0</v>
      </c>
      <c r="DF37" s="6">
        <v>0</v>
      </c>
      <c r="DG37" s="6">
        <v>3.95</v>
      </c>
      <c r="DH37" s="6">
        <v>0</v>
      </c>
      <c r="DI37" s="6">
        <v>93.48</v>
      </c>
      <c r="DJ37" s="6">
        <v>0</v>
      </c>
      <c r="DK37" s="6">
        <v>0</v>
      </c>
      <c r="DL37" s="6">
        <v>3.95</v>
      </c>
      <c r="DM37" s="6">
        <v>0</v>
      </c>
      <c r="DN37" s="6">
        <v>93.48</v>
      </c>
      <c r="DO37" s="6">
        <v>0</v>
      </c>
      <c r="DP37" s="6">
        <v>0</v>
      </c>
      <c r="DQ37" s="6">
        <v>3.95</v>
      </c>
      <c r="DR37" s="6">
        <v>0</v>
      </c>
      <c r="DS37" s="6">
        <v>93.48</v>
      </c>
      <c r="DT37" s="6">
        <v>0</v>
      </c>
      <c r="DU37" s="6">
        <v>0</v>
      </c>
      <c r="DV37" s="6">
        <v>3.95</v>
      </c>
      <c r="DW37" s="6">
        <v>0</v>
      </c>
      <c r="DX37" s="6">
        <v>93.48</v>
      </c>
      <c r="DY37" s="6">
        <v>0</v>
      </c>
      <c r="DZ37" s="6">
        <v>0</v>
      </c>
      <c r="EA37" s="6">
        <v>3.95</v>
      </c>
      <c r="EB37" s="6">
        <v>0</v>
      </c>
      <c r="EC37" s="6">
        <v>93.48</v>
      </c>
      <c r="ED37" s="6">
        <v>0</v>
      </c>
      <c r="EE37" s="6">
        <v>0</v>
      </c>
      <c r="EF37" s="6">
        <v>3.95</v>
      </c>
      <c r="EG37" s="6">
        <v>0</v>
      </c>
      <c r="EH37" s="6">
        <v>93.48</v>
      </c>
      <c r="EI37" s="6">
        <v>0</v>
      </c>
      <c r="EJ37" s="6">
        <v>0</v>
      </c>
      <c r="EK37" s="6">
        <v>3.95</v>
      </c>
      <c r="EL37" s="6">
        <v>0</v>
      </c>
      <c r="EM37" s="6">
        <v>93.48</v>
      </c>
      <c r="EN37" s="6">
        <v>0</v>
      </c>
      <c r="EO37" s="6">
        <v>0</v>
      </c>
      <c r="EP37" s="6">
        <v>3.95</v>
      </c>
      <c r="EQ37" s="6">
        <v>0</v>
      </c>
      <c r="ER37" s="6">
        <v>93.48</v>
      </c>
      <c r="ES37" s="6">
        <v>0</v>
      </c>
      <c r="ET37" s="6">
        <v>0</v>
      </c>
      <c r="EU37" s="6">
        <v>3.95</v>
      </c>
      <c r="EV37" s="6">
        <v>0</v>
      </c>
      <c r="EW37" s="6">
        <v>93.48</v>
      </c>
      <c r="EX37" s="6">
        <v>0</v>
      </c>
      <c r="EY37" s="6">
        <v>0</v>
      </c>
      <c r="EZ37" s="6">
        <v>3.95</v>
      </c>
      <c r="FA37" s="6">
        <v>0</v>
      </c>
      <c r="FB37" s="6">
        <v>93.48</v>
      </c>
      <c r="FC37" s="6">
        <v>0</v>
      </c>
      <c r="FD37" s="6">
        <v>0</v>
      </c>
      <c r="FE37" s="6">
        <v>3.95</v>
      </c>
      <c r="FF37" s="6">
        <v>0</v>
      </c>
      <c r="FG37" s="6">
        <v>93.48</v>
      </c>
      <c r="FH37" s="6">
        <v>0</v>
      </c>
      <c r="FI37" s="6">
        <v>0</v>
      </c>
      <c r="FJ37" s="6">
        <v>3.95</v>
      </c>
      <c r="FK37" s="6">
        <v>0</v>
      </c>
      <c r="FL37" s="6">
        <v>93.48</v>
      </c>
      <c r="FM37" s="6">
        <v>0</v>
      </c>
      <c r="FN37" s="6">
        <v>0</v>
      </c>
      <c r="FO37" s="6">
        <v>3.95</v>
      </c>
      <c r="FP37" s="6">
        <v>0</v>
      </c>
      <c r="FQ37" s="6">
        <v>93.48</v>
      </c>
      <c r="FR37" s="6">
        <v>0</v>
      </c>
      <c r="FS37" s="6">
        <v>0</v>
      </c>
      <c r="FT37" s="6">
        <v>3.95</v>
      </c>
      <c r="FU37" s="6">
        <v>0</v>
      </c>
      <c r="FV37" s="6">
        <v>93.48</v>
      </c>
      <c r="FW37" s="6">
        <v>0</v>
      </c>
      <c r="FX37" s="6">
        <v>0</v>
      </c>
      <c r="FY37" s="6">
        <v>3.95</v>
      </c>
      <c r="FZ37" s="6">
        <v>0</v>
      </c>
      <c r="GA37" s="6">
        <v>93.48</v>
      </c>
      <c r="GB37" s="6">
        <v>0</v>
      </c>
      <c r="GC37" s="6">
        <v>0</v>
      </c>
      <c r="GD37" s="6">
        <v>3.95</v>
      </c>
      <c r="GE37" s="6">
        <v>0</v>
      </c>
      <c r="GF37" s="6">
        <v>93.48</v>
      </c>
      <c r="GG37" s="6">
        <v>0</v>
      </c>
      <c r="GH37" s="6">
        <v>0</v>
      </c>
      <c r="GI37" s="6">
        <v>3.95</v>
      </c>
      <c r="GJ37" s="6">
        <v>0</v>
      </c>
      <c r="GK37" s="6">
        <v>93.48</v>
      </c>
      <c r="GL37" s="6">
        <v>0</v>
      </c>
      <c r="GM37" s="6">
        <v>0</v>
      </c>
      <c r="GN37" s="6">
        <v>3.95</v>
      </c>
      <c r="GO37" s="6">
        <v>215.5</v>
      </c>
      <c r="GP37" s="6">
        <v>93.48</v>
      </c>
      <c r="GQ37" s="6">
        <v>0</v>
      </c>
      <c r="GR37" s="6">
        <v>0</v>
      </c>
      <c r="GS37" s="6">
        <v>3.95</v>
      </c>
      <c r="GT37" s="6">
        <v>0</v>
      </c>
      <c r="GU37" s="6">
        <v>182.51</v>
      </c>
      <c r="GV37" s="6">
        <v>0</v>
      </c>
      <c r="GW37" s="6">
        <v>0</v>
      </c>
      <c r="GX37" s="6">
        <v>7.9</v>
      </c>
      <c r="GY37" s="6">
        <v>563.84</v>
      </c>
      <c r="GZ37" s="6">
        <v>93.48</v>
      </c>
      <c r="HA37" s="6">
        <v>0</v>
      </c>
      <c r="HB37" s="6">
        <v>0</v>
      </c>
      <c r="HC37" s="6">
        <v>3.95</v>
      </c>
      <c r="HD37" s="6">
        <v>0</v>
      </c>
      <c r="HE37" s="6">
        <v>93.48</v>
      </c>
      <c r="HF37" s="6">
        <v>0</v>
      </c>
      <c r="HG37" s="6">
        <v>0</v>
      </c>
      <c r="HH37" s="6">
        <v>3.95</v>
      </c>
      <c r="HI37" s="6">
        <v>269.38</v>
      </c>
      <c r="HJ37" s="6"/>
      <c r="HK37" s="6"/>
      <c r="HL37" s="6"/>
      <c r="HM37" s="6"/>
      <c r="HN37" s="6"/>
      <c r="HO37" s="6">
        <v>93.48</v>
      </c>
      <c r="HP37" s="6">
        <v>0</v>
      </c>
      <c r="HQ37" s="6">
        <v>0</v>
      </c>
      <c r="HR37" s="6">
        <v>3.95</v>
      </c>
      <c r="HS37" s="6">
        <v>0</v>
      </c>
      <c r="HT37" s="6">
        <v>93.48</v>
      </c>
      <c r="HU37" s="6">
        <v>0</v>
      </c>
      <c r="HV37" s="6">
        <v>0</v>
      </c>
      <c r="HW37" s="6">
        <v>3.95</v>
      </c>
      <c r="HX37" s="6">
        <v>0</v>
      </c>
      <c r="HY37" s="6">
        <v>93.48</v>
      </c>
      <c r="HZ37" s="6">
        <v>0</v>
      </c>
      <c r="IA37" s="6">
        <v>0</v>
      </c>
      <c r="IB37" s="6">
        <v>3.95</v>
      </c>
      <c r="IC37" s="6">
        <v>0</v>
      </c>
      <c r="ID37" s="6">
        <v>93.48</v>
      </c>
      <c r="IE37" s="6">
        <v>0</v>
      </c>
      <c r="IF37" s="6">
        <v>0</v>
      </c>
      <c r="IG37" s="6">
        <v>3.95</v>
      </c>
      <c r="IH37" s="6">
        <v>0</v>
      </c>
      <c r="II37" s="6">
        <v>93.48</v>
      </c>
      <c r="IJ37" s="6">
        <v>0</v>
      </c>
      <c r="IK37" s="6">
        <v>0</v>
      </c>
      <c r="IL37" s="6">
        <v>3.95</v>
      </c>
      <c r="IM37" s="6">
        <v>0</v>
      </c>
      <c r="IN37" s="6">
        <v>93.48</v>
      </c>
      <c r="IO37" s="6">
        <v>0</v>
      </c>
      <c r="IP37" s="6">
        <v>0</v>
      </c>
      <c r="IQ37" s="6">
        <v>3.95</v>
      </c>
      <c r="IR37" s="6">
        <v>0</v>
      </c>
      <c r="IS37" s="6"/>
      <c r="IT37" s="6"/>
      <c r="IU37" s="6"/>
      <c r="IV37" s="6"/>
      <c r="IW37" s="6"/>
      <c r="IX37" s="6">
        <v>93.48</v>
      </c>
      <c r="IY37" s="6">
        <v>0</v>
      </c>
      <c r="IZ37" s="6">
        <v>0</v>
      </c>
      <c r="JA37" s="6">
        <v>3.95</v>
      </c>
      <c r="JB37" s="6">
        <v>0</v>
      </c>
      <c r="JC37" s="6">
        <v>93.48</v>
      </c>
      <c r="JD37" s="6">
        <v>54.22</v>
      </c>
      <c r="JE37" s="6">
        <v>0</v>
      </c>
      <c r="JF37" s="6">
        <v>3.95</v>
      </c>
      <c r="JG37" s="6">
        <v>0</v>
      </c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>
        <v>93.48</v>
      </c>
      <c r="JS37" s="6">
        <v>49.86</v>
      </c>
      <c r="JT37" s="6">
        <v>0</v>
      </c>
      <c r="JU37" s="6">
        <v>3.95</v>
      </c>
      <c r="JV37" s="6">
        <v>0</v>
      </c>
      <c r="JW37" s="6">
        <v>93.48</v>
      </c>
      <c r="JX37" s="6">
        <v>0</v>
      </c>
      <c r="JY37" s="6">
        <v>0</v>
      </c>
      <c r="JZ37" s="6">
        <v>3.95</v>
      </c>
      <c r="KA37" s="6">
        <v>0</v>
      </c>
      <c r="KB37" s="6">
        <v>93.48</v>
      </c>
      <c r="KC37" s="6">
        <v>0</v>
      </c>
      <c r="KD37" s="6">
        <v>0</v>
      </c>
      <c r="KE37" s="6">
        <v>3.95</v>
      </c>
      <c r="KF37" s="6">
        <v>0</v>
      </c>
      <c r="KG37" s="6">
        <v>93.48</v>
      </c>
      <c r="KH37" s="6">
        <v>0</v>
      </c>
      <c r="KI37" s="6">
        <v>0</v>
      </c>
      <c r="KJ37" s="6">
        <v>3.95</v>
      </c>
      <c r="KK37" s="6">
        <v>0</v>
      </c>
      <c r="KL37" s="6">
        <v>93.48</v>
      </c>
      <c r="KM37" s="6">
        <v>0</v>
      </c>
      <c r="KN37" s="6">
        <v>0</v>
      </c>
      <c r="KO37" s="6">
        <v>3.95</v>
      </c>
      <c r="KP37" s="6">
        <v>0</v>
      </c>
      <c r="KQ37" s="6"/>
      <c r="KR37" s="6"/>
      <c r="KS37" s="6"/>
      <c r="KT37" s="6"/>
      <c r="KU37" s="6"/>
      <c r="KV37" s="6">
        <v>93.48</v>
      </c>
      <c r="KW37" s="6">
        <v>0</v>
      </c>
      <c r="KX37" s="6">
        <v>0</v>
      </c>
      <c r="KY37" s="6">
        <v>3.95</v>
      </c>
      <c r="KZ37" s="6">
        <v>0</v>
      </c>
      <c r="LA37" s="6">
        <v>93.48</v>
      </c>
      <c r="LB37" s="6">
        <v>0</v>
      </c>
      <c r="LC37" s="6">
        <v>0</v>
      </c>
      <c r="LD37" s="6">
        <v>3.95</v>
      </c>
      <c r="LE37" s="6">
        <v>0</v>
      </c>
      <c r="LF37" s="6"/>
      <c r="LG37" s="6"/>
      <c r="LH37" s="6"/>
      <c r="LI37" s="6"/>
      <c r="LJ37" s="6"/>
      <c r="LK37" s="6">
        <v>93.48</v>
      </c>
      <c r="LL37" s="6">
        <v>0</v>
      </c>
      <c r="LM37" s="6">
        <v>0</v>
      </c>
      <c r="LN37" s="6">
        <v>3.95</v>
      </c>
      <c r="LO37" s="6">
        <v>1680.92</v>
      </c>
      <c r="LP37" s="6">
        <v>93.48</v>
      </c>
      <c r="LQ37" s="6">
        <v>0</v>
      </c>
      <c r="LR37" s="6">
        <v>0</v>
      </c>
      <c r="LS37" s="6">
        <v>3.95</v>
      </c>
      <c r="LT37" s="6">
        <v>0</v>
      </c>
      <c r="LU37" s="6">
        <v>93.48</v>
      </c>
      <c r="LV37" s="6">
        <v>0</v>
      </c>
      <c r="LW37" s="6">
        <v>0</v>
      </c>
      <c r="LX37" s="6">
        <v>3.95</v>
      </c>
      <c r="LY37" s="6">
        <v>0</v>
      </c>
      <c r="LZ37" s="6">
        <v>93.48</v>
      </c>
      <c r="MA37" s="6">
        <v>0</v>
      </c>
      <c r="MB37" s="6">
        <v>0</v>
      </c>
      <c r="MC37" s="6">
        <v>3.95</v>
      </c>
      <c r="MD37" s="6">
        <v>0</v>
      </c>
      <c r="ME37" s="6">
        <v>93.48</v>
      </c>
      <c r="MF37" s="6">
        <v>0</v>
      </c>
      <c r="MG37" s="6">
        <v>0</v>
      </c>
      <c r="MH37" s="6">
        <v>3.95</v>
      </c>
      <c r="MI37" s="6">
        <v>0</v>
      </c>
      <c r="MJ37" s="6">
        <v>93.48</v>
      </c>
      <c r="MK37" s="6">
        <v>0</v>
      </c>
      <c r="ML37" s="6">
        <v>0</v>
      </c>
      <c r="MM37" s="6">
        <v>3.95</v>
      </c>
      <c r="MN37" s="6">
        <v>0</v>
      </c>
      <c r="MO37" s="6"/>
      <c r="MP37" s="6"/>
      <c r="MQ37" s="6"/>
      <c r="MR37" s="6"/>
      <c r="MS37" s="6"/>
      <c r="MT37" s="6">
        <v>93.48</v>
      </c>
      <c r="MU37" s="6">
        <v>0</v>
      </c>
      <c r="MV37" s="6">
        <v>0</v>
      </c>
      <c r="MW37" s="6">
        <v>3.95</v>
      </c>
      <c r="MX37" s="6">
        <v>0</v>
      </c>
      <c r="MY37" s="6"/>
      <c r="MZ37" s="6"/>
      <c r="NA37" s="6"/>
      <c r="NB37" s="6"/>
      <c r="NC37" s="6"/>
      <c r="ND37" s="6">
        <v>93.48</v>
      </c>
      <c r="NE37" s="6">
        <v>0</v>
      </c>
      <c r="NF37" s="6">
        <v>0</v>
      </c>
      <c r="NG37" s="6">
        <v>3.95</v>
      </c>
      <c r="NH37" s="6">
        <v>0</v>
      </c>
      <c r="NI37" s="6">
        <v>93.48</v>
      </c>
      <c r="NJ37" s="6">
        <v>0</v>
      </c>
      <c r="NK37" s="6">
        <v>0</v>
      </c>
      <c r="NL37" s="6">
        <v>3.95</v>
      </c>
      <c r="NM37" s="6">
        <v>0</v>
      </c>
      <c r="NN37" s="6"/>
      <c r="NO37" s="6"/>
      <c r="NP37" s="6"/>
      <c r="NQ37" s="6"/>
      <c r="NR37" s="6"/>
      <c r="NS37" s="6">
        <v>93.48</v>
      </c>
      <c r="NT37" s="6">
        <v>0</v>
      </c>
      <c r="NU37" s="6">
        <v>0</v>
      </c>
      <c r="NV37" s="6">
        <v>3.95</v>
      </c>
      <c r="NW37" s="6">
        <v>215.5</v>
      </c>
      <c r="NX37" s="6">
        <v>93.48</v>
      </c>
      <c r="NY37" s="6">
        <v>0</v>
      </c>
      <c r="NZ37" s="6">
        <v>0</v>
      </c>
      <c r="OA37" s="6">
        <v>3.95</v>
      </c>
      <c r="OB37" s="6">
        <v>0</v>
      </c>
      <c r="OC37" s="6"/>
      <c r="OD37" s="6"/>
      <c r="OE37" s="6"/>
      <c r="OF37" s="6"/>
      <c r="OG37" s="6"/>
      <c r="OH37" s="6">
        <v>93.48</v>
      </c>
      <c r="OI37" s="6">
        <v>0</v>
      </c>
      <c r="OJ37" s="6">
        <v>0</v>
      </c>
      <c r="OK37" s="6">
        <v>3.95</v>
      </c>
      <c r="OL37" s="6">
        <v>563.84</v>
      </c>
      <c r="OM37" s="6">
        <v>93.48</v>
      </c>
      <c r="ON37" s="6">
        <v>0</v>
      </c>
      <c r="OO37" s="6">
        <v>0</v>
      </c>
      <c r="OP37" s="6">
        <v>3.95</v>
      </c>
      <c r="OQ37" s="6">
        <v>0</v>
      </c>
      <c r="OR37" s="6">
        <v>93.48</v>
      </c>
      <c r="OS37" s="6">
        <v>0</v>
      </c>
      <c r="OT37" s="6">
        <v>0</v>
      </c>
      <c r="OU37" s="6">
        <v>3.95</v>
      </c>
      <c r="OV37" s="6">
        <v>0</v>
      </c>
      <c r="OW37" s="6">
        <v>93.48</v>
      </c>
      <c r="OX37" s="6">
        <v>0</v>
      </c>
      <c r="OY37" s="6">
        <v>0</v>
      </c>
      <c r="OZ37" s="6">
        <v>3.95</v>
      </c>
      <c r="PA37" s="6">
        <v>0</v>
      </c>
      <c r="PB37" s="6"/>
      <c r="PC37" s="6"/>
      <c r="PD37" s="6"/>
      <c r="PE37" s="6"/>
      <c r="PF37" s="6"/>
      <c r="PG37" s="6">
        <v>93.48</v>
      </c>
      <c r="PH37" s="6">
        <v>0</v>
      </c>
      <c r="PI37" s="6">
        <v>0</v>
      </c>
      <c r="PJ37" s="6">
        <v>3.95</v>
      </c>
      <c r="PK37" s="6">
        <v>0</v>
      </c>
      <c r="PL37" s="6"/>
      <c r="PM37" s="6"/>
      <c r="PN37" s="6"/>
      <c r="PO37" s="6"/>
      <c r="PP37" s="6"/>
      <c r="PQ37" s="6">
        <v>93.48</v>
      </c>
      <c r="PR37" s="6">
        <v>0</v>
      </c>
      <c r="PS37" s="6">
        <v>0</v>
      </c>
      <c r="PT37" s="6">
        <v>3.95</v>
      </c>
      <c r="PU37" s="6">
        <v>0</v>
      </c>
      <c r="PV37" s="6">
        <v>93.48</v>
      </c>
      <c r="PW37" s="6">
        <v>0</v>
      </c>
      <c r="PX37" s="6">
        <v>0</v>
      </c>
      <c r="PY37" s="6">
        <v>3.95</v>
      </c>
      <c r="PZ37" s="6">
        <v>0</v>
      </c>
      <c r="QA37" s="6">
        <v>93.48</v>
      </c>
      <c r="QB37" s="6">
        <v>0</v>
      </c>
      <c r="QC37" s="6">
        <v>0</v>
      </c>
      <c r="QD37" s="6">
        <v>3.95</v>
      </c>
      <c r="QE37" s="6">
        <v>0</v>
      </c>
      <c r="QF37" s="6">
        <v>93.48</v>
      </c>
      <c r="QG37" s="6">
        <v>0</v>
      </c>
      <c r="QH37" s="6">
        <v>0</v>
      </c>
      <c r="QI37" s="6">
        <v>3.95</v>
      </c>
      <c r="QJ37" s="6">
        <v>0</v>
      </c>
      <c r="QK37" s="6">
        <v>93.48</v>
      </c>
      <c r="QL37" s="6">
        <v>0</v>
      </c>
      <c r="QM37" s="6">
        <v>0</v>
      </c>
      <c r="QN37" s="6">
        <v>3.95</v>
      </c>
      <c r="QO37" s="6">
        <v>0</v>
      </c>
      <c r="QP37" s="6">
        <v>93.48</v>
      </c>
      <c r="QQ37" s="6">
        <v>0</v>
      </c>
      <c r="QR37" s="6">
        <v>0</v>
      </c>
      <c r="QS37" s="6">
        <v>3.95</v>
      </c>
      <c r="QT37" s="6">
        <v>0</v>
      </c>
    </row>
    <row r="38" spans="1:462">
      <c r="A38" t="s">
        <v>57</v>
      </c>
      <c r="B38" t="s">
        <v>56</v>
      </c>
      <c r="C38" s="6">
        <v>149.94</v>
      </c>
      <c r="D38" s="6">
        <v>0</v>
      </c>
      <c r="E38" s="6">
        <v>0</v>
      </c>
      <c r="F38" s="6">
        <v>37.270000000000003</v>
      </c>
      <c r="G38" s="6">
        <v>0</v>
      </c>
      <c r="H38" s="6">
        <v>149.94</v>
      </c>
      <c r="I38" s="6">
        <v>0</v>
      </c>
      <c r="J38" s="6">
        <v>0</v>
      </c>
      <c r="K38" s="6">
        <v>37.270000000000003</v>
      </c>
      <c r="L38" s="6">
        <v>0</v>
      </c>
      <c r="M38" s="6">
        <v>149.94</v>
      </c>
      <c r="N38" s="6">
        <v>104.96</v>
      </c>
      <c r="O38" s="6">
        <v>0</v>
      </c>
      <c r="P38" s="6">
        <v>37.270000000000003</v>
      </c>
      <c r="Q38" s="6">
        <v>563.84</v>
      </c>
      <c r="R38" s="6">
        <v>149.94</v>
      </c>
      <c r="S38" s="6">
        <v>37.270000000000003</v>
      </c>
      <c r="T38" s="6">
        <v>0</v>
      </c>
      <c r="U38" s="6">
        <v>37.270000000000003</v>
      </c>
      <c r="V38" s="6">
        <v>0</v>
      </c>
      <c r="W38" s="6">
        <v>149.94</v>
      </c>
      <c r="X38" s="6">
        <v>0</v>
      </c>
      <c r="Y38" s="6">
        <v>0</v>
      </c>
      <c r="Z38" s="6">
        <v>37.270000000000003</v>
      </c>
      <c r="AA38" s="6">
        <v>0</v>
      </c>
      <c r="AB38" s="6">
        <v>149.94</v>
      </c>
      <c r="AC38" s="6">
        <v>0</v>
      </c>
      <c r="AD38" s="6">
        <v>0</v>
      </c>
      <c r="AE38" s="6">
        <v>37.270000000000003</v>
      </c>
      <c r="AF38" s="6">
        <v>0</v>
      </c>
      <c r="AG38" s="6">
        <v>149.94</v>
      </c>
      <c r="AH38" s="6">
        <v>89.96</v>
      </c>
      <c r="AI38" s="6">
        <v>0</v>
      </c>
      <c r="AJ38" s="6">
        <v>37.270000000000003</v>
      </c>
      <c r="AK38" s="6">
        <v>0</v>
      </c>
      <c r="AL38" s="6">
        <v>149.94</v>
      </c>
      <c r="AM38" s="6">
        <v>37.270000000000003</v>
      </c>
      <c r="AN38" s="6">
        <v>0</v>
      </c>
      <c r="AO38" s="6">
        <v>37.270000000000003</v>
      </c>
      <c r="AP38" s="6">
        <v>0</v>
      </c>
      <c r="AQ38" s="6">
        <v>149.94</v>
      </c>
      <c r="AR38" s="6">
        <v>0</v>
      </c>
      <c r="AS38" s="6">
        <v>0</v>
      </c>
      <c r="AT38" s="6">
        <v>37.270000000000003</v>
      </c>
      <c r="AU38" s="6">
        <v>0</v>
      </c>
      <c r="AV38" s="6">
        <v>149.94</v>
      </c>
      <c r="AW38" s="6">
        <v>0</v>
      </c>
      <c r="AX38" s="6">
        <v>0</v>
      </c>
      <c r="AY38" s="6">
        <v>37.270000000000003</v>
      </c>
      <c r="AZ38" s="6">
        <v>0</v>
      </c>
      <c r="BA38" s="6">
        <v>149.94</v>
      </c>
      <c r="BB38" s="6">
        <v>0</v>
      </c>
      <c r="BC38" s="6">
        <v>0</v>
      </c>
      <c r="BD38" s="6">
        <v>37.270000000000003</v>
      </c>
      <c r="BE38" s="6">
        <v>0</v>
      </c>
      <c r="BF38" s="6">
        <v>149.94</v>
      </c>
      <c r="BG38" s="6">
        <v>0</v>
      </c>
      <c r="BH38" s="6">
        <v>0</v>
      </c>
      <c r="BI38" s="6">
        <v>37.270000000000003</v>
      </c>
      <c r="BJ38" s="6">
        <v>0</v>
      </c>
      <c r="BK38" s="6">
        <v>149.94</v>
      </c>
      <c r="BL38" s="6">
        <v>0</v>
      </c>
      <c r="BM38" s="6">
        <v>0</v>
      </c>
      <c r="BN38" s="6">
        <v>37.270000000000003</v>
      </c>
      <c r="BO38" s="6">
        <v>0</v>
      </c>
      <c r="BP38" s="6">
        <v>149.94</v>
      </c>
      <c r="BQ38" s="6">
        <v>0</v>
      </c>
      <c r="BR38" s="6">
        <v>0</v>
      </c>
      <c r="BS38" s="6">
        <v>37.270000000000003</v>
      </c>
      <c r="BT38" s="6">
        <v>0</v>
      </c>
      <c r="BU38" s="6">
        <v>149.94</v>
      </c>
      <c r="BV38" s="6">
        <v>0</v>
      </c>
      <c r="BW38" s="6">
        <v>0</v>
      </c>
      <c r="BX38" s="6">
        <v>37.270000000000003</v>
      </c>
      <c r="BY38" s="6">
        <v>0</v>
      </c>
      <c r="BZ38" s="6"/>
      <c r="CA38" s="6"/>
      <c r="CB38" s="6"/>
      <c r="CC38" s="6"/>
      <c r="CD38" s="6"/>
      <c r="CE38" s="6">
        <v>149.94</v>
      </c>
      <c r="CF38" s="6">
        <v>0</v>
      </c>
      <c r="CG38" s="6">
        <v>0</v>
      </c>
      <c r="CH38" s="6">
        <v>37.270000000000003</v>
      </c>
      <c r="CI38" s="6">
        <v>0</v>
      </c>
      <c r="CJ38" s="6"/>
      <c r="CK38" s="6"/>
      <c r="CL38" s="6"/>
      <c r="CM38" s="6"/>
      <c r="CN38" s="6"/>
      <c r="CO38" s="6">
        <v>149.94</v>
      </c>
      <c r="CP38" s="6">
        <v>0</v>
      </c>
      <c r="CQ38" s="6">
        <v>0</v>
      </c>
      <c r="CR38" s="6">
        <v>37.270000000000003</v>
      </c>
      <c r="CS38" s="6">
        <v>0</v>
      </c>
      <c r="CT38" s="6">
        <v>149.94</v>
      </c>
      <c r="CU38" s="6">
        <v>0</v>
      </c>
      <c r="CV38" s="6">
        <v>0</v>
      </c>
      <c r="CW38" s="6">
        <v>37.270000000000003</v>
      </c>
      <c r="CX38" s="6">
        <v>0</v>
      </c>
      <c r="CY38" s="6">
        <v>149.94</v>
      </c>
      <c r="CZ38" s="6">
        <v>0</v>
      </c>
      <c r="DA38" s="6">
        <v>0</v>
      </c>
      <c r="DB38" s="6">
        <v>37.270000000000003</v>
      </c>
      <c r="DC38" s="6">
        <v>0</v>
      </c>
      <c r="DD38" s="6">
        <v>149.94</v>
      </c>
      <c r="DE38" s="6">
        <v>0</v>
      </c>
      <c r="DF38" s="6">
        <v>0</v>
      </c>
      <c r="DG38" s="6">
        <v>37.270000000000003</v>
      </c>
      <c r="DH38" s="6">
        <v>0</v>
      </c>
      <c r="DI38" s="6">
        <v>149.94</v>
      </c>
      <c r="DJ38" s="6">
        <v>0</v>
      </c>
      <c r="DK38" s="6">
        <v>0</v>
      </c>
      <c r="DL38" s="6">
        <v>37.270000000000003</v>
      </c>
      <c r="DM38" s="6">
        <v>0</v>
      </c>
      <c r="DN38" s="6">
        <v>149.94</v>
      </c>
      <c r="DO38" s="6">
        <v>0</v>
      </c>
      <c r="DP38" s="6">
        <v>0</v>
      </c>
      <c r="DQ38" s="6">
        <v>37.270000000000003</v>
      </c>
      <c r="DR38" s="6">
        <v>0</v>
      </c>
      <c r="DS38" s="6">
        <v>149.94</v>
      </c>
      <c r="DT38" s="6">
        <v>0</v>
      </c>
      <c r="DU38" s="6">
        <v>0</v>
      </c>
      <c r="DV38" s="6">
        <v>37.270000000000003</v>
      </c>
      <c r="DW38" s="6">
        <v>0</v>
      </c>
      <c r="DX38" s="6"/>
      <c r="DY38" s="6"/>
      <c r="DZ38" s="6"/>
      <c r="EA38" s="6"/>
      <c r="EB38" s="6"/>
      <c r="EC38" s="6">
        <v>149.94</v>
      </c>
      <c r="ED38" s="6">
        <v>0</v>
      </c>
      <c r="EE38" s="6">
        <v>0</v>
      </c>
      <c r="EF38" s="6">
        <v>37.270000000000003</v>
      </c>
      <c r="EG38" s="6">
        <v>0</v>
      </c>
      <c r="EH38" s="6">
        <v>149.94</v>
      </c>
      <c r="EI38" s="6">
        <v>0</v>
      </c>
      <c r="EJ38" s="6">
        <v>0</v>
      </c>
      <c r="EK38" s="6">
        <v>37.270000000000003</v>
      </c>
      <c r="EL38" s="6">
        <v>0</v>
      </c>
      <c r="EM38" s="6">
        <v>149.94</v>
      </c>
      <c r="EN38" s="6">
        <v>0</v>
      </c>
      <c r="EO38" s="6">
        <v>0</v>
      </c>
      <c r="EP38" s="6">
        <v>37.270000000000003</v>
      </c>
      <c r="EQ38" s="6">
        <v>0</v>
      </c>
      <c r="ER38" s="6">
        <v>149.94</v>
      </c>
      <c r="ES38" s="6">
        <v>0</v>
      </c>
      <c r="ET38" s="6">
        <v>0</v>
      </c>
      <c r="EU38" s="6">
        <v>37.270000000000003</v>
      </c>
      <c r="EV38" s="6">
        <v>0</v>
      </c>
      <c r="EW38" s="6">
        <v>149.94</v>
      </c>
      <c r="EX38" s="6">
        <v>0</v>
      </c>
      <c r="EY38" s="6">
        <v>0</v>
      </c>
      <c r="EZ38" s="6">
        <v>37.270000000000003</v>
      </c>
      <c r="FA38" s="6">
        <v>0</v>
      </c>
      <c r="FB38" s="6">
        <v>149.94</v>
      </c>
      <c r="FC38" s="6">
        <v>0</v>
      </c>
      <c r="FD38" s="6">
        <v>0</v>
      </c>
      <c r="FE38" s="6">
        <v>37.270000000000003</v>
      </c>
      <c r="FF38" s="6">
        <v>0</v>
      </c>
      <c r="FG38" s="6">
        <v>149.94</v>
      </c>
      <c r="FH38" s="6">
        <v>0</v>
      </c>
      <c r="FI38" s="6">
        <v>0</v>
      </c>
      <c r="FJ38" s="6">
        <v>37.270000000000003</v>
      </c>
      <c r="FK38" s="6">
        <v>0</v>
      </c>
      <c r="FL38" s="6">
        <v>149.94</v>
      </c>
      <c r="FM38" s="6">
        <v>0</v>
      </c>
      <c r="FN38" s="6">
        <v>0</v>
      </c>
      <c r="FO38" s="6">
        <v>37.270000000000003</v>
      </c>
      <c r="FP38" s="6">
        <v>0</v>
      </c>
      <c r="FQ38" s="6">
        <v>149.94</v>
      </c>
      <c r="FR38" s="6">
        <v>0</v>
      </c>
      <c r="FS38" s="6">
        <v>0</v>
      </c>
      <c r="FT38" s="6">
        <v>37.270000000000003</v>
      </c>
      <c r="FU38" s="6">
        <v>0</v>
      </c>
      <c r="FV38" s="6">
        <v>149.94</v>
      </c>
      <c r="FW38" s="6">
        <v>0</v>
      </c>
      <c r="FX38" s="6">
        <v>0</v>
      </c>
      <c r="FY38" s="6">
        <v>37.270000000000003</v>
      </c>
      <c r="FZ38" s="6">
        <v>0</v>
      </c>
      <c r="GA38" s="6">
        <v>149.94</v>
      </c>
      <c r="GB38" s="6">
        <v>0</v>
      </c>
      <c r="GC38" s="6">
        <v>0</v>
      </c>
      <c r="GD38" s="6">
        <v>37.270000000000003</v>
      </c>
      <c r="GE38" s="6">
        <v>0</v>
      </c>
      <c r="GF38" s="6">
        <v>149.94</v>
      </c>
      <c r="GG38" s="6">
        <v>0</v>
      </c>
      <c r="GH38" s="6">
        <v>0</v>
      </c>
      <c r="GI38" s="6">
        <v>37.270000000000003</v>
      </c>
      <c r="GJ38" s="6">
        <v>0</v>
      </c>
      <c r="GK38" s="6">
        <v>149.94</v>
      </c>
      <c r="GL38" s="6">
        <v>0</v>
      </c>
      <c r="GM38" s="6">
        <v>0</v>
      </c>
      <c r="GN38" s="6">
        <v>37.270000000000003</v>
      </c>
      <c r="GO38" s="6">
        <v>0</v>
      </c>
      <c r="GP38" s="6">
        <v>149.94</v>
      </c>
      <c r="GQ38" s="6">
        <v>0</v>
      </c>
      <c r="GR38" s="6">
        <v>0</v>
      </c>
      <c r="GS38" s="6">
        <v>37.270000000000003</v>
      </c>
      <c r="GT38" s="6">
        <v>0</v>
      </c>
      <c r="GU38" s="6">
        <v>149.94</v>
      </c>
      <c r="GV38" s="6">
        <v>0</v>
      </c>
      <c r="GW38" s="6">
        <v>0</v>
      </c>
      <c r="GX38" s="6">
        <v>37.270000000000003</v>
      </c>
      <c r="GY38" s="6">
        <v>0</v>
      </c>
      <c r="GZ38" s="6">
        <v>149.94</v>
      </c>
      <c r="HA38" s="6">
        <v>0</v>
      </c>
      <c r="HB38" s="6">
        <v>0</v>
      </c>
      <c r="HC38" s="6">
        <v>37.270000000000003</v>
      </c>
      <c r="HD38" s="6">
        <v>0</v>
      </c>
      <c r="HE38" s="6">
        <v>149.94</v>
      </c>
      <c r="HF38" s="6">
        <v>0</v>
      </c>
      <c r="HG38" s="6">
        <v>0</v>
      </c>
      <c r="HH38" s="6">
        <v>37.270000000000003</v>
      </c>
      <c r="HI38" s="6">
        <v>1616.27</v>
      </c>
      <c r="HJ38" s="6"/>
      <c r="HK38" s="6"/>
      <c r="HL38" s="6"/>
      <c r="HM38" s="6"/>
      <c r="HN38" s="6"/>
      <c r="HO38" s="6">
        <v>149.94</v>
      </c>
      <c r="HP38" s="6">
        <v>0</v>
      </c>
      <c r="HQ38" s="6">
        <v>0</v>
      </c>
      <c r="HR38" s="6">
        <v>37.270000000000003</v>
      </c>
      <c r="HS38" s="6">
        <v>0</v>
      </c>
      <c r="HT38" s="6">
        <v>149.94</v>
      </c>
      <c r="HU38" s="6">
        <v>0</v>
      </c>
      <c r="HV38" s="6">
        <v>0</v>
      </c>
      <c r="HW38" s="6">
        <v>37.270000000000003</v>
      </c>
      <c r="HX38" s="6">
        <v>0</v>
      </c>
      <c r="HY38" s="6">
        <v>149.94</v>
      </c>
      <c r="HZ38" s="6">
        <v>0</v>
      </c>
      <c r="IA38" s="6">
        <v>0</v>
      </c>
      <c r="IB38" s="6">
        <v>37.270000000000003</v>
      </c>
      <c r="IC38" s="6">
        <v>0</v>
      </c>
      <c r="ID38" s="6">
        <v>149.94</v>
      </c>
      <c r="IE38" s="6">
        <v>0</v>
      </c>
      <c r="IF38" s="6">
        <v>0</v>
      </c>
      <c r="IG38" s="6">
        <v>37.270000000000003</v>
      </c>
      <c r="IH38" s="6">
        <v>0</v>
      </c>
      <c r="II38" s="6">
        <v>149.94</v>
      </c>
      <c r="IJ38" s="6">
        <v>0</v>
      </c>
      <c r="IK38" s="6">
        <v>0</v>
      </c>
      <c r="IL38" s="6">
        <v>37.270000000000003</v>
      </c>
      <c r="IM38" s="6">
        <v>0</v>
      </c>
      <c r="IN38" s="6">
        <v>149.94</v>
      </c>
      <c r="IO38" s="6">
        <v>0</v>
      </c>
      <c r="IP38" s="6">
        <v>0</v>
      </c>
      <c r="IQ38" s="6">
        <v>37.270000000000003</v>
      </c>
      <c r="IR38" s="6">
        <v>0</v>
      </c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>
        <v>149.94</v>
      </c>
      <c r="JD38" s="6">
        <v>86.97</v>
      </c>
      <c r="JE38" s="6">
        <v>0</v>
      </c>
      <c r="JF38" s="6">
        <v>37.270000000000003</v>
      </c>
      <c r="JG38" s="6">
        <v>0</v>
      </c>
      <c r="JH38" s="6">
        <v>149.94</v>
      </c>
      <c r="JI38" s="6">
        <v>37.270000000000003</v>
      </c>
      <c r="JJ38" s="6">
        <v>0</v>
      </c>
      <c r="JK38" s="6">
        <v>37.270000000000003</v>
      </c>
      <c r="JL38" s="6">
        <v>0</v>
      </c>
      <c r="JM38" s="6"/>
      <c r="JN38" s="6"/>
      <c r="JO38" s="6"/>
      <c r="JP38" s="6"/>
      <c r="JQ38" s="6"/>
      <c r="JR38" s="6">
        <v>149.94</v>
      </c>
      <c r="JS38" s="6">
        <v>79.97</v>
      </c>
      <c r="JT38" s="6">
        <v>0</v>
      </c>
      <c r="JU38" s="6">
        <v>37.270000000000003</v>
      </c>
      <c r="JV38" s="6">
        <v>0</v>
      </c>
      <c r="JW38" s="6">
        <v>149.94</v>
      </c>
      <c r="JX38" s="6">
        <v>0</v>
      </c>
      <c r="JY38" s="6">
        <v>0</v>
      </c>
      <c r="JZ38" s="6">
        <v>37.270000000000003</v>
      </c>
      <c r="KA38" s="6">
        <v>0</v>
      </c>
      <c r="KB38" s="6">
        <v>149.94</v>
      </c>
      <c r="KC38" s="6">
        <v>0</v>
      </c>
      <c r="KD38" s="6">
        <v>0</v>
      </c>
      <c r="KE38" s="6">
        <v>37.270000000000003</v>
      </c>
      <c r="KF38" s="6">
        <v>0</v>
      </c>
      <c r="KG38" s="6"/>
      <c r="KH38" s="6"/>
      <c r="KI38" s="6"/>
      <c r="KJ38" s="6"/>
      <c r="KK38" s="6"/>
      <c r="KL38" s="6">
        <v>149.94</v>
      </c>
      <c r="KM38" s="6">
        <v>0</v>
      </c>
      <c r="KN38" s="6">
        <v>0</v>
      </c>
      <c r="KO38" s="6">
        <v>37.270000000000003</v>
      </c>
      <c r="KP38" s="6">
        <v>0</v>
      </c>
      <c r="KQ38" s="6"/>
      <c r="KR38" s="6"/>
      <c r="KS38" s="6"/>
      <c r="KT38" s="6"/>
      <c r="KU38" s="6"/>
      <c r="KV38" s="6">
        <v>149.94</v>
      </c>
      <c r="KW38" s="6">
        <v>0</v>
      </c>
      <c r="KX38" s="6">
        <v>0</v>
      </c>
      <c r="KY38" s="6">
        <v>37.270000000000003</v>
      </c>
      <c r="KZ38" s="6">
        <v>125.71</v>
      </c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>
        <v>149.94</v>
      </c>
      <c r="LL38" s="6">
        <v>0</v>
      </c>
      <c r="LM38" s="6">
        <v>0</v>
      </c>
      <c r="LN38" s="6">
        <v>37.270000000000003</v>
      </c>
      <c r="LO38" s="6">
        <v>282.85000000000002</v>
      </c>
      <c r="LP38" s="6">
        <v>149.94</v>
      </c>
      <c r="LQ38" s="6">
        <v>0</v>
      </c>
      <c r="LR38" s="6">
        <v>0</v>
      </c>
      <c r="LS38" s="6">
        <v>37.270000000000003</v>
      </c>
      <c r="LT38" s="6">
        <v>0</v>
      </c>
      <c r="LU38" s="6">
        <v>149.94</v>
      </c>
      <c r="LV38" s="6">
        <v>0</v>
      </c>
      <c r="LW38" s="6">
        <v>0</v>
      </c>
      <c r="LX38" s="6">
        <v>37.270000000000003</v>
      </c>
      <c r="LY38" s="6">
        <v>0</v>
      </c>
      <c r="LZ38" s="6">
        <v>149.94</v>
      </c>
      <c r="MA38" s="6">
        <v>0</v>
      </c>
      <c r="MB38" s="6">
        <v>0</v>
      </c>
      <c r="MC38" s="6">
        <v>37.270000000000003</v>
      </c>
      <c r="MD38" s="6">
        <v>0</v>
      </c>
      <c r="ME38" s="6">
        <v>149.94</v>
      </c>
      <c r="MF38" s="6">
        <v>0</v>
      </c>
      <c r="MG38" s="6">
        <v>0</v>
      </c>
      <c r="MH38" s="6">
        <v>37.270000000000003</v>
      </c>
      <c r="MI38" s="6">
        <v>0</v>
      </c>
      <c r="MJ38" s="6">
        <v>149.94</v>
      </c>
      <c r="MK38" s="6">
        <v>0</v>
      </c>
      <c r="ML38" s="6">
        <v>0</v>
      </c>
      <c r="MM38" s="6">
        <v>37.270000000000003</v>
      </c>
      <c r="MN38" s="6">
        <v>0</v>
      </c>
      <c r="MO38" s="6"/>
      <c r="MP38" s="6"/>
      <c r="MQ38" s="6"/>
      <c r="MR38" s="6"/>
      <c r="MS38" s="6"/>
      <c r="MT38" s="6">
        <v>149.94</v>
      </c>
      <c r="MU38" s="6">
        <v>0</v>
      </c>
      <c r="MV38" s="6">
        <v>0</v>
      </c>
      <c r="MW38" s="6">
        <v>37.270000000000003</v>
      </c>
      <c r="MX38" s="6">
        <v>0</v>
      </c>
      <c r="MY38" s="6"/>
      <c r="MZ38" s="6"/>
      <c r="NA38" s="6"/>
      <c r="NB38" s="6"/>
      <c r="NC38" s="6"/>
      <c r="ND38" s="6">
        <v>149.94</v>
      </c>
      <c r="NE38" s="6">
        <v>0</v>
      </c>
      <c r="NF38" s="6">
        <v>0</v>
      </c>
      <c r="NG38" s="6">
        <v>37.270000000000003</v>
      </c>
      <c r="NH38" s="6">
        <v>0</v>
      </c>
      <c r="NI38" s="6">
        <v>149.94</v>
      </c>
      <c r="NJ38" s="6">
        <v>0</v>
      </c>
      <c r="NK38" s="6">
        <v>0</v>
      </c>
      <c r="NL38" s="6">
        <v>37.270000000000003</v>
      </c>
      <c r="NM38" s="6">
        <v>125.71</v>
      </c>
      <c r="NN38" s="6">
        <v>149.94</v>
      </c>
      <c r="NO38" s="6">
        <v>0</v>
      </c>
      <c r="NP38" s="6">
        <v>0</v>
      </c>
      <c r="NQ38" s="6">
        <v>37.270000000000003</v>
      </c>
      <c r="NR38" s="6">
        <v>0</v>
      </c>
      <c r="NS38" s="6">
        <v>149.94</v>
      </c>
      <c r="NT38" s="6">
        <v>0</v>
      </c>
      <c r="NU38" s="6">
        <v>0</v>
      </c>
      <c r="NV38" s="6">
        <v>37.270000000000003</v>
      </c>
      <c r="NW38" s="6">
        <v>0</v>
      </c>
      <c r="NX38" s="6">
        <v>149.94</v>
      </c>
      <c r="NY38" s="6">
        <v>0</v>
      </c>
      <c r="NZ38" s="6">
        <v>0</v>
      </c>
      <c r="OA38" s="6">
        <v>37.270000000000003</v>
      </c>
      <c r="OB38" s="6">
        <v>0</v>
      </c>
      <c r="OC38" s="6"/>
      <c r="OD38" s="6"/>
      <c r="OE38" s="6"/>
      <c r="OF38" s="6"/>
      <c r="OG38" s="6"/>
      <c r="OH38" s="6">
        <v>149.94</v>
      </c>
      <c r="OI38" s="6">
        <v>0</v>
      </c>
      <c r="OJ38" s="6">
        <v>0</v>
      </c>
      <c r="OK38" s="6">
        <v>37.270000000000003</v>
      </c>
      <c r="OL38" s="6">
        <v>0</v>
      </c>
      <c r="OM38" s="6">
        <v>149.94</v>
      </c>
      <c r="ON38" s="6">
        <v>0</v>
      </c>
      <c r="OO38" s="6">
        <v>0</v>
      </c>
      <c r="OP38" s="6">
        <v>37.270000000000003</v>
      </c>
      <c r="OQ38" s="6">
        <v>0</v>
      </c>
      <c r="OR38" s="6">
        <v>149.94</v>
      </c>
      <c r="OS38" s="6">
        <v>0</v>
      </c>
      <c r="OT38" s="6">
        <v>0</v>
      </c>
      <c r="OU38" s="6">
        <v>37.270000000000003</v>
      </c>
      <c r="OV38" s="6">
        <v>0</v>
      </c>
      <c r="OW38" s="6">
        <v>149.94</v>
      </c>
      <c r="OX38" s="6">
        <v>0</v>
      </c>
      <c r="OY38" s="6">
        <v>0</v>
      </c>
      <c r="OZ38" s="6">
        <v>37.270000000000003</v>
      </c>
      <c r="PA38" s="6">
        <v>0</v>
      </c>
      <c r="PB38" s="6"/>
      <c r="PC38" s="6"/>
      <c r="PD38" s="6"/>
      <c r="PE38" s="6"/>
      <c r="PF38" s="6"/>
      <c r="PG38" s="6">
        <v>149.94</v>
      </c>
      <c r="PH38" s="6">
        <v>0</v>
      </c>
      <c r="PI38" s="6">
        <v>0</v>
      </c>
      <c r="PJ38" s="6">
        <v>37.270000000000003</v>
      </c>
      <c r="PK38" s="6">
        <v>0</v>
      </c>
      <c r="PL38" s="6"/>
      <c r="PM38" s="6"/>
      <c r="PN38" s="6"/>
      <c r="PO38" s="6"/>
      <c r="PP38" s="6"/>
      <c r="PQ38" s="6">
        <v>149.94</v>
      </c>
      <c r="PR38" s="6">
        <v>0</v>
      </c>
      <c r="PS38" s="6">
        <v>0</v>
      </c>
      <c r="PT38" s="6">
        <v>37.270000000000003</v>
      </c>
      <c r="PU38" s="6">
        <v>0</v>
      </c>
      <c r="PV38" s="6">
        <v>149.94</v>
      </c>
      <c r="PW38" s="6">
        <v>0</v>
      </c>
      <c r="PX38" s="6">
        <v>0</v>
      </c>
      <c r="PY38" s="6">
        <v>37.270000000000003</v>
      </c>
      <c r="PZ38" s="6">
        <v>0</v>
      </c>
      <c r="QA38" s="6">
        <v>149.94</v>
      </c>
      <c r="QB38" s="6">
        <v>0</v>
      </c>
      <c r="QC38" s="6">
        <v>0</v>
      </c>
      <c r="QD38" s="6">
        <v>37.270000000000003</v>
      </c>
      <c r="QE38" s="6">
        <v>0</v>
      </c>
      <c r="QF38" s="6">
        <v>149.94</v>
      </c>
      <c r="QG38" s="6">
        <v>0</v>
      </c>
      <c r="QH38" s="6">
        <v>0</v>
      </c>
      <c r="QI38" s="6">
        <v>37.270000000000003</v>
      </c>
      <c r="QJ38" s="6">
        <v>0</v>
      </c>
      <c r="QK38" s="6">
        <v>149.94</v>
      </c>
      <c r="QL38" s="6">
        <v>0</v>
      </c>
      <c r="QM38" s="6">
        <v>0</v>
      </c>
      <c r="QN38" s="6">
        <v>37.270000000000003</v>
      </c>
      <c r="QO38" s="6">
        <v>0</v>
      </c>
      <c r="QP38" s="6">
        <v>149.94</v>
      </c>
      <c r="QQ38" s="6">
        <v>0</v>
      </c>
      <c r="QR38" s="6">
        <v>0</v>
      </c>
      <c r="QS38" s="6">
        <v>37.270000000000003</v>
      </c>
      <c r="QT38" s="6">
        <v>0</v>
      </c>
    </row>
    <row r="39" spans="1:462">
      <c r="A39" t="s">
        <v>58</v>
      </c>
      <c r="B39" t="s">
        <v>56</v>
      </c>
      <c r="C39" s="6">
        <v>149.94</v>
      </c>
      <c r="D39" s="6">
        <v>0</v>
      </c>
      <c r="E39" s="6">
        <v>0</v>
      </c>
      <c r="F39" s="6">
        <v>37.270000000000003</v>
      </c>
      <c r="G39" s="6">
        <v>0</v>
      </c>
      <c r="H39" s="6">
        <v>149.94</v>
      </c>
      <c r="I39" s="6">
        <v>0</v>
      </c>
      <c r="J39" s="6">
        <v>0</v>
      </c>
      <c r="K39" s="6">
        <v>37.270000000000003</v>
      </c>
      <c r="L39" s="6">
        <v>0</v>
      </c>
      <c r="M39" s="6">
        <v>149.94</v>
      </c>
      <c r="N39" s="6">
        <v>104.96</v>
      </c>
      <c r="O39" s="6">
        <v>0</v>
      </c>
      <c r="P39" s="6">
        <v>37.270000000000003</v>
      </c>
      <c r="Q39" s="6">
        <v>0</v>
      </c>
      <c r="R39" s="6">
        <v>149.94</v>
      </c>
      <c r="S39" s="6">
        <v>37.270000000000003</v>
      </c>
      <c r="T39" s="6">
        <v>0</v>
      </c>
      <c r="U39" s="6">
        <v>37.270000000000003</v>
      </c>
      <c r="V39" s="6">
        <v>0</v>
      </c>
      <c r="W39" s="6">
        <v>149.94</v>
      </c>
      <c r="X39" s="6">
        <v>0</v>
      </c>
      <c r="Y39" s="6">
        <v>0</v>
      </c>
      <c r="Z39" s="6">
        <v>37.270000000000003</v>
      </c>
      <c r="AA39" s="6">
        <v>0</v>
      </c>
      <c r="AB39" s="6">
        <v>149.94</v>
      </c>
      <c r="AC39" s="6">
        <v>0</v>
      </c>
      <c r="AD39" s="6">
        <v>0</v>
      </c>
      <c r="AE39" s="6">
        <v>37.270000000000003</v>
      </c>
      <c r="AF39" s="6">
        <v>0</v>
      </c>
      <c r="AG39" s="6">
        <v>149.94</v>
      </c>
      <c r="AH39" s="6">
        <v>89.96</v>
      </c>
      <c r="AI39" s="6">
        <v>0</v>
      </c>
      <c r="AJ39" s="6">
        <v>37.270000000000003</v>
      </c>
      <c r="AK39" s="6">
        <v>0</v>
      </c>
      <c r="AL39" s="6">
        <v>149.94</v>
      </c>
      <c r="AM39" s="6">
        <v>37.270000000000003</v>
      </c>
      <c r="AN39" s="6">
        <v>0</v>
      </c>
      <c r="AO39" s="6">
        <v>37.270000000000003</v>
      </c>
      <c r="AP39" s="6">
        <v>0</v>
      </c>
      <c r="AQ39" s="6">
        <v>149.94</v>
      </c>
      <c r="AR39" s="6">
        <v>0</v>
      </c>
      <c r="AS39" s="6">
        <v>0</v>
      </c>
      <c r="AT39" s="6">
        <v>37.270000000000003</v>
      </c>
      <c r="AU39" s="6">
        <v>0</v>
      </c>
      <c r="AV39" s="6">
        <v>149.94</v>
      </c>
      <c r="AW39" s="6">
        <v>0</v>
      </c>
      <c r="AX39" s="6">
        <v>0</v>
      </c>
      <c r="AY39" s="6">
        <v>37.270000000000003</v>
      </c>
      <c r="AZ39" s="6">
        <v>0</v>
      </c>
      <c r="BA39" s="6">
        <v>149.94</v>
      </c>
      <c r="BB39" s="6">
        <v>0</v>
      </c>
      <c r="BC39" s="6">
        <v>0</v>
      </c>
      <c r="BD39" s="6">
        <v>37.270000000000003</v>
      </c>
      <c r="BE39" s="6">
        <v>0</v>
      </c>
      <c r="BF39" s="6">
        <v>149.94</v>
      </c>
      <c r="BG39" s="6">
        <v>0</v>
      </c>
      <c r="BH39" s="6">
        <v>0</v>
      </c>
      <c r="BI39" s="6">
        <v>37.270000000000003</v>
      </c>
      <c r="BJ39" s="6">
        <v>0</v>
      </c>
      <c r="BK39" s="6">
        <v>149.94</v>
      </c>
      <c r="BL39" s="6">
        <v>0</v>
      </c>
      <c r="BM39" s="6">
        <v>0</v>
      </c>
      <c r="BN39" s="6">
        <v>37.270000000000003</v>
      </c>
      <c r="BO39" s="6">
        <v>0</v>
      </c>
      <c r="BP39" s="6">
        <v>149.94</v>
      </c>
      <c r="BQ39" s="6">
        <v>0</v>
      </c>
      <c r="BR39" s="6">
        <v>0</v>
      </c>
      <c r="BS39" s="6">
        <v>37.270000000000003</v>
      </c>
      <c r="BT39" s="6">
        <v>0</v>
      </c>
      <c r="BU39" s="6">
        <v>149.94</v>
      </c>
      <c r="BV39" s="6">
        <v>0</v>
      </c>
      <c r="BW39" s="6">
        <v>0</v>
      </c>
      <c r="BX39" s="6">
        <v>37.270000000000003</v>
      </c>
      <c r="BY39" s="6">
        <v>0</v>
      </c>
      <c r="BZ39" s="6"/>
      <c r="CA39" s="6"/>
      <c r="CB39" s="6"/>
      <c r="CC39" s="6"/>
      <c r="CD39" s="6"/>
      <c r="CE39" s="6">
        <v>149.94</v>
      </c>
      <c r="CF39" s="6">
        <v>0</v>
      </c>
      <c r="CG39" s="6">
        <v>0</v>
      </c>
      <c r="CH39" s="6">
        <v>37.270000000000003</v>
      </c>
      <c r="CI39" s="6">
        <v>0</v>
      </c>
      <c r="CJ39" s="6"/>
      <c r="CK39" s="6"/>
      <c r="CL39" s="6"/>
      <c r="CM39" s="6"/>
      <c r="CN39" s="6"/>
      <c r="CO39" s="6">
        <v>149.94</v>
      </c>
      <c r="CP39" s="6">
        <v>0</v>
      </c>
      <c r="CQ39" s="6">
        <v>0</v>
      </c>
      <c r="CR39" s="6">
        <v>37.270000000000003</v>
      </c>
      <c r="CS39" s="6">
        <v>0</v>
      </c>
      <c r="CT39" s="6">
        <v>149.94</v>
      </c>
      <c r="CU39" s="6">
        <v>0</v>
      </c>
      <c r="CV39" s="6">
        <v>0</v>
      </c>
      <c r="CW39" s="6">
        <v>37.270000000000003</v>
      </c>
      <c r="CX39" s="6">
        <v>0</v>
      </c>
      <c r="CY39" s="6">
        <v>149.94</v>
      </c>
      <c r="CZ39" s="6">
        <v>0</v>
      </c>
      <c r="DA39" s="6">
        <v>0</v>
      </c>
      <c r="DB39" s="6">
        <v>37.270000000000003</v>
      </c>
      <c r="DC39" s="6">
        <v>269.38</v>
      </c>
      <c r="DD39" s="6">
        <v>149.94</v>
      </c>
      <c r="DE39" s="6">
        <v>0</v>
      </c>
      <c r="DF39" s="6">
        <v>0</v>
      </c>
      <c r="DG39" s="6">
        <v>37.270000000000003</v>
      </c>
      <c r="DH39" s="6">
        <v>269.38</v>
      </c>
      <c r="DI39" s="6">
        <v>149.94</v>
      </c>
      <c r="DJ39" s="6">
        <v>0</v>
      </c>
      <c r="DK39" s="6">
        <v>0</v>
      </c>
      <c r="DL39" s="6">
        <v>37.270000000000003</v>
      </c>
      <c r="DM39" s="6">
        <v>0</v>
      </c>
      <c r="DN39" s="6">
        <v>149.94</v>
      </c>
      <c r="DO39" s="6">
        <v>0</v>
      </c>
      <c r="DP39" s="6">
        <v>0</v>
      </c>
      <c r="DQ39" s="6">
        <v>37.270000000000003</v>
      </c>
      <c r="DR39" s="6">
        <v>0</v>
      </c>
      <c r="DS39" s="6">
        <v>149.94</v>
      </c>
      <c r="DT39" s="6">
        <v>0</v>
      </c>
      <c r="DU39" s="6">
        <v>0</v>
      </c>
      <c r="DV39" s="6">
        <v>37.270000000000003</v>
      </c>
      <c r="DW39" s="6">
        <v>0</v>
      </c>
      <c r="DX39" s="6"/>
      <c r="DY39" s="6"/>
      <c r="DZ39" s="6"/>
      <c r="EA39" s="6"/>
      <c r="EB39" s="6"/>
      <c r="EC39" s="6">
        <v>149.94</v>
      </c>
      <c r="ED39" s="6">
        <v>0</v>
      </c>
      <c r="EE39" s="6">
        <v>0</v>
      </c>
      <c r="EF39" s="6">
        <v>37.270000000000003</v>
      </c>
      <c r="EG39" s="6">
        <v>0</v>
      </c>
      <c r="EH39" s="6">
        <v>149.94</v>
      </c>
      <c r="EI39" s="6">
        <v>0</v>
      </c>
      <c r="EJ39" s="6">
        <v>0</v>
      </c>
      <c r="EK39" s="6">
        <v>37.270000000000003</v>
      </c>
      <c r="EL39" s="6">
        <v>0</v>
      </c>
      <c r="EM39" s="6">
        <v>149.94</v>
      </c>
      <c r="EN39" s="6">
        <v>0</v>
      </c>
      <c r="EO39" s="6">
        <v>0</v>
      </c>
      <c r="EP39" s="6">
        <v>37.270000000000003</v>
      </c>
      <c r="EQ39" s="6">
        <v>0</v>
      </c>
      <c r="ER39" s="6">
        <v>149.94</v>
      </c>
      <c r="ES39" s="6">
        <v>0</v>
      </c>
      <c r="ET39" s="6">
        <v>0</v>
      </c>
      <c r="EU39" s="6">
        <v>37.270000000000003</v>
      </c>
      <c r="EV39" s="6">
        <v>0</v>
      </c>
      <c r="EW39" s="6">
        <v>149.94</v>
      </c>
      <c r="EX39" s="6">
        <v>0</v>
      </c>
      <c r="EY39" s="6">
        <v>0</v>
      </c>
      <c r="EZ39" s="6">
        <v>37.270000000000003</v>
      </c>
      <c r="FA39" s="6">
        <v>0</v>
      </c>
      <c r="FB39" s="6">
        <v>149.94</v>
      </c>
      <c r="FC39" s="6">
        <v>0</v>
      </c>
      <c r="FD39" s="6">
        <v>0</v>
      </c>
      <c r="FE39" s="6">
        <v>37.270000000000003</v>
      </c>
      <c r="FF39" s="6">
        <v>0</v>
      </c>
      <c r="FG39" s="6">
        <v>149.94</v>
      </c>
      <c r="FH39" s="6">
        <v>0</v>
      </c>
      <c r="FI39" s="6">
        <v>0</v>
      </c>
      <c r="FJ39" s="6">
        <v>37.270000000000003</v>
      </c>
      <c r="FK39" s="6">
        <v>0</v>
      </c>
      <c r="FL39" s="6">
        <v>149.94</v>
      </c>
      <c r="FM39" s="6">
        <v>0</v>
      </c>
      <c r="FN39" s="6">
        <v>0</v>
      </c>
      <c r="FO39" s="6">
        <v>37.270000000000003</v>
      </c>
      <c r="FP39" s="6">
        <v>0</v>
      </c>
      <c r="FQ39" s="6">
        <v>149.94</v>
      </c>
      <c r="FR39" s="6">
        <v>0</v>
      </c>
      <c r="FS39" s="6">
        <v>0</v>
      </c>
      <c r="FT39" s="6">
        <v>37.270000000000003</v>
      </c>
      <c r="FU39" s="6">
        <v>0</v>
      </c>
      <c r="FV39" s="6">
        <v>149.94</v>
      </c>
      <c r="FW39" s="6">
        <v>0</v>
      </c>
      <c r="FX39" s="6">
        <v>0</v>
      </c>
      <c r="FY39" s="6">
        <v>37.270000000000003</v>
      </c>
      <c r="FZ39" s="6">
        <v>0</v>
      </c>
      <c r="GA39" s="6">
        <v>149.94</v>
      </c>
      <c r="GB39" s="6">
        <v>0</v>
      </c>
      <c r="GC39" s="6">
        <v>0</v>
      </c>
      <c r="GD39" s="6">
        <v>37.270000000000003</v>
      </c>
      <c r="GE39" s="6">
        <v>0</v>
      </c>
      <c r="GF39" s="6">
        <v>149.94</v>
      </c>
      <c r="GG39" s="6">
        <v>0</v>
      </c>
      <c r="GH39" s="6">
        <v>0</v>
      </c>
      <c r="GI39" s="6">
        <v>37.270000000000003</v>
      </c>
      <c r="GJ39" s="6">
        <v>0</v>
      </c>
      <c r="GK39" s="6">
        <v>149.94</v>
      </c>
      <c r="GL39" s="6">
        <v>0</v>
      </c>
      <c r="GM39" s="6">
        <v>0</v>
      </c>
      <c r="GN39" s="6">
        <v>37.270000000000003</v>
      </c>
      <c r="GO39" s="6">
        <v>0</v>
      </c>
      <c r="GP39" s="6">
        <v>149.94</v>
      </c>
      <c r="GQ39" s="6">
        <v>0</v>
      </c>
      <c r="GR39" s="6">
        <v>0</v>
      </c>
      <c r="GS39" s="6">
        <v>37.270000000000003</v>
      </c>
      <c r="GT39" s="6">
        <v>0</v>
      </c>
      <c r="GU39" s="6">
        <v>149.94</v>
      </c>
      <c r="GV39" s="6">
        <v>0</v>
      </c>
      <c r="GW39" s="6">
        <v>0</v>
      </c>
      <c r="GX39" s="6">
        <v>37.270000000000003</v>
      </c>
      <c r="GY39" s="6">
        <v>0</v>
      </c>
      <c r="GZ39" s="6">
        <v>149.94</v>
      </c>
      <c r="HA39" s="6">
        <v>0</v>
      </c>
      <c r="HB39" s="6">
        <v>0</v>
      </c>
      <c r="HC39" s="6">
        <v>37.270000000000003</v>
      </c>
      <c r="HD39" s="6">
        <v>0</v>
      </c>
      <c r="HE39" s="6">
        <v>149.94</v>
      </c>
      <c r="HF39" s="6">
        <v>0</v>
      </c>
      <c r="HG39" s="6">
        <v>0</v>
      </c>
      <c r="HH39" s="6">
        <v>37.270000000000003</v>
      </c>
      <c r="HI39" s="6">
        <v>187</v>
      </c>
      <c r="HJ39" s="6"/>
      <c r="HK39" s="6"/>
      <c r="HL39" s="6"/>
      <c r="HM39" s="6"/>
      <c r="HN39" s="6"/>
      <c r="HO39" s="6">
        <v>149.94</v>
      </c>
      <c r="HP39" s="6">
        <v>0</v>
      </c>
      <c r="HQ39" s="6">
        <v>0</v>
      </c>
      <c r="HR39" s="6">
        <v>37.270000000000003</v>
      </c>
      <c r="HS39" s="6">
        <v>0</v>
      </c>
      <c r="HT39" s="6">
        <v>149.94</v>
      </c>
      <c r="HU39" s="6">
        <v>0</v>
      </c>
      <c r="HV39" s="6">
        <v>0</v>
      </c>
      <c r="HW39" s="6">
        <v>37.270000000000003</v>
      </c>
      <c r="HX39" s="6">
        <v>0</v>
      </c>
      <c r="HY39" s="6">
        <v>149.94</v>
      </c>
      <c r="HZ39" s="6">
        <v>0</v>
      </c>
      <c r="IA39" s="6">
        <v>0</v>
      </c>
      <c r="IB39" s="6">
        <v>37.270000000000003</v>
      </c>
      <c r="IC39" s="6">
        <v>0</v>
      </c>
      <c r="ID39" s="6">
        <v>149.94</v>
      </c>
      <c r="IE39" s="6">
        <v>0</v>
      </c>
      <c r="IF39" s="6">
        <v>0</v>
      </c>
      <c r="IG39" s="6">
        <v>37.270000000000003</v>
      </c>
      <c r="IH39" s="6">
        <v>0</v>
      </c>
      <c r="II39" s="6">
        <v>149.94</v>
      </c>
      <c r="IJ39" s="6">
        <v>0</v>
      </c>
      <c r="IK39" s="6">
        <v>0</v>
      </c>
      <c r="IL39" s="6">
        <v>37.270000000000003</v>
      </c>
      <c r="IM39" s="6">
        <v>0</v>
      </c>
      <c r="IN39" s="6">
        <v>149.94</v>
      </c>
      <c r="IO39" s="6">
        <v>0</v>
      </c>
      <c r="IP39" s="6">
        <v>0</v>
      </c>
      <c r="IQ39" s="6">
        <v>37.270000000000003</v>
      </c>
      <c r="IR39" s="6">
        <v>0</v>
      </c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>
        <v>149.94</v>
      </c>
      <c r="JD39" s="6">
        <v>86.97</v>
      </c>
      <c r="JE39" s="6">
        <v>0</v>
      </c>
      <c r="JF39" s="6">
        <v>37.270000000000003</v>
      </c>
      <c r="JG39" s="6">
        <v>0</v>
      </c>
      <c r="JH39" s="6">
        <v>149.94</v>
      </c>
      <c r="JI39" s="6">
        <v>37.270000000000003</v>
      </c>
      <c r="JJ39" s="6">
        <v>0</v>
      </c>
      <c r="JK39" s="6">
        <v>37.270000000000003</v>
      </c>
      <c r="JL39" s="6">
        <v>0</v>
      </c>
      <c r="JM39" s="6"/>
      <c r="JN39" s="6"/>
      <c r="JO39" s="6"/>
      <c r="JP39" s="6"/>
      <c r="JQ39" s="6"/>
      <c r="JR39" s="6">
        <v>149.94</v>
      </c>
      <c r="JS39" s="6">
        <v>79.97</v>
      </c>
      <c r="JT39" s="6">
        <v>0</v>
      </c>
      <c r="JU39" s="6">
        <v>37.270000000000003</v>
      </c>
      <c r="JV39" s="6">
        <v>0</v>
      </c>
      <c r="JW39" s="6">
        <v>149.94</v>
      </c>
      <c r="JX39" s="6">
        <v>0</v>
      </c>
      <c r="JY39" s="6">
        <v>0</v>
      </c>
      <c r="JZ39" s="6">
        <v>37.270000000000003</v>
      </c>
      <c r="KA39" s="6">
        <v>0</v>
      </c>
      <c r="KB39" s="6">
        <v>149.94</v>
      </c>
      <c r="KC39" s="6">
        <v>0</v>
      </c>
      <c r="KD39" s="6">
        <v>0</v>
      </c>
      <c r="KE39" s="6">
        <v>37.270000000000003</v>
      </c>
      <c r="KF39" s="6">
        <v>0</v>
      </c>
      <c r="KG39" s="6"/>
      <c r="KH39" s="6"/>
      <c r="KI39" s="6"/>
      <c r="KJ39" s="6"/>
      <c r="KK39" s="6"/>
      <c r="KL39" s="6">
        <v>149.94</v>
      </c>
      <c r="KM39" s="6">
        <v>0</v>
      </c>
      <c r="KN39" s="6">
        <v>0</v>
      </c>
      <c r="KO39" s="6">
        <v>37.270000000000003</v>
      </c>
      <c r="KP39" s="6">
        <v>0</v>
      </c>
      <c r="KQ39" s="6"/>
      <c r="KR39" s="6"/>
      <c r="KS39" s="6"/>
      <c r="KT39" s="6"/>
      <c r="KU39" s="6"/>
      <c r="KV39" s="6">
        <v>149.94</v>
      </c>
      <c r="KW39" s="6">
        <v>0</v>
      </c>
      <c r="KX39" s="6">
        <v>0</v>
      </c>
      <c r="KY39" s="6">
        <v>37.270000000000003</v>
      </c>
      <c r="KZ39" s="6">
        <v>0</v>
      </c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>
        <v>149.94</v>
      </c>
      <c r="LL39" s="6">
        <v>0</v>
      </c>
      <c r="LM39" s="6">
        <v>0</v>
      </c>
      <c r="LN39" s="6">
        <v>37.270000000000003</v>
      </c>
      <c r="LO39" s="6">
        <v>0</v>
      </c>
      <c r="LP39" s="6">
        <v>149.94</v>
      </c>
      <c r="LQ39" s="6">
        <v>0</v>
      </c>
      <c r="LR39" s="6">
        <v>0</v>
      </c>
      <c r="LS39" s="6">
        <v>37.270000000000003</v>
      </c>
      <c r="LT39" s="6">
        <v>0</v>
      </c>
      <c r="LU39" s="6">
        <v>149.94</v>
      </c>
      <c r="LV39" s="6">
        <v>0</v>
      </c>
      <c r="LW39" s="6">
        <v>0</v>
      </c>
      <c r="LX39" s="6">
        <v>37.270000000000003</v>
      </c>
      <c r="LY39" s="6">
        <v>0</v>
      </c>
      <c r="LZ39" s="6">
        <v>149.94</v>
      </c>
      <c r="MA39" s="6">
        <v>0</v>
      </c>
      <c r="MB39" s="6">
        <v>0</v>
      </c>
      <c r="MC39" s="6">
        <v>37.270000000000003</v>
      </c>
      <c r="MD39" s="6">
        <v>0</v>
      </c>
      <c r="ME39" s="6">
        <v>149.94</v>
      </c>
      <c r="MF39" s="6">
        <v>0</v>
      </c>
      <c r="MG39" s="6">
        <v>0</v>
      </c>
      <c r="MH39" s="6">
        <v>37.270000000000003</v>
      </c>
      <c r="MI39" s="6">
        <v>0</v>
      </c>
      <c r="MJ39" s="6">
        <v>149.94</v>
      </c>
      <c r="MK39" s="6">
        <v>0</v>
      </c>
      <c r="ML39" s="6">
        <v>0</v>
      </c>
      <c r="MM39" s="6">
        <v>37.270000000000003</v>
      </c>
      <c r="MN39" s="6">
        <v>0</v>
      </c>
      <c r="MO39" s="6"/>
      <c r="MP39" s="6"/>
      <c r="MQ39" s="6"/>
      <c r="MR39" s="6"/>
      <c r="MS39" s="6"/>
      <c r="MT39" s="6">
        <v>149.94</v>
      </c>
      <c r="MU39" s="6">
        <v>0</v>
      </c>
      <c r="MV39" s="6">
        <v>0</v>
      </c>
      <c r="MW39" s="6">
        <v>37.270000000000003</v>
      </c>
      <c r="MX39" s="6">
        <v>0</v>
      </c>
      <c r="MY39" s="6"/>
      <c r="MZ39" s="6"/>
      <c r="NA39" s="6"/>
      <c r="NB39" s="6"/>
      <c r="NC39" s="6"/>
      <c r="ND39" s="6">
        <v>149.94</v>
      </c>
      <c r="NE39" s="6">
        <v>0</v>
      </c>
      <c r="NF39" s="6">
        <v>0</v>
      </c>
      <c r="NG39" s="6">
        <v>37.270000000000003</v>
      </c>
      <c r="NH39" s="6">
        <v>0</v>
      </c>
      <c r="NI39" s="6">
        <v>149.94</v>
      </c>
      <c r="NJ39" s="6">
        <v>0</v>
      </c>
      <c r="NK39" s="6">
        <v>0</v>
      </c>
      <c r="NL39" s="6">
        <v>37.270000000000003</v>
      </c>
      <c r="NM39" s="6">
        <v>0</v>
      </c>
      <c r="NN39" s="6">
        <v>149.94</v>
      </c>
      <c r="NO39" s="6">
        <v>0</v>
      </c>
      <c r="NP39" s="6">
        <v>0</v>
      </c>
      <c r="NQ39" s="6">
        <v>37.270000000000003</v>
      </c>
      <c r="NR39" s="6">
        <v>0</v>
      </c>
      <c r="NS39" s="6">
        <v>149.94</v>
      </c>
      <c r="NT39" s="6">
        <v>0</v>
      </c>
      <c r="NU39" s="6">
        <v>0</v>
      </c>
      <c r="NV39" s="6">
        <v>37.270000000000003</v>
      </c>
      <c r="NW39" s="6">
        <v>0</v>
      </c>
      <c r="NX39" s="6">
        <v>149.94</v>
      </c>
      <c r="NY39" s="6">
        <v>0</v>
      </c>
      <c r="NZ39" s="6">
        <v>0</v>
      </c>
      <c r="OA39" s="6">
        <v>37.270000000000003</v>
      </c>
      <c r="OB39" s="6">
        <v>0</v>
      </c>
      <c r="OC39" s="6"/>
      <c r="OD39" s="6"/>
      <c r="OE39" s="6"/>
      <c r="OF39" s="6"/>
      <c r="OG39" s="6"/>
      <c r="OH39" s="6">
        <v>149.94</v>
      </c>
      <c r="OI39" s="6">
        <v>0</v>
      </c>
      <c r="OJ39" s="6">
        <v>0</v>
      </c>
      <c r="OK39" s="6">
        <v>37.270000000000003</v>
      </c>
      <c r="OL39" s="6">
        <v>0</v>
      </c>
      <c r="OM39" s="6">
        <v>149.94</v>
      </c>
      <c r="ON39" s="6">
        <v>0</v>
      </c>
      <c r="OO39" s="6">
        <v>0</v>
      </c>
      <c r="OP39" s="6">
        <v>37.270000000000003</v>
      </c>
      <c r="OQ39" s="6">
        <v>0</v>
      </c>
      <c r="OR39" s="6">
        <v>149.94</v>
      </c>
      <c r="OS39" s="6">
        <v>0</v>
      </c>
      <c r="OT39" s="6">
        <v>0</v>
      </c>
      <c r="OU39" s="6">
        <v>37.270000000000003</v>
      </c>
      <c r="OV39" s="6">
        <v>0</v>
      </c>
      <c r="OW39" s="6">
        <v>149.94</v>
      </c>
      <c r="OX39" s="6">
        <v>0</v>
      </c>
      <c r="OY39" s="6">
        <v>0</v>
      </c>
      <c r="OZ39" s="6">
        <v>37.270000000000003</v>
      </c>
      <c r="PA39" s="6">
        <v>0</v>
      </c>
      <c r="PB39" s="6"/>
      <c r="PC39" s="6"/>
      <c r="PD39" s="6"/>
      <c r="PE39" s="6"/>
      <c r="PF39" s="6"/>
      <c r="PG39" s="6">
        <v>149.94</v>
      </c>
      <c r="PH39" s="6">
        <v>0</v>
      </c>
      <c r="PI39" s="6">
        <v>0</v>
      </c>
      <c r="PJ39" s="6">
        <v>37.270000000000003</v>
      </c>
      <c r="PK39" s="6">
        <v>0</v>
      </c>
      <c r="PL39" s="6"/>
      <c r="PM39" s="6"/>
      <c r="PN39" s="6"/>
      <c r="PO39" s="6"/>
      <c r="PP39" s="6"/>
      <c r="PQ39" s="6">
        <v>149.94</v>
      </c>
      <c r="PR39" s="6">
        <v>0</v>
      </c>
      <c r="PS39" s="6">
        <v>0</v>
      </c>
      <c r="PT39" s="6">
        <v>37.270000000000003</v>
      </c>
      <c r="PU39" s="6">
        <v>0</v>
      </c>
      <c r="PV39" s="6">
        <v>149.94</v>
      </c>
      <c r="PW39" s="6">
        <v>0</v>
      </c>
      <c r="PX39" s="6">
        <v>0</v>
      </c>
      <c r="PY39" s="6">
        <v>37.270000000000003</v>
      </c>
      <c r="PZ39" s="6">
        <v>0</v>
      </c>
      <c r="QA39" s="6">
        <v>149.94</v>
      </c>
      <c r="QB39" s="6">
        <v>0</v>
      </c>
      <c r="QC39" s="6">
        <v>0</v>
      </c>
      <c r="QD39" s="6">
        <v>37.270000000000003</v>
      </c>
      <c r="QE39" s="6">
        <v>0</v>
      </c>
      <c r="QF39" s="6">
        <v>149.94</v>
      </c>
      <c r="QG39" s="6">
        <v>0</v>
      </c>
      <c r="QH39" s="6">
        <v>0</v>
      </c>
      <c r="QI39" s="6">
        <v>37.270000000000003</v>
      </c>
      <c r="QJ39" s="6">
        <v>0</v>
      </c>
      <c r="QK39" s="6">
        <v>149.94</v>
      </c>
      <c r="QL39" s="6">
        <v>0</v>
      </c>
      <c r="QM39" s="6">
        <v>0</v>
      </c>
      <c r="QN39" s="6">
        <v>37.270000000000003</v>
      </c>
      <c r="QO39" s="6">
        <v>0</v>
      </c>
      <c r="QP39" s="6">
        <v>149.94</v>
      </c>
      <c r="QQ39" s="6">
        <v>0</v>
      </c>
      <c r="QR39" s="6">
        <v>0</v>
      </c>
      <c r="QS39" s="6">
        <v>37.270000000000003</v>
      </c>
      <c r="QT39" s="6">
        <v>0</v>
      </c>
    </row>
    <row r="40" spans="1:462">
      <c r="A40" t="s">
        <v>60</v>
      </c>
      <c r="B40" t="s">
        <v>59</v>
      </c>
      <c r="C40" s="6">
        <v>128.16</v>
      </c>
      <c r="D40" s="6">
        <v>0</v>
      </c>
      <c r="E40" s="6">
        <v>0</v>
      </c>
      <c r="F40" s="6">
        <v>5.16</v>
      </c>
      <c r="G40" s="6">
        <v>0</v>
      </c>
      <c r="H40" s="6">
        <v>128.16</v>
      </c>
      <c r="I40" s="6">
        <v>0</v>
      </c>
      <c r="J40" s="6">
        <v>0</v>
      </c>
      <c r="K40" s="6">
        <v>5.16</v>
      </c>
      <c r="L40" s="6">
        <v>0</v>
      </c>
      <c r="M40" s="6">
        <v>128.16</v>
      </c>
      <c r="N40" s="6">
        <v>89.71</v>
      </c>
      <c r="O40" s="6">
        <v>0</v>
      </c>
      <c r="P40" s="6">
        <v>5.16</v>
      </c>
      <c r="Q40" s="6">
        <v>0</v>
      </c>
      <c r="R40" s="6">
        <v>128.16</v>
      </c>
      <c r="S40" s="6">
        <v>5.16</v>
      </c>
      <c r="T40" s="6">
        <v>0</v>
      </c>
      <c r="U40" s="6">
        <v>5.16</v>
      </c>
      <c r="V40" s="6">
        <v>0</v>
      </c>
      <c r="W40" s="6">
        <v>128.16</v>
      </c>
      <c r="X40" s="6">
        <v>0</v>
      </c>
      <c r="Y40" s="6">
        <v>0</v>
      </c>
      <c r="Z40" s="6">
        <v>5.16</v>
      </c>
      <c r="AA40" s="6">
        <v>1260.69</v>
      </c>
      <c r="AB40" s="6">
        <v>128.16</v>
      </c>
      <c r="AC40" s="6">
        <v>0</v>
      </c>
      <c r="AD40" s="6">
        <v>0</v>
      </c>
      <c r="AE40" s="6">
        <v>5.16</v>
      </c>
      <c r="AF40" s="6">
        <v>0</v>
      </c>
      <c r="AG40" s="6">
        <v>128.16</v>
      </c>
      <c r="AH40" s="6">
        <v>76.900000000000006</v>
      </c>
      <c r="AI40" s="6">
        <v>0</v>
      </c>
      <c r="AJ40" s="6">
        <v>5.16</v>
      </c>
      <c r="AK40" s="6">
        <v>0</v>
      </c>
      <c r="AL40" s="6">
        <v>128.16</v>
      </c>
      <c r="AM40" s="6">
        <v>5.16</v>
      </c>
      <c r="AN40" s="6">
        <v>0</v>
      </c>
      <c r="AO40" s="6">
        <v>5.16</v>
      </c>
      <c r="AP40" s="6">
        <v>0</v>
      </c>
      <c r="AQ40" s="6">
        <v>128.16</v>
      </c>
      <c r="AR40" s="6">
        <v>0</v>
      </c>
      <c r="AS40" s="6">
        <v>0</v>
      </c>
      <c r="AT40" s="6">
        <v>5.16</v>
      </c>
      <c r="AU40" s="6">
        <v>0</v>
      </c>
      <c r="AV40" s="6">
        <v>128.16</v>
      </c>
      <c r="AW40" s="6">
        <v>0</v>
      </c>
      <c r="AX40" s="6">
        <v>0</v>
      </c>
      <c r="AY40" s="6">
        <v>5.16</v>
      </c>
      <c r="AZ40" s="6">
        <v>0</v>
      </c>
      <c r="BA40" s="6">
        <v>128.16</v>
      </c>
      <c r="BB40" s="6">
        <v>0</v>
      </c>
      <c r="BC40" s="6">
        <v>0</v>
      </c>
      <c r="BD40" s="6">
        <v>5.16</v>
      </c>
      <c r="BE40" s="6">
        <v>0</v>
      </c>
      <c r="BF40" s="6">
        <v>128.16</v>
      </c>
      <c r="BG40" s="6">
        <v>0</v>
      </c>
      <c r="BH40" s="6">
        <v>0</v>
      </c>
      <c r="BI40" s="6">
        <v>5.16</v>
      </c>
      <c r="BJ40" s="6">
        <v>0</v>
      </c>
      <c r="BK40" s="6">
        <v>128.16</v>
      </c>
      <c r="BL40" s="6">
        <v>0</v>
      </c>
      <c r="BM40" s="6">
        <v>0</v>
      </c>
      <c r="BN40" s="6">
        <v>5.16</v>
      </c>
      <c r="BO40" s="6">
        <v>0</v>
      </c>
      <c r="BP40" s="6">
        <v>128.16</v>
      </c>
      <c r="BQ40" s="6">
        <v>0</v>
      </c>
      <c r="BR40" s="6">
        <v>0</v>
      </c>
      <c r="BS40" s="6">
        <v>5.16</v>
      </c>
      <c r="BT40" s="6">
        <v>0</v>
      </c>
      <c r="BU40" s="6">
        <v>128.16</v>
      </c>
      <c r="BV40" s="6">
        <v>0</v>
      </c>
      <c r="BW40" s="6">
        <v>0</v>
      </c>
      <c r="BX40" s="6">
        <v>5.16</v>
      </c>
      <c r="BY40" s="6">
        <v>0</v>
      </c>
      <c r="BZ40" s="6">
        <v>128.16</v>
      </c>
      <c r="CA40" s="6">
        <v>0</v>
      </c>
      <c r="CB40" s="6">
        <v>0</v>
      </c>
      <c r="CC40" s="6">
        <v>5.16</v>
      </c>
      <c r="CD40" s="6">
        <v>0</v>
      </c>
      <c r="CE40" s="6">
        <v>128.16</v>
      </c>
      <c r="CF40" s="6">
        <v>0</v>
      </c>
      <c r="CG40" s="6">
        <v>0</v>
      </c>
      <c r="CH40" s="6">
        <v>5.16</v>
      </c>
      <c r="CI40" s="6">
        <v>0</v>
      </c>
      <c r="CJ40" s="6">
        <v>128.16</v>
      </c>
      <c r="CK40" s="6">
        <v>0</v>
      </c>
      <c r="CL40" s="6">
        <v>0</v>
      </c>
      <c r="CM40" s="6">
        <v>5.16</v>
      </c>
      <c r="CN40" s="6">
        <v>0</v>
      </c>
      <c r="CO40" s="6"/>
      <c r="CP40" s="6"/>
      <c r="CQ40" s="6"/>
      <c r="CR40" s="6"/>
      <c r="CS40" s="6"/>
      <c r="CT40" s="6">
        <v>128.16</v>
      </c>
      <c r="CU40" s="6">
        <v>0</v>
      </c>
      <c r="CV40" s="6">
        <v>0</v>
      </c>
      <c r="CW40" s="6">
        <v>5.16</v>
      </c>
      <c r="CX40" s="6">
        <v>0</v>
      </c>
      <c r="CY40" s="6">
        <v>128.16</v>
      </c>
      <c r="CZ40" s="6">
        <v>0</v>
      </c>
      <c r="DA40" s="6">
        <v>0</v>
      </c>
      <c r="DB40" s="6">
        <v>5.16</v>
      </c>
      <c r="DC40" s="6">
        <v>1680.92</v>
      </c>
      <c r="DD40" s="6">
        <v>128.16</v>
      </c>
      <c r="DE40" s="6">
        <v>0</v>
      </c>
      <c r="DF40" s="6">
        <v>0</v>
      </c>
      <c r="DG40" s="6">
        <v>5.16</v>
      </c>
      <c r="DH40" s="6">
        <v>1680.92</v>
      </c>
      <c r="DI40" s="6">
        <v>128.16</v>
      </c>
      <c r="DJ40" s="6">
        <v>0</v>
      </c>
      <c r="DK40" s="6">
        <v>0</v>
      </c>
      <c r="DL40" s="6">
        <v>5.16</v>
      </c>
      <c r="DM40" s="6">
        <v>0</v>
      </c>
      <c r="DN40" s="6">
        <v>128.16</v>
      </c>
      <c r="DO40" s="6">
        <v>0</v>
      </c>
      <c r="DP40" s="6">
        <v>0</v>
      </c>
      <c r="DQ40" s="6">
        <v>5.16</v>
      </c>
      <c r="DR40" s="6">
        <v>0</v>
      </c>
      <c r="DS40" s="6">
        <v>128.16</v>
      </c>
      <c r="DT40" s="6">
        <v>0</v>
      </c>
      <c r="DU40" s="6">
        <v>0</v>
      </c>
      <c r="DV40" s="6">
        <v>5.16</v>
      </c>
      <c r="DW40" s="6">
        <v>0</v>
      </c>
      <c r="DX40" s="6">
        <v>128.16</v>
      </c>
      <c r="DY40" s="6">
        <v>0</v>
      </c>
      <c r="DZ40" s="6">
        <v>0</v>
      </c>
      <c r="EA40" s="6">
        <v>5.16</v>
      </c>
      <c r="EB40" s="6">
        <v>0</v>
      </c>
      <c r="EC40" s="6">
        <v>128.16</v>
      </c>
      <c r="ED40" s="6">
        <v>0</v>
      </c>
      <c r="EE40" s="6">
        <v>0</v>
      </c>
      <c r="EF40" s="6">
        <v>5.16</v>
      </c>
      <c r="EG40" s="6">
        <v>0</v>
      </c>
      <c r="EH40" s="6">
        <v>128.16</v>
      </c>
      <c r="EI40" s="6">
        <v>0</v>
      </c>
      <c r="EJ40" s="6">
        <v>0</v>
      </c>
      <c r="EK40" s="6">
        <v>5.16</v>
      </c>
      <c r="EL40" s="6">
        <v>0</v>
      </c>
      <c r="EM40" s="6">
        <v>128.16</v>
      </c>
      <c r="EN40" s="6">
        <v>0</v>
      </c>
      <c r="EO40" s="6">
        <v>0</v>
      </c>
      <c r="EP40" s="6">
        <v>5.16</v>
      </c>
      <c r="EQ40" s="6">
        <v>0</v>
      </c>
      <c r="ER40" s="6">
        <v>128.16</v>
      </c>
      <c r="ES40" s="6">
        <v>0</v>
      </c>
      <c r="ET40" s="6">
        <v>0</v>
      </c>
      <c r="EU40" s="6">
        <v>5.16</v>
      </c>
      <c r="EV40" s="6">
        <v>0</v>
      </c>
      <c r="EW40" s="6">
        <v>128.16</v>
      </c>
      <c r="EX40" s="6">
        <v>0</v>
      </c>
      <c r="EY40" s="6">
        <v>0</v>
      </c>
      <c r="EZ40" s="6">
        <v>5.16</v>
      </c>
      <c r="FA40" s="6">
        <v>0</v>
      </c>
      <c r="FB40" s="6">
        <v>128.16</v>
      </c>
      <c r="FC40" s="6">
        <v>0</v>
      </c>
      <c r="FD40" s="6">
        <v>0</v>
      </c>
      <c r="FE40" s="6">
        <v>5.16</v>
      </c>
      <c r="FF40" s="6">
        <v>0</v>
      </c>
      <c r="FG40" s="6">
        <v>128.16</v>
      </c>
      <c r="FH40" s="6">
        <v>0</v>
      </c>
      <c r="FI40" s="6">
        <v>0</v>
      </c>
      <c r="FJ40" s="6">
        <v>5.16</v>
      </c>
      <c r="FK40" s="6">
        <v>0</v>
      </c>
      <c r="FL40" s="6">
        <v>128.16</v>
      </c>
      <c r="FM40" s="6">
        <v>0</v>
      </c>
      <c r="FN40" s="6">
        <v>0</v>
      </c>
      <c r="FO40" s="6">
        <v>5.16</v>
      </c>
      <c r="FP40" s="6">
        <v>0</v>
      </c>
      <c r="FQ40" s="6">
        <v>128.16</v>
      </c>
      <c r="FR40" s="6">
        <v>0</v>
      </c>
      <c r="FS40" s="6">
        <v>0</v>
      </c>
      <c r="FT40" s="6">
        <v>5.16</v>
      </c>
      <c r="FU40" s="6">
        <v>0</v>
      </c>
      <c r="FV40" s="6">
        <v>128.16</v>
      </c>
      <c r="FW40" s="6">
        <v>0</v>
      </c>
      <c r="FX40" s="6">
        <v>0</v>
      </c>
      <c r="FY40" s="6">
        <v>5.16</v>
      </c>
      <c r="FZ40" s="6">
        <v>0</v>
      </c>
      <c r="GA40" s="6">
        <v>128.16</v>
      </c>
      <c r="GB40" s="6">
        <v>0</v>
      </c>
      <c r="GC40" s="6">
        <v>0</v>
      </c>
      <c r="GD40" s="6">
        <v>5.16</v>
      </c>
      <c r="GE40" s="6">
        <v>114.49</v>
      </c>
      <c r="GF40" s="6">
        <v>128.16</v>
      </c>
      <c r="GG40" s="6">
        <v>0</v>
      </c>
      <c r="GH40" s="6">
        <v>0</v>
      </c>
      <c r="GI40" s="6">
        <v>5.16</v>
      </c>
      <c r="GJ40" s="6">
        <v>0</v>
      </c>
      <c r="GK40" s="6">
        <v>128.16</v>
      </c>
      <c r="GL40" s="6">
        <v>0</v>
      </c>
      <c r="GM40" s="6">
        <v>0</v>
      </c>
      <c r="GN40" s="6">
        <v>5.16</v>
      </c>
      <c r="GO40" s="6">
        <v>0</v>
      </c>
      <c r="GP40" s="6">
        <v>128.16</v>
      </c>
      <c r="GQ40" s="6">
        <v>0</v>
      </c>
      <c r="GR40" s="6">
        <v>0</v>
      </c>
      <c r="GS40" s="6">
        <v>5.16</v>
      </c>
      <c r="GT40" s="6">
        <v>0</v>
      </c>
      <c r="GU40" s="6">
        <v>128.16</v>
      </c>
      <c r="GV40" s="6">
        <v>0</v>
      </c>
      <c r="GW40" s="6">
        <v>0</v>
      </c>
      <c r="GX40" s="6">
        <v>5.16</v>
      </c>
      <c r="GY40" s="6">
        <v>0</v>
      </c>
      <c r="GZ40" s="6">
        <v>128.16</v>
      </c>
      <c r="HA40" s="6">
        <v>0</v>
      </c>
      <c r="HB40" s="6">
        <v>0</v>
      </c>
      <c r="HC40" s="6">
        <v>5.16</v>
      </c>
      <c r="HD40" s="6">
        <v>0</v>
      </c>
      <c r="HE40" s="6">
        <v>128.16</v>
      </c>
      <c r="HF40" s="6">
        <v>0</v>
      </c>
      <c r="HG40" s="6">
        <v>0</v>
      </c>
      <c r="HH40" s="6">
        <v>5.16</v>
      </c>
      <c r="HI40" s="6">
        <v>0</v>
      </c>
      <c r="HJ40" s="6">
        <v>128.16</v>
      </c>
      <c r="HK40" s="6">
        <v>0</v>
      </c>
      <c r="HL40" s="6">
        <v>0</v>
      </c>
      <c r="HM40" s="6">
        <v>5.16</v>
      </c>
      <c r="HN40" s="6">
        <v>0</v>
      </c>
      <c r="HO40" s="6">
        <v>128.16</v>
      </c>
      <c r="HP40" s="6">
        <v>0</v>
      </c>
      <c r="HQ40" s="6">
        <v>0</v>
      </c>
      <c r="HR40" s="6">
        <v>5.16</v>
      </c>
      <c r="HS40" s="6">
        <v>0</v>
      </c>
      <c r="HT40" s="6">
        <v>128.16</v>
      </c>
      <c r="HU40" s="6">
        <v>0</v>
      </c>
      <c r="HV40" s="6">
        <v>0</v>
      </c>
      <c r="HW40" s="6">
        <v>5.16</v>
      </c>
      <c r="HX40" s="6">
        <v>0</v>
      </c>
      <c r="HY40" s="6">
        <v>128.16</v>
      </c>
      <c r="HZ40" s="6">
        <v>0</v>
      </c>
      <c r="IA40" s="6">
        <v>0</v>
      </c>
      <c r="IB40" s="6">
        <v>5.16</v>
      </c>
      <c r="IC40" s="6">
        <v>0</v>
      </c>
      <c r="ID40" s="6">
        <v>128.16</v>
      </c>
      <c r="IE40" s="6">
        <v>0</v>
      </c>
      <c r="IF40" s="6">
        <v>0</v>
      </c>
      <c r="IG40" s="6">
        <v>5.16</v>
      </c>
      <c r="IH40" s="6">
        <v>0</v>
      </c>
      <c r="II40" s="6">
        <v>128.16</v>
      </c>
      <c r="IJ40" s="6">
        <v>0</v>
      </c>
      <c r="IK40" s="6">
        <v>0</v>
      </c>
      <c r="IL40" s="6">
        <v>5.16</v>
      </c>
      <c r="IM40" s="6">
        <v>0</v>
      </c>
      <c r="IN40" s="6">
        <v>128.16</v>
      </c>
      <c r="IO40" s="6">
        <v>0</v>
      </c>
      <c r="IP40" s="6">
        <v>0</v>
      </c>
      <c r="IQ40" s="6">
        <v>5.16</v>
      </c>
      <c r="IR40" s="6">
        <v>0</v>
      </c>
      <c r="IS40" s="6"/>
      <c r="IT40" s="6"/>
      <c r="IU40" s="6"/>
      <c r="IV40" s="6"/>
      <c r="IW40" s="6"/>
      <c r="IX40" s="6">
        <v>128.16</v>
      </c>
      <c r="IY40" s="6">
        <v>0</v>
      </c>
      <c r="IZ40" s="6">
        <v>0</v>
      </c>
      <c r="JA40" s="6">
        <v>5.16</v>
      </c>
      <c r="JB40" s="6">
        <v>0</v>
      </c>
      <c r="JC40" s="6">
        <v>128.16</v>
      </c>
      <c r="JD40" s="6">
        <v>74.33</v>
      </c>
      <c r="JE40" s="6">
        <v>0</v>
      </c>
      <c r="JF40" s="6">
        <v>5.16</v>
      </c>
      <c r="JG40" s="6">
        <v>0</v>
      </c>
      <c r="JH40" s="6">
        <v>128.16</v>
      </c>
      <c r="JI40" s="6">
        <v>5.16</v>
      </c>
      <c r="JJ40" s="6">
        <v>0</v>
      </c>
      <c r="JK40" s="6">
        <v>5.16</v>
      </c>
      <c r="JL40" s="6">
        <v>0</v>
      </c>
      <c r="JM40" s="6"/>
      <c r="JN40" s="6"/>
      <c r="JO40" s="6"/>
      <c r="JP40" s="6"/>
      <c r="JQ40" s="6"/>
      <c r="JR40" s="6">
        <v>128.16</v>
      </c>
      <c r="JS40" s="6">
        <v>68.349999999999994</v>
      </c>
      <c r="JT40" s="6">
        <v>0</v>
      </c>
      <c r="JU40" s="6">
        <v>5.16</v>
      </c>
      <c r="JV40" s="6">
        <v>0</v>
      </c>
      <c r="JW40" s="6">
        <v>128.16</v>
      </c>
      <c r="JX40" s="6">
        <v>0</v>
      </c>
      <c r="JY40" s="6">
        <v>0</v>
      </c>
      <c r="JZ40" s="6">
        <v>5.16</v>
      </c>
      <c r="KA40" s="6">
        <v>0</v>
      </c>
      <c r="KB40" s="6">
        <v>128.16</v>
      </c>
      <c r="KC40" s="6">
        <v>0</v>
      </c>
      <c r="KD40" s="6">
        <v>0</v>
      </c>
      <c r="KE40" s="6">
        <v>5.16</v>
      </c>
      <c r="KF40" s="6">
        <v>0</v>
      </c>
      <c r="KG40" s="6">
        <v>128.16</v>
      </c>
      <c r="KH40" s="6">
        <v>0</v>
      </c>
      <c r="KI40" s="6">
        <v>0</v>
      </c>
      <c r="KJ40" s="6">
        <v>5.16</v>
      </c>
      <c r="KK40" s="6">
        <v>0</v>
      </c>
      <c r="KL40" s="6">
        <v>128.16</v>
      </c>
      <c r="KM40" s="6">
        <v>0</v>
      </c>
      <c r="KN40" s="6">
        <v>0</v>
      </c>
      <c r="KO40" s="6">
        <v>5.16</v>
      </c>
      <c r="KP40" s="6">
        <v>0</v>
      </c>
      <c r="KQ40" s="6">
        <v>128.16</v>
      </c>
      <c r="KR40" s="6">
        <v>0</v>
      </c>
      <c r="KS40" s="6">
        <v>0</v>
      </c>
      <c r="KT40" s="6">
        <v>5.16</v>
      </c>
      <c r="KU40" s="6">
        <v>0</v>
      </c>
      <c r="KV40" s="6">
        <v>128.16</v>
      </c>
      <c r="KW40" s="6">
        <v>0</v>
      </c>
      <c r="KX40" s="6">
        <v>0</v>
      </c>
      <c r="KY40" s="6">
        <v>5.16</v>
      </c>
      <c r="KZ40" s="6">
        <v>0</v>
      </c>
      <c r="LA40" s="6">
        <v>128.16</v>
      </c>
      <c r="LB40" s="6">
        <v>0</v>
      </c>
      <c r="LC40" s="6">
        <v>0</v>
      </c>
      <c r="LD40" s="6">
        <v>5.16</v>
      </c>
      <c r="LE40" s="6">
        <v>0</v>
      </c>
      <c r="LF40" s="6"/>
      <c r="LG40" s="6"/>
      <c r="LH40" s="6"/>
      <c r="LI40" s="6"/>
      <c r="LJ40" s="6"/>
      <c r="LK40" s="6">
        <v>128.16</v>
      </c>
      <c r="LL40" s="6">
        <v>0</v>
      </c>
      <c r="LM40" s="6">
        <v>0</v>
      </c>
      <c r="LN40" s="6">
        <v>5.16</v>
      </c>
      <c r="LO40" s="6">
        <v>0</v>
      </c>
      <c r="LP40" s="6">
        <v>128.16</v>
      </c>
      <c r="LQ40" s="6">
        <v>0</v>
      </c>
      <c r="LR40" s="6">
        <v>0</v>
      </c>
      <c r="LS40" s="6">
        <v>5.16</v>
      </c>
      <c r="LT40" s="6">
        <v>0</v>
      </c>
      <c r="LU40" s="6">
        <v>128.16</v>
      </c>
      <c r="LV40" s="6">
        <v>0</v>
      </c>
      <c r="LW40" s="6">
        <v>0</v>
      </c>
      <c r="LX40" s="6">
        <v>5.16</v>
      </c>
      <c r="LY40" s="6">
        <v>0</v>
      </c>
      <c r="LZ40" s="6">
        <v>128.16</v>
      </c>
      <c r="MA40" s="6">
        <v>0</v>
      </c>
      <c r="MB40" s="6">
        <v>0</v>
      </c>
      <c r="MC40" s="6">
        <v>5.16</v>
      </c>
      <c r="MD40" s="6">
        <v>0</v>
      </c>
      <c r="ME40" s="6">
        <v>128.16</v>
      </c>
      <c r="MF40" s="6">
        <v>0</v>
      </c>
      <c r="MG40" s="6">
        <v>0</v>
      </c>
      <c r="MH40" s="6">
        <v>5.16</v>
      </c>
      <c r="MI40" s="6">
        <v>0</v>
      </c>
      <c r="MJ40" s="6">
        <v>128.16</v>
      </c>
      <c r="MK40" s="6">
        <v>0</v>
      </c>
      <c r="ML40" s="6">
        <v>0</v>
      </c>
      <c r="MM40" s="6">
        <v>5.16</v>
      </c>
      <c r="MN40" s="6">
        <v>0</v>
      </c>
      <c r="MO40" s="6">
        <v>128.16</v>
      </c>
      <c r="MP40" s="6">
        <v>0</v>
      </c>
      <c r="MQ40" s="6">
        <v>0</v>
      </c>
      <c r="MR40" s="6">
        <v>5.16</v>
      </c>
      <c r="MS40" s="6">
        <v>0</v>
      </c>
      <c r="MT40" s="6">
        <v>128.16</v>
      </c>
      <c r="MU40" s="6">
        <v>0</v>
      </c>
      <c r="MV40" s="6">
        <v>0</v>
      </c>
      <c r="MW40" s="6">
        <v>5.16</v>
      </c>
      <c r="MX40" s="6">
        <v>0</v>
      </c>
      <c r="MY40" s="6"/>
      <c r="MZ40" s="6"/>
      <c r="NA40" s="6"/>
      <c r="NB40" s="6"/>
      <c r="NC40" s="6"/>
      <c r="ND40" s="6">
        <v>128.16</v>
      </c>
      <c r="NE40" s="6">
        <v>0</v>
      </c>
      <c r="NF40" s="6">
        <v>0</v>
      </c>
      <c r="NG40" s="6">
        <v>5.16</v>
      </c>
      <c r="NH40" s="6">
        <v>0</v>
      </c>
      <c r="NI40" s="6">
        <v>128.16</v>
      </c>
      <c r="NJ40" s="6">
        <v>0</v>
      </c>
      <c r="NK40" s="6">
        <v>0</v>
      </c>
      <c r="NL40" s="6">
        <v>5.16</v>
      </c>
      <c r="NM40" s="6">
        <v>0</v>
      </c>
      <c r="NN40" s="6">
        <v>128.16</v>
      </c>
      <c r="NO40" s="6">
        <v>0</v>
      </c>
      <c r="NP40" s="6">
        <v>0</v>
      </c>
      <c r="NQ40" s="6">
        <v>5.16</v>
      </c>
      <c r="NR40" s="6">
        <v>0</v>
      </c>
      <c r="NS40" s="6">
        <v>128.16</v>
      </c>
      <c r="NT40" s="6">
        <v>0</v>
      </c>
      <c r="NU40" s="6">
        <v>0</v>
      </c>
      <c r="NV40" s="6">
        <v>5.16</v>
      </c>
      <c r="NW40" s="6">
        <v>0</v>
      </c>
      <c r="NX40" s="6">
        <v>128.16</v>
      </c>
      <c r="NY40" s="6">
        <v>0</v>
      </c>
      <c r="NZ40" s="6">
        <v>0</v>
      </c>
      <c r="OA40" s="6">
        <v>5.16</v>
      </c>
      <c r="OB40" s="6">
        <v>0</v>
      </c>
      <c r="OC40" s="6"/>
      <c r="OD40" s="6"/>
      <c r="OE40" s="6"/>
      <c r="OF40" s="6"/>
      <c r="OG40" s="6"/>
      <c r="OH40" s="6">
        <v>128.16</v>
      </c>
      <c r="OI40" s="6">
        <v>0</v>
      </c>
      <c r="OJ40" s="6">
        <v>0</v>
      </c>
      <c r="OK40" s="6">
        <v>5.16</v>
      </c>
      <c r="OL40" s="6">
        <v>0</v>
      </c>
      <c r="OM40" s="6">
        <v>128.16</v>
      </c>
      <c r="ON40" s="6">
        <v>0</v>
      </c>
      <c r="OO40" s="6">
        <v>0</v>
      </c>
      <c r="OP40" s="6">
        <v>5.16</v>
      </c>
      <c r="OQ40" s="6">
        <v>0</v>
      </c>
      <c r="OR40" s="6">
        <v>128.16</v>
      </c>
      <c r="OS40" s="6">
        <v>0</v>
      </c>
      <c r="OT40" s="6">
        <v>0</v>
      </c>
      <c r="OU40" s="6">
        <v>5.16</v>
      </c>
      <c r="OV40" s="6">
        <v>0</v>
      </c>
      <c r="OW40" s="6">
        <v>128.16</v>
      </c>
      <c r="OX40" s="6">
        <v>0</v>
      </c>
      <c r="OY40" s="6">
        <v>0</v>
      </c>
      <c r="OZ40" s="6">
        <v>5.16</v>
      </c>
      <c r="PA40" s="6">
        <v>0</v>
      </c>
      <c r="PB40" s="6">
        <v>128.16</v>
      </c>
      <c r="PC40" s="6">
        <v>0</v>
      </c>
      <c r="PD40" s="6">
        <v>0</v>
      </c>
      <c r="PE40" s="6">
        <v>5.16</v>
      </c>
      <c r="PF40" s="6">
        <v>0</v>
      </c>
      <c r="PG40" s="6">
        <v>128.16</v>
      </c>
      <c r="PH40" s="6">
        <v>0</v>
      </c>
      <c r="PI40" s="6">
        <v>0</v>
      </c>
      <c r="PJ40" s="6">
        <v>5.16</v>
      </c>
      <c r="PK40" s="6">
        <v>0</v>
      </c>
      <c r="PL40" s="6">
        <v>128.16</v>
      </c>
      <c r="PM40" s="6">
        <v>0</v>
      </c>
      <c r="PN40" s="6">
        <v>0</v>
      </c>
      <c r="PO40" s="6">
        <v>5.16</v>
      </c>
      <c r="PP40" s="6">
        <v>0</v>
      </c>
      <c r="PQ40" s="6">
        <v>128.16</v>
      </c>
      <c r="PR40" s="6">
        <v>0</v>
      </c>
      <c r="PS40" s="6">
        <v>0</v>
      </c>
      <c r="PT40" s="6">
        <v>5.16</v>
      </c>
      <c r="PU40" s="6">
        <v>0</v>
      </c>
      <c r="PV40" s="6">
        <v>128.16</v>
      </c>
      <c r="PW40" s="6">
        <v>0</v>
      </c>
      <c r="PX40" s="6">
        <v>0</v>
      </c>
      <c r="PY40" s="6">
        <v>5.16</v>
      </c>
      <c r="PZ40" s="6">
        <v>0</v>
      </c>
      <c r="QA40" s="6">
        <v>128.16</v>
      </c>
      <c r="QB40" s="6">
        <v>0</v>
      </c>
      <c r="QC40" s="6">
        <v>0</v>
      </c>
      <c r="QD40" s="6">
        <v>5.16</v>
      </c>
      <c r="QE40" s="6">
        <v>0</v>
      </c>
      <c r="QF40" s="6">
        <v>128.16</v>
      </c>
      <c r="QG40" s="6">
        <v>0</v>
      </c>
      <c r="QH40" s="6">
        <v>0</v>
      </c>
      <c r="QI40" s="6">
        <v>5.16</v>
      </c>
      <c r="QJ40" s="6">
        <v>0</v>
      </c>
      <c r="QK40" s="6">
        <v>128.16</v>
      </c>
      <c r="QL40" s="6">
        <v>0</v>
      </c>
      <c r="QM40" s="6">
        <v>0</v>
      </c>
      <c r="QN40" s="6">
        <v>5.16</v>
      </c>
      <c r="QO40" s="6">
        <v>0</v>
      </c>
      <c r="QP40" s="6">
        <v>128.16</v>
      </c>
      <c r="QQ40" s="6">
        <v>0</v>
      </c>
      <c r="QR40" s="6">
        <v>0</v>
      </c>
      <c r="QS40" s="6">
        <v>5.16</v>
      </c>
      <c r="QT40" s="6">
        <v>0</v>
      </c>
    </row>
    <row r="41" spans="1:462">
      <c r="A41" t="s">
        <v>62</v>
      </c>
      <c r="B41" t="s">
        <v>61</v>
      </c>
      <c r="C41" s="6">
        <v>77.45</v>
      </c>
      <c r="D41" s="6">
        <v>0</v>
      </c>
      <c r="E41" s="6">
        <v>0</v>
      </c>
      <c r="F41" s="6">
        <v>20.05</v>
      </c>
      <c r="G41" s="6">
        <v>0</v>
      </c>
      <c r="H41" s="6">
        <v>77.45</v>
      </c>
      <c r="I41" s="6">
        <v>0</v>
      </c>
      <c r="J41" s="6">
        <v>0</v>
      </c>
      <c r="K41" s="6">
        <v>20.05</v>
      </c>
      <c r="L41" s="6">
        <v>0</v>
      </c>
      <c r="M41" s="6">
        <v>77.45</v>
      </c>
      <c r="N41" s="6">
        <v>54.22</v>
      </c>
      <c r="O41" s="6">
        <v>0</v>
      </c>
      <c r="P41" s="6">
        <v>20.05</v>
      </c>
      <c r="Q41" s="6">
        <v>0</v>
      </c>
      <c r="R41" s="6">
        <v>77.45</v>
      </c>
      <c r="S41" s="6">
        <v>20.05</v>
      </c>
      <c r="T41" s="6">
        <v>0</v>
      </c>
      <c r="U41" s="6">
        <v>20.05</v>
      </c>
      <c r="V41" s="6">
        <v>0</v>
      </c>
      <c r="W41" s="6">
        <v>77.45</v>
      </c>
      <c r="X41" s="6">
        <v>0</v>
      </c>
      <c r="Y41" s="6">
        <v>0</v>
      </c>
      <c r="Z41" s="6">
        <v>20.05</v>
      </c>
      <c r="AA41" s="6">
        <v>0</v>
      </c>
      <c r="AB41" s="6">
        <v>77.45</v>
      </c>
      <c r="AC41" s="6">
        <v>0</v>
      </c>
      <c r="AD41" s="6">
        <v>0</v>
      </c>
      <c r="AE41" s="6">
        <v>20.05</v>
      </c>
      <c r="AF41" s="6">
        <v>0</v>
      </c>
      <c r="AG41" s="6">
        <v>77.45</v>
      </c>
      <c r="AH41" s="6">
        <v>46.47</v>
      </c>
      <c r="AI41" s="6">
        <v>0</v>
      </c>
      <c r="AJ41" s="6">
        <v>20.05</v>
      </c>
      <c r="AK41" s="6">
        <v>0</v>
      </c>
      <c r="AL41" s="6">
        <v>77.45</v>
      </c>
      <c r="AM41" s="6">
        <v>20.05</v>
      </c>
      <c r="AN41" s="6">
        <v>0</v>
      </c>
      <c r="AO41" s="6">
        <v>20.05</v>
      </c>
      <c r="AP41" s="6">
        <v>0</v>
      </c>
      <c r="AQ41" s="6">
        <v>77.45</v>
      </c>
      <c r="AR41" s="6">
        <v>0</v>
      </c>
      <c r="AS41" s="6">
        <v>0</v>
      </c>
      <c r="AT41" s="6">
        <v>20.05</v>
      </c>
      <c r="AU41" s="6">
        <v>0</v>
      </c>
      <c r="AV41" s="6">
        <v>77.45</v>
      </c>
      <c r="AW41" s="6">
        <v>0</v>
      </c>
      <c r="AX41" s="6">
        <v>0</v>
      </c>
      <c r="AY41" s="6">
        <v>20.05</v>
      </c>
      <c r="AZ41" s="6">
        <v>0</v>
      </c>
      <c r="BA41" s="6">
        <v>77.45</v>
      </c>
      <c r="BB41" s="6">
        <v>0</v>
      </c>
      <c r="BC41" s="6">
        <v>0</v>
      </c>
      <c r="BD41" s="6">
        <v>20.05</v>
      </c>
      <c r="BE41" s="6">
        <v>0</v>
      </c>
      <c r="BF41" s="6">
        <v>77.45</v>
      </c>
      <c r="BG41" s="6">
        <v>0</v>
      </c>
      <c r="BH41" s="6">
        <v>0</v>
      </c>
      <c r="BI41" s="6">
        <v>20.05</v>
      </c>
      <c r="BJ41" s="6">
        <v>0</v>
      </c>
      <c r="BK41" s="6">
        <v>77.45</v>
      </c>
      <c r="BL41" s="6">
        <v>0</v>
      </c>
      <c r="BM41" s="6">
        <v>0</v>
      </c>
      <c r="BN41" s="6">
        <v>20.05</v>
      </c>
      <c r="BO41" s="6">
        <v>0</v>
      </c>
      <c r="BP41" s="6">
        <v>77.45</v>
      </c>
      <c r="BQ41" s="6">
        <v>0</v>
      </c>
      <c r="BR41" s="6">
        <v>0</v>
      </c>
      <c r="BS41" s="6">
        <v>20.05</v>
      </c>
      <c r="BT41" s="6">
        <v>0</v>
      </c>
      <c r="BU41" s="6">
        <v>77.45</v>
      </c>
      <c r="BV41" s="6">
        <v>0</v>
      </c>
      <c r="BW41" s="6">
        <v>0</v>
      </c>
      <c r="BX41" s="6">
        <v>20.05</v>
      </c>
      <c r="BY41" s="6">
        <v>0</v>
      </c>
      <c r="BZ41" s="6"/>
      <c r="CA41" s="6"/>
      <c r="CB41" s="6"/>
      <c r="CC41" s="6"/>
      <c r="CD41" s="6"/>
      <c r="CE41" s="6">
        <v>77.45</v>
      </c>
      <c r="CF41" s="6">
        <v>0</v>
      </c>
      <c r="CG41" s="6">
        <v>0</v>
      </c>
      <c r="CH41" s="6">
        <v>20.05</v>
      </c>
      <c r="CI41" s="6">
        <v>0</v>
      </c>
      <c r="CJ41" s="6"/>
      <c r="CK41" s="6"/>
      <c r="CL41" s="6"/>
      <c r="CM41" s="6"/>
      <c r="CN41" s="6"/>
      <c r="CO41" s="6">
        <v>77.45</v>
      </c>
      <c r="CP41" s="6">
        <v>0</v>
      </c>
      <c r="CQ41" s="6">
        <v>0</v>
      </c>
      <c r="CR41" s="6">
        <v>20.05</v>
      </c>
      <c r="CS41" s="6">
        <v>0</v>
      </c>
      <c r="CT41" s="6">
        <v>77.45</v>
      </c>
      <c r="CU41" s="6">
        <v>0</v>
      </c>
      <c r="CV41" s="6">
        <v>0</v>
      </c>
      <c r="CW41" s="6">
        <v>20.05</v>
      </c>
      <c r="CX41" s="6">
        <v>0</v>
      </c>
      <c r="CY41" s="6">
        <v>77.45</v>
      </c>
      <c r="CZ41" s="6">
        <v>0</v>
      </c>
      <c r="DA41" s="6">
        <v>0</v>
      </c>
      <c r="DB41" s="6">
        <v>20.05</v>
      </c>
      <c r="DC41" s="6">
        <v>1616.27</v>
      </c>
      <c r="DD41" s="6">
        <v>77.45</v>
      </c>
      <c r="DE41" s="6">
        <v>0</v>
      </c>
      <c r="DF41" s="6">
        <v>0</v>
      </c>
      <c r="DG41" s="6">
        <v>20.05</v>
      </c>
      <c r="DH41" s="6">
        <v>1616.27</v>
      </c>
      <c r="DI41" s="6">
        <v>77.45</v>
      </c>
      <c r="DJ41" s="6">
        <v>0</v>
      </c>
      <c r="DK41" s="6">
        <v>0</v>
      </c>
      <c r="DL41" s="6">
        <v>20.05</v>
      </c>
      <c r="DM41" s="6">
        <v>0</v>
      </c>
      <c r="DN41" s="6">
        <v>77.45</v>
      </c>
      <c r="DO41" s="6">
        <v>0</v>
      </c>
      <c r="DP41" s="6">
        <v>0</v>
      </c>
      <c r="DQ41" s="6">
        <v>20.05</v>
      </c>
      <c r="DR41" s="6">
        <v>0</v>
      </c>
      <c r="DS41" s="6">
        <v>77.45</v>
      </c>
      <c r="DT41" s="6">
        <v>0</v>
      </c>
      <c r="DU41" s="6">
        <v>0</v>
      </c>
      <c r="DV41" s="6">
        <v>20.05</v>
      </c>
      <c r="DW41" s="6">
        <v>0</v>
      </c>
      <c r="DX41" s="6"/>
      <c r="DY41" s="6"/>
      <c r="DZ41" s="6"/>
      <c r="EA41" s="6"/>
      <c r="EB41" s="6"/>
      <c r="EC41" s="6">
        <v>77.45</v>
      </c>
      <c r="ED41" s="6">
        <v>0</v>
      </c>
      <c r="EE41" s="6">
        <v>0</v>
      </c>
      <c r="EF41" s="6">
        <v>20.05</v>
      </c>
      <c r="EG41" s="6">
        <v>0</v>
      </c>
      <c r="EH41" s="6">
        <v>77.45</v>
      </c>
      <c r="EI41" s="6">
        <v>0</v>
      </c>
      <c r="EJ41" s="6">
        <v>0</v>
      </c>
      <c r="EK41" s="6">
        <v>20.05</v>
      </c>
      <c r="EL41" s="6">
        <v>0</v>
      </c>
      <c r="EM41" s="6">
        <v>77.45</v>
      </c>
      <c r="EN41" s="6">
        <v>0</v>
      </c>
      <c r="EO41" s="6">
        <v>0</v>
      </c>
      <c r="EP41" s="6">
        <v>20.05</v>
      </c>
      <c r="EQ41" s="6">
        <v>0</v>
      </c>
      <c r="ER41" s="6">
        <v>77.45</v>
      </c>
      <c r="ES41" s="6">
        <v>0</v>
      </c>
      <c r="ET41" s="6">
        <v>0</v>
      </c>
      <c r="EU41" s="6">
        <v>20.05</v>
      </c>
      <c r="EV41" s="6">
        <v>0</v>
      </c>
      <c r="EW41" s="6">
        <v>77.45</v>
      </c>
      <c r="EX41" s="6">
        <v>0</v>
      </c>
      <c r="EY41" s="6">
        <v>0</v>
      </c>
      <c r="EZ41" s="6">
        <v>20.05</v>
      </c>
      <c r="FA41" s="6">
        <v>0</v>
      </c>
      <c r="FB41" s="6">
        <v>77.45</v>
      </c>
      <c r="FC41" s="6">
        <v>0</v>
      </c>
      <c r="FD41" s="6">
        <v>0</v>
      </c>
      <c r="FE41" s="6">
        <v>20.05</v>
      </c>
      <c r="FF41" s="6">
        <v>0</v>
      </c>
      <c r="FG41" s="6">
        <v>77.45</v>
      </c>
      <c r="FH41" s="6">
        <v>0</v>
      </c>
      <c r="FI41" s="6">
        <v>0</v>
      </c>
      <c r="FJ41" s="6">
        <v>20.05</v>
      </c>
      <c r="FK41" s="6">
        <v>0</v>
      </c>
      <c r="FL41" s="6">
        <v>77.45</v>
      </c>
      <c r="FM41" s="6">
        <v>0</v>
      </c>
      <c r="FN41" s="6">
        <v>0</v>
      </c>
      <c r="FO41" s="6">
        <v>20.05</v>
      </c>
      <c r="FP41" s="6">
        <v>0</v>
      </c>
      <c r="FQ41" s="6">
        <v>77.45</v>
      </c>
      <c r="FR41" s="6">
        <v>0</v>
      </c>
      <c r="FS41" s="6">
        <v>0</v>
      </c>
      <c r="FT41" s="6">
        <v>20.05</v>
      </c>
      <c r="FU41" s="6">
        <v>0</v>
      </c>
      <c r="FV41" s="6">
        <v>77.45</v>
      </c>
      <c r="FW41" s="6">
        <v>0</v>
      </c>
      <c r="FX41" s="6">
        <v>0</v>
      </c>
      <c r="FY41" s="6">
        <v>20.05</v>
      </c>
      <c r="FZ41" s="6">
        <v>0</v>
      </c>
      <c r="GA41" s="6">
        <v>77.45</v>
      </c>
      <c r="GB41" s="6">
        <v>0</v>
      </c>
      <c r="GC41" s="6">
        <v>0</v>
      </c>
      <c r="GD41" s="6">
        <v>20.05</v>
      </c>
      <c r="GE41" s="6">
        <v>0</v>
      </c>
      <c r="GF41" s="6">
        <v>77.45</v>
      </c>
      <c r="GG41" s="6">
        <v>0</v>
      </c>
      <c r="GH41" s="6">
        <v>0</v>
      </c>
      <c r="GI41" s="6">
        <v>20.05</v>
      </c>
      <c r="GJ41" s="6">
        <v>0</v>
      </c>
      <c r="GK41" s="6">
        <v>77.45</v>
      </c>
      <c r="GL41" s="6">
        <v>0</v>
      </c>
      <c r="GM41" s="6">
        <v>0</v>
      </c>
      <c r="GN41" s="6">
        <v>20.05</v>
      </c>
      <c r="GO41" s="6">
        <v>0</v>
      </c>
      <c r="GP41" s="6">
        <v>77.45</v>
      </c>
      <c r="GQ41" s="6">
        <v>0</v>
      </c>
      <c r="GR41" s="6">
        <v>0</v>
      </c>
      <c r="GS41" s="6">
        <v>20.05</v>
      </c>
      <c r="GT41" s="6">
        <v>0</v>
      </c>
      <c r="GU41" s="6">
        <v>77.45</v>
      </c>
      <c r="GV41" s="6">
        <v>0</v>
      </c>
      <c r="GW41" s="6">
        <v>0</v>
      </c>
      <c r="GX41" s="6">
        <v>20.05</v>
      </c>
      <c r="GY41" s="6">
        <v>0</v>
      </c>
      <c r="GZ41" s="6">
        <v>77.45</v>
      </c>
      <c r="HA41" s="6">
        <v>0</v>
      </c>
      <c r="HB41" s="6">
        <v>0</v>
      </c>
      <c r="HC41" s="6">
        <v>20.05</v>
      </c>
      <c r="HD41" s="6">
        <v>0</v>
      </c>
      <c r="HE41" s="6">
        <v>77.45</v>
      </c>
      <c r="HF41" s="6">
        <v>0</v>
      </c>
      <c r="HG41" s="6">
        <v>0</v>
      </c>
      <c r="HH41" s="6">
        <v>20.05</v>
      </c>
      <c r="HI41" s="6">
        <v>0</v>
      </c>
      <c r="HJ41" s="6"/>
      <c r="HK41" s="6"/>
      <c r="HL41" s="6"/>
      <c r="HM41" s="6"/>
      <c r="HN41" s="6"/>
      <c r="HO41" s="6">
        <v>77.45</v>
      </c>
      <c r="HP41" s="6">
        <v>0</v>
      </c>
      <c r="HQ41" s="6">
        <v>0</v>
      </c>
      <c r="HR41" s="6">
        <v>20.05</v>
      </c>
      <c r="HS41" s="6">
        <v>0</v>
      </c>
      <c r="HT41" s="6">
        <v>77.45</v>
      </c>
      <c r="HU41" s="6">
        <v>0</v>
      </c>
      <c r="HV41" s="6">
        <v>0</v>
      </c>
      <c r="HW41" s="6">
        <v>20.05</v>
      </c>
      <c r="HX41" s="6">
        <v>0</v>
      </c>
      <c r="HY41" s="6">
        <v>77.45</v>
      </c>
      <c r="HZ41" s="6">
        <v>0</v>
      </c>
      <c r="IA41" s="6">
        <v>0</v>
      </c>
      <c r="IB41" s="6">
        <v>20.05</v>
      </c>
      <c r="IC41" s="6">
        <v>0</v>
      </c>
      <c r="ID41" s="6">
        <v>77.45</v>
      </c>
      <c r="IE41" s="6">
        <v>0</v>
      </c>
      <c r="IF41" s="6">
        <v>0</v>
      </c>
      <c r="IG41" s="6">
        <v>20.05</v>
      </c>
      <c r="IH41" s="6">
        <v>0</v>
      </c>
      <c r="II41" s="6">
        <v>77.45</v>
      </c>
      <c r="IJ41" s="6">
        <v>0</v>
      </c>
      <c r="IK41" s="6">
        <v>0</v>
      </c>
      <c r="IL41" s="6">
        <v>20.05</v>
      </c>
      <c r="IM41" s="6">
        <v>0</v>
      </c>
      <c r="IN41" s="6">
        <v>77.45</v>
      </c>
      <c r="IO41" s="6">
        <v>0</v>
      </c>
      <c r="IP41" s="6">
        <v>0</v>
      </c>
      <c r="IQ41" s="6">
        <v>20.05</v>
      </c>
      <c r="IR41" s="6">
        <v>0</v>
      </c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>
        <v>77.45</v>
      </c>
      <c r="JD41" s="6">
        <v>44.92</v>
      </c>
      <c r="JE41" s="6">
        <v>0</v>
      </c>
      <c r="JF41" s="6">
        <v>20.05</v>
      </c>
      <c r="JG41" s="6">
        <v>0</v>
      </c>
      <c r="JH41" s="6">
        <v>77.45</v>
      </c>
      <c r="JI41" s="6">
        <v>20.05</v>
      </c>
      <c r="JJ41" s="6">
        <v>0</v>
      </c>
      <c r="JK41" s="6">
        <v>20.05</v>
      </c>
      <c r="JL41" s="6">
        <v>0</v>
      </c>
      <c r="JM41" s="6"/>
      <c r="JN41" s="6"/>
      <c r="JO41" s="6"/>
      <c r="JP41" s="6"/>
      <c r="JQ41" s="6"/>
      <c r="JR41" s="6">
        <v>77.45</v>
      </c>
      <c r="JS41" s="6">
        <v>41.31</v>
      </c>
      <c r="JT41" s="6">
        <v>0</v>
      </c>
      <c r="JU41" s="6">
        <v>20.05</v>
      </c>
      <c r="JV41" s="6">
        <v>0</v>
      </c>
      <c r="JW41" s="6">
        <v>77.45</v>
      </c>
      <c r="JX41" s="6">
        <v>0</v>
      </c>
      <c r="JY41" s="6">
        <v>0</v>
      </c>
      <c r="JZ41" s="6">
        <v>20.05</v>
      </c>
      <c r="KA41" s="6">
        <v>0</v>
      </c>
      <c r="KB41" s="6">
        <v>77.45</v>
      </c>
      <c r="KC41" s="6">
        <v>0</v>
      </c>
      <c r="KD41" s="6">
        <v>0</v>
      </c>
      <c r="KE41" s="6">
        <v>20.05</v>
      </c>
      <c r="KF41" s="6">
        <v>0</v>
      </c>
      <c r="KG41" s="6"/>
      <c r="KH41" s="6"/>
      <c r="KI41" s="6"/>
      <c r="KJ41" s="6"/>
      <c r="KK41" s="6"/>
      <c r="KL41" s="6">
        <v>77.45</v>
      </c>
      <c r="KM41" s="6">
        <v>0</v>
      </c>
      <c r="KN41" s="6">
        <v>0</v>
      </c>
      <c r="KO41" s="6">
        <v>20.05</v>
      </c>
      <c r="KP41" s="6">
        <v>0</v>
      </c>
      <c r="KQ41" s="6"/>
      <c r="KR41" s="6"/>
      <c r="KS41" s="6"/>
      <c r="KT41" s="6"/>
      <c r="KU41" s="6"/>
      <c r="KV41" s="6">
        <v>77.45</v>
      </c>
      <c r="KW41" s="6">
        <v>0</v>
      </c>
      <c r="KX41" s="6">
        <v>0</v>
      </c>
      <c r="KY41" s="6">
        <v>20.05</v>
      </c>
      <c r="KZ41" s="6">
        <v>0</v>
      </c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>
        <v>77.45</v>
      </c>
      <c r="LL41" s="6">
        <v>0</v>
      </c>
      <c r="LM41" s="6">
        <v>0</v>
      </c>
      <c r="LN41" s="6">
        <v>20.05</v>
      </c>
      <c r="LO41" s="6">
        <v>0</v>
      </c>
      <c r="LP41" s="6">
        <v>77.45</v>
      </c>
      <c r="LQ41" s="6">
        <v>0</v>
      </c>
      <c r="LR41" s="6">
        <v>0</v>
      </c>
      <c r="LS41" s="6">
        <v>20.05</v>
      </c>
      <c r="LT41" s="6">
        <v>1081.1099999999999</v>
      </c>
      <c r="LU41" s="6">
        <v>77.45</v>
      </c>
      <c r="LV41" s="6">
        <v>0</v>
      </c>
      <c r="LW41" s="6">
        <v>0</v>
      </c>
      <c r="LX41" s="6">
        <v>20.05</v>
      </c>
      <c r="LY41" s="6">
        <v>0</v>
      </c>
      <c r="LZ41" s="6">
        <v>77.45</v>
      </c>
      <c r="MA41" s="6">
        <v>0</v>
      </c>
      <c r="MB41" s="6">
        <v>0</v>
      </c>
      <c r="MC41" s="6">
        <v>20.05</v>
      </c>
      <c r="MD41" s="6">
        <v>0</v>
      </c>
      <c r="ME41" s="6">
        <v>77.45</v>
      </c>
      <c r="MF41" s="6">
        <v>0</v>
      </c>
      <c r="MG41" s="6">
        <v>0</v>
      </c>
      <c r="MH41" s="6">
        <v>20.05</v>
      </c>
      <c r="MI41" s="6">
        <v>0</v>
      </c>
      <c r="MJ41" s="6">
        <v>77.45</v>
      </c>
      <c r="MK41" s="6">
        <v>0</v>
      </c>
      <c r="ML41" s="6">
        <v>0</v>
      </c>
      <c r="MM41" s="6">
        <v>20.05</v>
      </c>
      <c r="MN41" s="6">
        <v>0</v>
      </c>
      <c r="MO41" s="6"/>
      <c r="MP41" s="6"/>
      <c r="MQ41" s="6"/>
      <c r="MR41" s="6"/>
      <c r="MS41" s="6"/>
      <c r="MT41" s="6">
        <v>77.45</v>
      </c>
      <c r="MU41" s="6">
        <v>0</v>
      </c>
      <c r="MV41" s="6">
        <v>0</v>
      </c>
      <c r="MW41" s="6">
        <v>20.05</v>
      </c>
      <c r="MX41" s="6">
        <v>0</v>
      </c>
      <c r="MY41" s="6"/>
      <c r="MZ41" s="6"/>
      <c r="NA41" s="6"/>
      <c r="NB41" s="6"/>
      <c r="NC41" s="6"/>
      <c r="ND41" s="6">
        <v>77.45</v>
      </c>
      <c r="NE41" s="6">
        <v>0</v>
      </c>
      <c r="NF41" s="6">
        <v>0</v>
      </c>
      <c r="NG41" s="6">
        <v>20.05</v>
      </c>
      <c r="NH41" s="6">
        <v>0</v>
      </c>
      <c r="NI41" s="6">
        <v>77.45</v>
      </c>
      <c r="NJ41" s="6">
        <v>0</v>
      </c>
      <c r="NK41" s="6">
        <v>0</v>
      </c>
      <c r="NL41" s="6">
        <v>20.05</v>
      </c>
      <c r="NM41" s="6">
        <v>0</v>
      </c>
      <c r="NN41" s="6">
        <v>77.45</v>
      </c>
      <c r="NO41" s="6">
        <v>0</v>
      </c>
      <c r="NP41" s="6">
        <v>0</v>
      </c>
      <c r="NQ41" s="6">
        <v>20.05</v>
      </c>
      <c r="NR41" s="6">
        <v>0</v>
      </c>
      <c r="NS41" s="6">
        <v>77.45</v>
      </c>
      <c r="NT41" s="6">
        <v>0</v>
      </c>
      <c r="NU41" s="6">
        <v>0</v>
      </c>
      <c r="NV41" s="6">
        <v>20.05</v>
      </c>
      <c r="NW41" s="6">
        <v>0</v>
      </c>
      <c r="NX41" s="6">
        <v>77.45</v>
      </c>
      <c r="NY41" s="6">
        <v>0</v>
      </c>
      <c r="NZ41" s="6">
        <v>0</v>
      </c>
      <c r="OA41" s="6">
        <v>20.05</v>
      </c>
      <c r="OB41" s="6">
        <v>0</v>
      </c>
      <c r="OC41" s="6"/>
      <c r="OD41" s="6"/>
      <c r="OE41" s="6"/>
      <c r="OF41" s="6"/>
      <c r="OG41" s="6"/>
      <c r="OH41" s="6">
        <v>77.45</v>
      </c>
      <c r="OI41" s="6">
        <v>0</v>
      </c>
      <c r="OJ41" s="6">
        <v>0</v>
      </c>
      <c r="OK41" s="6">
        <v>20.05</v>
      </c>
      <c r="OL41" s="6">
        <v>0</v>
      </c>
      <c r="OM41" s="6">
        <v>77.45</v>
      </c>
      <c r="ON41" s="6">
        <v>0</v>
      </c>
      <c r="OO41" s="6">
        <v>0</v>
      </c>
      <c r="OP41" s="6">
        <v>20.05</v>
      </c>
      <c r="OQ41" s="6">
        <v>0</v>
      </c>
      <c r="OR41" s="6">
        <v>77.45</v>
      </c>
      <c r="OS41" s="6">
        <v>0</v>
      </c>
      <c r="OT41" s="6">
        <v>0</v>
      </c>
      <c r="OU41" s="6">
        <v>20.05</v>
      </c>
      <c r="OV41" s="6">
        <v>0</v>
      </c>
      <c r="OW41" s="6">
        <v>77.45</v>
      </c>
      <c r="OX41" s="6">
        <v>0</v>
      </c>
      <c r="OY41" s="6">
        <v>0</v>
      </c>
      <c r="OZ41" s="6">
        <v>20.05</v>
      </c>
      <c r="PA41" s="6">
        <v>0</v>
      </c>
      <c r="PB41" s="6"/>
      <c r="PC41" s="6"/>
      <c r="PD41" s="6"/>
      <c r="PE41" s="6"/>
      <c r="PF41" s="6"/>
      <c r="PG41" s="6">
        <v>77.45</v>
      </c>
      <c r="PH41" s="6">
        <v>0</v>
      </c>
      <c r="PI41" s="6">
        <v>0</v>
      </c>
      <c r="PJ41" s="6">
        <v>20.05</v>
      </c>
      <c r="PK41" s="6">
        <v>0</v>
      </c>
      <c r="PL41" s="6"/>
      <c r="PM41" s="6"/>
      <c r="PN41" s="6"/>
      <c r="PO41" s="6"/>
      <c r="PP41" s="6"/>
      <c r="PQ41" s="6">
        <v>77.45</v>
      </c>
      <c r="PR41" s="6">
        <v>0</v>
      </c>
      <c r="PS41" s="6">
        <v>0</v>
      </c>
      <c r="PT41" s="6">
        <v>20.05</v>
      </c>
      <c r="PU41" s="6">
        <v>0</v>
      </c>
      <c r="PV41" s="6">
        <v>77.45</v>
      </c>
      <c r="PW41" s="6">
        <v>0</v>
      </c>
      <c r="PX41" s="6">
        <v>0</v>
      </c>
      <c r="PY41" s="6">
        <v>20.05</v>
      </c>
      <c r="PZ41" s="6">
        <v>0</v>
      </c>
      <c r="QA41" s="6">
        <v>77.45</v>
      </c>
      <c r="QB41" s="6">
        <v>0</v>
      </c>
      <c r="QC41" s="6">
        <v>0</v>
      </c>
      <c r="QD41" s="6">
        <v>20.05</v>
      </c>
      <c r="QE41" s="6">
        <v>0</v>
      </c>
      <c r="QF41" s="6">
        <v>77.45</v>
      </c>
      <c r="QG41" s="6">
        <v>0</v>
      </c>
      <c r="QH41" s="6">
        <v>0</v>
      </c>
      <c r="QI41" s="6">
        <v>20.05</v>
      </c>
      <c r="QJ41" s="6">
        <v>0</v>
      </c>
      <c r="QK41" s="6">
        <v>77.45</v>
      </c>
      <c r="QL41" s="6">
        <v>0</v>
      </c>
      <c r="QM41" s="6">
        <v>0</v>
      </c>
      <c r="QN41" s="6">
        <v>20.05</v>
      </c>
      <c r="QO41" s="6">
        <v>0</v>
      </c>
      <c r="QP41" s="6">
        <v>77.45</v>
      </c>
      <c r="QQ41" s="6">
        <v>0</v>
      </c>
      <c r="QR41" s="6">
        <v>0</v>
      </c>
      <c r="QS41" s="6">
        <v>20.05</v>
      </c>
      <c r="QT41" s="6">
        <v>0</v>
      </c>
    </row>
    <row r="42" spans="1:462">
      <c r="A42" t="s">
        <v>64</v>
      </c>
      <c r="B42" t="s">
        <v>63</v>
      </c>
      <c r="C42" s="6">
        <v>283.62</v>
      </c>
      <c r="D42" s="6">
        <v>0</v>
      </c>
      <c r="E42" s="6">
        <v>0</v>
      </c>
      <c r="F42" s="6">
        <v>14.57</v>
      </c>
      <c r="G42" s="6">
        <v>0</v>
      </c>
      <c r="H42" s="6">
        <v>283.62</v>
      </c>
      <c r="I42" s="6">
        <v>0</v>
      </c>
      <c r="J42" s="6">
        <v>0</v>
      </c>
      <c r="K42" s="6">
        <v>14.57</v>
      </c>
      <c r="L42" s="6">
        <v>0</v>
      </c>
      <c r="M42" s="6">
        <v>283.62</v>
      </c>
      <c r="N42" s="6">
        <v>198.53</v>
      </c>
      <c r="O42" s="6">
        <v>0</v>
      </c>
      <c r="P42" s="6">
        <v>14.57</v>
      </c>
      <c r="Q42" s="6">
        <v>0</v>
      </c>
      <c r="R42" s="6">
        <v>283.62</v>
      </c>
      <c r="S42" s="6">
        <v>14.57</v>
      </c>
      <c r="T42" s="6">
        <v>0</v>
      </c>
      <c r="U42" s="6">
        <v>14.57</v>
      </c>
      <c r="V42" s="6">
        <v>0</v>
      </c>
      <c r="W42" s="6">
        <v>283.62</v>
      </c>
      <c r="X42" s="6">
        <v>0</v>
      </c>
      <c r="Y42" s="6">
        <v>0</v>
      </c>
      <c r="Z42" s="6">
        <v>14.57</v>
      </c>
      <c r="AA42" s="6">
        <v>0</v>
      </c>
      <c r="AB42" s="6">
        <v>283.62</v>
      </c>
      <c r="AC42" s="6">
        <v>0</v>
      </c>
      <c r="AD42" s="6">
        <v>0</v>
      </c>
      <c r="AE42" s="6">
        <v>14.57</v>
      </c>
      <c r="AF42" s="6">
        <v>0</v>
      </c>
      <c r="AG42" s="6">
        <v>283.62</v>
      </c>
      <c r="AH42" s="6">
        <v>170.17</v>
      </c>
      <c r="AI42" s="6">
        <v>0</v>
      </c>
      <c r="AJ42" s="6">
        <v>14.57</v>
      </c>
      <c r="AK42" s="6">
        <v>0</v>
      </c>
      <c r="AL42" s="6">
        <v>283.62</v>
      </c>
      <c r="AM42" s="6">
        <v>14.57</v>
      </c>
      <c r="AN42" s="6">
        <v>0</v>
      </c>
      <c r="AO42" s="6">
        <v>14.57</v>
      </c>
      <c r="AP42" s="6">
        <v>0</v>
      </c>
      <c r="AQ42" s="6">
        <v>283.62</v>
      </c>
      <c r="AR42" s="6">
        <v>0</v>
      </c>
      <c r="AS42" s="6">
        <v>0</v>
      </c>
      <c r="AT42" s="6">
        <v>14.57</v>
      </c>
      <c r="AU42" s="6">
        <v>0</v>
      </c>
      <c r="AV42" s="6">
        <v>283.62</v>
      </c>
      <c r="AW42" s="6">
        <v>0</v>
      </c>
      <c r="AX42" s="6">
        <v>0</v>
      </c>
      <c r="AY42" s="6">
        <v>14.57</v>
      </c>
      <c r="AZ42" s="6">
        <v>1081.1099999999999</v>
      </c>
      <c r="BA42" s="6">
        <v>283.62</v>
      </c>
      <c r="BB42" s="6">
        <v>0</v>
      </c>
      <c r="BC42" s="6">
        <v>0</v>
      </c>
      <c r="BD42" s="6">
        <v>14.57</v>
      </c>
      <c r="BE42" s="6">
        <v>0</v>
      </c>
      <c r="BF42" s="6">
        <v>283.62</v>
      </c>
      <c r="BG42" s="6">
        <v>0</v>
      </c>
      <c r="BH42" s="6">
        <v>0</v>
      </c>
      <c r="BI42" s="6">
        <v>14.57</v>
      </c>
      <c r="BJ42" s="6">
        <v>0</v>
      </c>
      <c r="BK42" s="6">
        <v>283.62</v>
      </c>
      <c r="BL42" s="6">
        <v>0</v>
      </c>
      <c r="BM42" s="6">
        <v>0</v>
      </c>
      <c r="BN42" s="6">
        <v>14.57</v>
      </c>
      <c r="BO42" s="6">
        <v>0</v>
      </c>
      <c r="BP42" s="6">
        <v>283.62</v>
      </c>
      <c r="BQ42" s="6">
        <v>0</v>
      </c>
      <c r="BR42" s="6">
        <v>0</v>
      </c>
      <c r="BS42" s="6">
        <v>14.57</v>
      </c>
      <c r="BT42" s="6">
        <v>0</v>
      </c>
      <c r="BU42" s="6">
        <v>283.62</v>
      </c>
      <c r="BV42" s="6">
        <v>0</v>
      </c>
      <c r="BW42" s="6">
        <v>0</v>
      </c>
      <c r="BX42" s="6">
        <v>14.57</v>
      </c>
      <c r="BY42" s="6">
        <v>0</v>
      </c>
      <c r="BZ42" s="6"/>
      <c r="CA42" s="6"/>
      <c r="CB42" s="6"/>
      <c r="CC42" s="6"/>
      <c r="CD42" s="6"/>
      <c r="CE42" s="6">
        <v>283.62</v>
      </c>
      <c r="CF42" s="6">
        <v>0</v>
      </c>
      <c r="CG42" s="6">
        <v>0</v>
      </c>
      <c r="CH42" s="6">
        <v>14.57</v>
      </c>
      <c r="CI42" s="6">
        <v>0</v>
      </c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>
        <v>283.62</v>
      </c>
      <c r="CU42" s="6">
        <v>0</v>
      </c>
      <c r="CV42" s="6">
        <v>0</v>
      </c>
      <c r="CW42" s="6">
        <v>14.57</v>
      </c>
      <c r="CX42" s="6">
        <v>0</v>
      </c>
      <c r="CY42" s="6">
        <v>283.62</v>
      </c>
      <c r="CZ42" s="6">
        <v>0</v>
      </c>
      <c r="DA42" s="6">
        <v>0</v>
      </c>
      <c r="DB42" s="6">
        <v>14.57</v>
      </c>
      <c r="DC42" s="6">
        <v>187</v>
      </c>
      <c r="DD42" s="6">
        <v>283.62</v>
      </c>
      <c r="DE42" s="6">
        <v>0</v>
      </c>
      <c r="DF42" s="6">
        <v>0</v>
      </c>
      <c r="DG42" s="6">
        <v>14.57</v>
      </c>
      <c r="DH42" s="6">
        <v>0</v>
      </c>
      <c r="DI42" s="6">
        <v>283.62</v>
      </c>
      <c r="DJ42" s="6">
        <v>0</v>
      </c>
      <c r="DK42" s="6">
        <v>0</v>
      </c>
      <c r="DL42" s="6">
        <v>14.57</v>
      </c>
      <c r="DM42" s="6">
        <v>0</v>
      </c>
      <c r="DN42" s="6">
        <v>283.62</v>
      </c>
      <c r="DO42" s="6">
        <v>0</v>
      </c>
      <c r="DP42" s="6">
        <v>0</v>
      </c>
      <c r="DQ42" s="6">
        <v>14.57</v>
      </c>
      <c r="DR42" s="6">
        <v>0</v>
      </c>
      <c r="DS42" s="6">
        <v>283.62</v>
      </c>
      <c r="DT42" s="6">
        <v>0</v>
      </c>
      <c r="DU42" s="6">
        <v>0</v>
      </c>
      <c r="DV42" s="6">
        <v>14.57</v>
      </c>
      <c r="DW42" s="6">
        <v>0</v>
      </c>
      <c r="DX42" s="6">
        <v>283.62</v>
      </c>
      <c r="DY42" s="6">
        <v>0</v>
      </c>
      <c r="DZ42" s="6">
        <v>0</v>
      </c>
      <c r="EA42" s="6">
        <v>14.57</v>
      </c>
      <c r="EB42" s="6">
        <v>0</v>
      </c>
      <c r="EC42" s="6">
        <v>283.62</v>
      </c>
      <c r="ED42" s="6">
        <v>0</v>
      </c>
      <c r="EE42" s="6">
        <v>0</v>
      </c>
      <c r="EF42" s="6">
        <v>14.57</v>
      </c>
      <c r="EG42" s="6">
        <v>0</v>
      </c>
      <c r="EH42" s="6">
        <v>283.62</v>
      </c>
      <c r="EI42" s="6">
        <v>0</v>
      </c>
      <c r="EJ42" s="6">
        <v>0</v>
      </c>
      <c r="EK42" s="6">
        <v>14.57</v>
      </c>
      <c r="EL42" s="6">
        <v>0</v>
      </c>
      <c r="EM42" s="6">
        <v>283.62</v>
      </c>
      <c r="EN42" s="6">
        <v>0</v>
      </c>
      <c r="EO42" s="6">
        <v>0</v>
      </c>
      <c r="EP42" s="6">
        <v>14.57</v>
      </c>
      <c r="EQ42" s="6">
        <v>0</v>
      </c>
      <c r="ER42" s="6">
        <v>283.62</v>
      </c>
      <c r="ES42" s="6">
        <v>0</v>
      </c>
      <c r="ET42" s="6">
        <v>0</v>
      </c>
      <c r="EU42" s="6">
        <v>14.57</v>
      </c>
      <c r="EV42" s="6">
        <v>0</v>
      </c>
      <c r="EW42" s="6">
        <v>283.62</v>
      </c>
      <c r="EX42" s="6">
        <v>0</v>
      </c>
      <c r="EY42" s="6">
        <v>0</v>
      </c>
      <c r="EZ42" s="6">
        <v>14.57</v>
      </c>
      <c r="FA42" s="6">
        <v>0</v>
      </c>
      <c r="FB42" s="6">
        <v>283.62</v>
      </c>
      <c r="FC42" s="6">
        <v>0</v>
      </c>
      <c r="FD42" s="6">
        <v>0</v>
      </c>
      <c r="FE42" s="6">
        <v>14.57</v>
      </c>
      <c r="FF42" s="6">
        <v>0</v>
      </c>
      <c r="FG42" s="6">
        <v>283.62</v>
      </c>
      <c r="FH42" s="6">
        <v>0</v>
      </c>
      <c r="FI42" s="6">
        <v>0</v>
      </c>
      <c r="FJ42" s="6">
        <v>14.57</v>
      </c>
      <c r="FK42" s="6">
        <v>0</v>
      </c>
      <c r="FL42" s="6">
        <v>283.62</v>
      </c>
      <c r="FM42" s="6">
        <v>0</v>
      </c>
      <c r="FN42" s="6">
        <v>0</v>
      </c>
      <c r="FO42" s="6">
        <v>14.57</v>
      </c>
      <c r="FP42" s="6">
        <v>0</v>
      </c>
      <c r="FQ42" s="6">
        <v>283.62</v>
      </c>
      <c r="FR42" s="6">
        <v>0</v>
      </c>
      <c r="FS42" s="6">
        <v>0</v>
      </c>
      <c r="FT42" s="6">
        <v>14.57</v>
      </c>
      <c r="FU42" s="6">
        <v>0</v>
      </c>
      <c r="FV42" s="6">
        <v>283.62</v>
      </c>
      <c r="FW42" s="6">
        <v>0</v>
      </c>
      <c r="FX42" s="6">
        <v>0</v>
      </c>
      <c r="FY42" s="6">
        <v>14.57</v>
      </c>
      <c r="FZ42" s="6">
        <v>0</v>
      </c>
      <c r="GA42" s="6">
        <v>283.62</v>
      </c>
      <c r="GB42" s="6">
        <v>0</v>
      </c>
      <c r="GC42" s="6">
        <v>0</v>
      </c>
      <c r="GD42" s="6">
        <v>14.57</v>
      </c>
      <c r="GE42" s="6">
        <v>0</v>
      </c>
      <c r="GF42" s="6">
        <v>283.62</v>
      </c>
      <c r="GG42" s="6">
        <v>0</v>
      </c>
      <c r="GH42" s="6">
        <v>0</v>
      </c>
      <c r="GI42" s="6">
        <v>14.57</v>
      </c>
      <c r="GJ42" s="6">
        <v>0</v>
      </c>
      <c r="GK42" s="6">
        <v>283.62</v>
      </c>
      <c r="GL42" s="6">
        <v>0</v>
      </c>
      <c r="GM42" s="6">
        <v>0</v>
      </c>
      <c r="GN42" s="6">
        <v>14.57</v>
      </c>
      <c r="GO42" s="6">
        <v>0</v>
      </c>
      <c r="GP42" s="6">
        <v>283.62</v>
      </c>
      <c r="GQ42" s="6">
        <v>0</v>
      </c>
      <c r="GR42" s="6">
        <v>0</v>
      </c>
      <c r="GS42" s="6">
        <v>14.57</v>
      </c>
      <c r="GT42" s="6">
        <v>0</v>
      </c>
      <c r="GU42" s="6">
        <v>553.73</v>
      </c>
      <c r="GV42" s="6">
        <v>0</v>
      </c>
      <c r="GW42" s="6">
        <v>0</v>
      </c>
      <c r="GX42" s="6">
        <v>29.14</v>
      </c>
      <c r="GY42" s="6">
        <v>0</v>
      </c>
      <c r="GZ42" s="6">
        <v>283.62</v>
      </c>
      <c r="HA42" s="6">
        <v>0</v>
      </c>
      <c r="HB42" s="6">
        <v>0</v>
      </c>
      <c r="HC42" s="6">
        <v>14.57</v>
      </c>
      <c r="HD42" s="6">
        <v>0</v>
      </c>
      <c r="HE42" s="6">
        <v>283.62</v>
      </c>
      <c r="HF42" s="6">
        <v>0</v>
      </c>
      <c r="HG42" s="6">
        <v>0</v>
      </c>
      <c r="HH42" s="6">
        <v>14.57</v>
      </c>
      <c r="HI42" s="6">
        <v>0</v>
      </c>
      <c r="HJ42" s="6"/>
      <c r="HK42" s="6"/>
      <c r="HL42" s="6"/>
      <c r="HM42" s="6"/>
      <c r="HN42" s="6"/>
      <c r="HO42" s="6">
        <v>283.62</v>
      </c>
      <c r="HP42" s="6">
        <v>0</v>
      </c>
      <c r="HQ42" s="6">
        <v>0</v>
      </c>
      <c r="HR42" s="6">
        <v>14.57</v>
      </c>
      <c r="HS42" s="6">
        <v>0</v>
      </c>
      <c r="HT42" s="6">
        <v>283.62</v>
      </c>
      <c r="HU42" s="6">
        <v>0</v>
      </c>
      <c r="HV42" s="6">
        <v>0</v>
      </c>
      <c r="HW42" s="6">
        <v>14.57</v>
      </c>
      <c r="HX42" s="6">
        <v>0</v>
      </c>
      <c r="HY42" s="6">
        <v>283.62</v>
      </c>
      <c r="HZ42" s="6">
        <v>0</v>
      </c>
      <c r="IA42" s="6">
        <v>0</v>
      </c>
      <c r="IB42" s="6">
        <v>14.57</v>
      </c>
      <c r="IC42" s="6">
        <v>0</v>
      </c>
      <c r="ID42" s="6">
        <v>283.62</v>
      </c>
      <c r="IE42" s="6">
        <v>0</v>
      </c>
      <c r="IF42" s="6">
        <v>0</v>
      </c>
      <c r="IG42" s="6">
        <v>14.57</v>
      </c>
      <c r="IH42" s="6">
        <v>0</v>
      </c>
      <c r="II42" s="6">
        <v>283.62</v>
      </c>
      <c r="IJ42" s="6">
        <v>0</v>
      </c>
      <c r="IK42" s="6">
        <v>0</v>
      </c>
      <c r="IL42" s="6">
        <v>14.57</v>
      </c>
      <c r="IM42" s="6">
        <v>0</v>
      </c>
      <c r="IN42" s="6">
        <v>283.62</v>
      </c>
      <c r="IO42" s="6">
        <v>0</v>
      </c>
      <c r="IP42" s="6">
        <v>0</v>
      </c>
      <c r="IQ42" s="6">
        <v>14.57</v>
      </c>
      <c r="IR42" s="6">
        <v>0</v>
      </c>
      <c r="IS42" s="6"/>
      <c r="IT42" s="6"/>
      <c r="IU42" s="6"/>
      <c r="IV42" s="6"/>
      <c r="IW42" s="6"/>
      <c r="IX42" s="6">
        <v>283.62</v>
      </c>
      <c r="IY42" s="6">
        <v>0</v>
      </c>
      <c r="IZ42" s="6">
        <v>0</v>
      </c>
      <c r="JA42" s="6">
        <v>14.57</v>
      </c>
      <c r="JB42" s="6">
        <v>0</v>
      </c>
      <c r="JC42" s="6">
        <v>283.62</v>
      </c>
      <c r="JD42" s="6">
        <v>164.5</v>
      </c>
      <c r="JE42" s="6">
        <v>0</v>
      </c>
      <c r="JF42" s="6">
        <v>14.57</v>
      </c>
      <c r="JG42" s="6">
        <v>0</v>
      </c>
      <c r="JH42" s="6">
        <v>283.62</v>
      </c>
      <c r="JI42" s="6">
        <v>14.57</v>
      </c>
      <c r="JJ42" s="6">
        <v>0</v>
      </c>
      <c r="JK42" s="6">
        <v>14.57</v>
      </c>
      <c r="JL42" s="6">
        <v>0</v>
      </c>
      <c r="JM42" s="6"/>
      <c r="JN42" s="6"/>
      <c r="JO42" s="6"/>
      <c r="JP42" s="6"/>
      <c r="JQ42" s="6"/>
      <c r="JR42" s="6">
        <v>283.62</v>
      </c>
      <c r="JS42" s="6">
        <v>151.26</v>
      </c>
      <c r="JT42" s="6">
        <v>0</v>
      </c>
      <c r="JU42" s="6">
        <v>14.57</v>
      </c>
      <c r="JV42" s="6">
        <v>0</v>
      </c>
      <c r="JW42" s="6">
        <v>283.62</v>
      </c>
      <c r="JX42" s="6">
        <v>0</v>
      </c>
      <c r="JY42" s="6">
        <v>0</v>
      </c>
      <c r="JZ42" s="6">
        <v>14.57</v>
      </c>
      <c r="KA42" s="6">
        <v>0</v>
      </c>
      <c r="KB42" s="6">
        <v>283.62</v>
      </c>
      <c r="KC42" s="6">
        <v>0</v>
      </c>
      <c r="KD42" s="6">
        <v>0</v>
      </c>
      <c r="KE42" s="6">
        <v>14.57</v>
      </c>
      <c r="KF42" s="6">
        <v>0</v>
      </c>
      <c r="KG42" s="6">
        <v>283.62</v>
      </c>
      <c r="KH42" s="6">
        <v>0</v>
      </c>
      <c r="KI42" s="6">
        <v>0</v>
      </c>
      <c r="KJ42" s="6">
        <v>14.57</v>
      </c>
      <c r="KK42" s="6">
        <v>0</v>
      </c>
      <c r="KL42" s="6">
        <v>283.62</v>
      </c>
      <c r="KM42" s="6">
        <v>0</v>
      </c>
      <c r="KN42" s="6">
        <v>0</v>
      </c>
      <c r="KO42" s="6">
        <v>14.57</v>
      </c>
      <c r="KP42" s="6">
        <v>0</v>
      </c>
      <c r="KQ42" s="6"/>
      <c r="KR42" s="6"/>
      <c r="KS42" s="6"/>
      <c r="KT42" s="6"/>
      <c r="KU42" s="6"/>
      <c r="KV42" s="6">
        <v>283.62</v>
      </c>
      <c r="KW42" s="6">
        <v>0</v>
      </c>
      <c r="KX42" s="6">
        <v>0</v>
      </c>
      <c r="KY42" s="6">
        <v>14.57</v>
      </c>
      <c r="KZ42" s="6">
        <v>0</v>
      </c>
      <c r="LA42" s="6">
        <v>283.62</v>
      </c>
      <c r="LB42" s="6">
        <v>0</v>
      </c>
      <c r="LC42" s="6">
        <v>0</v>
      </c>
      <c r="LD42" s="6">
        <v>14.57</v>
      </c>
      <c r="LE42" s="6">
        <v>0</v>
      </c>
      <c r="LF42" s="6"/>
      <c r="LG42" s="6"/>
      <c r="LH42" s="6"/>
      <c r="LI42" s="6"/>
      <c r="LJ42" s="6"/>
      <c r="LK42" s="6">
        <v>283.62</v>
      </c>
      <c r="LL42" s="6">
        <v>0</v>
      </c>
      <c r="LM42" s="6">
        <v>0</v>
      </c>
      <c r="LN42" s="6">
        <v>14.57</v>
      </c>
      <c r="LO42" s="6">
        <v>0</v>
      </c>
      <c r="LP42" s="6">
        <v>283.62</v>
      </c>
      <c r="LQ42" s="6">
        <v>0</v>
      </c>
      <c r="LR42" s="6">
        <v>0</v>
      </c>
      <c r="LS42" s="6">
        <v>14.57</v>
      </c>
      <c r="LT42" s="6">
        <v>0</v>
      </c>
      <c r="LU42" s="6">
        <v>283.62</v>
      </c>
      <c r="LV42" s="6">
        <v>0</v>
      </c>
      <c r="LW42" s="6">
        <v>0</v>
      </c>
      <c r="LX42" s="6">
        <v>14.57</v>
      </c>
      <c r="LY42" s="6">
        <v>0</v>
      </c>
      <c r="LZ42" s="6">
        <v>283.62</v>
      </c>
      <c r="MA42" s="6">
        <v>0</v>
      </c>
      <c r="MB42" s="6">
        <v>0</v>
      </c>
      <c r="MC42" s="6">
        <v>14.57</v>
      </c>
      <c r="MD42" s="6">
        <v>0</v>
      </c>
      <c r="ME42" s="6">
        <v>283.62</v>
      </c>
      <c r="MF42" s="6">
        <v>0</v>
      </c>
      <c r="MG42" s="6">
        <v>0</v>
      </c>
      <c r="MH42" s="6">
        <v>14.57</v>
      </c>
      <c r="MI42" s="6">
        <v>0</v>
      </c>
      <c r="MJ42" s="6">
        <v>283.62</v>
      </c>
      <c r="MK42" s="6">
        <v>0</v>
      </c>
      <c r="ML42" s="6">
        <v>0</v>
      </c>
      <c r="MM42" s="6">
        <v>14.57</v>
      </c>
      <c r="MN42" s="6">
        <v>0</v>
      </c>
      <c r="MO42" s="6"/>
      <c r="MP42" s="6"/>
      <c r="MQ42" s="6"/>
      <c r="MR42" s="6"/>
      <c r="MS42" s="6"/>
      <c r="MT42" s="6">
        <v>283.62</v>
      </c>
      <c r="MU42" s="6">
        <v>0</v>
      </c>
      <c r="MV42" s="6">
        <v>0</v>
      </c>
      <c r="MW42" s="6">
        <v>14.57</v>
      </c>
      <c r="MX42" s="6">
        <v>0</v>
      </c>
      <c r="MY42" s="6"/>
      <c r="MZ42" s="6"/>
      <c r="NA42" s="6"/>
      <c r="NB42" s="6"/>
      <c r="NC42" s="6"/>
      <c r="ND42" s="6">
        <v>283.62</v>
      </c>
      <c r="NE42" s="6">
        <v>0</v>
      </c>
      <c r="NF42" s="6">
        <v>0</v>
      </c>
      <c r="NG42" s="6">
        <v>14.57</v>
      </c>
      <c r="NH42" s="6">
        <v>0</v>
      </c>
      <c r="NI42" s="6">
        <v>283.62</v>
      </c>
      <c r="NJ42" s="6">
        <v>0</v>
      </c>
      <c r="NK42" s="6">
        <v>0</v>
      </c>
      <c r="NL42" s="6">
        <v>14.57</v>
      </c>
      <c r="NM42" s="6">
        <v>0</v>
      </c>
      <c r="NN42" s="6"/>
      <c r="NO42" s="6"/>
      <c r="NP42" s="6"/>
      <c r="NQ42" s="6"/>
      <c r="NR42" s="6"/>
      <c r="NS42" s="6">
        <v>283.62</v>
      </c>
      <c r="NT42" s="6">
        <v>0</v>
      </c>
      <c r="NU42" s="6">
        <v>0</v>
      </c>
      <c r="NV42" s="6">
        <v>14.57</v>
      </c>
      <c r="NW42" s="6">
        <v>0</v>
      </c>
      <c r="NX42" s="6">
        <v>283.62</v>
      </c>
      <c r="NY42" s="6">
        <v>0</v>
      </c>
      <c r="NZ42" s="6">
        <v>0</v>
      </c>
      <c r="OA42" s="6">
        <v>14.57</v>
      </c>
      <c r="OB42" s="6">
        <v>0</v>
      </c>
      <c r="OC42" s="6"/>
      <c r="OD42" s="6"/>
      <c r="OE42" s="6"/>
      <c r="OF42" s="6"/>
      <c r="OG42" s="6"/>
      <c r="OH42" s="6">
        <v>283.62</v>
      </c>
      <c r="OI42" s="6">
        <v>0</v>
      </c>
      <c r="OJ42" s="6">
        <v>0</v>
      </c>
      <c r="OK42" s="6">
        <v>14.57</v>
      </c>
      <c r="OL42" s="6">
        <v>0</v>
      </c>
      <c r="OM42" s="6">
        <v>283.62</v>
      </c>
      <c r="ON42" s="6">
        <v>0</v>
      </c>
      <c r="OO42" s="6">
        <v>0</v>
      </c>
      <c r="OP42" s="6">
        <v>14.57</v>
      </c>
      <c r="OQ42" s="6">
        <v>0</v>
      </c>
      <c r="OR42" s="6">
        <v>283.62</v>
      </c>
      <c r="OS42" s="6">
        <v>0</v>
      </c>
      <c r="OT42" s="6">
        <v>0</v>
      </c>
      <c r="OU42" s="6">
        <v>14.57</v>
      </c>
      <c r="OV42" s="6">
        <v>0</v>
      </c>
      <c r="OW42" s="6">
        <v>283.62</v>
      </c>
      <c r="OX42" s="6">
        <v>0</v>
      </c>
      <c r="OY42" s="6">
        <v>0</v>
      </c>
      <c r="OZ42" s="6">
        <v>14.57</v>
      </c>
      <c r="PA42" s="6">
        <v>0</v>
      </c>
      <c r="PB42" s="6"/>
      <c r="PC42" s="6"/>
      <c r="PD42" s="6"/>
      <c r="PE42" s="6"/>
      <c r="PF42" s="6"/>
      <c r="PG42" s="6">
        <v>283.62</v>
      </c>
      <c r="PH42" s="6">
        <v>0</v>
      </c>
      <c r="PI42" s="6">
        <v>0</v>
      </c>
      <c r="PJ42" s="6">
        <v>14.57</v>
      </c>
      <c r="PK42" s="6">
        <v>0</v>
      </c>
      <c r="PL42" s="6"/>
      <c r="PM42" s="6"/>
      <c r="PN42" s="6"/>
      <c r="PO42" s="6"/>
      <c r="PP42" s="6"/>
      <c r="PQ42" s="6">
        <v>283.62</v>
      </c>
      <c r="PR42" s="6">
        <v>0</v>
      </c>
      <c r="PS42" s="6">
        <v>0</v>
      </c>
      <c r="PT42" s="6">
        <v>14.57</v>
      </c>
      <c r="PU42" s="6">
        <v>0</v>
      </c>
      <c r="PV42" s="6">
        <v>283.62</v>
      </c>
      <c r="PW42" s="6">
        <v>0</v>
      </c>
      <c r="PX42" s="6">
        <v>0</v>
      </c>
      <c r="PY42" s="6">
        <v>14.57</v>
      </c>
      <c r="PZ42" s="6">
        <v>0</v>
      </c>
      <c r="QA42" s="6">
        <v>283.62</v>
      </c>
      <c r="QB42" s="6">
        <v>0</v>
      </c>
      <c r="QC42" s="6">
        <v>0</v>
      </c>
      <c r="QD42" s="6">
        <v>14.57</v>
      </c>
      <c r="QE42" s="6">
        <v>0</v>
      </c>
      <c r="QF42" s="6">
        <v>283.62</v>
      </c>
      <c r="QG42" s="6">
        <v>0</v>
      </c>
      <c r="QH42" s="6">
        <v>0</v>
      </c>
      <c r="QI42" s="6">
        <v>14.57</v>
      </c>
      <c r="QJ42" s="6">
        <v>0</v>
      </c>
      <c r="QK42" s="6">
        <v>283.62</v>
      </c>
      <c r="QL42" s="6">
        <v>0</v>
      </c>
      <c r="QM42" s="6">
        <v>0</v>
      </c>
      <c r="QN42" s="6">
        <v>14.57</v>
      </c>
      <c r="QO42" s="6">
        <v>0</v>
      </c>
      <c r="QP42" s="6">
        <v>283.62</v>
      </c>
      <c r="QQ42" s="6">
        <v>0</v>
      </c>
      <c r="QR42" s="6">
        <v>0</v>
      </c>
      <c r="QS42" s="6">
        <v>14.57</v>
      </c>
      <c r="QT42" s="6">
        <v>0</v>
      </c>
    </row>
    <row r="43" spans="1:462">
      <c r="A43" t="s">
        <v>66</v>
      </c>
      <c r="B43" t="s">
        <v>65</v>
      </c>
      <c r="C43" s="6">
        <v>107.77</v>
      </c>
      <c r="D43" s="6">
        <v>0</v>
      </c>
      <c r="E43" s="6">
        <v>0</v>
      </c>
      <c r="F43" s="6">
        <v>4.88</v>
      </c>
      <c r="G43" s="6">
        <v>0</v>
      </c>
      <c r="H43" s="6">
        <v>107.77</v>
      </c>
      <c r="I43" s="6">
        <v>0</v>
      </c>
      <c r="J43" s="6">
        <v>0</v>
      </c>
      <c r="K43" s="6">
        <v>4.88</v>
      </c>
      <c r="L43" s="6">
        <v>0</v>
      </c>
      <c r="M43" s="6">
        <v>107.77</v>
      </c>
      <c r="N43" s="6">
        <v>75.44</v>
      </c>
      <c r="O43" s="6">
        <v>0</v>
      </c>
      <c r="P43" s="6">
        <v>4.88</v>
      </c>
      <c r="Q43" s="6">
        <v>0</v>
      </c>
      <c r="R43" s="6">
        <v>107.77</v>
      </c>
      <c r="S43" s="6">
        <v>4.88</v>
      </c>
      <c r="T43" s="6">
        <v>0</v>
      </c>
      <c r="U43" s="6">
        <v>4.88</v>
      </c>
      <c r="V43" s="6">
        <v>0</v>
      </c>
      <c r="W43" s="6">
        <v>107.77</v>
      </c>
      <c r="X43" s="6">
        <v>0</v>
      </c>
      <c r="Y43" s="6">
        <v>0</v>
      </c>
      <c r="Z43" s="6">
        <v>4.88</v>
      </c>
      <c r="AA43" s="6">
        <v>0</v>
      </c>
      <c r="AB43" s="6">
        <v>107.77</v>
      </c>
      <c r="AC43" s="6">
        <v>0</v>
      </c>
      <c r="AD43" s="6">
        <v>0</v>
      </c>
      <c r="AE43" s="6">
        <v>4.88</v>
      </c>
      <c r="AF43" s="6">
        <v>0</v>
      </c>
      <c r="AG43" s="6">
        <v>107.77</v>
      </c>
      <c r="AH43" s="6">
        <v>64.66</v>
      </c>
      <c r="AI43" s="6">
        <v>0</v>
      </c>
      <c r="AJ43" s="6">
        <v>4.88</v>
      </c>
      <c r="AK43" s="6">
        <v>0</v>
      </c>
      <c r="AL43" s="6">
        <v>107.77</v>
      </c>
      <c r="AM43" s="6">
        <v>4.88</v>
      </c>
      <c r="AN43" s="6">
        <v>0</v>
      </c>
      <c r="AO43" s="6">
        <v>4.88</v>
      </c>
      <c r="AP43" s="6">
        <v>0</v>
      </c>
      <c r="AQ43" s="6">
        <v>107.77</v>
      </c>
      <c r="AR43" s="6">
        <v>0</v>
      </c>
      <c r="AS43" s="6">
        <v>0</v>
      </c>
      <c r="AT43" s="6">
        <v>4.88</v>
      </c>
      <c r="AU43" s="6">
        <v>0</v>
      </c>
      <c r="AV43" s="6">
        <v>107.77</v>
      </c>
      <c r="AW43" s="6">
        <v>0</v>
      </c>
      <c r="AX43" s="6">
        <v>0</v>
      </c>
      <c r="AY43" s="6">
        <v>4.88</v>
      </c>
      <c r="AZ43" s="6">
        <v>0</v>
      </c>
      <c r="BA43" s="6">
        <v>107.77</v>
      </c>
      <c r="BB43" s="6">
        <v>0</v>
      </c>
      <c r="BC43" s="6">
        <v>0</v>
      </c>
      <c r="BD43" s="6">
        <v>4.88</v>
      </c>
      <c r="BE43" s="6">
        <v>0</v>
      </c>
      <c r="BF43" s="6">
        <v>107.77</v>
      </c>
      <c r="BG43" s="6">
        <v>0</v>
      </c>
      <c r="BH43" s="6">
        <v>0</v>
      </c>
      <c r="BI43" s="6">
        <v>4.88</v>
      </c>
      <c r="BJ43" s="6">
        <v>0</v>
      </c>
      <c r="BK43" s="6">
        <v>107.77</v>
      </c>
      <c r="BL43" s="6">
        <v>0</v>
      </c>
      <c r="BM43" s="6">
        <v>0</v>
      </c>
      <c r="BN43" s="6">
        <v>4.88</v>
      </c>
      <c r="BO43" s="6">
        <v>0</v>
      </c>
      <c r="BP43" s="6">
        <v>107.77</v>
      </c>
      <c r="BQ43" s="6">
        <v>0</v>
      </c>
      <c r="BR43" s="6">
        <v>0</v>
      </c>
      <c r="BS43" s="6">
        <v>4.88</v>
      </c>
      <c r="BT43" s="6">
        <v>0</v>
      </c>
      <c r="BU43" s="6">
        <v>107.77</v>
      </c>
      <c r="BV43" s="6">
        <v>0</v>
      </c>
      <c r="BW43" s="6">
        <v>0</v>
      </c>
      <c r="BX43" s="6">
        <v>4.88</v>
      </c>
      <c r="BY43" s="6">
        <v>0</v>
      </c>
      <c r="BZ43" s="6">
        <v>107.77</v>
      </c>
      <c r="CA43" s="6">
        <v>0</v>
      </c>
      <c r="CB43" s="6">
        <v>0</v>
      </c>
      <c r="CC43" s="6">
        <v>4.88</v>
      </c>
      <c r="CD43" s="6">
        <v>0</v>
      </c>
      <c r="CE43" s="6">
        <v>107.77</v>
      </c>
      <c r="CF43" s="6">
        <v>0</v>
      </c>
      <c r="CG43" s="6">
        <v>0</v>
      </c>
      <c r="CH43" s="6">
        <v>4.88</v>
      </c>
      <c r="CI43" s="6">
        <v>0</v>
      </c>
      <c r="CJ43" s="6">
        <v>107.77</v>
      </c>
      <c r="CK43" s="6">
        <v>0</v>
      </c>
      <c r="CL43" s="6">
        <v>0</v>
      </c>
      <c r="CM43" s="6">
        <v>4.88</v>
      </c>
      <c r="CN43" s="6">
        <v>0</v>
      </c>
      <c r="CO43" s="6"/>
      <c r="CP43" s="6"/>
      <c r="CQ43" s="6"/>
      <c r="CR43" s="6"/>
      <c r="CS43" s="6"/>
      <c r="CT43" s="6">
        <v>107.77</v>
      </c>
      <c r="CU43" s="6">
        <v>0</v>
      </c>
      <c r="CV43" s="6">
        <v>0</v>
      </c>
      <c r="CW43" s="6">
        <v>4.88</v>
      </c>
      <c r="CX43" s="6">
        <v>0</v>
      </c>
      <c r="CY43" s="6">
        <v>107.77</v>
      </c>
      <c r="CZ43" s="6">
        <v>0</v>
      </c>
      <c r="DA43" s="6">
        <v>0</v>
      </c>
      <c r="DB43" s="6">
        <v>4.88</v>
      </c>
      <c r="DC43" s="6">
        <v>0</v>
      </c>
      <c r="DD43" s="6">
        <v>107.77</v>
      </c>
      <c r="DE43" s="6">
        <v>0</v>
      </c>
      <c r="DF43" s="6">
        <v>0</v>
      </c>
      <c r="DG43" s="6">
        <v>4.88</v>
      </c>
      <c r="DH43" s="6">
        <v>0</v>
      </c>
      <c r="DI43" s="6">
        <v>107.77</v>
      </c>
      <c r="DJ43" s="6">
        <v>0</v>
      </c>
      <c r="DK43" s="6">
        <v>0</v>
      </c>
      <c r="DL43" s="6">
        <v>4.88</v>
      </c>
      <c r="DM43" s="6">
        <v>215.5</v>
      </c>
      <c r="DN43" s="6">
        <v>107.77</v>
      </c>
      <c r="DO43" s="6">
        <v>0</v>
      </c>
      <c r="DP43" s="6">
        <v>0</v>
      </c>
      <c r="DQ43" s="6">
        <v>4.88</v>
      </c>
      <c r="DR43" s="6">
        <v>0</v>
      </c>
      <c r="DS43" s="6">
        <v>107.77</v>
      </c>
      <c r="DT43" s="6">
        <v>0</v>
      </c>
      <c r="DU43" s="6">
        <v>0</v>
      </c>
      <c r="DV43" s="6">
        <v>4.88</v>
      </c>
      <c r="DW43" s="6">
        <v>0</v>
      </c>
      <c r="DX43" s="6">
        <v>107.77</v>
      </c>
      <c r="DY43" s="6">
        <v>0</v>
      </c>
      <c r="DZ43" s="6">
        <v>0</v>
      </c>
      <c r="EA43" s="6">
        <v>4.88</v>
      </c>
      <c r="EB43" s="6">
        <v>0</v>
      </c>
      <c r="EC43" s="6">
        <v>107.77</v>
      </c>
      <c r="ED43" s="6">
        <v>0</v>
      </c>
      <c r="EE43" s="6">
        <v>0</v>
      </c>
      <c r="EF43" s="6">
        <v>4.88</v>
      </c>
      <c r="EG43" s="6">
        <v>0</v>
      </c>
      <c r="EH43" s="6">
        <v>107.77</v>
      </c>
      <c r="EI43" s="6">
        <v>0</v>
      </c>
      <c r="EJ43" s="6">
        <v>0</v>
      </c>
      <c r="EK43" s="6">
        <v>4.88</v>
      </c>
      <c r="EL43" s="6">
        <v>0</v>
      </c>
      <c r="EM43" s="6">
        <v>107.77</v>
      </c>
      <c r="EN43" s="6">
        <v>0</v>
      </c>
      <c r="EO43" s="6">
        <v>0</v>
      </c>
      <c r="EP43" s="6">
        <v>4.88</v>
      </c>
      <c r="EQ43" s="6">
        <v>0</v>
      </c>
      <c r="ER43" s="6">
        <v>107.77</v>
      </c>
      <c r="ES43" s="6">
        <v>0</v>
      </c>
      <c r="ET43" s="6">
        <v>0</v>
      </c>
      <c r="EU43" s="6">
        <v>4.88</v>
      </c>
      <c r="EV43" s="6">
        <v>0</v>
      </c>
      <c r="EW43" s="6">
        <v>107.77</v>
      </c>
      <c r="EX43" s="6">
        <v>0</v>
      </c>
      <c r="EY43" s="6">
        <v>0</v>
      </c>
      <c r="EZ43" s="6">
        <v>4.88</v>
      </c>
      <c r="FA43" s="6">
        <v>0</v>
      </c>
      <c r="FB43" s="6">
        <v>107.77</v>
      </c>
      <c r="FC43" s="6">
        <v>0</v>
      </c>
      <c r="FD43" s="6">
        <v>0</v>
      </c>
      <c r="FE43" s="6">
        <v>4.88</v>
      </c>
      <c r="FF43" s="6">
        <v>0</v>
      </c>
      <c r="FG43" s="6">
        <v>107.77</v>
      </c>
      <c r="FH43" s="6">
        <v>0</v>
      </c>
      <c r="FI43" s="6">
        <v>0</v>
      </c>
      <c r="FJ43" s="6">
        <v>4.88</v>
      </c>
      <c r="FK43" s="6">
        <v>0</v>
      </c>
      <c r="FL43" s="6">
        <v>107.77</v>
      </c>
      <c r="FM43" s="6">
        <v>0</v>
      </c>
      <c r="FN43" s="6">
        <v>0</v>
      </c>
      <c r="FO43" s="6">
        <v>4.88</v>
      </c>
      <c r="FP43" s="6">
        <v>0</v>
      </c>
      <c r="FQ43" s="6">
        <v>107.77</v>
      </c>
      <c r="FR43" s="6">
        <v>0</v>
      </c>
      <c r="FS43" s="6">
        <v>0</v>
      </c>
      <c r="FT43" s="6">
        <v>4.88</v>
      </c>
      <c r="FU43" s="6">
        <v>125.71</v>
      </c>
      <c r="FV43" s="6">
        <v>107.77</v>
      </c>
      <c r="FW43" s="6">
        <v>0</v>
      </c>
      <c r="FX43" s="6">
        <v>0</v>
      </c>
      <c r="FY43" s="6">
        <v>4.88</v>
      </c>
      <c r="FZ43" s="6">
        <v>0</v>
      </c>
      <c r="GA43" s="6">
        <v>107.77</v>
      </c>
      <c r="GB43" s="6">
        <v>0</v>
      </c>
      <c r="GC43" s="6">
        <v>0</v>
      </c>
      <c r="GD43" s="6">
        <v>4.88</v>
      </c>
      <c r="GE43" s="6">
        <v>0</v>
      </c>
      <c r="GF43" s="6">
        <v>107.77</v>
      </c>
      <c r="GG43" s="6">
        <v>0</v>
      </c>
      <c r="GH43" s="6">
        <v>0</v>
      </c>
      <c r="GI43" s="6">
        <v>4.88</v>
      </c>
      <c r="GJ43" s="6">
        <v>0</v>
      </c>
      <c r="GK43" s="6">
        <v>107.77</v>
      </c>
      <c r="GL43" s="6">
        <v>0</v>
      </c>
      <c r="GM43" s="6">
        <v>0</v>
      </c>
      <c r="GN43" s="6">
        <v>4.88</v>
      </c>
      <c r="GO43" s="6">
        <v>269.38</v>
      </c>
      <c r="GP43" s="6">
        <v>107.77</v>
      </c>
      <c r="GQ43" s="6">
        <v>0</v>
      </c>
      <c r="GR43" s="6">
        <v>0</v>
      </c>
      <c r="GS43" s="6">
        <v>4.88</v>
      </c>
      <c r="GT43" s="6">
        <v>1081.1099999999999</v>
      </c>
      <c r="GU43" s="6">
        <v>107.77</v>
      </c>
      <c r="GV43" s="6">
        <v>0</v>
      </c>
      <c r="GW43" s="6">
        <v>0</v>
      </c>
      <c r="GX43" s="6">
        <v>4.88</v>
      </c>
      <c r="GY43" s="6">
        <v>0</v>
      </c>
      <c r="GZ43" s="6">
        <v>107.77</v>
      </c>
      <c r="HA43" s="6">
        <v>0</v>
      </c>
      <c r="HB43" s="6">
        <v>0</v>
      </c>
      <c r="HC43" s="6">
        <v>4.88</v>
      </c>
      <c r="HD43" s="6">
        <v>0</v>
      </c>
      <c r="HE43" s="6">
        <v>107.77</v>
      </c>
      <c r="HF43" s="6">
        <v>0</v>
      </c>
      <c r="HG43" s="6">
        <v>0</v>
      </c>
      <c r="HH43" s="6">
        <v>4.88</v>
      </c>
      <c r="HI43" s="6">
        <v>0</v>
      </c>
      <c r="HJ43" s="6">
        <v>107.77</v>
      </c>
      <c r="HK43" s="6">
        <v>0</v>
      </c>
      <c r="HL43" s="6">
        <v>0</v>
      </c>
      <c r="HM43" s="6">
        <v>4.88</v>
      </c>
      <c r="HN43" s="6">
        <v>0</v>
      </c>
      <c r="HO43" s="6">
        <v>107.77</v>
      </c>
      <c r="HP43" s="6">
        <v>0</v>
      </c>
      <c r="HQ43" s="6">
        <v>0</v>
      </c>
      <c r="HR43" s="6">
        <v>4.88</v>
      </c>
      <c r="HS43" s="6">
        <v>0</v>
      </c>
      <c r="HT43" s="6">
        <v>107.77</v>
      </c>
      <c r="HU43" s="6">
        <v>0</v>
      </c>
      <c r="HV43" s="6">
        <v>0</v>
      </c>
      <c r="HW43" s="6">
        <v>4.88</v>
      </c>
      <c r="HX43" s="6">
        <v>0</v>
      </c>
      <c r="HY43" s="6">
        <v>107.77</v>
      </c>
      <c r="HZ43" s="6">
        <v>0</v>
      </c>
      <c r="IA43" s="6">
        <v>0</v>
      </c>
      <c r="IB43" s="6">
        <v>4.88</v>
      </c>
      <c r="IC43" s="6">
        <v>0</v>
      </c>
      <c r="ID43" s="6">
        <v>107.77</v>
      </c>
      <c r="IE43" s="6">
        <v>0</v>
      </c>
      <c r="IF43" s="6">
        <v>0</v>
      </c>
      <c r="IG43" s="6">
        <v>4.88</v>
      </c>
      <c r="IH43" s="6">
        <v>0</v>
      </c>
      <c r="II43" s="6">
        <v>107.77</v>
      </c>
      <c r="IJ43" s="6">
        <v>0</v>
      </c>
      <c r="IK43" s="6">
        <v>0</v>
      </c>
      <c r="IL43" s="6">
        <v>4.88</v>
      </c>
      <c r="IM43" s="6">
        <v>0</v>
      </c>
      <c r="IN43" s="6">
        <v>107.77</v>
      </c>
      <c r="IO43" s="6">
        <v>0</v>
      </c>
      <c r="IP43" s="6">
        <v>0</v>
      </c>
      <c r="IQ43" s="6">
        <v>4.88</v>
      </c>
      <c r="IR43" s="6">
        <v>0</v>
      </c>
      <c r="IS43" s="6"/>
      <c r="IT43" s="6"/>
      <c r="IU43" s="6"/>
      <c r="IV43" s="6"/>
      <c r="IW43" s="6"/>
      <c r="IX43" s="6">
        <v>107.77</v>
      </c>
      <c r="IY43" s="6">
        <v>0</v>
      </c>
      <c r="IZ43" s="6">
        <v>0</v>
      </c>
      <c r="JA43" s="6">
        <v>4.88</v>
      </c>
      <c r="JB43" s="6">
        <v>0</v>
      </c>
      <c r="JC43" s="6">
        <v>107.77</v>
      </c>
      <c r="JD43" s="6">
        <v>62.51</v>
      </c>
      <c r="JE43" s="6">
        <v>0</v>
      </c>
      <c r="JF43" s="6">
        <v>4.88</v>
      </c>
      <c r="JG43" s="6">
        <v>0</v>
      </c>
      <c r="JH43" s="6">
        <v>107.77</v>
      </c>
      <c r="JI43" s="6">
        <v>4.88</v>
      </c>
      <c r="JJ43" s="6">
        <v>0</v>
      </c>
      <c r="JK43" s="6">
        <v>4.88</v>
      </c>
      <c r="JL43" s="6">
        <v>0</v>
      </c>
      <c r="JM43" s="6"/>
      <c r="JN43" s="6"/>
      <c r="JO43" s="6"/>
      <c r="JP43" s="6"/>
      <c r="JQ43" s="6"/>
      <c r="JR43" s="6">
        <v>107.77</v>
      </c>
      <c r="JS43" s="6">
        <v>57.48</v>
      </c>
      <c r="JT43" s="6">
        <v>0</v>
      </c>
      <c r="JU43" s="6">
        <v>4.88</v>
      </c>
      <c r="JV43" s="6">
        <v>0</v>
      </c>
      <c r="JW43" s="6">
        <v>107.77</v>
      </c>
      <c r="JX43" s="6">
        <v>0</v>
      </c>
      <c r="JY43" s="6">
        <v>0</v>
      </c>
      <c r="JZ43" s="6">
        <v>4.88</v>
      </c>
      <c r="KA43" s="6">
        <v>0</v>
      </c>
      <c r="KB43" s="6">
        <v>107.77</v>
      </c>
      <c r="KC43" s="6">
        <v>0</v>
      </c>
      <c r="KD43" s="6">
        <v>0</v>
      </c>
      <c r="KE43" s="6">
        <v>4.88</v>
      </c>
      <c r="KF43" s="6">
        <v>0</v>
      </c>
      <c r="KG43" s="6">
        <v>107.77</v>
      </c>
      <c r="KH43" s="6">
        <v>0</v>
      </c>
      <c r="KI43" s="6">
        <v>0</v>
      </c>
      <c r="KJ43" s="6">
        <v>4.88</v>
      </c>
      <c r="KK43" s="6">
        <v>0</v>
      </c>
      <c r="KL43" s="6">
        <v>107.77</v>
      </c>
      <c r="KM43" s="6">
        <v>0</v>
      </c>
      <c r="KN43" s="6">
        <v>0</v>
      </c>
      <c r="KO43" s="6">
        <v>4.88</v>
      </c>
      <c r="KP43" s="6">
        <v>0</v>
      </c>
      <c r="KQ43" s="6">
        <v>107.77</v>
      </c>
      <c r="KR43" s="6">
        <v>0</v>
      </c>
      <c r="KS43" s="6">
        <v>0</v>
      </c>
      <c r="KT43" s="6">
        <v>4.88</v>
      </c>
      <c r="KU43" s="6">
        <v>0</v>
      </c>
      <c r="KV43" s="6">
        <v>107.77</v>
      </c>
      <c r="KW43" s="6">
        <v>0</v>
      </c>
      <c r="KX43" s="6">
        <v>0</v>
      </c>
      <c r="KY43" s="6">
        <v>4.88</v>
      </c>
      <c r="KZ43" s="6">
        <v>0</v>
      </c>
      <c r="LA43" s="6">
        <v>107.77</v>
      </c>
      <c r="LB43" s="6">
        <v>0</v>
      </c>
      <c r="LC43" s="6">
        <v>0</v>
      </c>
      <c r="LD43" s="6">
        <v>4.88</v>
      </c>
      <c r="LE43" s="6">
        <v>0</v>
      </c>
      <c r="LF43" s="6"/>
      <c r="LG43" s="6"/>
      <c r="LH43" s="6"/>
      <c r="LI43" s="6"/>
      <c r="LJ43" s="6"/>
      <c r="LK43" s="6">
        <v>107.77</v>
      </c>
      <c r="LL43" s="6">
        <v>0</v>
      </c>
      <c r="LM43" s="6">
        <v>0</v>
      </c>
      <c r="LN43" s="6">
        <v>4.88</v>
      </c>
      <c r="LO43" s="6">
        <v>0</v>
      </c>
      <c r="LP43" s="6">
        <v>107.77</v>
      </c>
      <c r="LQ43" s="6">
        <v>0</v>
      </c>
      <c r="LR43" s="6">
        <v>0</v>
      </c>
      <c r="LS43" s="6">
        <v>4.88</v>
      </c>
      <c r="LT43" s="6">
        <v>0</v>
      </c>
      <c r="LU43" s="6">
        <v>107.77</v>
      </c>
      <c r="LV43" s="6">
        <v>0</v>
      </c>
      <c r="LW43" s="6">
        <v>0</v>
      </c>
      <c r="LX43" s="6">
        <v>4.88</v>
      </c>
      <c r="LY43" s="6">
        <v>0</v>
      </c>
      <c r="LZ43" s="6">
        <v>107.77</v>
      </c>
      <c r="MA43" s="6">
        <v>0</v>
      </c>
      <c r="MB43" s="6">
        <v>0</v>
      </c>
      <c r="MC43" s="6">
        <v>4.88</v>
      </c>
      <c r="MD43" s="6">
        <v>0</v>
      </c>
      <c r="ME43" s="6">
        <v>107.77</v>
      </c>
      <c r="MF43" s="6">
        <v>0</v>
      </c>
      <c r="MG43" s="6">
        <v>0</v>
      </c>
      <c r="MH43" s="6">
        <v>4.88</v>
      </c>
      <c r="MI43" s="6">
        <v>0</v>
      </c>
      <c r="MJ43" s="6">
        <v>107.77</v>
      </c>
      <c r="MK43" s="6">
        <v>0</v>
      </c>
      <c r="ML43" s="6">
        <v>0</v>
      </c>
      <c r="MM43" s="6">
        <v>4.88</v>
      </c>
      <c r="MN43" s="6">
        <v>0</v>
      </c>
      <c r="MO43" s="6">
        <v>107.77</v>
      </c>
      <c r="MP43" s="6">
        <v>0</v>
      </c>
      <c r="MQ43" s="6">
        <v>0</v>
      </c>
      <c r="MR43" s="6">
        <v>4.88</v>
      </c>
      <c r="MS43" s="6">
        <v>0</v>
      </c>
      <c r="MT43" s="6">
        <v>107.77</v>
      </c>
      <c r="MU43" s="6">
        <v>0</v>
      </c>
      <c r="MV43" s="6">
        <v>0</v>
      </c>
      <c r="MW43" s="6">
        <v>4.88</v>
      </c>
      <c r="MX43" s="6">
        <v>0</v>
      </c>
      <c r="MY43" s="6"/>
      <c r="MZ43" s="6"/>
      <c r="NA43" s="6"/>
      <c r="NB43" s="6"/>
      <c r="NC43" s="6"/>
      <c r="ND43" s="6">
        <v>107.77</v>
      </c>
      <c r="NE43" s="6">
        <v>0</v>
      </c>
      <c r="NF43" s="6">
        <v>0</v>
      </c>
      <c r="NG43" s="6">
        <v>4.88</v>
      </c>
      <c r="NH43" s="6">
        <v>0</v>
      </c>
      <c r="NI43" s="6">
        <v>107.77</v>
      </c>
      <c r="NJ43" s="6">
        <v>0</v>
      </c>
      <c r="NK43" s="6">
        <v>0</v>
      </c>
      <c r="NL43" s="6">
        <v>4.88</v>
      </c>
      <c r="NM43" s="6">
        <v>0</v>
      </c>
      <c r="NN43" s="6">
        <v>107.77</v>
      </c>
      <c r="NO43" s="6">
        <v>0</v>
      </c>
      <c r="NP43" s="6">
        <v>0</v>
      </c>
      <c r="NQ43" s="6">
        <v>4.88</v>
      </c>
      <c r="NR43" s="6">
        <v>0</v>
      </c>
      <c r="NS43" s="6">
        <v>107.77</v>
      </c>
      <c r="NT43" s="6">
        <v>0</v>
      </c>
      <c r="NU43" s="6">
        <v>0</v>
      </c>
      <c r="NV43" s="6">
        <v>4.88</v>
      </c>
      <c r="NW43" s="6">
        <v>282.85000000000002</v>
      </c>
      <c r="NX43" s="6">
        <v>107.77</v>
      </c>
      <c r="NY43" s="6">
        <v>0</v>
      </c>
      <c r="NZ43" s="6">
        <v>0</v>
      </c>
      <c r="OA43" s="6">
        <v>4.88</v>
      </c>
      <c r="OB43" s="6">
        <v>0</v>
      </c>
      <c r="OC43" s="6"/>
      <c r="OD43" s="6"/>
      <c r="OE43" s="6"/>
      <c r="OF43" s="6"/>
      <c r="OG43" s="6"/>
      <c r="OH43" s="6">
        <v>107.77</v>
      </c>
      <c r="OI43" s="6">
        <v>0</v>
      </c>
      <c r="OJ43" s="6">
        <v>0</v>
      </c>
      <c r="OK43" s="6">
        <v>4.88</v>
      </c>
      <c r="OL43" s="6">
        <v>0</v>
      </c>
      <c r="OM43" s="6">
        <v>107.77</v>
      </c>
      <c r="ON43" s="6">
        <v>0</v>
      </c>
      <c r="OO43" s="6">
        <v>0</v>
      </c>
      <c r="OP43" s="6">
        <v>4.88</v>
      </c>
      <c r="OQ43" s="6">
        <v>0</v>
      </c>
      <c r="OR43" s="6">
        <v>107.77</v>
      </c>
      <c r="OS43" s="6">
        <v>0</v>
      </c>
      <c r="OT43" s="6">
        <v>0</v>
      </c>
      <c r="OU43" s="6">
        <v>4.88</v>
      </c>
      <c r="OV43" s="6">
        <v>0</v>
      </c>
      <c r="OW43" s="6">
        <v>107.77</v>
      </c>
      <c r="OX43" s="6">
        <v>0</v>
      </c>
      <c r="OY43" s="6">
        <v>0</v>
      </c>
      <c r="OZ43" s="6">
        <v>4.88</v>
      </c>
      <c r="PA43" s="6">
        <v>0</v>
      </c>
      <c r="PB43" s="6">
        <v>107.77</v>
      </c>
      <c r="PC43" s="6">
        <v>0</v>
      </c>
      <c r="PD43" s="6">
        <v>0</v>
      </c>
      <c r="PE43" s="6">
        <v>4.88</v>
      </c>
      <c r="PF43" s="6">
        <v>0</v>
      </c>
      <c r="PG43" s="6">
        <v>107.77</v>
      </c>
      <c r="PH43" s="6">
        <v>0</v>
      </c>
      <c r="PI43" s="6">
        <v>0</v>
      </c>
      <c r="PJ43" s="6">
        <v>4.88</v>
      </c>
      <c r="PK43" s="6">
        <v>0</v>
      </c>
      <c r="PL43" s="6">
        <v>107.77</v>
      </c>
      <c r="PM43" s="6">
        <v>0</v>
      </c>
      <c r="PN43" s="6">
        <v>0</v>
      </c>
      <c r="PO43" s="6">
        <v>4.88</v>
      </c>
      <c r="PP43" s="6">
        <v>0</v>
      </c>
      <c r="PQ43" s="6">
        <v>107.77</v>
      </c>
      <c r="PR43" s="6">
        <v>0</v>
      </c>
      <c r="PS43" s="6">
        <v>0</v>
      </c>
      <c r="PT43" s="6">
        <v>4.88</v>
      </c>
      <c r="PU43" s="6">
        <v>0</v>
      </c>
      <c r="PV43" s="6">
        <v>107.77</v>
      </c>
      <c r="PW43" s="6">
        <v>0</v>
      </c>
      <c r="PX43" s="6">
        <v>0</v>
      </c>
      <c r="PY43" s="6">
        <v>4.88</v>
      </c>
      <c r="PZ43" s="6">
        <v>0</v>
      </c>
      <c r="QA43" s="6">
        <v>107.77</v>
      </c>
      <c r="QB43" s="6">
        <v>0</v>
      </c>
      <c r="QC43" s="6">
        <v>0</v>
      </c>
      <c r="QD43" s="6">
        <v>4.88</v>
      </c>
      <c r="QE43" s="6">
        <v>0</v>
      </c>
      <c r="QF43" s="6">
        <v>107.77</v>
      </c>
      <c r="QG43" s="6">
        <v>0</v>
      </c>
      <c r="QH43" s="6">
        <v>0</v>
      </c>
      <c r="QI43" s="6">
        <v>4.88</v>
      </c>
      <c r="QJ43" s="6">
        <v>0</v>
      </c>
      <c r="QK43" s="6">
        <v>107.77</v>
      </c>
      <c r="QL43" s="6">
        <v>0</v>
      </c>
      <c r="QM43" s="6">
        <v>0</v>
      </c>
      <c r="QN43" s="6">
        <v>4.88</v>
      </c>
      <c r="QO43" s="6">
        <v>0</v>
      </c>
      <c r="QP43" s="6">
        <v>107.77</v>
      </c>
      <c r="QQ43" s="6">
        <v>0</v>
      </c>
      <c r="QR43" s="6">
        <v>0</v>
      </c>
      <c r="QS43" s="6">
        <v>4.88</v>
      </c>
      <c r="QT43" s="6">
        <v>0</v>
      </c>
    </row>
    <row r="44" spans="1:462">
      <c r="A44" t="s">
        <v>68</v>
      </c>
      <c r="B44" t="s">
        <v>67</v>
      </c>
      <c r="C44" s="6">
        <v>91.51</v>
      </c>
      <c r="D44" s="6">
        <v>0</v>
      </c>
      <c r="E44" s="6">
        <v>0</v>
      </c>
      <c r="F44" s="6">
        <v>6.47</v>
      </c>
      <c r="G44" s="6">
        <v>0</v>
      </c>
      <c r="H44" s="6">
        <v>91.51</v>
      </c>
      <c r="I44" s="6">
        <v>0</v>
      </c>
      <c r="J44" s="6">
        <v>0</v>
      </c>
      <c r="K44" s="6">
        <v>6.47</v>
      </c>
      <c r="L44" s="6">
        <v>0</v>
      </c>
      <c r="M44" s="6">
        <v>91.51</v>
      </c>
      <c r="N44" s="6">
        <v>64.06</v>
      </c>
      <c r="O44" s="6">
        <v>0</v>
      </c>
      <c r="P44" s="6">
        <v>6.47</v>
      </c>
      <c r="Q44" s="6">
        <v>0</v>
      </c>
      <c r="R44" s="6">
        <v>91.51</v>
      </c>
      <c r="S44" s="6">
        <v>6.47</v>
      </c>
      <c r="T44" s="6">
        <v>0</v>
      </c>
      <c r="U44" s="6">
        <v>6.47</v>
      </c>
      <c r="V44" s="6">
        <v>0</v>
      </c>
      <c r="W44" s="6">
        <v>91.51</v>
      </c>
      <c r="X44" s="6">
        <v>0</v>
      </c>
      <c r="Y44" s="6">
        <v>0</v>
      </c>
      <c r="Z44" s="6">
        <v>6.47</v>
      </c>
      <c r="AA44" s="6">
        <v>0</v>
      </c>
      <c r="AB44" s="6">
        <v>91.51</v>
      </c>
      <c r="AC44" s="6">
        <v>0</v>
      </c>
      <c r="AD44" s="6">
        <v>0</v>
      </c>
      <c r="AE44" s="6">
        <v>6.47</v>
      </c>
      <c r="AF44" s="6">
        <v>0</v>
      </c>
      <c r="AG44" s="6">
        <v>91.51</v>
      </c>
      <c r="AH44" s="6">
        <v>54.91</v>
      </c>
      <c r="AI44" s="6">
        <v>0</v>
      </c>
      <c r="AJ44" s="6">
        <v>6.47</v>
      </c>
      <c r="AK44" s="6">
        <v>0</v>
      </c>
      <c r="AL44" s="6">
        <v>91.51</v>
      </c>
      <c r="AM44" s="6">
        <v>6.47</v>
      </c>
      <c r="AN44" s="6">
        <v>0</v>
      </c>
      <c r="AO44" s="6">
        <v>6.47</v>
      </c>
      <c r="AP44" s="6">
        <v>0</v>
      </c>
      <c r="AQ44" s="6">
        <v>91.51</v>
      </c>
      <c r="AR44" s="6">
        <v>0</v>
      </c>
      <c r="AS44" s="6">
        <v>0</v>
      </c>
      <c r="AT44" s="6">
        <v>6.47</v>
      </c>
      <c r="AU44" s="6">
        <v>0</v>
      </c>
      <c r="AV44" s="6">
        <v>91.51</v>
      </c>
      <c r="AW44" s="6">
        <v>0</v>
      </c>
      <c r="AX44" s="6">
        <v>0</v>
      </c>
      <c r="AY44" s="6">
        <v>6.47</v>
      </c>
      <c r="AZ44" s="6">
        <v>0</v>
      </c>
      <c r="BA44" s="6">
        <v>91.51</v>
      </c>
      <c r="BB44" s="6">
        <v>0</v>
      </c>
      <c r="BC44" s="6">
        <v>0</v>
      </c>
      <c r="BD44" s="6">
        <v>6.47</v>
      </c>
      <c r="BE44" s="6">
        <v>0</v>
      </c>
      <c r="BF44" s="6">
        <v>91.51</v>
      </c>
      <c r="BG44" s="6">
        <v>0</v>
      </c>
      <c r="BH44" s="6">
        <v>0</v>
      </c>
      <c r="BI44" s="6">
        <v>6.47</v>
      </c>
      <c r="BJ44" s="6">
        <v>0</v>
      </c>
      <c r="BK44" s="6">
        <v>91.51</v>
      </c>
      <c r="BL44" s="6">
        <v>0</v>
      </c>
      <c r="BM44" s="6">
        <v>0</v>
      </c>
      <c r="BN44" s="6">
        <v>6.47</v>
      </c>
      <c r="BO44" s="6">
        <v>0</v>
      </c>
      <c r="BP44" s="6">
        <v>91.51</v>
      </c>
      <c r="BQ44" s="6">
        <v>0</v>
      </c>
      <c r="BR44" s="6">
        <v>0</v>
      </c>
      <c r="BS44" s="6">
        <v>6.47</v>
      </c>
      <c r="BT44" s="6">
        <v>0</v>
      </c>
      <c r="BU44" s="6">
        <v>91.51</v>
      </c>
      <c r="BV44" s="6">
        <v>0</v>
      </c>
      <c r="BW44" s="6">
        <v>0</v>
      </c>
      <c r="BX44" s="6">
        <v>6.47</v>
      </c>
      <c r="BY44" s="6">
        <v>0</v>
      </c>
      <c r="BZ44" s="6"/>
      <c r="CA44" s="6"/>
      <c r="CB44" s="6"/>
      <c r="CC44" s="6"/>
      <c r="CD44" s="6"/>
      <c r="CE44" s="6">
        <v>91.51</v>
      </c>
      <c r="CF44" s="6">
        <v>0</v>
      </c>
      <c r="CG44" s="6">
        <v>0</v>
      </c>
      <c r="CH44" s="6">
        <v>6.47</v>
      </c>
      <c r="CI44" s="6">
        <v>0</v>
      </c>
      <c r="CJ44" s="6"/>
      <c r="CK44" s="6"/>
      <c r="CL44" s="6"/>
      <c r="CM44" s="6"/>
      <c r="CN44" s="6"/>
      <c r="CO44" s="6">
        <v>91.51</v>
      </c>
      <c r="CP44" s="6">
        <v>0</v>
      </c>
      <c r="CQ44" s="6">
        <v>0</v>
      </c>
      <c r="CR44" s="6">
        <v>6.47</v>
      </c>
      <c r="CS44" s="6">
        <v>0</v>
      </c>
      <c r="CT44" s="6">
        <v>91.51</v>
      </c>
      <c r="CU44" s="6">
        <v>0</v>
      </c>
      <c r="CV44" s="6">
        <v>0</v>
      </c>
      <c r="CW44" s="6">
        <v>6.47</v>
      </c>
      <c r="CX44" s="6">
        <v>0</v>
      </c>
      <c r="CY44" s="6">
        <v>91.51</v>
      </c>
      <c r="CZ44" s="6">
        <v>0</v>
      </c>
      <c r="DA44" s="6">
        <v>0</v>
      </c>
      <c r="DB44" s="6">
        <v>6.47</v>
      </c>
      <c r="DC44" s="6">
        <v>0</v>
      </c>
      <c r="DD44" s="6">
        <v>91.51</v>
      </c>
      <c r="DE44" s="6">
        <v>0</v>
      </c>
      <c r="DF44" s="6">
        <v>0</v>
      </c>
      <c r="DG44" s="6">
        <v>6.47</v>
      </c>
      <c r="DH44" s="6">
        <v>0</v>
      </c>
      <c r="DI44" s="6">
        <v>91.51</v>
      </c>
      <c r="DJ44" s="6">
        <v>0</v>
      </c>
      <c r="DK44" s="6">
        <v>0</v>
      </c>
      <c r="DL44" s="6">
        <v>6.47</v>
      </c>
      <c r="DM44" s="6">
        <v>0</v>
      </c>
      <c r="DN44" s="6">
        <v>91.51</v>
      </c>
      <c r="DO44" s="6">
        <v>0</v>
      </c>
      <c r="DP44" s="6">
        <v>0</v>
      </c>
      <c r="DQ44" s="6">
        <v>6.47</v>
      </c>
      <c r="DR44" s="6">
        <v>0</v>
      </c>
      <c r="DS44" s="6">
        <v>91.51</v>
      </c>
      <c r="DT44" s="6">
        <v>0</v>
      </c>
      <c r="DU44" s="6">
        <v>0</v>
      </c>
      <c r="DV44" s="6">
        <v>6.47</v>
      </c>
      <c r="DW44" s="6">
        <v>0</v>
      </c>
      <c r="DX44" s="6"/>
      <c r="DY44" s="6"/>
      <c r="DZ44" s="6"/>
      <c r="EA44" s="6"/>
      <c r="EB44" s="6"/>
      <c r="EC44" s="6">
        <v>91.51</v>
      </c>
      <c r="ED44" s="6">
        <v>0</v>
      </c>
      <c r="EE44" s="6">
        <v>0</v>
      </c>
      <c r="EF44" s="6">
        <v>6.47</v>
      </c>
      <c r="EG44" s="6">
        <v>0</v>
      </c>
      <c r="EH44" s="6">
        <v>91.51</v>
      </c>
      <c r="EI44" s="6">
        <v>0</v>
      </c>
      <c r="EJ44" s="6">
        <v>0</v>
      </c>
      <c r="EK44" s="6">
        <v>6.47</v>
      </c>
      <c r="EL44" s="6">
        <v>0</v>
      </c>
      <c r="EM44" s="6">
        <v>91.51</v>
      </c>
      <c r="EN44" s="6">
        <v>0</v>
      </c>
      <c r="EO44" s="6">
        <v>0</v>
      </c>
      <c r="EP44" s="6">
        <v>6.47</v>
      </c>
      <c r="EQ44" s="6">
        <v>0</v>
      </c>
      <c r="ER44" s="6">
        <v>91.51</v>
      </c>
      <c r="ES44" s="6">
        <v>0</v>
      </c>
      <c r="ET44" s="6">
        <v>0</v>
      </c>
      <c r="EU44" s="6">
        <v>6.47</v>
      </c>
      <c r="EV44" s="6">
        <v>0</v>
      </c>
      <c r="EW44" s="6">
        <v>91.51</v>
      </c>
      <c r="EX44" s="6">
        <v>0</v>
      </c>
      <c r="EY44" s="6">
        <v>0</v>
      </c>
      <c r="EZ44" s="6">
        <v>6.47</v>
      </c>
      <c r="FA44" s="6">
        <v>0</v>
      </c>
      <c r="FB44" s="6">
        <v>91.51</v>
      </c>
      <c r="FC44" s="6">
        <v>0</v>
      </c>
      <c r="FD44" s="6">
        <v>0</v>
      </c>
      <c r="FE44" s="6">
        <v>6.47</v>
      </c>
      <c r="FF44" s="6">
        <v>0</v>
      </c>
      <c r="FG44" s="6">
        <v>91.51</v>
      </c>
      <c r="FH44" s="6">
        <v>0</v>
      </c>
      <c r="FI44" s="6">
        <v>0</v>
      </c>
      <c r="FJ44" s="6">
        <v>6.47</v>
      </c>
      <c r="FK44" s="6">
        <v>0</v>
      </c>
      <c r="FL44" s="6">
        <v>91.51</v>
      </c>
      <c r="FM44" s="6">
        <v>0</v>
      </c>
      <c r="FN44" s="6">
        <v>0</v>
      </c>
      <c r="FO44" s="6">
        <v>6.47</v>
      </c>
      <c r="FP44" s="6">
        <v>0</v>
      </c>
      <c r="FQ44" s="6">
        <v>91.51</v>
      </c>
      <c r="FR44" s="6">
        <v>0</v>
      </c>
      <c r="FS44" s="6">
        <v>0</v>
      </c>
      <c r="FT44" s="6">
        <v>6.47</v>
      </c>
      <c r="FU44" s="6">
        <v>0</v>
      </c>
      <c r="FV44" s="6">
        <v>91.51</v>
      </c>
      <c r="FW44" s="6">
        <v>0</v>
      </c>
      <c r="FX44" s="6">
        <v>0</v>
      </c>
      <c r="FY44" s="6">
        <v>6.47</v>
      </c>
      <c r="FZ44" s="6">
        <v>0</v>
      </c>
      <c r="GA44" s="6">
        <v>91.51</v>
      </c>
      <c r="GB44" s="6">
        <v>0</v>
      </c>
      <c r="GC44" s="6">
        <v>0</v>
      </c>
      <c r="GD44" s="6">
        <v>6.47</v>
      </c>
      <c r="GE44" s="6">
        <v>0</v>
      </c>
      <c r="GF44" s="6">
        <v>91.51</v>
      </c>
      <c r="GG44" s="6">
        <v>0</v>
      </c>
      <c r="GH44" s="6">
        <v>0</v>
      </c>
      <c r="GI44" s="6">
        <v>6.47</v>
      </c>
      <c r="GJ44" s="6">
        <v>0</v>
      </c>
      <c r="GK44" s="6">
        <v>91.51</v>
      </c>
      <c r="GL44" s="6">
        <v>0</v>
      </c>
      <c r="GM44" s="6">
        <v>0</v>
      </c>
      <c r="GN44" s="6">
        <v>6.47</v>
      </c>
      <c r="GO44" s="6">
        <v>1680.92</v>
      </c>
      <c r="GP44" s="6">
        <v>91.51</v>
      </c>
      <c r="GQ44" s="6">
        <v>0</v>
      </c>
      <c r="GR44" s="6">
        <v>0</v>
      </c>
      <c r="GS44" s="6">
        <v>6.47</v>
      </c>
      <c r="GT44" s="6">
        <v>0</v>
      </c>
      <c r="GU44" s="6">
        <v>91.51</v>
      </c>
      <c r="GV44" s="6">
        <v>0</v>
      </c>
      <c r="GW44" s="6">
        <v>0</v>
      </c>
      <c r="GX44" s="6">
        <v>6.47</v>
      </c>
      <c r="GY44" s="6">
        <v>0</v>
      </c>
      <c r="GZ44" s="6">
        <v>91.51</v>
      </c>
      <c r="HA44" s="6">
        <v>0</v>
      </c>
      <c r="HB44" s="6">
        <v>0</v>
      </c>
      <c r="HC44" s="6">
        <v>6.47</v>
      </c>
      <c r="HD44" s="6">
        <v>0</v>
      </c>
      <c r="HE44" s="6">
        <v>91.51</v>
      </c>
      <c r="HF44" s="6">
        <v>0</v>
      </c>
      <c r="HG44" s="6">
        <v>0</v>
      </c>
      <c r="HH44" s="6">
        <v>6.47</v>
      </c>
      <c r="HI44" s="6">
        <v>0</v>
      </c>
      <c r="HJ44" s="6"/>
      <c r="HK44" s="6"/>
      <c r="HL44" s="6"/>
      <c r="HM44" s="6"/>
      <c r="HN44" s="6"/>
      <c r="HO44" s="6">
        <v>91.51</v>
      </c>
      <c r="HP44" s="6">
        <v>0</v>
      </c>
      <c r="HQ44" s="6">
        <v>0</v>
      </c>
      <c r="HR44" s="6">
        <v>6.47</v>
      </c>
      <c r="HS44" s="6">
        <v>87.01</v>
      </c>
      <c r="HT44" s="6">
        <v>91.51</v>
      </c>
      <c r="HU44" s="6">
        <v>0</v>
      </c>
      <c r="HV44" s="6">
        <v>0</v>
      </c>
      <c r="HW44" s="6">
        <v>6.47</v>
      </c>
      <c r="HX44" s="6">
        <v>0</v>
      </c>
      <c r="HY44" s="6">
        <v>91.51</v>
      </c>
      <c r="HZ44" s="6">
        <v>0</v>
      </c>
      <c r="IA44" s="6">
        <v>0</v>
      </c>
      <c r="IB44" s="6">
        <v>6.47</v>
      </c>
      <c r="IC44" s="6">
        <v>0</v>
      </c>
      <c r="ID44" s="6">
        <v>91.51</v>
      </c>
      <c r="IE44" s="6">
        <v>0</v>
      </c>
      <c r="IF44" s="6">
        <v>0</v>
      </c>
      <c r="IG44" s="6">
        <v>6.47</v>
      </c>
      <c r="IH44" s="6">
        <v>563.84</v>
      </c>
      <c r="II44" s="6">
        <v>91.51</v>
      </c>
      <c r="IJ44" s="6">
        <v>0</v>
      </c>
      <c r="IK44" s="6">
        <v>0</v>
      </c>
      <c r="IL44" s="6">
        <v>6.47</v>
      </c>
      <c r="IM44" s="6">
        <v>0</v>
      </c>
      <c r="IN44" s="6">
        <v>91.51</v>
      </c>
      <c r="IO44" s="6">
        <v>0</v>
      </c>
      <c r="IP44" s="6">
        <v>0</v>
      </c>
      <c r="IQ44" s="6">
        <v>6.47</v>
      </c>
      <c r="IR44" s="6">
        <v>0</v>
      </c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>
        <v>91.51</v>
      </c>
      <c r="JD44" s="6">
        <v>53.08</v>
      </c>
      <c r="JE44" s="6">
        <v>0</v>
      </c>
      <c r="JF44" s="6">
        <v>6.47</v>
      </c>
      <c r="JG44" s="6">
        <v>0</v>
      </c>
      <c r="JH44" s="6">
        <v>91.51</v>
      </c>
      <c r="JI44" s="6">
        <v>6.47</v>
      </c>
      <c r="JJ44" s="6">
        <v>0</v>
      </c>
      <c r="JK44" s="6">
        <v>6.47</v>
      </c>
      <c r="JL44" s="6">
        <v>0</v>
      </c>
      <c r="JM44" s="6"/>
      <c r="JN44" s="6"/>
      <c r="JO44" s="6"/>
      <c r="JP44" s="6"/>
      <c r="JQ44" s="6"/>
      <c r="JR44" s="6">
        <v>91.51</v>
      </c>
      <c r="JS44" s="6">
        <v>48.8</v>
      </c>
      <c r="JT44" s="6">
        <v>0</v>
      </c>
      <c r="JU44" s="6">
        <v>6.47</v>
      </c>
      <c r="JV44" s="6">
        <v>0</v>
      </c>
      <c r="JW44" s="6">
        <v>91.51</v>
      </c>
      <c r="JX44" s="6">
        <v>0</v>
      </c>
      <c r="JY44" s="6">
        <v>0</v>
      </c>
      <c r="JZ44" s="6">
        <v>6.47</v>
      </c>
      <c r="KA44" s="6">
        <v>0</v>
      </c>
      <c r="KB44" s="6">
        <v>91.51</v>
      </c>
      <c r="KC44" s="6">
        <v>0</v>
      </c>
      <c r="KD44" s="6">
        <v>0</v>
      </c>
      <c r="KE44" s="6">
        <v>6.47</v>
      </c>
      <c r="KF44" s="6">
        <v>0</v>
      </c>
      <c r="KG44" s="6"/>
      <c r="KH44" s="6"/>
      <c r="KI44" s="6"/>
      <c r="KJ44" s="6"/>
      <c r="KK44" s="6"/>
      <c r="KL44" s="6">
        <v>91.51</v>
      </c>
      <c r="KM44" s="6">
        <v>0</v>
      </c>
      <c r="KN44" s="6">
        <v>0</v>
      </c>
      <c r="KO44" s="6">
        <v>6.47</v>
      </c>
      <c r="KP44" s="6">
        <v>0</v>
      </c>
      <c r="KQ44" s="6"/>
      <c r="KR44" s="6"/>
      <c r="KS44" s="6"/>
      <c r="KT44" s="6"/>
      <c r="KU44" s="6"/>
      <c r="KV44" s="6">
        <v>91.51</v>
      </c>
      <c r="KW44" s="6">
        <v>0</v>
      </c>
      <c r="KX44" s="6">
        <v>0</v>
      </c>
      <c r="KY44" s="6">
        <v>6.47</v>
      </c>
      <c r="KZ44" s="6">
        <v>0</v>
      </c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>
        <v>91.51</v>
      </c>
      <c r="LL44" s="6">
        <v>0</v>
      </c>
      <c r="LM44" s="6">
        <v>0</v>
      </c>
      <c r="LN44" s="6">
        <v>6.47</v>
      </c>
      <c r="LO44" s="6">
        <v>0</v>
      </c>
      <c r="LP44" s="6">
        <v>91.51</v>
      </c>
      <c r="LQ44" s="6">
        <v>0</v>
      </c>
      <c r="LR44" s="6">
        <v>0</v>
      </c>
      <c r="LS44" s="6">
        <v>6.47</v>
      </c>
      <c r="LT44" s="6">
        <v>0</v>
      </c>
      <c r="LU44" s="6">
        <v>91.51</v>
      </c>
      <c r="LV44" s="6">
        <v>0</v>
      </c>
      <c r="LW44" s="6">
        <v>0</v>
      </c>
      <c r="LX44" s="6">
        <v>6.47</v>
      </c>
      <c r="LY44" s="6">
        <v>0</v>
      </c>
      <c r="LZ44" s="6">
        <v>91.51</v>
      </c>
      <c r="MA44" s="6">
        <v>0</v>
      </c>
      <c r="MB44" s="6">
        <v>0</v>
      </c>
      <c r="MC44" s="6">
        <v>6.47</v>
      </c>
      <c r="MD44" s="6">
        <v>0</v>
      </c>
      <c r="ME44" s="6">
        <v>91.51</v>
      </c>
      <c r="MF44" s="6">
        <v>0</v>
      </c>
      <c r="MG44" s="6">
        <v>0</v>
      </c>
      <c r="MH44" s="6">
        <v>6.47</v>
      </c>
      <c r="MI44" s="6">
        <v>0</v>
      </c>
      <c r="MJ44" s="6">
        <v>91.51</v>
      </c>
      <c r="MK44" s="6">
        <v>0</v>
      </c>
      <c r="ML44" s="6">
        <v>0</v>
      </c>
      <c r="MM44" s="6">
        <v>6.47</v>
      </c>
      <c r="MN44" s="6">
        <v>114.49</v>
      </c>
      <c r="MO44" s="6"/>
      <c r="MP44" s="6"/>
      <c r="MQ44" s="6"/>
      <c r="MR44" s="6"/>
      <c r="MS44" s="6"/>
      <c r="MT44" s="6">
        <v>91.51</v>
      </c>
      <c r="MU44" s="6">
        <v>0</v>
      </c>
      <c r="MV44" s="6">
        <v>0</v>
      </c>
      <c r="MW44" s="6">
        <v>6.47</v>
      </c>
      <c r="MX44" s="6">
        <v>0</v>
      </c>
      <c r="MY44" s="6"/>
      <c r="MZ44" s="6"/>
      <c r="NA44" s="6"/>
      <c r="NB44" s="6"/>
      <c r="NC44" s="6"/>
      <c r="ND44" s="6">
        <v>91.51</v>
      </c>
      <c r="NE44" s="6">
        <v>0</v>
      </c>
      <c r="NF44" s="6">
        <v>0</v>
      </c>
      <c r="NG44" s="6">
        <v>6.47</v>
      </c>
      <c r="NH44" s="6">
        <v>0</v>
      </c>
      <c r="NI44" s="6">
        <v>91.51</v>
      </c>
      <c r="NJ44" s="6">
        <v>0</v>
      </c>
      <c r="NK44" s="6">
        <v>0</v>
      </c>
      <c r="NL44" s="6">
        <v>6.47</v>
      </c>
      <c r="NM44" s="6">
        <v>0</v>
      </c>
      <c r="NN44" s="6">
        <v>91.51</v>
      </c>
      <c r="NO44" s="6">
        <v>0</v>
      </c>
      <c r="NP44" s="6">
        <v>0</v>
      </c>
      <c r="NQ44" s="6">
        <v>6.47</v>
      </c>
      <c r="NR44" s="6">
        <v>215.5</v>
      </c>
      <c r="NS44" s="6">
        <v>91.51</v>
      </c>
      <c r="NT44" s="6">
        <v>0</v>
      </c>
      <c r="NU44" s="6">
        <v>0</v>
      </c>
      <c r="NV44" s="6">
        <v>6.47</v>
      </c>
      <c r="NW44" s="6">
        <v>0</v>
      </c>
      <c r="NX44" s="6">
        <v>91.51</v>
      </c>
      <c r="NY44" s="6">
        <v>0</v>
      </c>
      <c r="NZ44" s="6">
        <v>0</v>
      </c>
      <c r="OA44" s="6">
        <v>6.47</v>
      </c>
      <c r="OB44" s="6">
        <v>0</v>
      </c>
      <c r="OC44" s="6"/>
      <c r="OD44" s="6"/>
      <c r="OE44" s="6"/>
      <c r="OF44" s="6"/>
      <c r="OG44" s="6"/>
      <c r="OH44" s="6">
        <v>91.51</v>
      </c>
      <c r="OI44" s="6">
        <v>0</v>
      </c>
      <c r="OJ44" s="6">
        <v>0</v>
      </c>
      <c r="OK44" s="6">
        <v>6.47</v>
      </c>
      <c r="OL44" s="6">
        <v>0</v>
      </c>
      <c r="OM44" s="6">
        <v>91.51</v>
      </c>
      <c r="ON44" s="6">
        <v>0</v>
      </c>
      <c r="OO44" s="6">
        <v>0</v>
      </c>
      <c r="OP44" s="6">
        <v>6.47</v>
      </c>
      <c r="OQ44" s="6">
        <v>0</v>
      </c>
      <c r="OR44" s="6">
        <v>91.51</v>
      </c>
      <c r="OS44" s="6">
        <v>0</v>
      </c>
      <c r="OT44" s="6">
        <v>0</v>
      </c>
      <c r="OU44" s="6">
        <v>6.47</v>
      </c>
      <c r="OV44" s="6">
        <v>0</v>
      </c>
      <c r="OW44" s="6">
        <v>91.51</v>
      </c>
      <c r="OX44" s="6">
        <v>0</v>
      </c>
      <c r="OY44" s="6">
        <v>0</v>
      </c>
      <c r="OZ44" s="6">
        <v>6.47</v>
      </c>
      <c r="PA44" s="6">
        <v>0</v>
      </c>
      <c r="PB44" s="6"/>
      <c r="PC44" s="6"/>
      <c r="PD44" s="6"/>
      <c r="PE44" s="6"/>
      <c r="PF44" s="6"/>
      <c r="PG44" s="6">
        <v>91.51</v>
      </c>
      <c r="PH44" s="6">
        <v>0</v>
      </c>
      <c r="PI44" s="6">
        <v>0</v>
      </c>
      <c r="PJ44" s="6">
        <v>6.47</v>
      </c>
      <c r="PK44" s="6">
        <v>0</v>
      </c>
      <c r="PL44" s="6"/>
      <c r="PM44" s="6"/>
      <c r="PN44" s="6"/>
      <c r="PO44" s="6"/>
      <c r="PP44" s="6"/>
      <c r="PQ44" s="6">
        <v>91.51</v>
      </c>
      <c r="PR44" s="6">
        <v>0</v>
      </c>
      <c r="PS44" s="6">
        <v>0</v>
      </c>
      <c r="PT44" s="6">
        <v>6.47</v>
      </c>
      <c r="PU44" s="6">
        <v>0</v>
      </c>
      <c r="PV44" s="6">
        <v>91.51</v>
      </c>
      <c r="PW44" s="6">
        <v>0</v>
      </c>
      <c r="PX44" s="6">
        <v>0</v>
      </c>
      <c r="PY44" s="6">
        <v>6.47</v>
      </c>
      <c r="PZ44" s="6">
        <v>0</v>
      </c>
      <c r="QA44" s="6">
        <v>91.51</v>
      </c>
      <c r="QB44" s="6">
        <v>0</v>
      </c>
      <c r="QC44" s="6">
        <v>0</v>
      </c>
      <c r="QD44" s="6">
        <v>6.47</v>
      </c>
      <c r="QE44" s="6">
        <v>0</v>
      </c>
      <c r="QF44" s="6">
        <v>91.51</v>
      </c>
      <c r="QG44" s="6">
        <v>0</v>
      </c>
      <c r="QH44" s="6">
        <v>0</v>
      </c>
      <c r="QI44" s="6">
        <v>6.47</v>
      </c>
      <c r="QJ44" s="6">
        <v>0</v>
      </c>
      <c r="QK44" s="6">
        <v>91.51</v>
      </c>
      <c r="QL44" s="6">
        <v>0</v>
      </c>
      <c r="QM44" s="6">
        <v>0</v>
      </c>
      <c r="QN44" s="6">
        <v>6.47</v>
      </c>
      <c r="QO44" s="6">
        <v>0</v>
      </c>
      <c r="QP44" s="6">
        <v>91.51</v>
      </c>
      <c r="QQ44" s="6">
        <v>0</v>
      </c>
      <c r="QR44" s="6">
        <v>0</v>
      </c>
      <c r="QS44" s="6">
        <v>6.47</v>
      </c>
      <c r="QT44" s="6">
        <v>0</v>
      </c>
    </row>
    <row r="45" spans="1:462">
      <c r="A45" t="s">
        <v>70</v>
      </c>
      <c r="B45" t="s">
        <v>69</v>
      </c>
      <c r="C45" s="6">
        <v>42.26</v>
      </c>
      <c r="D45" s="6">
        <v>0</v>
      </c>
      <c r="E45" s="6">
        <v>0</v>
      </c>
      <c r="F45" s="6">
        <v>7.77</v>
      </c>
      <c r="G45" s="6">
        <v>0</v>
      </c>
      <c r="H45" s="6">
        <v>42.26</v>
      </c>
      <c r="I45" s="6">
        <v>0</v>
      </c>
      <c r="J45" s="6">
        <v>0</v>
      </c>
      <c r="K45" s="6">
        <v>7.77</v>
      </c>
      <c r="L45" s="6">
        <v>0</v>
      </c>
      <c r="M45" s="6">
        <v>42.26</v>
      </c>
      <c r="N45" s="6">
        <v>29.58</v>
      </c>
      <c r="O45" s="6">
        <v>0</v>
      </c>
      <c r="P45" s="6">
        <v>7.77</v>
      </c>
      <c r="Q45" s="6">
        <v>0</v>
      </c>
      <c r="R45" s="6">
        <v>42.26</v>
      </c>
      <c r="S45" s="6">
        <v>7.77</v>
      </c>
      <c r="T45" s="6">
        <v>0</v>
      </c>
      <c r="U45" s="6">
        <v>7.77</v>
      </c>
      <c r="V45" s="6">
        <v>0</v>
      </c>
      <c r="W45" s="6">
        <v>42.26</v>
      </c>
      <c r="X45" s="6">
        <v>0</v>
      </c>
      <c r="Y45" s="6">
        <v>0</v>
      </c>
      <c r="Z45" s="6">
        <v>7.77</v>
      </c>
      <c r="AA45" s="6">
        <v>0</v>
      </c>
      <c r="AB45" s="6">
        <v>42.26</v>
      </c>
      <c r="AC45" s="6">
        <v>0</v>
      </c>
      <c r="AD45" s="6">
        <v>0</v>
      </c>
      <c r="AE45" s="6">
        <v>7.77</v>
      </c>
      <c r="AF45" s="6">
        <v>0</v>
      </c>
      <c r="AG45" s="6">
        <v>42.26</v>
      </c>
      <c r="AH45" s="6">
        <v>25.36</v>
      </c>
      <c r="AI45" s="6">
        <v>0</v>
      </c>
      <c r="AJ45" s="6">
        <v>7.77</v>
      </c>
      <c r="AK45" s="6">
        <v>0</v>
      </c>
      <c r="AL45" s="6">
        <v>42.26</v>
      </c>
      <c r="AM45" s="6">
        <v>7.77</v>
      </c>
      <c r="AN45" s="6">
        <v>0</v>
      </c>
      <c r="AO45" s="6">
        <v>7.77</v>
      </c>
      <c r="AP45" s="6">
        <v>0</v>
      </c>
      <c r="AQ45" s="6">
        <v>42.26</v>
      </c>
      <c r="AR45" s="6">
        <v>0</v>
      </c>
      <c r="AS45" s="6">
        <v>0</v>
      </c>
      <c r="AT45" s="6">
        <v>7.77</v>
      </c>
      <c r="AU45" s="6">
        <v>0</v>
      </c>
      <c r="AV45" s="6">
        <v>42.26</v>
      </c>
      <c r="AW45" s="6">
        <v>0</v>
      </c>
      <c r="AX45" s="6">
        <v>0</v>
      </c>
      <c r="AY45" s="6">
        <v>7.77</v>
      </c>
      <c r="AZ45" s="6">
        <v>0</v>
      </c>
      <c r="BA45" s="6">
        <v>42.26</v>
      </c>
      <c r="BB45" s="6">
        <v>0</v>
      </c>
      <c r="BC45" s="6">
        <v>0</v>
      </c>
      <c r="BD45" s="6">
        <v>7.77</v>
      </c>
      <c r="BE45" s="6">
        <v>0</v>
      </c>
      <c r="BF45" s="6">
        <v>42.26</v>
      </c>
      <c r="BG45" s="6">
        <v>0</v>
      </c>
      <c r="BH45" s="6">
        <v>0</v>
      </c>
      <c r="BI45" s="6">
        <v>7.77</v>
      </c>
      <c r="BJ45" s="6">
        <v>0</v>
      </c>
      <c r="BK45" s="6">
        <v>42.26</v>
      </c>
      <c r="BL45" s="6">
        <v>0</v>
      </c>
      <c r="BM45" s="6">
        <v>0</v>
      </c>
      <c r="BN45" s="6">
        <v>7.77</v>
      </c>
      <c r="BO45" s="6">
        <v>0</v>
      </c>
      <c r="BP45" s="6">
        <v>42.26</v>
      </c>
      <c r="BQ45" s="6">
        <v>0</v>
      </c>
      <c r="BR45" s="6">
        <v>0</v>
      </c>
      <c r="BS45" s="6">
        <v>7.77</v>
      </c>
      <c r="BT45" s="6">
        <v>0</v>
      </c>
      <c r="BU45" s="6">
        <v>42.26</v>
      </c>
      <c r="BV45" s="6">
        <v>0</v>
      </c>
      <c r="BW45" s="6">
        <v>0</v>
      </c>
      <c r="BX45" s="6">
        <v>7.77</v>
      </c>
      <c r="BY45" s="6">
        <v>0</v>
      </c>
      <c r="BZ45" s="6"/>
      <c r="CA45" s="6"/>
      <c r="CB45" s="6"/>
      <c r="CC45" s="6"/>
      <c r="CD45" s="6"/>
      <c r="CE45" s="6">
        <v>42.26</v>
      </c>
      <c r="CF45" s="6">
        <v>0</v>
      </c>
      <c r="CG45" s="6">
        <v>0</v>
      </c>
      <c r="CH45" s="6">
        <v>7.77</v>
      </c>
      <c r="CI45" s="6">
        <v>0</v>
      </c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>
        <v>42.26</v>
      </c>
      <c r="CU45" s="6">
        <v>0</v>
      </c>
      <c r="CV45" s="6">
        <v>0</v>
      </c>
      <c r="CW45" s="6">
        <v>7.77</v>
      </c>
      <c r="CX45" s="6">
        <v>0</v>
      </c>
      <c r="CY45" s="6">
        <v>42.26</v>
      </c>
      <c r="CZ45" s="6">
        <v>0</v>
      </c>
      <c r="DA45" s="6">
        <v>0</v>
      </c>
      <c r="DB45" s="6">
        <v>7.77</v>
      </c>
      <c r="DC45" s="6">
        <v>0</v>
      </c>
      <c r="DD45" s="6">
        <v>42.26</v>
      </c>
      <c r="DE45" s="6">
        <v>0</v>
      </c>
      <c r="DF45" s="6">
        <v>0</v>
      </c>
      <c r="DG45" s="6">
        <v>7.77</v>
      </c>
      <c r="DH45" s="6">
        <v>0</v>
      </c>
      <c r="DI45" s="6">
        <v>42.26</v>
      </c>
      <c r="DJ45" s="6">
        <v>0</v>
      </c>
      <c r="DK45" s="6">
        <v>0</v>
      </c>
      <c r="DL45" s="6">
        <v>7.77</v>
      </c>
      <c r="DM45" s="6">
        <v>0</v>
      </c>
      <c r="DN45" s="6">
        <v>42.26</v>
      </c>
      <c r="DO45" s="6">
        <v>0</v>
      </c>
      <c r="DP45" s="6">
        <v>0</v>
      </c>
      <c r="DQ45" s="6">
        <v>7.77</v>
      </c>
      <c r="DR45" s="6">
        <v>0</v>
      </c>
      <c r="DS45" s="6">
        <v>42.26</v>
      </c>
      <c r="DT45" s="6">
        <v>0</v>
      </c>
      <c r="DU45" s="6">
        <v>0</v>
      </c>
      <c r="DV45" s="6">
        <v>7.77</v>
      </c>
      <c r="DW45" s="6">
        <v>0</v>
      </c>
      <c r="DX45" s="6">
        <v>42.26</v>
      </c>
      <c r="DY45" s="6">
        <v>0</v>
      </c>
      <c r="DZ45" s="6">
        <v>0</v>
      </c>
      <c r="EA45" s="6">
        <v>7.77</v>
      </c>
      <c r="EB45" s="6">
        <v>0</v>
      </c>
      <c r="EC45" s="6">
        <v>42.26</v>
      </c>
      <c r="ED45" s="6">
        <v>0</v>
      </c>
      <c r="EE45" s="6">
        <v>0</v>
      </c>
      <c r="EF45" s="6">
        <v>7.77</v>
      </c>
      <c r="EG45" s="6">
        <v>0</v>
      </c>
      <c r="EH45" s="6">
        <v>42.26</v>
      </c>
      <c r="EI45" s="6">
        <v>0</v>
      </c>
      <c r="EJ45" s="6">
        <v>0</v>
      </c>
      <c r="EK45" s="6">
        <v>7.77</v>
      </c>
      <c r="EL45" s="6">
        <v>0</v>
      </c>
      <c r="EM45" s="6">
        <v>42.26</v>
      </c>
      <c r="EN45" s="6">
        <v>0</v>
      </c>
      <c r="EO45" s="6">
        <v>0</v>
      </c>
      <c r="EP45" s="6">
        <v>7.77</v>
      </c>
      <c r="EQ45" s="6">
        <v>0</v>
      </c>
      <c r="ER45" s="6">
        <v>42.26</v>
      </c>
      <c r="ES45" s="6">
        <v>0</v>
      </c>
      <c r="ET45" s="6">
        <v>0</v>
      </c>
      <c r="EU45" s="6">
        <v>7.77</v>
      </c>
      <c r="EV45" s="6">
        <v>0</v>
      </c>
      <c r="EW45" s="6">
        <v>42.26</v>
      </c>
      <c r="EX45" s="6">
        <v>0</v>
      </c>
      <c r="EY45" s="6">
        <v>0</v>
      </c>
      <c r="EZ45" s="6">
        <v>7.77</v>
      </c>
      <c r="FA45" s="6">
        <v>0</v>
      </c>
      <c r="FB45" s="6">
        <v>42.26</v>
      </c>
      <c r="FC45" s="6">
        <v>0</v>
      </c>
      <c r="FD45" s="6">
        <v>0</v>
      </c>
      <c r="FE45" s="6">
        <v>7.77</v>
      </c>
      <c r="FF45" s="6">
        <v>0</v>
      </c>
      <c r="FG45" s="6">
        <v>42.26</v>
      </c>
      <c r="FH45" s="6">
        <v>0</v>
      </c>
      <c r="FI45" s="6">
        <v>0</v>
      </c>
      <c r="FJ45" s="6">
        <v>7.77</v>
      </c>
      <c r="FK45" s="6">
        <v>0</v>
      </c>
      <c r="FL45" s="6">
        <v>42.26</v>
      </c>
      <c r="FM45" s="6">
        <v>0</v>
      </c>
      <c r="FN45" s="6">
        <v>0</v>
      </c>
      <c r="FO45" s="6">
        <v>7.77</v>
      </c>
      <c r="FP45" s="6">
        <v>0</v>
      </c>
      <c r="FQ45" s="6">
        <v>42.26</v>
      </c>
      <c r="FR45" s="6">
        <v>0</v>
      </c>
      <c r="FS45" s="6">
        <v>0</v>
      </c>
      <c r="FT45" s="6">
        <v>7.77</v>
      </c>
      <c r="FU45" s="6">
        <v>0</v>
      </c>
      <c r="FV45" s="6">
        <v>42.26</v>
      </c>
      <c r="FW45" s="6">
        <v>0</v>
      </c>
      <c r="FX45" s="6">
        <v>0</v>
      </c>
      <c r="FY45" s="6">
        <v>7.77</v>
      </c>
      <c r="FZ45" s="6">
        <v>0</v>
      </c>
      <c r="GA45" s="6">
        <v>42.26</v>
      </c>
      <c r="GB45" s="6">
        <v>0</v>
      </c>
      <c r="GC45" s="6">
        <v>0</v>
      </c>
      <c r="GD45" s="6">
        <v>7.77</v>
      </c>
      <c r="GE45" s="6">
        <v>0</v>
      </c>
      <c r="GF45" s="6">
        <v>42.26</v>
      </c>
      <c r="GG45" s="6">
        <v>0</v>
      </c>
      <c r="GH45" s="6">
        <v>0</v>
      </c>
      <c r="GI45" s="6">
        <v>7.77</v>
      </c>
      <c r="GJ45" s="6">
        <v>0</v>
      </c>
      <c r="GK45" s="6">
        <v>42.26</v>
      </c>
      <c r="GL45" s="6">
        <v>0</v>
      </c>
      <c r="GM45" s="6">
        <v>0</v>
      </c>
      <c r="GN45" s="6">
        <v>7.77</v>
      </c>
      <c r="GO45" s="6">
        <v>1616.27</v>
      </c>
      <c r="GP45" s="6">
        <v>42.26</v>
      </c>
      <c r="GQ45" s="6">
        <v>0</v>
      </c>
      <c r="GR45" s="6">
        <v>0</v>
      </c>
      <c r="GS45" s="6">
        <v>7.77</v>
      </c>
      <c r="GT45" s="6">
        <v>0</v>
      </c>
      <c r="GU45" s="6">
        <v>82.509999999999991</v>
      </c>
      <c r="GV45" s="6">
        <v>0</v>
      </c>
      <c r="GW45" s="6">
        <v>0</v>
      </c>
      <c r="GX45" s="6">
        <v>15.54</v>
      </c>
      <c r="GY45" s="6">
        <v>0</v>
      </c>
      <c r="GZ45" s="6">
        <v>42.26</v>
      </c>
      <c r="HA45" s="6">
        <v>0</v>
      </c>
      <c r="HB45" s="6">
        <v>0</v>
      </c>
      <c r="HC45" s="6">
        <v>7.77</v>
      </c>
      <c r="HD45" s="6">
        <v>0</v>
      </c>
      <c r="HE45" s="6">
        <v>42.26</v>
      </c>
      <c r="HF45" s="6">
        <v>0</v>
      </c>
      <c r="HG45" s="6">
        <v>0</v>
      </c>
      <c r="HH45" s="6">
        <v>7.77</v>
      </c>
      <c r="HI45" s="6">
        <v>0</v>
      </c>
      <c r="HJ45" s="6"/>
      <c r="HK45" s="6"/>
      <c r="HL45" s="6"/>
      <c r="HM45" s="6"/>
      <c r="HN45" s="6"/>
      <c r="HO45" s="6">
        <v>42.26</v>
      </c>
      <c r="HP45" s="6">
        <v>0</v>
      </c>
      <c r="HQ45" s="6">
        <v>0</v>
      </c>
      <c r="HR45" s="6">
        <v>7.77</v>
      </c>
      <c r="HS45" s="6">
        <v>0</v>
      </c>
      <c r="HT45" s="6">
        <v>42.26</v>
      </c>
      <c r="HU45" s="6">
        <v>0</v>
      </c>
      <c r="HV45" s="6">
        <v>0</v>
      </c>
      <c r="HW45" s="6">
        <v>7.77</v>
      </c>
      <c r="HX45" s="6">
        <v>0</v>
      </c>
      <c r="HY45" s="6">
        <v>42.26</v>
      </c>
      <c r="HZ45" s="6">
        <v>0</v>
      </c>
      <c r="IA45" s="6">
        <v>0</v>
      </c>
      <c r="IB45" s="6">
        <v>7.77</v>
      </c>
      <c r="IC45" s="6">
        <v>0</v>
      </c>
      <c r="ID45" s="6">
        <v>42.26</v>
      </c>
      <c r="IE45" s="6">
        <v>0</v>
      </c>
      <c r="IF45" s="6">
        <v>0</v>
      </c>
      <c r="IG45" s="6">
        <v>7.77</v>
      </c>
      <c r="IH45" s="6">
        <v>0</v>
      </c>
      <c r="II45" s="6">
        <v>42.26</v>
      </c>
      <c r="IJ45" s="6">
        <v>0</v>
      </c>
      <c r="IK45" s="6">
        <v>0</v>
      </c>
      <c r="IL45" s="6">
        <v>7.77</v>
      </c>
      <c r="IM45" s="6">
        <v>0</v>
      </c>
      <c r="IN45" s="6">
        <v>42.26</v>
      </c>
      <c r="IO45" s="6">
        <v>0</v>
      </c>
      <c r="IP45" s="6">
        <v>0</v>
      </c>
      <c r="IQ45" s="6">
        <v>7.77</v>
      </c>
      <c r="IR45" s="6">
        <v>0</v>
      </c>
      <c r="IS45" s="6"/>
      <c r="IT45" s="6"/>
      <c r="IU45" s="6"/>
      <c r="IV45" s="6"/>
      <c r="IW45" s="6"/>
      <c r="IX45" s="6">
        <v>42.26</v>
      </c>
      <c r="IY45" s="6">
        <v>0</v>
      </c>
      <c r="IZ45" s="6">
        <v>0</v>
      </c>
      <c r="JA45" s="6">
        <v>7.77</v>
      </c>
      <c r="JB45" s="6">
        <v>0</v>
      </c>
      <c r="JC45" s="6">
        <v>42.26</v>
      </c>
      <c r="JD45" s="6">
        <v>24.51</v>
      </c>
      <c r="JE45" s="6">
        <v>0</v>
      </c>
      <c r="JF45" s="6">
        <v>7.77</v>
      </c>
      <c r="JG45" s="6">
        <v>1680.92</v>
      </c>
      <c r="JH45" s="6">
        <v>42.26</v>
      </c>
      <c r="JI45" s="6">
        <v>7.77</v>
      </c>
      <c r="JJ45" s="6">
        <v>0</v>
      </c>
      <c r="JK45" s="6">
        <v>7.77</v>
      </c>
      <c r="JL45" s="6">
        <v>0</v>
      </c>
      <c r="JM45" s="6"/>
      <c r="JN45" s="6"/>
      <c r="JO45" s="6"/>
      <c r="JP45" s="6"/>
      <c r="JQ45" s="6"/>
      <c r="JR45" s="6">
        <v>42.26</v>
      </c>
      <c r="JS45" s="6">
        <v>22.54</v>
      </c>
      <c r="JT45" s="6">
        <v>0</v>
      </c>
      <c r="JU45" s="6">
        <v>7.77</v>
      </c>
      <c r="JV45" s="6">
        <v>0</v>
      </c>
      <c r="JW45" s="6">
        <v>42.26</v>
      </c>
      <c r="JX45" s="6">
        <v>0</v>
      </c>
      <c r="JY45" s="6">
        <v>0</v>
      </c>
      <c r="JZ45" s="6">
        <v>7.77</v>
      </c>
      <c r="KA45" s="6">
        <v>0</v>
      </c>
      <c r="KB45" s="6">
        <v>42.26</v>
      </c>
      <c r="KC45" s="6">
        <v>0</v>
      </c>
      <c r="KD45" s="6">
        <v>0</v>
      </c>
      <c r="KE45" s="6">
        <v>7.77</v>
      </c>
      <c r="KF45" s="6">
        <v>0</v>
      </c>
      <c r="KG45" s="6">
        <v>42.26</v>
      </c>
      <c r="KH45" s="6">
        <v>0</v>
      </c>
      <c r="KI45" s="6">
        <v>0</v>
      </c>
      <c r="KJ45" s="6">
        <v>7.77</v>
      </c>
      <c r="KK45" s="6">
        <v>0</v>
      </c>
      <c r="KL45" s="6">
        <v>42.26</v>
      </c>
      <c r="KM45" s="6">
        <v>0</v>
      </c>
      <c r="KN45" s="6">
        <v>0</v>
      </c>
      <c r="KO45" s="6">
        <v>7.77</v>
      </c>
      <c r="KP45" s="6">
        <v>0</v>
      </c>
      <c r="KQ45" s="6"/>
      <c r="KR45" s="6"/>
      <c r="KS45" s="6"/>
      <c r="KT45" s="6"/>
      <c r="KU45" s="6"/>
      <c r="KV45" s="6">
        <v>42.26</v>
      </c>
      <c r="KW45" s="6">
        <v>0</v>
      </c>
      <c r="KX45" s="6">
        <v>0</v>
      </c>
      <c r="KY45" s="6">
        <v>7.77</v>
      </c>
      <c r="KZ45" s="6">
        <v>0</v>
      </c>
      <c r="LA45" s="6">
        <v>42.26</v>
      </c>
      <c r="LB45" s="6">
        <v>0</v>
      </c>
      <c r="LC45" s="6">
        <v>0</v>
      </c>
      <c r="LD45" s="6">
        <v>7.77</v>
      </c>
      <c r="LE45" s="6">
        <v>0</v>
      </c>
      <c r="LF45" s="6"/>
      <c r="LG45" s="6"/>
      <c r="LH45" s="6"/>
      <c r="LI45" s="6"/>
      <c r="LJ45" s="6"/>
      <c r="LK45" s="6">
        <v>42.26</v>
      </c>
      <c r="LL45" s="6">
        <v>0</v>
      </c>
      <c r="LM45" s="6">
        <v>0</v>
      </c>
      <c r="LN45" s="6">
        <v>7.77</v>
      </c>
      <c r="LO45" s="6">
        <v>0</v>
      </c>
      <c r="LP45" s="6">
        <v>42.26</v>
      </c>
      <c r="LQ45" s="6">
        <v>0</v>
      </c>
      <c r="LR45" s="6">
        <v>0</v>
      </c>
      <c r="LS45" s="6">
        <v>7.77</v>
      </c>
      <c r="LT45" s="6">
        <v>0</v>
      </c>
      <c r="LU45" s="6">
        <v>42.26</v>
      </c>
      <c r="LV45" s="6">
        <v>0</v>
      </c>
      <c r="LW45" s="6">
        <v>0</v>
      </c>
      <c r="LX45" s="6">
        <v>7.77</v>
      </c>
      <c r="LY45" s="6">
        <v>0</v>
      </c>
      <c r="LZ45" s="6">
        <v>42.26</v>
      </c>
      <c r="MA45" s="6">
        <v>0</v>
      </c>
      <c r="MB45" s="6">
        <v>0</v>
      </c>
      <c r="MC45" s="6">
        <v>7.77</v>
      </c>
      <c r="MD45" s="6">
        <v>0</v>
      </c>
      <c r="ME45" s="6">
        <v>42.26</v>
      </c>
      <c r="MF45" s="6">
        <v>0</v>
      </c>
      <c r="MG45" s="6">
        <v>0</v>
      </c>
      <c r="MH45" s="6">
        <v>7.77</v>
      </c>
      <c r="MI45" s="6">
        <v>0</v>
      </c>
      <c r="MJ45" s="6">
        <v>42.26</v>
      </c>
      <c r="MK45" s="6">
        <v>0</v>
      </c>
      <c r="ML45" s="6">
        <v>0</v>
      </c>
      <c r="MM45" s="6">
        <v>7.77</v>
      </c>
      <c r="MN45" s="6">
        <v>0</v>
      </c>
      <c r="MO45" s="6"/>
      <c r="MP45" s="6"/>
      <c r="MQ45" s="6"/>
      <c r="MR45" s="6"/>
      <c r="MS45" s="6"/>
      <c r="MT45" s="6">
        <v>42.26</v>
      </c>
      <c r="MU45" s="6">
        <v>0</v>
      </c>
      <c r="MV45" s="6">
        <v>0</v>
      </c>
      <c r="MW45" s="6">
        <v>7.77</v>
      </c>
      <c r="MX45" s="6">
        <v>0</v>
      </c>
      <c r="MY45" s="6"/>
      <c r="MZ45" s="6"/>
      <c r="NA45" s="6"/>
      <c r="NB45" s="6"/>
      <c r="NC45" s="6"/>
      <c r="ND45" s="6">
        <v>42.26</v>
      </c>
      <c r="NE45" s="6">
        <v>0</v>
      </c>
      <c r="NF45" s="6">
        <v>0</v>
      </c>
      <c r="NG45" s="6">
        <v>7.77</v>
      </c>
      <c r="NH45" s="6">
        <v>0</v>
      </c>
      <c r="NI45" s="6">
        <v>42.26</v>
      </c>
      <c r="NJ45" s="6">
        <v>0</v>
      </c>
      <c r="NK45" s="6">
        <v>0</v>
      </c>
      <c r="NL45" s="6">
        <v>7.77</v>
      </c>
      <c r="NM45" s="6">
        <v>0</v>
      </c>
      <c r="NN45" s="6"/>
      <c r="NO45" s="6"/>
      <c r="NP45" s="6"/>
      <c r="NQ45" s="6"/>
      <c r="NR45" s="6"/>
      <c r="NS45" s="6">
        <v>42.26</v>
      </c>
      <c r="NT45" s="6">
        <v>0</v>
      </c>
      <c r="NU45" s="6">
        <v>0</v>
      </c>
      <c r="NV45" s="6">
        <v>7.77</v>
      </c>
      <c r="NW45" s="6">
        <v>0</v>
      </c>
      <c r="NX45" s="6">
        <v>42.26</v>
      </c>
      <c r="NY45" s="6">
        <v>0</v>
      </c>
      <c r="NZ45" s="6">
        <v>0</v>
      </c>
      <c r="OA45" s="6">
        <v>7.77</v>
      </c>
      <c r="OB45" s="6">
        <v>0</v>
      </c>
      <c r="OC45" s="6"/>
      <c r="OD45" s="6"/>
      <c r="OE45" s="6"/>
      <c r="OF45" s="6"/>
      <c r="OG45" s="6"/>
      <c r="OH45" s="6">
        <v>42.26</v>
      </c>
      <c r="OI45" s="6">
        <v>0</v>
      </c>
      <c r="OJ45" s="6">
        <v>0</v>
      </c>
      <c r="OK45" s="6">
        <v>7.77</v>
      </c>
      <c r="OL45" s="6">
        <v>0</v>
      </c>
      <c r="OM45" s="6">
        <v>42.26</v>
      </c>
      <c r="ON45" s="6">
        <v>0</v>
      </c>
      <c r="OO45" s="6">
        <v>0</v>
      </c>
      <c r="OP45" s="6">
        <v>7.77</v>
      </c>
      <c r="OQ45" s="6">
        <v>0</v>
      </c>
      <c r="OR45" s="6">
        <v>42.26</v>
      </c>
      <c r="OS45" s="6">
        <v>0</v>
      </c>
      <c r="OT45" s="6">
        <v>0</v>
      </c>
      <c r="OU45" s="6">
        <v>7.77</v>
      </c>
      <c r="OV45" s="6">
        <v>0</v>
      </c>
      <c r="OW45" s="6">
        <v>42.26</v>
      </c>
      <c r="OX45" s="6">
        <v>0</v>
      </c>
      <c r="OY45" s="6">
        <v>0</v>
      </c>
      <c r="OZ45" s="6">
        <v>7.77</v>
      </c>
      <c r="PA45" s="6">
        <v>0</v>
      </c>
      <c r="PB45" s="6"/>
      <c r="PC45" s="6"/>
      <c r="PD45" s="6"/>
      <c r="PE45" s="6"/>
      <c r="PF45" s="6"/>
      <c r="PG45" s="6">
        <v>42.26</v>
      </c>
      <c r="PH45" s="6">
        <v>0</v>
      </c>
      <c r="PI45" s="6">
        <v>0</v>
      </c>
      <c r="PJ45" s="6">
        <v>7.77</v>
      </c>
      <c r="PK45" s="6">
        <v>0</v>
      </c>
      <c r="PL45" s="6"/>
      <c r="PM45" s="6"/>
      <c r="PN45" s="6"/>
      <c r="PO45" s="6"/>
      <c r="PP45" s="6"/>
      <c r="PQ45" s="6">
        <v>42.26</v>
      </c>
      <c r="PR45" s="6">
        <v>0</v>
      </c>
      <c r="PS45" s="6">
        <v>0</v>
      </c>
      <c r="PT45" s="6">
        <v>7.77</v>
      </c>
      <c r="PU45" s="6">
        <v>0</v>
      </c>
      <c r="PV45" s="6">
        <v>42.26</v>
      </c>
      <c r="PW45" s="6">
        <v>0</v>
      </c>
      <c r="PX45" s="6">
        <v>0</v>
      </c>
      <c r="PY45" s="6">
        <v>7.77</v>
      </c>
      <c r="PZ45" s="6">
        <v>0</v>
      </c>
      <c r="QA45" s="6">
        <v>42.26</v>
      </c>
      <c r="QB45" s="6">
        <v>0</v>
      </c>
      <c r="QC45" s="6">
        <v>0</v>
      </c>
      <c r="QD45" s="6">
        <v>7.77</v>
      </c>
      <c r="QE45" s="6">
        <v>0</v>
      </c>
      <c r="QF45" s="6">
        <v>42.26</v>
      </c>
      <c r="QG45" s="6">
        <v>0</v>
      </c>
      <c r="QH45" s="6">
        <v>0</v>
      </c>
      <c r="QI45" s="6">
        <v>7.77</v>
      </c>
      <c r="QJ45" s="6">
        <v>0</v>
      </c>
      <c r="QK45" s="6">
        <v>42.26</v>
      </c>
      <c r="QL45" s="6">
        <v>0</v>
      </c>
      <c r="QM45" s="6">
        <v>0</v>
      </c>
      <c r="QN45" s="6">
        <v>7.77</v>
      </c>
      <c r="QO45" s="6">
        <v>0</v>
      </c>
      <c r="QP45" s="6">
        <v>42.26</v>
      </c>
      <c r="QQ45" s="6">
        <v>0</v>
      </c>
      <c r="QR45" s="6">
        <v>0</v>
      </c>
      <c r="QS45" s="6">
        <v>7.77</v>
      </c>
      <c r="QT45" s="6">
        <v>0</v>
      </c>
    </row>
    <row r="46" spans="1:462">
      <c r="A46" t="s">
        <v>794</v>
      </c>
      <c r="B46" t="s">
        <v>69</v>
      </c>
      <c r="C46" s="6">
        <v>40.25</v>
      </c>
      <c r="D46" s="6">
        <v>0</v>
      </c>
      <c r="E46" s="6">
        <v>0</v>
      </c>
      <c r="F46" s="6">
        <v>7.77</v>
      </c>
      <c r="G46" s="6">
        <v>0</v>
      </c>
      <c r="H46" s="6">
        <v>40.25</v>
      </c>
      <c r="I46" s="6">
        <v>0</v>
      </c>
      <c r="J46" s="6">
        <v>0</v>
      </c>
      <c r="K46" s="6">
        <v>7.77</v>
      </c>
      <c r="L46" s="6">
        <v>0</v>
      </c>
      <c r="M46" s="6">
        <v>40.25</v>
      </c>
      <c r="N46" s="6">
        <v>28.18</v>
      </c>
      <c r="O46" s="6">
        <v>0</v>
      </c>
      <c r="P46" s="6">
        <v>7.77</v>
      </c>
      <c r="Q46" s="6">
        <v>0</v>
      </c>
      <c r="R46" s="6">
        <v>40.25</v>
      </c>
      <c r="S46" s="6">
        <v>7.77</v>
      </c>
      <c r="T46" s="6">
        <v>0</v>
      </c>
      <c r="U46" s="6">
        <v>7.77</v>
      </c>
      <c r="V46" s="6">
        <v>0</v>
      </c>
      <c r="W46" s="6">
        <v>40.25</v>
      </c>
      <c r="X46" s="6">
        <v>0</v>
      </c>
      <c r="Y46" s="6">
        <v>0</v>
      </c>
      <c r="Z46" s="6">
        <v>7.77</v>
      </c>
      <c r="AA46" s="6">
        <v>0</v>
      </c>
      <c r="AB46" s="6">
        <v>40.25</v>
      </c>
      <c r="AC46" s="6">
        <v>0</v>
      </c>
      <c r="AD46" s="6">
        <v>0</v>
      </c>
      <c r="AE46" s="6">
        <v>7.77</v>
      </c>
      <c r="AF46" s="6">
        <v>0</v>
      </c>
      <c r="AG46" s="6">
        <v>40.25</v>
      </c>
      <c r="AH46" s="6">
        <v>24.15</v>
      </c>
      <c r="AI46" s="6">
        <v>0</v>
      </c>
      <c r="AJ46" s="6">
        <v>7.77</v>
      </c>
      <c r="AK46" s="6">
        <v>0</v>
      </c>
      <c r="AL46" s="6">
        <v>40.25</v>
      </c>
      <c r="AM46" s="6">
        <v>7.77</v>
      </c>
      <c r="AN46" s="6">
        <v>0</v>
      </c>
      <c r="AO46" s="6">
        <v>7.77</v>
      </c>
      <c r="AP46" s="6">
        <v>0</v>
      </c>
      <c r="AQ46" s="6">
        <v>40.25</v>
      </c>
      <c r="AR46" s="6">
        <v>0</v>
      </c>
      <c r="AS46" s="6">
        <v>0</v>
      </c>
      <c r="AT46" s="6">
        <v>7.77</v>
      </c>
      <c r="AU46" s="6">
        <v>0</v>
      </c>
      <c r="AV46" s="6">
        <v>40.25</v>
      </c>
      <c r="AW46" s="6">
        <v>0</v>
      </c>
      <c r="AX46" s="6">
        <v>0</v>
      </c>
      <c r="AY46" s="6">
        <v>7.77</v>
      </c>
      <c r="AZ46" s="6">
        <v>0</v>
      </c>
      <c r="BA46" s="6"/>
      <c r="BB46" s="6"/>
      <c r="BC46" s="6"/>
      <c r="BD46" s="6"/>
      <c r="BE46" s="6"/>
      <c r="BF46" s="6">
        <v>40.25</v>
      </c>
      <c r="BG46" s="6">
        <v>0</v>
      </c>
      <c r="BH46" s="6">
        <v>0</v>
      </c>
      <c r="BI46" s="6">
        <v>7.77</v>
      </c>
      <c r="BJ46" s="6">
        <v>0</v>
      </c>
      <c r="BK46" s="6">
        <v>40.25</v>
      </c>
      <c r="BL46" s="6">
        <v>0</v>
      </c>
      <c r="BM46" s="6">
        <v>0</v>
      </c>
      <c r="BN46" s="6">
        <v>7.77</v>
      </c>
      <c r="BO46" s="6">
        <v>0</v>
      </c>
      <c r="BP46" s="6">
        <v>40.25</v>
      </c>
      <c r="BQ46" s="6">
        <v>0</v>
      </c>
      <c r="BR46" s="6">
        <v>0</v>
      </c>
      <c r="BS46" s="6">
        <v>7.77</v>
      </c>
      <c r="BT46" s="6">
        <v>0</v>
      </c>
      <c r="BU46" s="6">
        <v>40.25</v>
      </c>
      <c r="BV46" s="6">
        <v>0</v>
      </c>
      <c r="BW46" s="6">
        <v>0</v>
      </c>
      <c r="BX46" s="6">
        <v>7.77</v>
      </c>
      <c r="BY46" s="6">
        <v>0</v>
      </c>
      <c r="BZ46" s="6"/>
      <c r="CA46" s="6"/>
      <c r="CB46" s="6"/>
      <c r="CC46" s="6"/>
      <c r="CD46" s="6"/>
      <c r="CE46" s="6">
        <v>40.25</v>
      </c>
      <c r="CF46" s="6">
        <v>0</v>
      </c>
      <c r="CG46" s="6">
        <v>0</v>
      </c>
      <c r="CH46" s="6">
        <v>7.77</v>
      </c>
      <c r="CI46" s="6">
        <v>0</v>
      </c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>
        <v>40.25</v>
      </c>
      <c r="CU46" s="6">
        <v>0</v>
      </c>
      <c r="CV46" s="6">
        <v>0</v>
      </c>
      <c r="CW46" s="6">
        <v>7.77</v>
      </c>
      <c r="CX46" s="6">
        <v>0</v>
      </c>
      <c r="CY46" s="6">
        <v>40.25</v>
      </c>
      <c r="CZ46" s="6">
        <v>0</v>
      </c>
      <c r="DA46" s="6">
        <v>0</v>
      </c>
      <c r="DB46" s="6">
        <v>7.77</v>
      </c>
      <c r="DC46" s="6">
        <v>0</v>
      </c>
      <c r="DD46" s="6">
        <v>40.25</v>
      </c>
      <c r="DE46" s="6">
        <v>0</v>
      </c>
      <c r="DF46" s="6">
        <v>0</v>
      </c>
      <c r="DG46" s="6">
        <v>7.77</v>
      </c>
      <c r="DH46" s="6">
        <v>0</v>
      </c>
      <c r="DI46" s="6">
        <v>40.25</v>
      </c>
      <c r="DJ46" s="6">
        <v>0</v>
      </c>
      <c r="DK46" s="6">
        <v>0</v>
      </c>
      <c r="DL46" s="6">
        <v>7.77</v>
      </c>
      <c r="DM46" s="6">
        <v>0</v>
      </c>
      <c r="DN46" s="6">
        <v>40.25</v>
      </c>
      <c r="DO46" s="6">
        <v>0</v>
      </c>
      <c r="DP46" s="6">
        <v>0</v>
      </c>
      <c r="DQ46" s="6">
        <v>7.77</v>
      </c>
      <c r="DR46" s="6">
        <v>0</v>
      </c>
      <c r="DS46" s="6">
        <v>40.25</v>
      </c>
      <c r="DT46" s="6">
        <v>0</v>
      </c>
      <c r="DU46" s="6">
        <v>0</v>
      </c>
      <c r="DV46" s="6">
        <v>7.77</v>
      </c>
      <c r="DW46" s="6">
        <v>0</v>
      </c>
      <c r="DX46" s="6">
        <v>40.25</v>
      </c>
      <c r="DY46" s="6">
        <v>0</v>
      </c>
      <c r="DZ46" s="6">
        <v>0</v>
      </c>
      <c r="EA46" s="6">
        <v>7.77</v>
      </c>
      <c r="EB46" s="6">
        <v>0</v>
      </c>
      <c r="EC46" s="6">
        <v>40.25</v>
      </c>
      <c r="ED46" s="6">
        <v>0</v>
      </c>
      <c r="EE46" s="6">
        <v>0</v>
      </c>
      <c r="EF46" s="6">
        <v>7.77</v>
      </c>
      <c r="EG46" s="6">
        <v>0</v>
      </c>
      <c r="EH46" s="6">
        <v>40.25</v>
      </c>
      <c r="EI46" s="6">
        <v>0</v>
      </c>
      <c r="EJ46" s="6">
        <v>0</v>
      </c>
      <c r="EK46" s="6">
        <v>7.77</v>
      </c>
      <c r="EL46" s="6">
        <v>0</v>
      </c>
      <c r="EM46" s="6">
        <v>40.25</v>
      </c>
      <c r="EN46" s="6">
        <v>0</v>
      </c>
      <c r="EO46" s="6">
        <v>0</v>
      </c>
      <c r="EP46" s="6">
        <v>7.77</v>
      </c>
      <c r="EQ46" s="6">
        <v>0</v>
      </c>
      <c r="ER46" s="6">
        <v>40.25</v>
      </c>
      <c r="ES46" s="6">
        <v>0</v>
      </c>
      <c r="ET46" s="6">
        <v>0</v>
      </c>
      <c r="EU46" s="6">
        <v>7.77</v>
      </c>
      <c r="EV46" s="6">
        <v>0</v>
      </c>
      <c r="EW46" s="6">
        <v>40.25</v>
      </c>
      <c r="EX46" s="6">
        <v>0</v>
      </c>
      <c r="EY46" s="6">
        <v>0</v>
      </c>
      <c r="EZ46" s="6">
        <v>7.77</v>
      </c>
      <c r="FA46" s="6">
        <v>0</v>
      </c>
      <c r="FB46" s="6">
        <v>40.25</v>
      </c>
      <c r="FC46" s="6">
        <v>0</v>
      </c>
      <c r="FD46" s="6">
        <v>0</v>
      </c>
      <c r="FE46" s="6">
        <v>7.77</v>
      </c>
      <c r="FF46" s="6">
        <v>0</v>
      </c>
      <c r="FG46" s="6">
        <v>40.25</v>
      </c>
      <c r="FH46" s="6">
        <v>0</v>
      </c>
      <c r="FI46" s="6">
        <v>0</v>
      </c>
      <c r="FJ46" s="6">
        <v>7.77</v>
      </c>
      <c r="FK46" s="6">
        <v>0</v>
      </c>
      <c r="FL46" s="6">
        <v>40.25</v>
      </c>
      <c r="FM46" s="6">
        <v>0</v>
      </c>
      <c r="FN46" s="6">
        <v>0</v>
      </c>
      <c r="FO46" s="6">
        <v>7.77</v>
      </c>
      <c r="FP46" s="6">
        <v>0</v>
      </c>
      <c r="FQ46" s="6">
        <v>40.25</v>
      </c>
      <c r="FR46" s="6">
        <v>0</v>
      </c>
      <c r="FS46" s="6">
        <v>0</v>
      </c>
      <c r="FT46" s="6">
        <v>7.77</v>
      </c>
      <c r="FU46" s="6">
        <v>0</v>
      </c>
      <c r="FV46" s="6">
        <v>40.25</v>
      </c>
      <c r="FW46" s="6">
        <v>0</v>
      </c>
      <c r="FX46" s="6">
        <v>0</v>
      </c>
      <c r="FY46" s="6">
        <v>7.77</v>
      </c>
      <c r="FZ46" s="6">
        <v>0</v>
      </c>
      <c r="GA46" s="6">
        <v>40.25</v>
      </c>
      <c r="GB46" s="6">
        <v>0</v>
      </c>
      <c r="GC46" s="6">
        <v>0</v>
      </c>
      <c r="GD46" s="6">
        <v>7.77</v>
      </c>
      <c r="GE46" s="6">
        <v>0</v>
      </c>
      <c r="GF46" s="6">
        <v>40.25</v>
      </c>
      <c r="GG46" s="6">
        <v>0</v>
      </c>
      <c r="GH46" s="6">
        <v>0</v>
      </c>
      <c r="GI46" s="6">
        <v>7.77</v>
      </c>
      <c r="GJ46" s="6">
        <v>0</v>
      </c>
      <c r="GK46" s="6">
        <v>40.25</v>
      </c>
      <c r="GL46" s="6">
        <v>0</v>
      </c>
      <c r="GM46" s="6">
        <v>0</v>
      </c>
      <c r="GN46" s="6">
        <v>7.77</v>
      </c>
      <c r="GO46" s="6">
        <v>282.85000000000002</v>
      </c>
      <c r="GP46" s="6">
        <v>40.25</v>
      </c>
      <c r="GQ46" s="6">
        <v>0</v>
      </c>
      <c r="GR46" s="6">
        <v>0</v>
      </c>
      <c r="GS46" s="6">
        <v>7.77</v>
      </c>
      <c r="GT46" s="6">
        <v>0</v>
      </c>
      <c r="GU46" s="6">
        <v>40.25</v>
      </c>
      <c r="GV46" s="6">
        <v>0</v>
      </c>
      <c r="GW46" s="6">
        <v>0</v>
      </c>
      <c r="GX46" s="6">
        <v>7.77</v>
      </c>
      <c r="GY46" s="6">
        <v>0</v>
      </c>
      <c r="GZ46" s="6">
        <v>40.25</v>
      </c>
      <c r="HA46" s="6">
        <v>0</v>
      </c>
      <c r="HB46" s="6">
        <v>0</v>
      </c>
      <c r="HC46" s="6">
        <v>7.77</v>
      </c>
      <c r="HD46" s="6">
        <v>0</v>
      </c>
      <c r="HE46" s="6">
        <v>40.25</v>
      </c>
      <c r="HF46" s="6">
        <v>0</v>
      </c>
      <c r="HG46" s="6">
        <v>0</v>
      </c>
      <c r="HH46" s="6">
        <v>7.77</v>
      </c>
      <c r="HI46" s="6">
        <v>0</v>
      </c>
      <c r="HJ46" s="6"/>
      <c r="HK46" s="6"/>
      <c r="HL46" s="6"/>
      <c r="HM46" s="6"/>
      <c r="HN46" s="6"/>
      <c r="HO46" s="6">
        <v>40.25</v>
      </c>
      <c r="HP46" s="6">
        <v>0</v>
      </c>
      <c r="HQ46" s="6">
        <v>0</v>
      </c>
      <c r="HR46" s="6">
        <v>7.77</v>
      </c>
      <c r="HS46" s="6">
        <v>0</v>
      </c>
      <c r="HT46" s="6">
        <v>40.25</v>
      </c>
      <c r="HU46" s="6">
        <v>0</v>
      </c>
      <c r="HV46" s="6">
        <v>0</v>
      </c>
      <c r="HW46" s="6">
        <v>7.77</v>
      </c>
      <c r="HX46" s="6">
        <v>0</v>
      </c>
      <c r="HY46" s="6">
        <v>40.25</v>
      </c>
      <c r="HZ46" s="6">
        <v>0</v>
      </c>
      <c r="IA46" s="6">
        <v>0</v>
      </c>
      <c r="IB46" s="6">
        <v>7.77</v>
      </c>
      <c r="IC46" s="6">
        <v>0</v>
      </c>
      <c r="ID46" s="6">
        <v>40.25</v>
      </c>
      <c r="IE46" s="6">
        <v>0</v>
      </c>
      <c r="IF46" s="6">
        <v>0</v>
      </c>
      <c r="IG46" s="6">
        <v>7.77</v>
      </c>
      <c r="IH46" s="6">
        <v>0</v>
      </c>
      <c r="II46" s="6">
        <v>40.25</v>
      </c>
      <c r="IJ46" s="6">
        <v>0</v>
      </c>
      <c r="IK46" s="6">
        <v>0</v>
      </c>
      <c r="IL46" s="6">
        <v>7.77</v>
      </c>
      <c r="IM46" s="6">
        <v>0</v>
      </c>
      <c r="IN46" s="6">
        <v>40.25</v>
      </c>
      <c r="IO46" s="6">
        <v>0</v>
      </c>
      <c r="IP46" s="6">
        <v>0</v>
      </c>
      <c r="IQ46" s="6">
        <v>7.77</v>
      </c>
      <c r="IR46" s="6">
        <v>0</v>
      </c>
      <c r="IS46" s="6"/>
      <c r="IT46" s="6"/>
      <c r="IU46" s="6"/>
      <c r="IV46" s="6"/>
      <c r="IW46" s="6"/>
      <c r="IX46" s="6">
        <v>40.25</v>
      </c>
      <c r="IY46" s="6">
        <v>0</v>
      </c>
      <c r="IZ46" s="6">
        <v>0</v>
      </c>
      <c r="JA46" s="6">
        <v>7.77</v>
      </c>
      <c r="JB46" s="6">
        <v>0</v>
      </c>
      <c r="JC46" s="6">
        <v>40.25</v>
      </c>
      <c r="JD46" s="6">
        <v>23.35</v>
      </c>
      <c r="JE46" s="6">
        <v>0</v>
      </c>
      <c r="JF46" s="6">
        <v>7.77</v>
      </c>
      <c r="JG46" s="6">
        <v>1616.27</v>
      </c>
      <c r="JH46" s="6">
        <v>40.25</v>
      </c>
      <c r="JI46" s="6">
        <v>7.77</v>
      </c>
      <c r="JJ46" s="6">
        <v>0</v>
      </c>
      <c r="JK46" s="6">
        <v>7.77</v>
      </c>
      <c r="JL46" s="6">
        <v>0</v>
      </c>
      <c r="JM46" s="6"/>
      <c r="JN46" s="6"/>
      <c r="JO46" s="6"/>
      <c r="JP46" s="6"/>
      <c r="JQ46" s="6"/>
      <c r="JR46" s="6">
        <v>40.25</v>
      </c>
      <c r="JS46" s="6">
        <v>21.46</v>
      </c>
      <c r="JT46" s="6">
        <v>0</v>
      </c>
      <c r="JU46" s="6">
        <v>7.77</v>
      </c>
      <c r="JV46" s="6">
        <v>0</v>
      </c>
      <c r="JW46" s="6">
        <v>40.25</v>
      </c>
      <c r="JX46" s="6">
        <v>0</v>
      </c>
      <c r="JY46" s="6">
        <v>0</v>
      </c>
      <c r="JZ46" s="6">
        <v>7.77</v>
      </c>
      <c r="KA46" s="6">
        <v>0</v>
      </c>
      <c r="KB46" s="6">
        <v>40.25</v>
      </c>
      <c r="KC46" s="6">
        <v>0</v>
      </c>
      <c r="KD46" s="6">
        <v>0</v>
      </c>
      <c r="KE46" s="6">
        <v>7.77</v>
      </c>
      <c r="KF46" s="6">
        <v>0</v>
      </c>
      <c r="KG46" s="6">
        <v>40.25</v>
      </c>
      <c r="KH46" s="6">
        <v>0</v>
      </c>
      <c r="KI46" s="6">
        <v>0</v>
      </c>
      <c r="KJ46" s="6">
        <v>7.77</v>
      </c>
      <c r="KK46" s="6">
        <v>0</v>
      </c>
      <c r="KL46" s="6">
        <v>40.25</v>
      </c>
      <c r="KM46" s="6">
        <v>0</v>
      </c>
      <c r="KN46" s="6">
        <v>0</v>
      </c>
      <c r="KO46" s="6">
        <v>7.77</v>
      </c>
      <c r="KP46" s="6">
        <v>0</v>
      </c>
      <c r="KQ46" s="6"/>
      <c r="KR46" s="6"/>
      <c r="KS46" s="6"/>
      <c r="KT46" s="6"/>
      <c r="KU46" s="6"/>
      <c r="KV46" s="6">
        <v>40.25</v>
      </c>
      <c r="KW46" s="6">
        <v>0</v>
      </c>
      <c r="KX46" s="6">
        <v>0</v>
      </c>
      <c r="KY46" s="6">
        <v>7.77</v>
      </c>
      <c r="KZ46" s="6">
        <v>0</v>
      </c>
      <c r="LA46" s="6">
        <v>40.25</v>
      </c>
      <c r="LB46" s="6">
        <v>0</v>
      </c>
      <c r="LC46" s="6">
        <v>0</v>
      </c>
      <c r="LD46" s="6">
        <v>7.77</v>
      </c>
      <c r="LE46" s="6">
        <v>0</v>
      </c>
      <c r="LF46" s="6"/>
      <c r="LG46" s="6"/>
      <c r="LH46" s="6"/>
      <c r="LI46" s="6"/>
      <c r="LJ46" s="6"/>
      <c r="LK46" s="6">
        <v>40.25</v>
      </c>
      <c r="LL46" s="6">
        <v>0</v>
      </c>
      <c r="LM46" s="6">
        <v>0</v>
      </c>
      <c r="LN46" s="6">
        <v>7.77</v>
      </c>
      <c r="LO46" s="6">
        <v>0</v>
      </c>
      <c r="LP46" s="6">
        <v>40.25</v>
      </c>
      <c r="LQ46" s="6">
        <v>0</v>
      </c>
      <c r="LR46" s="6">
        <v>0</v>
      </c>
      <c r="LS46" s="6">
        <v>7.77</v>
      </c>
      <c r="LT46" s="6">
        <v>0</v>
      </c>
      <c r="LU46" s="6">
        <v>40.25</v>
      </c>
      <c r="LV46" s="6">
        <v>0</v>
      </c>
      <c r="LW46" s="6">
        <v>0</v>
      </c>
      <c r="LX46" s="6">
        <v>7.77</v>
      </c>
      <c r="LY46" s="6">
        <v>0</v>
      </c>
      <c r="LZ46" s="6">
        <v>40.25</v>
      </c>
      <c r="MA46" s="6">
        <v>0</v>
      </c>
      <c r="MB46" s="6">
        <v>0</v>
      </c>
      <c r="MC46" s="6">
        <v>7.77</v>
      </c>
      <c r="MD46" s="6">
        <v>0</v>
      </c>
      <c r="ME46" s="6">
        <v>40.25</v>
      </c>
      <c r="MF46" s="6">
        <v>0</v>
      </c>
      <c r="MG46" s="6">
        <v>0</v>
      </c>
      <c r="MH46" s="6">
        <v>7.77</v>
      </c>
      <c r="MI46" s="6">
        <v>0</v>
      </c>
      <c r="MJ46" s="6">
        <v>40.25</v>
      </c>
      <c r="MK46" s="6">
        <v>0</v>
      </c>
      <c r="ML46" s="6">
        <v>0</v>
      </c>
      <c r="MM46" s="6">
        <v>7.77</v>
      </c>
      <c r="MN46" s="6">
        <v>0</v>
      </c>
      <c r="MO46" s="6"/>
      <c r="MP46" s="6"/>
      <c r="MQ46" s="6"/>
      <c r="MR46" s="6"/>
      <c r="MS46" s="6"/>
      <c r="MT46" s="6">
        <v>40.25</v>
      </c>
      <c r="MU46" s="6">
        <v>0</v>
      </c>
      <c r="MV46" s="6">
        <v>0</v>
      </c>
      <c r="MW46" s="6">
        <v>7.77</v>
      </c>
      <c r="MX46" s="6">
        <v>0</v>
      </c>
      <c r="MY46" s="6"/>
      <c r="MZ46" s="6"/>
      <c r="NA46" s="6"/>
      <c r="NB46" s="6"/>
      <c r="NC46" s="6"/>
      <c r="ND46" s="6">
        <v>40.25</v>
      </c>
      <c r="NE46" s="6">
        <v>0</v>
      </c>
      <c r="NF46" s="6">
        <v>0</v>
      </c>
      <c r="NG46" s="6">
        <v>7.77</v>
      </c>
      <c r="NH46" s="6">
        <v>0</v>
      </c>
      <c r="NI46" s="6">
        <v>40.25</v>
      </c>
      <c r="NJ46" s="6">
        <v>0</v>
      </c>
      <c r="NK46" s="6">
        <v>0</v>
      </c>
      <c r="NL46" s="6">
        <v>7.77</v>
      </c>
      <c r="NM46" s="6">
        <v>0</v>
      </c>
      <c r="NN46" s="6"/>
      <c r="NO46" s="6"/>
      <c r="NP46" s="6"/>
      <c r="NQ46" s="6"/>
      <c r="NR46" s="6"/>
      <c r="NS46" s="6">
        <v>40.25</v>
      </c>
      <c r="NT46" s="6">
        <v>0</v>
      </c>
      <c r="NU46" s="6">
        <v>0</v>
      </c>
      <c r="NV46" s="6">
        <v>7.77</v>
      </c>
      <c r="NW46" s="6">
        <v>0</v>
      </c>
      <c r="NX46" s="6">
        <v>40.25</v>
      </c>
      <c r="NY46" s="6">
        <v>0</v>
      </c>
      <c r="NZ46" s="6">
        <v>0</v>
      </c>
      <c r="OA46" s="6">
        <v>7.77</v>
      </c>
      <c r="OB46" s="6">
        <v>0</v>
      </c>
      <c r="OC46" s="6"/>
      <c r="OD46" s="6"/>
      <c r="OE46" s="6"/>
      <c r="OF46" s="6"/>
      <c r="OG46" s="6"/>
      <c r="OH46" s="6">
        <v>40.25</v>
      </c>
      <c r="OI46" s="6">
        <v>0</v>
      </c>
      <c r="OJ46" s="6">
        <v>0</v>
      </c>
      <c r="OK46" s="6">
        <v>7.77</v>
      </c>
      <c r="OL46" s="6">
        <v>0</v>
      </c>
      <c r="OM46" s="6">
        <v>40.25</v>
      </c>
      <c r="ON46" s="6">
        <v>0</v>
      </c>
      <c r="OO46" s="6">
        <v>0</v>
      </c>
      <c r="OP46" s="6">
        <v>7.77</v>
      </c>
      <c r="OQ46" s="6">
        <v>0</v>
      </c>
      <c r="OR46" s="6">
        <v>40.25</v>
      </c>
      <c r="OS46" s="6">
        <v>0</v>
      </c>
      <c r="OT46" s="6">
        <v>0</v>
      </c>
      <c r="OU46" s="6">
        <v>7.77</v>
      </c>
      <c r="OV46" s="6">
        <v>0</v>
      </c>
      <c r="OW46" s="6">
        <v>40.25</v>
      </c>
      <c r="OX46" s="6">
        <v>0</v>
      </c>
      <c r="OY46" s="6">
        <v>0</v>
      </c>
      <c r="OZ46" s="6">
        <v>7.77</v>
      </c>
      <c r="PA46" s="6">
        <v>0</v>
      </c>
      <c r="PB46" s="6"/>
      <c r="PC46" s="6"/>
      <c r="PD46" s="6"/>
      <c r="PE46" s="6"/>
      <c r="PF46" s="6"/>
      <c r="PG46" s="6">
        <v>40.25</v>
      </c>
      <c r="PH46" s="6">
        <v>0</v>
      </c>
      <c r="PI46" s="6">
        <v>0</v>
      </c>
      <c r="PJ46" s="6">
        <v>7.77</v>
      </c>
      <c r="PK46" s="6">
        <v>0</v>
      </c>
      <c r="PL46" s="6"/>
      <c r="PM46" s="6"/>
      <c r="PN46" s="6"/>
      <c r="PO46" s="6"/>
      <c r="PP46" s="6"/>
      <c r="PQ46" s="6">
        <v>40.25</v>
      </c>
      <c r="PR46" s="6">
        <v>0</v>
      </c>
      <c r="PS46" s="6">
        <v>0</v>
      </c>
      <c r="PT46" s="6">
        <v>7.77</v>
      </c>
      <c r="PU46" s="6">
        <v>0</v>
      </c>
      <c r="PV46" s="6">
        <v>40.25</v>
      </c>
      <c r="PW46" s="6">
        <v>0</v>
      </c>
      <c r="PX46" s="6">
        <v>0</v>
      </c>
      <c r="PY46" s="6">
        <v>7.77</v>
      </c>
      <c r="PZ46" s="6">
        <v>0</v>
      </c>
      <c r="QA46" s="6">
        <v>40.25</v>
      </c>
      <c r="QB46" s="6">
        <v>0</v>
      </c>
      <c r="QC46" s="6">
        <v>0</v>
      </c>
      <c r="QD46" s="6">
        <v>7.77</v>
      </c>
      <c r="QE46" s="6">
        <v>0</v>
      </c>
      <c r="QF46" s="6">
        <v>40.25</v>
      </c>
      <c r="QG46" s="6">
        <v>0</v>
      </c>
      <c r="QH46" s="6">
        <v>0</v>
      </c>
      <c r="QI46" s="6">
        <v>7.77</v>
      </c>
      <c r="QJ46" s="6">
        <v>0</v>
      </c>
      <c r="QK46" s="6">
        <v>40.25</v>
      </c>
      <c r="QL46" s="6">
        <v>0</v>
      </c>
      <c r="QM46" s="6">
        <v>0</v>
      </c>
      <c r="QN46" s="6">
        <v>7.77</v>
      </c>
      <c r="QO46" s="6">
        <v>0</v>
      </c>
      <c r="QP46" s="6">
        <v>40.25</v>
      </c>
      <c r="QQ46" s="6">
        <v>0</v>
      </c>
      <c r="QR46" s="6">
        <v>0</v>
      </c>
      <c r="QS46" s="6">
        <v>7.77</v>
      </c>
      <c r="QT46" s="6">
        <v>0</v>
      </c>
    </row>
    <row r="47" spans="1:462">
      <c r="A47" t="s">
        <v>73</v>
      </c>
      <c r="B47" t="s">
        <v>72</v>
      </c>
      <c r="C47" s="6">
        <v>276.45</v>
      </c>
      <c r="D47" s="6">
        <v>0</v>
      </c>
      <c r="E47" s="6">
        <v>0</v>
      </c>
      <c r="F47" s="6">
        <v>18.96</v>
      </c>
      <c r="G47" s="6">
        <v>0</v>
      </c>
      <c r="H47" s="6">
        <v>276.45</v>
      </c>
      <c r="I47" s="6">
        <v>0</v>
      </c>
      <c r="J47" s="6">
        <v>0</v>
      </c>
      <c r="K47" s="6">
        <v>18.96</v>
      </c>
      <c r="L47" s="6">
        <v>0</v>
      </c>
      <c r="M47" s="6">
        <v>276.45</v>
      </c>
      <c r="N47" s="6">
        <v>193.52</v>
      </c>
      <c r="O47" s="6">
        <v>0</v>
      </c>
      <c r="P47" s="6">
        <v>18.96</v>
      </c>
      <c r="Q47" s="6">
        <v>0</v>
      </c>
      <c r="R47" s="6">
        <v>276.45</v>
      </c>
      <c r="S47" s="6">
        <v>18.96</v>
      </c>
      <c r="T47" s="6">
        <v>0</v>
      </c>
      <c r="U47" s="6">
        <v>18.96</v>
      </c>
      <c r="V47" s="6">
        <v>563.84</v>
      </c>
      <c r="W47" s="6">
        <v>276.45</v>
      </c>
      <c r="X47" s="6">
        <v>0</v>
      </c>
      <c r="Y47" s="6">
        <v>0</v>
      </c>
      <c r="Z47" s="6">
        <v>18.96</v>
      </c>
      <c r="AA47" s="6">
        <v>750</v>
      </c>
      <c r="AB47" s="6">
        <v>276.45</v>
      </c>
      <c r="AC47" s="6">
        <v>0</v>
      </c>
      <c r="AD47" s="6">
        <v>0</v>
      </c>
      <c r="AE47" s="6">
        <v>18.96</v>
      </c>
      <c r="AF47" s="6">
        <v>0</v>
      </c>
      <c r="AG47" s="6">
        <v>276.45</v>
      </c>
      <c r="AH47" s="6">
        <v>165.87</v>
      </c>
      <c r="AI47" s="6">
        <v>0</v>
      </c>
      <c r="AJ47" s="6">
        <v>18.96</v>
      </c>
      <c r="AK47" s="6">
        <v>0</v>
      </c>
      <c r="AL47" s="6">
        <v>276.45</v>
      </c>
      <c r="AM47" s="6">
        <v>18.96</v>
      </c>
      <c r="AN47" s="6">
        <v>0</v>
      </c>
      <c r="AO47" s="6">
        <v>18.96</v>
      </c>
      <c r="AP47" s="6">
        <v>0</v>
      </c>
      <c r="AQ47" s="6">
        <v>276.45</v>
      </c>
      <c r="AR47" s="6">
        <v>0</v>
      </c>
      <c r="AS47" s="6">
        <v>0</v>
      </c>
      <c r="AT47" s="6">
        <v>18.96</v>
      </c>
      <c r="AU47" s="6">
        <v>0</v>
      </c>
      <c r="AV47" s="6">
        <v>276.45</v>
      </c>
      <c r="AW47" s="6">
        <v>0</v>
      </c>
      <c r="AX47" s="6">
        <v>0</v>
      </c>
      <c r="AY47" s="6">
        <v>18.96</v>
      </c>
      <c r="AZ47" s="6">
        <v>0</v>
      </c>
      <c r="BA47" s="6">
        <v>276.45</v>
      </c>
      <c r="BB47" s="6">
        <v>0</v>
      </c>
      <c r="BC47" s="6">
        <v>0</v>
      </c>
      <c r="BD47" s="6">
        <v>18.96</v>
      </c>
      <c r="BE47" s="6">
        <v>0</v>
      </c>
      <c r="BF47" s="6">
        <v>276.45</v>
      </c>
      <c r="BG47" s="6">
        <v>0</v>
      </c>
      <c r="BH47" s="6">
        <v>0</v>
      </c>
      <c r="BI47" s="6">
        <v>18.96</v>
      </c>
      <c r="BJ47" s="6">
        <v>0</v>
      </c>
      <c r="BK47" s="6">
        <v>276.45</v>
      </c>
      <c r="BL47" s="6">
        <v>0</v>
      </c>
      <c r="BM47" s="6">
        <v>0</v>
      </c>
      <c r="BN47" s="6">
        <v>18.96</v>
      </c>
      <c r="BO47" s="6">
        <v>0</v>
      </c>
      <c r="BP47" s="6">
        <v>276.45</v>
      </c>
      <c r="BQ47" s="6">
        <v>0</v>
      </c>
      <c r="BR47" s="6">
        <v>0</v>
      </c>
      <c r="BS47" s="6">
        <v>18.96</v>
      </c>
      <c r="BT47" s="6">
        <v>0</v>
      </c>
      <c r="BU47" s="6">
        <v>276.45</v>
      </c>
      <c r="BV47" s="6">
        <v>0</v>
      </c>
      <c r="BW47" s="6">
        <v>0</v>
      </c>
      <c r="BX47" s="6">
        <v>18.96</v>
      </c>
      <c r="BY47" s="6">
        <v>0</v>
      </c>
      <c r="BZ47" s="6">
        <v>276.45</v>
      </c>
      <c r="CA47" s="6">
        <v>0</v>
      </c>
      <c r="CB47" s="6">
        <v>0</v>
      </c>
      <c r="CC47" s="6">
        <v>18.96</v>
      </c>
      <c r="CD47" s="6">
        <v>0</v>
      </c>
      <c r="CE47" s="6">
        <v>276.45</v>
      </c>
      <c r="CF47" s="6">
        <v>0</v>
      </c>
      <c r="CG47" s="6">
        <v>0</v>
      </c>
      <c r="CH47" s="6">
        <v>18.96</v>
      </c>
      <c r="CI47" s="6">
        <v>0</v>
      </c>
      <c r="CJ47" s="6">
        <v>276.45</v>
      </c>
      <c r="CK47" s="6">
        <v>0</v>
      </c>
      <c r="CL47" s="6">
        <v>0</v>
      </c>
      <c r="CM47" s="6">
        <v>18.96</v>
      </c>
      <c r="CN47" s="6">
        <v>0</v>
      </c>
      <c r="CO47" s="6"/>
      <c r="CP47" s="6"/>
      <c r="CQ47" s="6"/>
      <c r="CR47" s="6"/>
      <c r="CS47" s="6"/>
      <c r="CT47" s="6">
        <v>276.45</v>
      </c>
      <c r="CU47" s="6">
        <v>0</v>
      </c>
      <c r="CV47" s="6">
        <v>0</v>
      </c>
      <c r="CW47" s="6">
        <v>18.96</v>
      </c>
      <c r="CX47" s="6">
        <v>0</v>
      </c>
      <c r="CY47" s="6">
        <v>276.45</v>
      </c>
      <c r="CZ47" s="6">
        <v>0</v>
      </c>
      <c r="DA47" s="6">
        <v>0</v>
      </c>
      <c r="DB47" s="6">
        <v>18.96</v>
      </c>
      <c r="DC47" s="6">
        <v>0</v>
      </c>
      <c r="DD47" s="6">
        <v>276.45</v>
      </c>
      <c r="DE47" s="6">
        <v>0</v>
      </c>
      <c r="DF47" s="6">
        <v>0</v>
      </c>
      <c r="DG47" s="6">
        <v>18.96</v>
      </c>
      <c r="DH47" s="6">
        <v>0</v>
      </c>
      <c r="DI47" s="6">
        <v>276.45</v>
      </c>
      <c r="DJ47" s="6">
        <v>0</v>
      </c>
      <c r="DK47" s="6">
        <v>0</v>
      </c>
      <c r="DL47" s="6">
        <v>18.96</v>
      </c>
      <c r="DM47" s="6">
        <v>0</v>
      </c>
      <c r="DN47" s="6">
        <v>276.45</v>
      </c>
      <c r="DO47" s="6">
        <v>0</v>
      </c>
      <c r="DP47" s="6">
        <v>0</v>
      </c>
      <c r="DQ47" s="6">
        <v>18.96</v>
      </c>
      <c r="DR47" s="6">
        <v>0</v>
      </c>
      <c r="DS47" s="6">
        <v>276.45</v>
      </c>
      <c r="DT47" s="6">
        <v>0</v>
      </c>
      <c r="DU47" s="6">
        <v>0</v>
      </c>
      <c r="DV47" s="6">
        <v>18.96</v>
      </c>
      <c r="DW47" s="6">
        <v>0</v>
      </c>
      <c r="DX47" s="6">
        <v>276.45</v>
      </c>
      <c r="DY47" s="6">
        <v>0</v>
      </c>
      <c r="DZ47" s="6">
        <v>0</v>
      </c>
      <c r="EA47" s="6">
        <v>18.96</v>
      </c>
      <c r="EB47" s="6">
        <v>0</v>
      </c>
      <c r="EC47" s="6">
        <v>276.45</v>
      </c>
      <c r="ED47" s="6">
        <v>0</v>
      </c>
      <c r="EE47" s="6">
        <v>0</v>
      </c>
      <c r="EF47" s="6">
        <v>18.96</v>
      </c>
      <c r="EG47" s="6">
        <v>0</v>
      </c>
      <c r="EH47" s="6">
        <v>276.45</v>
      </c>
      <c r="EI47" s="6">
        <v>0</v>
      </c>
      <c r="EJ47" s="6">
        <v>0</v>
      </c>
      <c r="EK47" s="6">
        <v>18.96</v>
      </c>
      <c r="EL47" s="6">
        <v>0</v>
      </c>
      <c r="EM47" s="6">
        <v>276.45</v>
      </c>
      <c r="EN47" s="6">
        <v>0</v>
      </c>
      <c r="EO47" s="6">
        <v>0</v>
      </c>
      <c r="EP47" s="6">
        <v>18.96</v>
      </c>
      <c r="EQ47" s="6">
        <v>0</v>
      </c>
      <c r="ER47" s="6">
        <v>276.45</v>
      </c>
      <c r="ES47" s="6">
        <v>0</v>
      </c>
      <c r="ET47" s="6">
        <v>0</v>
      </c>
      <c r="EU47" s="6">
        <v>18.96</v>
      </c>
      <c r="EV47" s="6">
        <v>0</v>
      </c>
      <c r="EW47" s="6">
        <v>276.45</v>
      </c>
      <c r="EX47" s="6">
        <v>0</v>
      </c>
      <c r="EY47" s="6">
        <v>0</v>
      </c>
      <c r="EZ47" s="6">
        <v>18.96</v>
      </c>
      <c r="FA47" s="6">
        <v>0</v>
      </c>
      <c r="FB47" s="6">
        <v>276.45</v>
      </c>
      <c r="FC47" s="6">
        <v>0</v>
      </c>
      <c r="FD47" s="6">
        <v>0</v>
      </c>
      <c r="FE47" s="6">
        <v>18.96</v>
      </c>
      <c r="FF47" s="6">
        <v>0</v>
      </c>
      <c r="FG47" s="6">
        <v>276.45</v>
      </c>
      <c r="FH47" s="6">
        <v>0</v>
      </c>
      <c r="FI47" s="6">
        <v>0</v>
      </c>
      <c r="FJ47" s="6">
        <v>18.96</v>
      </c>
      <c r="FK47" s="6">
        <v>0</v>
      </c>
      <c r="FL47" s="6">
        <v>276.45</v>
      </c>
      <c r="FM47" s="6">
        <v>0</v>
      </c>
      <c r="FN47" s="6">
        <v>0</v>
      </c>
      <c r="FO47" s="6">
        <v>18.96</v>
      </c>
      <c r="FP47" s="6">
        <v>0</v>
      </c>
      <c r="FQ47" s="6">
        <v>276.45</v>
      </c>
      <c r="FR47" s="6">
        <v>0</v>
      </c>
      <c r="FS47" s="6">
        <v>0</v>
      </c>
      <c r="FT47" s="6">
        <v>18.96</v>
      </c>
      <c r="FU47" s="6">
        <v>0</v>
      </c>
      <c r="FV47" s="6">
        <v>276.45</v>
      </c>
      <c r="FW47" s="6">
        <v>0</v>
      </c>
      <c r="FX47" s="6">
        <v>0</v>
      </c>
      <c r="FY47" s="6">
        <v>18.96</v>
      </c>
      <c r="FZ47" s="6">
        <v>0</v>
      </c>
      <c r="GA47" s="6">
        <v>276.45</v>
      </c>
      <c r="GB47" s="6">
        <v>0</v>
      </c>
      <c r="GC47" s="6">
        <v>0</v>
      </c>
      <c r="GD47" s="6">
        <v>18.96</v>
      </c>
      <c r="GE47" s="6">
        <v>0</v>
      </c>
      <c r="GF47" s="6">
        <v>276.45</v>
      </c>
      <c r="GG47" s="6">
        <v>0</v>
      </c>
      <c r="GH47" s="6">
        <v>0</v>
      </c>
      <c r="GI47" s="6">
        <v>18.96</v>
      </c>
      <c r="GJ47" s="6">
        <v>0</v>
      </c>
      <c r="GK47" s="6">
        <v>276.45</v>
      </c>
      <c r="GL47" s="6">
        <v>0</v>
      </c>
      <c r="GM47" s="6">
        <v>0</v>
      </c>
      <c r="GN47" s="6">
        <v>18.96</v>
      </c>
      <c r="GO47" s="6">
        <v>0</v>
      </c>
      <c r="GP47" s="6">
        <v>276.45</v>
      </c>
      <c r="GQ47" s="6">
        <v>0</v>
      </c>
      <c r="GR47" s="6">
        <v>0</v>
      </c>
      <c r="GS47" s="6">
        <v>18.96</v>
      </c>
      <c r="GT47" s="6">
        <v>0</v>
      </c>
      <c r="GU47" s="6">
        <v>276.45</v>
      </c>
      <c r="GV47" s="6">
        <v>0</v>
      </c>
      <c r="GW47" s="6">
        <v>0</v>
      </c>
      <c r="GX47" s="6">
        <v>18.96</v>
      </c>
      <c r="GY47" s="6">
        <v>0</v>
      </c>
      <c r="GZ47" s="6">
        <v>276.45</v>
      </c>
      <c r="HA47" s="6">
        <v>0</v>
      </c>
      <c r="HB47" s="6">
        <v>0</v>
      </c>
      <c r="HC47" s="6">
        <v>18.96</v>
      </c>
      <c r="HD47" s="6">
        <v>0</v>
      </c>
      <c r="HE47" s="6">
        <v>276.45</v>
      </c>
      <c r="HF47" s="6">
        <v>0</v>
      </c>
      <c r="HG47" s="6">
        <v>0</v>
      </c>
      <c r="HH47" s="6">
        <v>18.96</v>
      </c>
      <c r="HI47" s="6">
        <v>0</v>
      </c>
      <c r="HJ47" s="6">
        <v>276.45</v>
      </c>
      <c r="HK47" s="6">
        <v>0</v>
      </c>
      <c r="HL47" s="6">
        <v>0</v>
      </c>
      <c r="HM47" s="6">
        <v>18.96</v>
      </c>
      <c r="HN47" s="6">
        <v>0</v>
      </c>
      <c r="HO47" s="6">
        <v>276.45</v>
      </c>
      <c r="HP47" s="6">
        <v>0</v>
      </c>
      <c r="HQ47" s="6">
        <v>0</v>
      </c>
      <c r="HR47" s="6">
        <v>18.96</v>
      </c>
      <c r="HS47" s="6">
        <v>0</v>
      </c>
      <c r="HT47" s="6">
        <v>276.45</v>
      </c>
      <c r="HU47" s="6">
        <v>0</v>
      </c>
      <c r="HV47" s="6">
        <v>0</v>
      </c>
      <c r="HW47" s="6">
        <v>18.96</v>
      </c>
      <c r="HX47" s="6">
        <v>269.38</v>
      </c>
      <c r="HY47" s="6">
        <v>276.45</v>
      </c>
      <c r="HZ47" s="6">
        <v>0</v>
      </c>
      <c r="IA47" s="6">
        <v>0</v>
      </c>
      <c r="IB47" s="6">
        <v>18.96</v>
      </c>
      <c r="IC47" s="6">
        <v>0</v>
      </c>
      <c r="ID47" s="6">
        <v>276.45</v>
      </c>
      <c r="IE47" s="6">
        <v>0</v>
      </c>
      <c r="IF47" s="6">
        <v>0</v>
      </c>
      <c r="IG47" s="6">
        <v>18.96</v>
      </c>
      <c r="IH47" s="6">
        <v>0</v>
      </c>
      <c r="II47" s="6">
        <v>276.45</v>
      </c>
      <c r="IJ47" s="6">
        <v>0</v>
      </c>
      <c r="IK47" s="6">
        <v>0</v>
      </c>
      <c r="IL47" s="6">
        <v>18.96</v>
      </c>
      <c r="IM47" s="6">
        <v>0</v>
      </c>
      <c r="IN47" s="6">
        <v>276.45</v>
      </c>
      <c r="IO47" s="6">
        <v>0</v>
      </c>
      <c r="IP47" s="6">
        <v>0</v>
      </c>
      <c r="IQ47" s="6">
        <v>18.96</v>
      </c>
      <c r="IR47" s="6">
        <v>0</v>
      </c>
      <c r="IS47" s="6"/>
      <c r="IT47" s="6"/>
      <c r="IU47" s="6"/>
      <c r="IV47" s="6"/>
      <c r="IW47" s="6"/>
      <c r="IX47" s="6">
        <v>276.45</v>
      </c>
      <c r="IY47" s="6">
        <v>0</v>
      </c>
      <c r="IZ47" s="6">
        <v>0</v>
      </c>
      <c r="JA47" s="6">
        <v>18.96</v>
      </c>
      <c r="JB47" s="6">
        <v>0</v>
      </c>
      <c r="JC47" s="6">
        <v>276.45</v>
      </c>
      <c r="JD47" s="6">
        <v>160.34</v>
      </c>
      <c r="JE47" s="6">
        <v>0</v>
      </c>
      <c r="JF47" s="6">
        <v>18.96</v>
      </c>
      <c r="JG47" s="6">
        <v>0</v>
      </c>
      <c r="JH47" s="6">
        <v>276.45</v>
      </c>
      <c r="JI47" s="6">
        <v>18.96</v>
      </c>
      <c r="JJ47" s="6">
        <v>0</v>
      </c>
      <c r="JK47" s="6">
        <v>18.96</v>
      </c>
      <c r="JL47" s="6">
        <v>0</v>
      </c>
      <c r="JM47" s="6"/>
      <c r="JN47" s="6"/>
      <c r="JO47" s="6"/>
      <c r="JP47" s="6"/>
      <c r="JQ47" s="6"/>
      <c r="JR47" s="6">
        <v>276.45</v>
      </c>
      <c r="JS47" s="6">
        <v>147.44</v>
      </c>
      <c r="JT47" s="6">
        <v>0</v>
      </c>
      <c r="JU47" s="6">
        <v>18.96</v>
      </c>
      <c r="JV47" s="6">
        <v>0</v>
      </c>
      <c r="JW47" s="6">
        <v>276.45</v>
      </c>
      <c r="JX47" s="6">
        <v>0</v>
      </c>
      <c r="JY47" s="6">
        <v>0</v>
      </c>
      <c r="JZ47" s="6">
        <v>18.96</v>
      </c>
      <c r="KA47" s="6">
        <v>0</v>
      </c>
      <c r="KB47" s="6">
        <v>276.45</v>
      </c>
      <c r="KC47" s="6">
        <v>0</v>
      </c>
      <c r="KD47" s="6">
        <v>0</v>
      </c>
      <c r="KE47" s="6">
        <v>18.96</v>
      </c>
      <c r="KF47" s="6">
        <v>0</v>
      </c>
      <c r="KG47" s="6">
        <v>276.45</v>
      </c>
      <c r="KH47" s="6">
        <v>0</v>
      </c>
      <c r="KI47" s="6">
        <v>0</v>
      </c>
      <c r="KJ47" s="6">
        <v>18.96</v>
      </c>
      <c r="KK47" s="6">
        <v>0</v>
      </c>
      <c r="KL47" s="6">
        <v>276.45</v>
      </c>
      <c r="KM47" s="6">
        <v>0</v>
      </c>
      <c r="KN47" s="6">
        <v>0</v>
      </c>
      <c r="KO47" s="6">
        <v>18.96</v>
      </c>
      <c r="KP47" s="6">
        <v>0</v>
      </c>
      <c r="KQ47" s="6">
        <v>276.45</v>
      </c>
      <c r="KR47" s="6">
        <v>0</v>
      </c>
      <c r="KS47" s="6">
        <v>0</v>
      </c>
      <c r="KT47" s="6">
        <v>18.96</v>
      </c>
      <c r="KU47" s="6">
        <v>0</v>
      </c>
      <c r="KV47" s="6">
        <v>276.45</v>
      </c>
      <c r="KW47" s="6">
        <v>0</v>
      </c>
      <c r="KX47" s="6">
        <v>0</v>
      </c>
      <c r="KY47" s="6">
        <v>18.96</v>
      </c>
      <c r="KZ47" s="6">
        <v>0</v>
      </c>
      <c r="LA47" s="6">
        <v>276.45</v>
      </c>
      <c r="LB47" s="6">
        <v>0</v>
      </c>
      <c r="LC47" s="6">
        <v>0</v>
      </c>
      <c r="LD47" s="6">
        <v>18.96</v>
      </c>
      <c r="LE47" s="6">
        <v>0</v>
      </c>
      <c r="LF47" s="6"/>
      <c r="LG47" s="6"/>
      <c r="LH47" s="6"/>
      <c r="LI47" s="6"/>
      <c r="LJ47" s="6"/>
      <c r="LK47" s="6">
        <v>276.45</v>
      </c>
      <c r="LL47" s="6">
        <v>0</v>
      </c>
      <c r="LM47" s="6">
        <v>0</v>
      </c>
      <c r="LN47" s="6">
        <v>18.96</v>
      </c>
      <c r="LO47" s="6">
        <v>0</v>
      </c>
      <c r="LP47" s="6">
        <v>276.45</v>
      </c>
      <c r="LQ47" s="6">
        <v>0</v>
      </c>
      <c r="LR47" s="6">
        <v>0</v>
      </c>
      <c r="LS47" s="6">
        <v>18.96</v>
      </c>
      <c r="LT47" s="6">
        <v>0</v>
      </c>
      <c r="LU47" s="6">
        <v>276.45</v>
      </c>
      <c r="LV47" s="6">
        <v>0</v>
      </c>
      <c r="LW47" s="6">
        <v>0</v>
      </c>
      <c r="LX47" s="6">
        <v>18.96</v>
      </c>
      <c r="LY47" s="6">
        <v>0</v>
      </c>
      <c r="LZ47" s="6">
        <v>276.45</v>
      </c>
      <c r="MA47" s="6">
        <v>0</v>
      </c>
      <c r="MB47" s="6">
        <v>0</v>
      </c>
      <c r="MC47" s="6">
        <v>18.96</v>
      </c>
      <c r="MD47" s="6">
        <v>0</v>
      </c>
      <c r="ME47" s="6">
        <v>276.45</v>
      </c>
      <c r="MF47" s="6">
        <v>0</v>
      </c>
      <c r="MG47" s="6">
        <v>0</v>
      </c>
      <c r="MH47" s="6">
        <v>18.96</v>
      </c>
      <c r="MI47" s="6">
        <v>0</v>
      </c>
      <c r="MJ47" s="6">
        <v>276.45</v>
      </c>
      <c r="MK47" s="6">
        <v>0</v>
      </c>
      <c r="ML47" s="6">
        <v>0</v>
      </c>
      <c r="MM47" s="6">
        <v>18.96</v>
      </c>
      <c r="MN47" s="6">
        <v>0</v>
      </c>
      <c r="MO47" s="6">
        <v>276.45</v>
      </c>
      <c r="MP47" s="6">
        <v>0</v>
      </c>
      <c r="MQ47" s="6">
        <v>0</v>
      </c>
      <c r="MR47" s="6">
        <v>18.96</v>
      </c>
      <c r="MS47" s="6">
        <v>0</v>
      </c>
      <c r="MT47" s="6">
        <v>276.45</v>
      </c>
      <c r="MU47" s="6">
        <v>0</v>
      </c>
      <c r="MV47" s="6">
        <v>0</v>
      </c>
      <c r="MW47" s="6">
        <v>18.96</v>
      </c>
      <c r="MX47" s="6">
        <v>563.84</v>
      </c>
      <c r="MY47" s="6"/>
      <c r="MZ47" s="6"/>
      <c r="NA47" s="6"/>
      <c r="NB47" s="6"/>
      <c r="NC47" s="6"/>
      <c r="ND47" s="6">
        <v>276.45</v>
      </c>
      <c r="NE47" s="6">
        <v>0</v>
      </c>
      <c r="NF47" s="6">
        <v>0</v>
      </c>
      <c r="NG47" s="6">
        <v>18.96</v>
      </c>
      <c r="NH47" s="6">
        <v>0</v>
      </c>
      <c r="NI47" s="6">
        <v>276.45</v>
      </c>
      <c r="NJ47" s="6">
        <v>0</v>
      </c>
      <c r="NK47" s="6">
        <v>0</v>
      </c>
      <c r="NL47" s="6">
        <v>18.96</v>
      </c>
      <c r="NM47" s="6">
        <v>0</v>
      </c>
      <c r="NN47" s="6">
        <v>276.45</v>
      </c>
      <c r="NO47" s="6">
        <v>0</v>
      </c>
      <c r="NP47" s="6">
        <v>0</v>
      </c>
      <c r="NQ47" s="6">
        <v>18.96</v>
      </c>
      <c r="NR47" s="6">
        <v>0</v>
      </c>
      <c r="NS47" s="6">
        <v>276.45</v>
      </c>
      <c r="NT47" s="6">
        <v>0</v>
      </c>
      <c r="NU47" s="6">
        <v>0</v>
      </c>
      <c r="NV47" s="6">
        <v>18.96</v>
      </c>
      <c r="NW47" s="6">
        <v>0</v>
      </c>
      <c r="NX47" s="6">
        <v>276.45</v>
      </c>
      <c r="NY47" s="6">
        <v>0</v>
      </c>
      <c r="NZ47" s="6">
        <v>0</v>
      </c>
      <c r="OA47" s="6">
        <v>18.96</v>
      </c>
      <c r="OB47" s="6">
        <v>0</v>
      </c>
      <c r="OC47" s="6"/>
      <c r="OD47" s="6"/>
      <c r="OE47" s="6"/>
      <c r="OF47" s="6"/>
      <c r="OG47" s="6"/>
      <c r="OH47" s="6">
        <v>276.45</v>
      </c>
      <c r="OI47" s="6">
        <v>0</v>
      </c>
      <c r="OJ47" s="6">
        <v>0</v>
      </c>
      <c r="OK47" s="6">
        <v>18.96</v>
      </c>
      <c r="OL47" s="6">
        <v>0</v>
      </c>
      <c r="OM47" s="6">
        <v>276.45</v>
      </c>
      <c r="ON47" s="6">
        <v>0</v>
      </c>
      <c r="OO47" s="6">
        <v>0</v>
      </c>
      <c r="OP47" s="6">
        <v>18.96</v>
      </c>
      <c r="OQ47" s="6">
        <v>0</v>
      </c>
      <c r="OR47" s="6">
        <v>276.45</v>
      </c>
      <c r="OS47" s="6">
        <v>0</v>
      </c>
      <c r="OT47" s="6">
        <v>0</v>
      </c>
      <c r="OU47" s="6">
        <v>18.96</v>
      </c>
      <c r="OV47" s="6">
        <v>0</v>
      </c>
      <c r="OW47" s="6">
        <v>276.45</v>
      </c>
      <c r="OX47" s="6">
        <v>0</v>
      </c>
      <c r="OY47" s="6">
        <v>0</v>
      </c>
      <c r="OZ47" s="6">
        <v>18.96</v>
      </c>
      <c r="PA47" s="6">
        <v>0</v>
      </c>
      <c r="PB47" s="6">
        <v>276.45</v>
      </c>
      <c r="PC47" s="6">
        <v>0</v>
      </c>
      <c r="PD47" s="6">
        <v>0</v>
      </c>
      <c r="PE47" s="6">
        <v>18.96</v>
      </c>
      <c r="PF47" s="6">
        <v>0</v>
      </c>
      <c r="PG47" s="6">
        <v>276.45</v>
      </c>
      <c r="PH47" s="6">
        <v>0</v>
      </c>
      <c r="PI47" s="6">
        <v>0</v>
      </c>
      <c r="PJ47" s="6">
        <v>18.96</v>
      </c>
      <c r="PK47" s="6">
        <v>0</v>
      </c>
      <c r="PL47" s="6">
        <v>276.45</v>
      </c>
      <c r="PM47" s="6">
        <v>0</v>
      </c>
      <c r="PN47" s="6">
        <v>0</v>
      </c>
      <c r="PO47" s="6">
        <v>18.96</v>
      </c>
      <c r="PP47" s="6">
        <v>0</v>
      </c>
      <c r="PQ47" s="6">
        <v>276.45</v>
      </c>
      <c r="PR47" s="6">
        <v>0</v>
      </c>
      <c r="PS47" s="6">
        <v>0</v>
      </c>
      <c r="PT47" s="6">
        <v>18.96</v>
      </c>
      <c r="PU47" s="6">
        <v>0</v>
      </c>
      <c r="PV47" s="6">
        <v>276.45</v>
      </c>
      <c r="PW47" s="6">
        <v>0</v>
      </c>
      <c r="PX47" s="6">
        <v>0</v>
      </c>
      <c r="PY47" s="6">
        <v>18.96</v>
      </c>
      <c r="PZ47" s="6">
        <v>0</v>
      </c>
      <c r="QA47" s="6">
        <v>276.45</v>
      </c>
      <c r="QB47" s="6">
        <v>0</v>
      </c>
      <c r="QC47" s="6">
        <v>0</v>
      </c>
      <c r="QD47" s="6">
        <v>18.96</v>
      </c>
      <c r="QE47" s="6">
        <v>0</v>
      </c>
      <c r="QF47" s="6">
        <v>276.45</v>
      </c>
      <c r="QG47" s="6">
        <v>0</v>
      </c>
      <c r="QH47" s="6">
        <v>0</v>
      </c>
      <c r="QI47" s="6">
        <v>18.96</v>
      </c>
      <c r="QJ47" s="6">
        <v>0</v>
      </c>
      <c r="QK47" s="6">
        <v>276.45</v>
      </c>
      <c r="QL47" s="6">
        <v>0</v>
      </c>
      <c r="QM47" s="6">
        <v>0</v>
      </c>
      <c r="QN47" s="6">
        <v>18.96</v>
      </c>
      <c r="QO47" s="6">
        <v>0</v>
      </c>
      <c r="QP47" s="6">
        <v>276.45</v>
      </c>
      <c r="QQ47" s="6">
        <v>0</v>
      </c>
      <c r="QR47" s="6">
        <v>0</v>
      </c>
      <c r="QS47" s="6">
        <v>18.96</v>
      </c>
      <c r="QT47" s="6">
        <v>0</v>
      </c>
    </row>
    <row r="48" spans="1:462">
      <c r="A48" t="s">
        <v>803</v>
      </c>
      <c r="B48" t="s">
        <v>40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>
        <v>44.42</v>
      </c>
      <c r="JD48" s="6">
        <v>25.76</v>
      </c>
      <c r="JE48" s="6">
        <v>0</v>
      </c>
      <c r="JF48" s="6">
        <v>25.76</v>
      </c>
      <c r="JG48" s="6">
        <v>0</v>
      </c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>
        <v>44.42</v>
      </c>
      <c r="JS48" s="6">
        <v>0</v>
      </c>
      <c r="JT48" s="6">
        <v>0</v>
      </c>
      <c r="JU48" s="6">
        <v>25.76</v>
      </c>
      <c r="JV48" s="6">
        <v>0</v>
      </c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</row>
    <row r="49" spans="1:462">
      <c r="A49" t="s">
        <v>803</v>
      </c>
      <c r="B49" t="s">
        <v>441</v>
      </c>
      <c r="C49" s="6">
        <v>44.42</v>
      </c>
      <c r="D49" s="6">
        <v>0</v>
      </c>
      <c r="E49" s="6">
        <v>0</v>
      </c>
      <c r="F49" s="6">
        <v>25.76</v>
      </c>
      <c r="G49" s="6">
        <v>0</v>
      </c>
      <c r="H49" s="6">
        <v>44.42</v>
      </c>
      <c r="I49" s="6">
        <v>0</v>
      </c>
      <c r="J49" s="6">
        <v>0</v>
      </c>
      <c r="K49" s="6">
        <v>25.76</v>
      </c>
      <c r="L49" s="6">
        <v>0</v>
      </c>
      <c r="M49" s="6">
        <v>44.42</v>
      </c>
      <c r="N49" s="6">
        <v>31.09</v>
      </c>
      <c r="O49" s="6">
        <v>0</v>
      </c>
      <c r="P49" s="6">
        <v>25.76</v>
      </c>
      <c r="Q49" s="6">
        <v>0</v>
      </c>
      <c r="R49" s="6">
        <v>44.42</v>
      </c>
      <c r="S49" s="6">
        <v>0</v>
      </c>
      <c r="T49" s="6">
        <v>0</v>
      </c>
      <c r="U49" s="6">
        <v>25.76</v>
      </c>
      <c r="V49" s="6">
        <v>0</v>
      </c>
      <c r="W49" s="6">
        <v>44.42</v>
      </c>
      <c r="X49" s="6">
        <v>0</v>
      </c>
      <c r="Y49" s="6">
        <v>0</v>
      </c>
      <c r="Z49" s="6">
        <v>25.76</v>
      </c>
      <c r="AA49" s="6">
        <v>0</v>
      </c>
      <c r="AB49" s="6">
        <v>44.42</v>
      </c>
      <c r="AC49" s="6">
        <v>0</v>
      </c>
      <c r="AD49" s="6">
        <v>0</v>
      </c>
      <c r="AE49" s="6">
        <v>25.76</v>
      </c>
      <c r="AF49" s="6">
        <v>0</v>
      </c>
      <c r="AG49" s="6">
        <v>44.42</v>
      </c>
      <c r="AH49" s="6">
        <v>26.65</v>
      </c>
      <c r="AI49" s="6">
        <v>0</v>
      </c>
      <c r="AJ49" s="6">
        <v>25.76</v>
      </c>
      <c r="AK49" s="6">
        <v>0</v>
      </c>
      <c r="AL49" s="6">
        <v>44.42</v>
      </c>
      <c r="AM49" s="6">
        <v>0</v>
      </c>
      <c r="AN49" s="6">
        <v>0</v>
      </c>
      <c r="AO49" s="6">
        <v>25.76</v>
      </c>
      <c r="AP49" s="6">
        <v>0</v>
      </c>
      <c r="AQ49" s="6">
        <v>44.42</v>
      </c>
      <c r="AR49" s="6">
        <v>0</v>
      </c>
      <c r="AS49" s="6">
        <v>0</v>
      </c>
      <c r="AT49" s="6">
        <v>25.76</v>
      </c>
      <c r="AU49" s="6">
        <v>0</v>
      </c>
      <c r="AV49" s="6">
        <v>44.42</v>
      </c>
      <c r="AW49" s="6">
        <v>0</v>
      </c>
      <c r="AX49" s="6">
        <v>0</v>
      </c>
      <c r="AY49" s="6">
        <v>25.76</v>
      </c>
      <c r="AZ49" s="6">
        <v>0</v>
      </c>
      <c r="BA49" s="6">
        <v>44.42</v>
      </c>
      <c r="BB49" s="6">
        <v>0</v>
      </c>
      <c r="BC49" s="6">
        <v>0</v>
      </c>
      <c r="BD49" s="6">
        <v>25.76</v>
      </c>
      <c r="BE49" s="6">
        <v>0</v>
      </c>
      <c r="BF49" s="6">
        <v>44.42</v>
      </c>
      <c r="BG49" s="6">
        <v>0</v>
      </c>
      <c r="BH49" s="6">
        <v>0</v>
      </c>
      <c r="BI49" s="6">
        <v>25.76</v>
      </c>
      <c r="BJ49" s="6">
        <v>0</v>
      </c>
      <c r="BK49" s="6">
        <v>40.25</v>
      </c>
      <c r="BL49" s="6">
        <v>0</v>
      </c>
      <c r="BM49" s="6">
        <v>0</v>
      </c>
      <c r="BN49" s="6">
        <v>25.76</v>
      </c>
      <c r="BO49" s="6">
        <v>0</v>
      </c>
      <c r="BP49" s="6">
        <v>44.42</v>
      </c>
      <c r="BQ49" s="6">
        <v>0</v>
      </c>
      <c r="BR49" s="6">
        <v>0</v>
      </c>
      <c r="BS49" s="6">
        <v>25.76</v>
      </c>
      <c r="BT49" s="6">
        <v>0</v>
      </c>
      <c r="BU49" s="6">
        <v>44.42</v>
      </c>
      <c r="BV49" s="6">
        <v>0</v>
      </c>
      <c r="BW49" s="6">
        <v>0</v>
      </c>
      <c r="BX49" s="6">
        <v>25.76</v>
      </c>
      <c r="BY49" s="6">
        <v>0</v>
      </c>
      <c r="BZ49" s="6"/>
      <c r="CA49" s="6"/>
      <c r="CB49" s="6"/>
      <c r="CC49" s="6"/>
      <c r="CD49" s="6"/>
      <c r="CE49" s="6">
        <v>44.42</v>
      </c>
      <c r="CF49" s="6">
        <v>0</v>
      </c>
      <c r="CG49" s="6">
        <v>0</v>
      </c>
      <c r="CH49" s="6">
        <v>25.76</v>
      </c>
      <c r="CI49" s="6">
        <v>0</v>
      </c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>
        <v>44.42</v>
      </c>
      <c r="CU49" s="6">
        <v>0</v>
      </c>
      <c r="CV49" s="6">
        <v>0</v>
      </c>
      <c r="CW49" s="6">
        <v>25.76</v>
      </c>
      <c r="CX49" s="6">
        <v>0</v>
      </c>
      <c r="CY49" s="6">
        <v>44.42</v>
      </c>
      <c r="CZ49" s="6">
        <v>0</v>
      </c>
      <c r="DA49" s="6">
        <v>0</v>
      </c>
      <c r="DB49" s="6">
        <v>25.76</v>
      </c>
      <c r="DC49" s="6">
        <v>0</v>
      </c>
      <c r="DD49" s="6">
        <v>44.42</v>
      </c>
      <c r="DE49" s="6">
        <v>0</v>
      </c>
      <c r="DF49" s="6">
        <v>0</v>
      </c>
      <c r="DG49" s="6">
        <v>25.76</v>
      </c>
      <c r="DH49" s="6">
        <v>0</v>
      </c>
      <c r="DI49" s="6">
        <v>44.42</v>
      </c>
      <c r="DJ49" s="6">
        <v>0</v>
      </c>
      <c r="DK49" s="6">
        <v>0</v>
      </c>
      <c r="DL49" s="6">
        <v>25.76</v>
      </c>
      <c r="DM49" s="6">
        <v>0</v>
      </c>
      <c r="DN49" s="6">
        <v>40.25</v>
      </c>
      <c r="DO49" s="6">
        <v>0</v>
      </c>
      <c r="DP49" s="6">
        <v>0</v>
      </c>
      <c r="DQ49" s="6">
        <v>25.76</v>
      </c>
      <c r="DR49" s="6">
        <v>0</v>
      </c>
      <c r="DS49" s="6">
        <v>44.42</v>
      </c>
      <c r="DT49" s="6">
        <v>0</v>
      </c>
      <c r="DU49" s="6">
        <v>0</v>
      </c>
      <c r="DV49" s="6">
        <v>25.76</v>
      </c>
      <c r="DW49" s="6">
        <v>0</v>
      </c>
      <c r="DX49" s="6">
        <v>44.42</v>
      </c>
      <c r="DY49" s="6">
        <v>0</v>
      </c>
      <c r="DZ49" s="6">
        <v>0</v>
      </c>
      <c r="EA49" s="6">
        <v>25.76</v>
      </c>
      <c r="EB49" s="6">
        <v>0</v>
      </c>
      <c r="EC49" s="6">
        <v>44.42</v>
      </c>
      <c r="ED49" s="6">
        <v>0</v>
      </c>
      <c r="EE49" s="6">
        <v>0</v>
      </c>
      <c r="EF49" s="6">
        <v>25.76</v>
      </c>
      <c r="EG49" s="6">
        <v>0</v>
      </c>
      <c r="EH49" s="6">
        <v>44.42</v>
      </c>
      <c r="EI49" s="6">
        <v>0</v>
      </c>
      <c r="EJ49" s="6">
        <v>0</v>
      </c>
      <c r="EK49" s="6">
        <v>25.76</v>
      </c>
      <c r="EL49" s="6">
        <v>0</v>
      </c>
      <c r="EM49" s="6">
        <v>40.25</v>
      </c>
      <c r="EN49" s="6">
        <v>0</v>
      </c>
      <c r="EO49" s="6">
        <v>0</v>
      </c>
      <c r="EP49" s="6">
        <v>25.76</v>
      </c>
      <c r="EQ49" s="6">
        <v>0</v>
      </c>
      <c r="ER49" s="6">
        <v>44.42</v>
      </c>
      <c r="ES49" s="6">
        <v>0</v>
      </c>
      <c r="ET49" s="6">
        <v>0</v>
      </c>
      <c r="EU49" s="6">
        <v>25.76</v>
      </c>
      <c r="EV49" s="6">
        <v>125.71</v>
      </c>
      <c r="EW49" s="6">
        <v>44.42</v>
      </c>
      <c r="EX49" s="6">
        <v>0</v>
      </c>
      <c r="EY49" s="6">
        <v>0</v>
      </c>
      <c r="EZ49" s="6">
        <v>25.76</v>
      </c>
      <c r="FA49" s="6">
        <v>0</v>
      </c>
      <c r="FB49" s="6">
        <v>44.42</v>
      </c>
      <c r="FC49" s="6">
        <v>0</v>
      </c>
      <c r="FD49" s="6">
        <v>0</v>
      </c>
      <c r="FE49" s="6">
        <v>25.76</v>
      </c>
      <c r="FF49" s="6">
        <v>0</v>
      </c>
      <c r="FG49" s="6">
        <v>44.42</v>
      </c>
      <c r="FH49" s="6">
        <v>0</v>
      </c>
      <c r="FI49" s="6">
        <v>0</v>
      </c>
      <c r="FJ49" s="6">
        <v>25.76</v>
      </c>
      <c r="FK49" s="6">
        <v>0</v>
      </c>
      <c r="FL49" s="6"/>
      <c r="FM49" s="6"/>
      <c r="FN49" s="6"/>
      <c r="FO49" s="6"/>
      <c r="FP49" s="6"/>
      <c r="FQ49" s="6">
        <v>44.42</v>
      </c>
      <c r="FR49" s="6">
        <v>0</v>
      </c>
      <c r="FS49" s="6">
        <v>0</v>
      </c>
      <c r="FT49" s="6">
        <v>25.76</v>
      </c>
      <c r="FU49" s="6">
        <v>0</v>
      </c>
      <c r="FV49" s="6">
        <v>40.25</v>
      </c>
      <c r="FW49" s="6">
        <v>0</v>
      </c>
      <c r="FX49" s="6">
        <v>0</v>
      </c>
      <c r="FY49" s="6">
        <v>25.76</v>
      </c>
      <c r="FZ49" s="6">
        <v>0</v>
      </c>
      <c r="GA49" s="6">
        <v>44.42</v>
      </c>
      <c r="GB49" s="6">
        <v>0</v>
      </c>
      <c r="GC49" s="6">
        <v>0</v>
      </c>
      <c r="GD49" s="6">
        <v>25.76</v>
      </c>
      <c r="GE49" s="6">
        <v>0</v>
      </c>
      <c r="GF49" s="6">
        <v>44.42</v>
      </c>
      <c r="GG49" s="6">
        <v>0</v>
      </c>
      <c r="GH49" s="6">
        <v>0</v>
      </c>
      <c r="GI49" s="6">
        <v>25.76</v>
      </c>
      <c r="GJ49" s="6">
        <v>0</v>
      </c>
      <c r="GK49" s="6">
        <v>44.42</v>
      </c>
      <c r="GL49" s="6">
        <v>0</v>
      </c>
      <c r="GM49" s="6">
        <v>0</v>
      </c>
      <c r="GN49" s="6">
        <v>25.76</v>
      </c>
      <c r="GO49" s="6">
        <v>0</v>
      </c>
      <c r="GP49" s="6">
        <v>40.25</v>
      </c>
      <c r="GQ49" s="6">
        <v>0</v>
      </c>
      <c r="GR49" s="6">
        <v>0</v>
      </c>
      <c r="GS49" s="6">
        <v>25.76</v>
      </c>
      <c r="GT49" s="6">
        <v>0</v>
      </c>
      <c r="GU49" s="6">
        <v>44.42</v>
      </c>
      <c r="GV49" s="6">
        <v>0</v>
      </c>
      <c r="GW49" s="6">
        <v>0</v>
      </c>
      <c r="GX49" s="6">
        <v>25.76</v>
      </c>
      <c r="GY49" s="6">
        <v>0</v>
      </c>
      <c r="GZ49" s="6">
        <v>40.25</v>
      </c>
      <c r="HA49" s="6">
        <v>0</v>
      </c>
      <c r="HB49" s="6">
        <v>0</v>
      </c>
      <c r="HC49" s="6">
        <v>25.76</v>
      </c>
      <c r="HD49" s="6">
        <v>0</v>
      </c>
      <c r="HE49" s="6">
        <v>44.42</v>
      </c>
      <c r="HF49" s="6">
        <v>0</v>
      </c>
      <c r="HG49" s="6">
        <v>0</v>
      </c>
      <c r="HH49" s="6">
        <v>25.76</v>
      </c>
      <c r="HI49" s="6">
        <v>0</v>
      </c>
      <c r="HJ49" s="6"/>
      <c r="HK49" s="6"/>
      <c r="HL49" s="6"/>
      <c r="HM49" s="6"/>
      <c r="HN49" s="6"/>
      <c r="HO49" s="6">
        <v>44.42</v>
      </c>
      <c r="HP49" s="6">
        <v>0</v>
      </c>
      <c r="HQ49" s="6">
        <v>0</v>
      </c>
      <c r="HR49" s="6">
        <v>25.76</v>
      </c>
      <c r="HS49" s="6">
        <v>0</v>
      </c>
      <c r="HT49" s="6">
        <v>44.42</v>
      </c>
      <c r="HU49" s="6">
        <v>0</v>
      </c>
      <c r="HV49" s="6">
        <v>0</v>
      </c>
      <c r="HW49" s="6">
        <v>25.76</v>
      </c>
      <c r="HX49" s="6">
        <v>1680.92</v>
      </c>
      <c r="HY49" s="6">
        <v>40.25</v>
      </c>
      <c r="HZ49" s="6">
        <v>0</v>
      </c>
      <c r="IA49" s="6">
        <v>0</v>
      </c>
      <c r="IB49" s="6">
        <v>25.76</v>
      </c>
      <c r="IC49" s="6">
        <v>0</v>
      </c>
      <c r="ID49" s="6">
        <v>44.42</v>
      </c>
      <c r="IE49" s="6">
        <v>0</v>
      </c>
      <c r="IF49" s="6">
        <v>0</v>
      </c>
      <c r="IG49" s="6">
        <v>25.76</v>
      </c>
      <c r="IH49" s="6">
        <v>0</v>
      </c>
      <c r="II49" s="6">
        <v>44.42</v>
      </c>
      <c r="IJ49" s="6">
        <v>0</v>
      </c>
      <c r="IK49" s="6">
        <v>0</v>
      </c>
      <c r="IL49" s="6">
        <v>25.76</v>
      </c>
      <c r="IM49" s="6">
        <v>0</v>
      </c>
      <c r="IN49" s="6">
        <v>44.42</v>
      </c>
      <c r="IO49" s="6">
        <v>0</v>
      </c>
      <c r="IP49" s="6">
        <v>0</v>
      </c>
      <c r="IQ49" s="6">
        <v>25.76</v>
      </c>
      <c r="IR49" s="6">
        <v>125.71</v>
      </c>
      <c r="IS49" s="6"/>
      <c r="IT49" s="6"/>
      <c r="IU49" s="6"/>
      <c r="IV49" s="6"/>
      <c r="IW49" s="6"/>
      <c r="IX49" s="6">
        <v>44.42</v>
      </c>
      <c r="IY49" s="6">
        <v>0</v>
      </c>
      <c r="IZ49" s="6">
        <v>0</v>
      </c>
      <c r="JA49" s="6">
        <v>25.76</v>
      </c>
      <c r="JB49" s="6">
        <v>0</v>
      </c>
      <c r="JC49" s="6"/>
      <c r="JD49" s="6"/>
      <c r="JE49" s="6"/>
      <c r="JF49" s="6"/>
      <c r="JG49" s="6"/>
      <c r="JH49" s="6">
        <v>44.42</v>
      </c>
      <c r="JI49" s="6">
        <v>0</v>
      </c>
      <c r="JJ49" s="6">
        <v>0</v>
      </c>
      <c r="JK49" s="6">
        <v>25.76</v>
      </c>
      <c r="JL49" s="6">
        <v>0</v>
      </c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>
        <v>40.25</v>
      </c>
      <c r="JX49" s="6">
        <v>0</v>
      </c>
      <c r="JY49" s="6">
        <v>0</v>
      </c>
      <c r="JZ49" s="6">
        <v>25.76</v>
      </c>
      <c r="KA49" s="6">
        <v>0</v>
      </c>
      <c r="KB49" s="6">
        <v>44.42</v>
      </c>
      <c r="KC49" s="6">
        <v>0</v>
      </c>
      <c r="KD49" s="6">
        <v>0</v>
      </c>
      <c r="KE49" s="6">
        <v>25.76</v>
      </c>
      <c r="KF49" s="6">
        <v>0</v>
      </c>
      <c r="KG49" s="6">
        <v>44.42</v>
      </c>
      <c r="KH49" s="6">
        <v>0</v>
      </c>
      <c r="KI49" s="6">
        <v>0</v>
      </c>
      <c r="KJ49" s="6">
        <v>25.76</v>
      </c>
      <c r="KK49" s="6">
        <v>0</v>
      </c>
      <c r="KL49" s="6">
        <v>44.42</v>
      </c>
      <c r="KM49" s="6">
        <v>0</v>
      </c>
      <c r="KN49" s="6">
        <v>0</v>
      </c>
      <c r="KO49" s="6">
        <v>25.76</v>
      </c>
      <c r="KP49" s="6">
        <v>0</v>
      </c>
      <c r="KQ49" s="6"/>
      <c r="KR49" s="6"/>
      <c r="KS49" s="6"/>
      <c r="KT49" s="6"/>
      <c r="KU49" s="6"/>
      <c r="KV49" s="6">
        <v>44.42</v>
      </c>
      <c r="KW49" s="6">
        <v>0</v>
      </c>
      <c r="KX49" s="6">
        <v>0</v>
      </c>
      <c r="KY49" s="6">
        <v>25.76</v>
      </c>
      <c r="KZ49" s="6">
        <v>0</v>
      </c>
      <c r="LA49" s="6">
        <v>40.25</v>
      </c>
      <c r="LB49" s="6">
        <v>0</v>
      </c>
      <c r="LC49" s="6">
        <v>0</v>
      </c>
      <c r="LD49" s="6">
        <v>25.76</v>
      </c>
      <c r="LE49" s="6">
        <v>0</v>
      </c>
      <c r="LF49" s="6"/>
      <c r="LG49" s="6"/>
      <c r="LH49" s="6"/>
      <c r="LI49" s="6"/>
      <c r="LJ49" s="6"/>
      <c r="LK49" s="6">
        <v>44.42</v>
      </c>
      <c r="LL49" s="6">
        <v>0</v>
      </c>
      <c r="LM49" s="6">
        <v>0</v>
      </c>
      <c r="LN49" s="6">
        <v>25.76</v>
      </c>
      <c r="LO49" s="6">
        <v>0</v>
      </c>
      <c r="LP49" s="6">
        <v>44.42</v>
      </c>
      <c r="LQ49" s="6">
        <v>0</v>
      </c>
      <c r="LR49" s="6">
        <v>0</v>
      </c>
      <c r="LS49" s="6">
        <v>25.76</v>
      </c>
      <c r="LT49" s="6">
        <v>0</v>
      </c>
      <c r="LU49" s="6">
        <v>44.42</v>
      </c>
      <c r="LV49" s="6">
        <v>0</v>
      </c>
      <c r="LW49" s="6">
        <v>0</v>
      </c>
      <c r="LX49" s="6">
        <v>25.76</v>
      </c>
      <c r="LY49" s="6">
        <v>215.5</v>
      </c>
      <c r="LZ49" s="6">
        <v>44.42</v>
      </c>
      <c r="MA49" s="6">
        <v>0</v>
      </c>
      <c r="MB49" s="6">
        <v>0</v>
      </c>
      <c r="MC49" s="6">
        <v>25.76</v>
      </c>
      <c r="MD49" s="6">
        <v>0</v>
      </c>
      <c r="ME49" s="6">
        <v>40.25</v>
      </c>
      <c r="MF49" s="6">
        <v>0</v>
      </c>
      <c r="MG49" s="6">
        <v>0</v>
      </c>
      <c r="MH49" s="6">
        <v>25.76</v>
      </c>
      <c r="MI49" s="6">
        <v>0</v>
      </c>
      <c r="MJ49" s="6">
        <v>44.42</v>
      </c>
      <c r="MK49" s="6">
        <v>0</v>
      </c>
      <c r="ML49" s="6">
        <v>0</v>
      </c>
      <c r="MM49" s="6">
        <v>25.76</v>
      </c>
      <c r="MN49" s="6">
        <v>0</v>
      </c>
      <c r="MO49" s="6"/>
      <c r="MP49" s="6"/>
      <c r="MQ49" s="6"/>
      <c r="MR49" s="6"/>
      <c r="MS49" s="6"/>
      <c r="MT49" s="6">
        <v>44.42</v>
      </c>
      <c r="MU49" s="6">
        <v>0</v>
      </c>
      <c r="MV49" s="6">
        <v>0</v>
      </c>
      <c r="MW49" s="6">
        <v>25.76</v>
      </c>
      <c r="MX49" s="6">
        <v>0</v>
      </c>
      <c r="MY49" s="6"/>
      <c r="MZ49" s="6"/>
      <c r="NA49" s="6"/>
      <c r="NB49" s="6"/>
      <c r="NC49" s="6"/>
      <c r="ND49" s="6">
        <v>44.42</v>
      </c>
      <c r="NE49" s="6">
        <v>0</v>
      </c>
      <c r="NF49" s="6">
        <v>0</v>
      </c>
      <c r="NG49" s="6">
        <v>25.76</v>
      </c>
      <c r="NH49" s="6">
        <v>0</v>
      </c>
      <c r="NI49" s="6">
        <v>44.42</v>
      </c>
      <c r="NJ49" s="6">
        <v>0</v>
      </c>
      <c r="NK49" s="6">
        <v>0</v>
      </c>
      <c r="NL49" s="6">
        <v>25.76</v>
      </c>
      <c r="NM49" s="6">
        <v>0</v>
      </c>
      <c r="NN49" s="6"/>
      <c r="NO49" s="6"/>
      <c r="NP49" s="6"/>
      <c r="NQ49" s="6"/>
      <c r="NR49" s="6"/>
      <c r="NS49" s="6">
        <v>44.42</v>
      </c>
      <c r="NT49" s="6">
        <v>0</v>
      </c>
      <c r="NU49" s="6">
        <v>0</v>
      </c>
      <c r="NV49" s="6">
        <v>25.76</v>
      </c>
      <c r="NW49" s="6">
        <v>0</v>
      </c>
      <c r="NX49" s="6">
        <v>44.42</v>
      </c>
      <c r="NY49" s="6">
        <v>0</v>
      </c>
      <c r="NZ49" s="6">
        <v>0</v>
      </c>
      <c r="OA49" s="6">
        <v>25.76</v>
      </c>
      <c r="OB49" s="6">
        <v>0</v>
      </c>
      <c r="OC49" s="6"/>
      <c r="OD49" s="6"/>
      <c r="OE49" s="6"/>
      <c r="OF49" s="6"/>
      <c r="OG49" s="6"/>
      <c r="OH49" s="6">
        <v>44.42</v>
      </c>
      <c r="OI49" s="6">
        <v>0</v>
      </c>
      <c r="OJ49" s="6">
        <v>0</v>
      </c>
      <c r="OK49" s="6">
        <v>25.76</v>
      </c>
      <c r="OL49" s="6">
        <v>0</v>
      </c>
      <c r="OM49" s="6">
        <v>44.42</v>
      </c>
      <c r="ON49" s="6">
        <v>0</v>
      </c>
      <c r="OO49" s="6">
        <v>0</v>
      </c>
      <c r="OP49" s="6">
        <v>25.76</v>
      </c>
      <c r="OQ49" s="6">
        <v>0</v>
      </c>
      <c r="OR49" s="6">
        <v>40.25</v>
      </c>
      <c r="OS49" s="6">
        <v>0</v>
      </c>
      <c r="OT49" s="6">
        <v>0</v>
      </c>
      <c r="OU49" s="6">
        <v>25.76</v>
      </c>
      <c r="OV49" s="6">
        <v>0</v>
      </c>
      <c r="OW49" s="6">
        <v>44.42</v>
      </c>
      <c r="OX49" s="6">
        <v>0</v>
      </c>
      <c r="OY49" s="6">
        <v>0</v>
      </c>
      <c r="OZ49" s="6">
        <v>25.76</v>
      </c>
      <c r="PA49" s="6">
        <v>0</v>
      </c>
      <c r="PB49" s="6"/>
      <c r="PC49" s="6"/>
      <c r="PD49" s="6"/>
      <c r="PE49" s="6"/>
      <c r="PF49" s="6"/>
      <c r="PG49" s="6">
        <v>44.42</v>
      </c>
      <c r="PH49" s="6">
        <v>0</v>
      </c>
      <c r="PI49" s="6">
        <v>0</v>
      </c>
      <c r="PJ49" s="6">
        <v>25.76</v>
      </c>
      <c r="PK49" s="6">
        <v>0</v>
      </c>
      <c r="PL49" s="6"/>
      <c r="PM49" s="6"/>
      <c r="PN49" s="6"/>
      <c r="PO49" s="6"/>
      <c r="PP49" s="6"/>
      <c r="PQ49" s="6">
        <v>44.42</v>
      </c>
      <c r="PR49" s="6">
        <v>0</v>
      </c>
      <c r="PS49" s="6">
        <v>0</v>
      </c>
      <c r="PT49" s="6">
        <v>25.76</v>
      </c>
      <c r="PU49" s="6">
        <v>0</v>
      </c>
      <c r="PV49" s="6">
        <v>44.42</v>
      </c>
      <c r="PW49" s="6">
        <v>0</v>
      </c>
      <c r="PX49" s="6">
        <v>0</v>
      </c>
      <c r="PY49" s="6">
        <v>25.76</v>
      </c>
      <c r="PZ49" s="6">
        <v>0</v>
      </c>
      <c r="QA49" s="6">
        <v>44.42</v>
      </c>
      <c r="QB49" s="6">
        <v>0</v>
      </c>
      <c r="QC49" s="6">
        <v>0</v>
      </c>
      <c r="QD49" s="6">
        <v>25.76</v>
      </c>
      <c r="QE49" s="6">
        <v>0</v>
      </c>
      <c r="QF49" s="6">
        <v>40.25</v>
      </c>
      <c r="QG49" s="6">
        <v>0</v>
      </c>
      <c r="QH49" s="6">
        <v>0</v>
      </c>
      <c r="QI49" s="6">
        <v>25.76</v>
      </c>
      <c r="QJ49" s="6">
        <v>0</v>
      </c>
      <c r="QK49" s="6">
        <v>40.25</v>
      </c>
      <c r="QL49" s="6">
        <v>0</v>
      </c>
      <c r="QM49" s="6">
        <v>0</v>
      </c>
      <c r="QN49" s="6">
        <v>25.76</v>
      </c>
      <c r="QO49" s="6">
        <v>0</v>
      </c>
      <c r="QP49" s="6">
        <v>40.25</v>
      </c>
      <c r="QQ49" s="6">
        <v>0</v>
      </c>
      <c r="QR49" s="6">
        <v>0</v>
      </c>
      <c r="QS49" s="6">
        <v>25.76</v>
      </c>
      <c r="QT49" s="6">
        <v>0</v>
      </c>
    </row>
    <row r="50" spans="1:462">
      <c r="A50" t="s">
        <v>310</v>
      </c>
      <c r="B50" t="s">
        <v>309</v>
      </c>
      <c r="C50" s="6">
        <v>142.66999999999999</v>
      </c>
      <c r="D50" s="6">
        <v>0</v>
      </c>
      <c r="E50" s="6">
        <v>0</v>
      </c>
      <c r="F50" s="6">
        <v>35.090000000000003</v>
      </c>
      <c r="G50" s="6">
        <v>0</v>
      </c>
      <c r="H50" s="6">
        <v>142.66999999999999</v>
      </c>
      <c r="I50" s="6">
        <v>0</v>
      </c>
      <c r="J50" s="6">
        <v>0</v>
      </c>
      <c r="K50" s="6">
        <v>35.090000000000003</v>
      </c>
      <c r="L50" s="6">
        <v>0</v>
      </c>
      <c r="M50" s="6">
        <v>142.66999999999999</v>
      </c>
      <c r="N50" s="6">
        <v>99.87</v>
      </c>
      <c r="O50" s="6">
        <v>0</v>
      </c>
      <c r="P50" s="6">
        <v>35.090000000000003</v>
      </c>
      <c r="Q50" s="6">
        <v>0</v>
      </c>
      <c r="R50" s="6">
        <v>142.66999999999999</v>
      </c>
      <c r="S50" s="6">
        <v>35.090000000000003</v>
      </c>
      <c r="T50" s="6">
        <v>0</v>
      </c>
      <c r="U50" s="6">
        <v>35.090000000000003</v>
      </c>
      <c r="V50" s="6">
        <v>0</v>
      </c>
      <c r="W50" s="6">
        <v>142.66999999999999</v>
      </c>
      <c r="X50" s="6">
        <v>0</v>
      </c>
      <c r="Y50" s="6">
        <v>0</v>
      </c>
      <c r="Z50" s="6">
        <v>35.090000000000003</v>
      </c>
      <c r="AA50" s="6">
        <v>0</v>
      </c>
      <c r="AB50" s="6">
        <v>142.66999999999999</v>
      </c>
      <c r="AC50" s="6">
        <v>0</v>
      </c>
      <c r="AD50" s="6">
        <v>0</v>
      </c>
      <c r="AE50" s="6">
        <v>35.090000000000003</v>
      </c>
      <c r="AF50" s="6">
        <v>0</v>
      </c>
      <c r="AG50" s="6">
        <v>142.66999999999999</v>
      </c>
      <c r="AH50" s="6">
        <v>85.6</v>
      </c>
      <c r="AI50" s="6">
        <v>0</v>
      </c>
      <c r="AJ50" s="6">
        <v>35.090000000000003</v>
      </c>
      <c r="AK50" s="6">
        <v>0</v>
      </c>
      <c r="AL50" s="6">
        <v>142.66999999999999</v>
      </c>
      <c r="AM50" s="6">
        <v>35.090000000000003</v>
      </c>
      <c r="AN50" s="6">
        <v>0</v>
      </c>
      <c r="AO50" s="6">
        <v>35.090000000000003</v>
      </c>
      <c r="AP50" s="6">
        <v>0</v>
      </c>
      <c r="AQ50" s="6">
        <v>142.66999999999999</v>
      </c>
      <c r="AR50" s="6">
        <v>0</v>
      </c>
      <c r="AS50" s="6">
        <v>0</v>
      </c>
      <c r="AT50" s="6">
        <v>35.090000000000003</v>
      </c>
      <c r="AU50" s="6">
        <v>0</v>
      </c>
      <c r="AV50" s="6">
        <v>142.66999999999999</v>
      </c>
      <c r="AW50" s="6">
        <v>0</v>
      </c>
      <c r="AX50" s="6">
        <v>0</v>
      </c>
      <c r="AY50" s="6">
        <v>35.090000000000003</v>
      </c>
      <c r="AZ50" s="6">
        <v>0</v>
      </c>
      <c r="BA50" s="6">
        <v>142.66999999999999</v>
      </c>
      <c r="BB50" s="6">
        <v>0</v>
      </c>
      <c r="BC50" s="6">
        <v>0</v>
      </c>
      <c r="BD50" s="6">
        <v>35.090000000000003</v>
      </c>
      <c r="BE50" s="6">
        <v>0</v>
      </c>
      <c r="BF50" s="6">
        <v>142.66999999999999</v>
      </c>
      <c r="BG50" s="6">
        <v>0</v>
      </c>
      <c r="BH50" s="6">
        <v>0</v>
      </c>
      <c r="BI50" s="6">
        <v>35.090000000000003</v>
      </c>
      <c r="BJ50" s="6">
        <v>0</v>
      </c>
      <c r="BK50" s="6">
        <v>142.66999999999999</v>
      </c>
      <c r="BL50" s="6">
        <v>0</v>
      </c>
      <c r="BM50" s="6">
        <v>0</v>
      </c>
      <c r="BN50" s="6">
        <v>35.090000000000003</v>
      </c>
      <c r="BO50" s="6">
        <v>0</v>
      </c>
      <c r="BP50" s="6">
        <v>142.66999999999999</v>
      </c>
      <c r="BQ50" s="6">
        <v>0</v>
      </c>
      <c r="BR50" s="6">
        <v>0</v>
      </c>
      <c r="BS50" s="6">
        <v>35.090000000000003</v>
      </c>
      <c r="BT50" s="6">
        <v>0</v>
      </c>
      <c r="BU50" s="6">
        <v>142.66999999999999</v>
      </c>
      <c r="BV50" s="6">
        <v>0</v>
      </c>
      <c r="BW50" s="6">
        <v>0</v>
      </c>
      <c r="BX50" s="6">
        <v>35.090000000000003</v>
      </c>
      <c r="BY50" s="6">
        <v>0</v>
      </c>
      <c r="BZ50" s="6"/>
      <c r="CA50" s="6"/>
      <c r="CB50" s="6"/>
      <c r="CC50" s="6"/>
      <c r="CD50" s="6"/>
      <c r="CE50" s="6">
        <v>142.66999999999999</v>
      </c>
      <c r="CF50" s="6">
        <v>0</v>
      </c>
      <c r="CG50" s="6">
        <v>0</v>
      </c>
      <c r="CH50" s="6">
        <v>35.090000000000003</v>
      </c>
      <c r="CI50" s="6">
        <v>0</v>
      </c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>
        <v>142.66999999999999</v>
      </c>
      <c r="CU50" s="6">
        <v>0</v>
      </c>
      <c r="CV50" s="6">
        <v>0</v>
      </c>
      <c r="CW50" s="6">
        <v>35.090000000000003</v>
      </c>
      <c r="CX50" s="6">
        <v>0</v>
      </c>
      <c r="CY50" s="6">
        <v>142.66999999999999</v>
      </c>
      <c r="CZ50" s="6">
        <v>0</v>
      </c>
      <c r="DA50" s="6">
        <v>0</v>
      </c>
      <c r="DB50" s="6">
        <v>35.090000000000003</v>
      </c>
      <c r="DC50" s="6">
        <v>0</v>
      </c>
      <c r="DD50" s="6">
        <v>142.66999999999999</v>
      </c>
      <c r="DE50" s="6">
        <v>0</v>
      </c>
      <c r="DF50" s="6">
        <v>0</v>
      </c>
      <c r="DG50" s="6">
        <v>35.090000000000003</v>
      </c>
      <c r="DH50" s="6">
        <v>0</v>
      </c>
      <c r="DI50" s="6">
        <v>142.66999999999999</v>
      </c>
      <c r="DJ50" s="6">
        <v>0</v>
      </c>
      <c r="DK50" s="6">
        <v>0</v>
      </c>
      <c r="DL50" s="6">
        <v>35.090000000000003</v>
      </c>
      <c r="DM50" s="6">
        <v>0</v>
      </c>
      <c r="DN50" s="6">
        <v>142.66999999999999</v>
      </c>
      <c r="DO50" s="6">
        <v>0</v>
      </c>
      <c r="DP50" s="6">
        <v>0</v>
      </c>
      <c r="DQ50" s="6">
        <v>35.090000000000003</v>
      </c>
      <c r="DR50" s="6">
        <v>0</v>
      </c>
      <c r="DS50" s="6">
        <v>142.66999999999999</v>
      </c>
      <c r="DT50" s="6">
        <v>0</v>
      </c>
      <c r="DU50" s="6">
        <v>0</v>
      </c>
      <c r="DV50" s="6">
        <v>35.090000000000003</v>
      </c>
      <c r="DW50" s="6">
        <v>269.38</v>
      </c>
      <c r="DX50" s="6">
        <v>142.66999999999999</v>
      </c>
      <c r="DY50" s="6">
        <v>0</v>
      </c>
      <c r="DZ50" s="6">
        <v>0</v>
      </c>
      <c r="EA50" s="6">
        <v>35.090000000000003</v>
      </c>
      <c r="EB50" s="6">
        <v>0</v>
      </c>
      <c r="EC50" s="6">
        <v>142.66999999999999</v>
      </c>
      <c r="ED50" s="6">
        <v>0</v>
      </c>
      <c r="EE50" s="6">
        <v>0</v>
      </c>
      <c r="EF50" s="6">
        <v>35.090000000000003</v>
      </c>
      <c r="EG50" s="6">
        <v>215.5</v>
      </c>
      <c r="EH50" s="6">
        <v>142.66999999999999</v>
      </c>
      <c r="EI50" s="6">
        <v>0</v>
      </c>
      <c r="EJ50" s="6">
        <v>0</v>
      </c>
      <c r="EK50" s="6">
        <v>35.090000000000003</v>
      </c>
      <c r="EL50" s="6">
        <v>0</v>
      </c>
      <c r="EM50" s="6">
        <v>142.66999999999999</v>
      </c>
      <c r="EN50" s="6">
        <v>0</v>
      </c>
      <c r="EO50" s="6">
        <v>0</v>
      </c>
      <c r="EP50" s="6">
        <v>35.090000000000003</v>
      </c>
      <c r="EQ50" s="6">
        <v>0</v>
      </c>
      <c r="ER50" s="6">
        <v>142.66999999999999</v>
      </c>
      <c r="ES50" s="6">
        <v>0</v>
      </c>
      <c r="ET50" s="6">
        <v>0</v>
      </c>
      <c r="EU50" s="6">
        <v>35.090000000000003</v>
      </c>
      <c r="EV50" s="6">
        <v>0</v>
      </c>
      <c r="EW50" s="6">
        <v>142.66999999999999</v>
      </c>
      <c r="EX50" s="6">
        <v>0</v>
      </c>
      <c r="EY50" s="6">
        <v>0</v>
      </c>
      <c r="EZ50" s="6">
        <v>35.090000000000003</v>
      </c>
      <c r="FA50" s="6">
        <v>0</v>
      </c>
      <c r="FB50" s="6">
        <v>142.66999999999999</v>
      </c>
      <c r="FC50" s="6">
        <v>0</v>
      </c>
      <c r="FD50" s="6">
        <v>0</v>
      </c>
      <c r="FE50" s="6">
        <v>35.090000000000003</v>
      </c>
      <c r="FF50" s="6">
        <v>0</v>
      </c>
      <c r="FG50" s="6">
        <v>142.66999999999999</v>
      </c>
      <c r="FH50" s="6">
        <v>0</v>
      </c>
      <c r="FI50" s="6">
        <v>0</v>
      </c>
      <c r="FJ50" s="6">
        <v>35.090000000000003</v>
      </c>
      <c r="FK50" s="6">
        <v>269.38</v>
      </c>
      <c r="FL50" s="6">
        <v>142.66999999999999</v>
      </c>
      <c r="FM50" s="6">
        <v>0</v>
      </c>
      <c r="FN50" s="6">
        <v>0</v>
      </c>
      <c r="FO50" s="6">
        <v>35.090000000000003</v>
      </c>
      <c r="FP50" s="6">
        <v>0</v>
      </c>
      <c r="FQ50" s="6">
        <v>142.66999999999999</v>
      </c>
      <c r="FR50" s="6">
        <v>0</v>
      </c>
      <c r="FS50" s="6">
        <v>0</v>
      </c>
      <c r="FT50" s="6">
        <v>35.090000000000003</v>
      </c>
      <c r="FU50" s="6">
        <v>0</v>
      </c>
      <c r="FV50" s="6">
        <v>142.66999999999999</v>
      </c>
      <c r="FW50" s="6">
        <v>0</v>
      </c>
      <c r="FX50" s="6">
        <v>0</v>
      </c>
      <c r="FY50" s="6">
        <v>35.090000000000003</v>
      </c>
      <c r="FZ50" s="6">
        <v>0</v>
      </c>
      <c r="GA50" s="6">
        <v>142.66999999999999</v>
      </c>
      <c r="GB50" s="6">
        <v>0</v>
      </c>
      <c r="GC50" s="6">
        <v>0</v>
      </c>
      <c r="GD50" s="6">
        <v>35.090000000000003</v>
      </c>
      <c r="GE50" s="6">
        <v>0</v>
      </c>
      <c r="GF50" s="6">
        <v>142.66999999999999</v>
      </c>
      <c r="GG50" s="6">
        <v>0</v>
      </c>
      <c r="GH50" s="6">
        <v>0</v>
      </c>
      <c r="GI50" s="6">
        <v>35.090000000000003</v>
      </c>
      <c r="GJ50" s="6">
        <v>0</v>
      </c>
      <c r="GK50" s="6">
        <v>142.66999999999999</v>
      </c>
      <c r="GL50" s="6">
        <v>0</v>
      </c>
      <c r="GM50" s="6">
        <v>0</v>
      </c>
      <c r="GN50" s="6">
        <v>35.090000000000003</v>
      </c>
      <c r="GO50" s="6">
        <v>0</v>
      </c>
      <c r="GP50" s="6">
        <v>142.66999999999999</v>
      </c>
      <c r="GQ50" s="6">
        <v>0</v>
      </c>
      <c r="GR50" s="6">
        <v>0</v>
      </c>
      <c r="GS50" s="6">
        <v>35.090000000000003</v>
      </c>
      <c r="GT50" s="6">
        <v>0</v>
      </c>
      <c r="GU50" s="6">
        <v>142.66999999999999</v>
      </c>
      <c r="GV50" s="6">
        <v>0</v>
      </c>
      <c r="GW50" s="6">
        <v>0</v>
      </c>
      <c r="GX50" s="6">
        <v>35.090000000000003</v>
      </c>
      <c r="GY50" s="6">
        <v>0</v>
      </c>
      <c r="GZ50" s="6">
        <v>142.66999999999999</v>
      </c>
      <c r="HA50" s="6">
        <v>0</v>
      </c>
      <c r="HB50" s="6">
        <v>0</v>
      </c>
      <c r="HC50" s="6">
        <v>35.090000000000003</v>
      </c>
      <c r="HD50" s="6">
        <v>563.84</v>
      </c>
      <c r="HE50" s="6">
        <v>142.66999999999999</v>
      </c>
      <c r="HF50" s="6">
        <v>0</v>
      </c>
      <c r="HG50" s="6">
        <v>0</v>
      </c>
      <c r="HH50" s="6">
        <v>35.090000000000003</v>
      </c>
      <c r="HI50" s="6">
        <v>0</v>
      </c>
      <c r="HJ50" s="6"/>
      <c r="HK50" s="6"/>
      <c r="HL50" s="6"/>
      <c r="HM50" s="6"/>
      <c r="HN50" s="6"/>
      <c r="HO50" s="6">
        <v>142.66999999999999</v>
      </c>
      <c r="HP50" s="6">
        <v>0</v>
      </c>
      <c r="HQ50" s="6">
        <v>0</v>
      </c>
      <c r="HR50" s="6">
        <v>35.090000000000003</v>
      </c>
      <c r="HS50" s="6">
        <v>0</v>
      </c>
      <c r="HT50" s="6">
        <v>142.66999999999999</v>
      </c>
      <c r="HU50" s="6">
        <v>0</v>
      </c>
      <c r="HV50" s="6">
        <v>0</v>
      </c>
      <c r="HW50" s="6">
        <v>35.090000000000003</v>
      </c>
      <c r="HX50" s="6">
        <v>1616.27</v>
      </c>
      <c r="HY50" s="6">
        <v>142.66999999999999</v>
      </c>
      <c r="HZ50" s="6">
        <v>0</v>
      </c>
      <c r="IA50" s="6">
        <v>0</v>
      </c>
      <c r="IB50" s="6">
        <v>35.090000000000003</v>
      </c>
      <c r="IC50" s="6">
        <v>0</v>
      </c>
      <c r="ID50" s="6">
        <v>142.66999999999999</v>
      </c>
      <c r="IE50" s="6">
        <v>0</v>
      </c>
      <c r="IF50" s="6">
        <v>0</v>
      </c>
      <c r="IG50" s="6">
        <v>35.090000000000003</v>
      </c>
      <c r="IH50" s="6">
        <v>0</v>
      </c>
      <c r="II50" s="6">
        <v>142.66999999999999</v>
      </c>
      <c r="IJ50" s="6">
        <v>0</v>
      </c>
      <c r="IK50" s="6">
        <v>0</v>
      </c>
      <c r="IL50" s="6">
        <v>35.090000000000003</v>
      </c>
      <c r="IM50" s="6">
        <v>0</v>
      </c>
      <c r="IN50" s="6">
        <v>142.66999999999999</v>
      </c>
      <c r="IO50" s="6">
        <v>0</v>
      </c>
      <c r="IP50" s="6">
        <v>0</v>
      </c>
      <c r="IQ50" s="6">
        <v>35.090000000000003</v>
      </c>
      <c r="IR50" s="6">
        <v>0</v>
      </c>
      <c r="IS50" s="6"/>
      <c r="IT50" s="6"/>
      <c r="IU50" s="6"/>
      <c r="IV50" s="6"/>
      <c r="IW50" s="6"/>
      <c r="IX50" s="6">
        <v>142.66999999999999</v>
      </c>
      <c r="IY50" s="6">
        <v>0</v>
      </c>
      <c r="IZ50" s="6">
        <v>0</v>
      </c>
      <c r="JA50" s="6">
        <v>35.090000000000003</v>
      </c>
      <c r="JB50" s="6">
        <v>0</v>
      </c>
      <c r="JC50" s="6">
        <v>142.66999999999999</v>
      </c>
      <c r="JD50" s="6">
        <v>82.75</v>
      </c>
      <c r="JE50" s="6">
        <v>0</v>
      </c>
      <c r="JF50" s="6">
        <v>35.090000000000003</v>
      </c>
      <c r="JG50" s="6">
        <v>0</v>
      </c>
      <c r="JH50" s="6">
        <v>142.66999999999999</v>
      </c>
      <c r="JI50" s="6">
        <v>35.090000000000003</v>
      </c>
      <c r="JJ50" s="6">
        <v>0</v>
      </c>
      <c r="JK50" s="6">
        <v>35.090000000000003</v>
      </c>
      <c r="JL50" s="6">
        <v>0</v>
      </c>
      <c r="JM50" s="6"/>
      <c r="JN50" s="6"/>
      <c r="JO50" s="6"/>
      <c r="JP50" s="6"/>
      <c r="JQ50" s="6"/>
      <c r="JR50" s="6">
        <v>142.66999999999999</v>
      </c>
      <c r="JS50" s="6">
        <v>76.09</v>
      </c>
      <c r="JT50" s="6">
        <v>0</v>
      </c>
      <c r="JU50" s="6">
        <v>35.090000000000003</v>
      </c>
      <c r="JV50" s="6">
        <v>0</v>
      </c>
      <c r="JW50" s="6">
        <v>142.66999999999999</v>
      </c>
      <c r="JX50" s="6">
        <v>0</v>
      </c>
      <c r="JY50" s="6">
        <v>0</v>
      </c>
      <c r="JZ50" s="6">
        <v>35.090000000000003</v>
      </c>
      <c r="KA50" s="6">
        <v>0</v>
      </c>
      <c r="KB50" s="6">
        <v>142.66999999999999</v>
      </c>
      <c r="KC50" s="6">
        <v>0</v>
      </c>
      <c r="KD50" s="6">
        <v>0</v>
      </c>
      <c r="KE50" s="6">
        <v>35.090000000000003</v>
      </c>
      <c r="KF50" s="6">
        <v>0</v>
      </c>
      <c r="KG50" s="6">
        <v>142.66999999999999</v>
      </c>
      <c r="KH50" s="6">
        <v>0</v>
      </c>
      <c r="KI50" s="6">
        <v>0</v>
      </c>
      <c r="KJ50" s="6">
        <v>35.090000000000003</v>
      </c>
      <c r="KK50" s="6">
        <v>0</v>
      </c>
      <c r="KL50" s="6">
        <v>142.66999999999999</v>
      </c>
      <c r="KM50" s="6">
        <v>0</v>
      </c>
      <c r="KN50" s="6">
        <v>0</v>
      </c>
      <c r="KO50" s="6">
        <v>35.090000000000003</v>
      </c>
      <c r="KP50" s="6">
        <v>0</v>
      </c>
      <c r="KQ50" s="6"/>
      <c r="KR50" s="6"/>
      <c r="KS50" s="6"/>
      <c r="KT50" s="6"/>
      <c r="KU50" s="6"/>
      <c r="KV50" s="6">
        <v>142.66999999999999</v>
      </c>
      <c r="KW50" s="6">
        <v>0</v>
      </c>
      <c r="KX50" s="6">
        <v>0</v>
      </c>
      <c r="KY50" s="6">
        <v>35.090000000000003</v>
      </c>
      <c r="KZ50" s="6">
        <v>0</v>
      </c>
      <c r="LA50" s="6">
        <v>142.66999999999999</v>
      </c>
      <c r="LB50" s="6">
        <v>0</v>
      </c>
      <c r="LC50" s="6">
        <v>0</v>
      </c>
      <c r="LD50" s="6">
        <v>35.090000000000003</v>
      </c>
      <c r="LE50" s="6">
        <v>0</v>
      </c>
      <c r="LF50" s="6"/>
      <c r="LG50" s="6"/>
      <c r="LH50" s="6"/>
      <c r="LI50" s="6"/>
      <c r="LJ50" s="6"/>
      <c r="LK50" s="6">
        <v>142.66999999999999</v>
      </c>
      <c r="LL50" s="6">
        <v>0</v>
      </c>
      <c r="LM50" s="6">
        <v>0</v>
      </c>
      <c r="LN50" s="6">
        <v>35.090000000000003</v>
      </c>
      <c r="LO50" s="6">
        <v>0</v>
      </c>
      <c r="LP50" s="6">
        <v>142.66999999999999</v>
      </c>
      <c r="LQ50" s="6">
        <v>0</v>
      </c>
      <c r="LR50" s="6">
        <v>0</v>
      </c>
      <c r="LS50" s="6">
        <v>35.090000000000003</v>
      </c>
      <c r="LT50" s="6">
        <v>0</v>
      </c>
      <c r="LU50" s="6">
        <v>142.66999999999999</v>
      </c>
      <c r="LV50" s="6">
        <v>0</v>
      </c>
      <c r="LW50" s="6">
        <v>0</v>
      </c>
      <c r="LX50" s="6">
        <v>35.090000000000003</v>
      </c>
      <c r="LY50" s="6">
        <v>0</v>
      </c>
      <c r="LZ50" s="6">
        <v>142.66999999999999</v>
      </c>
      <c r="MA50" s="6">
        <v>0</v>
      </c>
      <c r="MB50" s="6">
        <v>0</v>
      </c>
      <c r="MC50" s="6">
        <v>35.090000000000003</v>
      </c>
      <c r="MD50" s="6">
        <v>0</v>
      </c>
      <c r="ME50" s="6">
        <v>142.66999999999999</v>
      </c>
      <c r="MF50" s="6">
        <v>0</v>
      </c>
      <c r="MG50" s="6">
        <v>0</v>
      </c>
      <c r="MH50" s="6">
        <v>35.090000000000003</v>
      </c>
      <c r="MI50" s="6">
        <v>0</v>
      </c>
      <c r="MJ50" s="6">
        <v>142.66999999999999</v>
      </c>
      <c r="MK50" s="6">
        <v>0</v>
      </c>
      <c r="ML50" s="6">
        <v>0</v>
      </c>
      <c r="MM50" s="6">
        <v>35.090000000000003</v>
      </c>
      <c r="MN50" s="6">
        <v>0</v>
      </c>
      <c r="MO50" s="6"/>
      <c r="MP50" s="6"/>
      <c r="MQ50" s="6"/>
      <c r="MR50" s="6"/>
      <c r="MS50" s="6"/>
      <c r="MT50" s="6">
        <v>142.66999999999999</v>
      </c>
      <c r="MU50" s="6">
        <v>0</v>
      </c>
      <c r="MV50" s="6">
        <v>0</v>
      </c>
      <c r="MW50" s="6">
        <v>35.090000000000003</v>
      </c>
      <c r="MX50" s="6">
        <v>0</v>
      </c>
      <c r="MY50" s="6"/>
      <c r="MZ50" s="6"/>
      <c r="NA50" s="6"/>
      <c r="NB50" s="6"/>
      <c r="NC50" s="6"/>
      <c r="ND50" s="6">
        <v>142.66999999999999</v>
      </c>
      <c r="NE50" s="6">
        <v>0</v>
      </c>
      <c r="NF50" s="6">
        <v>0</v>
      </c>
      <c r="NG50" s="6">
        <v>35.090000000000003</v>
      </c>
      <c r="NH50" s="6">
        <v>0</v>
      </c>
      <c r="NI50" s="6">
        <v>142.66999999999999</v>
      </c>
      <c r="NJ50" s="6">
        <v>0</v>
      </c>
      <c r="NK50" s="6">
        <v>0</v>
      </c>
      <c r="NL50" s="6">
        <v>35.090000000000003</v>
      </c>
      <c r="NM50" s="6">
        <v>0</v>
      </c>
      <c r="NN50" s="6"/>
      <c r="NO50" s="6"/>
      <c r="NP50" s="6"/>
      <c r="NQ50" s="6"/>
      <c r="NR50" s="6"/>
      <c r="NS50" s="6">
        <v>142.66999999999999</v>
      </c>
      <c r="NT50" s="6">
        <v>0</v>
      </c>
      <c r="NU50" s="6">
        <v>0</v>
      </c>
      <c r="NV50" s="6">
        <v>35.090000000000003</v>
      </c>
      <c r="NW50" s="6">
        <v>0</v>
      </c>
      <c r="NX50" s="6">
        <v>142.66999999999999</v>
      </c>
      <c r="NY50" s="6">
        <v>0</v>
      </c>
      <c r="NZ50" s="6">
        <v>0</v>
      </c>
      <c r="OA50" s="6">
        <v>35.090000000000003</v>
      </c>
      <c r="OB50" s="6">
        <v>0</v>
      </c>
      <c r="OC50" s="6"/>
      <c r="OD50" s="6"/>
      <c r="OE50" s="6"/>
      <c r="OF50" s="6"/>
      <c r="OG50" s="6"/>
      <c r="OH50" s="6">
        <v>142.66999999999999</v>
      </c>
      <c r="OI50" s="6">
        <v>0</v>
      </c>
      <c r="OJ50" s="6">
        <v>0</v>
      </c>
      <c r="OK50" s="6">
        <v>35.090000000000003</v>
      </c>
      <c r="OL50" s="6">
        <v>0</v>
      </c>
      <c r="OM50" s="6">
        <v>142.66999999999999</v>
      </c>
      <c r="ON50" s="6">
        <v>0</v>
      </c>
      <c r="OO50" s="6">
        <v>0</v>
      </c>
      <c r="OP50" s="6">
        <v>35.090000000000003</v>
      </c>
      <c r="OQ50" s="6">
        <v>0</v>
      </c>
      <c r="OR50" s="6">
        <v>142.66999999999999</v>
      </c>
      <c r="OS50" s="6">
        <v>0</v>
      </c>
      <c r="OT50" s="6">
        <v>0</v>
      </c>
      <c r="OU50" s="6">
        <v>35.090000000000003</v>
      </c>
      <c r="OV50" s="6">
        <v>0</v>
      </c>
      <c r="OW50" s="6">
        <v>142.66999999999999</v>
      </c>
      <c r="OX50" s="6">
        <v>0</v>
      </c>
      <c r="OY50" s="6">
        <v>0</v>
      </c>
      <c r="OZ50" s="6">
        <v>35.090000000000003</v>
      </c>
      <c r="PA50" s="6">
        <v>0</v>
      </c>
      <c r="PB50" s="6"/>
      <c r="PC50" s="6"/>
      <c r="PD50" s="6"/>
      <c r="PE50" s="6"/>
      <c r="PF50" s="6"/>
      <c r="PG50" s="6">
        <v>142.66999999999999</v>
      </c>
      <c r="PH50" s="6">
        <v>0</v>
      </c>
      <c r="PI50" s="6">
        <v>0</v>
      </c>
      <c r="PJ50" s="6">
        <v>35.090000000000003</v>
      </c>
      <c r="PK50" s="6">
        <v>0</v>
      </c>
      <c r="PL50" s="6"/>
      <c r="PM50" s="6"/>
      <c r="PN50" s="6"/>
      <c r="PO50" s="6"/>
      <c r="PP50" s="6"/>
      <c r="PQ50" s="6">
        <v>142.66999999999999</v>
      </c>
      <c r="PR50" s="6">
        <v>0</v>
      </c>
      <c r="PS50" s="6">
        <v>0</v>
      </c>
      <c r="PT50" s="6">
        <v>35.090000000000003</v>
      </c>
      <c r="PU50" s="6">
        <v>0</v>
      </c>
      <c r="PV50" s="6">
        <v>142.66999999999999</v>
      </c>
      <c r="PW50" s="6">
        <v>0</v>
      </c>
      <c r="PX50" s="6">
        <v>0</v>
      </c>
      <c r="PY50" s="6">
        <v>35.090000000000003</v>
      </c>
      <c r="PZ50" s="6">
        <v>0</v>
      </c>
      <c r="QA50" s="6">
        <v>142.66999999999999</v>
      </c>
      <c r="QB50" s="6">
        <v>0</v>
      </c>
      <c r="QC50" s="6">
        <v>0</v>
      </c>
      <c r="QD50" s="6">
        <v>35.090000000000003</v>
      </c>
      <c r="QE50" s="6">
        <v>0</v>
      </c>
      <c r="QF50" s="6">
        <v>142.66999999999999</v>
      </c>
      <c r="QG50" s="6">
        <v>0</v>
      </c>
      <c r="QH50" s="6">
        <v>0</v>
      </c>
      <c r="QI50" s="6">
        <v>35.090000000000003</v>
      </c>
      <c r="QJ50" s="6">
        <v>0</v>
      </c>
      <c r="QK50" s="6">
        <v>142.66999999999999</v>
      </c>
      <c r="QL50" s="6">
        <v>0</v>
      </c>
      <c r="QM50" s="6">
        <v>0</v>
      </c>
      <c r="QN50" s="6">
        <v>35.090000000000003</v>
      </c>
      <c r="QO50" s="6">
        <v>0</v>
      </c>
      <c r="QP50" s="6">
        <v>142.66999999999999</v>
      </c>
      <c r="QQ50" s="6">
        <v>0</v>
      </c>
      <c r="QR50" s="6">
        <v>0</v>
      </c>
      <c r="QS50" s="6">
        <v>35.090000000000003</v>
      </c>
      <c r="QT50" s="6">
        <v>0</v>
      </c>
    </row>
    <row r="51" spans="1:462">
      <c r="A51" t="s">
        <v>75</v>
      </c>
      <c r="B51" t="s">
        <v>74</v>
      </c>
      <c r="C51" s="6">
        <v>110.25</v>
      </c>
      <c r="D51" s="6">
        <v>0</v>
      </c>
      <c r="E51" s="6">
        <v>0</v>
      </c>
      <c r="F51" s="6">
        <v>4.5999999999999996</v>
      </c>
      <c r="G51" s="6">
        <v>0</v>
      </c>
      <c r="H51" s="6">
        <v>110.25</v>
      </c>
      <c r="I51" s="6">
        <v>0</v>
      </c>
      <c r="J51" s="6">
        <v>0</v>
      </c>
      <c r="K51" s="6">
        <v>4.5999999999999996</v>
      </c>
      <c r="L51" s="6">
        <v>0</v>
      </c>
      <c r="M51" s="6">
        <v>110.25</v>
      </c>
      <c r="N51" s="6">
        <v>77.180000000000007</v>
      </c>
      <c r="O51" s="6">
        <v>0</v>
      </c>
      <c r="P51" s="6">
        <v>4.5999999999999996</v>
      </c>
      <c r="Q51" s="6">
        <v>0</v>
      </c>
      <c r="R51" s="6">
        <v>110.25</v>
      </c>
      <c r="S51" s="6">
        <v>4.5999999999999996</v>
      </c>
      <c r="T51" s="6">
        <v>0</v>
      </c>
      <c r="U51" s="6">
        <v>4.5999999999999996</v>
      </c>
      <c r="V51" s="6">
        <v>0</v>
      </c>
      <c r="W51" s="6">
        <v>110.25</v>
      </c>
      <c r="X51" s="6">
        <v>0</v>
      </c>
      <c r="Y51" s="6">
        <v>0</v>
      </c>
      <c r="Z51" s="6">
        <v>4.5999999999999996</v>
      </c>
      <c r="AA51" s="6">
        <v>0</v>
      </c>
      <c r="AB51" s="6">
        <v>110.25</v>
      </c>
      <c r="AC51" s="6">
        <v>0</v>
      </c>
      <c r="AD51" s="6">
        <v>0</v>
      </c>
      <c r="AE51" s="6">
        <v>4.5999999999999996</v>
      </c>
      <c r="AF51" s="6">
        <v>0</v>
      </c>
      <c r="AG51" s="6">
        <v>110.25</v>
      </c>
      <c r="AH51" s="6">
        <v>66.150000000000006</v>
      </c>
      <c r="AI51" s="6">
        <v>0</v>
      </c>
      <c r="AJ51" s="6">
        <v>4.5999999999999996</v>
      </c>
      <c r="AK51" s="6">
        <v>0</v>
      </c>
      <c r="AL51" s="6">
        <v>110.25</v>
      </c>
      <c r="AM51" s="6">
        <v>4.5999999999999996</v>
      </c>
      <c r="AN51" s="6">
        <v>0</v>
      </c>
      <c r="AO51" s="6">
        <v>4.5999999999999996</v>
      </c>
      <c r="AP51" s="6">
        <v>0</v>
      </c>
      <c r="AQ51" s="6">
        <v>110.25</v>
      </c>
      <c r="AR51" s="6">
        <v>0</v>
      </c>
      <c r="AS51" s="6">
        <v>0</v>
      </c>
      <c r="AT51" s="6">
        <v>4.5999999999999996</v>
      </c>
      <c r="AU51" s="6">
        <v>0</v>
      </c>
      <c r="AV51" s="6">
        <v>110.25</v>
      </c>
      <c r="AW51" s="6">
        <v>0</v>
      </c>
      <c r="AX51" s="6">
        <v>0</v>
      </c>
      <c r="AY51" s="6">
        <v>4.5999999999999996</v>
      </c>
      <c r="AZ51" s="6">
        <v>0</v>
      </c>
      <c r="BA51" s="6">
        <v>110.25</v>
      </c>
      <c r="BB51" s="6">
        <v>0</v>
      </c>
      <c r="BC51" s="6">
        <v>0</v>
      </c>
      <c r="BD51" s="6">
        <v>4.5999999999999996</v>
      </c>
      <c r="BE51" s="6">
        <v>0</v>
      </c>
      <c r="BF51" s="6">
        <v>110.25</v>
      </c>
      <c r="BG51" s="6">
        <v>0</v>
      </c>
      <c r="BH51" s="6">
        <v>0</v>
      </c>
      <c r="BI51" s="6">
        <v>4.5999999999999996</v>
      </c>
      <c r="BJ51" s="6">
        <v>0</v>
      </c>
      <c r="BK51" s="6">
        <v>110.25</v>
      </c>
      <c r="BL51" s="6">
        <v>0</v>
      </c>
      <c r="BM51" s="6">
        <v>0</v>
      </c>
      <c r="BN51" s="6">
        <v>4.5999999999999996</v>
      </c>
      <c r="BO51" s="6">
        <v>0</v>
      </c>
      <c r="BP51" s="6">
        <v>110.25</v>
      </c>
      <c r="BQ51" s="6">
        <v>0</v>
      </c>
      <c r="BR51" s="6">
        <v>0</v>
      </c>
      <c r="BS51" s="6">
        <v>4.5999999999999996</v>
      </c>
      <c r="BT51" s="6">
        <v>0</v>
      </c>
      <c r="BU51" s="6">
        <v>110.25</v>
      </c>
      <c r="BV51" s="6">
        <v>0</v>
      </c>
      <c r="BW51" s="6">
        <v>0</v>
      </c>
      <c r="BX51" s="6">
        <v>4.5999999999999996</v>
      </c>
      <c r="BY51" s="6">
        <v>0</v>
      </c>
      <c r="BZ51" s="6">
        <v>110.25</v>
      </c>
      <c r="CA51" s="6">
        <v>0</v>
      </c>
      <c r="CB51" s="6">
        <v>0</v>
      </c>
      <c r="CC51" s="6">
        <v>4.5999999999999996</v>
      </c>
      <c r="CD51" s="6">
        <v>0</v>
      </c>
      <c r="CE51" s="6">
        <v>110.25</v>
      </c>
      <c r="CF51" s="6">
        <v>0</v>
      </c>
      <c r="CG51" s="6">
        <v>0</v>
      </c>
      <c r="CH51" s="6">
        <v>4.5999999999999996</v>
      </c>
      <c r="CI51" s="6">
        <v>0</v>
      </c>
      <c r="CJ51" s="6">
        <v>110.25</v>
      </c>
      <c r="CK51" s="6">
        <v>0</v>
      </c>
      <c r="CL51" s="6">
        <v>0</v>
      </c>
      <c r="CM51" s="6">
        <v>4.5999999999999996</v>
      </c>
      <c r="CN51" s="6">
        <v>0</v>
      </c>
      <c r="CO51" s="6"/>
      <c r="CP51" s="6"/>
      <c r="CQ51" s="6"/>
      <c r="CR51" s="6"/>
      <c r="CS51" s="6"/>
      <c r="CT51" s="6">
        <v>110.25</v>
      </c>
      <c r="CU51" s="6">
        <v>0</v>
      </c>
      <c r="CV51" s="6">
        <v>0</v>
      </c>
      <c r="CW51" s="6">
        <v>4.5999999999999996</v>
      </c>
      <c r="CX51" s="6">
        <v>0</v>
      </c>
      <c r="CY51" s="6">
        <v>110.25</v>
      </c>
      <c r="CZ51" s="6">
        <v>0</v>
      </c>
      <c r="DA51" s="6">
        <v>0</v>
      </c>
      <c r="DB51" s="6">
        <v>4.5999999999999996</v>
      </c>
      <c r="DC51" s="6">
        <v>0</v>
      </c>
      <c r="DD51" s="6">
        <v>110.25</v>
      </c>
      <c r="DE51" s="6">
        <v>0</v>
      </c>
      <c r="DF51" s="6">
        <v>0</v>
      </c>
      <c r="DG51" s="6">
        <v>4.5999999999999996</v>
      </c>
      <c r="DH51" s="6">
        <v>0</v>
      </c>
      <c r="DI51" s="6">
        <v>110.25</v>
      </c>
      <c r="DJ51" s="6">
        <v>0</v>
      </c>
      <c r="DK51" s="6">
        <v>0</v>
      </c>
      <c r="DL51" s="6">
        <v>4.5999999999999996</v>
      </c>
      <c r="DM51" s="6">
        <v>269.38</v>
      </c>
      <c r="DN51" s="6">
        <v>110.25</v>
      </c>
      <c r="DO51" s="6">
        <v>0</v>
      </c>
      <c r="DP51" s="6">
        <v>0</v>
      </c>
      <c r="DQ51" s="6">
        <v>4.5999999999999996</v>
      </c>
      <c r="DR51" s="6">
        <v>0</v>
      </c>
      <c r="DS51" s="6">
        <v>110.25</v>
      </c>
      <c r="DT51" s="6">
        <v>0</v>
      </c>
      <c r="DU51" s="6">
        <v>0</v>
      </c>
      <c r="DV51" s="6">
        <v>4.5999999999999996</v>
      </c>
      <c r="DW51" s="6">
        <v>1680.92</v>
      </c>
      <c r="DX51" s="6">
        <v>110.25</v>
      </c>
      <c r="DY51" s="6">
        <v>0</v>
      </c>
      <c r="DZ51" s="6">
        <v>0</v>
      </c>
      <c r="EA51" s="6">
        <v>4.5999999999999996</v>
      </c>
      <c r="EB51" s="6">
        <v>0</v>
      </c>
      <c r="EC51" s="6">
        <v>110.25</v>
      </c>
      <c r="ED51" s="6">
        <v>0</v>
      </c>
      <c r="EE51" s="6">
        <v>0</v>
      </c>
      <c r="EF51" s="6">
        <v>4.5999999999999996</v>
      </c>
      <c r="EG51" s="6">
        <v>0</v>
      </c>
      <c r="EH51" s="6">
        <v>110.25</v>
      </c>
      <c r="EI51" s="6">
        <v>0</v>
      </c>
      <c r="EJ51" s="6">
        <v>0</v>
      </c>
      <c r="EK51" s="6">
        <v>4.5999999999999996</v>
      </c>
      <c r="EL51" s="6">
        <v>0</v>
      </c>
      <c r="EM51" s="6">
        <v>110.25</v>
      </c>
      <c r="EN51" s="6">
        <v>0</v>
      </c>
      <c r="EO51" s="6">
        <v>0</v>
      </c>
      <c r="EP51" s="6">
        <v>4.5999999999999996</v>
      </c>
      <c r="EQ51" s="6">
        <v>0</v>
      </c>
      <c r="ER51" s="6">
        <v>110.25</v>
      </c>
      <c r="ES51" s="6">
        <v>0</v>
      </c>
      <c r="ET51" s="6">
        <v>0</v>
      </c>
      <c r="EU51" s="6">
        <v>4.5999999999999996</v>
      </c>
      <c r="EV51" s="6">
        <v>0</v>
      </c>
      <c r="EW51" s="6">
        <v>110.25</v>
      </c>
      <c r="EX51" s="6">
        <v>0</v>
      </c>
      <c r="EY51" s="6">
        <v>0</v>
      </c>
      <c r="EZ51" s="6">
        <v>4.5999999999999996</v>
      </c>
      <c r="FA51" s="6">
        <v>0</v>
      </c>
      <c r="FB51" s="6">
        <v>110.25</v>
      </c>
      <c r="FC51" s="6">
        <v>0</v>
      </c>
      <c r="FD51" s="6">
        <v>0</v>
      </c>
      <c r="FE51" s="6">
        <v>4.5999999999999996</v>
      </c>
      <c r="FF51" s="6">
        <v>0</v>
      </c>
      <c r="FG51" s="6">
        <v>110.25</v>
      </c>
      <c r="FH51" s="6">
        <v>0</v>
      </c>
      <c r="FI51" s="6">
        <v>0</v>
      </c>
      <c r="FJ51" s="6">
        <v>4.5999999999999996</v>
      </c>
      <c r="FK51" s="6">
        <v>1680.92</v>
      </c>
      <c r="FL51" s="6">
        <v>110.25</v>
      </c>
      <c r="FM51" s="6">
        <v>0</v>
      </c>
      <c r="FN51" s="6">
        <v>0</v>
      </c>
      <c r="FO51" s="6">
        <v>4.5999999999999996</v>
      </c>
      <c r="FP51" s="6">
        <v>215.5</v>
      </c>
      <c r="FQ51" s="6">
        <v>110.25</v>
      </c>
      <c r="FR51" s="6">
        <v>0</v>
      </c>
      <c r="FS51" s="6">
        <v>0</v>
      </c>
      <c r="FT51" s="6">
        <v>4.5999999999999996</v>
      </c>
      <c r="FU51" s="6">
        <v>0</v>
      </c>
      <c r="FV51" s="6">
        <v>110.25</v>
      </c>
      <c r="FW51" s="6">
        <v>0</v>
      </c>
      <c r="FX51" s="6">
        <v>0</v>
      </c>
      <c r="FY51" s="6">
        <v>4.5999999999999996</v>
      </c>
      <c r="FZ51" s="6">
        <v>125.71</v>
      </c>
      <c r="GA51" s="6">
        <v>110.25</v>
      </c>
      <c r="GB51" s="6">
        <v>0</v>
      </c>
      <c r="GC51" s="6">
        <v>0</v>
      </c>
      <c r="GD51" s="6">
        <v>4.5999999999999996</v>
      </c>
      <c r="GE51" s="6">
        <v>0</v>
      </c>
      <c r="GF51" s="6">
        <v>110.25</v>
      </c>
      <c r="GG51" s="6">
        <v>0</v>
      </c>
      <c r="GH51" s="6">
        <v>0</v>
      </c>
      <c r="GI51" s="6">
        <v>4.5999999999999996</v>
      </c>
      <c r="GJ51" s="6">
        <v>0</v>
      </c>
      <c r="GK51" s="6">
        <v>110.25</v>
      </c>
      <c r="GL51" s="6">
        <v>0</v>
      </c>
      <c r="GM51" s="6">
        <v>0</v>
      </c>
      <c r="GN51" s="6">
        <v>4.5999999999999996</v>
      </c>
      <c r="GO51" s="6">
        <v>0</v>
      </c>
      <c r="GP51" s="6">
        <v>110.25</v>
      </c>
      <c r="GQ51" s="6">
        <v>0</v>
      </c>
      <c r="GR51" s="6">
        <v>0</v>
      </c>
      <c r="GS51" s="6">
        <v>4.5999999999999996</v>
      </c>
      <c r="GT51" s="6">
        <v>0</v>
      </c>
      <c r="GU51" s="6">
        <v>110.25</v>
      </c>
      <c r="GV51" s="6">
        <v>0</v>
      </c>
      <c r="GW51" s="6">
        <v>0</v>
      </c>
      <c r="GX51" s="6">
        <v>4.5999999999999996</v>
      </c>
      <c r="GY51" s="6">
        <v>0</v>
      </c>
      <c r="GZ51" s="6">
        <v>110.25</v>
      </c>
      <c r="HA51" s="6">
        <v>0</v>
      </c>
      <c r="HB51" s="6">
        <v>0</v>
      </c>
      <c r="HC51" s="6">
        <v>4.5999999999999996</v>
      </c>
      <c r="HD51" s="6">
        <v>0</v>
      </c>
      <c r="HE51" s="6">
        <v>110.25</v>
      </c>
      <c r="HF51" s="6">
        <v>0</v>
      </c>
      <c r="HG51" s="6">
        <v>0</v>
      </c>
      <c r="HH51" s="6">
        <v>4.5999999999999996</v>
      </c>
      <c r="HI51" s="6">
        <v>0</v>
      </c>
      <c r="HJ51" s="6">
        <v>110.25</v>
      </c>
      <c r="HK51" s="6">
        <v>0</v>
      </c>
      <c r="HL51" s="6">
        <v>0</v>
      </c>
      <c r="HM51" s="6">
        <v>4.5999999999999996</v>
      </c>
      <c r="HN51" s="6">
        <v>0</v>
      </c>
      <c r="HO51" s="6">
        <v>110.25</v>
      </c>
      <c r="HP51" s="6">
        <v>0</v>
      </c>
      <c r="HQ51" s="6">
        <v>0</v>
      </c>
      <c r="HR51" s="6">
        <v>4.5999999999999996</v>
      </c>
      <c r="HS51" s="6">
        <v>0</v>
      </c>
      <c r="HT51" s="6">
        <v>110.25</v>
      </c>
      <c r="HU51" s="6">
        <v>0</v>
      </c>
      <c r="HV51" s="6">
        <v>0</v>
      </c>
      <c r="HW51" s="6">
        <v>4.5999999999999996</v>
      </c>
      <c r="HX51" s="6">
        <v>0</v>
      </c>
      <c r="HY51" s="6">
        <v>110.25</v>
      </c>
      <c r="HZ51" s="6">
        <v>0</v>
      </c>
      <c r="IA51" s="6">
        <v>0</v>
      </c>
      <c r="IB51" s="6">
        <v>4.5999999999999996</v>
      </c>
      <c r="IC51" s="6">
        <v>0</v>
      </c>
      <c r="ID51" s="6">
        <v>110.25</v>
      </c>
      <c r="IE51" s="6">
        <v>0</v>
      </c>
      <c r="IF51" s="6">
        <v>0</v>
      </c>
      <c r="IG51" s="6">
        <v>4.5999999999999996</v>
      </c>
      <c r="IH51" s="6">
        <v>0</v>
      </c>
      <c r="II51" s="6">
        <v>110.25</v>
      </c>
      <c r="IJ51" s="6">
        <v>0</v>
      </c>
      <c r="IK51" s="6">
        <v>0</v>
      </c>
      <c r="IL51" s="6">
        <v>4.5999999999999996</v>
      </c>
      <c r="IM51" s="6">
        <v>0</v>
      </c>
      <c r="IN51" s="6">
        <v>110.25</v>
      </c>
      <c r="IO51" s="6">
        <v>0</v>
      </c>
      <c r="IP51" s="6">
        <v>0</v>
      </c>
      <c r="IQ51" s="6">
        <v>4.5999999999999996</v>
      </c>
      <c r="IR51" s="6">
        <v>0</v>
      </c>
      <c r="IS51" s="6"/>
      <c r="IT51" s="6"/>
      <c r="IU51" s="6"/>
      <c r="IV51" s="6"/>
      <c r="IW51" s="6"/>
      <c r="IX51" s="6">
        <v>110.25</v>
      </c>
      <c r="IY51" s="6">
        <v>0</v>
      </c>
      <c r="IZ51" s="6">
        <v>0</v>
      </c>
      <c r="JA51" s="6">
        <v>4.5999999999999996</v>
      </c>
      <c r="JB51" s="6">
        <v>0</v>
      </c>
      <c r="JC51" s="6">
        <v>110.25</v>
      </c>
      <c r="JD51" s="6">
        <v>63.95</v>
      </c>
      <c r="JE51" s="6">
        <v>0</v>
      </c>
      <c r="JF51" s="6">
        <v>4.5999999999999996</v>
      </c>
      <c r="JG51" s="6">
        <v>0</v>
      </c>
      <c r="JH51" s="6">
        <v>110.25</v>
      </c>
      <c r="JI51" s="6">
        <v>4.5999999999999996</v>
      </c>
      <c r="JJ51" s="6">
        <v>0</v>
      </c>
      <c r="JK51" s="6">
        <v>4.5999999999999996</v>
      </c>
      <c r="JL51" s="6">
        <v>0</v>
      </c>
      <c r="JM51" s="6"/>
      <c r="JN51" s="6"/>
      <c r="JO51" s="6"/>
      <c r="JP51" s="6"/>
      <c r="JQ51" s="6"/>
      <c r="JR51" s="6">
        <v>110.25</v>
      </c>
      <c r="JS51" s="6">
        <v>58.8</v>
      </c>
      <c r="JT51" s="6">
        <v>0</v>
      </c>
      <c r="JU51" s="6">
        <v>4.5999999999999996</v>
      </c>
      <c r="JV51" s="6">
        <v>0</v>
      </c>
      <c r="JW51" s="6">
        <v>110.25</v>
      </c>
      <c r="JX51" s="6">
        <v>0</v>
      </c>
      <c r="JY51" s="6">
        <v>0</v>
      </c>
      <c r="JZ51" s="6">
        <v>4.5999999999999996</v>
      </c>
      <c r="KA51" s="6">
        <v>0</v>
      </c>
      <c r="KB51" s="6">
        <v>110.25</v>
      </c>
      <c r="KC51" s="6">
        <v>0</v>
      </c>
      <c r="KD51" s="6">
        <v>0</v>
      </c>
      <c r="KE51" s="6">
        <v>4.5999999999999996</v>
      </c>
      <c r="KF51" s="6">
        <v>0</v>
      </c>
      <c r="KG51" s="6">
        <v>110.25</v>
      </c>
      <c r="KH51" s="6">
        <v>0</v>
      </c>
      <c r="KI51" s="6">
        <v>0</v>
      </c>
      <c r="KJ51" s="6">
        <v>4.5999999999999996</v>
      </c>
      <c r="KK51" s="6">
        <v>0</v>
      </c>
      <c r="KL51" s="6">
        <v>110.25</v>
      </c>
      <c r="KM51" s="6">
        <v>0</v>
      </c>
      <c r="KN51" s="6">
        <v>0</v>
      </c>
      <c r="KO51" s="6">
        <v>4.5999999999999996</v>
      </c>
      <c r="KP51" s="6">
        <v>0</v>
      </c>
      <c r="KQ51" s="6">
        <v>110.25</v>
      </c>
      <c r="KR51" s="6">
        <v>0</v>
      </c>
      <c r="KS51" s="6">
        <v>0</v>
      </c>
      <c r="KT51" s="6">
        <v>4.5999999999999996</v>
      </c>
      <c r="KU51" s="6">
        <v>0</v>
      </c>
      <c r="KV51" s="6">
        <v>110.25</v>
      </c>
      <c r="KW51" s="6">
        <v>0</v>
      </c>
      <c r="KX51" s="6">
        <v>0</v>
      </c>
      <c r="KY51" s="6">
        <v>4.5999999999999996</v>
      </c>
      <c r="KZ51" s="6">
        <v>0</v>
      </c>
      <c r="LA51" s="6">
        <v>110.25</v>
      </c>
      <c r="LB51" s="6">
        <v>0</v>
      </c>
      <c r="LC51" s="6">
        <v>0</v>
      </c>
      <c r="LD51" s="6">
        <v>4.5999999999999996</v>
      </c>
      <c r="LE51" s="6">
        <v>0</v>
      </c>
      <c r="LF51" s="6"/>
      <c r="LG51" s="6"/>
      <c r="LH51" s="6"/>
      <c r="LI51" s="6"/>
      <c r="LJ51" s="6"/>
      <c r="LK51" s="6">
        <v>110.25</v>
      </c>
      <c r="LL51" s="6">
        <v>0</v>
      </c>
      <c r="LM51" s="6">
        <v>0</v>
      </c>
      <c r="LN51" s="6">
        <v>4.5999999999999996</v>
      </c>
      <c r="LO51" s="6">
        <v>0</v>
      </c>
      <c r="LP51" s="6">
        <v>110.25</v>
      </c>
      <c r="LQ51" s="6">
        <v>0</v>
      </c>
      <c r="LR51" s="6">
        <v>0</v>
      </c>
      <c r="LS51" s="6">
        <v>4.5999999999999996</v>
      </c>
      <c r="LT51" s="6">
        <v>0</v>
      </c>
      <c r="LU51" s="6">
        <v>110.25</v>
      </c>
      <c r="LV51" s="6">
        <v>0</v>
      </c>
      <c r="LW51" s="6">
        <v>0</v>
      </c>
      <c r="LX51" s="6">
        <v>4.5999999999999996</v>
      </c>
      <c r="LY51" s="6">
        <v>0</v>
      </c>
      <c r="LZ51" s="6">
        <v>110.25</v>
      </c>
      <c r="MA51" s="6">
        <v>0</v>
      </c>
      <c r="MB51" s="6">
        <v>0</v>
      </c>
      <c r="MC51" s="6">
        <v>4.5999999999999996</v>
      </c>
      <c r="MD51" s="6">
        <v>0</v>
      </c>
      <c r="ME51" s="6">
        <v>110.25</v>
      </c>
      <c r="MF51" s="6">
        <v>0</v>
      </c>
      <c r="MG51" s="6">
        <v>0</v>
      </c>
      <c r="MH51" s="6">
        <v>4.5999999999999996</v>
      </c>
      <c r="MI51" s="6">
        <v>0</v>
      </c>
      <c r="MJ51" s="6">
        <v>110.25</v>
      </c>
      <c r="MK51" s="6">
        <v>0</v>
      </c>
      <c r="ML51" s="6">
        <v>0</v>
      </c>
      <c r="MM51" s="6">
        <v>4.5999999999999996</v>
      </c>
      <c r="MN51" s="6">
        <v>0</v>
      </c>
      <c r="MO51" s="6">
        <v>110.25</v>
      </c>
      <c r="MP51" s="6">
        <v>0</v>
      </c>
      <c r="MQ51" s="6">
        <v>0</v>
      </c>
      <c r="MR51" s="6">
        <v>4.5999999999999996</v>
      </c>
      <c r="MS51" s="6">
        <v>125.71</v>
      </c>
      <c r="MT51" s="6">
        <v>110.25</v>
      </c>
      <c r="MU51" s="6">
        <v>0</v>
      </c>
      <c r="MV51" s="6">
        <v>0</v>
      </c>
      <c r="MW51" s="6">
        <v>4.5999999999999996</v>
      </c>
      <c r="MX51" s="6">
        <v>0</v>
      </c>
      <c r="MY51" s="6"/>
      <c r="MZ51" s="6"/>
      <c r="NA51" s="6"/>
      <c r="NB51" s="6"/>
      <c r="NC51" s="6"/>
      <c r="ND51" s="6">
        <v>110.25</v>
      </c>
      <c r="NE51" s="6">
        <v>0</v>
      </c>
      <c r="NF51" s="6">
        <v>0</v>
      </c>
      <c r="NG51" s="6">
        <v>4.5999999999999996</v>
      </c>
      <c r="NH51" s="6">
        <v>0</v>
      </c>
      <c r="NI51" s="6">
        <v>110.25</v>
      </c>
      <c r="NJ51" s="6">
        <v>0</v>
      </c>
      <c r="NK51" s="6">
        <v>0</v>
      </c>
      <c r="NL51" s="6">
        <v>4.5999999999999996</v>
      </c>
      <c r="NM51" s="6">
        <v>0</v>
      </c>
      <c r="NN51" s="6">
        <v>110.25</v>
      </c>
      <c r="NO51" s="6">
        <v>0</v>
      </c>
      <c r="NP51" s="6">
        <v>0</v>
      </c>
      <c r="NQ51" s="6">
        <v>4.5999999999999996</v>
      </c>
      <c r="NR51" s="6">
        <v>0</v>
      </c>
      <c r="NS51" s="6">
        <v>110.25</v>
      </c>
      <c r="NT51" s="6">
        <v>0</v>
      </c>
      <c r="NU51" s="6">
        <v>0</v>
      </c>
      <c r="NV51" s="6">
        <v>4.5999999999999996</v>
      </c>
      <c r="NW51" s="6">
        <v>0</v>
      </c>
      <c r="NX51" s="6">
        <v>110.25</v>
      </c>
      <c r="NY51" s="6">
        <v>0</v>
      </c>
      <c r="NZ51" s="6">
        <v>0</v>
      </c>
      <c r="OA51" s="6">
        <v>4.5999999999999996</v>
      </c>
      <c r="OB51" s="6">
        <v>0</v>
      </c>
      <c r="OC51" s="6"/>
      <c r="OD51" s="6"/>
      <c r="OE51" s="6"/>
      <c r="OF51" s="6"/>
      <c r="OG51" s="6"/>
      <c r="OH51" s="6">
        <v>110.25</v>
      </c>
      <c r="OI51" s="6">
        <v>0</v>
      </c>
      <c r="OJ51" s="6">
        <v>0</v>
      </c>
      <c r="OK51" s="6">
        <v>4.5999999999999996</v>
      </c>
      <c r="OL51" s="6">
        <v>0</v>
      </c>
      <c r="OM51" s="6">
        <v>110.25</v>
      </c>
      <c r="ON51" s="6">
        <v>0</v>
      </c>
      <c r="OO51" s="6">
        <v>0</v>
      </c>
      <c r="OP51" s="6">
        <v>4.5999999999999996</v>
      </c>
      <c r="OQ51" s="6">
        <v>0</v>
      </c>
      <c r="OR51" s="6">
        <v>110.25</v>
      </c>
      <c r="OS51" s="6">
        <v>0</v>
      </c>
      <c r="OT51" s="6">
        <v>0</v>
      </c>
      <c r="OU51" s="6">
        <v>4.5999999999999996</v>
      </c>
      <c r="OV51" s="6">
        <v>0</v>
      </c>
      <c r="OW51" s="6">
        <v>110.25</v>
      </c>
      <c r="OX51" s="6">
        <v>0</v>
      </c>
      <c r="OY51" s="6">
        <v>0</v>
      </c>
      <c r="OZ51" s="6">
        <v>4.5999999999999996</v>
      </c>
      <c r="PA51" s="6">
        <v>0</v>
      </c>
      <c r="PB51" s="6">
        <v>110.25</v>
      </c>
      <c r="PC51" s="6">
        <v>0</v>
      </c>
      <c r="PD51" s="6">
        <v>0</v>
      </c>
      <c r="PE51" s="6">
        <v>4.5999999999999996</v>
      </c>
      <c r="PF51" s="6">
        <v>0</v>
      </c>
      <c r="PG51" s="6">
        <v>110.25</v>
      </c>
      <c r="PH51" s="6">
        <v>0</v>
      </c>
      <c r="PI51" s="6">
        <v>0</v>
      </c>
      <c r="PJ51" s="6">
        <v>4.5999999999999996</v>
      </c>
      <c r="PK51" s="6">
        <v>0</v>
      </c>
      <c r="PL51" s="6">
        <v>110.25</v>
      </c>
      <c r="PM51" s="6">
        <v>0</v>
      </c>
      <c r="PN51" s="6">
        <v>0</v>
      </c>
      <c r="PO51" s="6">
        <v>4.5999999999999996</v>
      </c>
      <c r="PP51" s="6">
        <v>0</v>
      </c>
      <c r="PQ51" s="6">
        <v>110.25</v>
      </c>
      <c r="PR51" s="6">
        <v>0</v>
      </c>
      <c r="PS51" s="6">
        <v>0</v>
      </c>
      <c r="PT51" s="6">
        <v>4.5999999999999996</v>
      </c>
      <c r="PU51" s="6">
        <v>0</v>
      </c>
      <c r="PV51" s="6">
        <v>110.25</v>
      </c>
      <c r="PW51" s="6">
        <v>0</v>
      </c>
      <c r="PX51" s="6">
        <v>0</v>
      </c>
      <c r="PY51" s="6">
        <v>4.5999999999999996</v>
      </c>
      <c r="PZ51" s="6">
        <v>0</v>
      </c>
      <c r="QA51" s="6">
        <v>110.25</v>
      </c>
      <c r="QB51" s="6">
        <v>0</v>
      </c>
      <c r="QC51" s="6">
        <v>0</v>
      </c>
      <c r="QD51" s="6">
        <v>4.5999999999999996</v>
      </c>
      <c r="QE51" s="6">
        <v>0</v>
      </c>
      <c r="QF51" s="6">
        <v>110.25</v>
      </c>
      <c r="QG51" s="6">
        <v>0</v>
      </c>
      <c r="QH51" s="6">
        <v>0</v>
      </c>
      <c r="QI51" s="6">
        <v>4.5999999999999996</v>
      </c>
      <c r="QJ51" s="6">
        <v>0</v>
      </c>
      <c r="QK51" s="6">
        <v>110.25</v>
      </c>
      <c r="QL51" s="6">
        <v>0</v>
      </c>
      <c r="QM51" s="6">
        <v>0</v>
      </c>
      <c r="QN51" s="6">
        <v>4.5999999999999996</v>
      </c>
      <c r="QO51" s="6">
        <v>0</v>
      </c>
      <c r="QP51" s="6">
        <v>110.25</v>
      </c>
      <c r="QQ51" s="6">
        <v>0</v>
      </c>
      <c r="QR51" s="6">
        <v>0</v>
      </c>
      <c r="QS51" s="6">
        <v>4.5999999999999996</v>
      </c>
      <c r="QT51" s="6">
        <v>0</v>
      </c>
    </row>
    <row r="52" spans="1:462">
      <c r="A52" t="s">
        <v>312</v>
      </c>
      <c r="B52" t="s">
        <v>311</v>
      </c>
      <c r="C52" s="6">
        <v>20.84</v>
      </c>
      <c r="D52" s="6">
        <v>0</v>
      </c>
      <c r="E52" s="6">
        <v>0</v>
      </c>
      <c r="F52" s="6">
        <v>4.3499999999999996</v>
      </c>
      <c r="G52" s="6">
        <v>0</v>
      </c>
      <c r="H52" s="6">
        <v>20.84</v>
      </c>
      <c r="I52" s="6">
        <v>0</v>
      </c>
      <c r="J52" s="6">
        <v>0</v>
      </c>
      <c r="K52" s="6">
        <v>4.3499999999999996</v>
      </c>
      <c r="L52" s="6">
        <v>0</v>
      </c>
      <c r="M52" s="6">
        <v>20.84</v>
      </c>
      <c r="N52" s="6">
        <v>14.59</v>
      </c>
      <c r="O52" s="6">
        <v>0</v>
      </c>
      <c r="P52" s="6">
        <v>4.3499999999999996</v>
      </c>
      <c r="Q52" s="6">
        <v>0</v>
      </c>
      <c r="R52" s="6">
        <v>20.84</v>
      </c>
      <c r="S52" s="6">
        <v>4.3499999999999996</v>
      </c>
      <c r="T52" s="6">
        <v>0</v>
      </c>
      <c r="U52" s="6">
        <v>4.3499999999999996</v>
      </c>
      <c r="V52" s="6">
        <v>0</v>
      </c>
      <c r="W52" s="6">
        <v>20.84</v>
      </c>
      <c r="X52" s="6">
        <v>0</v>
      </c>
      <c r="Y52" s="6">
        <v>0</v>
      </c>
      <c r="Z52" s="6">
        <v>4.3499999999999996</v>
      </c>
      <c r="AA52" s="6">
        <v>0</v>
      </c>
      <c r="AB52" s="6">
        <v>20.84</v>
      </c>
      <c r="AC52" s="6">
        <v>0</v>
      </c>
      <c r="AD52" s="6">
        <v>0</v>
      </c>
      <c r="AE52" s="6">
        <v>4.3499999999999996</v>
      </c>
      <c r="AF52" s="6">
        <v>0</v>
      </c>
      <c r="AG52" s="6">
        <v>20.84</v>
      </c>
      <c r="AH52" s="6">
        <v>12.5</v>
      </c>
      <c r="AI52" s="6">
        <v>0</v>
      </c>
      <c r="AJ52" s="6">
        <v>4.3499999999999996</v>
      </c>
      <c r="AK52" s="6">
        <v>0</v>
      </c>
      <c r="AL52" s="6">
        <v>20.84</v>
      </c>
      <c r="AM52" s="6">
        <v>4.3499999999999996</v>
      </c>
      <c r="AN52" s="6">
        <v>0</v>
      </c>
      <c r="AO52" s="6">
        <v>4.3499999999999996</v>
      </c>
      <c r="AP52" s="6">
        <v>0</v>
      </c>
      <c r="AQ52" s="6">
        <v>20.84</v>
      </c>
      <c r="AR52" s="6">
        <v>0</v>
      </c>
      <c r="AS52" s="6">
        <v>0</v>
      </c>
      <c r="AT52" s="6">
        <v>4.3499999999999996</v>
      </c>
      <c r="AU52" s="6">
        <v>0</v>
      </c>
      <c r="AV52" s="6">
        <v>20.84</v>
      </c>
      <c r="AW52" s="6">
        <v>0</v>
      </c>
      <c r="AX52" s="6">
        <v>0</v>
      </c>
      <c r="AY52" s="6">
        <v>4.3499999999999996</v>
      </c>
      <c r="AZ52" s="6">
        <v>0</v>
      </c>
      <c r="BA52" s="6">
        <v>20.84</v>
      </c>
      <c r="BB52" s="6">
        <v>0</v>
      </c>
      <c r="BC52" s="6">
        <v>0</v>
      </c>
      <c r="BD52" s="6">
        <v>4.3499999999999996</v>
      </c>
      <c r="BE52" s="6">
        <v>0</v>
      </c>
      <c r="BF52" s="6">
        <v>20.84</v>
      </c>
      <c r="BG52" s="6">
        <v>0</v>
      </c>
      <c r="BH52" s="6">
        <v>0</v>
      </c>
      <c r="BI52" s="6">
        <v>4.3499999999999996</v>
      </c>
      <c r="BJ52" s="6">
        <v>0</v>
      </c>
      <c r="BK52" s="6">
        <v>20.84</v>
      </c>
      <c r="BL52" s="6">
        <v>0</v>
      </c>
      <c r="BM52" s="6">
        <v>0</v>
      </c>
      <c r="BN52" s="6">
        <v>4.3499999999999996</v>
      </c>
      <c r="BO52" s="6">
        <v>0</v>
      </c>
      <c r="BP52" s="6">
        <v>20.84</v>
      </c>
      <c r="BQ52" s="6">
        <v>0</v>
      </c>
      <c r="BR52" s="6">
        <v>0</v>
      </c>
      <c r="BS52" s="6">
        <v>4.3499999999999996</v>
      </c>
      <c r="BT52" s="6">
        <v>0</v>
      </c>
      <c r="BU52" s="6">
        <v>20.84</v>
      </c>
      <c r="BV52" s="6">
        <v>0</v>
      </c>
      <c r="BW52" s="6">
        <v>0</v>
      </c>
      <c r="BX52" s="6">
        <v>4.3499999999999996</v>
      </c>
      <c r="BY52" s="6">
        <v>511.39</v>
      </c>
      <c r="BZ52" s="6"/>
      <c r="CA52" s="6"/>
      <c r="CB52" s="6"/>
      <c r="CC52" s="6"/>
      <c r="CD52" s="6"/>
      <c r="CE52" s="6">
        <v>20.84</v>
      </c>
      <c r="CF52" s="6">
        <v>0</v>
      </c>
      <c r="CG52" s="6">
        <v>0</v>
      </c>
      <c r="CH52" s="6">
        <v>4.3499999999999996</v>
      </c>
      <c r="CI52" s="6">
        <v>0</v>
      </c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>
        <v>20.84</v>
      </c>
      <c r="CU52" s="6">
        <v>0</v>
      </c>
      <c r="CV52" s="6">
        <v>0</v>
      </c>
      <c r="CW52" s="6">
        <v>4.3499999999999996</v>
      </c>
      <c r="CX52" s="6">
        <v>0</v>
      </c>
      <c r="CY52" s="6">
        <v>20.84</v>
      </c>
      <c r="CZ52" s="6">
        <v>0</v>
      </c>
      <c r="DA52" s="6">
        <v>0</v>
      </c>
      <c r="DB52" s="6">
        <v>4.3499999999999996</v>
      </c>
      <c r="DC52" s="6">
        <v>0</v>
      </c>
      <c r="DD52" s="6">
        <v>20.84</v>
      </c>
      <c r="DE52" s="6">
        <v>0</v>
      </c>
      <c r="DF52" s="6">
        <v>0</v>
      </c>
      <c r="DG52" s="6">
        <v>4.3499999999999996</v>
      </c>
      <c r="DH52" s="6">
        <v>0</v>
      </c>
      <c r="DI52" s="6">
        <v>20.84</v>
      </c>
      <c r="DJ52" s="6">
        <v>0</v>
      </c>
      <c r="DK52" s="6">
        <v>0</v>
      </c>
      <c r="DL52" s="6">
        <v>4.3499999999999996</v>
      </c>
      <c r="DM52" s="6">
        <v>1680.92</v>
      </c>
      <c r="DN52" s="6">
        <v>20.84</v>
      </c>
      <c r="DO52" s="6">
        <v>0</v>
      </c>
      <c r="DP52" s="6">
        <v>0</v>
      </c>
      <c r="DQ52" s="6">
        <v>4.3499999999999996</v>
      </c>
      <c r="DR52" s="6">
        <v>0</v>
      </c>
      <c r="DS52" s="6">
        <v>20.84</v>
      </c>
      <c r="DT52" s="6">
        <v>0</v>
      </c>
      <c r="DU52" s="6">
        <v>0</v>
      </c>
      <c r="DV52" s="6">
        <v>4.3499999999999996</v>
      </c>
      <c r="DW52" s="6">
        <v>1616.27</v>
      </c>
      <c r="DX52" s="6">
        <v>20.84</v>
      </c>
      <c r="DY52" s="6">
        <v>0</v>
      </c>
      <c r="DZ52" s="6">
        <v>0</v>
      </c>
      <c r="EA52" s="6">
        <v>4.3499999999999996</v>
      </c>
      <c r="EB52" s="6">
        <v>0</v>
      </c>
      <c r="EC52" s="6">
        <v>20.84</v>
      </c>
      <c r="ED52" s="6">
        <v>0</v>
      </c>
      <c r="EE52" s="6">
        <v>0</v>
      </c>
      <c r="EF52" s="6">
        <v>4.3499999999999996</v>
      </c>
      <c r="EG52" s="6">
        <v>0</v>
      </c>
      <c r="EH52" s="6">
        <v>20.84</v>
      </c>
      <c r="EI52" s="6">
        <v>0</v>
      </c>
      <c r="EJ52" s="6">
        <v>0</v>
      </c>
      <c r="EK52" s="6">
        <v>4.3499999999999996</v>
      </c>
      <c r="EL52" s="6">
        <v>0</v>
      </c>
      <c r="EM52" s="6">
        <v>20.84</v>
      </c>
      <c r="EN52" s="6">
        <v>0</v>
      </c>
      <c r="EO52" s="6">
        <v>0</v>
      </c>
      <c r="EP52" s="6">
        <v>4.3499999999999996</v>
      </c>
      <c r="EQ52" s="6">
        <v>0</v>
      </c>
      <c r="ER52" s="6">
        <v>20.84</v>
      </c>
      <c r="ES52" s="6">
        <v>0</v>
      </c>
      <c r="ET52" s="6">
        <v>0</v>
      </c>
      <c r="EU52" s="6">
        <v>4.3499999999999996</v>
      </c>
      <c r="EV52" s="6">
        <v>0</v>
      </c>
      <c r="EW52" s="6">
        <v>20.84</v>
      </c>
      <c r="EX52" s="6">
        <v>0</v>
      </c>
      <c r="EY52" s="6">
        <v>0</v>
      </c>
      <c r="EZ52" s="6">
        <v>4.3499999999999996</v>
      </c>
      <c r="FA52" s="6">
        <v>0</v>
      </c>
      <c r="FB52" s="6">
        <v>20.84</v>
      </c>
      <c r="FC52" s="6">
        <v>0</v>
      </c>
      <c r="FD52" s="6">
        <v>0</v>
      </c>
      <c r="FE52" s="6">
        <v>4.3499999999999996</v>
      </c>
      <c r="FF52" s="6">
        <v>0</v>
      </c>
      <c r="FG52" s="6">
        <v>20.84</v>
      </c>
      <c r="FH52" s="6">
        <v>0</v>
      </c>
      <c r="FI52" s="6">
        <v>0</v>
      </c>
      <c r="FJ52" s="6">
        <v>4.3499999999999996</v>
      </c>
      <c r="FK52" s="6">
        <v>1616.27</v>
      </c>
      <c r="FL52" s="6">
        <v>20.84</v>
      </c>
      <c r="FM52" s="6">
        <v>0</v>
      </c>
      <c r="FN52" s="6">
        <v>0</v>
      </c>
      <c r="FO52" s="6">
        <v>4.3499999999999996</v>
      </c>
      <c r="FP52" s="6">
        <v>0</v>
      </c>
      <c r="FQ52" s="6">
        <v>20.84</v>
      </c>
      <c r="FR52" s="6">
        <v>0</v>
      </c>
      <c r="FS52" s="6">
        <v>0</v>
      </c>
      <c r="FT52" s="6">
        <v>4.3499999999999996</v>
      </c>
      <c r="FU52" s="6">
        <v>0</v>
      </c>
      <c r="FV52" s="6">
        <v>20.84</v>
      </c>
      <c r="FW52" s="6">
        <v>0</v>
      </c>
      <c r="FX52" s="6">
        <v>0</v>
      </c>
      <c r="FY52" s="6">
        <v>4.3499999999999996</v>
      </c>
      <c r="FZ52" s="6">
        <v>0</v>
      </c>
      <c r="GA52" s="6">
        <v>20.84</v>
      </c>
      <c r="GB52" s="6">
        <v>0</v>
      </c>
      <c r="GC52" s="6">
        <v>0</v>
      </c>
      <c r="GD52" s="6">
        <v>4.3499999999999996</v>
      </c>
      <c r="GE52" s="6">
        <v>0</v>
      </c>
      <c r="GF52" s="6">
        <v>20.84</v>
      </c>
      <c r="GG52" s="6">
        <v>0</v>
      </c>
      <c r="GH52" s="6">
        <v>0</v>
      </c>
      <c r="GI52" s="6">
        <v>4.3499999999999996</v>
      </c>
      <c r="GJ52" s="6">
        <v>0</v>
      </c>
      <c r="GK52" s="6">
        <v>20.84</v>
      </c>
      <c r="GL52" s="6">
        <v>0</v>
      </c>
      <c r="GM52" s="6">
        <v>0</v>
      </c>
      <c r="GN52" s="6">
        <v>4.3499999999999996</v>
      </c>
      <c r="GO52" s="6">
        <v>0</v>
      </c>
      <c r="GP52" s="6">
        <v>20.84</v>
      </c>
      <c r="GQ52" s="6">
        <v>0</v>
      </c>
      <c r="GR52" s="6">
        <v>0</v>
      </c>
      <c r="GS52" s="6">
        <v>4.3499999999999996</v>
      </c>
      <c r="GT52" s="6">
        <v>0</v>
      </c>
      <c r="GU52" s="6">
        <v>20.84</v>
      </c>
      <c r="GV52" s="6">
        <v>0</v>
      </c>
      <c r="GW52" s="6">
        <v>0</v>
      </c>
      <c r="GX52" s="6">
        <v>4.3499999999999996</v>
      </c>
      <c r="GY52" s="6">
        <v>0</v>
      </c>
      <c r="GZ52" s="6">
        <v>20.84</v>
      </c>
      <c r="HA52" s="6">
        <v>0</v>
      </c>
      <c r="HB52" s="6">
        <v>0</v>
      </c>
      <c r="HC52" s="6">
        <v>4.3499999999999996</v>
      </c>
      <c r="HD52" s="6">
        <v>0</v>
      </c>
      <c r="HE52" s="6">
        <v>20.84</v>
      </c>
      <c r="HF52" s="6">
        <v>0</v>
      </c>
      <c r="HG52" s="6">
        <v>0</v>
      </c>
      <c r="HH52" s="6">
        <v>4.3499999999999996</v>
      </c>
      <c r="HI52" s="6">
        <v>0</v>
      </c>
      <c r="HJ52" s="6"/>
      <c r="HK52" s="6"/>
      <c r="HL52" s="6"/>
      <c r="HM52" s="6"/>
      <c r="HN52" s="6"/>
      <c r="HO52" s="6">
        <v>20.84</v>
      </c>
      <c r="HP52" s="6">
        <v>0</v>
      </c>
      <c r="HQ52" s="6">
        <v>0</v>
      </c>
      <c r="HR52" s="6">
        <v>4.3499999999999996</v>
      </c>
      <c r="HS52" s="6">
        <v>0</v>
      </c>
      <c r="HT52" s="6">
        <v>20.84</v>
      </c>
      <c r="HU52" s="6">
        <v>0</v>
      </c>
      <c r="HV52" s="6">
        <v>0</v>
      </c>
      <c r="HW52" s="6">
        <v>4.3499999999999996</v>
      </c>
      <c r="HX52" s="6">
        <v>0</v>
      </c>
      <c r="HY52" s="6">
        <v>20.84</v>
      </c>
      <c r="HZ52" s="6">
        <v>0</v>
      </c>
      <c r="IA52" s="6">
        <v>0</v>
      </c>
      <c r="IB52" s="6">
        <v>4.3499999999999996</v>
      </c>
      <c r="IC52" s="6">
        <v>0</v>
      </c>
      <c r="ID52" s="6">
        <v>20.84</v>
      </c>
      <c r="IE52" s="6">
        <v>0</v>
      </c>
      <c r="IF52" s="6">
        <v>0</v>
      </c>
      <c r="IG52" s="6">
        <v>4.3499999999999996</v>
      </c>
      <c r="IH52" s="6">
        <v>0</v>
      </c>
      <c r="II52" s="6">
        <v>20.84</v>
      </c>
      <c r="IJ52" s="6">
        <v>0</v>
      </c>
      <c r="IK52" s="6">
        <v>0</v>
      </c>
      <c r="IL52" s="6">
        <v>4.3499999999999996</v>
      </c>
      <c r="IM52" s="6">
        <v>0</v>
      </c>
      <c r="IN52" s="6">
        <v>20.84</v>
      </c>
      <c r="IO52" s="6">
        <v>0</v>
      </c>
      <c r="IP52" s="6">
        <v>0</v>
      </c>
      <c r="IQ52" s="6">
        <v>4.3499999999999996</v>
      </c>
      <c r="IR52" s="6">
        <v>0</v>
      </c>
      <c r="IS52" s="6"/>
      <c r="IT52" s="6"/>
      <c r="IU52" s="6"/>
      <c r="IV52" s="6"/>
      <c r="IW52" s="6"/>
      <c r="IX52" s="6">
        <v>20.84</v>
      </c>
      <c r="IY52" s="6">
        <v>0</v>
      </c>
      <c r="IZ52" s="6">
        <v>0</v>
      </c>
      <c r="JA52" s="6">
        <v>4.3499999999999996</v>
      </c>
      <c r="JB52" s="6">
        <v>0</v>
      </c>
      <c r="JC52" s="6"/>
      <c r="JD52" s="6"/>
      <c r="JE52" s="6"/>
      <c r="JF52" s="6"/>
      <c r="JG52" s="6"/>
      <c r="JH52" s="6">
        <v>20.84</v>
      </c>
      <c r="JI52" s="6">
        <v>4.3499999999999996</v>
      </c>
      <c r="JJ52" s="6">
        <v>0</v>
      </c>
      <c r="JK52" s="6">
        <v>4.3499999999999996</v>
      </c>
      <c r="JL52" s="6">
        <v>0</v>
      </c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>
        <v>20.84</v>
      </c>
      <c r="JX52" s="6">
        <v>0</v>
      </c>
      <c r="JY52" s="6">
        <v>0</v>
      </c>
      <c r="JZ52" s="6">
        <v>4.3499999999999996</v>
      </c>
      <c r="KA52" s="6">
        <v>0</v>
      </c>
      <c r="KB52" s="6">
        <v>20.84</v>
      </c>
      <c r="KC52" s="6">
        <v>0</v>
      </c>
      <c r="KD52" s="6">
        <v>0</v>
      </c>
      <c r="KE52" s="6">
        <v>4.3499999999999996</v>
      </c>
      <c r="KF52" s="6">
        <v>0</v>
      </c>
      <c r="KG52" s="6">
        <v>20.84</v>
      </c>
      <c r="KH52" s="6">
        <v>0</v>
      </c>
      <c r="KI52" s="6">
        <v>0</v>
      </c>
      <c r="KJ52" s="6">
        <v>4.3499999999999996</v>
      </c>
      <c r="KK52" s="6">
        <v>0</v>
      </c>
      <c r="KL52" s="6">
        <v>20.84</v>
      </c>
      <c r="KM52" s="6">
        <v>0</v>
      </c>
      <c r="KN52" s="6">
        <v>0</v>
      </c>
      <c r="KO52" s="6">
        <v>4.3499999999999996</v>
      </c>
      <c r="KP52" s="6">
        <v>0</v>
      </c>
      <c r="KQ52" s="6"/>
      <c r="KR52" s="6"/>
      <c r="KS52" s="6"/>
      <c r="KT52" s="6"/>
      <c r="KU52" s="6"/>
      <c r="KV52" s="6">
        <v>20.84</v>
      </c>
      <c r="KW52" s="6">
        <v>0</v>
      </c>
      <c r="KX52" s="6">
        <v>0</v>
      </c>
      <c r="KY52" s="6">
        <v>4.3499999999999996</v>
      </c>
      <c r="KZ52" s="6">
        <v>0</v>
      </c>
      <c r="LA52" s="6">
        <v>20.84</v>
      </c>
      <c r="LB52" s="6">
        <v>0</v>
      </c>
      <c r="LC52" s="6">
        <v>0</v>
      </c>
      <c r="LD52" s="6">
        <v>4.3499999999999996</v>
      </c>
      <c r="LE52" s="6">
        <v>0</v>
      </c>
      <c r="LF52" s="6"/>
      <c r="LG52" s="6"/>
      <c r="LH52" s="6"/>
      <c r="LI52" s="6"/>
      <c r="LJ52" s="6"/>
      <c r="LK52" s="6">
        <v>20.84</v>
      </c>
      <c r="LL52" s="6">
        <v>0</v>
      </c>
      <c r="LM52" s="6">
        <v>0</v>
      </c>
      <c r="LN52" s="6">
        <v>4.3499999999999996</v>
      </c>
      <c r="LO52" s="6">
        <v>0</v>
      </c>
      <c r="LP52" s="6">
        <v>20.84</v>
      </c>
      <c r="LQ52" s="6">
        <v>0</v>
      </c>
      <c r="LR52" s="6">
        <v>0</v>
      </c>
      <c r="LS52" s="6">
        <v>4.3499999999999996</v>
      </c>
      <c r="LT52" s="6">
        <v>0</v>
      </c>
      <c r="LU52" s="6">
        <v>20.84</v>
      </c>
      <c r="LV52" s="6">
        <v>0</v>
      </c>
      <c r="LW52" s="6">
        <v>0</v>
      </c>
      <c r="LX52" s="6">
        <v>4.3499999999999996</v>
      </c>
      <c r="LY52" s="6">
        <v>0</v>
      </c>
      <c r="LZ52" s="6">
        <v>20.84</v>
      </c>
      <c r="MA52" s="6">
        <v>0</v>
      </c>
      <c r="MB52" s="6">
        <v>0</v>
      </c>
      <c r="MC52" s="6">
        <v>4.3499999999999996</v>
      </c>
      <c r="MD52" s="6">
        <v>0</v>
      </c>
      <c r="ME52" s="6">
        <v>20.84</v>
      </c>
      <c r="MF52" s="6">
        <v>0</v>
      </c>
      <c r="MG52" s="6">
        <v>0</v>
      </c>
      <c r="MH52" s="6">
        <v>4.3499999999999996</v>
      </c>
      <c r="MI52" s="6">
        <v>0</v>
      </c>
      <c r="MJ52" s="6">
        <v>20.84</v>
      </c>
      <c r="MK52" s="6">
        <v>0</v>
      </c>
      <c r="ML52" s="6">
        <v>0</v>
      </c>
      <c r="MM52" s="6">
        <v>4.3499999999999996</v>
      </c>
      <c r="MN52" s="6">
        <v>0</v>
      </c>
      <c r="MO52" s="6"/>
      <c r="MP52" s="6"/>
      <c r="MQ52" s="6"/>
      <c r="MR52" s="6"/>
      <c r="MS52" s="6"/>
      <c r="MT52" s="6">
        <v>20.84</v>
      </c>
      <c r="MU52" s="6">
        <v>0</v>
      </c>
      <c r="MV52" s="6">
        <v>0</v>
      </c>
      <c r="MW52" s="6">
        <v>4.3499999999999996</v>
      </c>
      <c r="MX52" s="6">
        <v>0</v>
      </c>
      <c r="MY52" s="6"/>
      <c r="MZ52" s="6"/>
      <c r="NA52" s="6"/>
      <c r="NB52" s="6"/>
      <c r="NC52" s="6"/>
      <c r="ND52" s="6">
        <v>20.84</v>
      </c>
      <c r="NE52" s="6">
        <v>0</v>
      </c>
      <c r="NF52" s="6">
        <v>0</v>
      </c>
      <c r="NG52" s="6">
        <v>4.3499999999999996</v>
      </c>
      <c r="NH52" s="6">
        <v>0</v>
      </c>
      <c r="NI52" s="6">
        <v>20.84</v>
      </c>
      <c r="NJ52" s="6">
        <v>0</v>
      </c>
      <c r="NK52" s="6">
        <v>0</v>
      </c>
      <c r="NL52" s="6">
        <v>4.3499999999999996</v>
      </c>
      <c r="NM52" s="6">
        <v>0</v>
      </c>
      <c r="NN52" s="6"/>
      <c r="NO52" s="6"/>
      <c r="NP52" s="6"/>
      <c r="NQ52" s="6"/>
      <c r="NR52" s="6"/>
      <c r="NS52" s="6">
        <v>20.84</v>
      </c>
      <c r="NT52" s="6">
        <v>0</v>
      </c>
      <c r="NU52" s="6">
        <v>0</v>
      </c>
      <c r="NV52" s="6">
        <v>4.3499999999999996</v>
      </c>
      <c r="NW52" s="6">
        <v>0</v>
      </c>
      <c r="NX52" s="6">
        <v>20.84</v>
      </c>
      <c r="NY52" s="6">
        <v>0</v>
      </c>
      <c r="NZ52" s="6">
        <v>0</v>
      </c>
      <c r="OA52" s="6">
        <v>4.3499999999999996</v>
      </c>
      <c r="OB52" s="6">
        <v>0</v>
      </c>
      <c r="OC52" s="6"/>
      <c r="OD52" s="6"/>
      <c r="OE52" s="6"/>
      <c r="OF52" s="6"/>
      <c r="OG52" s="6"/>
      <c r="OH52" s="6">
        <v>20.84</v>
      </c>
      <c r="OI52" s="6">
        <v>0</v>
      </c>
      <c r="OJ52" s="6">
        <v>0</v>
      </c>
      <c r="OK52" s="6">
        <v>4.3499999999999996</v>
      </c>
      <c r="OL52" s="6">
        <v>0</v>
      </c>
      <c r="OM52" s="6">
        <v>20.84</v>
      </c>
      <c r="ON52" s="6">
        <v>0</v>
      </c>
      <c r="OO52" s="6">
        <v>0</v>
      </c>
      <c r="OP52" s="6">
        <v>4.3499999999999996</v>
      </c>
      <c r="OQ52" s="6">
        <v>0</v>
      </c>
      <c r="OR52" s="6">
        <v>20.84</v>
      </c>
      <c r="OS52" s="6">
        <v>0</v>
      </c>
      <c r="OT52" s="6">
        <v>0</v>
      </c>
      <c r="OU52" s="6">
        <v>4.3499999999999996</v>
      </c>
      <c r="OV52" s="6">
        <v>0</v>
      </c>
      <c r="OW52" s="6">
        <v>20.84</v>
      </c>
      <c r="OX52" s="6">
        <v>0</v>
      </c>
      <c r="OY52" s="6">
        <v>0</v>
      </c>
      <c r="OZ52" s="6">
        <v>4.3499999999999996</v>
      </c>
      <c r="PA52" s="6">
        <v>0</v>
      </c>
      <c r="PB52" s="6"/>
      <c r="PC52" s="6"/>
      <c r="PD52" s="6"/>
      <c r="PE52" s="6"/>
      <c r="PF52" s="6"/>
      <c r="PG52" s="6">
        <v>20.84</v>
      </c>
      <c r="PH52" s="6">
        <v>0</v>
      </c>
      <c r="PI52" s="6">
        <v>0</v>
      </c>
      <c r="PJ52" s="6">
        <v>4.3499999999999996</v>
      </c>
      <c r="PK52" s="6">
        <v>0</v>
      </c>
      <c r="PL52" s="6"/>
      <c r="PM52" s="6"/>
      <c r="PN52" s="6"/>
      <c r="PO52" s="6"/>
      <c r="PP52" s="6"/>
      <c r="PQ52" s="6">
        <v>20.84</v>
      </c>
      <c r="PR52" s="6">
        <v>0</v>
      </c>
      <c r="PS52" s="6">
        <v>0</v>
      </c>
      <c r="PT52" s="6">
        <v>4.3499999999999996</v>
      </c>
      <c r="PU52" s="6">
        <v>0</v>
      </c>
      <c r="PV52" s="6">
        <v>20.84</v>
      </c>
      <c r="PW52" s="6">
        <v>0</v>
      </c>
      <c r="PX52" s="6">
        <v>0</v>
      </c>
      <c r="PY52" s="6">
        <v>4.3499999999999996</v>
      </c>
      <c r="PZ52" s="6">
        <v>0</v>
      </c>
      <c r="QA52" s="6">
        <v>20.84</v>
      </c>
      <c r="QB52" s="6">
        <v>0</v>
      </c>
      <c r="QC52" s="6">
        <v>0</v>
      </c>
      <c r="QD52" s="6">
        <v>4.3499999999999996</v>
      </c>
      <c r="QE52" s="6">
        <v>0</v>
      </c>
      <c r="QF52" s="6">
        <v>20.84</v>
      </c>
      <c r="QG52" s="6">
        <v>0</v>
      </c>
      <c r="QH52" s="6">
        <v>0</v>
      </c>
      <c r="QI52" s="6">
        <v>4.3499999999999996</v>
      </c>
      <c r="QJ52" s="6">
        <v>0</v>
      </c>
      <c r="QK52" s="6">
        <v>20.84</v>
      </c>
      <c r="QL52" s="6">
        <v>0</v>
      </c>
      <c r="QM52" s="6">
        <v>0</v>
      </c>
      <c r="QN52" s="6">
        <v>4.3499999999999996</v>
      </c>
      <c r="QO52" s="6">
        <v>0</v>
      </c>
      <c r="QP52" s="6">
        <v>20.84</v>
      </c>
      <c r="QQ52" s="6">
        <v>0</v>
      </c>
      <c r="QR52" s="6">
        <v>0</v>
      </c>
      <c r="QS52" s="6">
        <v>4.3499999999999996</v>
      </c>
      <c r="QT52" s="6">
        <v>0</v>
      </c>
    </row>
    <row r="53" spans="1:462">
      <c r="A53" t="s">
        <v>77</v>
      </c>
      <c r="B53" t="s">
        <v>76</v>
      </c>
      <c r="C53" s="6">
        <v>27.56</v>
      </c>
      <c r="D53" s="6">
        <v>0</v>
      </c>
      <c r="E53" s="6">
        <v>0</v>
      </c>
      <c r="F53" s="6">
        <v>11.98</v>
      </c>
      <c r="G53" s="6">
        <v>0</v>
      </c>
      <c r="H53" s="6">
        <v>27.56</v>
      </c>
      <c r="I53" s="6">
        <v>0</v>
      </c>
      <c r="J53" s="6">
        <v>0</v>
      </c>
      <c r="K53" s="6">
        <v>11.98</v>
      </c>
      <c r="L53" s="6">
        <v>0</v>
      </c>
      <c r="M53" s="6">
        <v>27.56</v>
      </c>
      <c r="N53" s="6">
        <v>19.29</v>
      </c>
      <c r="O53" s="6">
        <v>0</v>
      </c>
      <c r="P53" s="6">
        <v>11.98</v>
      </c>
      <c r="Q53" s="6">
        <v>0</v>
      </c>
      <c r="R53" s="6">
        <v>27.56</v>
      </c>
      <c r="S53" s="6">
        <v>11.98</v>
      </c>
      <c r="T53" s="6">
        <v>0</v>
      </c>
      <c r="U53" s="6">
        <v>11.98</v>
      </c>
      <c r="V53" s="6">
        <v>0</v>
      </c>
      <c r="W53" s="6">
        <v>27.56</v>
      </c>
      <c r="X53" s="6">
        <v>0</v>
      </c>
      <c r="Y53" s="6">
        <v>0</v>
      </c>
      <c r="Z53" s="6">
        <v>11.98</v>
      </c>
      <c r="AA53" s="6">
        <v>0</v>
      </c>
      <c r="AB53" s="6">
        <v>27.56</v>
      </c>
      <c r="AC53" s="6">
        <v>0</v>
      </c>
      <c r="AD53" s="6">
        <v>0</v>
      </c>
      <c r="AE53" s="6">
        <v>11.98</v>
      </c>
      <c r="AF53" s="6">
        <v>0</v>
      </c>
      <c r="AG53" s="6">
        <v>27.56</v>
      </c>
      <c r="AH53" s="6">
        <v>16.54</v>
      </c>
      <c r="AI53" s="6">
        <v>0</v>
      </c>
      <c r="AJ53" s="6">
        <v>11.98</v>
      </c>
      <c r="AK53" s="6">
        <v>0</v>
      </c>
      <c r="AL53" s="6">
        <v>27.56</v>
      </c>
      <c r="AM53" s="6">
        <v>11.98</v>
      </c>
      <c r="AN53" s="6">
        <v>0</v>
      </c>
      <c r="AO53" s="6">
        <v>11.98</v>
      </c>
      <c r="AP53" s="6">
        <v>0</v>
      </c>
      <c r="AQ53" s="6">
        <v>27.56</v>
      </c>
      <c r="AR53" s="6">
        <v>0</v>
      </c>
      <c r="AS53" s="6">
        <v>0</v>
      </c>
      <c r="AT53" s="6">
        <v>11.98</v>
      </c>
      <c r="AU53" s="6">
        <v>0</v>
      </c>
      <c r="AV53" s="6">
        <v>27.56</v>
      </c>
      <c r="AW53" s="6">
        <v>0</v>
      </c>
      <c r="AX53" s="6">
        <v>0</v>
      </c>
      <c r="AY53" s="6">
        <v>11.98</v>
      </c>
      <c r="AZ53" s="6">
        <v>0</v>
      </c>
      <c r="BA53" s="6">
        <v>27.56</v>
      </c>
      <c r="BB53" s="6">
        <v>0</v>
      </c>
      <c r="BC53" s="6">
        <v>0</v>
      </c>
      <c r="BD53" s="6">
        <v>11.98</v>
      </c>
      <c r="BE53" s="6">
        <v>0</v>
      </c>
      <c r="BF53" s="6">
        <v>27.56</v>
      </c>
      <c r="BG53" s="6">
        <v>0</v>
      </c>
      <c r="BH53" s="6">
        <v>0</v>
      </c>
      <c r="BI53" s="6">
        <v>11.98</v>
      </c>
      <c r="BJ53" s="6">
        <v>0</v>
      </c>
      <c r="BK53" s="6">
        <v>27.56</v>
      </c>
      <c r="BL53" s="6">
        <v>0</v>
      </c>
      <c r="BM53" s="6">
        <v>0</v>
      </c>
      <c r="BN53" s="6">
        <v>11.98</v>
      </c>
      <c r="BO53" s="6">
        <v>0</v>
      </c>
      <c r="BP53" s="6">
        <v>27.56</v>
      </c>
      <c r="BQ53" s="6">
        <v>0</v>
      </c>
      <c r="BR53" s="6">
        <v>0</v>
      </c>
      <c r="BS53" s="6">
        <v>11.98</v>
      </c>
      <c r="BT53" s="6">
        <v>0</v>
      </c>
      <c r="BU53" s="6">
        <v>27.56</v>
      </c>
      <c r="BV53" s="6">
        <v>0</v>
      </c>
      <c r="BW53" s="6">
        <v>0</v>
      </c>
      <c r="BX53" s="6">
        <v>11.98</v>
      </c>
      <c r="BY53" s="6">
        <v>0</v>
      </c>
      <c r="BZ53" s="6">
        <v>27.56</v>
      </c>
      <c r="CA53" s="6">
        <v>0</v>
      </c>
      <c r="CB53" s="6">
        <v>0</v>
      </c>
      <c r="CC53" s="6">
        <v>11.98</v>
      </c>
      <c r="CD53" s="6">
        <v>0</v>
      </c>
      <c r="CE53" s="6">
        <v>27.56</v>
      </c>
      <c r="CF53" s="6">
        <v>0</v>
      </c>
      <c r="CG53" s="6">
        <v>0</v>
      </c>
      <c r="CH53" s="6">
        <v>11.98</v>
      </c>
      <c r="CI53" s="6">
        <v>0</v>
      </c>
      <c r="CJ53" s="6">
        <v>27.56</v>
      </c>
      <c r="CK53" s="6">
        <v>0</v>
      </c>
      <c r="CL53" s="6">
        <v>0</v>
      </c>
      <c r="CM53" s="6">
        <v>11.98</v>
      </c>
      <c r="CN53" s="6">
        <v>0</v>
      </c>
      <c r="CO53" s="6"/>
      <c r="CP53" s="6"/>
      <c r="CQ53" s="6"/>
      <c r="CR53" s="6"/>
      <c r="CS53" s="6"/>
      <c r="CT53" s="6">
        <v>27.56</v>
      </c>
      <c r="CU53" s="6">
        <v>0</v>
      </c>
      <c r="CV53" s="6">
        <v>0</v>
      </c>
      <c r="CW53" s="6">
        <v>11.98</v>
      </c>
      <c r="CX53" s="6">
        <v>0</v>
      </c>
      <c r="CY53" s="6">
        <v>27.56</v>
      </c>
      <c r="CZ53" s="6">
        <v>0</v>
      </c>
      <c r="DA53" s="6">
        <v>0</v>
      </c>
      <c r="DB53" s="6">
        <v>11.98</v>
      </c>
      <c r="DC53" s="6">
        <v>0</v>
      </c>
      <c r="DD53" s="6">
        <v>27.56</v>
      </c>
      <c r="DE53" s="6">
        <v>0</v>
      </c>
      <c r="DF53" s="6">
        <v>0</v>
      </c>
      <c r="DG53" s="6">
        <v>11.98</v>
      </c>
      <c r="DH53" s="6">
        <v>0</v>
      </c>
      <c r="DI53" s="6">
        <v>27.56</v>
      </c>
      <c r="DJ53" s="6">
        <v>0</v>
      </c>
      <c r="DK53" s="6">
        <v>0</v>
      </c>
      <c r="DL53" s="6">
        <v>11.98</v>
      </c>
      <c r="DM53" s="6">
        <v>1616.27</v>
      </c>
      <c r="DN53" s="6">
        <v>27.56</v>
      </c>
      <c r="DO53" s="6">
        <v>0</v>
      </c>
      <c r="DP53" s="6">
        <v>0</v>
      </c>
      <c r="DQ53" s="6">
        <v>11.98</v>
      </c>
      <c r="DR53" s="6">
        <v>0</v>
      </c>
      <c r="DS53" s="6">
        <v>27.56</v>
      </c>
      <c r="DT53" s="6">
        <v>0</v>
      </c>
      <c r="DU53" s="6">
        <v>0</v>
      </c>
      <c r="DV53" s="6">
        <v>11.98</v>
      </c>
      <c r="DW53" s="6">
        <v>282.85000000000002</v>
      </c>
      <c r="DX53" s="6">
        <v>27.56</v>
      </c>
      <c r="DY53" s="6">
        <v>0</v>
      </c>
      <c r="DZ53" s="6">
        <v>0</v>
      </c>
      <c r="EA53" s="6">
        <v>11.98</v>
      </c>
      <c r="EB53" s="6">
        <v>0</v>
      </c>
      <c r="EC53" s="6">
        <v>27.56</v>
      </c>
      <c r="ED53" s="6">
        <v>0</v>
      </c>
      <c r="EE53" s="6">
        <v>0</v>
      </c>
      <c r="EF53" s="6">
        <v>11.98</v>
      </c>
      <c r="EG53" s="6">
        <v>0</v>
      </c>
      <c r="EH53" s="6">
        <v>27.56</v>
      </c>
      <c r="EI53" s="6">
        <v>0</v>
      </c>
      <c r="EJ53" s="6">
        <v>0</v>
      </c>
      <c r="EK53" s="6">
        <v>11.98</v>
      </c>
      <c r="EL53" s="6">
        <v>0</v>
      </c>
      <c r="EM53" s="6">
        <v>27.56</v>
      </c>
      <c r="EN53" s="6">
        <v>0</v>
      </c>
      <c r="EO53" s="6">
        <v>0</v>
      </c>
      <c r="EP53" s="6">
        <v>11.98</v>
      </c>
      <c r="EQ53" s="6">
        <v>0</v>
      </c>
      <c r="ER53" s="6">
        <v>27.56</v>
      </c>
      <c r="ES53" s="6">
        <v>0</v>
      </c>
      <c r="ET53" s="6">
        <v>0</v>
      </c>
      <c r="EU53" s="6">
        <v>11.98</v>
      </c>
      <c r="EV53" s="6">
        <v>0</v>
      </c>
      <c r="EW53" s="6">
        <v>27.56</v>
      </c>
      <c r="EX53" s="6">
        <v>0</v>
      </c>
      <c r="EY53" s="6">
        <v>0</v>
      </c>
      <c r="EZ53" s="6">
        <v>11.98</v>
      </c>
      <c r="FA53" s="6">
        <v>0</v>
      </c>
      <c r="FB53" s="6">
        <v>27.56</v>
      </c>
      <c r="FC53" s="6">
        <v>0</v>
      </c>
      <c r="FD53" s="6">
        <v>0</v>
      </c>
      <c r="FE53" s="6">
        <v>11.98</v>
      </c>
      <c r="FF53" s="6">
        <v>0</v>
      </c>
      <c r="FG53" s="6">
        <v>27.56</v>
      </c>
      <c r="FH53" s="6">
        <v>0</v>
      </c>
      <c r="FI53" s="6">
        <v>0</v>
      </c>
      <c r="FJ53" s="6">
        <v>11.98</v>
      </c>
      <c r="FK53" s="6">
        <v>0</v>
      </c>
      <c r="FL53" s="6">
        <v>27.56</v>
      </c>
      <c r="FM53" s="6">
        <v>0</v>
      </c>
      <c r="FN53" s="6">
        <v>0</v>
      </c>
      <c r="FO53" s="6">
        <v>11.98</v>
      </c>
      <c r="FP53" s="6">
        <v>0</v>
      </c>
      <c r="FQ53" s="6">
        <v>27.56</v>
      </c>
      <c r="FR53" s="6">
        <v>0</v>
      </c>
      <c r="FS53" s="6">
        <v>0</v>
      </c>
      <c r="FT53" s="6">
        <v>11.98</v>
      </c>
      <c r="FU53" s="6">
        <v>0</v>
      </c>
      <c r="FV53" s="6">
        <v>27.56</v>
      </c>
      <c r="FW53" s="6">
        <v>0</v>
      </c>
      <c r="FX53" s="6">
        <v>0</v>
      </c>
      <c r="FY53" s="6">
        <v>11.98</v>
      </c>
      <c r="FZ53" s="6">
        <v>0</v>
      </c>
      <c r="GA53" s="6">
        <v>27.56</v>
      </c>
      <c r="GB53" s="6">
        <v>0</v>
      </c>
      <c r="GC53" s="6">
        <v>0</v>
      </c>
      <c r="GD53" s="6">
        <v>11.98</v>
      </c>
      <c r="GE53" s="6">
        <v>0</v>
      </c>
      <c r="GF53" s="6">
        <v>27.56</v>
      </c>
      <c r="GG53" s="6">
        <v>0</v>
      </c>
      <c r="GH53" s="6">
        <v>0</v>
      </c>
      <c r="GI53" s="6">
        <v>11.98</v>
      </c>
      <c r="GJ53" s="6">
        <v>0</v>
      </c>
      <c r="GK53" s="6">
        <v>27.56</v>
      </c>
      <c r="GL53" s="6">
        <v>0</v>
      </c>
      <c r="GM53" s="6">
        <v>0</v>
      </c>
      <c r="GN53" s="6">
        <v>11.98</v>
      </c>
      <c r="GO53" s="6">
        <v>0</v>
      </c>
      <c r="GP53" s="6">
        <v>27.56</v>
      </c>
      <c r="GQ53" s="6">
        <v>0</v>
      </c>
      <c r="GR53" s="6">
        <v>0</v>
      </c>
      <c r="GS53" s="6">
        <v>11.98</v>
      </c>
      <c r="GT53" s="6">
        <v>0</v>
      </c>
      <c r="GU53" s="6">
        <v>27.56</v>
      </c>
      <c r="GV53" s="6">
        <v>0</v>
      </c>
      <c r="GW53" s="6">
        <v>0</v>
      </c>
      <c r="GX53" s="6">
        <v>11.98</v>
      </c>
      <c r="GY53" s="6">
        <v>0</v>
      </c>
      <c r="GZ53" s="6">
        <v>27.56</v>
      </c>
      <c r="HA53" s="6">
        <v>0</v>
      </c>
      <c r="HB53" s="6">
        <v>0</v>
      </c>
      <c r="HC53" s="6">
        <v>11.98</v>
      </c>
      <c r="HD53" s="6">
        <v>0</v>
      </c>
      <c r="HE53" s="6">
        <v>27.56</v>
      </c>
      <c r="HF53" s="6">
        <v>0</v>
      </c>
      <c r="HG53" s="6">
        <v>0</v>
      </c>
      <c r="HH53" s="6">
        <v>11.98</v>
      </c>
      <c r="HI53" s="6">
        <v>0</v>
      </c>
      <c r="HJ53" s="6">
        <v>27.56</v>
      </c>
      <c r="HK53" s="6">
        <v>0</v>
      </c>
      <c r="HL53" s="6">
        <v>0</v>
      </c>
      <c r="HM53" s="6">
        <v>11.98</v>
      </c>
      <c r="HN53" s="6">
        <v>0</v>
      </c>
      <c r="HO53" s="6">
        <v>27.56</v>
      </c>
      <c r="HP53" s="6">
        <v>0</v>
      </c>
      <c r="HQ53" s="6">
        <v>0</v>
      </c>
      <c r="HR53" s="6">
        <v>11.98</v>
      </c>
      <c r="HS53" s="6">
        <v>0</v>
      </c>
      <c r="HT53" s="6">
        <v>27.56</v>
      </c>
      <c r="HU53" s="6">
        <v>0</v>
      </c>
      <c r="HV53" s="6">
        <v>0</v>
      </c>
      <c r="HW53" s="6">
        <v>11.98</v>
      </c>
      <c r="HX53" s="6">
        <v>0</v>
      </c>
      <c r="HY53" s="6">
        <v>27.56</v>
      </c>
      <c r="HZ53" s="6">
        <v>0</v>
      </c>
      <c r="IA53" s="6">
        <v>0</v>
      </c>
      <c r="IB53" s="6">
        <v>11.98</v>
      </c>
      <c r="IC53" s="6">
        <v>0</v>
      </c>
      <c r="ID53" s="6">
        <v>27.56</v>
      </c>
      <c r="IE53" s="6">
        <v>0</v>
      </c>
      <c r="IF53" s="6">
        <v>0</v>
      </c>
      <c r="IG53" s="6">
        <v>11.98</v>
      </c>
      <c r="IH53" s="6">
        <v>0</v>
      </c>
      <c r="II53" s="6">
        <v>27.56</v>
      </c>
      <c r="IJ53" s="6">
        <v>0</v>
      </c>
      <c r="IK53" s="6">
        <v>0</v>
      </c>
      <c r="IL53" s="6">
        <v>11.98</v>
      </c>
      <c r="IM53" s="6">
        <v>0</v>
      </c>
      <c r="IN53" s="6">
        <v>27.56</v>
      </c>
      <c r="IO53" s="6">
        <v>0</v>
      </c>
      <c r="IP53" s="6">
        <v>0</v>
      </c>
      <c r="IQ53" s="6">
        <v>11.98</v>
      </c>
      <c r="IR53" s="6">
        <v>0</v>
      </c>
      <c r="IS53" s="6"/>
      <c r="IT53" s="6"/>
      <c r="IU53" s="6"/>
      <c r="IV53" s="6"/>
      <c r="IW53" s="6"/>
      <c r="IX53" s="6">
        <v>27.56</v>
      </c>
      <c r="IY53" s="6">
        <v>0</v>
      </c>
      <c r="IZ53" s="6">
        <v>0</v>
      </c>
      <c r="JA53" s="6">
        <v>11.98</v>
      </c>
      <c r="JB53" s="6">
        <v>0</v>
      </c>
      <c r="JC53" s="6">
        <v>27.56</v>
      </c>
      <c r="JD53" s="6">
        <v>15.98</v>
      </c>
      <c r="JE53" s="6">
        <v>0</v>
      </c>
      <c r="JF53" s="6">
        <v>11.98</v>
      </c>
      <c r="JG53" s="6">
        <v>0</v>
      </c>
      <c r="JH53" s="6">
        <v>27.56</v>
      </c>
      <c r="JI53" s="6">
        <v>11.98</v>
      </c>
      <c r="JJ53" s="6">
        <v>0</v>
      </c>
      <c r="JK53" s="6">
        <v>11.98</v>
      </c>
      <c r="JL53" s="6">
        <v>0</v>
      </c>
      <c r="JM53" s="6"/>
      <c r="JN53" s="6"/>
      <c r="JO53" s="6"/>
      <c r="JP53" s="6"/>
      <c r="JQ53" s="6"/>
      <c r="JR53" s="6">
        <v>27.56</v>
      </c>
      <c r="JS53" s="6">
        <v>14.7</v>
      </c>
      <c r="JT53" s="6">
        <v>0</v>
      </c>
      <c r="JU53" s="6">
        <v>11.98</v>
      </c>
      <c r="JV53" s="6">
        <v>0</v>
      </c>
      <c r="JW53" s="6">
        <v>27.56</v>
      </c>
      <c r="JX53" s="6">
        <v>0</v>
      </c>
      <c r="JY53" s="6">
        <v>0</v>
      </c>
      <c r="JZ53" s="6">
        <v>11.98</v>
      </c>
      <c r="KA53" s="6">
        <v>0</v>
      </c>
      <c r="KB53" s="6">
        <v>27.56</v>
      </c>
      <c r="KC53" s="6">
        <v>0</v>
      </c>
      <c r="KD53" s="6">
        <v>0</v>
      </c>
      <c r="KE53" s="6">
        <v>11.98</v>
      </c>
      <c r="KF53" s="6">
        <v>0</v>
      </c>
      <c r="KG53" s="6">
        <v>27.56</v>
      </c>
      <c r="KH53" s="6">
        <v>0</v>
      </c>
      <c r="KI53" s="6">
        <v>0</v>
      </c>
      <c r="KJ53" s="6">
        <v>11.98</v>
      </c>
      <c r="KK53" s="6">
        <v>0</v>
      </c>
      <c r="KL53" s="6">
        <v>27.56</v>
      </c>
      <c r="KM53" s="6">
        <v>0</v>
      </c>
      <c r="KN53" s="6">
        <v>0</v>
      </c>
      <c r="KO53" s="6">
        <v>11.98</v>
      </c>
      <c r="KP53" s="6">
        <v>0</v>
      </c>
      <c r="KQ53" s="6">
        <v>27.56</v>
      </c>
      <c r="KR53" s="6">
        <v>0</v>
      </c>
      <c r="KS53" s="6">
        <v>0</v>
      </c>
      <c r="KT53" s="6">
        <v>11.98</v>
      </c>
      <c r="KU53" s="6">
        <v>0</v>
      </c>
      <c r="KV53" s="6">
        <v>27.56</v>
      </c>
      <c r="KW53" s="6">
        <v>0</v>
      </c>
      <c r="KX53" s="6">
        <v>0</v>
      </c>
      <c r="KY53" s="6">
        <v>11.98</v>
      </c>
      <c r="KZ53" s="6">
        <v>0</v>
      </c>
      <c r="LA53" s="6">
        <v>27.56</v>
      </c>
      <c r="LB53" s="6">
        <v>0</v>
      </c>
      <c r="LC53" s="6">
        <v>0</v>
      </c>
      <c r="LD53" s="6">
        <v>11.98</v>
      </c>
      <c r="LE53" s="6">
        <v>0</v>
      </c>
      <c r="LF53" s="6"/>
      <c r="LG53" s="6"/>
      <c r="LH53" s="6"/>
      <c r="LI53" s="6"/>
      <c r="LJ53" s="6"/>
      <c r="LK53" s="6">
        <v>27.56</v>
      </c>
      <c r="LL53" s="6">
        <v>0</v>
      </c>
      <c r="LM53" s="6">
        <v>0</v>
      </c>
      <c r="LN53" s="6">
        <v>11.98</v>
      </c>
      <c r="LO53" s="6">
        <v>0</v>
      </c>
      <c r="LP53" s="6">
        <v>27.56</v>
      </c>
      <c r="LQ53" s="6">
        <v>0</v>
      </c>
      <c r="LR53" s="6">
        <v>0</v>
      </c>
      <c r="LS53" s="6">
        <v>11.98</v>
      </c>
      <c r="LT53" s="6">
        <v>0</v>
      </c>
      <c r="LU53" s="6">
        <v>27.56</v>
      </c>
      <c r="LV53" s="6">
        <v>0</v>
      </c>
      <c r="LW53" s="6">
        <v>0</v>
      </c>
      <c r="LX53" s="6">
        <v>11.98</v>
      </c>
      <c r="LY53" s="6">
        <v>0</v>
      </c>
      <c r="LZ53" s="6">
        <v>27.56</v>
      </c>
      <c r="MA53" s="6">
        <v>0</v>
      </c>
      <c r="MB53" s="6">
        <v>0</v>
      </c>
      <c r="MC53" s="6">
        <v>11.98</v>
      </c>
      <c r="MD53" s="6">
        <v>0</v>
      </c>
      <c r="ME53" s="6">
        <v>27.56</v>
      </c>
      <c r="MF53" s="6">
        <v>0</v>
      </c>
      <c r="MG53" s="6">
        <v>0</v>
      </c>
      <c r="MH53" s="6">
        <v>11.98</v>
      </c>
      <c r="MI53" s="6">
        <v>0</v>
      </c>
      <c r="MJ53" s="6">
        <v>27.56</v>
      </c>
      <c r="MK53" s="6">
        <v>0</v>
      </c>
      <c r="ML53" s="6">
        <v>0</v>
      </c>
      <c r="MM53" s="6">
        <v>11.98</v>
      </c>
      <c r="MN53" s="6">
        <v>0</v>
      </c>
      <c r="MO53" s="6">
        <v>27.56</v>
      </c>
      <c r="MP53" s="6">
        <v>0</v>
      </c>
      <c r="MQ53" s="6">
        <v>0</v>
      </c>
      <c r="MR53" s="6">
        <v>11.98</v>
      </c>
      <c r="MS53" s="6">
        <v>0</v>
      </c>
      <c r="MT53" s="6">
        <v>27.56</v>
      </c>
      <c r="MU53" s="6">
        <v>0</v>
      </c>
      <c r="MV53" s="6">
        <v>0</v>
      </c>
      <c r="MW53" s="6">
        <v>11.98</v>
      </c>
      <c r="MX53" s="6">
        <v>0</v>
      </c>
      <c r="MY53" s="6"/>
      <c r="MZ53" s="6"/>
      <c r="NA53" s="6"/>
      <c r="NB53" s="6"/>
      <c r="NC53" s="6"/>
      <c r="ND53" s="6">
        <v>27.56</v>
      </c>
      <c r="NE53" s="6">
        <v>0</v>
      </c>
      <c r="NF53" s="6">
        <v>0</v>
      </c>
      <c r="NG53" s="6">
        <v>11.98</v>
      </c>
      <c r="NH53" s="6">
        <v>0</v>
      </c>
      <c r="NI53" s="6">
        <v>27.56</v>
      </c>
      <c r="NJ53" s="6">
        <v>0</v>
      </c>
      <c r="NK53" s="6">
        <v>0</v>
      </c>
      <c r="NL53" s="6">
        <v>11.98</v>
      </c>
      <c r="NM53" s="6">
        <v>0</v>
      </c>
      <c r="NN53" s="6">
        <v>27.56</v>
      </c>
      <c r="NO53" s="6">
        <v>0</v>
      </c>
      <c r="NP53" s="6">
        <v>0</v>
      </c>
      <c r="NQ53" s="6">
        <v>11.98</v>
      </c>
      <c r="NR53" s="6">
        <v>0</v>
      </c>
      <c r="NS53" s="6">
        <v>27.56</v>
      </c>
      <c r="NT53" s="6">
        <v>0</v>
      </c>
      <c r="NU53" s="6">
        <v>0</v>
      </c>
      <c r="NV53" s="6">
        <v>11.98</v>
      </c>
      <c r="NW53" s="6">
        <v>0</v>
      </c>
      <c r="NX53" s="6">
        <v>27.56</v>
      </c>
      <c r="NY53" s="6">
        <v>0</v>
      </c>
      <c r="NZ53" s="6">
        <v>0</v>
      </c>
      <c r="OA53" s="6">
        <v>11.98</v>
      </c>
      <c r="OB53" s="6">
        <v>1260.69</v>
      </c>
      <c r="OC53" s="6"/>
      <c r="OD53" s="6"/>
      <c r="OE53" s="6"/>
      <c r="OF53" s="6"/>
      <c r="OG53" s="6"/>
      <c r="OH53" s="6">
        <v>27.56</v>
      </c>
      <c r="OI53" s="6">
        <v>0</v>
      </c>
      <c r="OJ53" s="6">
        <v>0</v>
      </c>
      <c r="OK53" s="6">
        <v>11.98</v>
      </c>
      <c r="OL53" s="6">
        <v>0</v>
      </c>
      <c r="OM53" s="6">
        <v>27.56</v>
      </c>
      <c r="ON53" s="6">
        <v>0</v>
      </c>
      <c r="OO53" s="6">
        <v>0</v>
      </c>
      <c r="OP53" s="6">
        <v>11.98</v>
      </c>
      <c r="OQ53" s="6">
        <v>114.49</v>
      </c>
      <c r="OR53" s="6">
        <v>27.56</v>
      </c>
      <c r="OS53" s="6">
        <v>0</v>
      </c>
      <c r="OT53" s="6">
        <v>0</v>
      </c>
      <c r="OU53" s="6">
        <v>11.98</v>
      </c>
      <c r="OV53" s="6">
        <v>0</v>
      </c>
      <c r="OW53" s="6">
        <v>27.56</v>
      </c>
      <c r="OX53" s="6">
        <v>0</v>
      </c>
      <c r="OY53" s="6">
        <v>0</v>
      </c>
      <c r="OZ53" s="6">
        <v>11.98</v>
      </c>
      <c r="PA53" s="6">
        <v>0</v>
      </c>
      <c r="PB53" s="6">
        <v>27.56</v>
      </c>
      <c r="PC53" s="6">
        <v>0</v>
      </c>
      <c r="PD53" s="6">
        <v>0</v>
      </c>
      <c r="PE53" s="6">
        <v>11.98</v>
      </c>
      <c r="PF53" s="6">
        <v>0</v>
      </c>
      <c r="PG53" s="6">
        <v>27.56</v>
      </c>
      <c r="PH53" s="6">
        <v>0</v>
      </c>
      <c r="PI53" s="6">
        <v>0</v>
      </c>
      <c r="PJ53" s="6">
        <v>11.98</v>
      </c>
      <c r="PK53" s="6">
        <v>0</v>
      </c>
      <c r="PL53" s="6">
        <v>27.56</v>
      </c>
      <c r="PM53" s="6">
        <v>0</v>
      </c>
      <c r="PN53" s="6">
        <v>0</v>
      </c>
      <c r="PO53" s="6">
        <v>11.98</v>
      </c>
      <c r="PP53" s="6">
        <v>0</v>
      </c>
      <c r="PQ53" s="6">
        <v>27.56</v>
      </c>
      <c r="PR53" s="6">
        <v>0</v>
      </c>
      <c r="PS53" s="6">
        <v>0</v>
      </c>
      <c r="PT53" s="6">
        <v>11.98</v>
      </c>
      <c r="PU53" s="6">
        <v>0</v>
      </c>
      <c r="PV53" s="6">
        <v>27.56</v>
      </c>
      <c r="PW53" s="6">
        <v>0</v>
      </c>
      <c r="PX53" s="6">
        <v>0</v>
      </c>
      <c r="PY53" s="6">
        <v>11.98</v>
      </c>
      <c r="PZ53" s="6">
        <v>0</v>
      </c>
      <c r="QA53" s="6">
        <v>27.56</v>
      </c>
      <c r="QB53" s="6">
        <v>0</v>
      </c>
      <c r="QC53" s="6">
        <v>0</v>
      </c>
      <c r="QD53" s="6">
        <v>11.98</v>
      </c>
      <c r="QE53" s="6">
        <v>0</v>
      </c>
      <c r="QF53" s="6">
        <v>27.56</v>
      </c>
      <c r="QG53" s="6">
        <v>0</v>
      </c>
      <c r="QH53" s="6">
        <v>0</v>
      </c>
      <c r="QI53" s="6">
        <v>11.98</v>
      </c>
      <c r="QJ53" s="6">
        <v>0</v>
      </c>
      <c r="QK53" s="6">
        <v>27.56</v>
      </c>
      <c r="QL53" s="6">
        <v>0</v>
      </c>
      <c r="QM53" s="6">
        <v>0</v>
      </c>
      <c r="QN53" s="6">
        <v>11.98</v>
      </c>
      <c r="QO53" s="6">
        <v>0</v>
      </c>
      <c r="QP53" s="6">
        <v>27.56</v>
      </c>
      <c r="QQ53" s="6">
        <v>0</v>
      </c>
      <c r="QR53" s="6">
        <v>0</v>
      </c>
      <c r="QS53" s="6">
        <v>11.98</v>
      </c>
      <c r="QT53" s="6">
        <v>0</v>
      </c>
    </row>
    <row r="54" spans="1:462">
      <c r="A54" t="s">
        <v>314</v>
      </c>
      <c r="B54" t="s">
        <v>313</v>
      </c>
      <c r="C54" s="6">
        <v>266.26</v>
      </c>
      <c r="D54" s="6">
        <v>0</v>
      </c>
      <c r="E54" s="6">
        <v>0</v>
      </c>
      <c r="F54" s="6">
        <v>10.56</v>
      </c>
      <c r="G54" s="6">
        <v>0</v>
      </c>
      <c r="H54" s="6">
        <v>266.26</v>
      </c>
      <c r="I54" s="6">
        <v>0</v>
      </c>
      <c r="J54" s="6">
        <v>0</v>
      </c>
      <c r="K54" s="6">
        <v>10.56</v>
      </c>
      <c r="L54" s="6">
        <v>0</v>
      </c>
      <c r="M54" s="6">
        <v>266.26</v>
      </c>
      <c r="N54" s="6">
        <v>186.38</v>
      </c>
      <c r="O54" s="6">
        <v>0</v>
      </c>
      <c r="P54" s="6">
        <v>10.56</v>
      </c>
      <c r="Q54" s="6">
        <v>0</v>
      </c>
      <c r="R54" s="6">
        <v>266.26</v>
      </c>
      <c r="S54" s="6">
        <v>10.56</v>
      </c>
      <c r="T54" s="6">
        <v>0</v>
      </c>
      <c r="U54" s="6">
        <v>10.56</v>
      </c>
      <c r="V54" s="6">
        <v>0</v>
      </c>
      <c r="W54" s="6">
        <v>266.26</v>
      </c>
      <c r="X54" s="6">
        <v>0</v>
      </c>
      <c r="Y54" s="6">
        <v>0</v>
      </c>
      <c r="Z54" s="6">
        <v>10.56</v>
      </c>
      <c r="AA54" s="6">
        <v>563.84</v>
      </c>
      <c r="AB54" s="6">
        <v>266.26</v>
      </c>
      <c r="AC54" s="6">
        <v>0</v>
      </c>
      <c r="AD54" s="6">
        <v>0</v>
      </c>
      <c r="AE54" s="6">
        <v>10.56</v>
      </c>
      <c r="AF54" s="6">
        <v>0</v>
      </c>
      <c r="AG54" s="6">
        <v>266.26</v>
      </c>
      <c r="AH54" s="6">
        <v>159.76</v>
      </c>
      <c r="AI54" s="6">
        <v>0</v>
      </c>
      <c r="AJ54" s="6">
        <v>10.56</v>
      </c>
      <c r="AK54" s="6">
        <v>0</v>
      </c>
      <c r="AL54" s="6">
        <v>266.26</v>
      </c>
      <c r="AM54" s="6">
        <v>10.56</v>
      </c>
      <c r="AN54" s="6">
        <v>0</v>
      </c>
      <c r="AO54" s="6">
        <v>10.56</v>
      </c>
      <c r="AP54" s="6">
        <v>0</v>
      </c>
      <c r="AQ54" s="6">
        <v>266.26</v>
      </c>
      <c r="AR54" s="6">
        <v>0</v>
      </c>
      <c r="AS54" s="6">
        <v>0</v>
      </c>
      <c r="AT54" s="6">
        <v>10.56</v>
      </c>
      <c r="AU54" s="6">
        <v>0</v>
      </c>
      <c r="AV54" s="6">
        <v>266.26</v>
      </c>
      <c r="AW54" s="6">
        <v>0</v>
      </c>
      <c r="AX54" s="6">
        <v>0</v>
      </c>
      <c r="AY54" s="6">
        <v>10.56</v>
      </c>
      <c r="AZ54" s="6">
        <v>0</v>
      </c>
      <c r="BA54" s="6">
        <v>266.26</v>
      </c>
      <c r="BB54" s="6">
        <v>0</v>
      </c>
      <c r="BC54" s="6">
        <v>0</v>
      </c>
      <c r="BD54" s="6">
        <v>10.56</v>
      </c>
      <c r="BE54" s="6">
        <v>0</v>
      </c>
      <c r="BF54" s="6">
        <v>266.26</v>
      </c>
      <c r="BG54" s="6">
        <v>0</v>
      </c>
      <c r="BH54" s="6">
        <v>0</v>
      </c>
      <c r="BI54" s="6">
        <v>10.56</v>
      </c>
      <c r="BJ54" s="6">
        <v>0</v>
      </c>
      <c r="BK54" s="6">
        <v>266.26</v>
      </c>
      <c r="BL54" s="6">
        <v>0</v>
      </c>
      <c r="BM54" s="6">
        <v>0</v>
      </c>
      <c r="BN54" s="6">
        <v>10.56</v>
      </c>
      <c r="BO54" s="6">
        <v>0</v>
      </c>
      <c r="BP54" s="6">
        <v>266.26</v>
      </c>
      <c r="BQ54" s="6">
        <v>0</v>
      </c>
      <c r="BR54" s="6">
        <v>0</v>
      </c>
      <c r="BS54" s="6">
        <v>10.56</v>
      </c>
      <c r="BT54" s="6">
        <v>0</v>
      </c>
      <c r="BU54" s="6">
        <v>266.26</v>
      </c>
      <c r="BV54" s="6">
        <v>0</v>
      </c>
      <c r="BW54" s="6">
        <v>0</v>
      </c>
      <c r="BX54" s="6">
        <v>10.56</v>
      </c>
      <c r="BY54" s="6">
        <v>0</v>
      </c>
      <c r="BZ54" s="6"/>
      <c r="CA54" s="6"/>
      <c r="CB54" s="6"/>
      <c r="CC54" s="6"/>
      <c r="CD54" s="6"/>
      <c r="CE54" s="6">
        <v>266.26</v>
      </c>
      <c r="CF54" s="6">
        <v>0</v>
      </c>
      <c r="CG54" s="6">
        <v>0</v>
      </c>
      <c r="CH54" s="6">
        <v>10.56</v>
      </c>
      <c r="CI54" s="6">
        <v>0</v>
      </c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>
        <v>266.26</v>
      </c>
      <c r="CU54" s="6">
        <v>0</v>
      </c>
      <c r="CV54" s="6">
        <v>0</v>
      </c>
      <c r="CW54" s="6">
        <v>10.56</v>
      </c>
      <c r="CX54" s="6">
        <v>0</v>
      </c>
      <c r="CY54" s="6">
        <v>266.26</v>
      </c>
      <c r="CZ54" s="6">
        <v>0</v>
      </c>
      <c r="DA54" s="6">
        <v>0</v>
      </c>
      <c r="DB54" s="6">
        <v>10.56</v>
      </c>
      <c r="DC54" s="6">
        <v>0</v>
      </c>
      <c r="DD54" s="6">
        <v>266.26</v>
      </c>
      <c r="DE54" s="6">
        <v>0</v>
      </c>
      <c r="DF54" s="6">
        <v>0</v>
      </c>
      <c r="DG54" s="6">
        <v>10.56</v>
      </c>
      <c r="DH54" s="6">
        <v>0</v>
      </c>
      <c r="DI54" s="6">
        <v>266.26</v>
      </c>
      <c r="DJ54" s="6">
        <v>0</v>
      </c>
      <c r="DK54" s="6">
        <v>0</v>
      </c>
      <c r="DL54" s="6">
        <v>10.56</v>
      </c>
      <c r="DM54" s="6">
        <v>282.85000000000002</v>
      </c>
      <c r="DN54" s="6">
        <v>266.26</v>
      </c>
      <c r="DO54" s="6">
        <v>0</v>
      </c>
      <c r="DP54" s="6">
        <v>0</v>
      </c>
      <c r="DQ54" s="6">
        <v>10.56</v>
      </c>
      <c r="DR54" s="6">
        <v>0</v>
      </c>
      <c r="DS54" s="6">
        <v>266.26</v>
      </c>
      <c r="DT54" s="6">
        <v>0</v>
      </c>
      <c r="DU54" s="6">
        <v>0</v>
      </c>
      <c r="DV54" s="6">
        <v>10.56</v>
      </c>
      <c r="DW54" s="6">
        <v>0</v>
      </c>
      <c r="DX54" s="6">
        <v>266.26</v>
      </c>
      <c r="DY54" s="6">
        <v>0</v>
      </c>
      <c r="DZ54" s="6">
        <v>0</v>
      </c>
      <c r="EA54" s="6">
        <v>10.56</v>
      </c>
      <c r="EB54" s="6">
        <v>0</v>
      </c>
      <c r="EC54" s="6">
        <v>266.26</v>
      </c>
      <c r="ED54" s="6">
        <v>0</v>
      </c>
      <c r="EE54" s="6">
        <v>0</v>
      </c>
      <c r="EF54" s="6">
        <v>10.56</v>
      </c>
      <c r="EG54" s="6">
        <v>0</v>
      </c>
      <c r="EH54" s="6">
        <v>266.26</v>
      </c>
      <c r="EI54" s="6">
        <v>0</v>
      </c>
      <c r="EJ54" s="6">
        <v>0</v>
      </c>
      <c r="EK54" s="6">
        <v>10.56</v>
      </c>
      <c r="EL54" s="6">
        <v>0</v>
      </c>
      <c r="EM54" s="6">
        <v>266.26</v>
      </c>
      <c r="EN54" s="6">
        <v>0</v>
      </c>
      <c r="EO54" s="6">
        <v>0</v>
      </c>
      <c r="EP54" s="6">
        <v>10.56</v>
      </c>
      <c r="EQ54" s="6">
        <v>0</v>
      </c>
      <c r="ER54" s="6">
        <v>266.26</v>
      </c>
      <c r="ES54" s="6">
        <v>0</v>
      </c>
      <c r="ET54" s="6">
        <v>0</v>
      </c>
      <c r="EU54" s="6">
        <v>10.56</v>
      </c>
      <c r="EV54" s="6">
        <v>0</v>
      </c>
      <c r="EW54" s="6">
        <v>266.26</v>
      </c>
      <c r="EX54" s="6">
        <v>0</v>
      </c>
      <c r="EY54" s="6">
        <v>0</v>
      </c>
      <c r="EZ54" s="6">
        <v>10.56</v>
      </c>
      <c r="FA54" s="6">
        <v>0</v>
      </c>
      <c r="FB54" s="6">
        <v>266.26</v>
      </c>
      <c r="FC54" s="6">
        <v>0</v>
      </c>
      <c r="FD54" s="6">
        <v>0</v>
      </c>
      <c r="FE54" s="6">
        <v>10.56</v>
      </c>
      <c r="FF54" s="6">
        <v>0</v>
      </c>
      <c r="FG54" s="6">
        <v>266.26</v>
      </c>
      <c r="FH54" s="6">
        <v>0</v>
      </c>
      <c r="FI54" s="6">
        <v>0</v>
      </c>
      <c r="FJ54" s="6">
        <v>10.56</v>
      </c>
      <c r="FK54" s="6">
        <v>0</v>
      </c>
      <c r="FL54" s="6">
        <v>266.26</v>
      </c>
      <c r="FM54" s="6">
        <v>0</v>
      </c>
      <c r="FN54" s="6">
        <v>0</v>
      </c>
      <c r="FO54" s="6">
        <v>10.56</v>
      </c>
      <c r="FP54" s="6">
        <v>0</v>
      </c>
      <c r="FQ54" s="6">
        <v>266.26</v>
      </c>
      <c r="FR54" s="6">
        <v>0</v>
      </c>
      <c r="FS54" s="6">
        <v>0</v>
      </c>
      <c r="FT54" s="6">
        <v>10.56</v>
      </c>
      <c r="FU54" s="6">
        <v>0</v>
      </c>
      <c r="FV54" s="6">
        <v>266.26</v>
      </c>
      <c r="FW54" s="6">
        <v>0</v>
      </c>
      <c r="FX54" s="6">
        <v>0</v>
      </c>
      <c r="FY54" s="6">
        <v>10.56</v>
      </c>
      <c r="FZ54" s="6">
        <v>0</v>
      </c>
      <c r="GA54" s="6">
        <v>266.26</v>
      </c>
      <c r="GB54" s="6">
        <v>0</v>
      </c>
      <c r="GC54" s="6">
        <v>0</v>
      </c>
      <c r="GD54" s="6">
        <v>10.56</v>
      </c>
      <c r="GE54" s="6">
        <v>0</v>
      </c>
      <c r="GF54" s="6">
        <v>266.26</v>
      </c>
      <c r="GG54" s="6">
        <v>0</v>
      </c>
      <c r="GH54" s="6">
        <v>0</v>
      </c>
      <c r="GI54" s="6">
        <v>10.56</v>
      </c>
      <c r="GJ54" s="6">
        <v>0</v>
      </c>
      <c r="GK54" s="6">
        <v>266.26</v>
      </c>
      <c r="GL54" s="6">
        <v>0</v>
      </c>
      <c r="GM54" s="6">
        <v>0</v>
      </c>
      <c r="GN54" s="6">
        <v>10.56</v>
      </c>
      <c r="GO54" s="6">
        <v>0</v>
      </c>
      <c r="GP54" s="6">
        <v>266.26</v>
      </c>
      <c r="GQ54" s="6">
        <v>0</v>
      </c>
      <c r="GR54" s="6">
        <v>0</v>
      </c>
      <c r="GS54" s="6">
        <v>10.56</v>
      </c>
      <c r="GT54" s="6">
        <v>0</v>
      </c>
      <c r="GU54" s="6">
        <v>49.61</v>
      </c>
      <c r="GV54" s="6">
        <v>0</v>
      </c>
      <c r="GW54" s="6">
        <v>0</v>
      </c>
      <c r="GX54" s="6">
        <v>10.56</v>
      </c>
      <c r="GY54" s="6">
        <v>0</v>
      </c>
      <c r="GZ54" s="6">
        <v>266.26</v>
      </c>
      <c r="HA54" s="6">
        <v>0</v>
      </c>
      <c r="HB54" s="6">
        <v>0</v>
      </c>
      <c r="HC54" s="6">
        <v>10.56</v>
      </c>
      <c r="HD54" s="6">
        <v>0</v>
      </c>
      <c r="HE54" s="6">
        <v>266.26</v>
      </c>
      <c r="HF54" s="6">
        <v>0</v>
      </c>
      <c r="HG54" s="6">
        <v>0</v>
      </c>
      <c r="HH54" s="6">
        <v>10.56</v>
      </c>
      <c r="HI54" s="6">
        <v>0</v>
      </c>
      <c r="HJ54" s="6"/>
      <c r="HK54" s="6"/>
      <c r="HL54" s="6"/>
      <c r="HM54" s="6"/>
      <c r="HN54" s="6"/>
      <c r="HO54" s="6">
        <v>266.26</v>
      </c>
      <c r="HP54" s="6">
        <v>0</v>
      </c>
      <c r="HQ54" s="6">
        <v>0</v>
      </c>
      <c r="HR54" s="6">
        <v>10.56</v>
      </c>
      <c r="HS54" s="6">
        <v>0</v>
      </c>
      <c r="HT54" s="6">
        <v>266.26</v>
      </c>
      <c r="HU54" s="6">
        <v>0</v>
      </c>
      <c r="HV54" s="6">
        <v>0</v>
      </c>
      <c r="HW54" s="6">
        <v>10.56</v>
      </c>
      <c r="HX54" s="6">
        <v>0</v>
      </c>
      <c r="HY54" s="6">
        <v>266.26</v>
      </c>
      <c r="HZ54" s="6">
        <v>0</v>
      </c>
      <c r="IA54" s="6">
        <v>0</v>
      </c>
      <c r="IB54" s="6">
        <v>10.56</v>
      </c>
      <c r="IC54" s="6">
        <v>0</v>
      </c>
      <c r="ID54" s="6">
        <v>266.26</v>
      </c>
      <c r="IE54" s="6">
        <v>0</v>
      </c>
      <c r="IF54" s="6">
        <v>0</v>
      </c>
      <c r="IG54" s="6">
        <v>10.56</v>
      </c>
      <c r="IH54" s="6">
        <v>0</v>
      </c>
      <c r="II54" s="6">
        <v>266.26</v>
      </c>
      <c r="IJ54" s="6">
        <v>0</v>
      </c>
      <c r="IK54" s="6">
        <v>0</v>
      </c>
      <c r="IL54" s="6">
        <v>10.56</v>
      </c>
      <c r="IM54" s="6">
        <v>0</v>
      </c>
      <c r="IN54" s="6">
        <v>266.26</v>
      </c>
      <c r="IO54" s="6">
        <v>0</v>
      </c>
      <c r="IP54" s="6">
        <v>0</v>
      </c>
      <c r="IQ54" s="6">
        <v>10.56</v>
      </c>
      <c r="IR54" s="6">
        <v>0</v>
      </c>
      <c r="IS54" s="6"/>
      <c r="IT54" s="6"/>
      <c r="IU54" s="6"/>
      <c r="IV54" s="6"/>
      <c r="IW54" s="6"/>
      <c r="IX54" s="6">
        <v>266.26</v>
      </c>
      <c r="IY54" s="6">
        <v>0</v>
      </c>
      <c r="IZ54" s="6">
        <v>0</v>
      </c>
      <c r="JA54" s="6">
        <v>10.56</v>
      </c>
      <c r="JB54" s="6">
        <v>0</v>
      </c>
      <c r="JC54" s="6"/>
      <c r="JD54" s="6"/>
      <c r="JE54" s="6"/>
      <c r="JF54" s="6"/>
      <c r="JG54" s="6"/>
      <c r="JH54" s="6">
        <v>266.26</v>
      </c>
      <c r="JI54" s="6">
        <v>10.56</v>
      </c>
      <c r="JJ54" s="6">
        <v>0</v>
      </c>
      <c r="JK54" s="6">
        <v>10.56</v>
      </c>
      <c r="JL54" s="6">
        <v>0</v>
      </c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>
        <v>266.26</v>
      </c>
      <c r="JX54" s="6">
        <v>0</v>
      </c>
      <c r="JY54" s="6">
        <v>0</v>
      </c>
      <c r="JZ54" s="6">
        <v>10.56</v>
      </c>
      <c r="KA54" s="6">
        <v>0</v>
      </c>
      <c r="KB54" s="6">
        <v>266.26</v>
      </c>
      <c r="KC54" s="6">
        <v>0</v>
      </c>
      <c r="KD54" s="6">
        <v>0</v>
      </c>
      <c r="KE54" s="6">
        <v>10.56</v>
      </c>
      <c r="KF54" s="6">
        <v>1081.1099999999999</v>
      </c>
      <c r="KG54" s="6">
        <v>266.26</v>
      </c>
      <c r="KH54" s="6">
        <v>0</v>
      </c>
      <c r="KI54" s="6">
        <v>0</v>
      </c>
      <c r="KJ54" s="6">
        <v>10.56</v>
      </c>
      <c r="KK54" s="6">
        <v>0</v>
      </c>
      <c r="KL54" s="6">
        <v>266.26</v>
      </c>
      <c r="KM54" s="6">
        <v>0</v>
      </c>
      <c r="KN54" s="6">
        <v>0</v>
      </c>
      <c r="KO54" s="6">
        <v>10.56</v>
      </c>
      <c r="KP54" s="6">
        <v>0</v>
      </c>
      <c r="KQ54" s="6"/>
      <c r="KR54" s="6"/>
      <c r="KS54" s="6"/>
      <c r="KT54" s="6"/>
      <c r="KU54" s="6"/>
      <c r="KV54" s="6">
        <v>266.26</v>
      </c>
      <c r="KW54" s="6">
        <v>0</v>
      </c>
      <c r="KX54" s="6">
        <v>0</v>
      </c>
      <c r="KY54" s="6">
        <v>10.56</v>
      </c>
      <c r="KZ54" s="6">
        <v>0</v>
      </c>
      <c r="LA54" s="6">
        <v>266.26</v>
      </c>
      <c r="LB54" s="6">
        <v>0</v>
      </c>
      <c r="LC54" s="6">
        <v>0</v>
      </c>
      <c r="LD54" s="6">
        <v>10.56</v>
      </c>
      <c r="LE54" s="6">
        <v>0</v>
      </c>
      <c r="LF54" s="6"/>
      <c r="LG54" s="6"/>
      <c r="LH54" s="6"/>
      <c r="LI54" s="6"/>
      <c r="LJ54" s="6"/>
      <c r="LK54" s="6">
        <v>266.26</v>
      </c>
      <c r="LL54" s="6">
        <v>0</v>
      </c>
      <c r="LM54" s="6">
        <v>0</v>
      </c>
      <c r="LN54" s="6">
        <v>10.56</v>
      </c>
      <c r="LO54" s="6">
        <v>0</v>
      </c>
      <c r="LP54" s="6">
        <v>266.26</v>
      </c>
      <c r="LQ54" s="6">
        <v>0</v>
      </c>
      <c r="LR54" s="6">
        <v>0</v>
      </c>
      <c r="LS54" s="6">
        <v>10.56</v>
      </c>
      <c r="LT54" s="6">
        <v>0</v>
      </c>
      <c r="LU54" s="6">
        <v>266.26</v>
      </c>
      <c r="LV54" s="6">
        <v>0</v>
      </c>
      <c r="LW54" s="6">
        <v>0</v>
      </c>
      <c r="LX54" s="6">
        <v>10.56</v>
      </c>
      <c r="LY54" s="6">
        <v>0</v>
      </c>
      <c r="LZ54" s="6">
        <v>266.26</v>
      </c>
      <c r="MA54" s="6">
        <v>0</v>
      </c>
      <c r="MB54" s="6">
        <v>0</v>
      </c>
      <c r="MC54" s="6">
        <v>10.56</v>
      </c>
      <c r="MD54" s="6">
        <v>0</v>
      </c>
      <c r="ME54" s="6">
        <v>266.26</v>
      </c>
      <c r="MF54" s="6">
        <v>0</v>
      </c>
      <c r="MG54" s="6">
        <v>0</v>
      </c>
      <c r="MH54" s="6">
        <v>10.56</v>
      </c>
      <c r="MI54" s="6">
        <v>0</v>
      </c>
      <c r="MJ54" s="6">
        <v>266.26</v>
      </c>
      <c r="MK54" s="6">
        <v>0</v>
      </c>
      <c r="ML54" s="6">
        <v>0</v>
      </c>
      <c r="MM54" s="6">
        <v>10.56</v>
      </c>
      <c r="MN54" s="6">
        <v>0</v>
      </c>
      <c r="MO54" s="6"/>
      <c r="MP54" s="6"/>
      <c r="MQ54" s="6"/>
      <c r="MR54" s="6"/>
      <c r="MS54" s="6"/>
      <c r="MT54" s="6">
        <v>266.26</v>
      </c>
      <c r="MU54" s="6">
        <v>0</v>
      </c>
      <c r="MV54" s="6">
        <v>0</v>
      </c>
      <c r="MW54" s="6">
        <v>10.56</v>
      </c>
      <c r="MX54" s="6">
        <v>0</v>
      </c>
      <c r="MY54" s="6"/>
      <c r="MZ54" s="6"/>
      <c r="NA54" s="6"/>
      <c r="NB54" s="6"/>
      <c r="NC54" s="6"/>
      <c r="ND54" s="6">
        <v>266.26</v>
      </c>
      <c r="NE54" s="6">
        <v>0</v>
      </c>
      <c r="NF54" s="6">
        <v>0</v>
      </c>
      <c r="NG54" s="6">
        <v>10.56</v>
      </c>
      <c r="NH54" s="6">
        <v>0</v>
      </c>
      <c r="NI54" s="6">
        <v>266.26</v>
      </c>
      <c r="NJ54" s="6">
        <v>0</v>
      </c>
      <c r="NK54" s="6">
        <v>0</v>
      </c>
      <c r="NL54" s="6">
        <v>10.56</v>
      </c>
      <c r="NM54" s="6">
        <v>0</v>
      </c>
      <c r="NN54" s="6"/>
      <c r="NO54" s="6"/>
      <c r="NP54" s="6"/>
      <c r="NQ54" s="6"/>
      <c r="NR54" s="6"/>
      <c r="NS54" s="6">
        <v>266.26</v>
      </c>
      <c r="NT54" s="6">
        <v>0</v>
      </c>
      <c r="NU54" s="6">
        <v>0</v>
      </c>
      <c r="NV54" s="6">
        <v>10.56</v>
      </c>
      <c r="NW54" s="6">
        <v>0</v>
      </c>
      <c r="NX54" s="6">
        <v>266.26</v>
      </c>
      <c r="NY54" s="6">
        <v>0</v>
      </c>
      <c r="NZ54" s="6">
        <v>0</v>
      </c>
      <c r="OA54" s="6">
        <v>10.56</v>
      </c>
      <c r="OB54" s="6">
        <v>0</v>
      </c>
      <c r="OC54" s="6"/>
      <c r="OD54" s="6"/>
      <c r="OE54" s="6"/>
      <c r="OF54" s="6"/>
      <c r="OG54" s="6"/>
      <c r="OH54" s="6">
        <v>266.26</v>
      </c>
      <c r="OI54" s="6">
        <v>0</v>
      </c>
      <c r="OJ54" s="6">
        <v>0</v>
      </c>
      <c r="OK54" s="6">
        <v>10.56</v>
      </c>
      <c r="OL54" s="6">
        <v>0</v>
      </c>
      <c r="OM54" s="6">
        <v>266.26</v>
      </c>
      <c r="ON54" s="6">
        <v>0</v>
      </c>
      <c r="OO54" s="6">
        <v>0</v>
      </c>
      <c r="OP54" s="6">
        <v>10.56</v>
      </c>
      <c r="OQ54" s="6">
        <v>0</v>
      </c>
      <c r="OR54" s="6">
        <v>266.26</v>
      </c>
      <c r="OS54" s="6">
        <v>0</v>
      </c>
      <c r="OT54" s="6">
        <v>0</v>
      </c>
      <c r="OU54" s="6">
        <v>10.56</v>
      </c>
      <c r="OV54" s="6">
        <v>0</v>
      </c>
      <c r="OW54" s="6">
        <v>266.26</v>
      </c>
      <c r="OX54" s="6">
        <v>0</v>
      </c>
      <c r="OY54" s="6">
        <v>0</v>
      </c>
      <c r="OZ54" s="6">
        <v>10.56</v>
      </c>
      <c r="PA54" s="6">
        <v>0</v>
      </c>
      <c r="PB54" s="6"/>
      <c r="PC54" s="6"/>
      <c r="PD54" s="6"/>
      <c r="PE54" s="6"/>
      <c r="PF54" s="6"/>
      <c r="PG54" s="6">
        <v>266.26</v>
      </c>
      <c r="PH54" s="6">
        <v>0</v>
      </c>
      <c r="PI54" s="6">
        <v>0</v>
      </c>
      <c r="PJ54" s="6">
        <v>10.56</v>
      </c>
      <c r="PK54" s="6">
        <v>0</v>
      </c>
      <c r="PL54" s="6"/>
      <c r="PM54" s="6"/>
      <c r="PN54" s="6"/>
      <c r="PO54" s="6"/>
      <c r="PP54" s="6"/>
      <c r="PQ54" s="6">
        <v>266.26</v>
      </c>
      <c r="PR54" s="6">
        <v>0</v>
      </c>
      <c r="PS54" s="6">
        <v>0</v>
      </c>
      <c r="PT54" s="6">
        <v>10.56</v>
      </c>
      <c r="PU54" s="6">
        <v>0</v>
      </c>
      <c r="PV54" s="6">
        <v>266.26</v>
      </c>
      <c r="PW54" s="6">
        <v>0</v>
      </c>
      <c r="PX54" s="6">
        <v>0</v>
      </c>
      <c r="PY54" s="6">
        <v>10.56</v>
      </c>
      <c r="PZ54" s="6">
        <v>0</v>
      </c>
      <c r="QA54" s="6">
        <v>266.26</v>
      </c>
      <c r="QB54" s="6">
        <v>0</v>
      </c>
      <c r="QC54" s="6">
        <v>0</v>
      </c>
      <c r="QD54" s="6">
        <v>10.56</v>
      </c>
      <c r="QE54" s="6">
        <v>0</v>
      </c>
      <c r="QF54" s="6">
        <v>266.26</v>
      </c>
      <c r="QG54" s="6">
        <v>0</v>
      </c>
      <c r="QH54" s="6">
        <v>0</v>
      </c>
      <c r="QI54" s="6">
        <v>10.56</v>
      </c>
      <c r="QJ54" s="6">
        <v>0</v>
      </c>
      <c r="QK54" s="6">
        <v>266.26</v>
      </c>
      <c r="QL54" s="6">
        <v>0</v>
      </c>
      <c r="QM54" s="6">
        <v>0</v>
      </c>
      <c r="QN54" s="6">
        <v>10.56</v>
      </c>
      <c r="QO54" s="6">
        <v>0</v>
      </c>
      <c r="QP54" s="6">
        <v>266.26</v>
      </c>
      <c r="QQ54" s="6">
        <v>0</v>
      </c>
      <c r="QR54" s="6">
        <v>0</v>
      </c>
      <c r="QS54" s="6">
        <v>10.56</v>
      </c>
      <c r="QT54" s="6">
        <v>0</v>
      </c>
    </row>
    <row r="55" spans="1:462">
      <c r="A55" t="s">
        <v>79</v>
      </c>
      <c r="B55" t="s">
        <v>78</v>
      </c>
      <c r="C55" s="6">
        <v>340.95</v>
      </c>
      <c r="D55" s="6">
        <v>0</v>
      </c>
      <c r="E55" s="6">
        <v>0</v>
      </c>
      <c r="F55" s="6">
        <v>16.3</v>
      </c>
      <c r="G55" s="6">
        <v>0</v>
      </c>
      <c r="H55" s="6">
        <v>340.95</v>
      </c>
      <c r="I55" s="6">
        <v>0</v>
      </c>
      <c r="J55" s="6">
        <v>0</v>
      </c>
      <c r="K55" s="6">
        <v>16.3</v>
      </c>
      <c r="L55" s="6">
        <v>0</v>
      </c>
      <c r="M55" s="6">
        <v>340.95</v>
      </c>
      <c r="N55" s="6">
        <v>238.67</v>
      </c>
      <c r="O55" s="6">
        <v>0</v>
      </c>
      <c r="P55" s="6">
        <v>16.3</v>
      </c>
      <c r="Q55" s="6">
        <v>0</v>
      </c>
      <c r="R55" s="6">
        <v>340.95</v>
      </c>
      <c r="S55" s="6">
        <v>16.3</v>
      </c>
      <c r="T55" s="6">
        <v>0</v>
      </c>
      <c r="U55" s="6">
        <v>16.3</v>
      </c>
      <c r="V55" s="6">
        <v>0</v>
      </c>
      <c r="W55" s="6">
        <v>340.95</v>
      </c>
      <c r="X55" s="6">
        <v>0</v>
      </c>
      <c r="Y55" s="6">
        <v>0</v>
      </c>
      <c r="Z55" s="6">
        <v>16.3</v>
      </c>
      <c r="AA55" s="6">
        <v>0</v>
      </c>
      <c r="AB55" s="6">
        <v>340.95</v>
      </c>
      <c r="AC55" s="6">
        <v>0</v>
      </c>
      <c r="AD55" s="6">
        <v>0</v>
      </c>
      <c r="AE55" s="6">
        <v>16.3</v>
      </c>
      <c r="AF55" s="6">
        <v>0</v>
      </c>
      <c r="AG55" s="6">
        <v>340.95</v>
      </c>
      <c r="AH55" s="6">
        <v>204.57</v>
      </c>
      <c r="AI55" s="6">
        <v>0</v>
      </c>
      <c r="AJ55" s="6">
        <v>16.3</v>
      </c>
      <c r="AK55" s="6">
        <v>0</v>
      </c>
      <c r="AL55" s="6">
        <v>340.95</v>
      </c>
      <c r="AM55" s="6">
        <v>16.3</v>
      </c>
      <c r="AN55" s="6">
        <v>0</v>
      </c>
      <c r="AO55" s="6">
        <v>16.3</v>
      </c>
      <c r="AP55" s="6">
        <v>0</v>
      </c>
      <c r="AQ55" s="6">
        <v>340.95</v>
      </c>
      <c r="AR55" s="6">
        <v>0</v>
      </c>
      <c r="AS55" s="6">
        <v>0</v>
      </c>
      <c r="AT55" s="6">
        <v>16.3</v>
      </c>
      <c r="AU55" s="6">
        <v>0</v>
      </c>
      <c r="AV55" s="6">
        <v>340.95</v>
      </c>
      <c r="AW55" s="6">
        <v>0</v>
      </c>
      <c r="AX55" s="6">
        <v>0</v>
      </c>
      <c r="AY55" s="6">
        <v>16.3</v>
      </c>
      <c r="AZ55" s="6">
        <v>0</v>
      </c>
      <c r="BA55" s="6">
        <v>340.95</v>
      </c>
      <c r="BB55" s="6">
        <v>0</v>
      </c>
      <c r="BC55" s="6">
        <v>0</v>
      </c>
      <c r="BD55" s="6">
        <v>16.3</v>
      </c>
      <c r="BE55" s="6">
        <v>0</v>
      </c>
      <c r="BF55" s="6">
        <v>340.95</v>
      </c>
      <c r="BG55" s="6">
        <v>0</v>
      </c>
      <c r="BH55" s="6">
        <v>0</v>
      </c>
      <c r="BI55" s="6">
        <v>16.3</v>
      </c>
      <c r="BJ55" s="6">
        <v>0</v>
      </c>
      <c r="BK55" s="6">
        <v>340.95</v>
      </c>
      <c r="BL55" s="6">
        <v>0</v>
      </c>
      <c r="BM55" s="6">
        <v>0</v>
      </c>
      <c r="BN55" s="6">
        <v>16.3</v>
      </c>
      <c r="BO55" s="6">
        <v>0</v>
      </c>
      <c r="BP55" s="6">
        <v>340.95</v>
      </c>
      <c r="BQ55" s="6">
        <v>0</v>
      </c>
      <c r="BR55" s="6">
        <v>0</v>
      </c>
      <c r="BS55" s="6">
        <v>16.3</v>
      </c>
      <c r="BT55" s="6">
        <v>0</v>
      </c>
      <c r="BU55" s="6">
        <v>340.95</v>
      </c>
      <c r="BV55" s="6">
        <v>0</v>
      </c>
      <c r="BW55" s="6">
        <v>0</v>
      </c>
      <c r="BX55" s="6">
        <v>16.3</v>
      </c>
      <c r="BY55" s="6">
        <v>0</v>
      </c>
      <c r="BZ55" s="6">
        <v>340.95</v>
      </c>
      <c r="CA55" s="6">
        <v>0</v>
      </c>
      <c r="CB55" s="6">
        <v>0</v>
      </c>
      <c r="CC55" s="6">
        <v>16.3</v>
      </c>
      <c r="CD55" s="6">
        <v>0</v>
      </c>
      <c r="CE55" s="6">
        <v>340.95</v>
      </c>
      <c r="CF55" s="6">
        <v>0</v>
      </c>
      <c r="CG55" s="6">
        <v>0</v>
      </c>
      <c r="CH55" s="6">
        <v>16.3</v>
      </c>
      <c r="CI55" s="6">
        <v>0</v>
      </c>
      <c r="CJ55" s="6">
        <v>340.95</v>
      </c>
      <c r="CK55" s="6">
        <v>0</v>
      </c>
      <c r="CL55" s="6">
        <v>0</v>
      </c>
      <c r="CM55" s="6">
        <v>16.3</v>
      </c>
      <c r="CN55" s="6">
        <v>0</v>
      </c>
      <c r="CO55" s="6"/>
      <c r="CP55" s="6"/>
      <c r="CQ55" s="6"/>
      <c r="CR55" s="6"/>
      <c r="CS55" s="6"/>
      <c r="CT55" s="6">
        <v>340.95</v>
      </c>
      <c r="CU55" s="6">
        <v>0</v>
      </c>
      <c r="CV55" s="6">
        <v>0</v>
      </c>
      <c r="CW55" s="6">
        <v>16.3</v>
      </c>
      <c r="CX55" s="6">
        <v>0</v>
      </c>
      <c r="CY55" s="6">
        <v>340.95</v>
      </c>
      <c r="CZ55" s="6">
        <v>0</v>
      </c>
      <c r="DA55" s="6">
        <v>0</v>
      </c>
      <c r="DB55" s="6">
        <v>16.3</v>
      </c>
      <c r="DC55" s="6">
        <v>0</v>
      </c>
      <c r="DD55" s="6">
        <v>340.95</v>
      </c>
      <c r="DE55" s="6">
        <v>0</v>
      </c>
      <c r="DF55" s="6">
        <v>0</v>
      </c>
      <c r="DG55" s="6">
        <v>16.3</v>
      </c>
      <c r="DH55" s="6">
        <v>0</v>
      </c>
      <c r="DI55" s="6">
        <v>340.95</v>
      </c>
      <c r="DJ55" s="6">
        <v>0</v>
      </c>
      <c r="DK55" s="6">
        <v>0</v>
      </c>
      <c r="DL55" s="6">
        <v>16.3</v>
      </c>
      <c r="DM55" s="6">
        <v>0</v>
      </c>
      <c r="DN55" s="6">
        <v>340.95</v>
      </c>
      <c r="DO55" s="6">
        <v>0</v>
      </c>
      <c r="DP55" s="6">
        <v>0</v>
      </c>
      <c r="DQ55" s="6">
        <v>16.3</v>
      </c>
      <c r="DR55" s="6">
        <v>0</v>
      </c>
      <c r="DS55" s="6">
        <v>340.95</v>
      </c>
      <c r="DT55" s="6">
        <v>0</v>
      </c>
      <c r="DU55" s="6">
        <v>0</v>
      </c>
      <c r="DV55" s="6">
        <v>16.3</v>
      </c>
      <c r="DW55" s="6">
        <v>0</v>
      </c>
      <c r="DX55" s="6">
        <v>340.95</v>
      </c>
      <c r="DY55" s="6">
        <v>0</v>
      </c>
      <c r="DZ55" s="6">
        <v>0</v>
      </c>
      <c r="EA55" s="6">
        <v>16.3</v>
      </c>
      <c r="EB55" s="6">
        <v>0</v>
      </c>
      <c r="EC55" s="6">
        <v>340.95</v>
      </c>
      <c r="ED55" s="6">
        <v>0</v>
      </c>
      <c r="EE55" s="6">
        <v>0</v>
      </c>
      <c r="EF55" s="6">
        <v>16.3</v>
      </c>
      <c r="EG55" s="6">
        <v>0</v>
      </c>
      <c r="EH55" s="6">
        <v>340.95</v>
      </c>
      <c r="EI55" s="6">
        <v>0</v>
      </c>
      <c r="EJ55" s="6">
        <v>0</v>
      </c>
      <c r="EK55" s="6">
        <v>16.3</v>
      </c>
      <c r="EL55" s="6">
        <v>0</v>
      </c>
      <c r="EM55" s="6">
        <v>340.95</v>
      </c>
      <c r="EN55" s="6">
        <v>0</v>
      </c>
      <c r="EO55" s="6">
        <v>0</v>
      </c>
      <c r="EP55" s="6">
        <v>16.3</v>
      </c>
      <c r="EQ55" s="6">
        <v>0</v>
      </c>
      <c r="ER55" s="6">
        <v>340.95</v>
      </c>
      <c r="ES55" s="6">
        <v>0</v>
      </c>
      <c r="ET55" s="6">
        <v>0</v>
      </c>
      <c r="EU55" s="6">
        <v>16.3</v>
      </c>
      <c r="EV55" s="6">
        <v>0</v>
      </c>
      <c r="EW55" s="6">
        <v>340.95</v>
      </c>
      <c r="EX55" s="6">
        <v>0</v>
      </c>
      <c r="EY55" s="6">
        <v>0</v>
      </c>
      <c r="EZ55" s="6">
        <v>16.3</v>
      </c>
      <c r="FA55" s="6">
        <v>0</v>
      </c>
      <c r="FB55" s="6">
        <v>340.95</v>
      </c>
      <c r="FC55" s="6">
        <v>0</v>
      </c>
      <c r="FD55" s="6">
        <v>0</v>
      </c>
      <c r="FE55" s="6">
        <v>16.3</v>
      </c>
      <c r="FF55" s="6">
        <v>0</v>
      </c>
      <c r="FG55" s="6">
        <v>340.95</v>
      </c>
      <c r="FH55" s="6">
        <v>0</v>
      </c>
      <c r="FI55" s="6">
        <v>0</v>
      </c>
      <c r="FJ55" s="6">
        <v>16.3</v>
      </c>
      <c r="FK55" s="6">
        <v>0</v>
      </c>
      <c r="FL55" s="6">
        <v>340.95</v>
      </c>
      <c r="FM55" s="6">
        <v>0</v>
      </c>
      <c r="FN55" s="6">
        <v>0</v>
      </c>
      <c r="FO55" s="6">
        <v>16.3</v>
      </c>
      <c r="FP55" s="6">
        <v>0</v>
      </c>
      <c r="FQ55" s="6">
        <v>340.95</v>
      </c>
      <c r="FR55" s="6">
        <v>0</v>
      </c>
      <c r="FS55" s="6">
        <v>0</v>
      </c>
      <c r="FT55" s="6">
        <v>16.3</v>
      </c>
      <c r="FU55" s="6">
        <v>0</v>
      </c>
      <c r="FV55" s="6">
        <v>340.95</v>
      </c>
      <c r="FW55" s="6">
        <v>0</v>
      </c>
      <c r="FX55" s="6">
        <v>0</v>
      </c>
      <c r="FY55" s="6">
        <v>16.3</v>
      </c>
      <c r="FZ55" s="6">
        <v>0</v>
      </c>
      <c r="GA55" s="6">
        <v>340.95</v>
      </c>
      <c r="GB55" s="6">
        <v>0</v>
      </c>
      <c r="GC55" s="6">
        <v>0</v>
      </c>
      <c r="GD55" s="6">
        <v>16.3</v>
      </c>
      <c r="GE55" s="6">
        <v>0</v>
      </c>
      <c r="GF55" s="6">
        <v>340.95</v>
      </c>
      <c r="GG55" s="6">
        <v>0</v>
      </c>
      <c r="GH55" s="6">
        <v>0</v>
      </c>
      <c r="GI55" s="6">
        <v>16.3</v>
      </c>
      <c r="GJ55" s="6">
        <v>0</v>
      </c>
      <c r="GK55" s="6">
        <v>340.95</v>
      </c>
      <c r="GL55" s="6">
        <v>0</v>
      </c>
      <c r="GM55" s="6">
        <v>0</v>
      </c>
      <c r="GN55" s="6">
        <v>16.3</v>
      </c>
      <c r="GO55" s="6">
        <v>0</v>
      </c>
      <c r="GP55" s="6">
        <v>340.95</v>
      </c>
      <c r="GQ55" s="6">
        <v>0</v>
      </c>
      <c r="GR55" s="6">
        <v>0</v>
      </c>
      <c r="GS55" s="6">
        <v>16.3</v>
      </c>
      <c r="GT55" s="6">
        <v>0</v>
      </c>
      <c r="GU55" s="6">
        <v>340.95</v>
      </c>
      <c r="GV55" s="6">
        <v>0</v>
      </c>
      <c r="GW55" s="6">
        <v>0</v>
      </c>
      <c r="GX55" s="6">
        <v>16.3</v>
      </c>
      <c r="GY55" s="6">
        <v>0</v>
      </c>
      <c r="GZ55" s="6">
        <v>340.95</v>
      </c>
      <c r="HA55" s="6">
        <v>0</v>
      </c>
      <c r="HB55" s="6">
        <v>0</v>
      </c>
      <c r="HC55" s="6">
        <v>16.3</v>
      </c>
      <c r="HD55" s="6">
        <v>0</v>
      </c>
      <c r="HE55" s="6">
        <v>340.95</v>
      </c>
      <c r="HF55" s="6">
        <v>0</v>
      </c>
      <c r="HG55" s="6">
        <v>0</v>
      </c>
      <c r="HH55" s="6">
        <v>16.3</v>
      </c>
      <c r="HI55" s="6">
        <v>0</v>
      </c>
      <c r="HJ55" s="6">
        <v>340.95</v>
      </c>
      <c r="HK55" s="6">
        <v>0</v>
      </c>
      <c r="HL55" s="6">
        <v>0</v>
      </c>
      <c r="HM55" s="6">
        <v>16.3</v>
      </c>
      <c r="HN55" s="6">
        <v>0</v>
      </c>
      <c r="HO55" s="6">
        <v>340.95</v>
      </c>
      <c r="HP55" s="6">
        <v>0</v>
      </c>
      <c r="HQ55" s="6">
        <v>0</v>
      </c>
      <c r="HR55" s="6">
        <v>16.3</v>
      </c>
      <c r="HS55" s="6">
        <v>0</v>
      </c>
      <c r="HT55" s="6">
        <v>340.95</v>
      </c>
      <c r="HU55" s="6">
        <v>0</v>
      </c>
      <c r="HV55" s="6">
        <v>0</v>
      </c>
      <c r="HW55" s="6">
        <v>16.3</v>
      </c>
      <c r="HX55" s="6">
        <v>0</v>
      </c>
      <c r="HY55" s="6">
        <v>340.95</v>
      </c>
      <c r="HZ55" s="6">
        <v>0</v>
      </c>
      <c r="IA55" s="6">
        <v>0</v>
      </c>
      <c r="IB55" s="6">
        <v>16.3</v>
      </c>
      <c r="IC55" s="6">
        <v>0</v>
      </c>
      <c r="ID55" s="6">
        <v>340.95</v>
      </c>
      <c r="IE55" s="6">
        <v>0</v>
      </c>
      <c r="IF55" s="6">
        <v>0</v>
      </c>
      <c r="IG55" s="6">
        <v>16.3</v>
      </c>
      <c r="IH55" s="6">
        <v>0</v>
      </c>
      <c r="II55" s="6">
        <v>340.95</v>
      </c>
      <c r="IJ55" s="6">
        <v>0</v>
      </c>
      <c r="IK55" s="6">
        <v>0</v>
      </c>
      <c r="IL55" s="6">
        <v>16.3</v>
      </c>
      <c r="IM55" s="6">
        <v>0</v>
      </c>
      <c r="IN55" s="6">
        <v>340.95</v>
      </c>
      <c r="IO55" s="6">
        <v>0</v>
      </c>
      <c r="IP55" s="6">
        <v>0</v>
      </c>
      <c r="IQ55" s="6">
        <v>16.3</v>
      </c>
      <c r="IR55" s="6">
        <v>0</v>
      </c>
      <c r="IS55" s="6"/>
      <c r="IT55" s="6"/>
      <c r="IU55" s="6"/>
      <c r="IV55" s="6"/>
      <c r="IW55" s="6"/>
      <c r="IX55" s="6">
        <v>340.95</v>
      </c>
      <c r="IY55" s="6">
        <v>0</v>
      </c>
      <c r="IZ55" s="6">
        <v>0</v>
      </c>
      <c r="JA55" s="6">
        <v>16.3</v>
      </c>
      <c r="JB55" s="6">
        <v>0</v>
      </c>
      <c r="JC55" s="6">
        <v>340.95</v>
      </c>
      <c r="JD55" s="6">
        <v>197.75</v>
      </c>
      <c r="JE55" s="6">
        <v>0</v>
      </c>
      <c r="JF55" s="6">
        <v>16.3</v>
      </c>
      <c r="JG55" s="6">
        <v>0</v>
      </c>
      <c r="JH55" s="6">
        <v>340.95</v>
      </c>
      <c r="JI55" s="6">
        <v>16.3</v>
      </c>
      <c r="JJ55" s="6">
        <v>0</v>
      </c>
      <c r="JK55" s="6">
        <v>16.3</v>
      </c>
      <c r="JL55" s="6">
        <v>0</v>
      </c>
      <c r="JM55" s="6"/>
      <c r="JN55" s="6"/>
      <c r="JO55" s="6"/>
      <c r="JP55" s="6"/>
      <c r="JQ55" s="6"/>
      <c r="JR55" s="6">
        <v>340.95</v>
      </c>
      <c r="JS55" s="6">
        <v>181.84</v>
      </c>
      <c r="JT55" s="6">
        <v>0</v>
      </c>
      <c r="JU55" s="6">
        <v>16.3</v>
      </c>
      <c r="JV55" s="6">
        <v>0</v>
      </c>
      <c r="JW55" s="6">
        <v>340.95</v>
      </c>
      <c r="JX55" s="6">
        <v>0</v>
      </c>
      <c r="JY55" s="6">
        <v>0</v>
      </c>
      <c r="JZ55" s="6">
        <v>16.3</v>
      </c>
      <c r="KA55" s="6">
        <v>0</v>
      </c>
      <c r="KB55" s="6">
        <v>340.95</v>
      </c>
      <c r="KC55" s="6">
        <v>0</v>
      </c>
      <c r="KD55" s="6">
        <v>0</v>
      </c>
      <c r="KE55" s="6">
        <v>16.3</v>
      </c>
      <c r="KF55" s="6">
        <v>0</v>
      </c>
      <c r="KG55" s="6">
        <v>340.95</v>
      </c>
      <c r="KH55" s="6">
        <v>0</v>
      </c>
      <c r="KI55" s="6">
        <v>0</v>
      </c>
      <c r="KJ55" s="6">
        <v>16.3</v>
      </c>
      <c r="KK55" s="6">
        <v>0</v>
      </c>
      <c r="KL55" s="6">
        <v>340.95</v>
      </c>
      <c r="KM55" s="6">
        <v>0</v>
      </c>
      <c r="KN55" s="6">
        <v>0</v>
      </c>
      <c r="KO55" s="6">
        <v>16.3</v>
      </c>
      <c r="KP55" s="6">
        <v>0</v>
      </c>
      <c r="KQ55" s="6">
        <v>340.95</v>
      </c>
      <c r="KR55" s="6">
        <v>0</v>
      </c>
      <c r="KS55" s="6">
        <v>0</v>
      </c>
      <c r="KT55" s="6">
        <v>16.3</v>
      </c>
      <c r="KU55" s="6">
        <v>0</v>
      </c>
      <c r="KV55" s="6">
        <v>340.95</v>
      </c>
      <c r="KW55" s="6">
        <v>0</v>
      </c>
      <c r="KX55" s="6">
        <v>0</v>
      </c>
      <c r="KY55" s="6">
        <v>16.3</v>
      </c>
      <c r="KZ55" s="6">
        <v>0</v>
      </c>
      <c r="LA55" s="6">
        <v>340.95</v>
      </c>
      <c r="LB55" s="6">
        <v>0</v>
      </c>
      <c r="LC55" s="6">
        <v>0</v>
      </c>
      <c r="LD55" s="6">
        <v>16.3</v>
      </c>
      <c r="LE55" s="6">
        <v>0</v>
      </c>
      <c r="LF55" s="6"/>
      <c r="LG55" s="6"/>
      <c r="LH55" s="6"/>
      <c r="LI55" s="6"/>
      <c r="LJ55" s="6"/>
      <c r="LK55" s="6">
        <v>340.95</v>
      </c>
      <c r="LL55" s="6">
        <v>0</v>
      </c>
      <c r="LM55" s="6">
        <v>0</v>
      </c>
      <c r="LN55" s="6">
        <v>16.3</v>
      </c>
      <c r="LO55" s="6">
        <v>0</v>
      </c>
      <c r="LP55" s="6">
        <v>340.95</v>
      </c>
      <c r="LQ55" s="6">
        <v>0</v>
      </c>
      <c r="LR55" s="6">
        <v>0</v>
      </c>
      <c r="LS55" s="6">
        <v>16.3</v>
      </c>
      <c r="LT55" s="6">
        <v>0</v>
      </c>
      <c r="LU55" s="6">
        <v>340.95</v>
      </c>
      <c r="LV55" s="6">
        <v>0</v>
      </c>
      <c r="LW55" s="6">
        <v>0</v>
      </c>
      <c r="LX55" s="6">
        <v>16.3</v>
      </c>
      <c r="LY55" s="6">
        <v>0</v>
      </c>
      <c r="LZ55" s="6">
        <v>340.95</v>
      </c>
      <c r="MA55" s="6">
        <v>0</v>
      </c>
      <c r="MB55" s="6">
        <v>0</v>
      </c>
      <c r="MC55" s="6">
        <v>16.3</v>
      </c>
      <c r="MD55" s="6">
        <v>0</v>
      </c>
      <c r="ME55" s="6">
        <v>340.95</v>
      </c>
      <c r="MF55" s="6">
        <v>0</v>
      </c>
      <c r="MG55" s="6">
        <v>0</v>
      </c>
      <c r="MH55" s="6">
        <v>16.3</v>
      </c>
      <c r="MI55" s="6">
        <v>0</v>
      </c>
      <c r="MJ55" s="6">
        <v>340.95</v>
      </c>
      <c r="MK55" s="6">
        <v>0</v>
      </c>
      <c r="ML55" s="6">
        <v>0</v>
      </c>
      <c r="MM55" s="6">
        <v>16.3</v>
      </c>
      <c r="MN55" s="6">
        <v>0</v>
      </c>
      <c r="MO55" s="6">
        <v>340.95</v>
      </c>
      <c r="MP55" s="6">
        <v>0</v>
      </c>
      <c r="MQ55" s="6">
        <v>0</v>
      </c>
      <c r="MR55" s="6">
        <v>16.3</v>
      </c>
      <c r="MS55" s="6">
        <v>0</v>
      </c>
      <c r="MT55" s="6">
        <v>340.95</v>
      </c>
      <c r="MU55" s="6">
        <v>0</v>
      </c>
      <c r="MV55" s="6">
        <v>0</v>
      </c>
      <c r="MW55" s="6">
        <v>16.3</v>
      </c>
      <c r="MX55" s="6">
        <v>0</v>
      </c>
      <c r="MY55" s="6"/>
      <c r="MZ55" s="6"/>
      <c r="NA55" s="6"/>
      <c r="NB55" s="6"/>
      <c r="NC55" s="6"/>
      <c r="ND55" s="6">
        <v>340.95</v>
      </c>
      <c r="NE55" s="6">
        <v>0</v>
      </c>
      <c r="NF55" s="6">
        <v>0</v>
      </c>
      <c r="NG55" s="6">
        <v>16.3</v>
      </c>
      <c r="NH55" s="6">
        <v>0</v>
      </c>
      <c r="NI55" s="6">
        <v>340.95</v>
      </c>
      <c r="NJ55" s="6">
        <v>0</v>
      </c>
      <c r="NK55" s="6">
        <v>0</v>
      </c>
      <c r="NL55" s="6">
        <v>16.3</v>
      </c>
      <c r="NM55" s="6">
        <v>0</v>
      </c>
      <c r="NN55" s="6">
        <v>340.95</v>
      </c>
      <c r="NO55" s="6">
        <v>0</v>
      </c>
      <c r="NP55" s="6">
        <v>0</v>
      </c>
      <c r="NQ55" s="6">
        <v>16.3</v>
      </c>
      <c r="NR55" s="6">
        <v>0</v>
      </c>
      <c r="NS55" s="6">
        <v>340.95</v>
      </c>
      <c r="NT55" s="6">
        <v>0</v>
      </c>
      <c r="NU55" s="6">
        <v>0</v>
      </c>
      <c r="NV55" s="6">
        <v>16.3</v>
      </c>
      <c r="NW55" s="6">
        <v>0</v>
      </c>
      <c r="NX55" s="6">
        <v>340.95</v>
      </c>
      <c r="NY55" s="6">
        <v>0</v>
      </c>
      <c r="NZ55" s="6">
        <v>0</v>
      </c>
      <c r="OA55" s="6">
        <v>16.3</v>
      </c>
      <c r="OB55" s="6">
        <v>0</v>
      </c>
      <c r="OC55" s="6"/>
      <c r="OD55" s="6"/>
      <c r="OE55" s="6"/>
      <c r="OF55" s="6"/>
      <c r="OG55" s="6"/>
      <c r="OH55" s="6">
        <v>340.95</v>
      </c>
      <c r="OI55" s="6">
        <v>0</v>
      </c>
      <c r="OJ55" s="6">
        <v>0</v>
      </c>
      <c r="OK55" s="6">
        <v>16.3</v>
      </c>
      <c r="OL55" s="6">
        <v>0</v>
      </c>
      <c r="OM55" s="6">
        <v>340.95</v>
      </c>
      <c r="ON55" s="6">
        <v>0</v>
      </c>
      <c r="OO55" s="6">
        <v>0</v>
      </c>
      <c r="OP55" s="6">
        <v>16.3</v>
      </c>
      <c r="OQ55" s="6">
        <v>0</v>
      </c>
      <c r="OR55" s="6">
        <v>340.95</v>
      </c>
      <c r="OS55" s="6">
        <v>0</v>
      </c>
      <c r="OT55" s="6">
        <v>0</v>
      </c>
      <c r="OU55" s="6">
        <v>16.3</v>
      </c>
      <c r="OV55" s="6">
        <v>0</v>
      </c>
      <c r="OW55" s="6">
        <v>340.95</v>
      </c>
      <c r="OX55" s="6">
        <v>0</v>
      </c>
      <c r="OY55" s="6">
        <v>0</v>
      </c>
      <c r="OZ55" s="6">
        <v>16.3</v>
      </c>
      <c r="PA55" s="6">
        <v>0</v>
      </c>
      <c r="PB55" s="6">
        <v>340.95</v>
      </c>
      <c r="PC55" s="6">
        <v>0</v>
      </c>
      <c r="PD55" s="6">
        <v>0</v>
      </c>
      <c r="PE55" s="6">
        <v>16.3</v>
      </c>
      <c r="PF55" s="6">
        <v>0</v>
      </c>
      <c r="PG55" s="6">
        <v>340.95</v>
      </c>
      <c r="PH55" s="6">
        <v>0</v>
      </c>
      <c r="PI55" s="6">
        <v>0</v>
      </c>
      <c r="PJ55" s="6">
        <v>16.3</v>
      </c>
      <c r="PK55" s="6">
        <v>0</v>
      </c>
      <c r="PL55" s="6">
        <v>340.95</v>
      </c>
      <c r="PM55" s="6">
        <v>0</v>
      </c>
      <c r="PN55" s="6">
        <v>0</v>
      </c>
      <c r="PO55" s="6">
        <v>16.3</v>
      </c>
      <c r="PP55" s="6">
        <v>0</v>
      </c>
      <c r="PQ55" s="6">
        <v>340.95</v>
      </c>
      <c r="PR55" s="6">
        <v>0</v>
      </c>
      <c r="PS55" s="6">
        <v>0</v>
      </c>
      <c r="PT55" s="6">
        <v>16.3</v>
      </c>
      <c r="PU55" s="6">
        <v>0</v>
      </c>
      <c r="PV55" s="6">
        <v>340.95</v>
      </c>
      <c r="PW55" s="6">
        <v>0</v>
      </c>
      <c r="PX55" s="6">
        <v>0</v>
      </c>
      <c r="PY55" s="6">
        <v>16.3</v>
      </c>
      <c r="PZ55" s="6">
        <v>0</v>
      </c>
      <c r="QA55" s="6">
        <v>340.95</v>
      </c>
      <c r="QB55" s="6">
        <v>0</v>
      </c>
      <c r="QC55" s="6">
        <v>0</v>
      </c>
      <c r="QD55" s="6">
        <v>16.3</v>
      </c>
      <c r="QE55" s="6">
        <v>0</v>
      </c>
      <c r="QF55" s="6">
        <v>340.95</v>
      </c>
      <c r="QG55" s="6">
        <v>0</v>
      </c>
      <c r="QH55" s="6">
        <v>0</v>
      </c>
      <c r="QI55" s="6">
        <v>16.3</v>
      </c>
      <c r="QJ55" s="6">
        <v>0</v>
      </c>
      <c r="QK55" s="6">
        <v>340.95</v>
      </c>
      <c r="QL55" s="6">
        <v>0</v>
      </c>
      <c r="QM55" s="6">
        <v>0</v>
      </c>
      <c r="QN55" s="6">
        <v>16.3</v>
      </c>
      <c r="QO55" s="6">
        <v>0</v>
      </c>
      <c r="QP55" s="6">
        <v>340.95</v>
      </c>
      <c r="QQ55" s="6">
        <v>0</v>
      </c>
      <c r="QR55" s="6">
        <v>0</v>
      </c>
      <c r="QS55" s="6">
        <v>16.3</v>
      </c>
      <c r="QT55" s="6">
        <v>0</v>
      </c>
    </row>
    <row r="56" spans="1:462">
      <c r="A56" t="s">
        <v>80</v>
      </c>
      <c r="B56" t="s">
        <v>78</v>
      </c>
      <c r="C56" s="6">
        <v>340.95</v>
      </c>
      <c r="D56" s="6">
        <v>0</v>
      </c>
      <c r="E56" s="6">
        <v>0</v>
      </c>
      <c r="F56" s="6">
        <v>16.3</v>
      </c>
      <c r="G56" s="6">
        <v>0</v>
      </c>
      <c r="H56" s="6">
        <v>340.95</v>
      </c>
      <c r="I56" s="6">
        <v>0</v>
      </c>
      <c r="J56" s="6">
        <v>0</v>
      </c>
      <c r="K56" s="6">
        <v>16.3</v>
      </c>
      <c r="L56" s="6">
        <v>0</v>
      </c>
      <c r="M56" s="6">
        <v>340.95</v>
      </c>
      <c r="N56" s="6">
        <v>238.67</v>
      </c>
      <c r="O56" s="6">
        <v>0</v>
      </c>
      <c r="P56" s="6">
        <v>16.3</v>
      </c>
      <c r="Q56" s="6">
        <v>0</v>
      </c>
      <c r="R56" s="6">
        <v>340.95</v>
      </c>
      <c r="S56" s="6">
        <v>16.3</v>
      </c>
      <c r="T56" s="6">
        <v>0</v>
      </c>
      <c r="U56" s="6">
        <v>16.3</v>
      </c>
      <c r="V56" s="6">
        <v>0</v>
      </c>
      <c r="W56" s="6">
        <v>340.95</v>
      </c>
      <c r="X56" s="6">
        <v>0</v>
      </c>
      <c r="Y56" s="6">
        <v>0</v>
      </c>
      <c r="Z56" s="6">
        <v>16.3</v>
      </c>
      <c r="AA56" s="6">
        <v>0</v>
      </c>
      <c r="AB56" s="6">
        <v>340.95</v>
      </c>
      <c r="AC56" s="6">
        <v>0</v>
      </c>
      <c r="AD56" s="6">
        <v>0</v>
      </c>
      <c r="AE56" s="6">
        <v>16.3</v>
      </c>
      <c r="AF56" s="6">
        <v>1260.69</v>
      </c>
      <c r="AG56" s="6">
        <v>340.95</v>
      </c>
      <c r="AH56" s="6">
        <v>204.57</v>
      </c>
      <c r="AI56" s="6">
        <v>0</v>
      </c>
      <c r="AJ56" s="6">
        <v>16.3</v>
      </c>
      <c r="AK56" s="6">
        <v>0</v>
      </c>
      <c r="AL56" s="6">
        <v>340.95</v>
      </c>
      <c r="AM56" s="6">
        <v>16.3</v>
      </c>
      <c r="AN56" s="6">
        <v>0</v>
      </c>
      <c r="AO56" s="6">
        <v>16.3</v>
      </c>
      <c r="AP56" s="6">
        <v>0</v>
      </c>
      <c r="AQ56" s="6">
        <v>340.95</v>
      </c>
      <c r="AR56" s="6">
        <v>0</v>
      </c>
      <c r="AS56" s="6">
        <v>0</v>
      </c>
      <c r="AT56" s="6">
        <v>16.3</v>
      </c>
      <c r="AU56" s="6">
        <v>0</v>
      </c>
      <c r="AV56" s="6">
        <v>340.95</v>
      </c>
      <c r="AW56" s="6">
        <v>0</v>
      </c>
      <c r="AX56" s="6">
        <v>0</v>
      </c>
      <c r="AY56" s="6">
        <v>16.3</v>
      </c>
      <c r="AZ56" s="6">
        <v>0</v>
      </c>
      <c r="BA56" s="6">
        <v>340.95</v>
      </c>
      <c r="BB56" s="6">
        <v>0</v>
      </c>
      <c r="BC56" s="6">
        <v>0</v>
      </c>
      <c r="BD56" s="6">
        <v>16.3</v>
      </c>
      <c r="BE56" s="6">
        <v>0</v>
      </c>
      <c r="BF56" s="6">
        <v>340.95</v>
      </c>
      <c r="BG56" s="6">
        <v>0</v>
      </c>
      <c r="BH56" s="6">
        <v>0</v>
      </c>
      <c r="BI56" s="6">
        <v>16.3</v>
      </c>
      <c r="BJ56" s="6">
        <v>0</v>
      </c>
      <c r="BK56" s="6">
        <v>340.95</v>
      </c>
      <c r="BL56" s="6">
        <v>0</v>
      </c>
      <c r="BM56" s="6">
        <v>0</v>
      </c>
      <c r="BN56" s="6">
        <v>16.3</v>
      </c>
      <c r="BO56" s="6">
        <v>0</v>
      </c>
      <c r="BP56" s="6">
        <v>340.95</v>
      </c>
      <c r="BQ56" s="6">
        <v>0</v>
      </c>
      <c r="BR56" s="6">
        <v>0</v>
      </c>
      <c r="BS56" s="6">
        <v>16.3</v>
      </c>
      <c r="BT56" s="6">
        <v>0</v>
      </c>
      <c r="BU56" s="6">
        <v>340.95</v>
      </c>
      <c r="BV56" s="6">
        <v>0</v>
      </c>
      <c r="BW56" s="6">
        <v>0</v>
      </c>
      <c r="BX56" s="6">
        <v>16.3</v>
      </c>
      <c r="BY56" s="6">
        <v>0</v>
      </c>
      <c r="BZ56" s="6">
        <v>340.95</v>
      </c>
      <c r="CA56" s="6">
        <v>0</v>
      </c>
      <c r="CB56" s="6">
        <v>0</v>
      </c>
      <c r="CC56" s="6">
        <v>16.3</v>
      </c>
      <c r="CD56" s="6">
        <v>0</v>
      </c>
      <c r="CE56" s="6">
        <v>340.95</v>
      </c>
      <c r="CF56" s="6">
        <v>0</v>
      </c>
      <c r="CG56" s="6">
        <v>0</v>
      </c>
      <c r="CH56" s="6">
        <v>16.3</v>
      </c>
      <c r="CI56" s="6">
        <v>0</v>
      </c>
      <c r="CJ56" s="6">
        <v>340.95</v>
      </c>
      <c r="CK56" s="6">
        <v>0</v>
      </c>
      <c r="CL56" s="6">
        <v>0</v>
      </c>
      <c r="CM56" s="6">
        <v>16.3</v>
      </c>
      <c r="CN56" s="6">
        <v>0</v>
      </c>
      <c r="CO56" s="6"/>
      <c r="CP56" s="6"/>
      <c r="CQ56" s="6"/>
      <c r="CR56" s="6"/>
      <c r="CS56" s="6"/>
      <c r="CT56" s="6">
        <v>340.95</v>
      </c>
      <c r="CU56" s="6">
        <v>0</v>
      </c>
      <c r="CV56" s="6">
        <v>0</v>
      </c>
      <c r="CW56" s="6">
        <v>16.3</v>
      </c>
      <c r="CX56" s="6">
        <v>0</v>
      </c>
      <c r="CY56" s="6">
        <v>340.95</v>
      </c>
      <c r="CZ56" s="6">
        <v>0</v>
      </c>
      <c r="DA56" s="6">
        <v>0</v>
      </c>
      <c r="DB56" s="6">
        <v>16.3</v>
      </c>
      <c r="DC56" s="6">
        <v>0</v>
      </c>
      <c r="DD56" s="6">
        <v>340.95</v>
      </c>
      <c r="DE56" s="6">
        <v>0</v>
      </c>
      <c r="DF56" s="6">
        <v>0</v>
      </c>
      <c r="DG56" s="6">
        <v>16.3</v>
      </c>
      <c r="DH56" s="6">
        <v>0</v>
      </c>
      <c r="DI56" s="6">
        <v>340.95</v>
      </c>
      <c r="DJ56" s="6">
        <v>0</v>
      </c>
      <c r="DK56" s="6">
        <v>0</v>
      </c>
      <c r="DL56" s="6">
        <v>16.3</v>
      </c>
      <c r="DM56" s="6">
        <v>0</v>
      </c>
      <c r="DN56" s="6">
        <v>340.95</v>
      </c>
      <c r="DO56" s="6">
        <v>0</v>
      </c>
      <c r="DP56" s="6">
        <v>0</v>
      </c>
      <c r="DQ56" s="6">
        <v>16.3</v>
      </c>
      <c r="DR56" s="6">
        <v>215.5</v>
      </c>
      <c r="DS56" s="6">
        <v>340.95</v>
      </c>
      <c r="DT56" s="6">
        <v>0</v>
      </c>
      <c r="DU56" s="6">
        <v>0</v>
      </c>
      <c r="DV56" s="6">
        <v>16.3</v>
      </c>
      <c r="DW56" s="6">
        <v>0</v>
      </c>
      <c r="DX56" s="6">
        <v>340.95</v>
      </c>
      <c r="DY56" s="6">
        <v>0</v>
      </c>
      <c r="DZ56" s="6">
        <v>0</v>
      </c>
      <c r="EA56" s="6">
        <v>16.3</v>
      </c>
      <c r="EB56" s="6">
        <v>0</v>
      </c>
      <c r="EC56" s="6">
        <v>340.95</v>
      </c>
      <c r="ED56" s="6">
        <v>0</v>
      </c>
      <c r="EE56" s="6">
        <v>0</v>
      </c>
      <c r="EF56" s="6">
        <v>16.3</v>
      </c>
      <c r="EG56" s="6">
        <v>0</v>
      </c>
      <c r="EH56" s="6">
        <v>340.95</v>
      </c>
      <c r="EI56" s="6">
        <v>0</v>
      </c>
      <c r="EJ56" s="6">
        <v>0</v>
      </c>
      <c r="EK56" s="6">
        <v>16.3</v>
      </c>
      <c r="EL56" s="6">
        <v>269.38</v>
      </c>
      <c r="EM56" s="6">
        <v>340.95</v>
      </c>
      <c r="EN56" s="6">
        <v>0</v>
      </c>
      <c r="EO56" s="6">
        <v>0</v>
      </c>
      <c r="EP56" s="6">
        <v>16.3</v>
      </c>
      <c r="EQ56" s="6">
        <v>0</v>
      </c>
      <c r="ER56" s="6">
        <v>340.95</v>
      </c>
      <c r="ES56" s="6">
        <v>0</v>
      </c>
      <c r="ET56" s="6">
        <v>0</v>
      </c>
      <c r="EU56" s="6">
        <v>16.3</v>
      </c>
      <c r="EV56" s="6">
        <v>0</v>
      </c>
      <c r="EW56" s="6">
        <v>340.95</v>
      </c>
      <c r="EX56" s="6">
        <v>0</v>
      </c>
      <c r="EY56" s="6">
        <v>0</v>
      </c>
      <c r="EZ56" s="6">
        <v>16.3</v>
      </c>
      <c r="FA56" s="6">
        <v>0</v>
      </c>
      <c r="FB56" s="6">
        <v>340.95</v>
      </c>
      <c r="FC56" s="6">
        <v>0</v>
      </c>
      <c r="FD56" s="6">
        <v>0</v>
      </c>
      <c r="FE56" s="6">
        <v>16.3</v>
      </c>
      <c r="FF56" s="6">
        <v>0</v>
      </c>
      <c r="FG56" s="6">
        <v>340.95</v>
      </c>
      <c r="FH56" s="6">
        <v>0</v>
      </c>
      <c r="FI56" s="6">
        <v>0</v>
      </c>
      <c r="FJ56" s="6">
        <v>16.3</v>
      </c>
      <c r="FK56" s="6">
        <v>0</v>
      </c>
      <c r="FL56" s="6">
        <v>340.95</v>
      </c>
      <c r="FM56" s="6">
        <v>0</v>
      </c>
      <c r="FN56" s="6">
        <v>0</v>
      </c>
      <c r="FO56" s="6">
        <v>16.3</v>
      </c>
      <c r="FP56" s="6">
        <v>0</v>
      </c>
      <c r="FQ56" s="6">
        <v>340.95</v>
      </c>
      <c r="FR56" s="6">
        <v>0</v>
      </c>
      <c r="FS56" s="6">
        <v>0</v>
      </c>
      <c r="FT56" s="6">
        <v>16.3</v>
      </c>
      <c r="FU56" s="6">
        <v>0</v>
      </c>
      <c r="FV56" s="6">
        <v>340.95</v>
      </c>
      <c r="FW56" s="6">
        <v>0</v>
      </c>
      <c r="FX56" s="6">
        <v>0</v>
      </c>
      <c r="FY56" s="6">
        <v>16.3</v>
      </c>
      <c r="FZ56" s="6">
        <v>0</v>
      </c>
      <c r="GA56" s="6">
        <v>340.95</v>
      </c>
      <c r="GB56" s="6">
        <v>0</v>
      </c>
      <c r="GC56" s="6">
        <v>0</v>
      </c>
      <c r="GD56" s="6">
        <v>16.3</v>
      </c>
      <c r="GE56" s="6">
        <v>0</v>
      </c>
      <c r="GF56" s="6">
        <v>340.95</v>
      </c>
      <c r="GG56" s="6">
        <v>0</v>
      </c>
      <c r="GH56" s="6">
        <v>0</v>
      </c>
      <c r="GI56" s="6">
        <v>16.3</v>
      </c>
      <c r="GJ56" s="6">
        <v>0</v>
      </c>
      <c r="GK56" s="6">
        <v>340.95</v>
      </c>
      <c r="GL56" s="6">
        <v>0</v>
      </c>
      <c r="GM56" s="6">
        <v>0</v>
      </c>
      <c r="GN56" s="6">
        <v>16.3</v>
      </c>
      <c r="GO56" s="6">
        <v>0</v>
      </c>
      <c r="GP56" s="6">
        <v>340.95</v>
      </c>
      <c r="GQ56" s="6">
        <v>0</v>
      </c>
      <c r="GR56" s="6">
        <v>0</v>
      </c>
      <c r="GS56" s="6">
        <v>16.3</v>
      </c>
      <c r="GT56" s="6">
        <v>0</v>
      </c>
      <c r="GU56" s="6">
        <v>340.95</v>
      </c>
      <c r="GV56" s="6">
        <v>0</v>
      </c>
      <c r="GW56" s="6">
        <v>0</v>
      </c>
      <c r="GX56" s="6">
        <v>16.3</v>
      </c>
      <c r="GY56" s="6">
        <v>0</v>
      </c>
      <c r="GZ56" s="6">
        <v>340.95</v>
      </c>
      <c r="HA56" s="6">
        <v>0</v>
      </c>
      <c r="HB56" s="6">
        <v>0</v>
      </c>
      <c r="HC56" s="6">
        <v>16.3</v>
      </c>
      <c r="HD56" s="6">
        <v>0</v>
      </c>
      <c r="HE56" s="6">
        <v>340.95</v>
      </c>
      <c r="HF56" s="6">
        <v>0</v>
      </c>
      <c r="HG56" s="6">
        <v>0</v>
      </c>
      <c r="HH56" s="6">
        <v>16.3</v>
      </c>
      <c r="HI56" s="6">
        <v>0</v>
      </c>
      <c r="HJ56" s="6">
        <v>340.95</v>
      </c>
      <c r="HK56" s="6">
        <v>0</v>
      </c>
      <c r="HL56" s="6">
        <v>0</v>
      </c>
      <c r="HM56" s="6">
        <v>16.3</v>
      </c>
      <c r="HN56" s="6">
        <v>0</v>
      </c>
      <c r="HO56" s="6">
        <v>340.95</v>
      </c>
      <c r="HP56" s="6">
        <v>0</v>
      </c>
      <c r="HQ56" s="6">
        <v>0</v>
      </c>
      <c r="HR56" s="6">
        <v>16.3</v>
      </c>
      <c r="HS56" s="6">
        <v>0</v>
      </c>
      <c r="HT56" s="6">
        <v>340.95</v>
      </c>
      <c r="HU56" s="6">
        <v>0</v>
      </c>
      <c r="HV56" s="6">
        <v>0</v>
      </c>
      <c r="HW56" s="6">
        <v>16.3</v>
      </c>
      <c r="HX56" s="6">
        <v>0</v>
      </c>
      <c r="HY56" s="6">
        <v>340.95</v>
      </c>
      <c r="HZ56" s="6">
        <v>0</v>
      </c>
      <c r="IA56" s="6">
        <v>0</v>
      </c>
      <c r="IB56" s="6">
        <v>16.3</v>
      </c>
      <c r="IC56" s="6">
        <v>0</v>
      </c>
      <c r="ID56" s="6">
        <v>340.95</v>
      </c>
      <c r="IE56" s="6">
        <v>0</v>
      </c>
      <c r="IF56" s="6">
        <v>0</v>
      </c>
      <c r="IG56" s="6">
        <v>16.3</v>
      </c>
      <c r="IH56" s="6">
        <v>0</v>
      </c>
      <c r="II56" s="6">
        <v>340.95</v>
      </c>
      <c r="IJ56" s="6">
        <v>0</v>
      </c>
      <c r="IK56" s="6">
        <v>0</v>
      </c>
      <c r="IL56" s="6">
        <v>16.3</v>
      </c>
      <c r="IM56" s="6">
        <v>0</v>
      </c>
      <c r="IN56" s="6">
        <v>340.95</v>
      </c>
      <c r="IO56" s="6">
        <v>0</v>
      </c>
      <c r="IP56" s="6">
        <v>0</v>
      </c>
      <c r="IQ56" s="6">
        <v>16.3</v>
      </c>
      <c r="IR56" s="6">
        <v>0</v>
      </c>
      <c r="IS56" s="6"/>
      <c r="IT56" s="6"/>
      <c r="IU56" s="6"/>
      <c r="IV56" s="6"/>
      <c r="IW56" s="6"/>
      <c r="IX56" s="6">
        <v>340.95</v>
      </c>
      <c r="IY56" s="6">
        <v>0</v>
      </c>
      <c r="IZ56" s="6">
        <v>0</v>
      </c>
      <c r="JA56" s="6">
        <v>16.3</v>
      </c>
      <c r="JB56" s="6">
        <v>269.38</v>
      </c>
      <c r="JC56" s="6">
        <v>340.95</v>
      </c>
      <c r="JD56" s="6">
        <v>197.75</v>
      </c>
      <c r="JE56" s="6">
        <v>0</v>
      </c>
      <c r="JF56" s="6">
        <v>16.3</v>
      </c>
      <c r="JG56" s="6">
        <v>0</v>
      </c>
      <c r="JH56" s="6">
        <v>340.95</v>
      </c>
      <c r="JI56" s="6">
        <v>16.3</v>
      </c>
      <c r="JJ56" s="6">
        <v>0</v>
      </c>
      <c r="JK56" s="6">
        <v>16.3</v>
      </c>
      <c r="JL56" s="6">
        <v>0</v>
      </c>
      <c r="JM56" s="6"/>
      <c r="JN56" s="6"/>
      <c r="JO56" s="6"/>
      <c r="JP56" s="6"/>
      <c r="JQ56" s="6"/>
      <c r="JR56" s="6">
        <v>340.95</v>
      </c>
      <c r="JS56" s="6">
        <v>181.84</v>
      </c>
      <c r="JT56" s="6">
        <v>0</v>
      </c>
      <c r="JU56" s="6">
        <v>16.3</v>
      </c>
      <c r="JV56" s="6">
        <v>0</v>
      </c>
      <c r="JW56" s="6">
        <v>340.95</v>
      </c>
      <c r="JX56" s="6">
        <v>0</v>
      </c>
      <c r="JY56" s="6">
        <v>0</v>
      </c>
      <c r="JZ56" s="6">
        <v>16.3</v>
      </c>
      <c r="KA56" s="6">
        <v>56.22</v>
      </c>
      <c r="KB56" s="6">
        <v>340.95</v>
      </c>
      <c r="KC56" s="6">
        <v>0</v>
      </c>
      <c r="KD56" s="6">
        <v>0</v>
      </c>
      <c r="KE56" s="6">
        <v>16.3</v>
      </c>
      <c r="KF56" s="6">
        <v>0</v>
      </c>
      <c r="KG56" s="6">
        <v>340.95</v>
      </c>
      <c r="KH56" s="6">
        <v>0</v>
      </c>
      <c r="KI56" s="6">
        <v>0</v>
      </c>
      <c r="KJ56" s="6">
        <v>16.3</v>
      </c>
      <c r="KK56" s="6">
        <v>0</v>
      </c>
      <c r="KL56" s="6">
        <v>340.95</v>
      </c>
      <c r="KM56" s="6">
        <v>0</v>
      </c>
      <c r="KN56" s="6">
        <v>0</v>
      </c>
      <c r="KO56" s="6">
        <v>16.3</v>
      </c>
      <c r="KP56" s="6">
        <v>0</v>
      </c>
      <c r="KQ56" s="6">
        <v>340.95</v>
      </c>
      <c r="KR56" s="6">
        <v>0</v>
      </c>
      <c r="KS56" s="6">
        <v>0</v>
      </c>
      <c r="KT56" s="6">
        <v>16.3</v>
      </c>
      <c r="KU56" s="6">
        <v>0</v>
      </c>
      <c r="KV56" s="6">
        <v>340.95</v>
      </c>
      <c r="KW56" s="6">
        <v>0</v>
      </c>
      <c r="KX56" s="6">
        <v>0</v>
      </c>
      <c r="KY56" s="6">
        <v>16.3</v>
      </c>
      <c r="KZ56" s="6">
        <v>215.5</v>
      </c>
      <c r="LA56" s="6">
        <v>340.95</v>
      </c>
      <c r="LB56" s="6">
        <v>0</v>
      </c>
      <c r="LC56" s="6">
        <v>0</v>
      </c>
      <c r="LD56" s="6">
        <v>16.3</v>
      </c>
      <c r="LE56" s="6">
        <v>0</v>
      </c>
      <c r="LF56" s="6"/>
      <c r="LG56" s="6"/>
      <c r="LH56" s="6"/>
      <c r="LI56" s="6"/>
      <c r="LJ56" s="6"/>
      <c r="LK56" s="6">
        <v>340.95</v>
      </c>
      <c r="LL56" s="6">
        <v>0</v>
      </c>
      <c r="LM56" s="6">
        <v>0</v>
      </c>
      <c r="LN56" s="6">
        <v>16.3</v>
      </c>
      <c r="LO56" s="6">
        <v>0</v>
      </c>
      <c r="LP56" s="6">
        <v>340.95</v>
      </c>
      <c r="LQ56" s="6">
        <v>0</v>
      </c>
      <c r="LR56" s="6">
        <v>0</v>
      </c>
      <c r="LS56" s="6">
        <v>16.3</v>
      </c>
      <c r="LT56" s="6">
        <v>0</v>
      </c>
      <c r="LU56" s="6">
        <v>340.95</v>
      </c>
      <c r="LV56" s="6">
        <v>0</v>
      </c>
      <c r="LW56" s="6">
        <v>0</v>
      </c>
      <c r="LX56" s="6">
        <v>16.3</v>
      </c>
      <c r="LY56" s="6">
        <v>269.38</v>
      </c>
      <c r="LZ56" s="6">
        <v>340.95</v>
      </c>
      <c r="MA56" s="6">
        <v>0</v>
      </c>
      <c r="MB56" s="6">
        <v>0</v>
      </c>
      <c r="MC56" s="6">
        <v>16.3</v>
      </c>
      <c r="MD56" s="6">
        <v>0</v>
      </c>
      <c r="ME56" s="6">
        <v>340.95</v>
      </c>
      <c r="MF56" s="6">
        <v>0</v>
      </c>
      <c r="MG56" s="6">
        <v>0</v>
      </c>
      <c r="MH56" s="6">
        <v>16.3</v>
      </c>
      <c r="MI56" s="6">
        <v>0</v>
      </c>
      <c r="MJ56" s="6">
        <v>340.95</v>
      </c>
      <c r="MK56" s="6">
        <v>0</v>
      </c>
      <c r="ML56" s="6">
        <v>0</v>
      </c>
      <c r="MM56" s="6">
        <v>16.3</v>
      </c>
      <c r="MN56" s="6">
        <v>0</v>
      </c>
      <c r="MO56" s="6">
        <v>340.95</v>
      </c>
      <c r="MP56" s="6">
        <v>0</v>
      </c>
      <c r="MQ56" s="6">
        <v>0</v>
      </c>
      <c r="MR56" s="6">
        <v>16.3</v>
      </c>
      <c r="MS56" s="6">
        <v>0</v>
      </c>
      <c r="MT56" s="6">
        <v>340.95</v>
      </c>
      <c r="MU56" s="6">
        <v>0</v>
      </c>
      <c r="MV56" s="6">
        <v>0</v>
      </c>
      <c r="MW56" s="6">
        <v>16.3</v>
      </c>
      <c r="MX56" s="6">
        <v>0</v>
      </c>
      <c r="MY56" s="6"/>
      <c r="MZ56" s="6"/>
      <c r="NA56" s="6"/>
      <c r="NB56" s="6"/>
      <c r="NC56" s="6"/>
      <c r="ND56" s="6">
        <v>340.95</v>
      </c>
      <c r="NE56" s="6">
        <v>0</v>
      </c>
      <c r="NF56" s="6">
        <v>0</v>
      </c>
      <c r="NG56" s="6">
        <v>16.3</v>
      </c>
      <c r="NH56" s="6">
        <v>0</v>
      </c>
      <c r="NI56" s="6">
        <v>340.95</v>
      </c>
      <c r="NJ56" s="6">
        <v>0</v>
      </c>
      <c r="NK56" s="6">
        <v>0</v>
      </c>
      <c r="NL56" s="6">
        <v>16.3</v>
      </c>
      <c r="NM56" s="6">
        <v>215.5</v>
      </c>
      <c r="NN56" s="6">
        <v>340.95</v>
      </c>
      <c r="NO56" s="6">
        <v>0</v>
      </c>
      <c r="NP56" s="6">
        <v>0</v>
      </c>
      <c r="NQ56" s="6">
        <v>16.3</v>
      </c>
      <c r="NR56" s="6">
        <v>0</v>
      </c>
      <c r="NS56" s="6">
        <v>340.95</v>
      </c>
      <c r="NT56" s="6">
        <v>0</v>
      </c>
      <c r="NU56" s="6">
        <v>0</v>
      </c>
      <c r="NV56" s="6">
        <v>16.3</v>
      </c>
      <c r="NW56" s="6">
        <v>0</v>
      </c>
      <c r="NX56" s="6">
        <v>340.95</v>
      </c>
      <c r="NY56" s="6">
        <v>0</v>
      </c>
      <c r="NZ56" s="6">
        <v>0</v>
      </c>
      <c r="OA56" s="6">
        <v>16.3</v>
      </c>
      <c r="OB56" s="6">
        <v>0</v>
      </c>
      <c r="OC56" s="6"/>
      <c r="OD56" s="6"/>
      <c r="OE56" s="6"/>
      <c r="OF56" s="6"/>
      <c r="OG56" s="6"/>
      <c r="OH56" s="6">
        <v>340.95</v>
      </c>
      <c r="OI56" s="6">
        <v>0</v>
      </c>
      <c r="OJ56" s="6">
        <v>0</v>
      </c>
      <c r="OK56" s="6">
        <v>16.3</v>
      </c>
      <c r="OL56" s="6">
        <v>0</v>
      </c>
      <c r="OM56" s="6">
        <v>340.95</v>
      </c>
      <c r="ON56" s="6">
        <v>0</v>
      </c>
      <c r="OO56" s="6">
        <v>0</v>
      </c>
      <c r="OP56" s="6">
        <v>16.3</v>
      </c>
      <c r="OQ56" s="6">
        <v>0</v>
      </c>
      <c r="OR56" s="6">
        <v>340.95</v>
      </c>
      <c r="OS56" s="6">
        <v>0</v>
      </c>
      <c r="OT56" s="6">
        <v>0</v>
      </c>
      <c r="OU56" s="6">
        <v>16.3</v>
      </c>
      <c r="OV56" s="6">
        <v>0</v>
      </c>
      <c r="OW56" s="6">
        <v>340.95</v>
      </c>
      <c r="OX56" s="6">
        <v>0</v>
      </c>
      <c r="OY56" s="6">
        <v>0</v>
      </c>
      <c r="OZ56" s="6">
        <v>16.3</v>
      </c>
      <c r="PA56" s="6">
        <v>0</v>
      </c>
      <c r="PB56" s="6">
        <v>340.95</v>
      </c>
      <c r="PC56" s="6">
        <v>0</v>
      </c>
      <c r="PD56" s="6">
        <v>0</v>
      </c>
      <c r="PE56" s="6">
        <v>16.3</v>
      </c>
      <c r="PF56" s="6">
        <v>0</v>
      </c>
      <c r="PG56" s="6">
        <v>340.95</v>
      </c>
      <c r="PH56" s="6">
        <v>0</v>
      </c>
      <c r="PI56" s="6">
        <v>0</v>
      </c>
      <c r="PJ56" s="6">
        <v>16.3</v>
      </c>
      <c r="PK56" s="6">
        <v>0</v>
      </c>
      <c r="PL56" s="6">
        <v>340.95</v>
      </c>
      <c r="PM56" s="6">
        <v>0</v>
      </c>
      <c r="PN56" s="6">
        <v>0</v>
      </c>
      <c r="PO56" s="6">
        <v>16.3</v>
      </c>
      <c r="PP56" s="6">
        <v>0</v>
      </c>
      <c r="PQ56" s="6">
        <v>340.95</v>
      </c>
      <c r="PR56" s="6">
        <v>0</v>
      </c>
      <c r="PS56" s="6">
        <v>0</v>
      </c>
      <c r="PT56" s="6">
        <v>16.3</v>
      </c>
      <c r="PU56" s="6">
        <v>0</v>
      </c>
      <c r="PV56" s="6">
        <v>340.95</v>
      </c>
      <c r="PW56" s="6">
        <v>0</v>
      </c>
      <c r="PX56" s="6">
        <v>0</v>
      </c>
      <c r="PY56" s="6">
        <v>16.3</v>
      </c>
      <c r="PZ56" s="6">
        <v>0</v>
      </c>
      <c r="QA56" s="6">
        <v>340.95</v>
      </c>
      <c r="QB56" s="6">
        <v>0</v>
      </c>
      <c r="QC56" s="6">
        <v>0</v>
      </c>
      <c r="QD56" s="6">
        <v>16.3</v>
      </c>
      <c r="QE56" s="6">
        <v>0</v>
      </c>
      <c r="QF56" s="6">
        <v>340.95</v>
      </c>
      <c r="QG56" s="6">
        <v>0</v>
      </c>
      <c r="QH56" s="6">
        <v>0</v>
      </c>
      <c r="QI56" s="6">
        <v>16.3</v>
      </c>
      <c r="QJ56" s="6">
        <v>0</v>
      </c>
      <c r="QK56" s="6">
        <v>340.95</v>
      </c>
      <c r="QL56" s="6">
        <v>0</v>
      </c>
      <c r="QM56" s="6">
        <v>0</v>
      </c>
      <c r="QN56" s="6">
        <v>16.3</v>
      </c>
      <c r="QO56" s="6">
        <v>0</v>
      </c>
      <c r="QP56" s="6">
        <v>340.95</v>
      </c>
      <c r="QQ56" s="6">
        <v>0</v>
      </c>
      <c r="QR56" s="6">
        <v>0</v>
      </c>
      <c r="QS56" s="6">
        <v>16.3</v>
      </c>
      <c r="QT56" s="6">
        <v>0</v>
      </c>
    </row>
    <row r="57" spans="1:462">
      <c r="A57" t="s">
        <v>81</v>
      </c>
      <c r="B57" t="s">
        <v>78</v>
      </c>
      <c r="C57" s="6">
        <v>340.95</v>
      </c>
      <c r="D57" s="6">
        <v>0</v>
      </c>
      <c r="E57" s="6">
        <v>0</v>
      </c>
      <c r="F57" s="6">
        <v>16.3</v>
      </c>
      <c r="G57" s="6">
        <v>0</v>
      </c>
      <c r="H57" s="6">
        <v>340.95</v>
      </c>
      <c r="I57" s="6">
        <v>0</v>
      </c>
      <c r="J57" s="6">
        <v>0</v>
      </c>
      <c r="K57" s="6">
        <v>16.3</v>
      </c>
      <c r="L57" s="6">
        <v>0</v>
      </c>
      <c r="M57" s="6">
        <v>340.95</v>
      </c>
      <c r="N57" s="6">
        <v>238.67</v>
      </c>
      <c r="O57" s="6">
        <v>0</v>
      </c>
      <c r="P57" s="6">
        <v>16.3</v>
      </c>
      <c r="Q57" s="6">
        <v>0</v>
      </c>
      <c r="R57" s="6">
        <v>340.95</v>
      </c>
      <c r="S57" s="6">
        <v>16.3</v>
      </c>
      <c r="T57" s="6">
        <v>0</v>
      </c>
      <c r="U57" s="6">
        <v>16.3</v>
      </c>
      <c r="V57" s="6">
        <v>0</v>
      </c>
      <c r="W57" s="6">
        <v>340.95</v>
      </c>
      <c r="X57" s="6">
        <v>0</v>
      </c>
      <c r="Y57" s="6">
        <v>0</v>
      </c>
      <c r="Z57" s="6">
        <v>16.3</v>
      </c>
      <c r="AA57" s="6">
        <v>0</v>
      </c>
      <c r="AB57" s="6">
        <v>340.95</v>
      </c>
      <c r="AC57" s="6">
        <v>0</v>
      </c>
      <c r="AD57" s="6">
        <v>0</v>
      </c>
      <c r="AE57" s="6">
        <v>16.3</v>
      </c>
      <c r="AF57" s="6">
        <v>0</v>
      </c>
      <c r="AG57" s="6">
        <v>340.95</v>
      </c>
      <c r="AH57" s="6">
        <v>204.57</v>
      </c>
      <c r="AI57" s="6">
        <v>0</v>
      </c>
      <c r="AJ57" s="6">
        <v>16.3</v>
      </c>
      <c r="AK57" s="6">
        <v>0</v>
      </c>
      <c r="AL57" s="6">
        <v>340.95</v>
      </c>
      <c r="AM57" s="6">
        <v>16.3</v>
      </c>
      <c r="AN57" s="6">
        <v>0</v>
      </c>
      <c r="AO57" s="6">
        <v>16.3</v>
      </c>
      <c r="AP57" s="6">
        <v>0</v>
      </c>
      <c r="AQ57" s="6">
        <v>340.95</v>
      </c>
      <c r="AR57" s="6">
        <v>0</v>
      </c>
      <c r="AS57" s="6">
        <v>0</v>
      </c>
      <c r="AT57" s="6">
        <v>16.3</v>
      </c>
      <c r="AU57" s="6">
        <v>0</v>
      </c>
      <c r="AV57" s="6">
        <v>340.95</v>
      </c>
      <c r="AW57" s="6">
        <v>0</v>
      </c>
      <c r="AX57" s="6">
        <v>0</v>
      </c>
      <c r="AY57" s="6">
        <v>16.3</v>
      </c>
      <c r="AZ57" s="6">
        <v>0</v>
      </c>
      <c r="BA57" s="6">
        <v>340.95</v>
      </c>
      <c r="BB57" s="6">
        <v>0</v>
      </c>
      <c r="BC57" s="6">
        <v>0</v>
      </c>
      <c r="BD57" s="6">
        <v>16.3</v>
      </c>
      <c r="BE57" s="6">
        <v>0</v>
      </c>
      <c r="BF57" s="6">
        <v>340.95</v>
      </c>
      <c r="BG57" s="6">
        <v>0</v>
      </c>
      <c r="BH57" s="6">
        <v>0</v>
      </c>
      <c r="BI57" s="6">
        <v>16.3</v>
      </c>
      <c r="BJ57" s="6">
        <v>0</v>
      </c>
      <c r="BK57" s="6">
        <v>340.95</v>
      </c>
      <c r="BL57" s="6">
        <v>0</v>
      </c>
      <c r="BM57" s="6">
        <v>0</v>
      </c>
      <c r="BN57" s="6">
        <v>16.3</v>
      </c>
      <c r="BO57" s="6">
        <v>0</v>
      </c>
      <c r="BP57" s="6">
        <v>340.95</v>
      </c>
      <c r="BQ57" s="6">
        <v>0</v>
      </c>
      <c r="BR57" s="6">
        <v>0</v>
      </c>
      <c r="BS57" s="6">
        <v>16.3</v>
      </c>
      <c r="BT57" s="6">
        <v>0</v>
      </c>
      <c r="BU57" s="6">
        <v>340.95</v>
      </c>
      <c r="BV57" s="6">
        <v>0</v>
      </c>
      <c r="BW57" s="6">
        <v>0</v>
      </c>
      <c r="BX57" s="6">
        <v>16.3</v>
      </c>
      <c r="BY57" s="6">
        <v>0</v>
      </c>
      <c r="BZ57" s="6">
        <v>340.95</v>
      </c>
      <c r="CA57" s="6">
        <v>0</v>
      </c>
      <c r="CB57" s="6">
        <v>0</v>
      </c>
      <c r="CC57" s="6">
        <v>16.3</v>
      </c>
      <c r="CD57" s="6">
        <v>0</v>
      </c>
      <c r="CE57" s="6">
        <v>340.95</v>
      </c>
      <c r="CF57" s="6">
        <v>0</v>
      </c>
      <c r="CG57" s="6">
        <v>0</v>
      </c>
      <c r="CH57" s="6">
        <v>16.3</v>
      </c>
      <c r="CI57" s="6">
        <v>0</v>
      </c>
      <c r="CJ57" s="6">
        <v>340.95</v>
      </c>
      <c r="CK57" s="6">
        <v>0</v>
      </c>
      <c r="CL57" s="6">
        <v>0</v>
      </c>
      <c r="CM57" s="6">
        <v>16.3</v>
      </c>
      <c r="CN57" s="6">
        <v>0</v>
      </c>
      <c r="CO57" s="6"/>
      <c r="CP57" s="6"/>
      <c r="CQ57" s="6"/>
      <c r="CR57" s="6"/>
      <c r="CS57" s="6"/>
      <c r="CT57" s="6">
        <v>340.95</v>
      </c>
      <c r="CU57" s="6">
        <v>0</v>
      </c>
      <c r="CV57" s="6">
        <v>0</v>
      </c>
      <c r="CW57" s="6">
        <v>16.3</v>
      </c>
      <c r="CX57" s="6">
        <v>0</v>
      </c>
      <c r="CY57" s="6">
        <v>340.95</v>
      </c>
      <c r="CZ57" s="6">
        <v>0</v>
      </c>
      <c r="DA57" s="6">
        <v>0</v>
      </c>
      <c r="DB57" s="6">
        <v>16.3</v>
      </c>
      <c r="DC57" s="6">
        <v>0</v>
      </c>
      <c r="DD57" s="6">
        <v>340.95</v>
      </c>
      <c r="DE57" s="6">
        <v>0</v>
      </c>
      <c r="DF57" s="6">
        <v>0</v>
      </c>
      <c r="DG57" s="6">
        <v>16.3</v>
      </c>
      <c r="DH57" s="6">
        <v>0</v>
      </c>
      <c r="DI57" s="6">
        <v>340.95</v>
      </c>
      <c r="DJ57" s="6">
        <v>0</v>
      </c>
      <c r="DK57" s="6">
        <v>0</v>
      </c>
      <c r="DL57" s="6">
        <v>16.3</v>
      </c>
      <c r="DM57" s="6">
        <v>0</v>
      </c>
      <c r="DN57" s="6">
        <v>340.95</v>
      </c>
      <c r="DO57" s="6">
        <v>0</v>
      </c>
      <c r="DP57" s="6">
        <v>0</v>
      </c>
      <c r="DQ57" s="6">
        <v>16.3</v>
      </c>
      <c r="DR57" s="6">
        <v>0</v>
      </c>
      <c r="DS57" s="6">
        <v>340.95</v>
      </c>
      <c r="DT57" s="6">
        <v>0</v>
      </c>
      <c r="DU57" s="6">
        <v>0</v>
      </c>
      <c r="DV57" s="6">
        <v>16.3</v>
      </c>
      <c r="DW57" s="6">
        <v>0</v>
      </c>
      <c r="DX57" s="6">
        <v>340.95</v>
      </c>
      <c r="DY57" s="6">
        <v>0</v>
      </c>
      <c r="DZ57" s="6">
        <v>0</v>
      </c>
      <c r="EA57" s="6">
        <v>16.3</v>
      </c>
      <c r="EB57" s="6">
        <v>0</v>
      </c>
      <c r="EC57" s="6">
        <v>340.95</v>
      </c>
      <c r="ED57" s="6">
        <v>0</v>
      </c>
      <c r="EE57" s="6">
        <v>0</v>
      </c>
      <c r="EF57" s="6">
        <v>16.3</v>
      </c>
      <c r="EG57" s="6">
        <v>269.38</v>
      </c>
      <c r="EH57" s="6">
        <v>340.95</v>
      </c>
      <c r="EI57" s="6">
        <v>0</v>
      </c>
      <c r="EJ57" s="6">
        <v>0</v>
      </c>
      <c r="EK57" s="6">
        <v>16.3</v>
      </c>
      <c r="EL57" s="6">
        <v>1680.92</v>
      </c>
      <c r="EM57" s="6">
        <v>340.95</v>
      </c>
      <c r="EN57" s="6">
        <v>0</v>
      </c>
      <c r="EO57" s="6">
        <v>0</v>
      </c>
      <c r="EP57" s="6">
        <v>16.3</v>
      </c>
      <c r="EQ57" s="6">
        <v>0</v>
      </c>
      <c r="ER57" s="6">
        <v>340.95</v>
      </c>
      <c r="ES57" s="6">
        <v>0</v>
      </c>
      <c r="ET57" s="6">
        <v>0</v>
      </c>
      <c r="EU57" s="6">
        <v>16.3</v>
      </c>
      <c r="EV57" s="6">
        <v>0</v>
      </c>
      <c r="EW57" s="6">
        <v>340.95</v>
      </c>
      <c r="EX57" s="6">
        <v>0</v>
      </c>
      <c r="EY57" s="6">
        <v>0</v>
      </c>
      <c r="EZ57" s="6">
        <v>16.3</v>
      </c>
      <c r="FA57" s="6">
        <v>0</v>
      </c>
      <c r="FB57" s="6">
        <v>340.95</v>
      </c>
      <c r="FC57" s="6">
        <v>0</v>
      </c>
      <c r="FD57" s="6">
        <v>0</v>
      </c>
      <c r="FE57" s="6">
        <v>16.3</v>
      </c>
      <c r="FF57" s="6">
        <v>0</v>
      </c>
      <c r="FG57" s="6">
        <v>340.95</v>
      </c>
      <c r="FH57" s="6">
        <v>0</v>
      </c>
      <c r="FI57" s="6">
        <v>0</v>
      </c>
      <c r="FJ57" s="6">
        <v>16.3</v>
      </c>
      <c r="FK57" s="6">
        <v>0</v>
      </c>
      <c r="FL57" s="6">
        <v>340.95</v>
      </c>
      <c r="FM57" s="6">
        <v>0</v>
      </c>
      <c r="FN57" s="6">
        <v>0</v>
      </c>
      <c r="FO57" s="6">
        <v>16.3</v>
      </c>
      <c r="FP57" s="6">
        <v>0</v>
      </c>
      <c r="FQ57" s="6">
        <v>340.95</v>
      </c>
      <c r="FR57" s="6">
        <v>0</v>
      </c>
      <c r="FS57" s="6">
        <v>0</v>
      </c>
      <c r="FT57" s="6">
        <v>16.3</v>
      </c>
      <c r="FU57" s="6">
        <v>0</v>
      </c>
      <c r="FV57" s="6">
        <v>340.95</v>
      </c>
      <c r="FW57" s="6">
        <v>0</v>
      </c>
      <c r="FX57" s="6">
        <v>0</v>
      </c>
      <c r="FY57" s="6">
        <v>16.3</v>
      </c>
      <c r="FZ57" s="6">
        <v>0</v>
      </c>
      <c r="GA57" s="6">
        <v>340.95</v>
      </c>
      <c r="GB57" s="6">
        <v>0</v>
      </c>
      <c r="GC57" s="6">
        <v>0</v>
      </c>
      <c r="GD57" s="6">
        <v>16.3</v>
      </c>
      <c r="GE57" s="6">
        <v>0</v>
      </c>
      <c r="GF57" s="6">
        <v>340.95</v>
      </c>
      <c r="GG57" s="6">
        <v>0</v>
      </c>
      <c r="GH57" s="6">
        <v>0</v>
      </c>
      <c r="GI57" s="6">
        <v>16.3</v>
      </c>
      <c r="GJ57" s="6">
        <v>0</v>
      </c>
      <c r="GK57" s="6">
        <v>340.95</v>
      </c>
      <c r="GL57" s="6">
        <v>0</v>
      </c>
      <c r="GM57" s="6">
        <v>0</v>
      </c>
      <c r="GN57" s="6">
        <v>16.3</v>
      </c>
      <c r="GO57" s="6">
        <v>0</v>
      </c>
      <c r="GP57" s="6">
        <v>340.95</v>
      </c>
      <c r="GQ57" s="6">
        <v>0</v>
      </c>
      <c r="GR57" s="6">
        <v>0</v>
      </c>
      <c r="GS57" s="6">
        <v>16.3</v>
      </c>
      <c r="GT57" s="6">
        <v>0</v>
      </c>
      <c r="GU57" s="6">
        <v>340.95</v>
      </c>
      <c r="GV57" s="6">
        <v>0</v>
      </c>
      <c r="GW57" s="6">
        <v>0</v>
      </c>
      <c r="GX57" s="6">
        <v>16.3</v>
      </c>
      <c r="GY57" s="6">
        <v>0</v>
      </c>
      <c r="GZ57" s="6">
        <v>340.95</v>
      </c>
      <c r="HA57" s="6">
        <v>0</v>
      </c>
      <c r="HB57" s="6">
        <v>0</v>
      </c>
      <c r="HC57" s="6">
        <v>16.3</v>
      </c>
      <c r="HD57" s="6">
        <v>0</v>
      </c>
      <c r="HE57" s="6">
        <v>340.95</v>
      </c>
      <c r="HF57" s="6">
        <v>0</v>
      </c>
      <c r="HG57" s="6">
        <v>0</v>
      </c>
      <c r="HH57" s="6">
        <v>16.3</v>
      </c>
      <c r="HI57" s="6">
        <v>0</v>
      </c>
      <c r="HJ57" s="6">
        <v>340.95</v>
      </c>
      <c r="HK57" s="6">
        <v>0</v>
      </c>
      <c r="HL57" s="6">
        <v>0</v>
      </c>
      <c r="HM57" s="6">
        <v>16.3</v>
      </c>
      <c r="HN57" s="6">
        <v>0</v>
      </c>
      <c r="HO57" s="6">
        <v>340.95</v>
      </c>
      <c r="HP57" s="6">
        <v>0</v>
      </c>
      <c r="HQ57" s="6">
        <v>0</v>
      </c>
      <c r="HR57" s="6">
        <v>16.3</v>
      </c>
      <c r="HS57" s="6">
        <v>0</v>
      </c>
      <c r="HT57" s="6">
        <v>340.95</v>
      </c>
      <c r="HU57" s="6">
        <v>0</v>
      </c>
      <c r="HV57" s="6">
        <v>0</v>
      </c>
      <c r="HW57" s="6">
        <v>16.3</v>
      </c>
      <c r="HX57" s="6">
        <v>0</v>
      </c>
      <c r="HY57" s="6">
        <v>340.95</v>
      </c>
      <c r="HZ57" s="6">
        <v>0</v>
      </c>
      <c r="IA57" s="6">
        <v>0</v>
      </c>
      <c r="IB57" s="6">
        <v>16.3</v>
      </c>
      <c r="IC57" s="6">
        <v>0</v>
      </c>
      <c r="ID57" s="6">
        <v>340.95</v>
      </c>
      <c r="IE57" s="6">
        <v>0</v>
      </c>
      <c r="IF57" s="6">
        <v>0</v>
      </c>
      <c r="IG57" s="6">
        <v>16.3</v>
      </c>
      <c r="IH57" s="6">
        <v>0</v>
      </c>
      <c r="II57" s="6">
        <v>340.95</v>
      </c>
      <c r="IJ57" s="6">
        <v>0</v>
      </c>
      <c r="IK57" s="6">
        <v>0</v>
      </c>
      <c r="IL57" s="6">
        <v>16.3</v>
      </c>
      <c r="IM57" s="6">
        <v>0</v>
      </c>
      <c r="IN57" s="6">
        <v>340.95</v>
      </c>
      <c r="IO57" s="6">
        <v>0</v>
      </c>
      <c r="IP57" s="6">
        <v>0</v>
      </c>
      <c r="IQ57" s="6">
        <v>16.3</v>
      </c>
      <c r="IR57" s="6">
        <v>0</v>
      </c>
      <c r="IS57" s="6"/>
      <c r="IT57" s="6"/>
      <c r="IU57" s="6"/>
      <c r="IV57" s="6"/>
      <c r="IW57" s="6"/>
      <c r="IX57" s="6">
        <v>340.95</v>
      </c>
      <c r="IY57" s="6">
        <v>0</v>
      </c>
      <c r="IZ57" s="6">
        <v>0</v>
      </c>
      <c r="JA57" s="6">
        <v>16.3</v>
      </c>
      <c r="JB57" s="6">
        <v>1680.92</v>
      </c>
      <c r="JC57" s="6">
        <v>340.95</v>
      </c>
      <c r="JD57" s="6">
        <v>197.75</v>
      </c>
      <c r="JE57" s="6">
        <v>0</v>
      </c>
      <c r="JF57" s="6">
        <v>16.3</v>
      </c>
      <c r="JG57" s="6">
        <v>0</v>
      </c>
      <c r="JH57" s="6">
        <v>340.95</v>
      </c>
      <c r="JI57" s="6">
        <v>16.3</v>
      </c>
      <c r="JJ57" s="6">
        <v>0</v>
      </c>
      <c r="JK57" s="6">
        <v>16.3</v>
      </c>
      <c r="JL57" s="6">
        <v>1081.1099999999999</v>
      </c>
      <c r="JM57" s="6"/>
      <c r="JN57" s="6"/>
      <c r="JO57" s="6"/>
      <c r="JP57" s="6"/>
      <c r="JQ57" s="6"/>
      <c r="JR57" s="6">
        <v>340.95</v>
      </c>
      <c r="JS57" s="6">
        <v>181.84</v>
      </c>
      <c r="JT57" s="6">
        <v>0</v>
      </c>
      <c r="JU57" s="6">
        <v>16.3</v>
      </c>
      <c r="JV57" s="6">
        <v>0</v>
      </c>
      <c r="JW57" s="6">
        <v>340.95</v>
      </c>
      <c r="JX57" s="6">
        <v>0</v>
      </c>
      <c r="JY57" s="6">
        <v>0</v>
      </c>
      <c r="JZ57" s="6">
        <v>16.3</v>
      </c>
      <c r="KA57" s="6">
        <v>0</v>
      </c>
      <c r="KB57" s="6">
        <v>340.95</v>
      </c>
      <c r="KC57" s="6">
        <v>0</v>
      </c>
      <c r="KD57" s="6">
        <v>0</v>
      </c>
      <c r="KE57" s="6">
        <v>16.3</v>
      </c>
      <c r="KF57" s="6">
        <v>0</v>
      </c>
      <c r="KG57" s="6">
        <v>340.95</v>
      </c>
      <c r="KH57" s="6">
        <v>0</v>
      </c>
      <c r="KI57" s="6">
        <v>0</v>
      </c>
      <c r="KJ57" s="6">
        <v>16.3</v>
      </c>
      <c r="KK57" s="6">
        <v>0</v>
      </c>
      <c r="KL57" s="6">
        <v>340.95</v>
      </c>
      <c r="KM57" s="6">
        <v>0</v>
      </c>
      <c r="KN57" s="6">
        <v>0</v>
      </c>
      <c r="KO57" s="6">
        <v>16.3</v>
      </c>
      <c r="KP57" s="6">
        <v>0</v>
      </c>
      <c r="KQ57" s="6">
        <v>340.95</v>
      </c>
      <c r="KR57" s="6">
        <v>0</v>
      </c>
      <c r="KS57" s="6">
        <v>0</v>
      </c>
      <c r="KT57" s="6">
        <v>16.3</v>
      </c>
      <c r="KU57" s="6">
        <v>0</v>
      </c>
      <c r="KV57" s="6">
        <v>340.95</v>
      </c>
      <c r="KW57" s="6">
        <v>0</v>
      </c>
      <c r="KX57" s="6">
        <v>0</v>
      </c>
      <c r="KY57" s="6">
        <v>16.3</v>
      </c>
      <c r="KZ57" s="6">
        <v>0</v>
      </c>
      <c r="LA57" s="6">
        <v>340.95</v>
      </c>
      <c r="LB57" s="6">
        <v>0</v>
      </c>
      <c r="LC57" s="6">
        <v>0</v>
      </c>
      <c r="LD57" s="6">
        <v>16.3</v>
      </c>
      <c r="LE57" s="6">
        <v>0</v>
      </c>
      <c r="LF57" s="6"/>
      <c r="LG57" s="6"/>
      <c r="LH57" s="6"/>
      <c r="LI57" s="6"/>
      <c r="LJ57" s="6"/>
      <c r="LK57" s="6">
        <v>340.95</v>
      </c>
      <c r="LL57" s="6">
        <v>0</v>
      </c>
      <c r="LM57" s="6">
        <v>0</v>
      </c>
      <c r="LN57" s="6">
        <v>16.3</v>
      </c>
      <c r="LO57" s="6">
        <v>0</v>
      </c>
      <c r="LP57" s="6">
        <v>340.95</v>
      </c>
      <c r="LQ57" s="6">
        <v>0</v>
      </c>
      <c r="LR57" s="6">
        <v>0</v>
      </c>
      <c r="LS57" s="6">
        <v>16.3</v>
      </c>
      <c r="LT57" s="6">
        <v>0</v>
      </c>
      <c r="LU57" s="6">
        <v>340.95</v>
      </c>
      <c r="LV57" s="6">
        <v>0</v>
      </c>
      <c r="LW57" s="6">
        <v>0</v>
      </c>
      <c r="LX57" s="6">
        <v>16.3</v>
      </c>
      <c r="LY57" s="6">
        <v>1680.92</v>
      </c>
      <c r="LZ57" s="6">
        <v>340.95</v>
      </c>
      <c r="MA57" s="6">
        <v>0</v>
      </c>
      <c r="MB57" s="6">
        <v>0</v>
      </c>
      <c r="MC57" s="6">
        <v>16.3</v>
      </c>
      <c r="MD57" s="6">
        <v>0</v>
      </c>
      <c r="ME57" s="6">
        <v>340.95</v>
      </c>
      <c r="MF57" s="6">
        <v>0</v>
      </c>
      <c r="MG57" s="6">
        <v>0</v>
      </c>
      <c r="MH57" s="6">
        <v>16.3</v>
      </c>
      <c r="MI57" s="6">
        <v>0</v>
      </c>
      <c r="MJ57" s="6">
        <v>340.95</v>
      </c>
      <c r="MK57" s="6">
        <v>0</v>
      </c>
      <c r="ML57" s="6">
        <v>0</v>
      </c>
      <c r="MM57" s="6">
        <v>16.3</v>
      </c>
      <c r="MN57" s="6">
        <v>0</v>
      </c>
      <c r="MO57" s="6">
        <v>340.95</v>
      </c>
      <c r="MP57" s="6">
        <v>0</v>
      </c>
      <c r="MQ57" s="6">
        <v>0</v>
      </c>
      <c r="MR57" s="6">
        <v>16.3</v>
      </c>
      <c r="MS57" s="6">
        <v>0</v>
      </c>
      <c r="MT57" s="6">
        <v>340.95</v>
      </c>
      <c r="MU57" s="6">
        <v>0</v>
      </c>
      <c r="MV57" s="6">
        <v>0</v>
      </c>
      <c r="MW57" s="6">
        <v>16.3</v>
      </c>
      <c r="MX57" s="6">
        <v>0</v>
      </c>
      <c r="MY57" s="6"/>
      <c r="MZ57" s="6"/>
      <c r="NA57" s="6"/>
      <c r="NB57" s="6"/>
      <c r="NC57" s="6"/>
      <c r="ND57" s="6">
        <v>340.95</v>
      </c>
      <c r="NE57" s="6">
        <v>0</v>
      </c>
      <c r="NF57" s="6">
        <v>0</v>
      </c>
      <c r="NG57" s="6">
        <v>16.3</v>
      </c>
      <c r="NH57" s="6">
        <v>0</v>
      </c>
      <c r="NI57" s="6">
        <v>340.95</v>
      </c>
      <c r="NJ57" s="6">
        <v>0</v>
      </c>
      <c r="NK57" s="6">
        <v>0</v>
      </c>
      <c r="NL57" s="6">
        <v>16.3</v>
      </c>
      <c r="NM57" s="6">
        <v>0</v>
      </c>
      <c r="NN57" s="6">
        <v>340.95</v>
      </c>
      <c r="NO57" s="6">
        <v>0</v>
      </c>
      <c r="NP57" s="6">
        <v>0</v>
      </c>
      <c r="NQ57" s="6">
        <v>16.3</v>
      </c>
      <c r="NR57" s="6">
        <v>0</v>
      </c>
      <c r="NS57" s="6">
        <v>340.95</v>
      </c>
      <c r="NT57" s="6">
        <v>0</v>
      </c>
      <c r="NU57" s="6">
        <v>0</v>
      </c>
      <c r="NV57" s="6">
        <v>16.3</v>
      </c>
      <c r="NW57" s="6">
        <v>0</v>
      </c>
      <c r="NX57" s="6">
        <v>340.95</v>
      </c>
      <c r="NY57" s="6">
        <v>0</v>
      </c>
      <c r="NZ57" s="6">
        <v>0</v>
      </c>
      <c r="OA57" s="6">
        <v>16.3</v>
      </c>
      <c r="OB57" s="6">
        <v>0</v>
      </c>
      <c r="OC57" s="6"/>
      <c r="OD57" s="6"/>
      <c r="OE57" s="6"/>
      <c r="OF57" s="6"/>
      <c r="OG57" s="6"/>
      <c r="OH57" s="6">
        <v>340.95</v>
      </c>
      <c r="OI57" s="6">
        <v>0</v>
      </c>
      <c r="OJ57" s="6">
        <v>0</v>
      </c>
      <c r="OK57" s="6">
        <v>16.3</v>
      </c>
      <c r="OL57" s="6">
        <v>0</v>
      </c>
      <c r="OM57" s="6">
        <v>340.95</v>
      </c>
      <c r="ON57" s="6">
        <v>0</v>
      </c>
      <c r="OO57" s="6">
        <v>0</v>
      </c>
      <c r="OP57" s="6">
        <v>16.3</v>
      </c>
      <c r="OQ57" s="6">
        <v>0</v>
      </c>
      <c r="OR57" s="6">
        <v>340.95</v>
      </c>
      <c r="OS57" s="6">
        <v>0</v>
      </c>
      <c r="OT57" s="6">
        <v>0</v>
      </c>
      <c r="OU57" s="6">
        <v>16.3</v>
      </c>
      <c r="OV57" s="6">
        <v>0</v>
      </c>
      <c r="OW57" s="6">
        <v>340.95</v>
      </c>
      <c r="OX57" s="6">
        <v>0</v>
      </c>
      <c r="OY57" s="6">
        <v>0</v>
      </c>
      <c r="OZ57" s="6">
        <v>16.3</v>
      </c>
      <c r="PA57" s="6">
        <v>0</v>
      </c>
      <c r="PB57" s="6">
        <v>340.95</v>
      </c>
      <c r="PC57" s="6">
        <v>0</v>
      </c>
      <c r="PD57" s="6">
        <v>0</v>
      </c>
      <c r="PE57" s="6">
        <v>16.3</v>
      </c>
      <c r="PF57" s="6">
        <v>0</v>
      </c>
      <c r="PG57" s="6">
        <v>340.95</v>
      </c>
      <c r="PH57" s="6">
        <v>0</v>
      </c>
      <c r="PI57" s="6">
        <v>0</v>
      </c>
      <c r="PJ57" s="6">
        <v>16.3</v>
      </c>
      <c r="PK57" s="6">
        <v>0</v>
      </c>
      <c r="PL57" s="6">
        <v>340.95</v>
      </c>
      <c r="PM57" s="6">
        <v>0</v>
      </c>
      <c r="PN57" s="6">
        <v>0</v>
      </c>
      <c r="PO57" s="6">
        <v>16.3</v>
      </c>
      <c r="PP57" s="6">
        <v>0</v>
      </c>
      <c r="PQ57" s="6">
        <v>340.95</v>
      </c>
      <c r="PR57" s="6">
        <v>0</v>
      </c>
      <c r="PS57" s="6">
        <v>0</v>
      </c>
      <c r="PT57" s="6">
        <v>16.3</v>
      </c>
      <c r="PU57" s="6">
        <v>0</v>
      </c>
      <c r="PV57" s="6">
        <v>340.95</v>
      </c>
      <c r="PW57" s="6">
        <v>0</v>
      </c>
      <c r="PX57" s="6">
        <v>0</v>
      </c>
      <c r="PY57" s="6">
        <v>16.3</v>
      </c>
      <c r="PZ57" s="6">
        <v>0</v>
      </c>
      <c r="QA57" s="6">
        <v>340.95</v>
      </c>
      <c r="QB57" s="6">
        <v>0</v>
      </c>
      <c r="QC57" s="6">
        <v>0</v>
      </c>
      <c r="QD57" s="6">
        <v>16.3</v>
      </c>
      <c r="QE57" s="6">
        <v>0</v>
      </c>
      <c r="QF57" s="6">
        <v>340.95</v>
      </c>
      <c r="QG57" s="6">
        <v>0</v>
      </c>
      <c r="QH57" s="6">
        <v>0</v>
      </c>
      <c r="QI57" s="6">
        <v>16.3</v>
      </c>
      <c r="QJ57" s="6">
        <v>0</v>
      </c>
      <c r="QK57" s="6">
        <v>340.95</v>
      </c>
      <c r="QL57" s="6">
        <v>0</v>
      </c>
      <c r="QM57" s="6">
        <v>0</v>
      </c>
      <c r="QN57" s="6">
        <v>16.3</v>
      </c>
      <c r="QO57" s="6">
        <v>0</v>
      </c>
      <c r="QP57" s="6">
        <v>340.95</v>
      </c>
      <c r="QQ57" s="6">
        <v>0</v>
      </c>
      <c r="QR57" s="6">
        <v>0</v>
      </c>
      <c r="QS57" s="6">
        <v>16.3</v>
      </c>
      <c r="QT57" s="6">
        <v>0</v>
      </c>
    </row>
    <row r="58" spans="1:462">
      <c r="A58" t="s">
        <v>83</v>
      </c>
      <c r="B58" t="s">
        <v>82</v>
      </c>
      <c r="C58" s="6">
        <v>82.69</v>
      </c>
      <c r="D58" s="6">
        <v>0</v>
      </c>
      <c r="E58" s="6">
        <v>0</v>
      </c>
      <c r="F58" s="6">
        <v>44.1</v>
      </c>
      <c r="G58" s="6">
        <v>0</v>
      </c>
      <c r="H58" s="6">
        <v>82.69</v>
      </c>
      <c r="I58" s="6">
        <v>0</v>
      </c>
      <c r="J58" s="6">
        <v>0</v>
      </c>
      <c r="K58" s="6">
        <v>44.1</v>
      </c>
      <c r="L58" s="6">
        <v>0</v>
      </c>
      <c r="M58" s="6">
        <v>82.69</v>
      </c>
      <c r="N58" s="6">
        <v>57.88</v>
      </c>
      <c r="O58" s="6">
        <v>0</v>
      </c>
      <c r="P58" s="6">
        <v>44.1</v>
      </c>
      <c r="Q58" s="6">
        <v>0</v>
      </c>
      <c r="R58" s="6">
        <v>82.69</v>
      </c>
      <c r="S58" s="6">
        <v>45.28</v>
      </c>
      <c r="T58" s="6">
        <v>0</v>
      </c>
      <c r="U58" s="6">
        <v>44.1</v>
      </c>
      <c r="V58" s="6">
        <v>0</v>
      </c>
      <c r="W58" s="6">
        <v>82.69</v>
      </c>
      <c r="X58" s="6">
        <v>0</v>
      </c>
      <c r="Y58" s="6">
        <v>0</v>
      </c>
      <c r="Z58" s="6">
        <v>44.1</v>
      </c>
      <c r="AA58" s="6">
        <v>0</v>
      </c>
      <c r="AB58" s="6">
        <v>82.69</v>
      </c>
      <c r="AC58" s="6">
        <v>0</v>
      </c>
      <c r="AD58" s="6">
        <v>0</v>
      </c>
      <c r="AE58" s="6">
        <v>44.1</v>
      </c>
      <c r="AF58" s="6">
        <v>0</v>
      </c>
      <c r="AG58" s="6">
        <v>82.69</v>
      </c>
      <c r="AH58" s="6">
        <v>49.61</v>
      </c>
      <c r="AI58" s="6">
        <v>0</v>
      </c>
      <c r="AJ58" s="6">
        <v>44.1</v>
      </c>
      <c r="AK58" s="6">
        <v>0</v>
      </c>
      <c r="AL58" s="6">
        <v>82.69</v>
      </c>
      <c r="AM58" s="6">
        <v>45.28</v>
      </c>
      <c r="AN58" s="6">
        <v>0</v>
      </c>
      <c r="AO58" s="6">
        <v>44.1</v>
      </c>
      <c r="AP58" s="6">
        <v>0</v>
      </c>
      <c r="AQ58" s="6">
        <v>82.69</v>
      </c>
      <c r="AR58" s="6">
        <v>0</v>
      </c>
      <c r="AS58" s="6">
        <v>0</v>
      </c>
      <c r="AT58" s="6">
        <v>44.1</v>
      </c>
      <c r="AU58" s="6">
        <v>0</v>
      </c>
      <c r="AV58" s="6">
        <v>82.69</v>
      </c>
      <c r="AW58" s="6">
        <v>0</v>
      </c>
      <c r="AX58" s="6">
        <v>0</v>
      </c>
      <c r="AY58" s="6">
        <v>44.1</v>
      </c>
      <c r="AZ58" s="6">
        <v>0</v>
      </c>
      <c r="BA58" s="6">
        <v>82.69</v>
      </c>
      <c r="BB58" s="6">
        <v>0</v>
      </c>
      <c r="BC58" s="6">
        <v>0</v>
      </c>
      <c r="BD58" s="6">
        <v>44.1</v>
      </c>
      <c r="BE58" s="6">
        <v>0</v>
      </c>
      <c r="BF58" s="6">
        <v>82.69</v>
      </c>
      <c r="BG58" s="6">
        <v>0</v>
      </c>
      <c r="BH58" s="6">
        <v>0</v>
      </c>
      <c r="BI58" s="6">
        <v>44.1</v>
      </c>
      <c r="BJ58" s="6">
        <v>0</v>
      </c>
      <c r="BK58" s="6">
        <v>82.69</v>
      </c>
      <c r="BL58" s="6">
        <v>0</v>
      </c>
      <c r="BM58" s="6">
        <v>0</v>
      </c>
      <c r="BN58" s="6">
        <v>44.1</v>
      </c>
      <c r="BO58" s="6">
        <v>0</v>
      </c>
      <c r="BP58" s="6">
        <v>82.69</v>
      </c>
      <c r="BQ58" s="6">
        <v>0</v>
      </c>
      <c r="BR58" s="6">
        <v>0</v>
      </c>
      <c r="BS58" s="6">
        <v>44.1</v>
      </c>
      <c r="BT58" s="6">
        <v>0</v>
      </c>
      <c r="BU58" s="6">
        <v>82.69</v>
      </c>
      <c r="BV58" s="6">
        <v>0</v>
      </c>
      <c r="BW58" s="6">
        <v>0</v>
      </c>
      <c r="BX58" s="6">
        <v>44.1</v>
      </c>
      <c r="BY58" s="6">
        <v>0</v>
      </c>
      <c r="BZ58" s="6"/>
      <c r="CA58" s="6"/>
      <c r="CB58" s="6"/>
      <c r="CC58" s="6"/>
      <c r="CD58" s="6"/>
      <c r="CE58" s="6">
        <v>82.69</v>
      </c>
      <c r="CF58" s="6">
        <v>0</v>
      </c>
      <c r="CG58" s="6">
        <v>0</v>
      </c>
      <c r="CH58" s="6">
        <v>44.1</v>
      </c>
      <c r="CI58" s="6">
        <v>0</v>
      </c>
      <c r="CJ58" s="6"/>
      <c r="CK58" s="6"/>
      <c r="CL58" s="6"/>
      <c r="CM58" s="6"/>
      <c r="CN58" s="6"/>
      <c r="CO58" s="6">
        <v>82.69</v>
      </c>
      <c r="CP58" s="6">
        <v>0</v>
      </c>
      <c r="CQ58" s="6">
        <v>0</v>
      </c>
      <c r="CR58" s="6">
        <v>44.1</v>
      </c>
      <c r="CS58" s="6">
        <v>0</v>
      </c>
      <c r="CT58" s="6">
        <v>82.69</v>
      </c>
      <c r="CU58" s="6">
        <v>0</v>
      </c>
      <c r="CV58" s="6">
        <v>0</v>
      </c>
      <c r="CW58" s="6">
        <v>44.1</v>
      </c>
      <c r="CX58" s="6">
        <v>0</v>
      </c>
      <c r="CY58" s="6">
        <v>82.69</v>
      </c>
      <c r="CZ58" s="6">
        <v>0</v>
      </c>
      <c r="DA58" s="6">
        <v>0</v>
      </c>
      <c r="DB58" s="6">
        <v>44.1</v>
      </c>
      <c r="DC58" s="6">
        <v>0</v>
      </c>
      <c r="DD58" s="6">
        <v>82.69</v>
      </c>
      <c r="DE58" s="6">
        <v>0</v>
      </c>
      <c r="DF58" s="6">
        <v>0</v>
      </c>
      <c r="DG58" s="6">
        <v>44.1</v>
      </c>
      <c r="DH58" s="6">
        <v>0</v>
      </c>
      <c r="DI58" s="6">
        <v>82.69</v>
      </c>
      <c r="DJ58" s="6">
        <v>0</v>
      </c>
      <c r="DK58" s="6">
        <v>0</v>
      </c>
      <c r="DL58" s="6">
        <v>44.1</v>
      </c>
      <c r="DM58" s="6">
        <v>0</v>
      </c>
      <c r="DN58" s="6">
        <v>82.69</v>
      </c>
      <c r="DO58" s="6">
        <v>0</v>
      </c>
      <c r="DP58" s="6">
        <v>0</v>
      </c>
      <c r="DQ58" s="6">
        <v>44.1</v>
      </c>
      <c r="DR58" s="6">
        <v>0</v>
      </c>
      <c r="DS58" s="6">
        <v>82.69</v>
      </c>
      <c r="DT58" s="6">
        <v>0</v>
      </c>
      <c r="DU58" s="6">
        <v>0</v>
      </c>
      <c r="DV58" s="6">
        <v>44.1</v>
      </c>
      <c r="DW58" s="6">
        <v>0</v>
      </c>
      <c r="DX58" s="6"/>
      <c r="DY58" s="6"/>
      <c r="DZ58" s="6"/>
      <c r="EA58" s="6"/>
      <c r="EB58" s="6"/>
      <c r="EC58" s="6">
        <v>82.69</v>
      </c>
      <c r="ED58" s="6">
        <v>0</v>
      </c>
      <c r="EE58" s="6">
        <v>0</v>
      </c>
      <c r="EF58" s="6">
        <v>44.1</v>
      </c>
      <c r="EG58" s="6">
        <v>1680.92</v>
      </c>
      <c r="EH58" s="6">
        <v>82.69</v>
      </c>
      <c r="EI58" s="6">
        <v>0</v>
      </c>
      <c r="EJ58" s="6">
        <v>0</v>
      </c>
      <c r="EK58" s="6">
        <v>44.1</v>
      </c>
      <c r="EL58" s="6">
        <v>0</v>
      </c>
      <c r="EM58" s="6">
        <v>82.69</v>
      </c>
      <c r="EN58" s="6">
        <v>0</v>
      </c>
      <c r="EO58" s="6">
        <v>0</v>
      </c>
      <c r="EP58" s="6">
        <v>44.1</v>
      </c>
      <c r="EQ58" s="6">
        <v>0</v>
      </c>
      <c r="ER58" s="6">
        <v>82.69</v>
      </c>
      <c r="ES58" s="6">
        <v>0</v>
      </c>
      <c r="ET58" s="6">
        <v>0</v>
      </c>
      <c r="EU58" s="6">
        <v>44.1</v>
      </c>
      <c r="EV58" s="6">
        <v>0</v>
      </c>
      <c r="EW58" s="6">
        <v>82.69</v>
      </c>
      <c r="EX58" s="6">
        <v>0</v>
      </c>
      <c r="EY58" s="6">
        <v>0</v>
      </c>
      <c r="EZ58" s="6">
        <v>44.1</v>
      </c>
      <c r="FA58" s="6">
        <v>0</v>
      </c>
      <c r="FB58" s="6">
        <v>82.69</v>
      </c>
      <c r="FC58" s="6">
        <v>0</v>
      </c>
      <c r="FD58" s="6">
        <v>0</v>
      </c>
      <c r="FE58" s="6">
        <v>44.1</v>
      </c>
      <c r="FF58" s="6">
        <v>0</v>
      </c>
      <c r="FG58" s="6">
        <v>82.69</v>
      </c>
      <c r="FH58" s="6">
        <v>0</v>
      </c>
      <c r="FI58" s="6">
        <v>0</v>
      </c>
      <c r="FJ58" s="6">
        <v>44.1</v>
      </c>
      <c r="FK58" s="6">
        <v>0</v>
      </c>
      <c r="FL58" s="6">
        <v>82.69</v>
      </c>
      <c r="FM58" s="6">
        <v>0</v>
      </c>
      <c r="FN58" s="6">
        <v>0</v>
      </c>
      <c r="FO58" s="6">
        <v>44.1</v>
      </c>
      <c r="FP58" s="6">
        <v>269.38</v>
      </c>
      <c r="FQ58" s="6">
        <v>82.69</v>
      </c>
      <c r="FR58" s="6">
        <v>0</v>
      </c>
      <c r="FS58" s="6">
        <v>0</v>
      </c>
      <c r="FT58" s="6">
        <v>44.1</v>
      </c>
      <c r="FU58" s="6">
        <v>0</v>
      </c>
      <c r="FV58" s="6">
        <v>82.69</v>
      </c>
      <c r="FW58" s="6">
        <v>0</v>
      </c>
      <c r="FX58" s="6">
        <v>0</v>
      </c>
      <c r="FY58" s="6">
        <v>44.1</v>
      </c>
      <c r="FZ58" s="6">
        <v>0</v>
      </c>
      <c r="GA58" s="6">
        <v>82.69</v>
      </c>
      <c r="GB58" s="6">
        <v>0</v>
      </c>
      <c r="GC58" s="6">
        <v>0</v>
      </c>
      <c r="GD58" s="6">
        <v>44.1</v>
      </c>
      <c r="GE58" s="6">
        <v>0</v>
      </c>
      <c r="GF58" s="6">
        <v>82.69</v>
      </c>
      <c r="GG58" s="6">
        <v>0</v>
      </c>
      <c r="GH58" s="6">
        <v>0</v>
      </c>
      <c r="GI58" s="6">
        <v>44.1</v>
      </c>
      <c r="GJ58" s="6">
        <v>0</v>
      </c>
      <c r="GK58" s="6">
        <v>82.69</v>
      </c>
      <c r="GL58" s="6">
        <v>0</v>
      </c>
      <c r="GM58" s="6">
        <v>0</v>
      </c>
      <c r="GN58" s="6">
        <v>44.1</v>
      </c>
      <c r="GO58" s="6">
        <v>0</v>
      </c>
      <c r="GP58" s="6">
        <v>82.69</v>
      </c>
      <c r="GQ58" s="6">
        <v>0</v>
      </c>
      <c r="GR58" s="6">
        <v>0</v>
      </c>
      <c r="GS58" s="6">
        <v>44.1</v>
      </c>
      <c r="GT58" s="6">
        <v>0</v>
      </c>
      <c r="GU58" s="6">
        <v>82.69</v>
      </c>
      <c r="GV58" s="6">
        <v>0</v>
      </c>
      <c r="GW58" s="6">
        <v>0</v>
      </c>
      <c r="GX58" s="6">
        <v>44.1</v>
      </c>
      <c r="GY58" s="6">
        <v>0</v>
      </c>
      <c r="GZ58" s="6">
        <v>82.69</v>
      </c>
      <c r="HA58" s="6">
        <v>0</v>
      </c>
      <c r="HB58" s="6">
        <v>0</v>
      </c>
      <c r="HC58" s="6">
        <v>44.1</v>
      </c>
      <c r="HD58" s="6">
        <v>0</v>
      </c>
      <c r="HE58" s="6">
        <v>82.69</v>
      </c>
      <c r="HF58" s="6">
        <v>0</v>
      </c>
      <c r="HG58" s="6">
        <v>0</v>
      </c>
      <c r="HH58" s="6">
        <v>44.1</v>
      </c>
      <c r="HI58" s="6">
        <v>0</v>
      </c>
      <c r="HJ58" s="6"/>
      <c r="HK58" s="6"/>
      <c r="HL58" s="6"/>
      <c r="HM58" s="6"/>
      <c r="HN58" s="6"/>
      <c r="HO58" s="6">
        <v>82.69</v>
      </c>
      <c r="HP58" s="6">
        <v>0</v>
      </c>
      <c r="HQ58" s="6">
        <v>0</v>
      </c>
      <c r="HR58" s="6">
        <v>44.1</v>
      </c>
      <c r="HS58" s="6">
        <v>0</v>
      </c>
      <c r="HT58" s="6">
        <v>82.69</v>
      </c>
      <c r="HU58" s="6">
        <v>0</v>
      </c>
      <c r="HV58" s="6">
        <v>0</v>
      </c>
      <c r="HW58" s="6">
        <v>44.1</v>
      </c>
      <c r="HX58" s="6">
        <v>0</v>
      </c>
      <c r="HY58" s="6">
        <v>82.69</v>
      </c>
      <c r="HZ58" s="6">
        <v>0</v>
      </c>
      <c r="IA58" s="6">
        <v>0</v>
      </c>
      <c r="IB58" s="6">
        <v>44.1</v>
      </c>
      <c r="IC58" s="6">
        <v>0</v>
      </c>
      <c r="ID58" s="6">
        <v>82.69</v>
      </c>
      <c r="IE58" s="6">
        <v>0</v>
      </c>
      <c r="IF58" s="6">
        <v>0</v>
      </c>
      <c r="IG58" s="6">
        <v>44.1</v>
      </c>
      <c r="IH58" s="6">
        <v>0</v>
      </c>
      <c r="II58" s="6">
        <v>82.69</v>
      </c>
      <c r="IJ58" s="6">
        <v>0</v>
      </c>
      <c r="IK58" s="6">
        <v>0</v>
      </c>
      <c r="IL58" s="6">
        <v>44.1</v>
      </c>
      <c r="IM58" s="6">
        <v>0</v>
      </c>
      <c r="IN58" s="6">
        <v>82.69</v>
      </c>
      <c r="IO58" s="6">
        <v>0</v>
      </c>
      <c r="IP58" s="6">
        <v>0</v>
      </c>
      <c r="IQ58" s="6">
        <v>44.1</v>
      </c>
      <c r="IR58" s="6">
        <v>0</v>
      </c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>
        <v>82.69</v>
      </c>
      <c r="JD58" s="6">
        <v>47.96</v>
      </c>
      <c r="JE58" s="6">
        <v>0</v>
      </c>
      <c r="JF58" s="6">
        <v>44.1</v>
      </c>
      <c r="JG58" s="6">
        <v>0</v>
      </c>
      <c r="JH58" s="6">
        <v>82.69</v>
      </c>
      <c r="JI58" s="6">
        <v>45.28</v>
      </c>
      <c r="JJ58" s="6">
        <v>0</v>
      </c>
      <c r="JK58" s="6">
        <v>44.1</v>
      </c>
      <c r="JL58" s="6">
        <v>0</v>
      </c>
      <c r="JM58" s="6"/>
      <c r="JN58" s="6"/>
      <c r="JO58" s="6"/>
      <c r="JP58" s="6"/>
      <c r="JQ58" s="6"/>
      <c r="JR58" s="6">
        <v>82.69</v>
      </c>
      <c r="JS58" s="6">
        <v>44.1</v>
      </c>
      <c r="JT58" s="6">
        <v>0</v>
      </c>
      <c r="JU58" s="6">
        <v>44.1</v>
      </c>
      <c r="JV58" s="6">
        <v>0</v>
      </c>
      <c r="JW58" s="6">
        <v>82.69</v>
      </c>
      <c r="JX58" s="6">
        <v>0</v>
      </c>
      <c r="JY58" s="6">
        <v>0</v>
      </c>
      <c r="JZ58" s="6">
        <v>44.1</v>
      </c>
      <c r="KA58" s="6">
        <v>0</v>
      </c>
      <c r="KB58" s="6">
        <v>82.69</v>
      </c>
      <c r="KC58" s="6">
        <v>0</v>
      </c>
      <c r="KD58" s="6">
        <v>0</v>
      </c>
      <c r="KE58" s="6">
        <v>44.1</v>
      </c>
      <c r="KF58" s="6">
        <v>0</v>
      </c>
      <c r="KG58" s="6"/>
      <c r="KH58" s="6"/>
      <c r="KI58" s="6"/>
      <c r="KJ58" s="6"/>
      <c r="KK58" s="6"/>
      <c r="KL58" s="6">
        <v>82.69</v>
      </c>
      <c r="KM58" s="6">
        <v>0</v>
      </c>
      <c r="KN58" s="6">
        <v>0</v>
      </c>
      <c r="KO58" s="6">
        <v>44.1</v>
      </c>
      <c r="KP58" s="6">
        <v>0</v>
      </c>
      <c r="KQ58" s="6"/>
      <c r="KR58" s="6"/>
      <c r="KS58" s="6"/>
      <c r="KT58" s="6"/>
      <c r="KU58" s="6"/>
      <c r="KV58" s="6">
        <v>82.69</v>
      </c>
      <c r="KW58" s="6">
        <v>0</v>
      </c>
      <c r="KX58" s="6">
        <v>0</v>
      </c>
      <c r="KY58" s="6">
        <v>44.1</v>
      </c>
      <c r="KZ58" s="6">
        <v>0</v>
      </c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>
        <v>82.69</v>
      </c>
      <c r="LL58" s="6">
        <v>0</v>
      </c>
      <c r="LM58" s="6">
        <v>0</v>
      </c>
      <c r="LN58" s="6">
        <v>44.1</v>
      </c>
      <c r="LO58" s="6">
        <v>0</v>
      </c>
      <c r="LP58" s="6">
        <v>82.69</v>
      </c>
      <c r="LQ58" s="6">
        <v>0</v>
      </c>
      <c r="LR58" s="6">
        <v>0</v>
      </c>
      <c r="LS58" s="6">
        <v>44.1</v>
      </c>
      <c r="LT58" s="6">
        <v>0</v>
      </c>
      <c r="LU58" s="6">
        <v>82.69</v>
      </c>
      <c r="LV58" s="6">
        <v>0</v>
      </c>
      <c r="LW58" s="6">
        <v>0</v>
      </c>
      <c r="LX58" s="6">
        <v>44.1</v>
      </c>
      <c r="LY58" s="6">
        <v>1616.27</v>
      </c>
      <c r="LZ58" s="6">
        <v>82.69</v>
      </c>
      <c r="MA58" s="6">
        <v>0</v>
      </c>
      <c r="MB58" s="6">
        <v>0</v>
      </c>
      <c r="MC58" s="6">
        <v>44.1</v>
      </c>
      <c r="MD58" s="6">
        <v>0</v>
      </c>
      <c r="ME58" s="6">
        <v>82.69</v>
      </c>
      <c r="MF58" s="6">
        <v>0</v>
      </c>
      <c r="MG58" s="6">
        <v>0</v>
      </c>
      <c r="MH58" s="6">
        <v>44.1</v>
      </c>
      <c r="MI58" s="6">
        <v>0</v>
      </c>
      <c r="MJ58" s="6">
        <v>82.69</v>
      </c>
      <c r="MK58" s="6">
        <v>0</v>
      </c>
      <c r="ML58" s="6">
        <v>0</v>
      </c>
      <c r="MM58" s="6">
        <v>44.1</v>
      </c>
      <c r="MN58" s="6">
        <v>0</v>
      </c>
      <c r="MO58" s="6"/>
      <c r="MP58" s="6"/>
      <c r="MQ58" s="6"/>
      <c r="MR58" s="6"/>
      <c r="MS58" s="6"/>
      <c r="MT58" s="6">
        <v>82.69</v>
      </c>
      <c r="MU58" s="6">
        <v>0</v>
      </c>
      <c r="MV58" s="6">
        <v>0</v>
      </c>
      <c r="MW58" s="6">
        <v>44.1</v>
      </c>
      <c r="MX58" s="6">
        <v>0</v>
      </c>
      <c r="MY58" s="6"/>
      <c r="MZ58" s="6"/>
      <c r="NA58" s="6"/>
      <c r="NB58" s="6"/>
      <c r="NC58" s="6"/>
      <c r="ND58" s="6">
        <v>82.69</v>
      </c>
      <c r="NE58" s="6">
        <v>0</v>
      </c>
      <c r="NF58" s="6">
        <v>0</v>
      </c>
      <c r="NG58" s="6">
        <v>44.1</v>
      </c>
      <c r="NH58" s="6">
        <v>0</v>
      </c>
      <c r="NI58" s="6">
        <v>82.69</v>
      </c>
      <c r="NJ58" s="6">
        <v>0</v>
      </c>
      <c r="NK58" s="6">
        <v>0</v>
      </c>
      <c r="NL58" s="6">
        <v>44.1</v>
      </c>
      <c r="NM58" s="6">
        <v>0</v>
      </c>
      <c r="NN58" s="6">
        <v>82.69</v>
      </c>
      <c r="NO58" s="6">
        <v>0</v>
      </c>
      <c r="NP58" s="6">
        <v>0</v>
      </c>
      <c r="NQ58" s="6">
        <v>44.1</v>
      </c>
      <c r="NR58" s="6">
        <v>269.38</v>
      </c>
      <c r="NS58" s="6">
        <v>82.69</v>
      </c>
      <c r="NT58" s="6">
        <v>0</v>
      </c>
      <c r="NU58" s="6">
        <v>0</v>
      </c>
      <c r="NV58" s="6">
        <v>44.1</v>
      </c>
      <c r="NW58" s="6">
        <v>0</v>
      </c>
      <c r="NX58" s="6">
        <v>82.69</v>
      </c>
      <c r="NY58" s="6">
        <v>0</v>
      </c>
      <c r="NZ58" s="6">
        <v>0</v>
      </c>
      <c r="OA58" s="6">
        <v>44.1</v>
      </c>
      <c r="OB58" s="6">
        <v>750</v>
      </c>
      <c r="OC58" s="6"/>
      <c r="OD58" s="6"/>
      <c r="OE58" s="6"/>
      <c r="OF58" s="6"/>
      <c r="OG58" s="6"/>
      <c r="OH58" s="6">
        <v>82.69</v>
      </c>
      <c r="OI58" s="6">
        <v>0</v>
      </c>
      <c r="OJ58" s="6">
        <v>0</v>
      </c>
      <c r="OK58" s="6">
        <v>44.1</v>
      </c>
      <c r="OL58" s="6">
        <v>0</v>
      </c>
      <c r="OM58" s="6">
        <v>82.69</v>
      </c>
      <c r="ON58" s="6">
        <v>0</v>
      </c>
      <c r="OO58" s="6">
        <v>0</v>
      </c>
      <c r="OP58" s="6">
        <v>44.1</v>
      </c>
      <c r="OQ58" s="6">
        <v>0</v>
      </c>
      <c r="OR58" s="6">
        <v>82.69</v>
      </c>
      <c r="OS58" s="6">
        <v>0</v>
      </c>
      <c r="OT58" s="6">
        <v>0</v>
      </c>
      <c r="OU58" s="6">
        <v>44.1</v>
      </c>
      <c r="OV58" s="6">
        <v>0</v>
      </c>
      <c r="OW58" s="6">
        <v>82.69</v>
      </c>
      <c r="OX58" s="6">
        <v>0</v>
      </c>
      <c r="OY58" s="6">
        <v>0</v>
      </c>
      <c r="OZ58" s="6">
        <v>44.1</v>
      </c>
      <c r="PA58" s="6">
        <v>0</v>
      </c>
      <c r="PB58" s="6"/>
      <c r="PC58" s="6"/>
      <c r="PD58" s="6"/>
      <c r="PE58" s="6"/>
      <c r="PF58" s="6"/>
      <c r="PG58" s="6">
        <v>82.69</v>
      </c>
      <c r="PH58" s="6">
        <v>0</v>
      </c>
      <c r="PI58" s="6">
        <v>0</v>
      </c>
      <c r="PJ58" s="6">
        <v>44.1</v>
      </c>
      <c r="PK58" s="6">
        <v>0</v>
      </c>
      <c r="PL58" s="6"/>
      <c r="PM58" s="6"/>
      <c r="PN58" s="6"/>
      <c r="PO58" s="6"/>
      <c r="PP58" s="6"/>
      <c r="PQ58" s="6">
        <v>82.69</v>
      </c>
      <c r="PR58" s="6">
        <v>0</v>
      </c>
      <c r="PS58" s="6">
        <v>0</v>
      </c>
      <c r="PT58" s="6">
        <v>44.1</v>
      </c>
      <c r="PU58" s="6">
        <v>0</v>
      </c>
      <c r="PV58" s="6">
        <v>82.69</v>
      </c>
      <c r="PW58" s="6">
        <v>0</v>
      </c>
      <c r="PX58" s="6">
        <v>0</v>
      </c>
      <c r="PY58" s="6">
        <v>44.1</v>
      </c>
      <c r="PZ58" s="6">
        <v>0</v>
      </c>
      <c r="QA58" s="6">
        <v>82.69</v>
      </c>
      <c r="QB58" s="6">
        <v>0</v>
      </c>
      <c r="QC58" s="6">
        <v>0</v>
      </c>
      <c r="QD58" s="6">
        <v>44.1</v>
      </c>
      <c r="QE58" s="6">
        <v>0</v>
      </c>
      <c r="QF58" s="6">
        <v>82.69</v>
      </c>
      <c r="QG58" s="6">
        <v>0</v>
      </c>
      <c r="QH58" s="6">
        <v>0</v>
      </c>
      <c r="QI58" s="6">
        <v>44.1</v>
      </c>
      <c r="QJ58" s="6">
        <v>0</v>
      </c>
      <c r="QK58" s="6">
        <v>82.69</v>
      </c>
      <c r="QL58" s="6">
        <v>0</v>
      </c>
      <c r="QM58" s="6">
        <v>0</v>
      </c>
      <c r="QN58" s="6">
        <v>44.1</v>
      </c>
      <c r="QO58" s="6">
        <v>0</v>
      </c>
      <c r="QP58" s="6">
        <v>82.69</v>
      </c>
      <c r="QQ58" s="6">
        <v>0</v>
      </c>
      <c r="QR58" s="6">
        <v>0</v>
      </c>
      <c r="QS58" s="6">
        <v>44.1</v>
      </c>
      <c r="QT58" s="6">
        <v>0</v>
      </c>
    </row>
    <row r="59" spans="1:462">
      <c r="A59" t="s">
        <v>795</v>
      </c>
      <c r="B59" t="s">
        <v>84</v>
      </c>
      <c r="C59" s="6">
        <v>220.5</v>
      </c>
      <c r="D59" s="6">
        <v>210</v>
      </c>
      <c r="E59" s="6">
        <v>0</v>
      </c>
      <c r="F59" s="6">
        <v>75</v>
      </c>
      <c r="G59" s="6">
        <v>0</v>
      </c>
      <c r="H59" s="6">
        <v>220.5</v>
      </c>
      <c r="I59" s="6">
        <v>210</v>
      </c>
      <c r="J59" s="6">
        <v>0</v>
      </c>
      <c r="K59" s="6">
        <v>75</v>
      </c>
      <c r="L59" s="6">
        <v>0</v>
      </c>
      <c r="M59" s="6">
        <v>220.5</v>
      </c>
      <c r="N59" s="6">
        <v>210</v>
      </c>
      <c r="O59" s="6">
        <v>0</v>
      </c>
      <c r="P59" s="6">
        <v>75</v>
      </c>
      <c r="Q59" s="6">
        <v>0</v>
      </c>
      <c r="R59" s="6">
        <v>220.5</v>
      </c>
      <c r="S59" s="6">
        <v>75</v>
      </c>
      <c r="T59" s="6">
        <v>0</v>
      </c>
      <c r="U59" s="6">
        <v>75</v>
      </c>
      <c r="V59" s="6">
        <v>0</v>
      </c>
      <c r="W59" s="6">
        <v>220.5</v>
      </c>
      <c r="X59" s="6">
        <v>210</v>
      </c>
      <c r="Y59" s="6">
        <v>0</v>
      </c>
      <c r="Z59" s="6">
        <v>75</v>
      </c>
      <c r="AA59" s="6">
        <v>0</v>
      </c>
      <c r="AB59" s="6">
        <v>220.5</v>
      </c>
      <c r="AC59" s="6">
        <v>210</v>
      </c>
      <c r="AD59" s="6">
        <v>0</v>
      </c>
      <c r="AE59" s="6">
        <v>75</v>
      </c>
      <c r="AF59" s="6">
        <v>0</v>
      </c>
      <c r="AG59" s="6">
        <v>220.5</v>
      </c>
      <c r="AH59" s="6">
        <v>132.30000000000001</v>
      </c>
      <c r="AI59" s="6">
        <v>0</v>
      </c>
      <c r="AJ59" s="6">
        <v>75</v>
      </c>
      <c r="AK59" s="6">
        <v>0</v>
      </c>
      <c r="AL59" s="6">
        <v>220.5</v>
      </c>
      <c r="AM59" s="6">
        <v>75</v>
      </c>
      <c r="AN59" s="6">
        <v>0</v>
      </c>
      <c r="AO59" s="6">
        <v>75</v>
      </c>
      <c r="AP59" s="6">
        <v>0</v>
      </c>
      <c r="AQ59" s="6">
        <v>220.5</v>
      </c>
      <c r="AR59" s="6">
        <v>210</v>
      </c>
      <c r="AS59" s="6">
        <v>0</v>
      </c>
      <c r="AT59" s="6">
        <v>75</v>
      </c>
      <c r="AU59" s="6">
        <v>0</v>
      </c>
      <c r="AV59" s="6">
        <v>220.5</v>
      </c>
      <c r="AW59" s="6">
        <v>210</v>
      </c>
      <c r="AX59" s="6">
        <v>0</v>
      </c>
      <c r="AY59" s="6">
        <v>75</v>
      </c>
      <c r="AZ59" s="6">
        <v>0</v>
      </c>
      <c r="BA59" s="6">
        <v>220.5</v>
      </c>
      <c r="BB59" s="6">
        <v>210</v>
      </c>
      <c r="BC59" s="6">
        <v>0</v>
      </c>
      <c r="BD59" s="6">
        <v>75</v>
      </c>
      <c r="BE59" s="6">
        <v>0</v>
      </c>
      <c r="BF59" s="6">
        <v>220.5</v>
      </c>
      <c r="BG59" s="6">
        <v>210</v>
      </c>
      <c r="BH59" s="6">
        <v>0</v>
      </c>
      <c r="BI59" s="6">
        <v>75</v>
      </c>
      <c r="BJ59" s="6">
        <v>0</v>
      </c>
      <c r="BK59" s="6">
        <v>220.5</v>
      </c>
      <c r="BL59" s="6">
        <v>210</v>
      </c>
      <c r="BM59" s="6">
        <v>0</v>
      </c>
      <c r="BN59" s="6">
        <v>75</v>
      </c>
      <c r="BO59" s="6">
        <v>0</v>
      </c>
      <c r="BP59" s="6">
        <v>220.5</v>
      </c>
      <c r="BQ59" s="6">
        <v>210</v>
      </c>
      <c r="BR59" s="6">
        <v>0</v>
      </c>
      <c r="BS59" s="6">
        <v>75</v>
      </c>
      <c r="BT59" s="6">
        <v>0</v>
      </c>
      <c r="BU59" s="6">
        <v>220.5</v>
      </c>
      <c r="BV59" s="6">
        <v>210</v>
      </c>
      <c r="BW59" s="6">
        <v>0</v>
      </c>
      <c r="BX59" s="6">
        <v>75</v>
      </c>
      <c r="BY59" s="6">
        <v>0</v>
      </c>
      <c r="BZ59" s="6">
        <v>220.5</v>
      </c>
      <c r="CA59" s="6">
        <v>0</v>
      </c>
      <c r="CB59" s="6">
        <v>0</v>
      </c>
      <c r="CC59" s="6">
        <v>75</v>
      </c>
      <c r="CD59" s="6">
        <v>0</v>
      </c>
      <c r="CE59" s="6">
        <v>220.5</v>
      </c>
      <c r="CF59" s="6">
        <v>210</v>
      </c>
      <c r="CG59" s="6">
        <v>0</v>
      </c>
      <c r="CH59" s="6">
        <v>75</v>
      </c>
      <c r="CI59" s="6">
        <v>0</v>
      </c>
      <c r="CJ59" s="6">
        <v>220.5</v>
      </c>
      <c r="CK59" s="6">
        <v>210</v>
      </c>
      <c r="CL59" s="6">
        <v>0</v>
      </c>
      <c r="CM59" s="6">
        <v>75</v>
      </c>
      <c r="CN59" s="6">
        <v>0</v>
      </c>
      <c r="CO59" s="6"/>
      <c r="CP59" s="6"/>
      <c r="CQ59" s="6"/>
      <c r="CR59" s="6"/>
      <c r="CS59" s="6"/>
      <c r="CT59" s="6">
        <v>220.5</v>
      </c>
      <c r="CU59" s="6">
        <v>210</v>
      </c>
      <c r="CV59" s="6">
        <v>0</v>
      </c>
      <c r="CW59" s="6">
        <v>75</v>
      </c>
      <c r="CX59" s="6">
        <v>0</v>
      </c>
      <c r="CY59" s="6">
        <v>220.5</v>
      </c>
      <c r="CZ59" s="6">
        <v>210</v>
      </c>
      <c r="DA59" s="6">
        <v>0</v>
      </c>
      <c r="DB59" s="6">
        <v>75</v>
      </c>
      <c r="DC59" s="6">
        <v>0</v>
      </c>
      <c r="DD59" s="6">
        <v>220.5</v>
      </c>
      <c r="DE59" s="6">
        <v>210</v>
      </c>
      <c r="DF59" s="6">
        <v>0</v>
      </c>
      <c r="DG59" s="6">
        <v>75</v>
      </c>
      <c r="DH59" s="6">
        <v>0</v>
      </c>
      <c r="DI59" s="6">
        <v>220.5</v>
      </c>
      <c r="DJ59" s="6">
        <v>210</v>
      </c>
      <c r="DK59" s="6">
        <v>0</v>
      </c>
      <c r="DL59" s="6">
        <v>75</v>
      </c>
      <c r="DM59" s="6">
        <v>0</v>
      </c>
      <c r="DN59" s="6">
        <v>220.5</v>
      </c>
      <c r="DO59" s="6">
        <v>210</v>
      </c>
      <c r="DP59" s="6">
        <v>0</v>
      </c>
      <c r="DQ59" s="6">
        <v>75</v>
      </c>
      <c r="DR59" s="6">
        <v>0</v>
      </c>
      <c r="DS59" s="6">
        <v>220.5</v>
      </c>
      <c r="DT59" s="6">
        <v>210</v>
      </c>
      <c r="DU59" s="6">
        <v>0</v>
      </c>
      <c r="DV59" s="6">
        <v>75</v>
      </c>
      <c r="DW59" s="6">
        <v>0</v>
      </c>
      <c r="DX59" s="6">
        <v>220.5</v>
      </c>
      <c r="DY59" s="6">
        <v>210</v>
      </c>
      <c r="DZ59" s="6">
        <v>0</v>
      </c>
      <c r="EA59" s="6">
        <v>75</v>
      </c>
      <c r="EB59" s="6">
        <v>0</v>
      </c>
      <c r="EC59" s="6">
        <v>220.5</v>
      </c>
      <c r="ED59" s="6">
        <v>210</v>
      </c>
      <c r="EE59" s="6">
        <v>0</v>
      </c>
      <c r="EF59" s="6">
        <v>75</v>
      </c>
      <c r="EG59" s="6">
        <v>1616.27</v>
      </c>
      <c r="EH59" s="6">
        <v>220.5</v>
      </c>
      <c r="EI59" s="6">
        <v>210</v>
      </c>
      <c r="EJ59" s="6">
        <v>0</v>
      </c>
      <c r="EK59" s="6">
        <v>75</v>
      </c>
      <c r="EL59" s="6">
        <v>0</v>
      </c>
      <c r="EM59" s="6">
        <v>220.5</v>
      </c>
      <c r="EN59" s="6">
        <v>210</v>
      </c>
      <c r="EO59" s="6">
        <v>0</v>
      </c>
      <c r="EP59" s="6">
        <v>75</v>
      </c>
      <c r="EQ59" s="6">
        <v>0</v>
      </c>
      <c r="ER59" s="6">
        <v>220.5</v>
      </c>
      <c r="ES59" s="6">
        <v>210</v>
      </c>
      <c r="ET59" s="6">
        <v>0</v>
      </c>
      <c r="EU59" s="6">
        <v>75</v>
      </c>
      <c r="EV59" s="6">
        <v>0</v>
      </c>
      <c r="EW59" s="6">
        <v>220.5</v>
      </c>
      <c r="EX59" s="6">
        <v>210</v>
      </c>
      <c r="EY59" s="6">
        <v>0</v>
      </c>
      <c r="EZ59" s="6">
        <v>75</v>
      </c>
      <c r="FA59" s="6">
        <v>0</v>
      </c>
      <c r="FB59" s="6">
        <v>220.5</v>
      </c>
      <c r="FC59" s="6">
        <v>210</v>
      </c>
      <c r="FD59" s="6">
        <v>0</v>
      </c>
      <c r="FE59" s="6">
        <v>75</v>
      </c>
      <c r="FF59" s="6">
        <v>269.38</v>
      </c>
      <c r="FG59" s="6">
        <v>220.5</v>
      </c>
      <c r="FH59" s="6">
        <v>210</v>
      </c>
      <c r="FI59" s="6">
        <v>0</v>
      </c>
      <c r="FJ59" s="6">
        <v>75</v>
      </c>
      <c r="FK59" s="6">
        <v>0</v>
      </c>
      <c r="FL59" s="6">
        <v>220.5</v>
      </c>
      <c r="FM59" s="6">
        <v>0</v>
      </c>
      <c r="FN59" s="6">
        <v>0</v>
      </c>
      <c r="FO59" s="6">
        <v>75</v>
      </c>
      <c r="FP59" s="6">
        <v>1680.92</v>
      </c>
      <c r="FQ59" s="6">
        <v>220.5</v>
      </c>
      <c r="FR59" s="6">
        <v>210</v>
      </c>
      <c r="FS59" s="6">
        <v>0</v>
      </c>
      <c r="FT59" s="6">
        <v>75</v>
      </c>
      <c r="FU59" s="6">
        <v>0</v>
      </c>
      <c r="FV59" s="6">
        <v>220.5</v>
      </c>
      <c r="FW59" s="6">
        <v>210</v>
      </c>
      <c r="FX59" s="6">
        <v>0</v>
      </c>
      <c r="FY59" s="6">
        <v>75</v>
      </c>
      <c r="FZ59" s="6">
        <v>0</v>
      </c>
      <c r="GA59" s="6">
        <v>220.5</v>
      </c>
      <c r="GB59" s="6">
        <v>210</v>
      </c>
      <c r="GC59" s="6">
        <v>0</v>
      </c>
      <c r="GD59" s="6">
        <v>75</v>
      </c>
      <c r="GE59" s="6">
        <v>0</v>
      </c>
      <c r="GF59" s="6">
        <v>220.5</v>
      </c>
      <c r="GG59" s="6">
        <v>210</v>
      </c>
      <c r="GH59" s="6">
        <v>0</v>
      </c>
      <c r="GI59" s="6">
        <v>75</v>
      </c>
      <c r="GJ59" s="6">
        <v>0</v>
      </c>
      <c r="GK59" s="6">
        <v>220.5</v>
      </c>
      <c r="GL59" s="6">
        <v>210</v>
      </c>
      <c r="GM59" s="6">
        <v>0</v>
      </c>
      <c r="GN59" s="6">
        <v>75</v>
      </c>
      <c r="GO59" s="6">
        <v>0</v>
      </c>
      <c r="GP59" s="6">
        <v>220.5</v>
      </c>
      <c r="GQ59" s="6">
        <v>210</v>
      </c>
      <c r="GR59" s="6">
        <v>0</v>
      </c>
      <c r="GS59" s="6">
        <v>75</v>
      </c>
      <c r="GT59" s="6">
        <v>0</v>
      </c>
      <c r="GU59" s="6">
        <v>220.5</v>
      </c>
      <c r="GV59" s="6">
        <v>210</v>
      </c>
      <c r="GW59" s="6">
        <v>0</v>
      </c>
      <c r="GX59" s="6">
        <v>75</v>
      </c>
      <c r="GY59" s="6">
        <v>0</v>
      </c>
      <c r="GZ59" s="6">
        <v>220.5</v>
      </c>
      <c r="HA59" s="6">
        <v>210</v>
      </c>
      <c r="HB59" s="6">
        <v>0</v>
      </c>
      <c r="HC59" s="6">
        <v>75</v>
      </c>
      <c r="HD59" s="6">
        <v>0</v>
      </c>
      <c r="HE59" s="6">
        <v>220.5</v>
      </c>
      <c r="HF59" s="6">
        <v>210</v>
      </c>
      <c r="HG59" s="6">
        <v>0</v>
      </c>
      <c r="HH59" s="6">
        <v>75</v>
      </c>
      <c r="HI59" s="6">
        <v>0</v>
      </c>
      <c r="HJ59" s="6">
        <v>220.5</v>
      </c>
      <c r="HK59" s="6">
        <v>210</v>
      </c>
      <c r="HL59" s="6">
        <v>0</v>
      </c>
      <c r="HM59" s="6">
        <v>75</v>
      </c>
      <c r="HN59" s="6">
        <v>0</v>
      </c>
      <c r="HO59" s="6">
        <v>220.5</v>
      </c>
      <c r="HP59" s="6">
        <v>210</v>
      </c>
      <c r="HQ59" s="6">
        <v>0</v>
      </c>
      <c r="HR59" s="6">
        <v>75</v>
      </c>
      <c r="HS59" s="6">
        <v>0</v>
      </c>
      <c r="HT59" s="6">
        <v>220.5</v>
      </c>
      <c r="HU59" s="6">
        <v>210</v>
      </c>
      <c r="HV59" s="6">
        <v>0</v>
      </c>
      <c r="HW59" s="6">
        <v>75</v>
      </c>
      <c r="HX59" s="6">
        <v>0</v>
      </c>
      <c r="HY59" s="6">
        <v>220.5</v>
      </c>
      <c r="HZ59" s="6">
        <v>210</v>
      </c>
      <c r="IA59" s="6">
        <v>0</v>
      </c>
      <c r="IB59" s="6">
        <v>75</v>
      </c>
      <c r="IC59" s="6">
        <v>0</v>
      </c>
      <c r="ID59" s="6">
        <v>220.5</v>
      </c>
      <c r="IE59" s="6">
        <v>210</v>
      </c>
      <c r="IF59" s="6">
        <v>0</v>
      </c>
      <c r="IG59" s="6">
        <v>75</v>
      </c>
      <c r="IH59" s="6">
        <v>0</v>
      </c>
      <c r="II59" s="6">
        <v>220.5</v>
      </c>
      <c r="IJ59" s="6">
        <v>210</v>
      </c>
      <c r="IK59" s="6">
        <v>0</v>
      </c>
      <c r="IL59" s="6">
        <v>75</v>
      </c>
      <c r="IM59" s="6">
        <v>0</v>
      </c>
      <c r="IN59" s="6">
        <v>220.5</v>
      </c>
      <c r="IO59" s="6">
        <v>210</v>
      </c>
      <c r="IP59" s="6">
        <v>0</v>
      </c>
      <c r="IQ59" s="6">
        <v>75</v>
      </c>
      <c r="IR59" s="6">
        <v>0</v>
      </c>
      <c r="IS59" s="6"/>
      <c r="IT59" s="6"/>
      <c r="IU59" s="6"/>
      <c r="IV59" s="6"/>
      <c r="IW59" s="6"/>
      <c r="IX59" s="6">
        <v>220.5</v>
      </c>
      <c r="IY59" s="6">
        <v>210</v>
      </c>
      <c r="IZ59" s="6">
        <v>0</v>
      </c>
      <c r="JA59" s="6">
        <v>75</v>
      </c>
      <c r="JB59" s="6">
        <v>1616.27</v>
      </c>
      <c r="JC59" s="6">
        <v>220.5</v>
      </c>
      <c r="JD59" s="6">
        <v>127.89</v>
      </c>
      <c r="JE59" s="6">
        <v>0</v>
      </c>
      <c r="JF59" s="6">
        <v>75</v>
      </c>
      <c r="JG59" s="6">
        <v>0</v>
      </c>
      <c r="JH59" s="6">
        <v>220.5</v>
      </c>
      <c r="JI59" s="6">
        <v>75</v>
      </c>
      <c r="JJ59" s="6">
        <v>0</v>
      </c>
      <c r="JK59" s="6">
        <v>75</v>
      </c>
      <c r="JL59" s="6">
        <v>0</v>
      </c>
      <c r="JM59" s="6">
        <v>220.5</v>
      </c>
      <c r="JN59" s="6">
        <v>210</v>
      </c>
      <c r="JO59" s="6">
        <v>0</v>
      </c>
      <c r="JP59" s="6">
        <v>75</v>
      </c>
      <c r="JQ59" s="6">
        <v>0</v>
      </c>
      <c r="JR59" s="6">
        <v>220.5</v>
      </c>
      <c r="JS59" s="6">
        <v>117.6</v>
      </c>
      <c r="JT59" s="6">
        <v>0</v>
      </c>
      <c r="JU59" s="6">
        <v>75</v>
      </c>
      <c r="JV59" s="6">
        <v>0</v>
      </c>
      <c r="JW59" s="6"/>
      <c r="JX59" s="6"/>
      <c r="JY59" s="6"/>
      <c r="JZ59" s="6"/>
      <c r="KA59" s="6"/>
      <c r="KB59" s="6">
        <v>220.5</v>
      </c>
      <c r="KC59" s="6">
        <v>210</v>
      </c>
      <c r="KD59" s="6">
        <v>0</v>
      </c>
      <c r="KE59" s="6">
        <v>75</v>
      </c>
      <c r="KF59" s="6">
        <v>0</v>
      </c>
      <c r="KG59" s="6">
        <v>220.5</v>
      </c>
      <c r="KH59" s="6">
        <v>210</v>
      </c>
      <c r="KI59" s="6">
        <v>0</v>
      </c>
      <c r="KJ59" s="6">
        <v>75</v>
      </c>
      <c r="KK59" s="6">
        <v>0</v>
      </c>
      <c r="KL59" s="6">
        <v>220.5</v>
      </c>
      <c r="KM59" s="6">
        <v>210</v>
      </c>
      <c r="KN59" s="6">
        <v>0</v>
      </c>
      <c r="KO59" s="6">
        <v>75</v>
      </c>
      <c r="KP59" s="6">
        <v>0</v>
      </c>
      <c r="KQ59" s="6">
        <v>220.5</v>
      </c>
      <c r="KR59" s="6">
        <v>210</v>
      </c>
      <c r="KS59" s="6">
        <v>0</v>
      </c>
      <c r="KT59" s="6">
        <v>75</v>
      </c>
      <c r="KU59" s="6">
        <v>0</v>
      </c>
      <c r="KV59" s="6">
        <v>220.5</v>
      </c>
      <c r="KW59" s="6">
        <v>210</v>
      </c>
      <c r="KX59" s="6">
        <v>0</v>
      </c>
      <c r="KY59" s="6">
        <v>75</v>
      </c>
      <c r="KZ59" s="6">
        <v>0</v>
      </c>
      <c r="LA59" s="6">
        <v>220.5</v>
      </c>
      <c r="LB59" s="6">
        <v>210</v>
      </c>
      <c r="LC59" s="6">
        <v>0</v>
      </c>
      <c r="LD59" s="6">
        <v>75</v>
      </c>
      <c r="LE59" s="6">
        <v>0</v>
      </c>
      <c r="LF59" s="6"/>
      <c r="LG59" s="6"/>
      <c r="LH59" s="6"/>
      <c r="LI59" s="6"/>
      <c r="LJ59" s="6"/>
      <c r="LK59" s="6">
        <v>220.5</v>
      </c>
      <c r="LL59" s="6">
        <v>210</v>
      </c>
      <c r="LM59" s="6">
        <v>0</v>
      </c>
      <c r="LN59" s="6">
        <v>75</v>
      </c>
      <c r="LO59" s="6">
        <v>0</v>
      </c>
      <c r="LP59" s="6">
        <v>220.5</v>
      </c>
      <c r="LQ59" s="6">
        <v>210</v>
      </c>
      <c r="LR59" s="6">
        <v>0</v>
      </c>
      <c r="LS59" s="6">
        <v>75</v>
      </c>
      <c r="LT59" s="6">
        <v>0</v>
      </c>
      <c r="LU59" s="6">
        <v>220.5</v>
      </c>
      <c r="LV59" s="6">
        <v>210</v>
      </c>
      <c r="LW59" s="6">
        <v>0</v>
      </c>
      <c r="LX59" s="6">
        <v>75</v>
      </c>
      <c r="LY59" s="6">
        <v>282.85000000000002</v>
      </c>
      <c r="LZ59" s="6">
        <v>220.5</v>
      </c>
      <c r="MA59" s="6">
        <v>210</v>
      </c>
      <c r="MB59" s="6">
        <v>0</v>
      </c>
      <c r="MC59" s="6">
        <v>75</v>
      </c>
      <c r="MD59" s="6">
        <v>1081.1099999999999</v>
      </c>
      <c r="ME59" s="6">
        <v>220.5</v>
      </c>
      <c r="MF59" s="6">
        <v>210</v>
      </c>
      <c r="MG59" s="6">
        <v>0</v>
      </c>
      <c r="MH59" s="6">
        <v>75</v>
      </c>
      <c r="MI59" s="6">
        <v>0</v>
      </c>
      <c r="MJ59" s="6">
        <v>220.5</v>
      </c>
      <c r="MK59" s="6">
        <v>210</v>
      </c>
      <c r="ML59" s="6">
        <v>0</v>
      </c>
      <c r="MM59" s="6">
        <v>75</v>
      </c>
      <c r="MN59" s="6">
        <v>0</v>
      </c>
      <c r="MO59" s="6">
        <v>220.5</v>
      </c>
      <c r="MP59" s="6">
        <v>210</v>
      </c>
      <c r="MQ59" s="6">
        <v>0</v>
      </c>
      <c r="MR59" s="6">
        <v>75</v>
      </c>
      <c r="MS59" s="6">
        <v>0</v>
      </c>
      <c r="MT59" s="6">
        <v>220.5</v>
      </c>
      <c r="MU59" s="6">
        <v>210</v>
      </c>
      <c r="MV59" s="6">
        <v>0</v>
      </c>
      <c r="MW59" s="6">
        <v>75</v>
      </c>
      <c r="MX59" s="6">
        <v>0</v>
      </c>
      <c r="MY59" s="6"/>
      <c r="MZ59" s="6"/>
      <c r="NA59" s="6"/>
      <c r="NB59" s="6"/>
      <c r="NC59" s="6"/>
      <c r="ND59" s="6">
        <v>220.5</v>
      </c>
      <c r="NE59" s="6">
        <v>210</v>
      </c>
      <c r="NF59" s="6">
        <v>0</v>
      </c>
      <c r="NG59" s="6">
        <v>75</v>
      </c>
      <c r="NH59" s="6">
        <v>0</v>
      </c>
      <c r="NI59" s="6">
        <v>220.5</v>
      </c>
      <c r="NJ59" s="6">
        <v>210</v>
      </c>
      <c r="NK59" s="6">
        <v>0</v>
      </c>
      <c r="NL59" s="6">
        <v>75</v>
      </c>
      <c r="NM59" s="6">
        <v>0</v>
      </c>
      <c r="NN59" s="6">
        <v>220.5</v>
      </c>
      <c r="NO59" s="6">
        <v>210</v>
      </c>
      <c r="NP59" s="6">
        <v>0</v>
      </c>
      <c r="NQ59" s="6">
        <v>75</v>
      </c>
      <c r="NR59" s="6">
        <v>1680.92</v>
      </c>
      <c r="NS59" s="6">
        <v>220.5</v>
      </c>
      <c r="NT59" s="6">
        <v>210</v>
      </c>
      <c r="NU59" s="6">
        <v>0</v>
      </c>
      <c r="NV59" s="6">
        <v>75</v>
      </c>
      <c r="NW59" s="6">
        <v>0</v>
      </c>
      <c r="NX59" s="6">
        <v>220.5</v>
      </c>
      <c r="NY59" s="6">
        <v>210</v>
      </c>
      <c r="NZ59" s="6">
        <v>0</v>
      </c>
      <c r="OA59" s="6">
        <v>75</v>
      </c>
      <c r="OB59" s="6">
        <v>0</v>
      </c>
      <c r="OC59" s="6"/>
      <c r="OD59" s="6"/>
      <c r="OE59" s="6"/>
      <c r="OF59" s="6"/>
      <c r="OG59" s="6"/>
      <c r="OH59" s="6">
        <v>220.5</v>
      </c>
      <c r="OI59" s="6">
        <v>210</v>
      </c>
      <c r="OJ59" s="6">
        <v>0</v>
      </c>
      <c r="OK59" s="6">
        <v>75</v>
      </c>
      <c r="OL59" s="6">
        <v>0</v>
      </c>
      <c r="OM59" s="6">
        <v>220.5</v>
      </c>
      <c r="ON59" s="6">
        <v>210</v>
      </c>
      <c r="OO59" s="6">
        <v>0</v>
      </c>
      <c r="OP59" s="6">
        <v>75</v>
      </c>
      <c r="OQ59" s="6">
        <v>0</v>
      </c>
      <c r="OR59" s="6">
        <v>220.5</v>
      </c>
      <c r="OS59" s="6">
        <v>210</v>
      </c>
      <c r="OT59" s="6">
        <v>0</v>
      </c>
      <c r="OU59" s="6">
        <v>75</v>
      </c>
      <c r="OV59" s="6">
        <v>0</v>
      </c>
      <c r="OW59" s="6">
        <v>220.5</v>
      </c>
      <c r="OX59" s="6">
        <v>210</v>
      </c>
      <c r="OY59" s="6">
        <v>0</v>
      </c>
      <c r="OZ59" s="6">
        <v>75</v>
      </c>
      <c r="PA59" s="6">
        <v>0</v>
      </c>
      <c r="PB59" s="6">
        <v>220.5</v>
      </c>
      <c r="PC59" s="6">
        <v>210</v>
      </c>
      <c r="PD59" s="6">
        <v>0</v>
      </c>
      <c r="PE59" s="6">
        <v>75</v>
      </c>
      <c r="PF59" s="6">
        <v>0</v>
      </c>
      <c r="PG59" s="6">
        <v>220.5</v>
      </c>
      <c r="PH59" s="6">
        <v>210</v>
      </c>
      <c r="PI59" s="6">
        <v>0</v>
      </c>
      <c r="PJ59" s="6">
        <v>75</v>
      </c>
      <c r="PK59" s="6">
        <v>0</v>
      </c>
      <c r="PL59" s="6">
        <v>220.5</v>
      </c>
      <c r="PM59" s="6">
        <v>210</v>
      </c>
      <c r="PN59" s="6">
        <v>0</v>
      </c>
      <c r="PO59" s="6">
        <v>75</v>
      </c>
      <c r="PP59" s="6">
        <v>0</v>
      </c>
      <c r="PQ59" s="6">
        <v>220.5</v>
      </c>
      <c r="PR59" s="6">
        <v>210</v>
      </c>
      <c r="PS59" s="6">
        <v>0</v>
      </c>
      <c r="PT59" s="6">
        <v>75</v>
      </c>
      <c r="PU59" s="6">
        <v>0</v>
      </c>
      <c r="PV59" s="6">
        <v>220.5</v>
      </c>
      <c r="PW59" s="6">
        <v>210</v>
      </c>
      <c r="PX59" s="6">
        <v>0</v>
      </c>
      <c r="PY59" s="6">
        <v>75</v>
      </c>
      <c r="PZ59" s="6">
        <v>0</v>
      </c>
      <c r="QA59" s="6">
        <v>220.5</v>
      </c>
      <c r="QB59" s="6">
        <v>210</v>
      </c>
      <c r="QC59" s="6">
        <v>0</v>
      </c>
      <c r="QD59" s="6">
        <v>75</v>
      </c>
      <c r="QE59" s="6">
        <v>0</v>
      </c>
      <c r="QF59" s="6"/>
      <c r="QG59" s="6"/>
      <c r="QH59" s="6"/>
      <c r="QI59" s="6"/>
      <c r="QJ59" s="6"/>
      <c r="QK59" s="6">
        <v>220.5</v>
      </c>
      <c r="QL59" s="6">
        <v>210</v>
      </c>
      <c r="QM59" s="6">
        <v>0</v>
      </c>
      <c r="QN59" s="6">
        <v>75</v>
      </c>
      <c r="QO59" s="6">
        <v>0</v>
      </c>
      <c r="QP59" s="6">
        <v>220.5</v>
      </c>
      <c r="QQ59" s="6">
        <v>210</v>
      </c>
      <c r="QR59" s="6">
        <v>0</v>
      </c>
      <c r="QS59" s="6">
        <v>75</v>
      </c>
      <c r="QT59" s="6">
        <v>0</v>
      </c>
    </row>
    <row r="60" spans="1:462">
      <c r="A60" t="s">
        <v>85</v>
      </c>
      <c r="B60" t="s">
        <v>796</v>
      </c>
      <c r="C60" s="6">
        <v>220.5</v>
      </c>
      <c r="D60" s="6">
        <v>0</v>
      </c>
      <c r="E60" s="6">
        <v>0</v>
      </c>
      <c r="F60" s="6">
        <v>117.6</v>
      </c>
      <c r="G60" s="6">
        <v>0</v>
      </c>
      <c r="H60" s="6">
        <v>220.5</v>
      </c>
      <c r="I60" s="6">
        <v>0</v>
      </c>
      <c r="J60" s="6">
        <v>0</v>
      </c>
      <c r="K60" s="6">
        <v>117.6</v>
      </c>
      <c r="L60" s="6">
        <v>0</v>
      </c>
      <c r="M60" s="6">
        <v>220.5</v>
      </c>
      <c r="N60" s="6">
        <v>154.35</v>
      </c>
      <c r="O60" s="6">
        <v>0</v>
      </c>
      <c r="P60" s="6">
        <v>117.6</v>
      </c>
      <c r="Q60" s="6">
        <v>0</v>
      </c>
      <c r="R60" s="6">
        <v>220.5</v>
      </c>
      <c r="S60" s="6">
        <v>0</v>
      </c>
      <c r="T60" s="6">
        <v>0</v>
      </c>
      <c r="U60" s="6">
        <v>117.6</v>
      </c>
      <c r="V60" s="6">
        <v>0</v>
      </c>
      <c r="W60" s="6">
        <v>220.5</v>
      </c>
      <c r="X60" s="6">
        <v>0</v>
      </c>
      <c r="Y60" s="6">
        <v>0</v>
      </c>
      <c r="Z60" s="6">
        <v>117.6</v>
      </c>
      <c r="AA60" s="6">
        <v>0</v>
      </c>
      <c r="AB60" s="6">
        <v>220.5</v>
      </c>
      <c r="AC60" s="6">
        <v>0</v>
      </c>
      <c r="AD60" s="6">
        <v>0</v>
      </c>
      <c r="AE60" s="6">
        <v>117.6</v>
      </c>
      <c r="AF60" s="6">
        <v>0</v>
      </c>
      <c r="AG60" s="6">
        <v>220.5</v>
      </c>
      <c r="AH60" s="6">
        <v>132.30000000000001</v>
      </c>
      <c r="AI60" s="6">
        <v>0</v>
      </c>
      <c r="AJ60" s="6">
        <v>117.6</v>
      </c>
      <c r="AK60" s="6">
        <v>0</v>
      </c>
      <c r="AL60" s="6">
        <v>220.5</v>
      </c>
      <c r="AM60" s="6">
        <v>0</v>
      </c>
      <c r="AN60" s="6">
        <v>0</v>
      </c>
      <c r="AO60" s="6">
        <v>117.6</v>
      </c>
      <c r="AP60" s="6">
        <v>0</v>
      </c>
      <c r="AQ60" s="6">
        <v>220.5</v>
      </c>
      <c r="AR60" s="6">
        <v>0</v>
      </c>
      <c r="AS60" s="6">
        <v>0</v>
      </c>
      <c r="AT60" s="6">
        <v>117.6</v>
      </c>
      <c r="AU60" s="6">
        <v>0</v>
      </c>
      <c r="AV60" s="6">
        <v>220.5</v>
      </c>
      <c r="AW60" s="6">
        <v>0</v>
      </c>
      <c r="AX60" s="6">
        <v>0</v>
      </c>
      <c r="AY60" s="6">
        <v>117.6</v>
      </c>
      <c r="AZ60" s="6">
        <v>0</v>
      </c>
      <c r="BA60" s="6">
        <v>220.5</v>
      </c>
      <c r="BB60" s="6">
        <v>0</v>
      </c>
      <c r="BC60" s="6">
        <v>0</v>
      </c>
      <c r="BD60" s="6">
        <v>117.6</v>
      </c>
      <c r="BE60" s="6">
        <v>1081.1099999999999</v>
      </c>
      <c r="BF60" s="6">
        <v>220.5</v>
      </c>
      <c r="BG60" s="6">
        <v>0</v>
      </c>
      <c r="BH60" s="6">
        <v>0</v>
      </c>
      <c r="BI60" s="6">
        <v>117.6</v>
      </c>
      <c r="BJ60" s="6">
        <v>0</v>
      </c>
      <c r="BK60" s="6">
        <v>220.5</v>
      </c>
      <c r="BL60" s="6">
        <v>0</v>
      </c>
      <c r="BM60" s="6">
        <v>0</v>
      </c>
      <c r="BN60" s="6">
        <v>117.6</v>
      </c>
      <c r="BO60" s="6">
        <v>0</v>
      </c>
      <c r="BP60" s="6">
        <v>220.5</v>
      </c>
      <c r="BQ60" s="6">
        <v>0</v>
      </c>
      <c r="BR60" s="6">
        <v>0</v>
      </c>
      <c r="BS60" s="6">
        <v>117.6</v>
      </c>
      <c r="BT60" s="6">
        <v>0</v>
      </c>
      <c r="BU60" s="6">
        <v>220.5</v>
      </c>
      <c r="BV60" s="6">
        <v>0</v>
      </c>
      <c r="BW60" s="6">
        <v>0</v>
      </c>
      <c r="BX60" s="6">
        <v>117.6</v>
      </c>
      <c r="BY60" s="6">
        <v>0</v>
      </c>
      <c r="BZ60" s="6"/>
      <c r="CA60" s="6"/>
      <c r="CB60" s="6"/>
      <c r="CC60" s="6"/>
      <c r="CD60" s="6"/>
      <c r="CE60" s="6">
        <v>220.5</v>
      </c>
      <c r="CF60" s="6">
        <v>0</v>
      </c>
      <c r="CG60" s="6">
        <v>0</v>
      </c>
      <c r="CH60" s="6">
        <v>117.6</v>
      </c>
      <c r="CI60" s="6">
        <v>0</v>
      </c>
      <c r="CJ60" s="6"/>
      <c r="CK60" s="6"/>
      <c r="CL60" s="6"/>
      <c r="CM60" s="6"/>
      <c r="CN60" s="6"/>
      <c r="CO60" s="6">
        <v>220.5</v>
      </c>
      <c r="CP60" s="6">
        <v>0</v>
      </c>
      <c r="CQ60" s="6">
        <v>0</v>
      </c>
      <c r="CR60" s="6">
        <v>117.6</v>
      </c>
      <c r="CS60" s="6">
        <v>0</v>
      </c>
      <c r="CT60" s="6">
        <v>220.5</v>
      </c>
      <c r="CU60" s="6">
        <v>0</v>
      </c>
      <c r="CV60" s="6">
        <v>0</v>
      </c>
      <c r="CW60" s="6">
        <v>117.6</v>
      </c>
      <c r="CX60" s="6">
        <v>0</v>
      </c>
      <c r="CY60" s="6">
        <v>220.5</v>
      </c>
      <c r="CZ60" s="6">
        <v>0</v>
      </c>
      <c r="DA60" s="6">
        <v>0</v>
      </c>
      <c r="DB60" s="6">
        <v>117.6</v>
      </c>
      <c r="DC60" s="6">
        <v>0</v>
      </c>
      <c r="DD60" s="6">
        <v>220.5</v>
      </c>
      <c r="DE60" s="6">
        <v>0</v>
      </c>
      <c r="DF60" s="6">
        <v>0</v>
      </c>
      <c r="DG60" s="6">
        <v>117.6</v>
      </c>
      <c r="DH60" s="6">
        <v>0</v>
      </c>
      <c r="DI60" s="6">
        <v>220.5</v>
      </c>
      <c r="DJ60" s="6">
        <v>0</v>
      </c>
      <c r="DK60" s="6">
        <v>0</v>
      </c>
      <c r="DL60" s="6">
        <v>117.6</v>
      </c>
      <c r="DM60" s="6">
        <v>0</v>
      </c>
      <c r="DN60" s="6">
        <v>220.5</v>
      </c>
      <c r="DO60" s="6">
        <v>0</v>
      </c>
      <c r="DP60" s="6">
        <v>0</v>
      </c>
      <c r="DQ60" s="6">
        <v>117.6</v>
      </c>
      <c r="DR60" s="6">
        <v>0</v>
      </c>
      <c r="DS60" s="6">
        <v>220.5</v>
      </c>
      <c r="DT60" s="6">
        <v>0</v>
      </c>
      <c r="DU60" s="6">
        <v>0</v>
      </c>
      <c r="DV60" s="6">
        <v>117.6</v>
      </c>
      <c r="DW60" s="6">
        <v>0</v>
      </c>
      <c r="DX60" s="6"/>
      <c r="DY60" s="6"/>
      <c r="DZ60" s="6"/>
      <c r="EA60" s="6"/>
      <c r="EB60" s="6"/>
      <c r="EC60" s="6">
        <v>220.5</v>
      </c>
      <c r="ED60" s="6">
        <v>0</v>
      </c>
      <c r="EE60" s="6">
        <v>0</v>
      </c>
      <c r="EF60" s="6">
        <v>117.6</v>
      </c>
      <c r="EG60" s="6">
        <v>282.85000000000002</v>
      </c>
      <c r="EH60" s="6">
        <v>220.5</v>
      </c>
      <c r="EI60" s="6">
        <v>0</v>
      </c>
      <c r="EJ60" s="6">
        <v>0</v>
      </c>
      <c r="EK60" s="6">
        <v>117.6</v>
      </c>
      <c r="EL60" s="6">
        <v>0</v>
      </c>
      <c r="EM60" s="6">
        <v>220.5</v>
      </c>
      <c r="EN60" s="6">
        <v>0</v>
      </c>
      <c r="EO60" s="6">
        <v>0</v>
      </c>
      <c r="EP60" s="6">
        <v>117.6</v>
      </c>
      <c r="EQ60" s="6">
        <v>215.5</v>
      </c>
      <c r="ER60" s="6">
        <v>220.5</v>
      </c>
      <c r="ES60" s="6">
        <v>0</v>
      </c>
      <c r="ET60" s="6">
        <v>0</v>
      </c>
      <c r="EU60" s="6">
        <v>117.6</v>
      </c>
      <c r="EV60" s="6">
        <v>0</v>
      </c>
      <c r="EW60" s="6">
        <v>220.5</v>
      </c>
      <c r="EX60" s="6">
        <v>0</v>
      </c>
      <c r="EY60" s="6">
        <v>0</v>
      </c>
      <c r="EZ60" s="6">
        <v>117.6</v>
      </c>
      <c r="FA60" s="6">
        <v>0</v>
      </c>
      <c r="FB60" s="6">
        <v>220.5</v>
      </c>
      <c r="FC60" s="6">
        <v>0</v>
      </c>
      <c r="FD60" s="6">
        <v>0</v>
      </c>
      <c r="FE60" s="6">
        <v>117.6</v>
      </c>
      <c r="FF60" s="6">
        <v>1680.92</v>
      </c>
      <c r="FG60" s="6">
        <v>220.5</v>
      </c>
      <c r="FH60" s="6">
        <v>0</v>
      </c>
      <c r="FI60" s="6">
        <v>0</v>
      </c>
      <c r="FJ60" s="6">
        <v>117.6</v>
      </c>
      <c r="FK60" s="6">
        <v>0</v>
      </c>
      <c r="FL60" s="6">
        <v>220.5</v>
      </c>
      <c r="FM60" s="6">
        <v>0</v>
      </c>
      <c r="FN60" s="6">
        <v>0</v>
      </c>
      <c r="FO60" s="6">
        <v>117.6</v>
      </c>
      <c r="FP60" s="6">
        <v>1616.27</v>
      </c>
      <c r="FQ60" s="6">
        <v>220.5</v>
      </c>
      <c r="FR60" s="6">
        <v>0</v>
      </c>
      <c r="FS60" s="6">
        <v>0</v>
      </c>
      <c r="FT60" s="6">
        <v>117.6</v>
      </c>
      <c r="FU60" s="6">
        <v>0</v>
      </c>
      <c r="FV60" s="6">
        <v>220.5</v>
      </c>
      <c r="FW60" s="6">
        <v>0</v>
      </c>
      <c r="FX60" s="6">
        <v>0</v>
      </c>
      <c r="FY60" s="6">
        <v>117.6</v>
      </c>
      <c r="FZ60" s="6">
        <v>0</v>
      </c>
      <c r="GA60" s="6">
        <v>220.5</v>
      </c>
      <c r="GB60" s="6">
        <v>0</v>
      </c>
      <c r="GC60" s="6">
        <v>0</v>
      </c>
      <c r="GD60" s="6">
        <v>117.6</v>
      </c>
      <c r="GE60" s="6">
        <v>0</v>
      </c>
      <c r="GF60" s="6">
        <v>220.5</v>
      </c>
      <c r="GG60" s="6">
        <v>0</v>
      </c>
      <c r="GH60" s="6">
        <v>0</v>
      </c>
      <c r="GI60" s="6">
        <v>117.6</v>
      </c>
      <c r="GJ60" s="6">
        <v>0</v>
      </c>
      <c r="GK60" s="6">
        <v>220.5</v>
      </c>
      <c r="GL60" s="6">
        <v>0</v>
      </c>
      <c r="GM60" s="6">
        <v>0</v>
      </c>
      <c r="GN60" s="6">
        <v>117.6</v>
      </c>
      <c r="GO60" s="6">
        <v>0</v>
      </c>
      <c r="GP60" s="6">
        <v>220.5</v>
      </c>
      <c r="GQ60" s="6">
        <v>0</v>
      </c>
      <c r="GR60" s="6">
        <v>0</v>
      </c>
      <c r="GS60" s="6">
        <v>117.6</v>
      </c>
      <c r="GT60" s="6">
        <v>0</v>
      </c>
      <c r="GU60" s="6">
        <v>220.5</v>
      </c>
      <c r="GV60" s="6">
        <v>0</v>
      </c>
      <c r="GW60" s="6">
        <v>0</v>
      </c>
      <c r="GX60" s="6">
        <v>117.6</v>
      </c>
      <c r="GY60" s="6">
        <v>0</v>
      </c>
      <c r="GZ60" s="6">
        <v>220.5</v>
      </c>
      <c r="HA60" s="6">
        <v>0</v>
      </c>
      <c r="HB60" s="6">
        <v>0</v>
      </c>
      <c r="HC60" s="6">
        <v>117.6</v>
      </c>
      <c r="HD60" s="6">
        <v>0</v>
      </c>
      <c r="HE60" s="6">
        <v>220.5</v>
      </c>
      <c r="HF60" s="6">
        <v>0</v>
      </c>
      <c r="HG60" s="6">
        <v>0</v>
      </c>
      <c r="HH60" s="6">
        <v>117.6</v>
      </c>
      <c r="HI60" s="6">
        <v>0</v>
      </c>
      <c r="HJ60" s="6"/>
      <c r="HK60" s="6"/>
      <c r="HL60" s="6"/>
      <c r="HM60" s="6"/>
      <c r="HN60" s="6"/>
      <c r="HO60" s="6">
        <v>220.5</v>
      </c>
      <c r="HP60" s="6">
        <v>0</v>
      </c>
      <c r="HQ60" s="6">
        <v>0</v>
      </c>
      <c r="HR60" s="6">
        <v>117.6</v>
      </c>
      <c r="HS60" s="6">
        <v>0</v>
      </c>
      <c r="HT60" s="6">
        <v>220.5</v>
      </c>
      <c r="HU60" s="6">
        <v>0</v>
      </c>
      <c r="HV60" s="6">
        <v>0</v>
      </c>
      <c r="HW60" s="6">
        <v>117.6</v>
      </c>
      <c r="HX60" s="6">
        <v>0</v>
      </c>
      <c r="HY60" s="6">
        <v>220.5</v>
      </c>
      <c r="HZ60" s="6">
        <v>0</v>
      </c>
      <c r="IA60" s="6">
        <v>0</v>
      </c>
      <c r="IB60" s="6">
        <v>117.6</v>
      </c>
      <c r="IC60" s="6">
        <v>0</v>
      </c>
      <c r="ID60" s="6">
        <v>220.5</v>
      </c>
      <c r="IE60" s="6">
        <v>0</v>
      </c>
      <c r="IF60" s="6">
        <v>0</v>
      </c>
      <c r="IG60" s="6">
        <v>117.6</v>
      </c>
      <c r="IH60" s="6">
        <v>0</v>
      </c>
      <c r="II60" s="6">
        <v>220.5</v>
      </c>
      <c r="IJ60" s="6">
        <v>0</v>
      </c>
      <c r="IK60" s="6">
        <v>0</v>
      </c>
      <c r="IL60" s="6">
        <v>117.6</v>
      </c>
      <c r="IM60" s="6">
        <v>0</v>
      </c>
      <c r="IN60" s="6">
        <v>220.5</v>
      </c>
      <c r="IO60" s="6">
        <v>0</v>
      </c>
      <c r="IP60" s="6">
        <v>0</v>
      </c>
      <c r="IQ60" s="6">
        <v>117.6</v>
      </c>
      <c r="IR60" s="6">
        <v>0</v>
      </c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>
        <v>220.5</v>
      </c>
      <c r="JD60" s="6">
        <v>127.89</v>
      </c>
      <c r="JE60" s="6">
        <v>0</v>
      </c>
      <c r="JF60" s="6">
        <v>117.6</v>
      </c>
      <c r="JG60" s="6">
        <v>0</v>
      </c>
      <c r="JH60" s="6">
        <v>220.5</v>
      </c>
      <c r="JI60" s="6">
        <v>0</v>
      </c>
      <c r="JJ60" s="6">
        <v>0</v>
      </c>
      <c r="JK60" s="6">
        <v>117.6</v>
      </c>
      <c r="JL60" s="6">
        <v>0</v>
      </c>
      <c r="JM60" s="6"/>
      <c r="JN60" s="6"/>
      <c r="JO60" s="6"/>
      <c r="JP60" s="6"/>
      <c r="JQ60" s="6"/>
      <c r="JR60" s="6">
        <v>220.5</v>
      </c>
      <c r="JS60" s="6">
        <v>117.6</v>
      </c>
      <c r="JT60" s="6">
        <v>0</v>
      </c>
      <c r="JU60" s="6">
        <v>117.6</v>
      </c>
      <c r="JV60" s="6">
        <v>563.84</v>
      </c>
      <c r="JW60" s="6">
        <v>220.5</v>
      </c>
      <c r="JX60" s="6">
        <v>0</v>
      </c>
      <c r="JY60" s="6">
        <v>0</v>
      </c>
      <c r="JZ60" s="6">
        <v>117.6</v>
      </c>
      <c r="KA60" s="6">
        <v>0</v>
      </c>
      <c r="KB60" s="6">
        <v>220.5</v>
      </c>
      <c r="KC60" s="6">
        <v>0</v>
      </c>
      <c r="KD60" s="6">
        <v>0</v>
      </c>
      <c r="KE60" s="6">
        <v>117.6</v>
      </c>
      <c r="KF60" s="6">
        <v>0</v>
      </c>
      <c r="KG60" s="6"/>
      <c r="KH60" s="6"/>
      <c r="KI60" s="6"/>
      <c r="KJ60" s="6"/>
      <c r="KK60" s="6"/>
      <c r="KL60" s="6">
        <v>220.5</v>
      </c>
      <c r="KM60" s="6">
        <v>0</v>
      </c>
      <c r="KN60" s="6">
        <v>0</v>
      </c>
      <c r="KO60" s="6">
        <v>117.6</v>
      </c>
      <c r="KP60" s="6">
        <v>0</v>
      </c>
      <c r="KQ60" s="6"/>
      <c r="KR60" s="6"/>
      <c r="KS60" s="6"/>
      <c r="KT60" s="6"/>
      <c r="KU60" s="6"/>
      <c r="KV60" s="6">
        <v>220.5</v>
      </c>
      <c r="KW60" s="6">
        <v>0</v>
      </c>
      <c r="KX60" s="6">
        <v>0</v>
      </c>
      <c r="KY60" s="6">
        <v>117.6</v>
      </c>
      <c r="KZ60" s="6">
        <v>0</v>
      </c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>
        <v>220.5</v>
      </c>
      <c r="LL60" s="6">
        <v>0</v>
      </c>
      <c r="LM60" s="6">
        <v>0</v>
      </c>
      <c r="LN60" s="6">
        <v>117.6</v>
      </c>
      <c r="LO60" s="6">
        <v>0</v>
      </c>
      <c r="LP60" s="6">
        <v>220.5</v>
      </c>
      <c r="LQ60" s="6">
        <v>0</v>
      </c>
      <c r="LR60" s="6">
        <v>0</v>
      </c>
      <c r="LS60" s="6">
        <v>117.6</v>
      </c>
      <c r="LT60" s="6">
        <v>0</v>
      </c>
      <c r="LU60" s="6">
        <v>220.5</v>
      </c>
      <c r="LV60" s="6">
        <v>0</v>
      </c>
      <c r="LW60" s="6">
        <v>0</v>
      </c>
      <c r="LX60" s="6">
        <v>117.6</v>
      </c>
      <c r="LY60" s="6">
        <v>0</v>
      </c>
      <c r="LZ60" s="6">
        <v>220.5</v>
      </c>
      <c r="MA60" s="6">
        <v>0</v>
      </c>
      <c r="MB60" s="6">
        <v>0</v>
      </c>
      <c r="MC60" s="6">
        <v>117.6</v>
      </c>
      <c r="MD60" s="6">
        <v>0</v>
      </c>
      <c r="ME60" s="6">
        <v>220.5</v>
      </c>
      <c r="MF60" s="6">
        <v>0</v>
      </c>
      <c r="MG60" s="6">
        <v>0</v>
      </c>
      <c r="MH60" s="6">
        <v>117.6</v>
      </c>
      <c r="MI60" s="6">
        <v>0</v>
      </c>
      <c r="MJ60" s="6">
        <v>220.5</v>
      </c>
      <c r="MK60" s="6">
        <v>0</v>
      </c>
      <c r="ML60" s="6">
        <v>0</v>
      </c>
      <c r="MM60" s="6">
        <v>117.6</v>
      </c>
      <c r="MN60" s="6">
        <v>0</v>
      </c>
      <c r="MO60" s="6"/>
      <c r="MP60" s="6"/>
      <c r="MQ60" s="6"/>
      <c r="MR60" s="6"/>
      <c r="MS60" s="6"/>
      <c r="MT60" s="6">
        <v>220.5</v>
      </c>
      <c r="MU60" s="6">
        <v>0</v>
      </c>
      <c r="MV60" s="6">
        <v>0</v>
      </c>
      <c r="MW60" s="6">
        <v>117.6</v>
      </c>
      <c r="MX60" s="6">
        <v>0</v>
      </c>
      <c r="MY60" s="6"/>
      <c r="MZ60" s="6"/>
      <c r="NA60" s="6"/>
      <c r="NB60" s="6"/>
      <c r="NC60" s="6"/>
      <c r="ND60" s="6">
        <v>220.5</v>
      </c>
      <c r="NE60" s="6">
        <v>0</v>
      </c>
      <c r="NF60" s="6">
        <v>0</v>
      </c>
      <c r="NG60" s="6">
        <v>117.6</v>
      </c>
      <c r="NH60" s="6">
        <v>114.49</v>
      </c>
      <c r="NI60" s="6">
        <v>220.5</v>
      </c>
      <c r="NJ60" s="6">
        <v>0</v>
      </c>
      <c r="NK60" s="6">
        <v>0</v>
      </c>
      <c r="NL60" s="6">
        <v>117.6</v>
      </c>
      <c r="NM60" s="6">
        <v>0</v>
      </c>
      <c r="NN60" s="6">
        <v>220.5</v>
      </c>
      <c r="NO60" s="6">
        <v>0</v>
      </c>
      <c r="NP60" s="6">
        <v>0</v>
      </c>
      <c r="NQ60" s="6">
        <v>117.6</v>
      </c>
      <c r="NR60" s="6">
        <v>1616.27</v>
      </c>
      <c r="NS60" s="6">
        <v>220.5</v>
      </c>
      <c r="NT60" s="6">
        <v>0</v>
      </c>
      <c r="NU60" s="6">
        <v>0</v>
      </c>
      <c r="NV60" s="6">
        <v>117.6</v>
      </c>
      <c r="NW60" s="6">
        <v>0</v>
      </c>
      <c r="NX60" s="6">
        <v>220.5</v>
      </c>
      <c r="NY60" s="6">
        <v>0</v>
      </c>
      <c r="NZ60" s="6">
        <v>0</v>
      </c>
      <c r="OA60" s="6">
        <v>117.6</v>
      </c>
      <c r="OB60" s="6">
        <v>0</v>
      </c>
      <c r="OC60" s="6"/>
      <c r="OD60" s="6"/>
      <c r="OE60" s="6"/>
      <c r="OF60" s="6"/>
      <c r="OG60" s="6"/>
      <c r="OH60" s="6">
        <v>220.5</v>
      </c>
      <c r="OI60" s="6">
        <v>0</v>
      </c>
      <c r="OJ60" s="6">
        <v>0</v>
      </c>
      <c r="OK60" s="6">
        <v>117.6</v>
      </c>
      <c r="OL60" s="6">
        <v>0</v>
      </c>
      <c r="OM60" s="6">
        <v>220.5</v>
      </c>
      <c r="ON60" s="6">
        <v>0</v>
      </c>
      <c r="OO60" s="6">
        <v>0</v>
      </c>
      <c r="OP60" s="6">
        <v>117.6</v>
      </c>
      <c r="OQ60" s="6">
        <v>0</v>
      </c>
      <c r="OR60" s="6">
        <v>220.5</v>
      </c>
      <c r="OS60" s="6">
        <v>0</v>
      </c>
      <c r="OT60" s="6">
        <v>0</v>
      </c>
      <c r="OU60" s="6">
        <v>117.6</v>
      </c>
      <c r="OV60" s="6">
        <v>1680.92</v>
      </c>
      <c r="OW60" s="6">
        <v>220.5</v>
      </c>
      <c r="OX60" s="6">
        <v>0</v>
      </c>
      <c r="OY60" s="6">
        <v>0</v>
      </c>
      <c r="OZ60" s="6">
        <v>117.6</v>
      </c>
      <c r="PA60" s="6">
        <v>0</v>
      </c>
      <c r="PB60" s="6"/>
      <c r="PC60" s="6"/>
      <c r="PD60" s="6"/>
      <c r="PE60" s="6"/>
      <c r="PF60" s="6"/>
      <c r="PG60" s="6">
        <v>220.5</v>
      </c>
      <c r="PH60" s="6">
        <v>0</v>
      </c>
      <c r="PI60" s="6">
        <v>0</v>
      </c>
      <c r="PJ60" s="6">
        <v>117.6</v>
      </c>
      <c r="PK60" s="6">
        <v>0</v>
      </c>
      <c r="PL60" s="6"/>
      <c r="PM60" s="6"/>
      <c r="PN60" s="6"/>
      <c r="PO60" s="6"/>
      <c r="PP60" s="6"/>
      <c r="PQ60" s="6">
        <v>220.5</v>
      </c>
      <c r="PR60" s="6">
        <v>0</v>
      </c>
      <c r="PS60" s="6">
        <v>0</v>
      </c>
      <c r="PT60" s="6">
        <v>117.6</v>
      </c>
      <c r="PU60" s="6">
        <v>0</v>
      </c>
      <c r="PV60" s="6">
        <v>220.5</v>
      </c>
      <c r="PW60" s="6">
        <v>0</v>
      </c>
      <c r="PX60" s="6">
        <v>0</v>
      </c>
      <c r="PY60" s="6">
        <v>117.6</v>
      </c>
      <c r="PZ60" s="6">
        <v>0</v>
      </c>
      <c r="QA60" s="6">
        <v>220.5</v>
      </c>
      <c r="QB60" s="6">
        <v>0</v>
      </c>
      <c r="QC60" s="6">
        <v>0</v>
      </c>
      <c r="QD60" s="6">
        <v>117.6</v>
      </c>
      <c r="QE60" s="6">
        <v>0</v>
      </c>
      <c r="QF60" s="6">
        <v>220.5</v>
      </c>
      <c r="QG60" s="6">
        <v>0</v>
      </c>
      <c r="QH60" s="6">
        <v>0</v>
      </c>
      <c r="QI60" s="6">
        <v>117.6</v>
      </c>
      <c r="QJ60" s="6">
        <v>0</v>
      </c>
      <c r="QK60" s="6">
        <v>220.5</v>
      </c>
      <c r="QL60" s="6">
        <v>0</v>
      </c>
      <c r="QM60" s="6">
        <v>0</v>
      </c>
      <c r="QN60" s="6">
        <v>117.6</v>
      </c>
      <c r="QO60" s="6">
        <v>0</v>
      </c>
      <c r="QP60" s="6">
        <v>220.5</v>
      </c>
      <c r="QQ60" s="6">
        <v>0</v>
      </c>
      <c r="QR60" s="6">
        <v>0</v>
      </c>
      <c r="QS60" s="6">
        <v>117.6</v>
      </c>
      <c r="QT60" s="6">
        <v>0</v>
      </c>
    </row>
    <row r="61" spans="1:462">
      <c r="A61" t="s">
        <v>87</v>
      </c>
      <c r="B61" t="s">
        <v>86</v>
      </c>
      <c r="C61" s="6">
        <v>149.91999999999999</v>
      </c>
      <c r="D61" s="6">
        <v>0</v>
      </c>
      <c r="E61" s="6">
        <v>0</v>
      </c>
      <c r="F61" s="6">
        <v>6.51</v>
      </c>
      <c r="G61" s="6">
        <v>0</v>
      </c>
      <c r="H61" s="6">
        <v>149.91999999999999</v>
      </c>
      <c r="I61" s="6">
        <v>0</v>
      </c>
      <c r="J61" s="6">
        <v>0</v>
      </c>
      <c r="K61" s="6">
        <v>6.51</v>
      </c>
      <c r="L61" s="6">
        <v>0</v>
      </c>
      <c r="M61" s="6">
        <v>149.91999999999999</v>
      </c>
      <c r="N61" s="6">
        <v>104.94</v>
      </c>
      <c r="O61" s="6">
        <v>0</v>
      </c>
      <c r="P61" s="6">
        <v>6.51</v>
      </c>
      <c r="Q61" s="6">
        <v>0</v>
      </c>
      <c r="R61" s="6">
        <v>149.91999999999999</v>
      </c>
      <c r="S61" s="6">
        <v>6.51</v>
      </c>
      <c r="T61" s="6">
        <v>0</v>
      </c>
      <c r="U61" s="6">
        <v>6.51</v>
      </c>
      <c r="V61" s="6">
        <v>0</v>
      </c>
      <c r="W61" s="6">
        <v>149.91999999999999</v>
      </c>
      <c r="X61" s="6">
        <v>0</v>
      </c>
      <c r="Y61" s="6">
        <v>0</v>
      </c>
      <c r="Z61" s="6">
        <v>6.51</v>
      </c>
      <c r="AA61" s="6">
        <v>0</v>
      </c>
      <c r="AB61" s="6">
        <v>149.91999999999999</v>
      </c>
      <c r="AC61" s="6">
        <v>0</v>
      </c>
      <c r="AD61" s="6">
        <v>0</v>
      </c>
      <c r="AE61" s="6">
        <v>6.51</v>
      </c>
      <c r="AF61" s="6">
        <v>0</v>
      </c>
      <c r="AG61" s="6">
        <v>149.91999999999999</v>
      </c>
      <c r="AH61" s="6">
        <v>89.95</v>
      </c>
      <c r="AI61" s="6">
        <v>0</v>
      </c>
      <c r="AJ61" s="6">
        <v>6.51</v>
      </c>
      <c r="AK61" s="6">
        <v>0</v>
      </c>
      <c r="AL61" s="6">
        <v>149.91999999999999</v>
      </c>
      <c r="AM61" s="6">
        <v>6.51</v>
      </c>
      <c r="AN61" s="6">
        <v>0</v>
      </c>
      <c r="AO61" s="6">
        <v>6.51</v>
      </c>
      <c r="AP61" s="6">
        <v>0</v>
      </c>
      <c r="AQ61" s="6">
        <v>149.91999999999999</v>
      </c>
      <c r="AR61" s="6">
        <v>0</v>
      </c>
      <c r="AS61" s="6">
        <v>0</v>
      </c>
      <c r="AT61" s="6">
        <v>6.51</v>
      </c>
      <c r="AU61" s="6">
        <v>0</v>
      </c>
      <c r="AV61" s="6">
        <v>149.91999999999999</v>
      </c>
      <c r="AW61" s="6">
        <v>0</v>
      </c>
      <c r="AX61" s="6">
        <v>0</v>
      </c>
      <c r="AY61" s="6">
        <v>6.51</v>
      </c>
      <c r="AZ61" s="6">
        <v>0</v>
      </c>
      <c r="BA61" s="6">
        <v>149.91999999999999</v>
      </c>
      <c r="BB61" s="6">
        <v>0</v>
      </c>
      <c r="BC61" s="6">
        <v>0</v>
      </c>
      <c r="BD61" s="6">
        <v>6.51</v>
      </c>
      <c r="BE61" s="6">
        <v>0</v>
      </c>
      <c r="BF61" s="6">
        <v>149.91999999999999</v>
      </c>
      <c r="BG61" s="6">
        <v>0</v>
      </c>
      <c r="BH61" s="6">
        <v>0</v>
      </c>
      <c r="BI61" s="6">
        <v>6.51</v>
      </c>
      <c r="BJ61" s="6">
        <v>0</v>
      </c>
      <c r="BK61" s="6">
        <v>149.91999999999999</v>
      </c>
      <c r="BL61" s="6">
        <v>0</v>
      </c>
      <c r="BM61" s="6">
        <v>0</v>
      </c>
      <c r="BN61" s="6">
        <v>6.51</v>
      </c>
      <c r="BO61" s="6">
        <v>0</v>
      </c>
      <c r="BP61" s="6">
        <v>149.91999999999999</v>
      </c>
      <c r="BQ61" s="6">
        <v>0</v>
      </c>
      <c r="BR61" s="6">
        <v>0</v>
      </c>
      <c r="BS61" s="6">
        <v>6.51</v>
      </c>
      <c r="BT61" s="6">
        <v>0</v>
      </c>
      <c r="BU61" s="6">
        <v>149.91999999999999</v>
      </c>
      <c r="BV61" s="6">
        <v>0</v>
      </c>
      <c r="BW61" s="6">
        <v>0</v>
      </c>
      <c r="BX61" s="6">
        <v>6.51</v>
      </c>
      <c r="BY61" s="6">
        <v>0</v>
      </c>
      <c r="BZ61" s="6"/>
      <c r="CA61" s="6"/>
      <c r="CB61" s="6"/>
      <c r="CC61" s="6"/>
      <c r="CD61" s="6"/>
      <c r="CE61" s="6">
        <v>149.91999999999999</v>
      </c>
      <c r="CF61" s="6">
        <v>0</v>
      </c>
      <c r="CG61" s="6">
        <v>0</v>
      </c>
      <c r="CH61" s="6">
        <v>6.51</v>
      </c>
      <c r="CI61" s="6">
        <v>0</v>
      </c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>
        <v>149.91999999999999</v>
      </c>
      <c r="CU61" s="6">
        <v>0</v>
      </c>
      <c r="CV61" s="6">
        <v>0</v>
      </c>
      <c r="CW61" s="6">
        <v>6.51</v>
      </c>
      <c r="CX61" s="6">
        <v>0</v>
      </c>
      <c r="CY61" s="6">
        <v>149.91999999999999</v>
      </c>
      <c r="CZ61" s="6">
        <v>0</v>
      </c>
      <c r="DA61" s="6">
        <v>0</v>
      </c>
      <c r="DB61" s="6">
        <v>6.51</v>
      </c>
      <c r="DC61" s="6">
        <v>0</v>
      </c>
      <c r="DD61" s="6">
        <v>149.91999999999999</v>
      </c>
      <c r="DE61" s="6">
        <v>0</v>
      </c>
      <c r="DF61" s="6">
        <v>0</v>
      </c>
      <c r="DG61" s="6">
        <v>6.51</v>
      </c>
      <c r="DH61" s="6">
        <v>0</v>
      </c>
      <c r="DI61" s="6">
        <v>149.91999999999999</v>
      </c>
      <c r="DJ61" s="6">
        <v>0</v>
      </c>
      <c r="DK61" s="6">
        <v>0</v>
      </c>
      <c r="DL61" s="6">
        <v>6.51</v>
      </c>
      <c r="DM61" s="6">
        <v>0</v>
      </c>
      <c r="DN61" s="6">
        <v>149.91999999999999</v>
      </c>
      <c r="DO61" s="6">
        <v>0</v>
      </c>
      <c r="DP61" s="6">
        <v>0</v>
      </c>
      <c r="DQ61" s="6">
        <v>6.51</v>
      </c>
      <c r="DR61" s="6">
        <v>0</v>
      </c>
      <c r="DS61" s="6">
        <v>149.91999999999999</v>
      </c>
      <c r="DT61" s="6">
        <v>0</v>
      </c>
      <c r="DU61" s="6">
        <v>0</v>
      </c>
      <c r="DV61" s="6">
        <v>6.51</v>
      </c>
      <c r="DW61" s="6">
        <v>0</v>
      </c>
      <c r="DX61" s="6">
        <v>149.91999999999999</v>
      </c>
      <c r="DY61" s="6">
        <v>0</v>
      </c>
      <c r="DZ61" s="6">
        <v>0</v>
      </c>
      <c r="EA61" s="6">
        <v>6.51</v>
      </c>
      <c r="EB61" s="6">
        <v>0</v>
      </c>
      <c r="EC61" s="6">
        <v>149.91999999999999</v>
      </c>
      <c r="ED61" s="6">
        <v>0</v>
      </c>
      <c r="EE61" s="6">
        <v>0</v>
      </c>
      <c r="EF61" s="6">
        <v>6.51</v>
      </c>
      <c r="EG61" s="6">
        <v>0</v>
      </c>
      <c r="EH61" s="6">
        <v>149.91999999999999</v>
      </c>
      <c r="EI61" s="6">
        <v>0</v>
      </c>
      <c r="EJ61" s="6">
        <v>0</v>
      </c>
      <c r="EK61" s="6">
        <v>6.51</v>
      </c>
      <c r="EL61" s="6">
        <v>0</v>
      </c>
      <c r="EM61" s="6">
        <v>149.91999999999999</v>
      </c>
      <c r="EN61" s="6">
        <v>0</v>
      </c>
      <c r="EO61" s="6">
        <v>0</v>
      </c>
      <c r="EP61" s="6">
        <v>6.51</v>
      </c>
      <c r="EQ61" s="6">
        <v>0</v>
      </c>
      <c r="ER61" s="6">
        <v>149.91999999999999</v>
      </c>
      <c r="ES61" s="6">
        <v>0</v>
      </c>
      <c r="ET61" s="6">
        <v>0</v>
      </c>
      <c r="EU61" s="6">
        <v>6.51</v>
      </c>
      <c r="EV61" s="6">
        <v>0</v>
      </c>
      <c r="EW61" s="6">
        <v>149.91999999999999</v>
      </c>
      <c r="EX61" s="6">
        <v>0</v>
      </c>
      <c r="EY61" s="6">
        <v>0</v>
      </c>
      <c r="EZ61" s="6">
        <v>6.51</v>
      </c>
      <c r="FA61" s="6">
        <v>0</v>
      </c>
      <c r="FB61" s="6">
        <v>149.91999999999999</v>
      </c>
      <c r="FC61" s="6">
        <v>0</v>
      </c>
      <c r="FD61" s="6">
        <v>0</v>
      </c>
      <c r="FE61" s="6">
        <v>6.51</v>
      </c>
      <c r="FF61" s="6">
        <v>1616.27</v>
      </c>
      <c r="FG61" s="6">
        <v>149.91999999999999</v>
      </c>
      <c r="FH61" s="6">
        <v>0</v>
      </c>
      <c r="FI61" s="6">
        <v>0</v>
      </c>
      <c r="FJ61" s="6">
        <v>6.51</v>
      </c>
      <c r="FK61" s="6">
        <v>0</v>
      </c>
      <c r="FL61" s="6">
        <v>149.91999999999999</v>
      </c>
      <c r="FM61" s="6">
        <v>0</v>
      </c>
      <c r="FN61" s="6">
        <v>0</v>
      </c>
      <c r="FO61" s="6">
        <v>6.51</v>
      </c>
      <c r="FP61" s="6">
        <v>187</v>
      </c>
      <c r="FQ61" s="6">
        <v>149.91999999999999</v>
      </c>
      <c r="FR61" s="6">
        <v>0</v>
      </c>
      <c r="FS61" s="6">
        <v>0</v>
      </c>
      <c r="FT61" s="6">
        <v>6.51</v>
      </c>
      <c r="FU61" s="6">
        <v>0</v>
      </c>
      <c r="FV61" s="6">
        <v>149.91999999999999</v>
      </c>
      <c r="FW61" s="6">
        <v>0</v>
      </c>
      <c r="FX61" s="6">
        <v>0</v>
      </c>
      <c r="FY61" s="6">
        <v>6.51</v>
      </c>
      <c r="FZ61" s="6">
        <v>0</v>
      </c>
      <c r="GA61" s="6">
        <v>149.91999999999999</v>
      </c>
      <c r="GB61" s="6">
        <v>0</v>
      </c>
      <c r="GC61" s="6">
        <v>0</v>
      </c>
      <c r="GD61" s="6">
        <v>6.51</v>
      </c>
      <c r="GE61" s="6">
        <v>0</v>
      </c>
      <c r="GF61" s="6">
        <v>149.91999999999999</v>
      </c>
      <c r="GG61" s="6">
        <v>0</v>
      </c>
      <c r="GH61" s="6">
        <v>0</v>
      </c>
      <c r="GI61" s="6">
        <v>6.51</v>
      </c>
      <c r="GJ61" s="6">
        <v>0</v>
      </c>
      <c r="GK61" s="6">
        <v>149.91999999999999</v>
      </c>
      <c r="GL61" s="6">
        <v>0</v>
      </c>
      <c r="GM61" s="6">
        <v>0</v>
      </c>
      <c r="GN61" s="6">
        <v>6.51</v>
      </c>
      <c r="GO61" s="6">
        <v>0</v>
      </c>
      <c r="GP61" s="6">
        <v>149.91999999999999</v>
      </c>
      <c r="GQ61" s="6">
        <v>0</v>
      </c>
      <c r="GR61" s="6">
        <v>0</v>
      </c>
      <c r="GS61" s="6">
        <v>6.51</v>
      </c>
      <c r="GT61" s="6">
        <v>0</v>
      </c>
      <c r="GU61" s="6">
        <v>149.91999999999999</v>
      </c>
      <c r="GV61" s="6">
        <v>0</v>
      </c>
      <c r="GW61" s="6">
        <v>0</v>
      </c>
      <c r="GX61" s="6">
        <v>6.51</v>
      </c>
      <c r="GY61" s="6">
        <v>0</v>
      </c>
      <c r="GZ61" s="6">
        <v>149.91999999999999</v>
      </c>
      <c r="HA61" s="6">
        <v>0</v>
      </c>
      <c r="HB61" s="6">
        <v>0</v>
      </c>
      <c r="HC61" s="6">
        <v>6.51</v>
      </c>
      <c r="HD61" s="6">
        <v>0</v>
      </c>
      <c r="HE61" s="6">
        <v>149.91999999999999</v>
      </c>
      <c r="HF61" s="6">
        <v>0</v>
      </c>
      <c r="HG61" s="6">
        <v>0</v>
      </c>
      <c r="HH61" s="6">
        <v>6.51</v>
      </c>
      <c r="HI61" s="6">
        <v>0</v>
      </c>
      <c r="HJ61" s="6"/>
      <c r="HK61" s="6"/>
      <c r="HL61" s="6"/>
      <c r="HM61" s="6"/>
      <c r="HN61" s="6"/>
      <c r="HO61" s="6">
        <v>149.91999999999999</v>
      </c>
      <c r="HP61" s="6">
        <v>0</v>
      </c>
      <c r="HQ61" s="6">
        <v>0</v>
      </c>
      <c r="HR61" s="6">
        <v>6.51</v>
      </c>
      <c r="HS61" s="6">
        <v>125.71</v>
      </c>
      <c r="HT61" s="6">
        <v>149.91999999999999</v>
      </c>
      <c r="HU61" s="6">
        <v>0</v>
      </c>
      <c r="HV61" s="6">
        <v>0</v>
      </c>
      <c r="HW61" s="6">
        <v>6.51</v>
      </c>
      <c r="HX61" s="6">
        <v>0</v>
      </c>
      <c r="HY61" s="6">
        <v>149.91999999999999</v>
      </c>
      <c r="HZ61" s="6">
        <v>0</v>
      </c>
      <c r="IA61" s="6">
        <v>0</v>
      </c>
      <c r="IB61" s="6">
        <v>6.51</v>
      </c>
      <c r="IC61" s="6">
        <v>0</v>
      </c>
      <c r="ID61" s="6">
        <v>149.91999999999999</v>
      </c>
      <c r="IE61" s="6">
        <v>0</v>
      </c>
      <c r="IF61" s="6">
        <v>0</v>
      </c>
      <c r="IG61" s="6">
        <v>6.51</v>
      </c>
      <c r="IH61" s="6">
        <v>0</v>
      </c>
      <c r="II61" s="6">
        <v>149.91999999999999</v>
      </c>
      <c r="IJ61" s="6">
        <v>0</v>
      </c>
      <c r="IK61" s="6">
        <v>0</v>
      </c>
      <c r="IL61" s="6">
        <v>6.51</v>
      </c>
      <c r="IM61" s="6">
        <v>0</v>
      </c>
      <c r="IN61" s="6">
        <v>149.91999999999999</v>
      </c>
      <c r="IO61" s="6">
        <v>0</v>
      </c>
      <c r="IP61" s="6">
        <v>0</v>
      </c>
      <c r="IQ61" s="6">
        <v>6.51</v>
      </c>
      <c r="IR61" s="6">
        <v>0</v>
      </c>
      <c r="IS61" s="6"/>
      <c r="IT61" s="6"/>
      <c r="IU61" s="6"/>
      <c r="IV61" s="6"/>
      <c r="IW61" s="6"/>
      <c r="IX61" s="6">
        <v>149.91999999999999</v>
      </c>
      <c r="IY61" s="6">
        <v>0</v>
      </c>
      <c r="IZ61" s="6">
        <v>0</v>
      </c>
      <c r="JA61" s="6">
        <v>6.51</v>
      </c>
      <c r="JB61" s="6">
        <v>282.85000000000002</v>
      </c>
      <c r="JC61" s="6">
        <v>149.91999999999999</v>
      </c>
      <c r="JD61" s="6">
        <v>86.95</v>
      </c>
      <c r="JE61" s="6">
        <v>0</v>
      </c>
      <c r="JF61" s="6">
        <v>6.51</v>
      </c>
      <c r="JG61" s="6">
        <v>0</v>
      </c>
      <c r="JH61" s="6">
        <v>149.91999999999999</v>
      </c>
      <c r="JI61" s="6">
        <v>6.51</v>
      </c>
      <c r="JJ61" s="6">
        <v>0</v>
      </c>
      <c r="JK61" s="6">
        <v>6.51</v>
      </c>
      <c r="JL61" s="6">
        <v>0</v>
      </c>
      <c r="JM61" s="6"/>
      <c r="JN61" s="6"/>
      <c r="JO61" s="6"/>
      <c r="JP61" s="6"/>
      <c r="JQ61" s="6"/>
      <c r="JR61" s="6">
        <v>149.91999999999999</v>
      </c>
      <c r="JS61" s="6">
        <v>79.959999999999994</v>
      </c>
      <c r="JT61" s="6">
        <v>0</v>
      </c>
      <c r="JU61" s="6">
        <v>6.51</v>
      </c>
      <c r="JV61" s="6">
        <v>0</v>
      </c>
      <c r="JW61" s="6">
        <v>149.91999999999999</v>
      </c>
      <c r="JX61" s="6">
        <v>0</v>
      </c>
      <c r="JY61" s="6">
        <v>0</v>
      </c>
      <c r="JZ61" s="6">
        <v>6.51</v>
      </c>
      <c r="KA61" s="6">
        <v>0</v>
      </c>
      <c r="KB61" s="6">
        <v>149.91999999999999</v>
      </c>
      <c r="KC61" s="6">
        <v>0</v>
      </c>
      <c r="KD61" s="6">
        <v>0</v>
      </c>
      <c r="KE61" s="6">
        <v>6.51</v>
      </c>
      <c r="KF61" s="6">
        <v>0</v>
      </c>
      <c r="KG61" s="6">
        <v>149.91999999999999</v>
      </c>
      <c r="KH61" s="6">
        <v>0</v>
      </c>
      <c r="KI61" s="6">
        <v>0</v>
      </c>
      <c r="KJ61" s="6">
        <v>6.51</v>
      </c>
      <c r="KK61" s="6">
        <v>0</v>
      </c>
      <c r="KL61" s="6">
        <v>149.91999999999999</v>
      </c>
      <c r="KM61" s="6">
        <v>0</v>
      </c>
      <c r="KN61" s="6">
        <v>0</v>
      </c>
      <c r="KO61" s="6">
        <v>6.51</v>
      </c>
      <c r="KP61" s="6">
        <v>0</v>
      </c>
      <c r="KQ61" s="6"/>
      <c r="KR61" s="6"/>
      <c r="KS61" s="6"/>
      <c r="KT61" s="6"/>
      <c r="KU61" s="6"/>
      <c r="KV61" s="6">
        <v>149.91999999999999</v>
      </c>
      <c r="KW61" s="6">
        <v>0</v>
      </c>
      <c r="KX61" s="6">
        <v>0</v>
      </c>
      <c r="KY61" s="6">
        <v>6.51</v>
      </c>
      <c r="KZ61" s="6">
        <v>0</v>
      </c>
      <c r="LA61" s="6">
        <v>149.91999999999999</v>
      </c>
      <c r="LB61" s="6">
        <v>0</v>
      </c>
      <c r="LC61" s="6">
        <v>0</v>
      </c>
      <c r="LD61" s="6">
        <v>6.51</v>
      </c>
      <c r="LE61" s="6">
        <v>0</v>
      </c>
      <c r="LF61" s="6"/>
      <c r="LG61" s="6"/>
      <c r="LH61" s="6"/>
      <c r="LI61" s="6"/>
      <c r="LJ61" s="6"/>
      <c r="LK61" s="6">
        <v>149.91999999999999</v>
      </c>
      <c r="LL61" s="6">
        <v>0</v>
      </c>
      <c r="LM61" s="6">
        <v>0</v>
      </c>
      <c r="LN61" s="6">
        <v>6.51</v>
      </c>
      <c r="LO61" s="6">
        <v>0</v>
      </c>
      <c r="LP61" s="6">
        <v>149.91999999999999</v>
      </c>
      <c r="LQ61" s="6">
        <v>0</v>
      </c>
      <c r="LR61" s="6">
        <v>0</v>
      </c>
      <c r="LS61" s="6">
        <v>6.51</v>
      </c>
      <c r="LT61" s="6">
        <v>0</v>
      </c>
      <c r="LU61" s="6">
        <v>149.91999999999999</v>
      </c>
      <c r="LV61" s="6">
        <v>0</v>
      </c>
      <c r="LW61" s="6">
        <v>0</v>
      </c>
      <c r="LX61" s="6">
        <v>6.51</v>
      </c>
      <c r="LY61" s="6">
        <v>0</v>
      </c>
      <c r="LZ61" s="6">
        <v>149.91999999999999</v>
      </c>
      <c r="MA61" s="6">
        <v>0</v>
      </c>
      <c r="MB61" s="6">
        <v>0</v>
      </c>
      <c r="MC61" s="6">
        <v>6.51</v>
      </c>
      <c r="MD61" s="6">
        <v>0</v>
      </c>
      <c r="ME61" s="6">
        <v>149.91999999999999</v>
      </c>
      <c r="MF61" s="6">
        <v>0</v>
      </c>
      <c r="MG61" s="6">
        <v>0</v>
      </c>
      <c r="MH61" s="6">
        <v>6.51</v>
      </c>
      <c r="MI61" s="6">
        <v>0</v>
      </c>
      <c r="MJ61" s="6">
        <v>149.91999999999999</v>
      </c>
      <c r="MK61" s="6">
        <v>0</v>
      </c>
      <c r="ML61" s="6">
        <v>0</v>
      </c>
      <c r="MM61" s="6">
        <v>6.51</v>
      </c>
      <c r="MN61" s="6">
        <v>0</v>
      </c>
      <c r="MO61" s="6"/>
      <c r="MP61" s="6"/>
      <c r="MQ61" s="6"/>
      <c r="MR61" s="6"/>
      <c r="MS61" s="6"/>
      <c r="MT61" s="6">
        <v>149.91999999999999</v>
      </c>
      <c r="MU61" s="6">
        <v>0</v>
      </c>
      <c r="MV61" s="6">
        <v>0</v>
      </c>
      <c r="MW61" s="6">
        <v>6.51</v>
      </c>
      <c r="MX61" s="6">
        <v>0</v>
      </c>
      <c r="MY61" s="6"/>
      <c r="MZ61" s="6"/>
      <c r="NA61" s="6"/>
      <c r="NB61" s="6"/>
      <c r="NC61" s="6"/>
      <c r="ND61" s="6">
        <v>149.91999999999999</v>
      </c>
      <c r="NE61" s="6">
        <v>0</v>
      </c>
      <c r="NF61" s="6">
        <v>0</v>
      </c>
      <c r="NG61" s="6">
        <v>6.51</v>
      </c>
      <c r="NH61" s="6">
        <v>0</v>
      </c>
      <c r="NI61" s="6">
        <v>149.91999999999999</v>
      </c>
      <c r="NJ61" s="6">
        <v>0</v>
      </c>
      <c r="NK61" s="6">
        <v>0</v>
      </c>
      <c r="NL61" s="6">
        <v>6.51</v>
      </c>
      <c r="NM61" s="6">
        <v>0</v>
      </c>
      <c r="NN61" s="6"/>
      <c r="NO61" s="6"/>
      <c r="NP61" s="6"/>
      <c r="NQ61" s="6"/>
      <c r="NR61" s="6"/>
      <c r="NS61" s="6">
        <v>149.91999999999999</v>
      </c>
      <c r="NT61" s="6">
        <v>0</v>
      </c>
      <c r="NU61" s="6">
        <v>0</v>
      </c>
      <c r="NV61" s="6">
        <v>6.51</v>
      </c>
      <c r="NW61" s="6">
        <v>0</v>
      </c>
      <c r="NX61" s="6">
        <v>149.91999999999999</v>
      </c>
      <c r="NY61" s="6">
        <v>0</v>
      </c>
      <c r="NZ61" s="6">
        <v>0</v>
      </c>
      <c r="OA61" s="6">
        <v>6.51</v>
      </c>
      <c r="OB61" s="6">
        <v>0</v>
      </c>
      <c r="OC61" s="6"/>
      <c r="OD61" s="6"/>
      <c r="OE61" s="6"/>
      <c r="OF61" s="6"/>
      <c r="OG61" s="6"/>
      <c r="OH61" s="6">
        <v>149.91999999999999</v>
      </c>
      <c r="OI61" s="6">
        <v>0</v>
      </c>
      <c r="OJ61" s="6">
        <v>0</v>
      </c>
      <c r="OK61" s="6">
        <v>6.51</v>
      </c>
      <c r="OL61" s="6">
        <v>0</v>
      </c>
      <c r="OM61" s="6">
        <v>149.91999999999999</v>
      </c>
      <c r="ON61" s="6">
        <v>0</v>
      </c>
      <c r="OO61" s="6">
        <v>0</v>
      </c>
      <c r="OP61" s="6">
        <v>6.51</v>
      </c>
      <c r="OQ61" s="6">
        <v>0</v>
      </c>
      <c r="OR61" s="6">
        <v>149.91999999999999</v>
      </c>
      <c r="OS61" s="6">
        <v>0</v>
      </c>
      <c r="OT61" s="6">
        <v>0</v>
      </c>
      <c r="OU61" s="6">
        <v>6.51</v>
      </c>
      <c r="OV61" s="6">
        <v>1616.27</v>
      </c>
      <c r="OW61" s="6">
        <v>149.91999999999999</v>
      </c>
      <c r="OX61" s="6">
        <v>0</v>
      </c>
      <c r="OY61" s="6">
        <v>0</v>
      </c>
      <c r="OZ61" s="6">
        <v>6.51</v>
      </c>
      <c r="PA61" s="6">
        <v>0</v>
      </c>
      <c r="PB61" s="6"/>
      <c r="PC61" s="6"/>
      <c r="PD61" s="6"/>
      <c r="PE61" s="6"/>
      <c r="PF61" s="6"/>
      <c r="PG61" s="6">
        <v>149.91999999999999</v>
      </c>
      <c r="PH61" s="6">
        <v>0</v>
      </c>
      <c r="PI61" s="6">
        <v>0</v>
      </c>
      <c r="PJ61" s="6">
        <v>6.51</v>
      </c>
      <c r="PK61" s="6">
        <v>0</v>
      </c>
      <c r="PL61" s="6"/>
      <c r="PM61" s="6"/>
      <c r="PN61" s="6"/>
      <c r="PO61" s="6"/>
      <c r="PP61" s="6"/>
      <c r="PQ61" s="6">
        <v>149.91999999999999</v>
      </c>
      <c r="PR61" s="6">
        <v>0</v>
      </c>
      <c r="PS61" s="6">
        <v>0</v>
      </c>
      <c r="PT61" s="6">
        <v>6.51</v>
      </c>
      <c r="PU61" s="6">
        <v>0</v>
      </c>
      <c r="PV61" s="6">
        <v>149.91999999999999</v>
      </c>
      <c r="PW61" s="6">
        <v>0</v>
      </c>
      <c r="PX61" s="6">
        <v>0</v>
      </c>
      <c r="PY61" s="6">
        <v>6.51</v>
      </c>
      <c r="PZ61" s="6">
        <v>0</v>
      </c>
      <c r="QA61" s="6">
        <v>149.91999999999999</v>
      </c>
      <c r="QB61" s="6">
        <v>0</v>
      </c>
      <c r="QC61" s="6">
        <v>0</v>
      </c>
      <c r="QD61" s="6">
        <v>6.51</v>
      </c>
      <c r="QE61" s="6">
        <v>0</v>
      </c>
      <c r="QF61" s="6">
        <v>149.91999999999999</v>
      </c>
      <c r="QG61" s="6">
        <v>0</v>
      </c>
      <c r="QH61" s="6">
        <v>0</v>
      </c>
      <c r="QI61" s="6">
        <v>6.51</v>
      </c>
      <c r="QJ61" s="6">
        <v>0</v>
      </c>
      <c r="QK61" s="6">
        <v>149.91999999999999</v>
      </c>
      <c r="QL61" s="6">
        <v>0</v>
      </c>
      <c r="QM61" s="6">
        <v>0</v>
      </c>
      <c r="QN61" s="6">
        <v>6.51</v>
      </c>
      <c r="QO61" s="6">
        <v>0</v>
      </c>
      <c r="QP61" s="6">
        <v>149.91999999999999</v>
      </c>
      <c r="QQ61" s="6">
        <v>0</v>
      </c>
      <c r="QR61" s="6">
        <v>0</v>
      </c>
      <c r="QS61" s="6">
        <v>6.51</v>
      </c>
      <c r="QT61" s="6">
        <v>0</v>
      </c>
    </row>
    <row r="62" spans="1:462">
      <c r="A62" t="s">
        <v>55</v>
      </c>
      <c r="B62" t="s">
        <v>54</v>
      </c>
      <c r="C62" s="6">
        <v>216.92</v>
      </c>
      <c r="D62" s="6">
        <v>0</v>
      </c>
      <c r="E62" s="6">
        <v>0</v>
      </c>
      <c r="F62" s="6">
        <v>5.18</v>
      </c>
      <c r="G62" s="6">
        <v>0</v>
      </c>
      <c r="H62" s="6">
        <v>216.92</v>
      </c>
      <c r="I62" s="6">
        <v>0</v>
      </c>
      <c r="J62" s="6">
        <v>0</v>
      </c>
      <c r="K62" s="6">
        <v>5.18</v>
      </c>
      <c r="L62" s="6">
        <v>0</v>
      </c>
      <c r="M62" s="6">
        <v>216.92</v>
      </c>
      <c r="N62" s="6">
        <v>151.84</v>
      </c>
      <c r="O62" s="6">
        <v>0</v>
      </c>
      <c r="P62" s="6">
        <v>5.18</v>
      </c>
      <c r="Q62" s="6">
        <v>0</v>
      </c>
      <c r="R62" s="6">
        <v>216.92</v>
      </c>
      <c r="S62" s="6">
        <v>5.18</v>
      </c>
      <c r="T62" s="6">
        <v>0</v>
      </c>
      <c r="U62" s="6">
        <v>5.18</v>
      </c>
      <c r="V62" s="6">
        <v>0</v>
      </c>
      <c r="W62" s="6">
        <v>216.92</v>
      </c>
      <c r="X62" s="6">
        <v>0</v>
      </c>
      <c r="Y62" s="6">
        <v>0</v>
      </c>
      <c r="Z62" s="6">
        <v>5.18</v>
      </c>
      <c r="AA62" s="6">
        <v>0</v>
      </c>
      <c r="AB62" s="6">
        <v>216.92</v>
      </c>
      <c r="AC62" s="6">
        <v>0</v>
      </c>
      <c r="AD62" s="6">
        <v>0</v>
      </c>
      <c r="AE62" s="6">
        <v>5.18</v>
      </c>
      <c r="AF62" s="6">
        <v>0</v>
      </c>
      <c r="AG62" s="6">
        <v>216.92</v>
      </c>
      <c r="AH62" s="6">
        <v>130.15</v>
      </c>
      <c r="AI62" s="6">
        <v>0</v>
      </c>
      <c r="AJ62" s="6">
        <v>5.18</v>
      </c>
      <c r="AK62" s="6">
        <v>0</v>
      </c>
      <c r="AL62" s="6">
        <v>216.92</v>
      </c>
      <c r="AM62" s="6">
        <v>5.18</v>
      </c>
      <c r="AN62" s="6">
        <v>0</v>
      </c>
      <c r="AO62" s="6">
        <v>5.18</v>
      </c>
      <c r="AP62" s="6">
        <v>0</v>
      </c>
      <c r="AQ62" s="6">
        <v>216.92</v>
      </c>
      <c r="AR62" s="6">
        <v>0</v>
      </c>
      <c r="AS62" s="6">
        <v>0</v>
      </c>
      <c r="AT62" s="6">
        <v>5.18</v>
      </c>
      <c r="AU62" s="6">
        <v>0</v>
      </c>
      <c r="AV62" s="6">
        <v>216.92</v>
      </c>
      <c r="AW62" s="6">
        <v>0</v>
      </c>
      <c r="AX62" s="6">
        <v>0</v>
      </c>
      <c r="AY62" s="6">
        <v>5.18</v>
      </c>
      <c r="AZ62" s="6">
        <v>0</v>
      </c>
      <c r="BA62" s="6">
        <v>216.92</v>
      </c>
      <c r="BB62" s="6">
        <v>0</v>
      </c>
      <c r="BC62" s="6">
        <v>0</v>
      </c>
      <c r="BD62" s="6">
        <v>5.18</v>
      </c>
      <c r="BE62" s="6">
        <v>0</v>
      </c>
      <c r="BF62" s="6">
        <v>216.92</v>
      </c>
      <c r="BG62" s="6">
        <v>0</v>
      </c>
      <c r="BH62" s="6">
        <v>0</v>
      </c>
      <c r="BI62" s="6">
        <v>5.18</v>
      </c>
      <c r="BJ62" s="6">
        <v>0</v>
      </c>
      <c r="BK62" s="6">
        <v>216.92</v>
      </c>
      <c r="BL62" s="6">
        <v>0</v>
      </c>
      <c r="BM62" s="6">
        <v>0</v>
      </c>
      <c r="BN62" s="6">
        <v>5.18</v>
      </c>
      <c r="BO62" s="6">
        <v>0</v>
      </c>
      <c r="BP62" s="6">
        <v>216.92</v>
      </c>
      <c r="BQ62" s="6">
        <v>0</v>
      </c>
      <c r="BR62" s="6">
        <v>0</v>
      </c>
      <c r="BS62" s="6">
        <v>5.18</v>
      </c>
      <c r="BT62" s="6">
        <v>0</v>
      </c>
      <c r="BU62" s="6">
        <v>216.92</v>
      </c>
      <c r="BV62" s="6">
        <v>0</v>
      </c>
      <c r="BW62" s="6">
        <v>0</v>
      </c>
      <c r="BX62" s="6">
        <v>5.18</v>
      </c>
      <c r="BY62" s="6">
        <v>0</v>
      </c>
      <c r="BZ62" s="6">
        <v>216.92</v>
      </c>
      <c r="CA62" s="6">
        <v>0</v>
      </c>
      <c r="CB62" s="6">
        <v>0</v>
      </c>
      <c r="CC62" s="6">
        <v>5.18</v>
      </c>
      <c r="CD62" s="6">
        <v>0</v>
      </c>
      <c r="CE62" s="6">
        <v>216.92</v>
      </c>
      <c r="CF62" s="6">
        <v>0</v>
      </c>
      <c r="CG62" s="6">
        <v>0</v>
      </c>
      <c r="CH62" s="6">
        <v>5.18</v>
      </c>
      <c r="CI62" s="6">
        <v>0</v>
      </c>
      <c r="CJ62" s="6">
        <v>216.92</v>
      </c>
      <c r="CK62" s="6">
        <v>0</v>
      </c>
      <c r="CL62" s="6">
        <v>0</v>
      </c>
      <c r="CM62" s="6">
        <v>5.18</v>
      </c>
      <c r="CN62" s="6">
        <v>0</v>
      </c>
      <c r="CO62" s="6"/>
      <c r="CP62" s="6"/>
      <c r="CQ62" s="6"/>
      <c r="CR62" s="6"/>
      <c r="CS62" s="6"/>
      <c r="CT62" s="6">
        <v>216.92</v>
      </c>
      <c r="CU62" s="6">
        <v>0</v>
      </c>
      <c r="CV62" s="6">
        <v>0</v>
      </c>
      <c r="CW62" s="6">
        <v>5.18</v>
      </c>
      <c r="CX62" s="6">
        <v>0</v>
      </c>
      <c r="CY62" s="6">
        <v>216.92</v>
      </c>
      <c r="CZ62" s="6">
        <v>0</v>
      </c>
      <c r="DA62" s="6">
        <v>0</v>
      </c>
      <c r="DB62" s="6">
        <v>5.18</v>
      </c>
      <c r="DC62" s="6">
        <v>0</v>
      </c>
      <c r="DD62" s="6">
        <v>216.92</v>
      </c>
      <c r="DE62" s="6">
        <v>0</v>
      </c>
      <c r="DF62" s="6">
        <v>0</v>
      </c>
      <c r="DG62" s="6">
        <v>5.18</v>
      </c>
      <c r="DH62" s="6">
        <v>0</v>
      </c>
      <c r="DI62" s="6">
        <v>216.92</v>
      </c>
      <c r="DJ62" s="6">
        <v>0</v>
      </c>
      <c r="DK62" s="6">
        <v>0</v>
      </c>
      <c r="DL62" s="6">
        <v>5.18</v>
      </c>
      <c r="DM62" s="6">
        <v>0</v>
      </c>
      <c r="DN62" s="6">
        <v>216.92</v>
      </c>
      <c r="DO62" s="6">
        <v>0</v>
      </c>
      <c r="DP62" s="6">
        <v>0</v>
      </c>
      <c r="DQ62" s="6">
        <v>5.18</v>
      </c>
      <c r="DR62" s="6">
        <v>0</v>
      </c>
      <c r="DS62" s="6">
        <v>216.92</v>
      </c>
      <c r="DT62" s="6">
        <v>0</v>
      </c>
      <c r="DU62" s="6">
        <v>0</v>
      </c>
      <c r="DV62" s="6">
        <v>5.18</v>
      </c>
      <c r="DW62" s="6">
        <v>0</v>
      </c>
      <c r="DX62" s="6">
        <v>216.92</v>
      </c>
      <c r="DY62" s="6">
        <v>0</v>
      </c>
      <c r="DZ62" s="6">
        <v>0</v>
      </c>
      <c r="EA62" s="6">
        <v>5.18</v>
      </c>
      <c r="EB62" s="6">
        <v>0</v>
      </c>
      <c r="EC62" s="6">
        <v>216.92</v>
      </c>
      <c r="ED62" s="6">
        <v>0</v>
      </c>
      <c r="EE62" s="6">
        <v>0</v>
      </c>
      <c r="EF62" s="6">
        <v>5.18</v>
      </c>
      <c r="EG62" s="6">
        <v>0</v>
      </c>
      <c r="EH62" s="6">
        <v>216.92</v>
      </c>
      <c r="EI62" s="6">
        <v>0</v>
      </c>
      <c r="EJ62" s="6">
        <v>0</v>
      </c>
      <c r="EK62" s="6">
        <v>5.18</v>
      </c>
      <c r="EL62" s="6">
        <v>0</v>
      </c>
      <c r="EM62" s="6">
        <v>216.92</v>
      </c>
      <c r="EN62" s="6">
        <v>0</v>
      </c>
      <c r="EO62" s="6">
        <v>0</v>
      </c>
      <c r="EP62" s="6">
        <v>5.18</v>
      </c>
      <c r="EQ62" s="6">
        <v>125.71</v>
      </c>
      <c r="ER62" s="6">
        <v>216.92</v>
      </c>
      <c r="ES62" s="6">
        <v>0</v>
      </c>
      <c r="ET62" s="6">
        <v>0</v>
      </c>
      <c r="EU62" s="6">
        <v>5.18</v>
      </c>
      <c r="EV62" s="6">
        <v>0</v>
      </c>
      <c r="EW62" s="6">
        <v>216.92</v>
      </c>
      <c r="EX62" s="6">
        <v>0</v>
      </c>
      <c r="EY62" s="6">
        <v>0</v>
      </c>
      <c r="EZ62" s="6">
        <v>5.18</v>
      </c>
      <c r="FA62" s="6">
        <v>0</v>
      </c>
      <c r="FB62" s="6">
        <v>216.92</v>
      </c>
      <c r="FC62" s="6">
        <v>0</v>
      </c>
      <c r="FD62" s="6">
        <v>0</v>
      </c>
      <c r="FE62" s="6">
        <v>5.18</v>
      </c>
      <c r="FF62" s="6">
        <v>0</v>
      </c>
      <c r="FG62" s="6">
        <v>216.92</v>
      </c>
      <c r="FH62" s="6">
        <v>0</v>
      </c>
      <c r="FI62" s="6">
        <v>0</v>
      </c>
      <c r="FJ62" s="6">
        <v>5.18</v>
      </c>
      <c r="FK62" s="6">
        <v>0</v>
      </c>
      <c r="FL62" s="6">
        <v>216.92</v>
      </c>
      <c r="FM62" s="6">
        <v>0</v>
      </c>
      <c r="FN62" s="6">
        <v>0</v>
      </c>
      <c r="FO62" s="6">
        <v>5.18</v>
      </c>
      <c r="FP62" s="6">
        <v>0</v>
      </c>
      <c r="FQ62" s="6">
        <v>216.92</v>
      </c>
      <c r="FR62" s="6">
        <v>0</v>
      </c>
      <c r="FS62" s="6">
        <v>0</v>
      </c>
      <c r="FT62" s="6">
        <v>5.18</v>
      </c>
      <c r="FU62" s="6">
        <v>0</v>
      </c>
      <c r="FV62" s="6">
        <v>216.92</v>
      </c>
      <c r="FW62" s="6">
        <v>0</v>
      </c>
      <c r="FX62" s="6">
        <v>0</v>
      </c>
      <c r="FY62" s="6">
        <v>5.18</v>
      </c>
      <c r="FZ62" s="6">
        <v>0</v>
      </c>
      <c r="GA62" s="6">
        <v>216.92</v>
      </c>
      <c r="GB62" s="6">
        <v>0</v>
      </c>
      <c r="GC62" s="6">
        <v>0</v>
      </c>
      <c r="GD62" s="6">
        <v>5.18</v>
      </c>
      <c r="GE62" s="6">
        <v>0</v>
      </c>
      <c r="GF62" s="6">
        <v>216.92</v>
      </c>
      <c r="GG62" s="6">
        <v>0</v>
      </c>
      <c r="GH62" s="6">
        <v>0</v>
      </c>
      <c r="GI62" s="6">
        <v>5.18</v>
      </c>
      <c r="GJ62" s="6">
        <v>0</v>
      </c>
      <c r="GK62" s="6">
        <v>216.92</v>
      </c>
      <c r="GL62" s="6">
        <v>0</v>
      </c>
      <c r="GM62" s="6">
        <v>0</v>
      </c>
      <c r="GN62" s="6">
        <v>5.18</v>
      </c>
      <c r="GO62" s="6">
        <v>0</v>
      </c>
      <c r="GP62" s="6">
        <v>216.92</v>
      </c>
      <c r="GQ62" s="6">
        <v>0</v>
      </c>
      <c r="GR62" s="6">
        <v>0</v>
      </c>
      <c r="GS62" s="6">
        <v>5.18</v>
      </c>
      <c r="GT62" s="6">
        <v>0</v>
      </c>
      <c r="GU62" s="6">
        <v>216.92</v>
      </c>
      <c r="GV62" s="6">
        <v>0</v>
      </c>
      <c r="GW62" s="6">
        <v>0</v>
      </c>
      <c r="GX62" s="6">
        <v>5.18</v>
      </c>
      <c r="GY62" s="6">
        <v>0</v>
      </c>
      <c r="GZ62" s="6">
        <v>216.92</v>
      </c>
      <c r="HA62" s="6">
        <v>0</v>
      </c>
      <c r="HB62" s="6">
        <v>0</v>
      </c>
      <c r="HC62" s="6">
        <v>5.18</v>
      </c>
      <c r="HD62" s="6">
        <v>0</v>
      </c>
      <c r="HE62" s="6">
        <v>216.92</v>
      </c>
      <c r="HF62" s="6">
        <v>0</v>
      </c>
      <c r="HG62" s="6">
        <v>0</v>
      </c>
      <c r="HH62" s="6">
        <v>5.18</v>
      </c>
      <c r="HI62" s="6">
        <v>1680.92</v>
      </c>
      <c r="HJ62" s="6">
        <v>216.92</v>
      </c>
      <c r="HK62" s="6">
        <v>0</v>
      </c>
      <c r="HL62" s="6">
        <v>0</v>
      </c>
      <c r="HM62" s="6">
        <v>5.18</v>
      </c>
      <c r="HN62" s="6">
        <v>0</v>
      </c>
      <c r="HO62" s="6">
        <v>216.92</v>
      </c>
      <c r="HP62" s="6">
        <v>0</v>
      </c>
      <c r="HQ62" s="6">
        <v>0</v>
      </c>
      <c r="HR62" s="6">
        <v>5.18</v>
      </c>
      <c r="HS62" s="6">
        <v>0</v>
      </c>
      <c r="HT62" s="6">
        <v>216.92</v>
      </c>
      <c r="HU62" s="6">
        <v>0</v>
      </c>
      <c r="HV62" s="6">
        <v>0</v>
      </c>
      <c r="HW62" s="6">
        <v>5.18</v>
      </c>
      <c r="HX62" s="6">
        <v>0</v>
      </c>
      <c r="HY62" s="6">
        <v>216.92</v>
      </c>
      <c r="HZ62" s="6">
        <v>0</v>
      </c>
      <c r="IA62" s="6">
        <v>0</v>
      </c>
      <c r="IB62" s="6">
        <v>5.18</v>
      </c>
      <c r="IC62" s="6">
        <v>0</v>
      </c>
      <c r="ID62" s="6">
        <v>216.92</v>
      </c>
      <c r="IE62" s="6">
        <v>0</v>
      </c>
      <c r="IF62" s="6">
        <v>0</v>
      </c>
      <c r="IG62" s="6">
        <v>5.18</v>
      </c>
      <c r="IH62" s="6">
        <v>0</v>
      </c>
      <c r="II62" s="6">
        <v>216.92</v>
      </c>
      <c r="IJ62" s="6">
        <v>0</v>
      </c>
      <c r="IK62" s="6">
        <v>0</v>
      </c>
      <c r="IL62" s="6">
        <v>5.18</v>
      </c>
      <c r="IM62" s="6">
        <v>0</v>
      </c>
      <c r="IN62" s="6">
        <v>216.92</v>
      </c>
      <c r="IO62" s="6">
        <v>0</v>
      </c>
      <c r="IP62" s="6">
        <v>0</v>
      </c>
      <c r="IQ62" s="6">
        <v>5.18</v>
      </c>
      <c r="IR62" s="6">
        <v>0</v>
      </c>
      <c r="IS62" s="6"/>
      <c r="IT62" s="6"/>
      <c r="IU62" s="6"/>
      <c r="IV62" s="6"/>
      <c r="IW62" s="6"/>
      <c r="IX62" s="6">
        <v>216.92</v>
      </c>
      <c r="IY62" s="6">
        <v>0</v>
      </c>
      <c r="IZ62" s="6">
        <v>0</v>
      </c>
      <c r="JA62" s="6">
        <v>5.18</v>
      </c>
      <c r="JB62" s="6">
        <v>0</v>
      </c>
      <c r="JC62" s="6">
        <v>216.92</v>
      </c>
      <c r="JD62" s="6">
        <v>125.81</v>
      </c>
      <c r="JE62" s="6">
        <v>0</v>
      </c>
      <c r="JF62" s="6">
        <v>5.18</v>
      </c>
      <c r="JG62" s="6">
        <v>0</v>
      </c>
      <c r="JH62" s="6">
        <v>216.92</v>
      </c>
      <c r="JI62" s="6">
        <v>5.18</v>
      </c>
      <c r="JJ62" s="6">
        <v>0</v>
      </c>
      <c r="JK62" s="6">
        <v>5.18</v>
      </c>
      <c r="JL62" s="6">
        <v>0</v>
      </c>
      <c r="JM62" s="6"/>
      <c r="JN62" s="6"/>
      <c r="JO62" s="6"/>
      <c r="JP62" s="6"/>
      <c r="JQ62" s="6"/>
      <c r="JR62" s="6">
        <v>216.92</v>
      </c>
      <c r="JS62" s="6">
        <v>115.69</v>
      </c>
      <c r="JT62" s="6">
        <v>0</v>
      </c>
      <c r="JU62" s="6">
        <v>5.18</v>
      </c>
      <c r="JV62" s="6">
        <v>0</v>
      </c>
      <c r="JW62" s="6">
        <v>216.92</v>
      </c>
      <c r="JX62" s="6">
        <v>0</v>
      </c>
      <c r="JY62" s="6">
        <v>0</v>
      </c>
      <c r="JZ62" s="6">
        <v>5.18</v>
      </c>
      <c r="KA62" s="6">
        <v>0</v>
      </c>
      <c r="KB62" s="6">
        <v>216.92</v>
      </c>
      <c r="KC62" s="6">
        <v>0</v>
      </c>
      <c r="KD62" s="6">
        <v>0</v>
      </c>
      <c r="KE62" s="6">
        <v>5.18</v>
      </c>
      <c r="KF62" s="6">
        <v>0</v>
      </c>
      <c r="KG62" s="6">
        <v>216.92</v>
      </c>
      <c r="KH62" s="6">
        <v>0</v>
      </c>
      <c r="KI62" s="6">
        <v>0</v>
      </c>
      <c r="KJ62" s="6">
        <v>5.18</v>
      </c>
      <c r="KK62" s="6">
        <v>0</v>
      </c>
      <c r="KL62" s="6">
        <v>216.92</v>
      </c>
      <c r="KM62" s="6">
        <v>0</v>
      </c>
      <c r="KN62" s="6">
        <v>0</v>
      </c>
      <c r="KO62" s="6">
        <v>5.18</v>
      </c>
      <c r="KP62" s="6">
        <v>0</v>
      </c>
      <c r="KQ62" s="6">
        <v>216.92</v>
      </c>
      <c r="KR62" s="6">
        <v>0</v>
      </c>
      <c r="KS62" s="6">
        <v>0</v>
      </c>
      <c r="KT62" s="6">
        <v>5.18</v>
      </c>
      <c r="KU62" s="6">
        <v>0</v>
      </c>
      <c r="KV62" s="6">
        <v>216.92</v>
      </c>
      <c r="KW62" s="6">
        <v>0</v>
      </c>
      <c r="KX62" s="6">
        <v>0</v>
      </c>
      <c r="KY62" s="6">
        <v>5.18</v>
      </c>
      <c r="KZ62" s="6">
        <v>0</v>
      </c>
      <c r="LA62" s="6">
        <v>216.92</v>
      </c>
      <c r="LB62" s="6">
        <v>0</v>
      </c>
      <c r="LC62" s="6">
        <v>0</v>
      </c>
      <c r="LD62" s="6">
        <v>5.18</v>
      </c>
      <c r="LE62" s="6">
        <v>0</v>
      </c>
      <c r="LF62" s="6"/>
      <c r="LG62" s="6"/>
      <c r="LH62" s="6"/>
      <c r="LI62" s="6"/>
      <c r="LJ62" s="6"/>
      <c r="LK62" s="6">
        <v>216.92</v>
      </c>
      <c r="LL62" s="6">
        <v>0</v>
      </c>
      <c r="LM62" s="6">
        <v>0</v>
      </c>
      <c r="LN62" s="6">
        <v>5.18</v>
      </c>
      <c r="LO62" s="6">
        <v>1616.27</v>
      </c>
      <c r="LP62" s="6">
        <v>216.92</v>
      </c>
      <c r="LQ62" s="6">
        <v>0</v>
      </c>
      <c r="LR62" s="6">
        <v>0</v>
      </c>
      <c r="LS62" s="6">
        <v>5.18</v>
      </c>
      <c r="LT62" s="6">
        <v>0</v>
      </c>
      <c r="LU62" s="6">
        <v>216.92</v>
      </c>
      <c r="LV62" s="6">
        <v>0</v>
      </c>
      <c r="LW62" s="6">
        <v>0</v>
      </c>
      <c r="LX62" s="6">
        <v>5.18</v>
      </c>
      <c r="LY62" s="6">
        <v>0</v>
      </c>
      <c r="LZ62" s="6">
        <v>216.92</v>
      </c>
      <c r="MA62" s="6">
        <v>0</v>
      </c>
      <c r="MB62" s="6">
        <v>0</v>
      </c>
      <c r="MC62" s="6">
        <v>5.18</v>
      </c>
      <c r="MD62" s="6">
        <v>0</v>
      </c>
      <c r="ME62" s="6">
        <v>216.92</v>
      </c>
      <c r="MF62" s="6">
        <v>0</v>
      </c>
      <c r="MG62" s="6">
        <v>0</v>
      </c>
      <c r="MH62" s="6">
        <v>5.18</v>
      </c>
      <c r="MI62" s="6">
        <v>0</v>
      </c>
      <c r="MJ62" s="6">
        <v>216.92</v>
      </c>
      <c r="MK62" s="6">
        <v>0</v>
      </c>
      <c r="ML62" s="6">
        <v>0</v>
      </c>
      <c r="MM62" s="6">
        <v>5.18</v>
      </c>
      <c r="MN62" s="6">
        <v>0</v>
      </c>
      <c r="MO62" s="6">
        <v>216.92</v>
      </c>
      <c r="MP62" s="6">
        <v>0</v>
      </c>
      <c r="MQ62" s="6">
        <v>0</v>
      </c>
      <c r="MR62" s="6">
        <v>5.18</v>
      </c>
      <c r="MS62" s="6">
        <v>0</v>
      </c>
      <c r="MT62" s="6">
        <v>216.92</v>
      </c>
      <c r="MU62" s="6">
        <v>0</v>
      </c>
      <c r="MV62" s="6">
        <v>0</v>
      </c>
      <c r="MW62" s="6">
        <v>5.18</v>
      </c>
      <c r="MX62" s="6">
        <v>0</v>
      </c>
      <c r="MY62" s="6"/>
      <c r="MZ62" s="6"/>
      <c r="NA62" s="6"/>
      <c r="NB62" s="6"/>
      <c r="NC62" s="6"/>
      <c r="ND62" s="6">
        <v>216.92</v>
      </c>
      <c r="NE62" s="6">
        <v>0</v>
      </c>
      <c r="NF62" s="6">
        <v>0</v>
      </c>
      <c r="NG62" s="6">
        <v>5.18</v>
      </c>
      <c r="NH62" s="6">
        <v>0</v>
      </c>
      <c r="NI62" s="6">
        <v>216.92</v>
      </c>
      <c r="NJ62" s="6">
        <v>0</v>
      </c>
      <c r="NK62" s="6">
        <v>0</v>
      </c>
      <c r="NL62" s="6">
        <v>5.18</v>
      </c>
      <c r="NM62" s="6">
        <v>0</v>
      </c>
      <c r="NN62" s="6">
        <v>216.92</v>
      </c>
      <c r="NO62" s="6">
        <v>0</v>
      </c>
      <c r="NP62" s="6">
        <v>0</v>
      </c>
      <c r="NQ62" s="6">
        <v>5.18</v>
      </c>
      <c r="NR62" s="6">
        <v>0</v>
      </c>
      <c r="NS62" s="6">
        <v>216.92</v>
      </c>
      <c r="NT62" s="6">
        <v>0</v>
      </c>
      <c r="NU62" s="6">
        <v>0</v>
      </c>
      <c r="NV62" s="6">
        <v>5.18</v>
      </c>
      <c r="NW62" s="6">
        <v>0</v>
      </c>
      <c r="NX62" s="6">
        <v>216.92</v>
      </c>
      <c r="NY62" s="6">
        <v>0</v>
      </c>
      <c r="NZ62" s="6">
        <v>0</v>
      </c>
      <c r="OA62" s="6">
        <v>5.18</v>
      </c>
      <c r="OB62" s="6">
        <v>0</v>
      </c>
      <c r="OC62" s="6"/>
      <c r="OD62" s="6"/>
      <c r="OE62" s="6"/>
      <c r="OF62" s="6"/>
      <c r="OG62" s="6"/>
      <c r="OH62" s="6">
        <v>216.92</v>
      </c>
      <c r="OI62" s="6">
        <v>0</v>
      </c>
      <c r="OJ62" s="6">
        <v>0</v>
      </c>
      <c r="OK62" s="6">
        <v>5.18</v>
      </c>
      <c r="OL62" s="6">
        <v>0</v>
      </c>
      <c r="OM62" s="6">
        <v>216.92</v>
      </c>
      <c r="ON62" s="6">
        <v>0</v>
      </c>
      <c r="OO62" s="6">
        <v>0</v>
      </c>
      <c r="OP62" s="6">
        <v>5.18</v>
      </c>
      <c r="OQ62" s="6">
        <v>0</v>
      </c>
      <c r="OR62" s="6">
        <v>216.92</v>
      </c>
      <c r="OS62" s="6">
        <v>0</v>
      </c>
      <c r="OT62" s="6">
        <v>0</v>
      </c>
      <c r="OU62" s="6">
        <v>5.18</v>
      </c>
      <c r="OV62" s="6">
        <v>0</v>
      </c>
      <c r="OW62" s="6">
        <v>216.92</v>
      </c>
      <c r="OX62" s="6">
        <v>0</v>
      </c>
      <c r="OY62" s="6">
        <v>0</v>
      </c>
      <c r="OZ62" s="6">
        <v>5.18</v>
      </c>
      <c r="PA62" s="6">
        <v>0</v>
      </c>
      <c r="PB62" s="6">
        <v>216.92</v>
      </c>
      <c r="PC62" s="6">
        <v>0</v>
      </c>
      <c r="PD62" s="6">
        <v>0</v>
      </c>
      <c r="PE62" s="6">
        <v>5.18</v>
      </c>
      <c r="PF62" s="6">
        <v>0</v>
      </c>
      <c r="PG62" s="6">
        <v>216.92</v>
      </c>
      <c r="PH62" s="6">
        <v>0</v>
      </c>
      <c r="PI62" s="6">
        <v>0</v>
      </c>
      <c r="PJ62" s="6">
        <v>5.18</v>
      </c>
      <c r="PK62" s="6">
        <v>0</v>
      </c>
      <c r="PL62" s="6">
        <v>216.92</v>
      </c>
      <c r="PM62" s="6">
        <v>0</v>
      </c>
      <c r="PN62" s="6">
        <v>0</v>
      </c>
      <c r="PO62" s="6">
        <v>5.18</v>
      </c>
      <c r="PP62" s="6">
        <v>0</v>
      </c>
      <c r="PQ62" s="6">
        <v>216.92</v>
      </c>
      <c r="PR62" s="6">
        <v>0</v>
      </c>
      <c r="PS62" s="6">
        <v>0</v>
      </c>
      <c r="PT62" s="6">
        <v>5.18</v>
      </c>
      <c r="PU62" s="6">
        <v>0</v>
      </c>
      <c r="PV62" s="6">
        <v>216.92</v>
      </c>
      <c r="PW62" s="6">
        <v>0</v>
      </c>
      <c r="PX62" s="6">
        <v>0</v>
      </c>
      <c r="PY62" s="6">
        <v>5.18</v>
      </c>
      <c r="PZ62" s="6">
        <v>0</v>
      </c>
      <c r="QA62" s="6">
        <v>216.92</v>
      </c>
      <c r="QB62" s="6">
        <v>0</v>
      </c>
      <c r="QC62" s="6">
        <v>0</v>
      </c>
      <c r="QD62" s="6">
        <v>5.18</v>
      </c>
      <c r="QE62" s="6">
        <v>0</v>
      </c>
      <c r="QF62" s="6">
        <v>216.92</v>
      </c>
      <c r="QG62" s="6">
        <v>0</v>
      </c>
      <c r="QH62" s="6">
        <v>0</v>
      </c>
      <c r="QI62" s="6">
        <v>5.18</v>
      </c>
      <c r="QJ62" s="6">
        <v>0</v>
      </c>
      <c r="QK62" s="6">
        <v>216.92</v>
      </c>
      <c r="QL62" s="6">
        <v>0</v>
      </c>
      <c r="QM62" s="6">
        <v>0</v>
      </c>
      <c r="QN62" s="6">
        <v>5.18</v>
      </c>
      <c r="QO62" s="6">
        <v>0</v>
      </c>
      <c r="QP62" s="6">
        <v>216.92</v>
      </c>
      <c r="QQ62" s="6">
        <v>0</v>
      </c>
      <c r="QR62" s="6">
        <v>0</v>
      </c>
      <c r="QS62" s="6">
        <v>5.18</v>
      </c>
      <c r="QT62" s="6">
        <v>0</v>
      </c>
    </row>
    <row r="63" spans="1:462">
      <c r="A63" t="s">
        <v>89</v>
      </c>
      <c r="B63" t="s">
        <v>88</v>
      </c>
      <c r="C63" s="6">
        <v>91.51</v>
      </c>
      <c r="D63" s="6">
        <v>0</v>
      </c>
      <c r="E63" s="6">
        <v>0</v>
      </c>
      <c r="F63" s="6">
        <v>5.12</v>
      </c>
      <c r="G63" s="6">
        <v>0</v>
      </c>
      <c r="H63" s="6">
        <v>91.51</v>
      </c>
      <c r="I63" s="6">
        <v>0</v>
      </c>
      <c r="J63" s="6">
        <v>0</v>
      </c>
      <c r="K63" s="6">
        <v>5.12</v>
      </c>
      <c r="L63" s="6">
        <v>0</v>
      </c>
      <c r="M63" s="6">
        <v>91.51</v>
      </c>
      <c r="N63" s="6">
        <v>64.06</v>
      </c>
      <c r="O63" s="6">
        <v>0</v>
      </c>
      <c r="P63" s="6">
        <v>5.12</v>
      </c>
      <c r="Q63" s="6">
        <v>0</v>
      </c>
      <c r="R63" s="6">
        <v>91.51</v>
      </c>
      <c r="S63" s="6">
        <v>5.12</v>
      </c>
      <c r="T63" s="6">
        <v>0</v>
      </c>
      <c r="U63" s="6">
        <v>5.12</v>
      </c>
      <c r="V63" s="6">
        <v>0</v>
      </c>
      <c r="W63" s="6">
        <v>91.51</v>
      </c>
      <c r="X63" s="6">
        <v>0</v>
      </c>
      <c r="Y63" s="6">
        <v>0</v>
      </c>
      <c r="Z63" s="6">
        <v>5.12</v>
      </c>
      <c r="AA63" s="6">
        <v>0</v>
      </c>
      <c r="AB63" s="6">
        <v>91.51</v>
      </c>
      <c r="AC63" s="6">
        <v>0</v>
      </c>
      <c r="AD63" s="6">
        <v>0</v>
      </c>
      <c r="AE63" s="6">
        <v>5.12</v>
      </c>
      <c r="AF63" s="6">
        <v>0</v>
      </c>
      <c r="AG63" s="6">
        <v>91.51</v>
      </c>
      <c r="AH63" s="6">
        <v>54.91</v>
      </c>
      <c r="AI63" s="6">
        <v>0</v>
      </c>
      <c r="AJ63" s="6">
        <v>5.12</v>
      </c>
      <c r="AK63" s="6">
        <v>0</v>
      </c>
      <c r="AL63" s="6">
        <v>91.51</v>
      </c>
      <c r="AM63" s="6">
        <v>5.12</v>
      </c>
      <c r="AN63" s="6">
        <v>0</v>
      </c>
      <c r="AO63" s="6">
        <v>5.12</v>
      </c>
      <c r="AP63" s="6">
        <v>0</v>
      </c>
      <c r="AQ63" s="6">
        <v>91.51</v>
      </c>
      <c r="AR63" s="6">
        <v>0</v>
      </c>
      <c r="AS63" s="6">
        <v>0</v>
      </c>
      <c r="AT63" s="6">
        <v>5.12</v>
      </c>
      <c r="AU63" s="6">
        <v>1260.69</v>
      </c>
      <c r="AV63" s="6">
        <v>91.51</v>
      </c>
      <c r="AW63" s="6">
        <v>0</v>
      </c>
      <c r="AX63" s="6">
        <v>0</v>
      </c>
      <c r="AY63" s="6">
        <v>5.12</v>
      </c>
      <c r="AZ63" s="6">
        <v>0</v>
      </c>
      <c r="BA63" s="6">
        <v>91.51</v>
      </c>
      <c r="BB63" s="6">
        <v>0</v>
      </c>
      <c r="BC63" s="6">
        <v>0</v>
      </c>
      <c r="BD63" s="6">
        <v>5.12</v>
      </c>
      <c r="BE63" s="6">
        <v>0</v>
      </c>
      <c r="BF63" s="6">
        <v>91.51</v>
      </c>
      <c r="BG63" s="6">
        <v>0</v>
      </c>
      <c r="BH63" s="6">
        <v>0</v>
      </c>
      <c r="BI63" s="6">
        <v>5.12</v>
      </c>
      <c r="BJ63" s="6">
        <v>0</v>
      </c>
      <c r="BK63" s="6">
        <v>91.51</v>
      </c>
      <c r="BL63" s="6">
        <v>0</v>
      </c>
      <c r="BM63" s="6">
        <v>0</v>
      </c>
      <c r="BN63" s="6">
        <v>5.12</v>
      </c>
      <c r="BO63" s="6">
        <v>0</v>
      </c>
      <c r="BP63" s="6">
        <v>91.51</v>
      </c>
      <c r="BQ63" s="6">
        <v>0</v>
      </c>
      <c r="BR63" s="6">
        <v>0</v>
      </c>
      <c r="BS63" s="6">
        <v>5.12</v>
      </c>
      <c r="BT63" s="6">
        <v>0</v>
      </c>
      <c r="BU63" s="6">
        <v>91.51</v>
      </c>
      <c r="BV63" s="6">
        <v>0</v>
      </c>
      <c r="BW63" s="6">
        <v>0</v>
      </c>
      <c r="BX63" s="6">
        <v>5.12</v>
      </c>
      <c r="BY63" s="6">
        <v>0</v>
      </c>
      <c r="BZ63" s="6">
        <v>91.51</v>
      </c>
      <c r="CA63" s="6">
        <v>0</v>
      </c>
      <c r="CB63" s="6">
        <v>0</v>
      </c>
      <c r="CC63" s="6">
        <v>5.12</v>
      </c>
      <c r="CD63" s="6">
        <v>0</v>
      </c>
      <c r="CE63" s="6">
        <v>91.51</v>
      </c>
      <c r="CF63" s="6">
        <v>0</v>
      </c>
      <c r="CG63" s="6">
        <v>0</v>
      </c>
      <c r="CH63" s="6">
        <v>5.12</v>
      </c>
      <c r="CI63" s="6">
        <v>0</v>
      </c>
      <c r="CJ63" s="6">
        <v>91.51</v>
      </c>
      <c r="CK63" s="6">
        <v>0</v>
      </c>
      <c r="CL63" s="6">
        <v>0</v>
      </c>
      <c r="CM63" s="6">
        <v>5.12</v>
      </c>
      <c r="CN63" s="6">
        <v>0</v>
      </c>
      <c r="CO63" s="6"/>
      <c r="CP63" s="6"/>
      <c r="CQ63" s="6"/>
      <c r="CR63" s="6"/>
      <c r="CS63" s="6"/>
      <c r="CT63" s="6">
        <v>91.51</v>
      </c>
      <c r="CU63" s="6">
        <v>0</v>
      </c>
      <c r="CV63" s="6">
        <v>0</v>
      </c>
      <c r="CW63" s="6">
        <v>5.12</v>
      </c>
      <c r="CX63" s="6">
        <v>0</v>
      </c>
      <c r="CY63" s="6">
        <v>91.51</v>
      </c>
      <c r="CZ63" s="6">
        <v>0</v>
      </c>
      <c r="DA63" s="6">
        <v>0</v>
      </c>
      <c r="DB63" s="6">
        <v>5.12</v>
      </c>
      <c r="DC63" s="6">
        <v>0</v>
      </c>
      <c r="DD63" s="6">
        <v>91.51</v>
      </c>
      <c r="DE63" s="6">
        <v>0</v>
      </c>
      <c r="DF63" s="6">
        <v>0</v>
      </c>
      <c r="DG63" s="6">
        <v>5.12</v>
      </c>
      <c r="DH63" s="6">
        <v>0</v>
      </c>
      <c r="DI63" s="6">
        <v>91.51</v>
      </c>
      <c r="DJ63" s="6">
        <v>0</v>
      </c>
      <c r="DK63" s="6">
        <v>0</v>
      </c>
      <c r="DL63" s="6">
        <v>5.12</v>
      </c>
      <c r="DM63" s="6">
        <v>0</v>
      </c>
      <c r="DN63" s="6">
        <v>91.51</v>
      </c>
      <c r="DO63" s="6">
        <v>0</v>
      </c>
      <c r="DP63" s="6">
        <v>0</v>
      </c>
      <c r="DQ63" s="6">
        <v>5.12</v>
      </c>
      <c r="DR63" s="6">
        <v>0</v>
      </c>
      <c r="DS63" s="6">
        <v>91.51</v>
      </c>
      <c r="DT63" s="6">
        <v>0</v>
      </c>
      <c r="DU63" s="6">
        <v>0</v>
      </c>
      <c r="DV63" s="6">
        <v>5.12</v>
      </c>
      <c r="DW63" s="6">
        <v>0</v>
      </c>
      <c r="DX63" s="6">
        <v>91.51</v>
      </c>
      <c r="DY63" s="6">
        <v>0</v>
      </c>
      <c r="DZ63" s="6">
        <v>0</v>
      </c>
      <c r="EA63" s="6">
        <v>5.12</v>
      </c>
      <c r="EB63" s="6">
        <v>0</v>
      </c>
      <c r="EC63" s="6">
        <v>91.51</v>
      </c>
      <c r="ED63" s="6">
        <v>0</v>
      </c>
      <c r="EE63" s="6">
        <v>0</v>
      </c>
      <c r="EF63" s="6">
        <v>5.12</v>
      </c>
      <c r="EG63" s="6">
        <v>0</v>
      </c>
      <c r="EH63" s="6">
        <v>91.51</v>
      </c>
      <c r="EI63" s="6">
        <v>0</v>
      </c>
      <c r="EJ63" s="6">
        <v>0</v>
      </c>
      <c r="EK63" s="6">
        <v>5.12</v>
      </c>
      <c r="EL63" s="6">
        <v>0</v>
      </c>
      <c r="EM63" s="6">
        <v>91.51</v>
      </c>
      <c r="EN63" s="6">
        <v>0</v>
      </c>
      <c r="EO63" s="6">
        <v>0</v>
      </c>
      <c r="EP63" s="6">
        <v>5.12</v>
      </c>
      <c r="EQ63" s="6">
        <v>0</v>
      </c>
      <c r="ER63" s="6">
        <v>91.51</v>
      </c>
      <c r="ES63" s="6">
        <v>0</v>
      </c>
      <c r="ET63" s="6">
        <v>0</v>
      </c>
      <c r="EU63" s="6">
        <v>5.12</v>
      </c>
      <c r="EV63" s="6">
        <v>0</v>
      </c>
      <c r="EW63" s="6">
        <v>91.51</v>
      </c>
      <c r="EX63" s="6">
        <v>0</v>
      </c>
      <c r="EY63" s="6">
        <v>0</v>
      </c>
      <c r="EZ63" s="6">
        <v>5.12</v>
      </c>
      <c r="FA63" s="6">
        <v>0</v>
      </c>
      <c r="FB63" s="6">
        <v>91.51</v>
      </c>
      <c r="FC63" s="6">
        <v>0</v>
      </c>
      <c r="FD63" s="6">
        <v>0</v>
      </c>
      <c r="FE63" s="6">
        <v>5.12</v>
      </c>
      <c r="FF63" s="6">
        <v>0</v>
      </c>
      <c r="FG63" s="6">
        <v>91.51</v>
      </c>
      <c r="FH63" s="6">
        <v>0</v>
      </c>
      <c r="FI63" s="6">
        <v>0</v>
      </c>
      <c r="FJ63" s="6">
        <v>5.12</v>
      </c>
      <c r="FK63" s="6">
        <v>0</v>
      </c>
      <c r="FL63" s="6">
        <v>91.51</v>
      </c>
      <c r="FM63" s="6">
        <v>0</v>
      </c>
      <c r="FN63" s="6">
        <v>0</v>
      </c>
      <c r="FO63" s="6">
        <v>5.12</v>
      </c>
      <c r="FP63" s="6">
        <v>0</v>
      </c>
      <c r="FQ63" s="6">
        <v>91.51</v>
      </c>
      <c r="FR63" s="6">
        <v>0</v>
      </c>
      <c r="FS63" s="6">
        <v>0</v>
      </c>
      <c r="FT63" s="6">
        <v>5.12</v>
      </c>
      <c r="FU63" s="6">
        <v>0</v>
      </c>
      <c r="FV63" s="6">
        <v>91.51</v>
      </c>
      <c r="FW63" s="6">
        <v>0</v>
      </c>
      <c r="FX63" s="6">
        <v>0</v>
      </c>
      <c r="FY63" s="6">
        <v>5.12</v>
      </c>
      <c r="FZ63" s="6">
        <v>0</v>
      </c>
      <c r="GA63" s="6">
        <v>91.51</v>
      </c>
      <c r="GB63" s="6">
        <v>0</v>
      </c>
      <c r="GC63" s="6">
        <v>0</v>
      </c>
      <c r="GD63" s="6">
        <v>5.12</v>
      </c>
      <c r="GE63" s="6">
        <v>125.71</v>
      </c>
      <c r="GF63" s="6">
        <v>91.51</v>
      </c>
      <c r="GG63" s="6">
        <v>0</v>
      </c>
      <c r="GH63" s="6">
        <v>0</v>
      </c>
      <c r="GI63" s="6">
        <v>5.12</v>
      </c>
      <c r="GJ63" s="6">
        <v>0</v>
      </c>
      <c r="GK63" s="6">
        <v>91.51</v>
      </c>
      <c r="GL63" s="6">
        <v>0</v>
      </c>
      <c r="GM63" s="6">
        <v>0</v>
      </c>
      <c r="GN63" s="6">
        <v>5.12</v>
      </c>
      <c r="GO63" s="6">
        <v>0</v>
      </c>
      <c r="GP63" s="6">
        <v>91.51</v>
      </c>
      <c r="GQ63" s="6">
        <v>0</v>
      </c>
      <c r="GR63" s="6">
        <v>0</v>
      </c>
      <c r="GS63" s="6">
        <v>5.12</v>
      </c>
      <c r="GT63" s="6">
        <v>0</v>
      </c>
      <c r="GU63" s="6">
        <v>91.51</v>
      </c>
      <c r="GV63" s="6">
        <v>0</v>
      </c>
      <c r="GW63" s="6">
        <v>0</v>
      </c>
      <c r="GX63" s="6">
        <v>5.12</v>
      </c>
      <c r="GY63" s="6">
        <v>0</v>
      </c>
      <c r="GZ63" s="6">
        <v>91.51</v>
      </c>
      <c r="HA63" s="6">
        <v>0</v>
      </c>
      <c r="HB63" s="6">
        <v>0</v>
      </c>
      <c r="HC63" s="6">
        <v>5.12</v>
      </c>
      <c r="HD63" s="6">
        <v>0</v>
      </c>
      <c r="HE63" s="6">
        <v>91.51</v>
      </c>
      <c r="HF63" s="6">
        <v>0</v>
      </c>
      <c r="HG63" s="6">
        <v>0</v>
      </c>
      <c r="HH63" s="6">
        <v>5.12</v>
      </c>
      <c r="HI63" s="6">
        <v>0</v>
      </c>
      <c r="HJ63" s="6">
        <v>91.51</v>
      </c>
      <c r="HK63" s="6">
        <v>0</v>
      </c>
      <c r="HL63" s="6">
        <v>0</v>
      </c>
      <c r="HM63" s="6">
        <v>5.12</v>
      </c>
      <c r="HN63" s="6">
        <v>0</v>
      </c>
      <c r="HO63" s="6">
        <v>91.51</v>
      </c>
      <c r="HP63" s="6">
        <v>0</v>
      </c>
      <c r="HQ63" s="6">
        <v>0</v>
      </c>
      <c r="HR63" s="6">
        <v>5.12</v>
      </c>
      <c r="HS63" s="6">
        <v>0</v>
      </c>
      <c r="HT63" s="6">
        <v>91.51</v>
      </c>
      <c r="HU63" s="6">
        <v>0</v>
      </c>
      <c r="HV63" s="6">
        <v>0</v>
      </c>
      <c r="HW63" s="6">
        <v>5.12</v>
      </c>
      <c r="HX63" s="6">
        <v>0</v>
      </c>
      <c r="HY63" s="6">
        <v>91.51</v>
      </c>
      <c r="HZ63" s="6">
        <v>0</v>
      </c>
      <c r="IA63" s="6">
        <v>0</v>
      </c>
      <c r="IB63" s="6">
        <v>5.12</v>
      </c>
      <c r="IC63" s="6">
        <v>0</v>
      </c>
      <c r="ID63" s="6">
        <v>91.51</v>
      </c>
      <c r="IE63" s="6">
        <v>0</v>
      </c>
      <c r="IF63" s="6">
        <v>0</v>
      </c>
      <c r="IG63" s="6">
        <v>5.12</v>
      </c>
      <c r="IH63" s="6">
        <v>0</v>
      </c>
      <c r="II63" s="6">
        <v>91.51</v>
      </c>
      <c r="IJ63" s="6">
        <v>0</v>
      </c>
      <c r="IK63" s="6">
        <v>0</v>
      </c>
      <c r="IL63" s="6">
        <v>5.12</v>
      </c>
      <c r="IM63" s="6">
        <v>0</v>
      </c>
      <c r="IN63" s="6">
        <v>91.51</v>
      </c>
      <c r="IO63" s="6">
        <v>0</v>
      </c>
      <c r="IP63" s="6">
        <v>0</v>
      </c>
      <c r="IQ63" s="6">
        <v>5.12</v>
      </c>
      <c r="IR63" s="6">
        <v>0</v>
      </c>
      <c r="IS63" s="6"/>
      <c r="IT63" s="6"/>
      <c r="IU63" s="6"/>
      <c r="IV63" s="6"/>
      <c r="IW63" s="6"/>
      <c r="IX63" s="6">
        <v>91.51</v>
      </c>
      <c r="IY63" s="6">
        <v>0</v>
      </c>
      <c r="IZ63" s="6">
        <v>0</v>
      </c>
      <c r="JA63" s="6">
        <v>5.12</v>
      </c>
      <c r="JB63" s="6">
        <v>0</v>
      </c>
      <c r="JC63" s="6">
        <v>91.51</v>
      </c>
      <c r="JD63" s="6">
        <v>53.08</v>
      </c>
      <c r="JE63" s="6">
        <v>0</v>
      </c>
      <c r="JF63" s="6">
        <v>5.12</v>
      </c>
      <c r="JG63" s="6">
        <v>0</v>
      </c>
      <c r="JH63" s="6">
        <v>91.51</v>
      </c>
      <c r="JI63" s="6">
        <v>5.12</v>
      </c>
      <c r="JJ63" s="6">
        <v>0</v>
      </c>
      <c r="JK63" s="6">
        <v>5.12</v>
      </c>
      <c r="JL63" s="6">
        <v>0</v>
      </c>
      <c r="JM63" s="6"/>
      <c r="JN63" s="6"/>
      <c r="JO63" s="6"/>
      <c r="JP63" s="6"/>
      <c r="JQ63" s="6"/>
      <c r="JR63" s="6">
        <v>91.51</v>
      </c>
      <c r="JS63" s="6">
        <v>48.8</v>
      </c>
      <c r="JT63" s="6">
        <v>0</v>
      </c>
      <c r="JU63" s="6">
        <v>5.12</v>
      </c>
      <c r="JV63" s="6">
        <v>0</v>
      </c>
      <c r="JW63" s="6">
        <v>91.51</v>
      </c>
      <c r="JX63" s="6">
        <v>0</v>
      </c>
      <c r="JY63" s="6">
        <v>0</v>
      </c>
      <c r="JZ63" s="6">
        <v>5.12</v>
      </c>
      <c r="KA63" s="6">
        <v>0</v>
      </c>
      <c r="KB63" s="6">
        <v>91.51</v>
      </c>
      <c r="KC63" s="6">
        <v>0</v>
      </c>
      <c r="KD63" s="6">
        <v>0</v>
      </c>
      <c r="KE63" s="6">
        <v>5.12</v>
      </c>
      <c r="KF63" s="6">
        <v>0</v>
      </c>
      <c r="KG63" s="6">
        <v>91.51</v>
      </c>
      <c r="KH63" s="6">
        <v>0</v>
      </c>
      <c r="KI63" s="6">
        <v>0</v>
      </c>
      <c r="KJ63" s="6">
        <v>5.12</v>
      </c>
      <c r="KK63" s="6">
        <v>0</v>
      </c>
      <c r="KL63" s="6">
        <v>91.51</v>
      </c>
      <c r="KM63" s="6">
        <v>0</v>
      </c>
      <c r="KN63" s="6">
        <v>0</v>
      </c>
      <c r="KO63" s="6">
        <v>5.12</v>
      </c>
      <c r="KP63" s="6">
        <v>0</v>
      </c>
      <c r="KQ63" s="6">
        <v>91.51</v>
      </c>
      <c r="KR63" s="6">
        <v>0</v>
      </c>
      <c r="KS63" s="6">
        <v>0</v>
      </c>
      <c r="KT63" s="6">
        <v>5.12</v>
      </c>
      <c r="KU63" s="6">
        <v>0</v>
      </c>
      <c r="KV63" s="6">
        <v>91.51</v>
      </c>
      <c r="KW63" s="6">
        <v>0</v>
      </c>
      <c r="KX63" s="6">
        <v>0</v>
      </c>
      <c r="KY63" s="6">
        <v>5.12</v>
      </c>
      <c r="KZ63" s="6">
        <v>0</v>
      </c>
      <c r="LA63" s="6">
        <v>91.51</v>
      </c>
      <c r="LB63" s="6">
        <v>0</v>
      </c>
      <c r="LC63" s="6">
        <v>0</v>
      </c>
      <c r="LD63" s="6">
        <v>5.12</v>
      </c>
      <c r="LE63" s="6">
        <v>0</v>
      </c>
      <c r="LF63" s="6"/>
      <c r="LG63" s="6"/>
      <c r="LH63" s="6"/>
      <c r="LI63" s="6"/>
      <c r="LJ63" s="6"/>
      <c r="LK63" s="6">
        <v>91.51</v>
      </c>
      <c r="LL63" s="6">
        <v>0</v>
      </c>
      <c r="LM63" s="6">
        <v>0</v>
      </c>
      <c r="LN63" s="6">
        <v>5.12</v>
      </c>
      <c r="LO63" s="6">
        <v>0</v>
      </c>
      <c r="LP63" s="6">
        <v>91.51</v>
      </c>
      <c r="LQ63" s="6">
        <v>0</v>
      </c>
      <c r="LR63" s="6">
        <v>0</v>
      </c>
      <c r="LS63" s="6">
        <v>5.12</v>
      </c>
      <c r="LT63" s="6">
        <v>0</v>
      </c>
      <c r="LU63" s="6">
        <v>91.51</v>
      </c>
      <c r="LV63" s="6">
        <v>0</v>
      </c>
      <c r="LW63" s="6">
        <v>0</v>
      </c>
      <c r="LX63" s="6">
        <v>5.12</v>
      </c>
      <c r="LY63" s="6">
        <v>0</v>
      </c>
      <c r="LZ63" s="6">
        <v>91.51</v>
      </c>
      <c r="MA63" s="6">
        <v>0</v>
      </c>
      <c r="MB63" s="6">
        <v>0</v>
      </c>
      <c r="MC63" s="6">
        <v>5.12</v>
      </c>
      <c r="MD63" s="6">
        <v>0</v>
      </c>
      <c r="ME63" s="6">
        <v>91.51</v>
      </c>
      <c r="MF63" s="6">
        <v>0</v>
      </c>
      <c r="MG63" s="6">
        <v>0</v>
      </c>
      <c r="MH63" s="6">
        <v>5.12</v>
      </c>
      <c r="MI63" s="6">
        <v>0</v>
      </c>
      <c r="MJ63" s="6">
        <v>91.51</v>
      </c>
      <c r="MK63" s="6">
        <v>0</v>
      </c>
      <c r="ML63" s="6">
        <v>0</v>
      </c>
      <c r="MM63" s="6">
        <v>5.12</v>
      </c>
      <c r="MN63" s="6">
        <v>0</v>
      </c>
      <c r="MO63" s="6">
        <v>91.51</v>
      </c>
      <c r="MP63" s="6">
        <v>0</v>
      </c>
      <c r="MQ63" s="6">
        <v>0</v>
      </c>
      <c r="MR63" s="6">
        <v>5.12</v>
      </c>
      <c r="MS63" s="6">
        <v>0</v>
      </c>
      <c r="MT63" s="6">
        <v>91.51</v>
      </c>
      <c r="MU63" s="6">
        <v>0</v>
      </c>
      <c r="MV63" s="6">
        <v>0</v>
      </c>
      <c r="MW63" s="6">
        <v>5.12</v>
      </c>
      <c r="MX63" s="6">
        <v>0</v>
      </c>
      <c r="MY63" s="6"/>
      <c r="MZ63" s="6"/>
      <c r="NA63" s="6"/>
      <c r="NB63" s="6"/>
      <c r="NC63" s="6"/>
      <c r="ND63" s="6">
        <v>91.51</v>
      </c>
      <c r="NE63" s="6">
        <v>0</v>
      </c>
      <c r="NF63" s="6">
        <v>0</v>
      </c>
      <c r="NG63" s="6">
        <v>5.12</v>
      </c>
      <c r="NH63" s="6">
        <v>0</v>
      </c>
      <c r="NI63" s="6">
        <v>91.51</v>
      </c>
      <c r="NJ63" s="6">
        <v>0</v>
      </c>
      <c r="NK63" s="6">
        <v>0</v>
      </c>
      <c r="NL63" s="6">
        <v>5.12</v>
      </c>
      <c r="NM63" s="6">
        <v>0</v>
      </c>
      <c r="NN63" s="6">
        <v>91.51</v>
      </c>
      <c r="NO63" s="6">
        <v>0</v>
      </c>
      <c r="NP63" s="6">
        <v>0</v>
      </c>
      <c r="NQ63" s="6">
        <v>5.12</v>
      </c>
      <c r="NR63" s="6">
        <v>187</v>
      </c>
      <c r="NS63" s="6">
        <v>91.51</v>
      </c>
      <c r="NT63" s="6">
        <v>0</v>
      </c>
      <c r="NU63" s="6">
        <v>0</v>
      </c>
      <c r="NV63" s="6">
        <v>5.12</v>
      </c>
      <c r="NW63" s="6">
        <v>0</v>
      </c>
      <c r="NX63" s="6">
        <v>91.51</v>
      </c>
      <c r="NY63" s="6">
        <v>0</v>
      </c>
      <c r="NZ63" s="6">
        <v>0</v>
      </c>
      <c r="OA63" s="6">
        <v>5.12</v>
      </c>
      <c r="OB63" s="6">
        <v>0</v>
      </c>
      <c r="OC63" s="6"/>
      <c r="OD63" s="6"/>
      <c r="OE63" s="6"/>
      <c r="OF63" s="6"/>
      <c r="OG63" s="6"/>
      <c r="OH63" s="6">
        <v>91.51</v>
      </c>
      <c r="OI63" s="6">
        <v>0</v>
      </c>
      <c r="OJ63" s="6">
        <v>0</v>
      </c>
      <c r="OK63" s="6">
        <v>5.12</v>
      </c>
      <c r="OL63" s="6">
        <v>0</v>
      </c>
      <c r="OM63" s="6">
        <v>91.51</v>
      </c>
      <c r="ON63" s="6">
        <v>0</v>
      </c>
      <c r="OO63" s="6">
        <v>0</v>
      </c>
      <c r="OP63" s="6">
        <v>5.12</v>
      </c>
      <c r="OQ63" s="6">
        <v>0</v>
      </c>
      <c r="OR63" s="6">
        <v>91.51</v>
      </c>
      <c r="OS63" s="6">
        <v>0</v>
      </c>
      <c r="OT63" s="6">
        <v>0</v>
      </c>
      <c r="OU63" s="6">
        <v>5.12</v>
      </c>
      <c r="OV63" s="6">
        <v>0</v>
      </c>
      <c r="OW63" s="6">
        <v>91.51</v>
      </c>
      <c r="OX63" s="6">
        <v>0</v>
      </c>
      <c r="OY63" s="6">
        <v>0</v>
      </c>
      <c r="OZ63" s="6">
        <v>5.12</v>
      </c>
      <c r="PA63" s="6">
        <v>0</v>
      </c>
      <c r="PB63" s="6">
        <v>91.51</v>
      </c>
      <c r="PC63" s="6">
        <v>0</v>
      </c>
      <c r="PD63" s="6">
        <v>0</v>
      </c>
      <c r="PE63" s="6">
        <v>5.12</v>
      </c>
      <c r="PF63" s="6">
        <v>0</v>
      </c>
      <c r="PG63" s="6">
        <v>91.51</v>
      </c>
      <c r="PH63" s="6">
        <v>0</v>
      </c>
      <c r="PI63" s="6">
        <v>0</v>
      </c>
      <c r="PJ63" s="6">
        <v>5.12</v>
      </c>
      <c r="PK63" s="6">
        <v>0</v>
      </c>
      <c r="PL63" s="6">
        <v>91.51</v>
      </c>
      <c r="PM63" s="6">
        <v>0</v>
      </c>
      <c r="PN63" s="6">
        <v>0</v>
      </c>
      <c r="PO63" s="6">
        <v>5.12</v>
      </c>
      <c r="PP63" s="6">
        <v>0</v>
      </c>
      <c r="PQ63" s="6">
        <v>91.51</v>
      </c>
      <c r="PR63" s="6">
        <v>0</v>
      </c>
      <c r="PS63" s="6">
        <v>0</v>
      </c>
      <c r="PT63" s="6">
        <v>5.12</v>
      </c>
      <c r="PU63" s="6">
        <v>0</v>
      </c>
      <c r="PV63" s="6">
        <v>91.51</v>
      </c>
      <c r="PW63" s="6">
        <v>0</v>
      </c>
      <c r="PX63" s="6">
        <v>0</v>
      </c>
      <c r="PY63" s="6">
        <v>5.12</v>
      </c>
      <c r="PZ63" s="6">
        <v>0</v>
      </c>
      <c r="QA63" s="6">
        <v>91.51</v>
      </c>
      <c r="QB63" s="6">
        <v>0</v>
      </c>
      <c r="QC63" s="6">
        <v>0</v>
      </c>
      <c r="QD63" s="6">
        <v>5.12</v>
      </c>
      <c r="QE63" s="6">
        <v>0</v>
      </c>
      <c r="QF63" s="6">
        <v>91.51</v>
      </c>
      <c r="QG63" s="6">
        <v>0</v>
      </c>
      <c r="QH63" s="6">
        <v>0</v>
      </c>
      <c r="QI63" s="6">
        <v>5.12</v>
      </c>
      <c r="QJ63" s="6">
        <v>0</v>
      </c>
      <c r="QK63" s="6">
        <v>91.51</v>
      </c>
      <c r="QL63" s="6">
        <v>0</v>
      </c>
      <c r="QM63" s="6">
        <v>0</v>
      </c>
      <c r="QN63" s="6">
        <v>5.12</v>
      </c>
      <c r="QO63" s="6">
        <v>0</v>
      </c>
      <c r="QP63" s="6">
        <v>91.51</v>
      </c>
      <c r="QQ63" s="6">
        <v>0</v>
      </c>
      <c r="QR63" s="6">
        <v>0</v>
      </c>
      <c r="QS63" s="6">
        <v>5.12</v>
      </c>
      <c r="QT63" s="6">
        <v>0</v>
      </c>
    </row>
    <row r="64" spans="1:462">
      <c r="A64" t="s">
        <v>316</v>
      </c>
      <c r="B64" t="s">
        <v>315</v>
      </c>
      <c r="C64" s="6">
        <v>138.34</v>
      </c>
      <c r="D64" s="6">
        <v>0</v>
      </c>
      <c r="E64" s="6">
        <v>0</v>
      </c>
      <c r="F64" s="6">
        <v>13.82</v>
      </c>
      <c r="G64" s="6">
        <v>0</v>
      </c>
      <c r="H64" s="6">
        <v>138.34</v>
      </c>
      <c r="I64" s="6">
        <v>0</v>
      </c>
      <c r="J64" s="6">
        <v>0</v>
      </c>
      <c r="K64" s="6">
        <v>13.82</v>
      </c>
      <c r="L64" s="6">
        <v>0</v>
      </c>
      <c r="M64" s="6">
        <v>138.34</v>
      </c>
      <c r="N64" s="6">
        <v>96.84</v>
      </c>
      <c r="O64" s="6">
        <v>0</v>
      </c>
      <c r="P64" s="6">
        <v>13.82</v>
      </c>
      <c r="Q64" s="6">
        <v>0</v>
      </c>
      <c r="R64" s="6">
        <v>138.34</v>
      </c>
      <c r="S64" s="6">
        <v>13.82</v>
      </c>
      <c r="T64" s="6">
        <v>0</v>
      </c>
      <c r="U64" s="6">
        <v>13.82</v>
      </c>
      <c r="V64" s="6">
        <v>0</v>
      </c>
      <c r="W64" s="6">
        <v>138.34</v>
      </c>
      <c r="X64" s="6">
        <v>0</v>
      </c>
      <c r="Y64" s="6">
        <v>0</v>
      </c>
      <c r="Z64" s="6">
        <v>13.82</v>
      </c>
      <c r="AA64" s="6">
        <v>0</v>
      </c>
      <c r="AB64" s="6">
        <v>138.34</v>
      </c>
      <c r="AC64" s="6">
        <v>0</v>
      </c>
      <c r="AD64" s="6">
        <v>0</v>
      </c>
      <c r="AE64" s="6">
        <v>13.82</v>
      </c>
      <c r="AF64" s="6">
        <v>750</v>
      </c>
      <c r="AG64" s="6">
        <v>138.34</v>
      </c>
      <c r="AH64" s="6">
        <v>83</v>
      </c>
      <c r="AI64" s="6">
        <v>0</v>
      </c>
      <c r="AJ64" s="6">
        <v>13.82</v>
      </c>
      <c r="AK64" s="6">
        <v>0</v>
      </c>
      <c r="AL64" s="6">
        <v>138.34</v>
      </c>
      <c r="AM64" s="6">
        <v>13.82</v>
      </c>
      <c r="AN64" s="6">
        <v>0</v>
      </c>
      <c r="AO64" s="6">
        <v>13.82</v>
      </c>
      <c r="AP64" s="6">
        <v>0</v>
      </c>
      <c r="AQ64" s="6">
        <v>138.34</v>
      </c>
      <c r="AR64" s="6">
        <v>0</v>
      </c>
      <c r="AS64" s="6">
        <v>0</v>
      </c>
      <c r="AT64" s="6">
        <v>13.82</v>
      </c>
      <c r="AU64" s="6">
        <v>0</v>
      </c>
      <c r="AV64" s="6">
        <v>138.34</v>
      </c>
      <c r="AW64" s="6">
        <v>0</v>
      </c>
      <c r="AX64" s="6">
        <v>0</v>
      </c>
      <c r="AY64" s="6">
        <v>13.82</v>
      </c>
      <c r="AZ64" s="6">
        <v>0</v>
      </c>
      <c r="BA64" s="6">
        <v>138.34</v>
      </c>
      <c r="BB64" s="6">
        <v>0</v>
      </c>
      <c r="BC64" s="6">
        <v>0</v>
      </c>
      <c r="BD64" s="6">
        <v>13.82</v>
      </c>
      <c r="BE64" s="6">
        <v>0</v>
      </c>
      <c r="BF64" s="6">
        <v>138.34</v>
      </c>
      <c r="BG64" s="6">
        <v>0</v>
      </c>
      <c r="BH64" s="6">
        <v>0</v>
      </c>
      <c r="BI64" s="6">
        <v>13.82</v>
      </c>
      <c r="BJ64" s="6">
        <v>0</v>
      </c>
      <c r="BK64" s="6">
        <v>138.34</v>
      </c>
      <c r="BL64" s="6">
        <v>0</v>
      </c>
      <c r="BM64" s="6">
        <v>0</v>
      </c>
      <c r="BN64" s="6">
        <v>13.82</v>
      </c>
      <c r="BO64" s="6">
        <v>0</v>
      </c>
      <c r="BP64" s="6">
        <v>138.34</v>
      </c>
      <c r="BQ64" s="6">
        <v>0</v>
      </c>
      <c r="BR64" s="6">
        <v>0</v>
      </c>
      <c r="BS64" s="6">
        <v>13.82</v>
      </c>
      <c r="BT64" s="6">
        <v>0</v>
      </c>
      <c r="BU64" s="6">
        <v>138.34</v>
      </c>
      <c r="BV64" s="6">
        <v>0</v>
      </c>
      <c r="BW64" s="6">
        <v>0</v>
      </c>
      <c r="BX64" s="6">
        <v>13.82</v>
      </c>
      <c r="BY64" s="6">
        <v>0</v>
      </c>
      <c r="BZ64" s="6"/>
      <c r="CA64" s="6"/>
      <c r="CB64" s="6"/>
      <c r="CC64" s="6"/>
      <c r="CD64" s="6"/>
      <c r="CE64" s="6">
        <v>138.34</v>
      </c>
      <c r="CF64" s="6">
        <v>0</v>
      </c>
      <c r="CG64" s="6">
        <v>0</v>
      </c>
      <c r="CH64" s="6">
        <v>13.82</v>
      </c>
      <c r="CI64" s="6">
        <v>0</v>
      </c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>
        <v>138.34</v>
      </c>
      <c r="CU64" s="6">
        <v>0</v>
      </c>
      <c r="CV64" s="6">
        <v>0</v>
      </c>
      <c r="CW64" s="6">
        <v>13.82</v>
      </c>
      <c r="CX64" s="6">
        <v>0</v>
      </c>
      <c r="CY64" s="6">
        <v>138.34</v>
      </c>
      <c r="CZ64" s="6">
        <v>0</v>
      </c>
      <c r="DA64" s="6">
        <v>0</v>
      </c>
      <c r="DB64" s="6">
        <v>13.82</v>
      </c>
      <c r="DC64" s="6">
        <v>0</v>
      </c>
      <c r="DD64" s="6">
        <v>138.34</v>
      </c>
      <c r="DE64" s="6">
        <v>0</v>
      </c>
      <c r="DF64" s="6">
        <v>0</v>
      </c>
      <c r="DG64" s="6">
        <v>13.82</v>
      </c>
      <c r="DH64" s="6">
        <v>0</v>
      </c>
      <c r="DI64" s="6">
        <v>138.34</v>
      </c>
      <c r="DJ64" s="6">
        <v>0</v>
      </c>
      <c r="DK64" s="6">
        <v>0</v>
      </c>
      <c r="DL64" s="6">
        <v>13.82</v>
      </c>
      <c r="DM64" s="6">
        <v>0</v>
      </c>
      <c r="DN64" s="6">
        <v>138.34</v>
      </c>
      <c r="DO64" s="6">
        <v>0</v>
      </c>
      <c r="DP64" s="6">
        <v>0</v>
      </c>
      <c r="DQ64" s="6">
        <v>13.82</v>
      </c>
      <c r="DR64" s="6">
        <v>269.38</v>
      </c>
      <c r="DS64" s="6">
        <v>138.34</v>
      </c>
      <c r="DT64" s="6">
        <v>0</v>
      </c>
      <c r="DU64" s="6">
        <v>0</v>
      </c>
      <c r="DV64" s="6">
        <v>13.82</v>
      </c>
      <c r="DW64" s="6">
        <v>0</v>
      </c>
      <c r="DX64" s="6">
        <v>138.34</v>
      </c>
      <c r="DY64" s="6">
        <v>0</v>
      </c>
      <c r="DZ64" s="6">
        <v>0</v>
      </c>
      <c r="EA64" s="6">
        <v>13.82</v>
      </c>
      <c r="EB64" s="6">
        <v>0</v>
      </c>
      <c r="EC64" s="6">
        <v>138.34</v>
      </c>
      <c r="ED64" s="6">
        <v>0</v>
      </c>
      <c r="EE64" s="6">
        <v>0</v>
      </c>
      <c r="EF64" s="6">
        <v>13.82</v>
      </c>
      <c r="EG64" s="6">
        <v>0</v>
      </c>
      <c r="EH64" s="6">
        <v>138.34</v>
      </c>
      <c r="EI64" s="6">
        <v>0</v>
      </c>
      <c r="EJ64" s="6">
        <v>0</v>
      </c>
      <c r="EK64" s="6">
        <v>13.82</v>
      </c>
      <c r="EL64" s="6">
        <v>0</v>
      </c>
      <c r="EM64" s="6">
        <v>138.34</v>
      </c>
      <c r="EN64" s="6">
        <v>0</v>
      </c>
      <c r="EO64" s="6">
        <v>0</v>
      </c>
      <c r="EP64" s="6">
        <v>13.82</v>
      </c>
      <c r="EQ64" s="6">
        <v>0</v>
      </c>
      <c r="ER64" s="6">
        <v>138.34</v>
      </c>
      <c r="ES64" s="6">
        <v>0</v>
      </c>
      <c r="ET64" s="6">
        <v>0</v>
      </c>
      <c r="EU64" s="6">
        <v>13.82</v>
      </c>
      <c r="EV64" s="6">
        <v>0</v>
      </c>
      <c r="EW64" s="6">
        <v>138.34</v>
      </c>
      <c r="EX64" s="6">
        <v>0</v>
      </c>
      <c r="EY64" s="6">
        <v>0</v>
      </c>
      <c r="EZ64" s="6">
        <v>13.82</v>
      </c>
      <c r="FA64" s="6">
        <v>0</v>
      </c>
      <c r="FB64" s="6">
        <v>138.34</v>
      </c>
      <c r="FC64" s="6">
        <v>0</v>
      </c>
      <c r="FD64" s="6">
        <v>0</v>
      </c>
      <c r="FE64" s="6">
        <v>13.82</v>
      </c>
      <c r="FF64" s="6">
        <v>0</v>
      </c>
      <c r="FG64" s="6">
        <v>138.34</v>
      </c>
      <c r="FH64" s="6">
        <v>0</v>
      </c>
      <c r="FI64" s="6">
        <v>0</v>
      </c>
      <c r="FJ64" s="6">
        <v>13.82</v>
      </c>
      <c r="FK64" s="6">
        <v>0</v>
      </c>
      <c r="FL64" s="6">
        <v>138.34</v>
      </c>
      <c r="FM64" s="6">
        <v>0</v>
      </c>
      <c r="FN64" s="6">
        <v>0</v>
      </c>
      <c r="FO64" s="6">
        <v>13.82</v>
      </c>
      <c r="FP64" s="6">
        <v>0</v>
      </c>
      <c r="FQ64" s="6">
        <v>138.34</v>
      </c>
      <c r="FR64" s="6">
        <v>0</v>
      </c>
      <c r="FS64" s="6">
        <v>0</v>
      </c>
      <c r="FT64" s="6">
        <v>13.82</v>
      </c>
      <c r="FU64" s="6">
        <v>0</v>
      </c>
      <c r="FV64" s="6">
        <v>138.34</v>
      </c>
      <c r="FW64" s="6">
        <v>0</v>
      </c>
      <c r="FX64" s="6">
        <v>0</v>
      </c>
      <c r="FY64" s="6">
        <v>13.82</v>
      </c>
      <c r="FZ64" s="6">
        <v>0</v>
      </c>
      <c r="GA64" s="6">
        <v>138.34</v>
      </c>
      <c r="GB64" s="6">
        <v>0</v>
      </c>
      <c r="GC64" s="6">
        <v>0</v>
      </c>
      <c r="GD64" s="6">
        <v>13.82</v>
      </c>
      <c r="GE64" s="6">
        <v>0</v>
      </c>
      <c r="GF64" s="6">
        <v>138.34</v>
      </c>
      <c r="GG64" s="6">
        <v>0</v>
      </c>
      <c r="GH64" s="6">
        <v>0</v>
      </c>
      <c r="GI64" s="6">
        <v>13.82</v>
      </c>
      <c r="GJ64" s="6">
        <v>0</v>
      </c>
      <c r="GK64" s="6">
        <v>138.34</v>
      </c>
      <c r="GL64" s="6">
        <v>0</v>
      </c>
      <c r="GM64" s="6">
        <v>0</v>
      </c>
      <c r="GN64" s="6">
        <v>13.82</v>
      </c>
      <c r="GO64" s="6">
        <v>0</v>
      </c>
      <c r="GP64" s="6">
        <v>138.34</v>
      </c>
      <c r="GQ64" s="6">
        <v>0</v>
      </c>
      <c r="GR64" s="6">
        <v>0</v>
      </c>
      <c r="GS64" s="6">
        <v>13.82</v>
      </c>
      <c r="GT64" s="6">
        <v>0</v>
      </c>
      <c r="GU64" s="6">
        <v>138.34</v>
      </c>
      <c r="GV64" s="6">
        <v>0</v>
      </c>
      <c r="GW64" s="6">
        <v>0</v>
      </c>
      <c r="GX64" s="6">
        <v>13.82</v>
      </c>
      <c r="GY64" s="6">
        <v>0</v>
      </c>
      <c r="GZ64" s="6">
        <v>138.34</v>
      </c>
      <c r="HA64" s="6">
        <v>0</v>
      </c>
      <c r="HB64" s="6">
        <v>0</v>
      </c>
      <c r="HC64" s="6">
        <v>13.82</v>
      </c>
      <c r="HD64" s="6">
        <v>0</v>
      </c>
      <c r="HE64" s="6">
        <v>138.34</v>
      </c>
      <c r="HF64" s="6">
        <v>0</v>
      </c>
      <c r="HG64" s="6">
        <v>0</v>
      </c>
      <c r="HH64" s="6">
        <v>13.82</v>
      </c>
      <c r="HI64" s="6">
        <v>0</v>
      </c>
      <c r="HJ64" s="6"/>
      <c r="HK64" s="6"/>
      <c r="HL64" s="6"/>
      <c r="HM64" s="6"/>
      <c r="HN64" s="6"/>
      <c r="HO64" s="6">
        <v>138.34</v>
      </c>
      <c r="HP64" s="6">
        <v>0</v>
      </c>
      <c r="HQ64" s="6">
        <v>0</v>
      </c>
      <c r="HR64" s="6">
        <v>13.82</v>
      </c>
      <c r="HS64" s="6">
        <v>0</v>
      </c>
      <c r="HT64" s="6">
        <v>138.34</v>
      </c>
      <c r="HU64" s="6">
        <v>0</v>
      </c>
      <c r="HV64" s="6">
        <v>0</v>
      </c>
      <c r="HW64" s="6">
        <v>13.82</v>
      </c>
      <c r="HX64" s="6">
        <v>0</v>
      </c>
      <c r="HY64" s="6">
        <v>138.34</v>
      </c>
      <c r="HZ64" s="6">
        <v>0</v>
      </c>
      <c r="IA64" s="6">
        <v>0</v>
      </c>
      <c r="IB64" s="6">
        <v>13.82</v>
      </c>
      <c r="IC64" s="6">
        <v>0</v>
      </c>
      <c r="ID64" s="6">
        <v>138.34</v>
      </c>
      <c r="IE64" s="6">
        <v>0</v>
      </c>
      <c r="IF64" s="6">
        <v>0</v>
      </c>
      <c r="IG64" s="6">
        <v>13.82</v>
      </c>
      <c r="IH64" s="6">
        <v>0</v>
      </c>
      <c r="II64" s="6">
        <v>138.34</v>
      </c>
      <c r="IJ64" s="6">
        <v>0</v>
      </c>
      <c r="IK64" s="6">
        <v>0</v>
      </c>
      <c r="IL64" s="6">
        <v>13.82</v>
      </c>
      <c r="IM64" s="6">
        <v>0</v>
      </c>
      <c r="IN64" s="6">
        <v>138.34</v>
      </c>
      <c r="IO64" s="6">
        <v>0</v>
      </c>
      <c r="IP64" s="6">
        <v>0</v>
      </c>
      <c r="IQ64" s="6">
        <v>13.82</v>
      </c>
      <c r="IR64" s="6">
        <v>0</v>
      </c>
      <c r="IS64" s="6"/>
      <c r="IT64" s="6"/>
      <c r="IU64" s="6"/>
      <c r="IV64" s="6"/>
      <c r="IW64" s="6"/>
      <c r="IX64" s="6">
        <v>138.34</v>
      </c>
      <c r="IY64" s="6">
        <v>0</v>
      </c>
      <c r="IZ64" s="6">
        <v>0</v>
      </c>
      <c r="JA64" s="6">
        <v>13.82</v>
      </c>
      <c r="JB64" s="6">
        <v>0</v>
      </c>
      <c r="JC64" s="6">
        <v>138.34</v>
      </c>
      <c r="JD64" s="6">
        <v>80.239999999999995</v>
      </c>
      <c r="JE64" s="6">
        <v>0</v>
      </c>
      <c r="JF64" s="6">
        <v>13.82</v>
      </c>
      <c r="JG64" s="6">
        <v>0</v>
      </c>
      <c r="JH64" s="6">
        <v>138.34</v>
      </c>
      <c r="JI64" s="6">
        <v>13.82</v>
      </c>
      <c r="JJ64" s="6">
        <v>0</v>
      </c>
      <c r="JK64" s="6">
        <v>13.82</v>
      </c>
      <c r="JL64" s="6">
        <v>0</v>
      </c>
      <c r="JM64" s="6"/>
      <c r="JN64" s="6"/>
      <c r="JO64" s="6"/>
      <c r="JP64" s="6"/>
      <c r="JQ64" s="6"/>
      <c r="JR64" s="6">
        <v>138.34</v>
      </c>
      <c r="JS64" s="6">
        <v>73.78</v>
      </c>
      <c r="JT64" s="6">
        <v>0</v>
      </c>
      <c r="JU64" s="6">
        <v>13.82</v>
      </c>
      <c r="JV64" s="6">
        <v>0</v>
      </c>
      <c r="JW64" s="6">
        <v>138.34</v>
      </c>
      <c r="JX64" s="6">
        <v>0</v>
      </c>
      <c r="JY64" s="6">
        <v>0</v>
      </c>
      <c r="JZ64" s="6">
        <v>13.82</v>
      </c>
      <c r="KA64" s="6">
        <v>0</v>
      </c>
      <c r="KB64" s="6">
        <v>138.34</v>
      </c>
      <c r="KC64" s="6">
        <v>0</v>
      </c>
      <c r="KD64" s="6">
        <v>0</v>
      </c>
      <c r="KE64" s="6">
        <v>13.82</v>
      </c>
      <c r="KF64" s="6">
        <v>0</v>
      </c>
      <c r="KG64" s="6">
        <v>138.34</v>
      </c>
      <c r="KH64" s="6">
        <v>0</v>
      </c>
      <c r="KI64" s="6">
        <v>0</v>
      </c>
      <c r="KJ64" s="6">
        <v>13.82</v>
      </c>
      <c r="KK64" s="6">
        <v>0</v>
      </c>
      <c r="KL64" s="6">
        <v>138.34</v>
      </c>
      <c r="KM64" s="6">
        <v>0</v>
      </c>
      <c r="KN64" s="6">
        <v>0</v>
      </c>
      <c r="KO64" s="6">
        <v>13.82</v>
      </c>
      <c r="KP64" s="6">
        <v>0</v>
      </c>
      <c r="KQ64" s="6"/>
      <c r="KR64" s="6"/>
      <c r="KS64" s="6"/>
      <c r="KT64" s="6"/>
      <c r="KU64" s="6"/>
      <c r="KV64" s="6">
        <v>138.34</v>
      </c>
      <c r="KW64" s="6">
        <v>0</v>
      </c>
      <c r="KX64" s="6">
        <v>0</v>
      </c>
      <c r="KY64" s="6">
        <v>13.82</v>
      </c>
      <c r="KZ64" s="6">
        <v>269.38</v>
      </c>
      <c r="LA64" s="6">
        <v>138.34</v>
      </c>
      <c r="LB64" s="6">
        <v>0</v>
      </c>
      <c r="LC64" s="6">
        <v>0</v>
      </c>
      <c r="LD64" s="6">
        <v>13.82</v>
      </c>
      <c r="LE64" s="6">
        <v>0</v>
      </c>
      <c r="LF64" s="6"/>
      <c r="LG64" s="6"/>
      <c r="LH64" s="6"/>
      <c r="LI64" s="6"/>
      <c r="LJ64" s="6"/>
      <c r="LK64" s="6">
        <v>138.34</v>
      </c>
      <c r="LL64" s="6">
        <v>0</v>
      </c>
      <c r="LM64" s="6">
        <v>0</v>
      </c>
      <c r="LN64" s="6">
        <v>13.82</v>
      </c>
      <c r="LO64" s="6">
        <v>0</v>
      </c>
      <c r="LP64" s="6">
        <v>138.34</v>
      </c>
      <c r="LQ64" s="6">
        <v>0</v>
      </c>
      <c r="LR64" s="6">
        <v>0</v>
      </c>
      <c r="LS64" s="6">
        <v>13.82</v>
      </c>
      <c r="LT64" s="6">
        <v>0</v>
      </c>
      <c r="LU64" s="6">
        <v>138.34</v>
      </c>
      <c r="LV64" s="6">
        <v>0</v>
      </c>
      <c r="LW64" s="6">
        <v>0</v>
      </c>
      <c r="LX64" s="6">
        <v>13.82</v>
      </c>
      <c r="LY64" s="6">
        <v>0</v>
      </c>
      <c r="LZ64" s="6">
        <v>138.34</v>
      </c>
      <c r="MA64" s="6">
        <v>0</v>
      </c>
      <c r="MB64" s="6">
        <v>0</v>
      </c>
      <c r="MC64" s="6">
        <v>13.82</v>
      </c>
      <c r="MD64" s="6">
        <v>0</v>
      </c>
      <c r="ME64" s="6">
        <v>138.34</v>
      </c>
      <c r="MF64" s="6">
        <v>0</v>
      </c>
      <c r="MG64" s="6">
        <v>0</v>
      </c>
      <c r="MH64" s="6">
        <v>13.82</v>
      </c>
      <c r="MI64" s="6">
        <v>563.84</v>
      </c>
      <c r="MJ64" s="6">
        <v>138.34</v>
      </c>
      <c r="MK64" s="6">
        <v>0</v>
      </c>
      <c r="ML64" s="6">
        <v>0</v>
      </c>
      <c r="MM64" s="6">
        <v>13.82</v>
      </c>
      <c r="MN64" s="6">
        <v>0</v>
      </c>
      <c r="MO64" s="6"/>
      <c r="MP64" s="6"/>
      <c r="MQ64" s="6"/>
      <c r="MR64" s="6"/>
      <c r="MS64" s="6"/>
      <c r="MT64" s="6">
        <v>138.34</v>
      </c>
      <c r="MU64" s="6">
        <v>0</v>
      </c>
      <c r="MV64" s="6">
        <v>0</v>
      </c>
      <c r="MW64" s="6">
        <v>13.82</v>
      </c>
      <c r="MX64" s="6">
        <v>0</v>
      </c>
      <c r="MY64" s="6"/>
      <c r="MZ64" s="6"/>
      <c r="NA64" s="6"/>
      <c r="NB64" s="6"/>
      <c r="NC64" s="6"/>
      <c r="ND64" s="6">
        <v>138.34</v>
      </c>
      <c r="NE64" s="6">
        <v>0</v>
      </c>
      <c r="NF64" s="6">
        <v>0</v>
      </c>
      <c r="NG64" s="6">
        <v>13.82</v>
      </c>
      <c r="NH64" s="6">
        <v>0</v>
      </c>
      <c r="NI64" s="6">
        <v>138.34</v>
      </c>
      <c r="NJ64" s="6">
        <v>0</v>
      </c>
      <c r="NK64" s="6">
        <v>0</v>
      </c>
      <c r="NL64" s="6">
        <v>13.82</v>
      </c>
      <c r="NM64" s="6">
        <v>1680.92</v>
      </c>
      <c r="NN64" s="6"/>
      <c r="NO64" s="6"/>
      <c r="NP64" s="6"/>
      <c r="NQ64" s="6"/>
      <c r="NR64" s="6"/>
      <c r="NS64" s="6">
        <v>138.34</v>
      </c>
      <c r="NT64" s="6">
        <v>0</v>
      </c>
      <c r="NU64" s="6">
        <v>0</v>
      </c>
      <c r="NV64" s="6">
        <v>13.82</v>
      </c>
      <c r="NW64" s="6">
        <v>0</v>
      </c>
      <c r="NX64" s="6">
        <v>138.34</v>
      </c>
      <c r="NY64" s="6">
        <v>0</v>
      </c>
      <c r="NZ64" s="6">
        <v>0</v>
      </c>
      <c r="OA64" s="6">
        <v>13.82</v>
      </c>
      <c r="OB64" s="6">
        <v>0</v>
      </c>
      <c r="OC64" s="6"/>
      <c r="OD64" s="6"/>
      <c r="OE64" s="6"/>
      <c r="OF64" s="6"/>
      <c r="OG64" s="6"/>
      <c r="OH64" s="6">
        <v>138.34</v>
      </c>
      <c r="OI64" s="6">
        <v>0</v>
      </c>
      <c r="OJ64" s="6">
        <v>0</v>
      </c>
      <c r="OK64" s="6">
        <v>13.82</v>
      </c>
      <c r="OL64" s="6">
        <v>0</v>
      </c>
      <c r="OM64" s="6">
        <v>138.34</v>
      </c>
      <c r="ON64" s="6">
        <v>0</v>
      </c>
      <c r="OO64" s="6">
        <v>0</v>
      </c>
      <c r="OP64" s="6">
        <v>13.82</v>
      </c>
      <c r="OQ64" s="6">
        <v>0</v>
      </c>
      <c r="OR64" s="6">
        <v>138.34</v>
      </c>
      <c r="OS64" s="6">
        <v>0</v>
      </c>
      <c r="OT64" s="6">
        <v>0</v>
      </c>
      <c r="OU64" s="6">
        <v>13.82</v>
      </c>
      <c r="OV64" s="6">
        <v>0</v>
      </c>
      <c r="OW64" s="6">
        <v>138.34</v>
      </c>
      <c r="OX64" s="6">
        <v>0</v>
      </c>
      <c r="OY64" s="6">
        <v>0</v>
      </c>
      <c r="OZ64" s="6">
        <v>13.82</v>
      </c>
      <c r="PA64" s="6">
        <v>0</v>
      </c>
      <c r="PB64" s="6"/>
      <c r="PC64" s="6"/>
      <c r="PD64" s="6"/>
      <c r="PE64" s="6"/>
      <c r="PF64" s="6"/>
      <c r="PG64" s="6">
        <v>138.34</v>
      </c>
      <c r="PH64" s="6">
        <v>0</v>
      </c>
      <c r="PI64" s="6">
        <v>0</v>
      </c>
      <c r="PJ64" s="6">
        <v>13.82</v>
      </c>
      <c r="PK64" s="6">
        <v>0</v>
      </c>
      <c r="PL64" s="6"/>
      <c r="PM64" s="6"/>
      <c r="PN64" s="6"/>
      <c r="PO64" s="6"/>
      <c r="PP64" s="6"/>
      <c r="PQ64" s="6">
        <v>138.34</v>
      </c>
      <c r="PR64" s="6">
        <v>0</v>
      </c>
      <c r="PS64" s="6">
        <v>0</v>
      </c>
      <c r="PT64" s="6">
        <v>13.82</v>
      </c>
      <c r="PU64" s="6">
        <v>0</v>
      </c>
      <c r="PV64" s="6">
        <v>138.34</v>
      </c>
      <c r="PW64" s="6">
        <v>0</v>
      </c>
      <c r="PX64" s="6">
        <v>0</v>
      </c>
      <c r="PY64" s="6">
        <v>13.82</v>
      </c>
      <c r="PZ64" s="6">
        <v>0</v>
      </c>
      <c r="QA64" s="6">
        <v>138.34</v>
      </c>
      <c r="QB64" s="6">
        <v>0</v>
      </c>
      <c r="QC64" s="6">
        <v>0</v>
      </c>
      <c r="QD64" s="6">
        <v>13.82</v>
      </c>
      <c r="QE64" s="6">
        <v>0</v>
      </c>
      <c r="QF64" s="6">
        <v>138.34</v>
      </c>
      <c r="QG64" s="6">
        <v>0</v>
      </c>
      <c r="QH64" s="6">
        <v>0</v>
      </c>
      <c r="QI64" s="6">
        <v>13.82</v>
      </c>
      <c r="QJ64" s="6">
        <v>0</v>
      </c>
      <c r="QK64" s="6">
        <v>138.34</v>
      </c>
      <c r="QL64" s="6">
        <v>0</v>
      </c>
      <c r="QM64" s="6">
        <v>0</v>
      </c>
      <c r="QN64" s="6">
        <v>13.82</v>
      </c>
      <c r="QO64" s="6">
        <v>0</v>
      </c>
      <c r="QP64" s="6">
        <v>138.34</v>
      </c>
      <c r="QQ64" s="6">
        <v>0</v>
      </c>
      <c r="QR64" s="6">
        <v>0</v>
      </c>
      <c r="QS64" s="6">
        <v>13.82</v>
      </c>
      <c r="QT64" s="6">
        <v>0</v>
      </c>
    </row>
    <row r="65" spans="1:462">
      <c r="A65" t="s">
        <v>91</v>
      </c>
      <c r="B65" t="s">
        <v>90</v>
      </c>
      <c r="C65" s="6">
        <v>206.92</v>
      </c>
      <c r="D65" s="6">
        <v>0</v>
      </c>
      <c r="E65" s="6">
        <v>0</v>
      </c>
      <c r="F65" s="6">
        <v>8.6199999999999992</v>
      </c>
      <c r="G65" s="6">
        <v>0</v>
      </c>
      <c r="H65" s="6">
        <v>206.92</v>
      </c>
      <c r="I65" s="6">
        <v>0</v>
      </c>
      <c r="J65" s="6">
        <v>0</v>
      </c>
      <c r="K65" s="6">
        <v>8.6199999999999992</v>
      </c>
      <c r="L65" s="6">
        <v>0</v>
      </c>
      <c r="M65" s="6">
        <v>206.92</v>
      </c>
      <c r="N65" s="6">
        <v>144.84</v>
      </c>
      <c r="O65" s="6">
        <v>0</v>
      </c>
      <c r="P65" s="6">
        <v>8.6199999999999992</v>
      </c>
      <c r="Q65" s="6">
        <v>0</v>
      </c>
      <c r="R65" s="6">
        <v>206.92</v>
      </c>
      <c r="S65" s="6">
        <v>8.6199999999999992</v>
      </c>
      <c r="T65" s="6">
        <v>0</v>
      </c>
      <c r="U65" s="6">
        <v>8.6199999999999992</v>
      </c>
      <c r="V65" s="6">
        <v>0</v>
      </c>
      <c r="W65" s="6">
        <v>206.92</v>
      </c>
      <c r="X65" s="6">
        <v>0</v>
      </c>
      <c r="Y65" s="6">
        <v>0</v>
      </c>
      <c r="Z65" s="6">
        <v>8.6199999999999992</v>
      </c>
      <c r="AA65" s="6">
        <v>0</v>
      </c>
      <c r="AB65" s="6">
        <v>206.92</v>
      </c>
      <c r="AC65" s="6">
        <v>0</v>
      </c>
      <c r="AD65" s="6">
        <v>0</v>
      </c>
      <c r="AE65" s="6">
        <v>8.6199999999999992</v>
      </c>
      <c r="AF65" s="6">
        <v>0</v>
      </c>
      <c r="AG65" s="6">
        <v>206.92</v>
      </c>
      <c r="AH65" s="6">
        <v>124.15</v>
      </c>
      <c r="AI65" s="6">
        <v>0</v>
      </c>
      <c r="AJ65" s="6">
        <v>8.6199999999999992</v>
      </c>
      <c r="AK65" s="6">
        <v>0</v>
      </c>
      <c r="AL65" s="6">
        <v>206.92</v>
      </c>
      <c r="AM65" s="6">
        <v>8.6199999999999992</v>
      </c>
      <c r="AN65" s="6">
        <v>0</v>
      </c>
      <c r="AO65" s="6">
        <v>8.6199999999999992</v>
      </c>
      <c r="AP65" s="6">
        <v>0</v>
      </c>
      <c r="AQ65" s="6">
        <v>206.92</v>
      </c>
      <c r="AR65" s="6">
        <v>0</v>
      </c>
      <c r="AS65" s="6">
        <v>0</v>
      </c>
      <c r="AT65" s="6">
        <v>8.6199999999999992</v>
      </c>
      <c r="AU65" s="6">
        <v>0</v>
      </c>
      <c r="AV65" s="6">
        <v>206.92</v>
      </c>
      <c r="AW65" s="6">
        <v>0</v>
      </c>
      <c r="AX65" s="6">
        <v>0</v>
      </c>
      <c r="AY65" s="6">
        <v>8.6199999999999992</v>
      </c>
      <c r="AZ65" s="6">
        <v>0</v>
      </c>
      <c r="BA65" s="6">
        <v>206.92</v>
      </c>
      <c r="BB65" s="6">
        <v>0</v>
      </c>
      <c r="BC65" s="6">
        <v>0</v>
      </c>
      <c r="BD65" s="6">
        <v>8.6199999999999992</v>
      </c>
      <c r="BE65" s="6">
        <v>0</v>
      </c>
      <c r="BF65" s="6">
        <v>206.92</v>
      </c>
      <c r="BG65" s="6">
        <v>0</v>
      </c>
      <c r="BH65" s="6">
        <v>0</v>
      </c>
      <c r="BI65" s="6">
        <v>8.6199999999999992</v>
      </c>
      <c r="BJ65" s="6">
        <v>0</v>
      </c>
      <c r="BK65" s="6">
        <v>206.92</v>
      </c>
      <c r="BL65" s="6">
        <v>0</v>
      </c>
      <c r="BM65" s="6">
        <v>0</v>
      </c>
      <c r="BN65" s="6">
        <v>8.6199999999999992</v>
      </c>
      <c r="BO65" s="6">
        <v>0</v>
      </c>
      <c r="BP65" s="6">
        <v>206.92</v>
      </c>
      <c r="BQ65" s="6">
        <v>0</v>
      </c>
      <c r="BR65" s="6">
        <v>0</v>
      </c>
      <c r="BS65" s="6">
        <v>8.6199999999999992</v>
      </c>
      <c r="BT65" s="6">
        <v>0</v>
      </c>
      <c r="BU65" s="6">
        <v>206.92</v>
      </c>
      <c r="BV65" s="6">
        <v>0</v>
      </c>
      <c r="BW65" s="6">
        <v>0</v>
      </c>
      <c r="BX65" s="6">
        <v>8.6199999999999992</v>
      </c>
      <c r="BY65" s="6">
        <v>114.49</v>
      </c>
      <c r="BZ65" s="6"/>
      <c r="CA65" s="6"/>
      <c r="CB65" s="6"/>
      <c r="CC65" s="6"/>
      <c r="CD65" s="6"/>
      <c r="CE65" s="6">
        <v>206.92</v>
      </c>
      <c r="CF65" s="6">
        <v>0</v>
      </c>
      <c r="CG65" s="6">
        <v>0</v>
      </c>
      <c r="CH65" s="6">
        <v>8.6199999999999992</v>
      </c>
      <c r="CI65" s="6">
        <v>0</v>
      </c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>
        <v>206.92</v>
      </c>
      <c r="CU65" s="6">
        <v>0</v>
      </c>
      <c r="CV65" s="6">
        <v>0</v>
      </c>
      <c r="CW65" s="6">
        <v>8.6199999999999992</v>
      </c>
      <c r="CX65" s="6">
        <v>0</v>
      </c>
      <c r="CY65" s="6">
        <v>206.92</v>
      </c>
      <c r="CZ65" s="6">
        <v>0</v>
      </c>
      <c r="DA65" s="6">
        <v>0</v>
      </c>
      <c r="DB65" s="6">
        <v>8.6199999999999992</v>
      </c>
      <c r="DC65" s="6">
        <v>0</v>
      </c>
      <c r="DD65" s="6">
        <v>206.92</v>
      </c>
      <c r="DE65" s="6">
        <v>0</v>
      </c>
      <c r="DF65" s="6">
        <v>0</v>
      </c>
      <c r="DG65" s="6">
        <v>8.6199999999999992</v>
      </c>
      <c r="DH65" s="6">
        <v>0</v>
      </c>
      <c r="DI65" s="6">
        <v>206.92</v>
      </c>
      <c r="DJ65" s="6">
        <v>0</v>
      </c>
      <c r="DK65" s="6">
        <v>0</v>
      </c>
      <c r="DL65" s="6">
        <v>8.6199999999999992</v>
      </c>
      <c r="DM65" s="6">
        <v>0</v>
      </c>
      <c r="DN65" s="6">
        <v>206.92</v>
      </c>
      <c r="DO65" s="6">
        <v>0</v>
      </c>
      <c r="DP65" s="6">
        <v>0</v>
      </c>
      <c r="DQ65" s="6">
        <v>8.6199999999999992</v>
      </c>
      <c r="DR65" s="6">
        <v>1680.92</v>
      </c>
      <c r="DS65" s="6">
        <v>206.92</v>
      </c>
      <c r="DT65" s="6">
        <v>0</v>
      </c>
      <c r="DU65" s="6">
        <v>0</v>
      </c>
      <c r="DV65" s="6">
        <v>8.6199999999999992</v>
      </c>
      <c r="DW65" s="6">
        <v>0</v>
      </c>
      <c r="DX65" s="6">
        <v>206.92</v>
      </c>
      <c r="DY65" s="6">
        <v>0</v>
      </c>
      <c r="DZ65" s="6">
        <v>0</v>
      </c>
      <c r="EA65" s="6">
        <v>8.6199999999999992</v>
      </c>
      <c r="EB65" s="6">
        <v>1081.1099999999999</v>
      </c>
      <c r="EC65" s="6">
        <v>206.92</v>
      </c>
      <c r="ED65" s="6">
        <v>0</v>
      </c>
      <c r="EE65" s="6">
        <v>0</v>
      </c>
      <c r="EF65" s="6">
        <v>8.6199999999999992</v>
      </c>
      <c r="EG65" s="6">
        <v>0</v>
      </c>
      <c r="EH65" s="6">
        <v>206.92</v>
      </c>
      <c r="EI65" s="6">
        <v>0</v>
      </c>
      <c r="EJ65" s="6">
        <v>0</v>
      </c>
      <c r="EK65" s="6">
        <v>8.6199999999999992</v>
      </c>
      <c r="EL65" s="6">
        <v>0</v>
      </c>
      <c r="EM65" s="6">
        <v>206.92</v>
      </c>
      <c r="EN65" s="6">
        <v>0</v>
      </c>
      <c r="EO65" s="6">
        <v>0</v>
      </c>
      <c r="EP65" s="6">
        <v>8.6199999999999992</v>
      </c>
      <c r="EQ65" s="6">
        <v>0</v>
      </c>
      <c r="ER65" s="6">
        <v>206.92</v>
      </c>
      <c r="ES65" s="6">
        <v>0</v>
      </c>
      <c r="ET65" s="6">
        <v>0</v>
      </c>
      <c r="EU65" s="6">
        <v>8.6199999999999992</v>
      </c>
      <c r="EV65" s="6">
        <v>0</v>
      </c>
      <c r="EW65" s="6">
        <v>206.92</v>
      </c>
      <c r="EX65" s="6">
        <v>0</v>
      </c>
      <c r="EY65" s="6">
        <v>0</v>
      </c>
      <c r="EZ65" s="6">
        <v>8.6199999999999992</v>
      </c>
      <c r="FA65" s="6">
        <v>0</v>
      </c>
      <c r="FB65" s="6">
        <v>206.92</v>
      </c>
      <c r="FC65" s="6">
        <v>0</v>
      </c>
      <c r="FD65" s="6">
        <v>0</v>
      </c>
      <c r="FE65" s="6">
        <v>8.6199999999999992</v>
      </c>
      <c r="FF65" s="6">
        <v>0</v>
      </c>
      <c r="FG65" s="6">
        <v>206.92</v>
      </c>
      <c r="FH65" s="6">
        <v>0</v>
      </c>
      <c r="FI65" s="6">
        <v>0</v>
      </c>
      <c r="FJ65" s="6">
        <v>8.6199999999999992</v>
      </c>
      <c r="FK65" s="6">
        <v>0</v>
      </c>
      <c r="FL65" s="6">
        <v>206.92</v>
      </c>
      <c r="FM65" s="6">
        <v>0</v>
      </c>
      <c r="FN65" s="6">
        <v>0</v>
      </c>
      <c r="FO65" s="6">
        <v>8.6199999999999992</v>
      </c>
      <c r="FP65" s="6">
        <v>0</v>
      </c>
      <c r="FQ65" s="6">
        <v>206.92</v>
      </c>
      <c r="FR65" s="6">
        <v>0</v>
      </c>
      <c r="FS65" s="6">
        <v>0</v>
      </c>
      <c r="FT65" s="6">
        <v>8.6199999999999992</v>
      </c>
      <c r="FU65" s="6">
        <v>0</v>
      </c>
      <c r="FV65" s="6">
        <v>206.92</v>
      </c>
      <c r="FW65" s="6">
        <v>0</v>
      </c>
      <c r="FX65" s="6">
        <v>0</v>
      </c>
      <c r="FY65" s="6">
        <v>8.6199999999999992</v>
      </c>
      <c r="FZ65" s="6">
        <v>0</v>
      </c>
      <c r="GA65" s="6">
        <v>206.92</v>
      </c>
      <c r="GB65" s="6">
        <v>0</v>
      </c>
      <c r="GC65" s="6">
        <v>0</v>
      </c>
      <c r="GD65" s="6">
        <v>8.6199999999999992</v>
      </c>
      <c r="GE65" s="6">
        <v>0</v>
      </c>
      <c r="GF65" s="6">
        <v>206.92</v>
      </c>
      <c r="GG65" s="6">
        <v>0</v>
      </c>
      <c r="GH65" s="6">
        <v>0</v>
      </c>
      <c r="GI65" s="6">
        <v>8.6199999999999992</v>
      </c>
      <c r="GJ65" s="6">
        <v>0</v>
      </c>
      <c r="GK65" s="6">
        <v>206.92</v>
      </c>
      <c r="GL65" s="6">
        <v>0</v>
      </c>
      <c r="GM65" s="6">
        <v>0</v>
      </c>
      <c r="GN65" s="6">
        <v>8.6199999999999992</v>
      </c>
      <c r="GO65" s="6">
        <v>0</v>
      </c>
      <c r="GP65" s="6">
        <v>206.92</v>
      </c>
      <c r="GQ65" s="6">
        <v>0</v>
      </c>
      <c r="GR65" s="6">
        <v>0</v>
      </c>
      <c r="GS65" s="6">
        <v>8.6199999999999992</v>
      </c>
      <c r="GT65" s="6">
        <v>0</v>
      </c>
      <c r="GU65" s="6">
        <v>206.92</v>
      </c>
      <c r="GV65" s="6">
        <v>0</v>
      </c>
      <c r="GW65" s="6">
        <v>0</v>
      </c>
      <c r="GX65" s="6">
        <v>8.6199999999999992</v>
      </c>
      <c r="GY65" s="6">
        <v>0</v>
      </c>
      <c r="GZ65" s="6">
        <v>206.92</v>
      </c>
      <c r="HA65" s="6">
        <v>0</v>
      </c>
      <c r="HB65" s="6">
        <v>0</v>
      </c>
      <c r="HC65" s="6">
        <v>8.6199999999999992</v>
      </c>
      <c r="HD65" s="6">
        <v>0</v>
      </c>
      <c r="HE65" s="6">
        <v>206.92</v>
      </c>
      <c r="HF65" s="6">
        <v>0</v>
      </c>
      <c r="HG65" s="6">
        <v>0</v>
      </c>
      <c r="HH65" s="6">
        <v>8.6199999999999992</v>
      </c>
      <c r="HI65" s="6">
        <v>0</v>
      </c>
      <c r="HJ65" s="6"/>
      <c r="HK65" s="6"/>
      <c r="HL65" s="6"/>
      <c r="HM65" s="6"/>
      <c r="HN65" s="6"/>
      <c r="HO65" s="6">
        <v>206.92</v>
      </c>
      <c r="HP65" s="6">
        <v>0</v>
      </c>
      <c r="HQ65" s="6">
        <v>0</v>
      </c>
      <c r="HR65" s="6">
        <v>8.6199999999999992</v>
      </c>
      <c r="HS65" s="6">
        <v>0</v>
      </c>
      <c r="HT65" s="6">
        <v>206.92</v>
      </c>
      <c r="HU65" s="6">
        <v>0</v>
      </c>
      <c r="HV65" s="6">
        <v>0</v>
      </c>
      <c r="HW65" s="6">
        <v>8.6199999999999992</v>
      </c>
      <c r="HX65" s="6">
        <v>0</v>
      </c>
      <c r="HY65" s="6">
        <v>206.92</v>
      </c>
      <c r="HZ65" s="6">
        <v>0</v>
      </c>
      <c r="IA65" s="6">
        <v>0</v>
      </c>
      <c r="IB65" s="6">
        <v>8.6199999999999992</v>
      </c>
      <c r="IC65" s="6">
        <v>0</v>
      </c>
      <c r="ID65" s="6">
        <v>206.92</v>
      </c>
      <c r="IE65" s="6">
        <v>0</v>
      </c>
      <c r="IF65" s="6">
        <v>0</v>
      </c>
      <c r="IG65" s="6">
        <v>8.6199999999999992</v>
      </c>
      <c r="IH65" s="6">
        <v>0</v>
      </c>
      <c r="II65" s="6">
        <v>206.92</v>
      </c>
      <c r="IJ65" s="6">
        <v>0</v>
      </c>
      <c r="IK65" s="6">
        <v>0</v>
      </c>
      <c r="IL65" s="6">
        <v>8.6199999999999992</v>
      </c>
      <c r="IM65" s="6">
        <v>0</v>
      </c>
      <c r="IN65" s="6">
        <v>206.92</v>
      </c>
      <c r="IO65" s="6">
        <v>0</v>
      </c>
      <c r="IP65" s="6">
        <v>0</v>
      </c>
      <c r="IQ65" s="6">
        <v>8.6199999999999992</v>
      </c>
      <c r="IR65" s="6">
        <v>0</v>
      </c>
      <c r="IS65" s="6"/>
      <c r="IT65" s="6"/>
      <c r="IU65" s="6"/>
      <c r="IV65" s="6"/>
      <c r="IW65" s="6"/>
      <c r="IX65" s="6">
        <v>206.92</v>
      </c>
      <c r="IY65" s="6">
        <v>0</v>
      </c>
      <c r="IZ65" s="6">
        <v>0</v>
      </c>
      <c r="JA65" s="6">
        <v>8.6199999999999992</v>
      </c>
      <c r="JB65" s="6">
        <v>0</v>
      </c>
      <c r="JC65" s="6">
        <v>206.92</v>
      </c>
      <c r="JD65" s="6">
        <v>120.01</v>
      </c>
      <c r="JE65" s="6">
        <v>0</v>
      </c>
      <c r="JF65" s="6">
        <v>8.6199999999999992</v>
      </c>
      <c r="JG65" s="6">
        <v>0</v>
      </c>
      <c r="JH65" s="6">
        <v>206.92</v>
      </c>
      <c r="JI65" s="6">
        <v>8.6199999999999992</v>
      </c>
      <c r="JJ65" s="6">
        <v>0</v>
      </c>
      <c r="JK65" s="6">
        <v>8.6199999999999992</v>
      </c>
      <c r="JL65" s="6">
        <v>0</v>
      </c>
      <c r="JM65" s="6"/>
      <c r="JN65" s="6"/>
      <c r="JO65" s="6"/>
      <c r="JP65" s="6"/>
      <c r="JQ65" s="6"/>
      <c r="JR65" s="6">
        <v>206.92</v>
      </c>
      <c r="JS65" s="6">
        <v>110.36</v>
      </c>
      <c r="JT65" s="6">
        <v>0</v>
      </c>
      <c r="JU65" s="6">
        <v>8.6199999999999992</v>
      </c>
      <c r="JV65" s="6">
        <v>0</v>
      </c>
      <c r="JW65" s="6">
        <v>206.92</v>
      </c>
      <c r="JX65" s="6">
        <v>0</v>
      </c>
      <c r="JY65" s="6">
        <v>0</v>
      </c>
      <c r="JZ65" s="6">
        <v>8.6199999999999992</v>
      </c>
      <c r="KA65" s="6">
        <v>215.5</v>
      </c>
      <c r="KB65" s="6">
        <v>206.92</v>
      </c>
      <c r="KC65" s="6">
        <v>0</v>
      </c>
      <c r="KD65" s="6">
        <v>0</v>
      </c>
      <c r="KE65" s="6">
        <v>8.6199999999999992</v>
      </c>
      <c r="KF65" s="6">
        <v>0</v>
      </c>
      <c r="KG65" s="6">
        <v>206.92</v>
      </c>
      <c r="KH65" s="6">
        <v>0</v>
      </c>
      <c r="KI65" s="6">
        <v>0</v>
      </c>
      <c r="KJ65" s="6">
        <v>8.6199999999999992</v>
      </c>
      <c r="KK65" s="6">
        <v>0</v>
      </c>
      <c r="KL65" s="6">
        <v>206.92</v>
      </c>
      <c r="KM65" s="6">
        <v>0</v>
      </c>
      <c r="KN65" s="6">
        <v>0</v>
      </c>
      <c r="KO65" s="6">
        <v>8.6199999999999992</v>
      </c>
      <c r="KP65" s="6">
        <v>0</v>
      </c>
      <c r="KQ65" s="6"/>
      <c r="KR65" s="6"/>
      <c r="KS65" s="6"/>
      <c r="KT65" s="6"/>
      <c r="KU65" s="6"/>
      <c r="KV65" s="6">
        <v>206.92</v>
      </c>
      <c r="KW65" s="6">
        <v>0</v>
      </c>
      <c r="KX65" s="6">
        <v>0</v>
      </c>
      <c r="KY65" s="6">
        <v>8.6199999999999992</v>
      </c>
      <c r="KZ65" s="6">
        <v>1680.92</v>
      </c>
      <c r="LA65" s="6">
        <v>206.92</v>
      </c>
      <c r="LB65" s="6">
        <v>0</v>
      </c>
      <c r="LC65" s="6">
        <v>0</v>
      </c>
      <c r="LD65" s="6">
        <v>8.6199999999999992</v>
      </c>
      <c r="LE65" s="6">
        <v>0</v>
      </c>
      <c r="LF65" s="6"/>
      <c r="LG65" s="6"/>
      <c r="LH65" s="6"/>
      <c r="LI65" s="6"/>
      <c r="LJ65" s="6"/>
      <c r="LK65" s="6">
        <v>206.92</v>
      </c>
      <c r="LL65" s="6">
        <v>0</v>
      </c>
      <c r="LM65" s="6">
        <v>0</v>
      </c>
      <c r="LN65" s="6">
        <v>8.6199999999999992</v>
      </c>
      <c r="LO65" s="6">
        <v>0</v>
      </c>
      <c r="LP65" s="6">
        <v>206.92</v>
      </c>
      <c r="LQ65" s="6">
        <v>0</v>
      </c>
      <c r="LR65" s="6">
        <v>0</v>
      </c>
      <c r="LS65" s="6">
        <v>8.6199999999999992</v>
      </c>
      <c r="LT65" s="6">
        <v>0</v>
      </c>
      <c r="LU65" s="6">
        <v>206.92</v>
      </c>
      <c r="LV65" s="6">
        <v>0</v>
      </c>
      <c r="LW65" s="6">
        <v>0</v>
      </c>
      <c r="LX65" s="6">
        <v>8.6199999999999992</v>
      </c>
      <c r="LY65" s="6">
        <v>0</v>
      </c>
      <c r="LZ65" s="6">
        <v>206.92</v>
      </c>
      <c r="MA65" s="6">
        <v>0</v>
      </c>
      <c r="MB65" s="6">
        <v>0</v>
      </c>
      <c r="MC65" s="6">
        <v>8.6199999999999992</v>
      </c>
      <c r="MD65" s="6">
        <v>0</v>
      </c>
      <c r="ME65" s="6">
        <v>206.92</v>
      </c>
      <c r="MF65" s="6">
        <v>0</v>
      </c>
      <c r="MG65" s="6">
        <v>0</v>
      </c>
      <c r="MH65" s="6">
        <v>8.6199999999999992</v>
      </c>
      <c r="MI65" s="6">
        <v>0</v>
      </c>
      <c r="MJ65" s="6">
        <v>206.92</v>
      </c>
      <c r="MK65" s="6">
        <v>0</v>
      </c>
      <c r="ML65" s="6">
        <v>0</v>
      </c>
      <c r="MM65" s="6">
        <v>8.6199999999999992</v>
      </c>
      <c r="MN65" s="6">
        <v>0</v>
      </c>
      <c r="MO65" s="6"/>
      <c r="MP65" s="6"/>
      <c r="MQ65" s="6"/>
      <c r="MR65" s="6"/>
      <c r="MS65" s="6"/>
      <c r="MT65" s="6">
        <v>206.92</v>
      </c>
      <c r="MU65" s="6">
        <v>0</v>
      </c>
      <c r="MV65" s="6">
        <v>0</v>
      </c>
      <c r="MW65" s="6">
        <v>8.6199999999999992</v>
      </c>
      <c r="MX65" s="6">
        <v>0</v>
      </c>
      <c r="MY65" s="6"/>
      <c r="MZ65" s="6"/>
      <c r="NA65" s="6"/>
      <c r="NB65" s="6"/>
      <c r="NC65" s="6"/>
      <c r="ND65" s="6">
        <v>206.92</v>
      </c>
      <c r="NE65" s="6">
        <v>0</v>
      </c>
      <c r="NF65" s="6">
        <v>0</v>
      </c>
      <c r="NG65" s="6">
        <v>8.6199999999999992</v>
      </c>
      <c r="NH65" s="6">
        <v>0</v>
      </c>
      <c r="NI65" s="6">
        <v>206.92</v>
      </c>
      <c r="NJ65" s="6">
        <v>0</v>
      </c>
      <c r="NK65" s="6">
        <v>0</v>
      </c>
      <c r="NL65" s="6">
        <v>8.6199999999999992</v>
      </c>
      <c r="NM65" s="6">
        <v>1616.27</v>
      </c>
      <c r="NN65" s="6"/>
      <c r="NO65" s="6"/>
      <c r="NP65" s="6"/>
      <c r="NQ65" s="6"/>
      <c r="NR65" s="6"/>
      <c r="NS65" s="6">
        <v>206.92</v>
      </c>
      <c r="NT65" s="6">
        <v>0</v>
      </c>
      <c r="NU65" s="6">
        <v>0</v>
      </c>
      <c r="NV65" s="6">
        <v>8.6199999999999992</v>
      </c>
      <c r="NW65" s="6">
        <v>0</v>
      </c>
      <c r="NX65" s="6">
        <v>206.92</v>
      </c>
      <c r="NY65" s="6">
        <v>0</v>
      </c>
      <c r="NZ65" s="6">
        <v>0</v>
      </c>
      <c r="OA65" s="6">
        <v>8.6199999999999992</v>
      </c>
      <c r="OB65" s="6">
        <v>563.84</v>
      </c>
      <c r="OC65" s="6"/>
      <c r="OD65" s="6"/>
      <c r="OE65" s="6"/>
      <c r="OF65" s="6"/>
      <c r="OG65" s="6"/>
      <c r="OH65" s="6">
        <v>206.92</v>
      </c>
      <c r="OI65" s="6">
        <v>0</v>
      </c>
      <c r="OJ65" s="6">
        <v>0</v>
      </c>
      <c r="OK65" s="6">
        <v>8.6199999999999992</v>
      </c>
      <c r="OL65" s="6">
        <v>0</v>
      </c>
      <c r="OM65" s="6">
        <v>206.92</v>
      </c>
      <c r="ON65" s="6">
        <v>0</v>
      </c>
      <c r="OO65" s="6">
        <v>0</v>
      </c>
      <c r="OP65" s="6">
        <v>8.6199999999999992</v>
      </c>
      <c r="OQ65" s="6">
        <v>0</v>
      </c>
      <c r="OR65" s="6">
        <v>206.92</v>
      </c>
      <c r="OS65" s="6">
        <v>0</v>
      </c>
      <c r="OT65" s="6">
        <v>0</v>
      </c>
      <c r="OU65" s="6">
        <v>8.6199999999999992</v>
      </c>
      <c r="OV65" s="6">
        <v>0</v>
      </c>
      <c r="OW65" s="6">
        <v>206.92</v>
      </c>
      <c r="OX65" s="6">
        <v>0</v>
      </c>
      <c r="OY65" s="6">
        <v>0</v>
      </c>
      <c r="OZ65" s="6">
        <v>8.6199999999999992</v>
      </c>
      <c r="PA65" s="6">
        <v>0</v>
      </c>
      <c r="PB65" s="6"/>
      <c r="PC65" s="6"/>
      <c r="PD65" s="6"/>
      <c r="PE65" s="6"/>
      <c r="PF65" s="6"/>
      <c r="PG65" s="6">
        <v>206.92</v>
      </c>
      <c r="PH65" s="6">
        <v>0</v>
      </c>
      <c r="PI65" s="6">
        <v>0</v>
      </c>
      <c r="PJ65" s="6">
        <v>8.6199999999999992</v>
      </c>
      <c r="PK65" s="6">
        <v>0</v>
      </c>
      <c r="PL65" s="6"/>
      <c r="PM65" s="6"/>
      <c r="PN65" s="6"/>
      <c r="PO65" s="6"/>
      <c r="PP65" s="6"/>
      <c r="PQ65" s="6">
        <v>206.92</v>
      </c>
      <c r="PR65" s="6">
        <v>0</v>
      </c>
      <c r="PS65" s="6">
        <v>0</v>
      </c>
      <c r="PT65" s="6">
        <v>8.6199999999999992</v>
      </c>
      <c r="PU65" s="6">
        <v>0</v>
      </c>
      <c r="PV65" s="6">
        <v>206.92</v>
      </c>
      <c r="PW65" s="6">
        <v>0</v>
      </c>
      <c r="PX65" s="6">
        <v>0</v>
      </c>
      <c r="PY65" s="6">
        <v>8.6199999999999992</v>
      </c>
      <c r="PZ65" s="6">
        <v>0</v>
      </c>
      <c r="QA65" s="6">
        <v>206.92</v>
      </c>
      <c r="QB65" s="6">
        <v>0</v>
      </c>
      <c r="QC65" s="6">
        <v>0</v>
      </c>
      <c r="QD65" s="6">
        <v>8.6199999999999992</v>
      </c>
      <c r="QE65" s="6">
        <v>0</v>
      </c>
      <c r="QF65" s="6">
        <v>206.92</v>
      </c>
      <c r="QG65" s="6">
        <v>0</v>
      </c>
      <c r="QH65" s="6">
        <v>0</v>
      </c>
      <c r="QI65" s="6">
        <v>8.6199999999999992</v>
      </c>
      <c r="QJ65" s="6">
        <v>0</v>
      </c>
      <c r="QK65" s="6">
        <v>206.92</v>
      </c>
      <c r="QL65" s="6">
        <v>0</v>
      </c>
      <c r="QM65" s="6">
        <v>0</v>
      </c>
      <c r="QN65" s="6">
        <v>8.6199999999999992</v>
      </c>
      <c r="QO65" s="6">
        <v>0</v>
      </c>
      <c r="QP65" s="6">
        <v>206.92</v>
      </c>
      <c r="QQ65" s="6">
        <v>0</v>
      </c>
      <c r="QR65" s="6">
        <v>0</v>
      </c>
      <c r="QS65" s="6">
        <v>8.6199999999999992</v>
      </c>
      <c r="QT65" s="6">
        <v>0</v>
      </c>
    </row>
    <row r="66" spans="1:462">
      <c r="A66" t="s">
        <v>93</v>
      </c>
      <c r="B66" t="s">
        <v>92</v>
      </c>
      <c r="C66" s="6">
        <v>239.63</v>
      </c>
      <c r="D66" s="6">
        <v>0</v>
      </c>
      <c r="E66" s="6">
        <v>0</v>
      </c>
      <c r="F66" s="6">
        <v>9.44</v>
      </c>
      <c r="G66" s="6">
        <v>0</v>
      </c>
      <c r="H66" s="6">
        <v>239.63</v>
      </c>
      <c r="I66" s="6">
        <v>0</v>
      </c>
      <c r="J66" s="6">
        <v>0</v>
      </c>
      <c r="K66" s="6">
        <v>9.44</v>
      </c>
      <c r="L66" s="6">
        <v>0</v>
      </c>
      <c r="M66" s="6">
        <v>239.63</v>
      </c>
      <c r="N66" s="6">
        <v>167.74</v>
      </c>
      <c r="O66" s="6">
        <v>0</v>
      </c>
      <c r="P66" s="6">
        <v>9.44</v>
      </c>
      <c r="Q66" s="6">
        <v>0</v>
      </c>
      <c r="R66" s="6">
        <v>239.63</v>
      </c>
      <c r="S66" s="6">
        <v>9.44</v>
      </c>
      <c r="T66" s="6">
        <v>0</v>
      </c>
      <c r="U66" s="6">
        <v>9.44</v>
      </c>
      <c r="V66" s="6">
        <v>0</v>
      </c>
      <c r="W66" s="6">
        <v>239.63</v>
      </c>
      <c r="X66" s="6">
        <v>0</v>
      </c>
      <c r="Y66" s="6">
        <v>0</v>
      </c>
      <c r="Z66" s="6">
        <v>9.44</v>
      </c>
      <c r="AA66" s="6">
        <v>0</v>
      </c>
      <c r="AB66" s="6">
        <v>239.63</v>
      </c>
      <c r="AC66" s="6">
        <v>0</v>
      </c>
      <c r="AD66" s="6">
        <v>0</v>
      </c>
      <c r="AE66" s="6">
        <v>9.44</v>
      </c>
      <c r="AF66" s="6">
        <v>0</v>
      </c>
      <c r="AG66" s="6">
        <v>239.63</v>
      </c>
      <c r="AH66" s="6">
        <v>143.78</v>
      </c>
      <c r="AI66" s="6">
        <v>0</v>
      </c>
      <c r="AJ66" s="6">
        <v>9.44</v>
      </c>
      <c r="AK66" s="6">
        <v>0</v>
      </c>
      <c r="AL66" s="6">
        <v>239.63</v>
      </c>
      <c r="AM66" s="6">
        <v>9.44</v>
      </c>
      <c r="AN66" s="6">
        <v>0</v>
      </c>
      <c r="AO66" s="6">
        <v>9.44</v>
      </c>
      <c r="AP66" s="6">
        <v>0</v>
      </c>
      <c r="AQ66" s="6">
        <v>239.63</v>
      </c>
      <c r="AR66" s="6">
        <v>0</v>
      </c>
      <c r="AS66" s="6">
        <v>0</v>
      </c>
      <c r="AT66" s="6">
        <v>9.44</v>
      </c>
      <c r="AU66" s="6">
        <v>0</v>
      </c>
      <c r="AV66" s="6">
        <v>239.63</v>
      </c>
      <c r="AW66" s="6">
        <v>0</v>
      </c>
      <c r="AX66" s="6">
        <v>0</v>
      </c>
      <c r="AY66" s="6">
        <v>9.44</v>
      </c>
      <c r="AZ66" s="6">
        <v>0</v>
      </c>
      <c r="BA66" s="6">
        <v>239.63</v>
      </c>
      <c r="BB66" s="6">
        <v>0</v>
      </c>
      <c r="BC66" s="6">
        <v>0</v>
      </c>
      <c r="BD66" s="6">
        <v>9.44</v>
      </c>
      <c r="BE66" s="6">
        <v>0</v>
      </c>
      <c r="BF66" s="6">
        <v>239.63</v>
      </c>
      <c r="BG66" s="6">
        <v>0</v>
      </c>
      <c r="BH66" s="6">
        <v>0</v>
      </c>
      <c r="BI66" s="6">
        <v>9.44</v>
      </c>
      <c r="BJ66" s="6">
        <v>0</v>
      </c>
      <c r="BK66" s="6">
        <v>239.63</v>
      </c>
      <c r="BL66" s="6">
        <v>0</v>
      </c>
      <c r="BM66" s="6">
        <v>0</v>
      </c>
      <c r="BN66" s="6">
        <v>9.44</v>
      </c>
      <c r="BO66" s="6">
        <v>0</v>
      </c>
      <c r="BP66" s="6">
        <v>239.63</v>
      </c>
      <c r="BQ66" s="6">
        <v>0</v>
      </c>
      <c r="BR66" s="6">
        <v>0</v>
      </c>
      <c r="BS66" s="6">
        <v>9.44</v>
      </c>
      <c r="BT66" s="6">
        <v>0</v>
      </c>
      <c r="BU66" s="6">
        <v>239.63</v>
      </c>
      <c r="BV66" s="6">
        <v>0</v>
      </c>
      <c r="BW66" s="6">
        <v>0</v>
      </c>
      <c r="BX66" s="6">
        <v>9.44</v>
      </c>
      <c r="BY66" s="6">
        <v>0</v>
      </c>
      <c r="BZ66" s="6"/>
      <c r="CA66" s="6"/>
      <c r="CB66" s="6"/>
      <c r="CC66" s="6"/>
      <c r="CD66" s="6"/>
      <c r="CE66" s="6">
        <v>239.63</v>
      </c>
      <c r="CF66" s="6">
        <v>0</v>
      </c>
      <c r="CG66" s="6">
        <v>0</v>
      </c>
      <c r="CH66" s="6">
        <v>9.44</v>
      </c>
      <c r="CI66" s="6">
        <v>0</v>
      </c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>
        <v>239.63</v>
      </c>
      <c r="CU66" s="6">
        <v>0</v>
      </c>
      <c r="CV66" s="6">
        <v>0</v>
      </c>
      <c r="CW66" s="6">
        <v>9.44</v>
      </c>
      <c r="CX66" s="6">
        <v>0</v>
      </c>
      <c r="CY66" s="6">
        <v>239.63</v>
      </c>
      <c r="CZ66" s="6">
        <v>0</v>
      </c>
      <c r="DA66" s="6">
        <v>0</v>
      </c>
      <c r="DB66" s="6">
        <v>9.44</v>
      </c>
      <c r="DC66" s="6">
        <v>0</v>
      </c>
      <c r="DD66" s="6">
        <v>239.63</v>
      </c>
      <c r="DE66" s="6">
        <v>0</v>
      </c>
      <c r="DF66" s="6">
        <v>0</v>
      </c>
      <c r="DG66" s="6">
        <v>9.44</v>
      </c>
      <c r="DH66" s="6">
        <v>0</v>
      </c>
      <c r="DI66" s="6">
        <v>239.63</v>
      </c>
      <c r="DJ66" s="6">
        <v>0</v>
      </c>
      <c r="DK66" s="6">
        <v>0</v>
      </c>
      <c r="DL66" s="6">
        <v>9.44</v>
      </c>
      <c r="DM66" s="6">
        <v>0</v>
      </c>
      <c r="DN66" s="6">
        <v>239.63</v>
      </c>
      <c r="DO66" s="6">
        <v>0</v>
      </c>
      <c r="DP66" s="6">
        <v>0</v>
      </c>
      <c r="DQ66" s="6">
        <v>9.44</v>
      </c>
      <c r="DR66" s="6">
        <v>1616.27</v>
      </c>
      <c r="DS66" s="6">
        <v>239.63</v>
      </c>
      <c r="DT66" s="6">
        <v>0</v>
      </c>
      <c r="DU66" s="6">
        <v>0</v>
      </c>
      <c r="DV66" s="6">
        <v>9.44</v>
      </c>
      <c r="DW66" s="6">
        <v>0</v>
      </c>
      <c r="DX66" s="6">
        <v>239.63</v>
      </c>
      <c r="DY66" s="6">
        <v>0</v>
      </c>
      <c r="DZ66" s="6">
        <v>0</v>
      </c>
      <c r="EA66" s="6">
        <v>9.44</v>
      </c>
      <c r="EB66" s="6">
        <v>0</v>
      </c>
      <c r="EC66" s="6">
        <v>239.63</v>
      </c>
      <c r="ED66" s="6">
        <v>0</v>
      </c>
      <c r="EE66" s="6">
        <v>0</v>
      </c>
      <c r="EF66" s="6">
        <v>9.44</v>
      </c>
      <c r="EG66" s="6">
        <v>0</v>
      </c>
      <c r="EH66" s="6">
        <v>239.63</v>
      </c>
      <c r="EI66" s="6">
        <v>0</v>
      </c>
      <c r="EJ66" s="6">
        <v>0</v>
      </c>
      <c r="EK66" s="6">
        <v>9.44</v>
      </c>
      <c r="EL66" s="6">
        <v>0</v>
      </c>
      <c r="EM66" s="6">
        <v>239.63</v>
      </c>
      <c r="EN66" s="6">
        <v>0</v>
      </c>
      <c r="EO66" s="6">
        <v>0</v>
      </c>
      <c r="EP66" s="6">
        <v>9.44</v>
      </c>
      <c r="EQ66" s="6">
        <v>0</v>
      </c>
      <c r="ER66" s="6">
        <v>239.63</v>
      </c>
      <c r="ES66" s="6">
        <v>0</v>
      </c>
      <c r="ET66" s="6">
        <v>0</v>
      </c>
      <c r="EU66" s="6">
        <v>9.44</v>
      </c>
      <c r="EV66" s="6">
        <v>0</v>
      </c>
      <c r="EW66" s="6">
        <v>239.63</v>
      </c>
      <c r="EX66" s="6">
        <v>0</v>
      </c>
      <c r="EY66" s="6">
        <v>0</v>
      </c>
      <c r="EZ66" s="6">
        <v>9.44</v>
      </c>
      <c r="FA66" s="6">
        <v>0</v>
      </c>
      <c r="FB66" s="6">
        <v>239.63</v>
      </c>
      <c r="FC66" s="6">
        <v>0</v>
      </c>
      <c r="FD66" s="6">
        <v>0</v>
      </c>
      <c r="FE66" s="6">
        <v>9.44</v>
      </c>
      <c r="FF66" s="6">
        <v>0</v>
      </c>
      <c r="FG66" s="6">
        <v>239.63</v>
      </c>
      <c r="FH66" s="6">
        <v>0</v>
      </c>
      <c r="FI66" s="6">
        <v>0</v>
      </c>
      <c r="FJ66" s="6">
        <v>9.44</v>
      </c>
      <c r="FK66" s="6">
        <v>0</v>
      </c>
      <c r="FL66" s="6">
        <v>239.63</v>
      </c>
      <c r="FM66" s="6">
        <v>0</v>
      </c>
      <c r="FN66" s="6">
        <v>0</v>
      </c>
      <c r="FO66" s="6">
        <v>9.44</v>
      </c>
      <c r="FP66" s="6">
        <v>0</v>
      </c>
      <c r="FQ66" s="6">
        <v>239.63</v>
      </c>
      <c r="FR66" s="6">
        <v>0</v>
      </c>
      <c r="FS66" s="6">
        <v>0</v>
      </c>
      <c r="FT66" s="6">
        <v>9.44</v>
      </c>
      <c r="FU66" s="6">
        <v>0</v>
      </c>
      <c r="FV66" s="6">
        <v>239.63</v>
      </c>
      <c r="FW66" s="6">
        <v>0</v>
      </c>
      <c r="FX66" s="6">
        <v>0</v>
      </c>
      <c r="FY66" s="6">
        <v>9.44</v>
      </c>
      <c r="FZ66" s="6">
        <v>0</v>
      </c>
      <c r="GA66" s="6">
        <v>239.63</v>
      </c>
      <c r="GB66" s="6">
        <v>0</v>
      </c>
      <c r="GC66" s="6">
        <v>0</v>
      </c>
      <c r="GD66" s="6">
        <v>9.44</v>
      </c>
      <c r="GE66" s="6">
        <v>0</v>
      </c>
      <c r="GF66" s="6">
        <v>239.63</v>
      </c>
      <c r="GG66" s="6">
        <v>0</v>
      </c>
      <c r="GH66" s="6">
        <v>0</v>
      </c>
      <c r="GI66" s="6">
        <v>9.44</v>
      </c>
      <c r="GJ66" s="6">
        <v>0</v>
      </c>
      <c r="GK66" s="6">
        <v>239.63</v>
      </c>
      <c r="GL66" s="6">
        <v>0</v>
      </c>
      <c r="GM66" s="6">
        <v>0</v>
      </c>
      <c r="GN66" s="6">
        <v>9.44</v>
      </c>
      <c r="GO66" s="6">
        <v>0</v>
      </c>
      <c r="GP66" s="6">
        <v>239.63</v>
      </c>
      <c r="GQ66" s="6">
        <v>0</v>
      </c>
      <c r="GR66" s="6">
        <v>0</v>
      </c>
      <c r="GS66" s="6">
        <v>9.44</v>
      </c>
      <c r="GT66" s="6">
        <v>0</v>
      </c>
      <c r="GU66" s="6">
        <v>239.63</v>
      </c>
      <c r="GV66" s="6">
        <v>0</v>
      </c>
      <c r="GW66" s="6">
        <v>0</v>
      </c>
      <c r="GX66" s="6">
        <v>9.44</v>
      </c>
      <c r="GY66" s="6">
        <v>0</v>
      </c>
      <c r="GZ66" s="6">
        <v>239.63</v>
      </c>
      <c r="HA66" s="6">
        <v>0</v>
      </c>
      <c r="HB66" s="6">
        <v>0</v>
      </c>
      <c r="HC66" s="6">
        <v>9.44</v>
      </c>
      <c r="HD66" s="6">
        <v>0</v>
      </c>
      <c r="HE66" s="6">
        <v>239.63</v>
      </c>
      <c r="HF66" s="6">
        <v>0</v>
      </c>
      <c r="HG66" s="6">
        <v>0</v>
      </c>
      <c r="HH66" s="6">
        <v>9.44</v>
      </c>
      <c r="HI66" s="6">
        <v>0</v>
      </c>
      <c r="HJ66" s="6"/>
      <c r="HK66" s="6"/>
      <c r="HL66" s="6"/>
      <c r="HM66" s="6"/>
      <c r="HN66" s="6"/>
      <c r="HO66" s="6">
        <v>239.63</v>
      </c>
      <c r="HP66" s="6">
        <v>0</v>
      </c>
      <c r="HQ66" s="6">
        <v>0</v>
      </c>
      <c r="HR66" s="6">
        <v>9.44</v>
      </c>
      <c r="HS66" s="6">
        <v>0</v>
      </c>
      <c r="HT66" s="6">
        <v>239.63</v>
      </c>
      <c r="HU66" s="6">
        <v>0</v>
      </c>
      <c r="HV66" s="6">
        <v>0</v>
      </c>
      <c r="HW66" s="6">
        <v>9.44</v>
      </c>
      <c r="HX66" s="6">
        <v>0</v>
      </c>
      <c r="HY66" s="6">
        <v>239.63</v>
      </c>
      <c r="HZ66" s="6">
        <v>0</v>
      </c>
      <c r="IA66" s="6">
        <v>0</v>
      </c>
      <c r="IB66" s="6">
        <v>9.44</v>
      </c>
      <c r="IC66" s="6">
        <v>0</v>
      </c>
      <c r="ID66" s="6">
        <v>239.63</v>
      </c>
      <c r="IE66" s="6">
        <v>0</v>
      </c>
      <c r="IF66" s="6">
        <v>0</v>
      </c>
      <c r="IG66" s="6">
        <v>9.44</v>
      </c>
      <c r="IH66" s="6">
        <v>0</v>
      </c>
      <c r="II66" s="6">
        <v>239.63</v>
      </c>
      <c r="IJ66" s="6">
        <v>0</v>
      </c>
      <c r="IK66" s="6">
        <v>0</v>
      </c>
      <c r="IL66" s="6">
        <v>9.44</v>
      </c>
      <c r="IM66" s="6">
        <v>0</v>
      </c>
      <c r="IN66" s="6">
        <v>239.63</v>
      </c>
      <c r="IO66" s="6">
        <v>0</v>
      </c>
      <c r="IP66" s="6">
        <v>0</v>
      </c>
      <c r="IQ66" s="6">
        <v>9.44</v>
      </c>
      <c r="IR66" s="6">
        <v>0</v>
      </c>
      <c r="IS66" s="6"/>
      <c r="IT66" s="6"/>
      <c r="IU66" s="6"/>
      <c r="IV66" s="6"/>
      <c r="IW66" s="6"/>
      <c r="IX66" s="6">
        <v>239.63</v>
      </c>
      <c r="IY66" s="6">
        <v>0</v>
      </c>
      <c r="IZ66" s="6">
        <v>0</v>
      </c>
      <c r="JA66" s="6">
        <v>9.44</v>
      </c>
      <c r="JB66" s="6">
        <v>0</v>
      </c>
      <c r="JC66" s="6">
        <v>239.63</v>
      </c>
      <c r="JD66" s="6">
        <v>138.99</v>
      </c>
      <c r="JE66" s="6">
        <v>0</v>
      </c>
      <c r="JF66" s="6">
        <v>9.44</v>
      </c>
      <c r="JG66" s="6">
        <v>0</v>
      </c>
      <c r="JH66" s="6">
        <v>239.63</v>
      </c>
      <c r="JI66" s="6">
        <v>9.44</v>
      </c>
      <c r="JJ66" s="6">
        <v>0</v>
      </c>
      <c r="JK66" s="6">
        <v>9.44</v>
      </c>
      <c r="JL66" s="6">
        <v>0</v>
      </c>
      <c r="JM66" s="6"/>
      <c r="JN66" s="6"/>
      <c r="JO66" s="6"/>
      <c r="JP66" s="6"/>
      <c r="JQ66" s="6"/>
      <c r="JR66" s="6">
        <v>239.63</v>
      </c>
      <c r="JS66" s="6">
        <v>127.8</v>
      </c>
      <c r="JT66" s="6">
        <v>0</v>
      </c>
      <c r="JU66" s="6">
        <v>9.44</v>
      </c>
      <c r="JV66" s="6">
        <v>0</v>
      </c>
      <c r="JW66" s="6">
        <v>239.63</v>
      </c>
      <c r="JX66" s="6">
        <v>0</v>
      </c>
      <c r="JY66" s="6">
        <v>0</v>
      </c>
      <c r="JZ66" s="6">
        <v>9.44</v>
      </c>
      <c r="KA66" s="6">
        <v>0</v>
      </c>
      <c r="KB66" s="6">
        <v>239.63</v>
      </c>
      <c r="KC66" s="6">
        <v>0</v>
      </c>
      <c r="KD66" s="6">
        <v>0</v>
      </c>
      <c r="KE66" s="6">
        <v>9.44</v>
      </c>
      <c r="KF66" s="6">
        <v>0</v>
      </c>
      <c r="KG66" s="6">
        <v>239.63</v>
      </c>
      <c r="KH66" s="6">
        <v>0</v>
      </c>
      <c r="KI66" s="6">
        <v>0</v>
      </c>
      <c r="KJ66" s="6">
        <v>9.44</v>
      </c>
      <c r="KK66" s="6">
        <v>0</v>
      </c>
      <c r="KL66" s="6">
        <v>239.63</v>
      </c>
      <c r="KM66" s="6">
        <v>0</v>
      </c>
      <c r="KN66" s="6">
        <v>0</v>
      </c>
      <c r="KO66" s="6">
        <v>9.44</v>
      </c>
      <c r="KP66" s="6">
        <v>0</v>
      </c>
      <c r="KQ66" s="6"/>
      <c r="KR66" s="6"/>
      <c r="KS66" s="6"/>
      <c r="KT66" s="6"/>
      <c r="KU66" s="6"/>
      <c r="KV66" s="6">
        <v>239.63</v>
      </c>
      <c r="KW66" s="6">
        <v>0</v>
      </c>
      <c r="KX66" s="6">
        <v>0</v>
      </c>
      <c r="KY66" s="6">
        <v>9.44</v>
      </c>
      <c r="KZ66" s="6">
        <v>1616.27</v>
      </c>
      <c r="LA66" s="6">
        <v>239.63</v>
      </c>
      <c r="LB66" s="6">
        <v>0</v>
      </c>
      <c r="LC66" s="6">
        <v>0</v>
      </c>
      <c r="LD66" s="6">
        <v>9.44</v>
      </c>
      <c r="LE66" s="6">
        <v>0</v>
      </c>
      <c r="LF66" s="6"/>
      <c r="LG66" s="6"/>
      <c r="LH66" s="6"/>
      <c r="LI66" s="6"/>
      <c r="LJ66" s="6"/>
      <c r="LK66" s="6">
        <v>239.63</v>
      </c>
      <c r="LL66" s="6">
        <v>0</v>
      </c>
      <c r="LM66" s="6">
        <v>0</v>
      </c>
      <c r="LN66" s="6">
        <v>9.44</v>
      </c>
      <c r="LO66" s="6">
        <v>1081.1099999999999</v>
      </c>
      <c r="LP66" s="6">
        <v>239.63</v>
      </c>
      <c r="LQ66" s="6">
        <v>0</v>
      </c>
      <c r="LR66" s="6">
        <v>0</v>
      </c>
      <c r="LS66" s="6">
        <v>9.44</v>
      </c>
      <c r="LT66" s="6">
        <v>0</v>
      </c>
      <c r="LU66" s="6">
        <v>239.63</v>
      </c>
      <c r="LV66" s="6">
        <v>0</v>
      </c>
      <c r="LW66" s="6">
        <v>0</v>
      </c>
      <c r="LX66" s="6">
        <v>9.44</v>
      </c>
      <c r="LY66" s="6">
        <v>0</v>
      </c>
      <c r="LZ66" s="6">
        <v>239.63</v>
      </c>
      <c r="MA66" s="6">
        <v>0</v>
      </c>
      <c r="MB66" s="6">
        <v>0</v>
      </c>
      <c r="MC66" s="6">
        <v>9.44</v>
      </c>
      <c r="MD66" s="6">
        <v>0</v>
      </c>
      <c r="ME66" s="6">
        <v>239.63</v>
      </c>
      <c r="MF66" s="6">
        <v>0</v>
      </c>
      <c r="MG66" s="6">
        <v>0</v>
      </c>
      <c r="MH66" s="6">
        <v>9.44</v>
      </c>
      <c r="MI66" s="6">
        <v>0</v>
      </c>
      <c r="MJ66" s="6">
        <v>239.63</v>
      </c>
      <c r="MK66" s="6">
        <v>0</v>
      </c>
      <c r="ML66" s="6">
        <v>0</v>
      </c>
      <c r="MM66" s="6">
        <v>9.44</v>
      </c>
      <c r="MN66" s="6">
        <v>0</v>
      </c>
      <c r="MO66" s="6"/>
      <c r="MP66" s="6"/>
      <c r="MQ66" s="6"/>
      <c r="MR66" s="6"/>
      <c r="MS66" s="6"/>
      <c r="MT66" s="6">
        <v>239.63</v>
      </c>
      <c r="MU66" s="6">
        <v>0</v>
      </c>
      <c r="MV66" s="6">
        <v>0</v>
      </c>
      <c r="MW66" s="6">
        <v>9.44</v>
      </c>
      <c r="MX66" s="6">
        <v>0</v>
      </c>
      <c r="MY66" s="6"/>
      <c r="MZ66" s="6"/>
      <c r="NA66" s="6"/>
      <c r="NB66" s="6"/>
      <c r="NC66" s="6"/>
      <c r="ND66" s="6">
        <v>239.63</v>
      </c>
      <c r="NE66" s="6">
        <v>0</v>
      </c>
      <c r="NF66" s="6">
        <v>0</v>
      </c>
      <c r="NG66" s="6">
        <v>9.44</v>
      </c>
      <c r="NH66" s="6">
        <v>0</v>
      </c>
      <c r="NI66" s="6">
        <v>239.63</v>
      </c>
      <c r="NJ66" s="6">
        <v>0</v>
      </c>
      <c r="NK66" s="6">
        <v>0</v>
      </c>
      <c r="NL66" s="6">
        <v>9.44</v>
      </c>
      <c r="NM66" s="6">
        <v>282.85000000000002</v>
      </c>
      <c r="NN66" s="6"/>
      <c r="NO66" s="6"/>
      <c r="NP66" s="6"/>
      <c r="NQ66" s="6"/>
      <c r="NR66" s="6"/>
      <c r="NS66" s="6">
        <v>239.63</v>
      </c>
      <c r="NT66" s="6">
        <v>0</v>
      </c>
      <c r="NU66" s="6">
        <v>0</v>
      </c>
      <c r="NV66" s="6">
        <v>9.44</v>
      </c>
      <c r="NW66" s="6">
        <v>0</v>
      </c>
      <c r="NX66" s="6">
        <v>239.63</v>
      </c>
      <c r="NY66" s="6">
        <v>0</v>
      </c>
      <c r="NZ66" s="6">
        <v>0</v>
      </c>
      <c r="OA66" s="6">
        <v>9.44</v>
      </c>
      <c r="OB66" s="6">
        <v>0</v>
      </c>
      <c r="OC66" s="6"/>
      <c r="OD66" s="6"/>
      <c r="OE66" s="6"/>
      <c r="OF66" s="6"/>
      <c r="OG66" s="6"/>
      <c r="OH66" s="6">
        <v>239.63</v>
      </c>
      <c r="OI66" s="6">
        <v>0</v>
      </c>
      <c r="OJ66" s="6">
        <v>0</v>
      </c>
      <c r="OK66" s="6">
        <v>9.44</v>
      </c>
      <c r="OL66" s="6">
        <v>0</v>
      </c>
      <c r="OM66" s="6">
        <v>239.63</v>
      </c>
      <c r="ON66" s="6">
        <v>0</v>
      </c>
      <c r="OO66" s="6">
        <v>0</v>
      </c>
      <c r="OP66" s="6">
        <v>9.44</v>
      </c>
      <c r="OQ66" s="6">
        <v>0</v>
      </c>
      <c r="OR66" s="6">
        <v>239.63</v>
      </c>
      <c r="OS66" s="6">
        <v>0</v>
      </c>
      <c r="OT66" s="6">
        <v>0</v>
      </c>
      <c r="OU66" s="6">
        <v>9.44</v>
      </c>
      <c r="OV66" s="6">
        <v>0</v>
      </c>
      <c r="OW66" s="6">
        <v>239.63</v>
      </c>
      <c r="OX66" s="6">
        <v>0</v>
      </c>
      <c r="OY66" s="6">
        <v>0</v>
      </c>
      <c r="OZ66" s="6">
        <v>9.44</v>
      </c>
      <c r="PA66" s="6">
        <v>0</v>
      </c>
      <c r="PB66" s="6"/>
      <c r="PC66" s="6"/>
      <c r="PD66" s="6"/>
      <c r="PE66" s="6"/>
      <c r="PF66" s="6"/>
      <c r="PG66" s="6">
        <v>239.63</v>
      </c>
      <c r="PH66" s="6">
        <v>0</v>
      </c>
      <c r="PI66" s="6">
        <v>0</v>
      </c>
      <c r="PJ66" s="6">
        <v>9.44</v>
      </c>
      <c r="PK66" s="6">
        <v>0</v>
      </c>
      <c r="PL66" s="6"/>
      <c r="PM66" s="6"/>
      <c r="PN66" s="6"/>
      <c r="PO66" s="6"/>
      <c r="PP66" s="6"/>
      <c r="PQ66" s="6">
        <v>239.63</v>
      </c>
      <c r="PR66" s="6">
        <v>0</v>
      </c>
      <c r="PS66" s="6">
        <v>0</v>
      </c>
      <c r="PT66" s="6">
        <v>9.44</v>
      </c>
      <c r="PU66" s="6">
        <v>0</v>
      </c>
      <c r="PV66" s="6">
        <v>239.63</v>
      </c>
      <c r="PW66" s="6">
        <v>0</v>
      </c>
      <c r="PX66" s="6">
        <v>0</v>
      </c>
      <c r="PY66" s="6">
        <v>9.44</v>
      </c>
      <c r="PZ66" s="6">
        <v>0</v>
      </c>
      <c r="QA66" s="6">
        <v>239.63</v>
      </c>
      <c r="QB66" s="6">
        <v>0</v>
      </c>
      <c r="QC66" s="6">
        <v>0</v>
      </c>
      <c r="QD66" s="6">
        <v>9.44</v>
      </c>
      <c r="QE66" s="6">
        <v>0</v>
      </c>
      <c r="QF66" s="6">
        <v>239.63</v>
      </c>
      <c r="QG66" s="6">
        <v>0</v>
      </c>
      <c r="QH66" s="6">
        <v>0</v>
      </c>
      <c r="QI66" s="6">
        <v>9.44</v>
      </c>
      <c r="QJ66" s="6">
        <v>0</v>
      </c>
      <c r="QK66" s="6">
        <v>239.63</v>
      </c>
      <c r="QL66" s="6">
        <v>0</v>
      </c>
      <c r="QM66" s="6">
        <v>0</v>
      </c>
      <c r="QN66" s="6">
        <v>9.44</v>
      </c>
      <c r="QO66" s="6">
        <v>0</v>
      </c>
      <c r="QP66" s="6">
        <v>239.63</v>
      </c>
      <c r="QQ66" s="6">
        <v>0</v>
      </c>
      <c r="QR66" s="6">
        <v>0</v>
      </c>
      <c r="QS66" s="6">
        <v>9.44</v>
      </c>
      <c r="QT66" s="6">
        <v>0</v>
      </c>
    </row>
    <row r="67" spans="1:462">
      <c r="A67" t="s">
        <v>95</v>
      </c>
      <c r="B67" t="s">
        <v>94</v>
      </c>
      <c r="C67" s="6">
        <v>138.34</v>
      </c>
      <c r="D67" s="6">
        <v>0</v>
      </c>
      <c r="E67" s="6">
        <v>0</v>
      </c>
      <c r="F67" s="6">
        <v>8.07</v>
      </c>
      <c r="G67" s="6">
        <v>0</v>
      </c>
      <c r="H67" s="6">
        <v>138.34</v>
      </c>
      <c r="I67" s="6">
        <v>0</v>
      </c>
      <c r="J67" s="6">
        <v>0</v>
      </c>
      <c r="K67" s="6">
        <v>8.07</v>
      </c>
      <c r="L67" s="6">
        <v>0</v>
      </c>
      <c r="M67" s="6">
        <v>138.34</v>
      </c>
      <c r="N67" s="6">
        <v>96.84</v>
      </c>
      <c r="O67" s="6">
        <v>0</v>
      </c>
      <c r="P67" s="6">
        <v>8.07</v>
      </c>
      <c r="Q67" s="6">
        <v>0</v>
      </c>
      <c r="R67" s="6">
        <v>138.34</v>
      </c>
      <c r="S67" s="6">
        <v>8.07</v>
      </c>
      <c r="T67" s="6">
        <v>0</v>
      </c>
      <c r="U67" s="6">
        <v>8.07</v>
      </c>
      <c r="V67" s="6">
        <v>0</v>
      </c>
      <c r="W67" s="6">
        <v>138.34</v>
      </c>
      <c r="X67" s="6">
        <v>0</v>
      </c>
      <c r="Y67" s="6">
        <v>0</v>
      </c>
      <c r="Z67" s="6">
        <v>8.07</v>
      </c>
      <c r="AA67" s="6">
        <v>0</v>
      </c>
      <c r="AB67" s="6">
        <v>138.34</v>
      </c>
      <c r="AC67" s="6">
        <v>0</v>
      </c>
      <c r="AD67" s="6">
        <v>0</v>
      </c>
      <c r="AE67" s="6">
        <v>8.07</v>
      </c>
      <c r="AF67" s="6">
        <v>0</v>
      </c>
      <c r="AG67" s="6">
        <v>138.34</v>
      </c>
      <c r="AH67" s="6">
        <v>83</v>
      </c>
      <c r="AI67" s="6">
        <v>0</v>
      </c>
      <c r="AJ67" s="6">
        <v>8.07</v>
      </c>
      <c r="AK67" s="6">
        <v>0</v>
      </c>
      <c r="AL67" s="6">
        <v>138.34</v>
      </c>
      <c r="AM67" s="6">
        <v>8.07</v>
      </c>
      <c r="AN67" s="6">
        <v>0</v>
      </c>
      <c r="AO67" s="6">
        <v>8.07</v>
      </c>
      <c r="AP67" s="6">
        <v>0</v>
      </c>
      <c r="AQ67" s="6">
        <v>138.34</v>
      </c>
      <c r="AR67" s="6">
        <v>0</v>
      </c>
      <c r="AS67" s="6">
        <v>0</v>
      </c>
      <c r="AT67" s="6">
        <v>8.07</v>
      </c>
      <c r="AU67" s="6">
        <v>0</v>
      </c>
      <c r="AV67" s="6">
        <v>138.34</v>
      </c>
      <c r="AW67" s="6">
        <v>0</v>
      </c>
      <c r="AX67" s="6">
        <v>0</v>
      </c>
      <c r="AY67" s="6">
        <v>8.07</v>
      </c>
      <c r="AZ67" s="6">
        <v>0</v>
      </c>
      <c r="BA67" s="6">
        <v>138.34</v>
      </c>
      <c r="BB67" s="6">
        <v>0</v>
      </c>
      <c r="BC67" s="6">
        <v>0</v>
      </c>
      <c r="BD67" s="6">
        <v>8.07</v>
      </c>
      <c r="BE67" s="6">
        <v>0</v>
      </c>
      <c r="BF67" s="6">
        <v>138.34</v>
      </c>
      <c r="BG67" s="6">
        <v>0</v>
      </c>
      <c r="BH67" s="6">
        <v>0</v>
      </c>
      <c r="BI67" s="6">
        <v>8.07</v>
      </c>
      <c r="BJ67" s="6">
        <v>0</v>
      </c>
      <c r="BK67" s="6">
        <v>138.34</v>
      </c>
      <c r="BL67" s="6">
        <v>0</v>
      </c>
      <c r="BM67" s="6">
        <v>0</v>
      </c>
      <c r="BN67" s="6">
        <v>8.07</v>
      </c>
      <c r="BO67" s="6">
        <v>0</v>
      </c>
      <c r="BP67" s="6">
        <v>138.34</v>
      </c>
      <c r="BQ67" s="6">
        <v>0</v>
      </c>
      <c r="BR67" s="6">
        <v>0</v>
      </c>
      <c r="BS67" s="6">
        <v>8.07</v>
      </c>
      <c r="BT67" s="6">
        <v>1081.1099999999999</v>
      </c>
      <c r="BU67" s="6">
        <v>138.34</v>
      </c>
      <c r="BV67" s="6">
        <v>0</v>
      </c>
      <c r="BW67" s="6">
        <v>0</v>
      </c>
      <c r="BX67" s="6">
        <v>8.07</v>
      </c>
      <c r="BY67" s="6">
        <v>0</v>
      </c>
      <c r="BZ67" s="6"/>
      <c r="CA67" s="6"/>
      <c r="CB67" s="6"/>
      <c r="CC67" s="6"/>
      <c r="CD67" s="6"/>
      <c r="CE67" s="6">
        <v>138.34</v>
      </c>
      <c r="CF67" s="6">
        <v>0</v>
      </c>
      <c r="CG67" s="6">
        <v>0</v>
      </c>
      <c r="CH67" s="6">
        <v>8.07</v>
      </c>
      <c r="CI67" s="6">
        <v>0</v>
      </c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>
        <v>138.34</v>
      </c>
      <c r="CU67" s="6">
        <v>0</v>
      </c>
      <c r="CV67" s="6">
        <v>0</v>
      </c>
      <c r="CW67" s="6">
        <v>8.07</v>
      </c>
      <c r="CX67" s="6">
        <v>0</v>
      </c>
      <c r="CY67" s="6">
        <v>138.34</v>
      </c>
      <c r="CZ67" s="6">
        <v>0</v>
      </c>
      <c r="DA67" s="6">
        <v>0</v>
      </c>
      <c r="DB67" s="6">
        <v>8.07</v>
      </c>
      <c r="DC67" s="6">
        <v>0</v>
      </c>
      <c r="DD67" s="6">
        <v>138.34</v>
      </c>
      <c r="DE67" s="6">
        <v>0</v>
      </c>
      <c r="DF67" s="6">
        <v>0</v>
      </c>
      <c r="DG67" s="6">
        <v>8.07</v>
      </c>
      <c r="DH67" s="6">
        <v>0</v>
      </c>
      <c r="DI67" s="6">
        <v>138.34</v>
      </c>
      <c r="DJ67" s="6">
        <v>0</v>
      </c>
      <c r="DK67" s="6">
        <v>0</v>
      </c>
      <c r="DL67" s="6">
        <v>8.07</v>
      </c>
      <c r="DM67" s="6">
        <v>0</v>
      </c>
      <c r="DN67" s="6">
        <v>138.34</v>
      </c>
      <c r="DO67" s="6">
        <v>0</v>
      </c>
      <c r="DP67" s="6">
        <v>0</v>
      </c>
      <c r="DQ67" s="6">
        <v>8.07</v>
      </c>
      <c r="DR67" s="6">
        <v>282.85000000000002</v>
      </c>
      <c r="DS67" s="6">
        <v>138.34</v>
      </c>
      <c r="DT67" s="6">
        <v>0</v>
      </c>
      <c r="DU67" s="6">
        <v>0</v>
      </c>
      <c r="DV67" s="6">
        <v>8.07</v>
      </c>
      <c r="DW67" s="6">
        <v>0</v>
      </c>
      <c r="DX67" s="6">
        <v>138.34</v>
      </c>
      <c r="DY67" s="6">
        <v>0</v>
      </c>
      <c r="DZ67" s="6">
        <v>0</v>
      </c>
      <c r="EA67" s="6">
        <v>8.07</v>
      </c>
      <c r="EB67" s="6">
        <v>0</v>
      </c>
      <c r="EC67" s="6">
        <v>138.34</v>
      </c>
      <c r="ED67" s="6">
        <v>0</v>
      </c>
      <c r="EE67" s="6">
        <v>0</v>
      </c>
      <c r="EF67" s="6">
        <v>8.07</v>
      </c>
      <c r="EG67" s="6">
        <v>0</v>
      </c>
      <c r="EH67" s="6">
        <v>138.34</v>
      </c>
      <c r="EI67" s="6">
        <v>0</v>
      </c>
      <c r="EJ67" s="6">
        <v>0</v>
      </c>
      <c r="EK67" s="6">
        <v>8.07</v>
      </c>
      <c r="EL67" s="6">
        <v>0</v>
      </c>
      <c r="EM67" s="6">
        <v>138.34</v>
      </c>
      <c r="EN67" s="6">
        <v>0</v>
      </c>
      <c r="EO67" s="6">
        <v>0</v>
      </c>
      <c r="EP67" s="6">
        <v>8.07</v>
      </c>
      <c r="EQ67" s="6">
        <v>269.38</v>
      </c>
      <c r="ER67" s="6">
        <v>138.34</v>
      </c>
      <c r="ES67" s="6">
        <v>0</v>
      </c>
      <c r="ET67" s="6">
        <v>0</v>
      </c>
      <c r="EU67" s="6">
        <v>8.07</v>
      </c>
      <c r="EV67" s="6">
        <v>0</v>
      </c>
      <c r="EW67" s="6">
        <v>138.34</v>
      </c>
      <c r="EX67" s="6">
        <v>0</v>
      </c>
      <c r="EY67" s="6">
        <v>0</v>
      </c>
      <c r="EZ67" s="6">
        <v>8.07</v>
      </c>
      <c r="FA67" s="6">
        <v>0</v>
      </c>
      <c r="FB67" s="6">
        <v>138.34</v>
      </c>
      <c r="FC67" s="6">
        <v>0</v>
      </c>
      <c r="FD67" s="6">
        <v>0</v>
      </c>
      <c r="FE67" s="6">
        <v>8.07</v>
      </c>
      <c r="FF67" s="6">
        <v>0</v>
      </c>
      <c r="FG67" s="6">
        <v>138.34</v>
      </c>
      <c r="FH67" s="6">
        <v>0</v>
      </c>
      <c r="FI67" s="6">
        <v>0</v>
      </c>
      <c r="FJ67" s="6">
        <v>8.07</v>
      </c>
      <c r="FK67" s="6">
        <v>0</v>
      </c>
      <c r="FL67" s="6">
        <v>138.34</v>
      </c>
      <c r="FM67" s="6">
        <v>0</v>
      </c>
      <c r="FN67" s="6">
        <v>0</v>
      </c>
      <c r="FO67" s="6">
        <v>8.07</v>
      </c>
      <c r="FP67" s="6">
        <v>0</v>
      </c>
      <c r="FQ67" s="6">
        <v>138.34</v>
      </c>
      <c r="FR67" s="6">
        <v>0</v>
      </c>
      <c r="FS67" s="6">
        <v>0</v>
      </c>
      <c r="FT67" s="6">
        <v>8.07</v>
      </c>
      <c r="FU67" s="6">
        <v>215.5</v>
      </c>
      <c r="FV67" s="6">
        <v>138.34</v>
      </c>
      <c r="FW67" s="6">
        <v>0</v>
      </c>
      <c r="FX67" s="6">
        <v>0</v>
      </c>
      <c r="FY67" s="6">
        <v>8.07</v>
      </c>
      <c r="FZ67" s="6">
        <v>0</v>
      </c>
      <c r="GA67" s="6">
        <v>138.34</v>
      </c>
      <c r="GB67" s="6">
        <v>0</v>
      </c>
      <c r="GC67" s="6">
        <v>0</v>
      </c>
      <c r="GD67" s="6">
        <v>8.07</v>
      </c>
      <c r="GE67" s="6">
        <v>0</v>
      </c>
      <c r="GF67" s="6">
        <v>138.34</v>
      </c>
      <c r="GG67" s="6">
        <v>0</v>
      </c>
      <c r="GH67" s="6">
        <v>0</v>
      </c>
      <c r="GI67" s="6">
        <v>8.07</v>
      </c>
      <c r="GJ67" s="6">
        <v>0</v>
      </c>
      <c r="GK67" s="6">
        <v>138.34</v>
      </c>
      <c r="GL67" s="6">
        <v>0</v>
      </c>
      <c r="GM67" s="6">
        <v>0</v>
      </c>
      <c r="GN67" s="6">
        <v>8.07</v>
      </c>
      <c r="GO67" s="6">
        <v>0</v>
      </c>
      <c r="GP67" s="6">
        <v>138.34</v>
      </c>
      <c r="GQ67" s="6">
        <v>0</v>
      </c>
      <c r="GR67" s="6">
        <v>0</v>
      </c>
      <c r="GS67" s="6">
        <v>8.07</v>
      </c>
      <c r="GT67" s="6">
        <v>0</v>
      </c>
      <c r="GU67" s="6">
        <v>138.34</v>
      </c>
      <c r="GV67" s="6">
        <v>0</v>
      </c>
      <c r="GW67" s="6">
        <v>0</v>
      </c>
      <c r="GX67" s="6">
        <v>8.07</v>
      </c>
      <c r="GY67" s="6">
        <v>511.39</v>
      </c>
      <c r="GZ67" s="6">
        <v>138.34</v>
      </c>
      <c r="HA67" s="6">
        <v>0</v>
      </c>
      <c r="HB67" s="6">
        <v>0</v>
      </c>
      <c r="HC67" s="6">
        <v>8.07</v>
      </c>
      <c r="HD67" s="6">
        <v>0</v>
      </c>
      <c r="HE67" s="6">
        <v>138.34</v>
      </c>
      <c r="HF67" s="6">
        <v>0</v>
      </c>
      <c r="HG67" s="6">
        <v>0</v>
      </c>
      <c r="HH67" s="6">
        <v>8.07</v>
      </c>
      <c r="HI67" s="6">
        <v>1081.1099999999999</v>
      </c>
      <c r="HJ67" s="6"/>
      <c r="HK67" s="6"/>
      <c r="HL67" s="6"/>
      <c r="HM67" s="6"/>
      <c r="HN67" s="6"/>
      <c r="HO67" s="6">
        <v>138.34</v>
      </c>
      <c r="HP67" s="6">
        <v>0</v>
      </c>
      <c r="HQ67" s="6">
        <v>0</v>
      </c>
      <c r="HR67" s="6">
        <v>8.07</v>
      </c>
      <c r="HS67" s="6">
        <v>0</v>
      </c>
      <c r="HT67" s="6">
        <v>138.34</v>
      </c>
      <c r="HU67" s="6">
        <v>0</v>
      </c>
      <c r="HV67" s="6">
        <v>0</v>
      </c>
      <c r="HW67" s="6">
        <v>8.07</v>
      </c>
      <c r="HX67" s="6">
        <v>0</v>
      </c>
      <c r="HY67" s="6">
        <v>138.34</v>
      </c>
      <c r="HZ67" s="6">
        <v>0</v>
      </c>
      <c r="IA67" s="6">
        <v>0</v>
      </c>
      <c r="IB67" s="6">
        <v>8.07</v>
      </c>
      <c r="IC67" s="6">
        <v>0</v>
      </c>
      <c r="ID67" s="6">
        <v>138.34</v>
      </c>
      <c r="IE67" s="6">
        <v>0</v>
      </c>
      <c r="IF67" s="6">
        <v>0</v>
      </c>
      <c r="IG67" s="6">
        <v>8.07</v>
      </c>
      <c r="IH67" s="6">
        <v>0</v>
      </c>
      <c r="II67" s="6">
        <v>138.34</v>
      </c>
      <c r="IJ67" s="6">
        <v>0</v>
      </c>
      <c r="IK67" s="6">
        <v>0</v>
      </c>
      <c r="IL67" s="6">
        <v>8.07</v>
      </c>
      <c r="IM67" s="6">
        <v>0</v>
      </c>
      <c r="IN67" s="6">
        <v>138.34</v>
      </c>
      <c r="IO67" s="6">
        <v>0</v>
      </c>
      <c r="IP67" s="6">
        <v>0</v>
      </c>
      <c r="IQ67" s="6">
        <v>8.07</v>
      </c>
      <c r="IR67" s="6">
        <v>215.5</v>
      </c>
      <c r="IS67" s="6"/>
      <c r="IT67" s="6"/>
      <c r="IU67" s="6"/>
      <c r="IV67" s="6"/>
      <c r="IW67" s="6"/>
      <c r="IX67" s="6">
        <v>138.34</v>
      </c>
      <c r="IY67" s="6">
        <v>0</v>
      </c>
      <c r="IZ67" s="6">
        <v>0</v>
      </c>
      <c r="JA67" s="6">
        <v>8.07</v>
      </c>
      <c r="JB67" s="6">
        <v>0</v>
      </c>
      <c r="JC67" s="6">
        <v>138.34</v>
      </c>
      <c r="JD67" s="6">
        <v>80.239999999999995</v>
      </c>
      <c r="JE67" s="6">
        <v>0</v>
      </c>
      <c r="JF67" s="6">
        <v>8.07</v>
      </c>
      <c r="JG67" s="6">
        <v>0</v>
      </c>
      <c r="JH67" s="6">
        <v>138.34</v>
      </c>
      <c r="JI67" s="6">
        <v>8.07</v>
      </c>
      <c r="JJ67" s="6">
        <v>0</v>
      </c>
      <c r="JK67" s="6">
        <v>8.07</v>
      </c>
      <c r="JL67" s="6">
        <v>0</v>
      </c>
      <c r="JM67" s="6"/>
      <c r="JN67" s="6"/>
      <c r="JO67" s="6"/>
      <c r="JP67" s="6"/>
      <c r="JQ67" s="6"/>
      <c r="JR67" s="6">
        <v>138.34</v>
      </c>
      <c r="JS67" s="6">
        <v>73.78</v>
      </c>
      <c r="JT67" s="6">
        <v>0</v>
      </c>
      <c r="JU67" s="6">
        <v>8.07</v>
      </c>
      <c r="JV67" s="6">
        <v>0</v>
      </c>
      <c r="JW67" s="6">
        <v>138.34</v>
      </c>
      <c r="JX67" s="6">
        <v>0</v>
      </c>
      <c r="JY67" s="6">
        <v>0</v>
      </c>
      <c r="JZ67" s="6">
        <v>8.07</v>
      </c>
      <c r="KA67" s="6">
        <v>0</v>
      </c>
      <c r="KB67" s="6">
        <v>138.34</v>
      </c>
      <c r="KC67" s="6">
        <v>0</v>
      </c>
      <c r="KD67" s="6">
        <v>0</v>
      </c>
      <c r="KE67" s="6">
        <v>8.07</v>
      </c>
      <c r="KF67" s="6">
        <v>0</v>
      </c>
      <c r="KG67" s="6">
        <v>138.34</v>
      </c>
      <c r="KH67" s="6">
        <v>0</v>
      </c>
      <c r="KI67" s="6">
        <v>0</v>
      </c>
      <c r="KJ67" s="6">
        <v>8.07</v>
      </c>
      <c r="KK67" s="6">
        <v>0</v>
      </c>
      <c r="KL67" s="6">
        <v>138.34</v>
      </c>
      <c r="KM67" s="6">
        <v>0</v>
      </c>
      <c r="KN67" s="6">
        <v>0</v>
      </c>
      <c r="KO67" s="6">
        <v>8.07</v>
      </c>
      <c r="KP67" s="6">
        <v>0</v>
      </c>
      <c r="KQ67" s="6"/>
      <c r="KR67" s="6"/>
      <c r="KS67" s="6"/>
      <c r="KT67" s="6"/>
      <c r="KU67" s="6"/>
      <c r="KV67" s="6">
        <v>138.34</v>
      </c>
      <c r="KW67" s="6">
        <v>0</v>
      </c>
      <c r="KX67" s="6">
        <v>0</v>
      </c>
      <c r="KY67" s="6">
        <v>8.07</v>
      </c>
      <c r="KZ67" s="6">
        <v>282.85000000000002</v>
      </c>
      <c r="LA67" s="6">
        <v>138.34</v>
      </c>
      <c r="LB67" s="6">
        <v>0</v>
      </c>
      <c r="LC67" s="6">
        <v>0</v>
      </c>
      <c r="LD67" s="6">
        <v>8.07</v>
      </c>
      <c r="LE67" s="6">
        <v>0</v>
      </c>
      <c r="LF67" s="6"/>
      <c r="LG67" s="6"/>
      <c r="LH67" s="6"/>
      <c r="LI67" s="6"/>
      <c r="LJ67" s="6"/>
      <c r="LK67" s="6">
        <v>138.34</v>
      </c>
      <c r="LL67" s="6">
        <v>0</v>
      </c>
      <c r="LM67" s="6">
        <v>0</v>
      </c>
      <c r="LN67" s="6">
        <v>8.07</v>
      </c>
      <c r="LO67" s="6">
        <v>0</v>
      </c>
      <c r="LP67" s="6">
        <v>138.34</v>
      </c>
      <c r="LQ67" s="6">
        <v>0</v>
      </c>
      <c r="LR67" s="6">
        <v>0</v>
      </c>
      <c r="LS67" s="6">
        <v>8.07</v>
      </c>
      <c r="LT67" s="6">
        <v>0</v>
      </c>
      <c r="LU67" s="6">
        <v>138.34</v>
      </c>
      <c r="LV67" s="6">
        <v>0</v>
      </c>
      <c r="LW67" s="6">
        <v>0</v>
      </c>
      <c r="LX67" s="6">
        <v>8.07</v>
      </c>
      <c r="LY67" s="6">
        <v>0</v>
      </c>
      <c r="LZ67" s="6">
        <v>138.34</v>
      </c>
      <c r="MA67" s="6">
        <v>0</v>
      </c>
      <c r="MB67" s="6">
        <v>0</v>
      </c>
      <c r="MC67" s="6">
        <v>8.07</v>
      </c>
      <c r="MD67" s="6">
        <v>0</v>
      </c>
      <c r="ME67" s="6">
        <v>138.34</v>
      </c>
      <c r="MF67" s="6">
        <v>0</v>
      </c>
      <c r="MG67" s="6">
        <v>0</v>
      </c>
      <c r="MH67" s="6">
        <v>8.07</v>
      </c>
      <c r="MI67" s="6">
        <v>0</v>
      </c>
      <c r="MJ67" s="6">
        <v>138.34</v>
      </c>
      <c r="MK67" s="6">
        <v>0</v>
      </c>
      <c r="ML67" s="6">
        <v>0</v>
      </c>
      <c r="MM67" s="6">
        <v>8.07</v>
      </c>
      <c r="MN67" s="6">
        <v>0</v>
      </c>
      <c r="MO67" s="6"/>
      <c r="MP67" s="6"/>
      <c r="MQ67" s="6"/>
      <c r="MR67" s="6"/>
      <c r="MS67" s="6"/>
      <c r="MT67" s="6">
        <v>138.34</v>
      </c>
      <c r="MU67" s="6">
        <v>0</v>
      </c>
      <c r="MV67" s="6">
        <v>0</v>
      </c>
      <c r="MW67" s="6">
        <v>8.07</v>
      </c>
      <c r="MX67" s="6">
        <v>0</v>
      </c>
      <c r="MY67" s="6"/>
      <c r="MZ67" s="6"/>
      <c r="NA67" s="6"/>
      <c r="NB67" s="6"/>
      <c r="NC67" s="6"/>
      <c r="ND67" s="6">
        <v>138.34</v>
      </c>
      <c r="NE67" s="6">
        <v>0</v>
      </c>
      <c r="NF67" s="6">
        <v>0</v>
      </c>
      <c r="NG67" s="6">
        <v>8.07</v>
      </c>
      <c r="NH67" s="6">
        <v>0</v>
      </c>
      <c r="NI67" s="6">
        <v>138.34</v>
      </c>
      <c r="NJ67" s="6">
        <v>0</v>
      </c>
      <c r="NK67" s="6">
        <v>0</v>
      </c>
      <c r="NL67" s="6">
        <v>8.07</v>
      </c>
      <c r="NM67" s="6">
        <v>0</v>
      </c>
      <c r="NN67" s="6"/>
      <c r="NO67" s="6"/>
      <c r="NP67" s="6"/>
      <c r="NQ67" s="6"/>
      <c r="NR67" s="6"/>
      <c r="NS67" s="6">
        <v>138.34</v>
      </c>
      <c r="NT67" s="6">
        <v>0</v>
      </c>
      <c r="NU67" s="6">
        <v>0</v>
      </c>
      <c r="NV67" s="6">
        <v>8.07</v>
      </c>
      <c r="NW67" s="6">
        <v>0</v>
      </c>
      <c r="NX67" s="6">
        <v>138.34</v>
      </c>
      <c r="NY67" s="6">
        <v>0</v>
      </c>
      <c r="NZ67" s="6">
        <v>0</v>
      </c>
      <c r="OA67" s="6">
        <v>8.07</v>
      </c>
      <c r="OB67" s="6">
        <v>0</v>
      </c>
      <c r="OC67" s="6"/>
      <c r="OD67" s="6"/>
      <c r="OE67" s="6"/>
      <c r="OF67" s="6"/>
      <c r="OG67" s="6"/>
      <c r="OH67" s="6">
        <v>138.34</v>
      </c>
      <c r="OI67" s="6">
        <v>0</v>
      </c>
      <c r="OJ67" s="6">
        <v>0</v>
      </c>
      <c r="OK67" s="6">
        <v>8.07</v>
      </c>
      <c r="OL67" s="6">
        <v>0</v>
      </c>
      <c r="OM67" s="6">
        <v>138.34</v>
      </c>
      <c r="ON67" s="6">
        <v>0</v>
      </c>
      <c r="OO67" s="6">
        <v>0</v>
      </c>
      <c r="OP67" s="6">
        <v>8.07</v>
      </c>
      <c r="OQ67" s="6">
        <v>0</v>
      </c>
      <c r="OR67" s="6">
        <v>138.34</v>
      </c>
      <c r="OS67" s="6">
        <v>0</v>
      </c>
      <c r="OT67" s="6">
        <v>0</v>
      </c>
      <c r="OU67" s="6">
        <v>8.07</v>
      </c>
      <c r="OV67" s="6">
        <v>0</v>
      </c>
      <c r="OW67" s="6">
        <v>138.34</v>
      </c>
      <c r="OX67" s="6">
        <v>0</v>
      </c>
      <c r="OY67" s="6">
        <v>0</v>
      </c>
      <c r="OZ67" s="6">
        <v>8.07</v>
      </c>
      <c r="PA67" s="6">
        <v>0</v>
      </c>
      <c r="PB67" s="6"/>
      <c r="PC67" s="6"/>
      <c r="PD67" s="6"/>
      <c r="PE67" s="6"/>
      <c r="PF67" s="6"/>
      <c r="PG67" s="6">
        <v>138.34</v>
      </c>
      <c r="PH67" s="6">
        <v>0</v>
      </c>
      <c r="PI67" s="6">
        <v>0</v>
      </c>
      <c r="PJ67" s="6">
        <v>8.07</v>
      </c>
      <c r="PK67" s="6">
        <v>0</v>
      </c>
      <c r="PL67" s="6"/>
      <c r="PM67" s="6"/>
      <c r="PN67" s="6"/>
      <c r="PO67" s="6"/>
      <c r="PP67" s="6"/>
      <c r="PQ67" s="6">
        <v>138.34</v>
      </c>
      <c r="PR67" s="6">
        <v>0</v>
      </c>
      <c r="PS67" s="6">
        <v>0</v>
      </c>
      <c r="PT67" s="6">
        <v>8.07</v>
      </c>
      <c r="PU67" s="6">
        <v>0</v>
      </c>
      <c r="PV67" s="6">
        <v>138.34</v>
      </c>
      <c r="PW67" s="6">
        <v>0</v>
      </c>
      <c r="PX67" s="6">
        <v>0</v>
      </c>
      <c r="PY67" s="6">
        <v>8.07</v>
      </c>
      <c r="PZ67" s="6">
        <v>0</v>
      </c>
      <c r="QA67" s="6">
        <v>138.34</v>
      </c>
      <c r="QB67" s="6">
        <v>0</v>
      </c>
      <c r="QC67" s="6">
        <v>0</v>
      </c>
      <c r="QD67" s="6">
        <v>8.07</v>
      </c>
      <c r="QE67" s="6">
        <v>0</v>
      </c>
      <c r="QF67" s="6">
        <v>138.34</v>
      </c>
      <c r="QG67" s="6">
        <v>0</v>
      </c>
      <c r="QH67" s="6">
        <v>0</v>
      </c>
      <c r="QI67" s="6">
        <v>8.07</v>
      </c>
      <c r="QJ67" s="6">
        <v>0</v>
      </c>
      <c r="QK67" s="6">
        <v>138.34</v>
      </c>
      <c r="QL67" s="6">
        <v>0</v>
      </c>
      <c r="QM67" s="6">
        <v>0</v>
      </c>
      <c r="QN67" s="6">
        <v>8.07</v>
      </c>
      <c r="QO67" s="6">
        <v>0</v>
      </c>
      <c r="QP67" s="6">
        <v>138.34</v>
      </c>
      <c r="QQ67" s="6">
        <v>0</v>
      </c>
      <c r="QR67" s="6">
        <v>0</v>
      </c>
      <c r="QS67" s="6">
        <v>8.07</v>
      </c>
      <c r="QT67" s="6">
        <v>0</v>
      </c>
    </row>
    <row r="68" spans="1:462">
      <c r="A68" t="s">
        <v>280</v>
      </c>
      <c r="B68" t="s">
        <v>271</v>
      </c>
      <c r="C68" s="6">
        <v>939.68</v>
      </c>
      <c r="D68" s="6">
        <v>319</v>
      </c>
      <c r="E68" s="6">
        <v>0</v>
      </c>
      <c r="F68" s="6">
        <v>210</v>
      </c>
      <c r="G68" s="6">
        <v>511.39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>
        <v>939.68</v>
      </c>
      <c r="BQ68" s="6">
        <v>255</v>
      </c>
      <c r="BR68" s="6">
        <v>0</v>
      </c>
      <c r="BS68" s="6">
        <v>210</v>
      </c>
      <c r="BT68" s="6">
        <v>0</v>
      </c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>
        <v>939.68</v>
      </c>
      <c r="CF68" s="6">
        <v>494.34</v>
      </c>
      <c r="CG68" s="6">
        <v>0</v>
      </c>
      <c r="CH68" s="6">
        <v>210</v>
      </c>
      <c r="CI68" s="6">
        <v>0</v>
      </c>
      <c r="CJ68" s="6"/>
      <c r="CK68" s="6"/>
      <c r="CL68" s="6"/>
      <c r="CM68" s="6"/>
      <c r="CN68" s="6"/>
      <c r="CO68" s="6">
        <v>939.68</v>
      </c>
      <c r="CP68" s="6">
        <v>494.34</v>
      </c>
      <c r="CQ68" s="6">
        <v>0</v>
      </c>
      <c r="CR68" s="6">
        <v>210</v>
      </c>
      <c r="CS68" s="6">
        <v>0</v>
      </c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>
        <v>939.68</v>
      </c>
      <c r="DE68" s="6">
        <v>352</v>
      </c>
      <c r="DF68" s="6">
        <v>0</v>
      </c>
      <c r="DG68" s="6">
        <v>210</v>
      </c>
      <c r="DH68" s="6">
        <v>0</v>
      </c>
      <c r="DI68" s="6"/>
      <c r="DJ68" s="6"/>
      <c r="DK68" s="6"/>
      <c r="DL68" s="6"/>
      <c r="DM68" s="6"/>
      <c r="DN68" s="6">
        <v>939.68</v>
      </c>
      <c r="DO68" s="6">
        <v>356</v>
      </c>
      <c r="DP68" s="6">
        <v>0</v>
      </c>
      <c r="DQ68" s="6">
        <v>210</v>
      </c>
      <c r="DR68" s="6">
        <v>0</v>
      </c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>
        <v>939.68</v>
      </c>
      <c r="ED68" s="6">
        <v>286</v>
      </c>
      <c r="EE68" s="6">
        <v>0</v>
      </c>
      <c r="EF68" s="6">
        <v>210</v>
      </c>
      <c r="EG68" s="6">
        <v>0</v>
      </c>
      <c r="EH68" s="6"/>
      <c r="EI68" s="6"/>
      <c r="EJ68" s="6"/>
      <c r="EK68" s="6"/>
      <c r="EL68" s="6"/>
      <c r="EM68" s="6">
        <v>939.68</v>
      </c>
      <c r="EN68" s="6">
        <v>494.34</v>
      </c>
      <c r="EO68" s="6">
        <v>0</v>
      </c>
      <c r="EP68" s="6">
        <v>210</v>
      </c>
      <c r="EQ68" s="6">
        <v>1616.27</v>
      </c>
      <c r="ER68" s="6">
        <v>939.68</v>
      </c>
      <c r="ES68" s="6">
        <v>494.34</v>
      </c>
      <c r="ET68" s="6">
        <v>0</v>
      </c>
      <c r="EU68" s="6">
        <v>210</v>
      </c>
      <c r="EV68" s="6">
        <v>0</v>
      </c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>
        <v>939.68</v>
      </c>
      <c r="FH68" s="6">
        <v>290</v>
      </c>
      <c r="FI68" s="6">
        <v>0</v>
      </c>
      <c r="FJ68" s="6">
        <v>210</v>
      </c>
      <c r="FK68" s="6">
        <v>0</v>
      </c>
      <c r="FL68" s="6"/>
      <c r="FM68" s="6"/>
      <c r="FN68" s="6"/>
      <c r="FO68" s="6"/>
      <c r="FP68" s="6"/>
      <c r="FQ68" s="6">
        <v>939.68</v>
      </c>
      <c r="FR68" s="6">
        <v>356</v>
      </c>
      <c r="FS68" s="6">
        <v>0</v>
      </c>
      <c r="FT68" s="6">
        <v>210</v>
      </c>
      <c r="FU68" s="6">
        <v>0</v>
      </c>
      <c r="FV68" s="6">
        <v>939.68</v>
      </c>
      <c r="FW68" s="6">
        <v>242.53</v>
      </c>
      <c r="FX68" s="6">
        <v>0</v>
      </c>
      <c r="FY68" s="6">
        <v>210</v>
      </c>
      <c r="FZ68" s="6">
        <v>0</v>
      </c>
      <c r="GA68" s="6">
        <v>939.68</v>
      </c>
      <c r="GB68" s="6">
        <v>358</v>
      </c>
      <c r="GC68" s="6">
        <v>0</v>
      </c>
      <c r="GD68" s="6">
        <v>210</v>
      </c>
      <c r="GE68" s="6">
        <v>0</v>
      </c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>
        <v>939.68</v>
      </c>
      <c r="GQ68" s="6">
        <v>477.29</v>
      </c>
      <c r="GR68" s="6">
        <v>0</v>
      </c>
      <c r="GS68" s="6">
        <v>210</v>
      </c>
      <c r="GT68" s="6">
        <v>0</v>
      </c>
      <c r="GU68" s="6">
        <v>3581.8599999999997</v>
      </c>
      <c r="GV68" s="6">
        <v>1308</v>
      </c>
      <c r="GW68" s="6">
        <v>0</v>
      </c>
      <c r="GX68" s="6">
        <v>840</v>
      </c>
      <c r="GY68" s="6">
        <v>0</v>
      </c>
      <c r="GZ68" s="6">
        <v>939.68</v>
      </c>
      <c r="HA68" s="6">
        <v>290</v>
      </c>
      <c r="HB68" s="6">
        <v>0</v>
      </c>
      <c r="HC68" s="6">
        <v>210</v>
      </c>
      <c r="HD68" s="6">
        <v>0</v>
      </c>
      <c r="HE68" s="6">
        <v>939.68</v>
      </c>
      <c r="HF68" s="6">
        <v>477.29</v>
      </c>
      <c r="HG68" s="6">
        <v>0</v>
      </c>
      <c r="HH68" s="6">
        <v>210</v>
      </c>
      <c r="HI68" s="6">
        <v>0</v>
      </c>
      <c r="HJ68" s="6"/>
      <c r="HK68" s="6"/>
      <c r="HL68" s="6"/>
      <c r="HM68" s="6"/>
      <c r="HN68" s="6"/>
      <c r="HO68" s="6">
        <v>939.68</v>
      </c>
      <c r="HP68" s="6">
        <v>380</v>
      </c>
      <c r="HQ68" s="6">
        <v>0</v>
      </c>
      <c r="HR68" s="6">
        <v>210</v>
      </c>
      <c r="HS68" s="6">
        <v>0</v>
      </c>
      <c r="HT68" s="6">
        <v>939.68</v>
      </c>
      <c r="HU68" s="6">
        <v>285</v>
      </c>
      <c r="HV68" s="6">
        <v>0</v>
      </c>
      <c r="HW68" s="6">
        <v>210</v>
      </c>
      <c r="HX68" s="6">
        <v>0</v>
      </c>
      <c r="HY68" s="6">
        <v>939.68</v>
      </c>
      <c r="HZ68" s="6">
        <v>477.29</v>
      </c>
      <c r="IA68" s="6">
        <v>0</v>
      </c>
      <c r="IB68" s="6">
        <v>210</v>
      </c>
      <c r="IC68" s="6">
        <v>0</v>
      </c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>
        <v>939.68</v>
      </c>
      <c r="KW68" s="6">
        <v>302.82</v>
      </c>
      <c r="KX68" s="6">
        <v>0</v>
      </c>
      <c r="KY68" s="6">
        <v>210</v>
      </c>
      <c r="KZ68" s="6">
        <v>0</v>
      </c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>
        <v>939.68</v>
      </c>
      <c r="LL68" s="6">
        <v>431</v>
      </c>
      <c r="LM68" s="6">
        <v>0</v>
      </c>
      <c r="LN68" s="6">
        <v>210</v>
      </c>
      <c r="LO68" s="6">
        <v>0</v>
      </c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>
        <v>939.68</v>
      </c>
      <c r="MF68" s="6">
        <v>335</v>
      </c>
      <c r="MG68" s="6">
        <v>0</v>
      </c>
      <c r="MH68" s="6">
        <v>210</v>
      </c>
      <c r="MI68" s="6">
        <v>0</v>
      </c>
      <c r="MJ68" s="6">
        <v>939.68</v>
      </c>
      <c r="MK68" s="6">
        <v>319</v>
      </c>
      <c r="ML68" s="6">
        <v>0</v>
      </c>
      <c r="MM68" s="6">
        <v>210</v>
      </c>
      <c r="MN68" s="6">
        <v>0</v>
      </c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>
        <v>939.68</v>
      </c>
      <c r="NE68" s="6">
        <v>378</v>
      </c>
      <c r="NF68" s="6">
        <v>0</v>
      </c>
      <c r="NG68" s="6">
        <v>210</v>
      </c>
      <c r="NH68" s="6">
        <v>0</v>
      </c>
      <c r="NI68" s="6">
        <v>939.68</v>
      </c>
      <c r="NJ68" s="6">
        <v>325</v>
      </c>
      <c r="NK68" s="6">
        <v>0</v>
      </c>
      <c r="NL68" s="6">
        <v>210</v>
      </c>
      <c r="NM68" s="6">
        <v>0</v>
      </c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>
        <v>939.68</v>
      </c>
      <c r="NY68" s="6">
        <v>410</v>
      </c>
      <c r="NZ68" s="6">
        <v>0</v>
      </c>
      <c r="OA68" s="6">
        <v>210</v>
      </c>
      <c r="OB68" s="6">
        <v>0</v>
      </c>
      <c r="OC68" s="6"/>
      <c r="OD68" s="6"/>
      <c r="OE68" s="6"/>
      <c r="OF68" s="6"/>
      <c r="OG68" s="6"/>
      <c r="OH68" s="6">
        <v>939.68</v>
      </c>
      <c r="OI68" s="6">
        <v>335.26</v>
      </c>
      <c r="OJ68" s="6">
        <v>0</v>
      </c>
      <c r="OK68" s="6">
        <v>210</v>
      </c>
      <c r="OL68" s="6">
        <v>811.73</v>
      </c>
      <c r="OM68" s="6"/>
      <c r="ON68" s="6"/>
      <c r="OO68" s="6"/>
      <c r="OP68" s="6"/>
      <c r="OQ68" s="6"/>
      <c r="OR68" s="6">
        <v>939.68</v>
      </c>
      <c r="OS68" s="6">
        <v>240</v>
      </c>
      <c r="OT68" s="6">
        <v>0</v>
      </c>
      <c r="OU68" s="6">
        <v>210</v>
      </c>
      <c r="OV68" s="6">
        <v>0</v>
      </c>
      <c r="OW68" s="6">
        <v>939.68</v>
      </c>
      <c r="OX68" s="6">
        <v>335</v>
      </c>
      <c r="OY68" s="6">
        <v>0</v>
      </c>
      <c r="OZ68" s="6">
        <v>210</v>
      </c>
      <c r="PA68" s="6">
        <v>0</v>
      </c>
      <c r="PB68" s="6"/>
      <c r="PC68" s="6"/>
      <c r="PD68" s="6"/>
      <c r="PE68" s="6"/>
      <c r="PF68" s="6"/>
      <c r="PG68" s="6">
        <v>939.68</v>
      </c>
      <c r="PH68" s="6">
        <v>335</v>
      </c>
      <c r="PI68" s="6">
        <v>0</v>
      </c>
      <c r="PJ68" s="6">
        <v>210</v>
      </c>
      <c r="PK68" s="6">
        <v>0</v>
      </c>
      <c r="PL68" s="6"/>
      <c r="PM68" s="6"/>
      <c r="PN68" s="6"/>
      <c r="PO68" s="6"/>
      <c r="PP68" s="6"/>
      <c r="PQ68" s="6">
        <v>939.68</v>
      </c>
      <c r="PR68" s="6">
        <v>511.39</v>
      </c>
      <c r="PS68" s="6">
        <v>0</v>
      </c>
      <c r="PT68" s="6">
        <v>210</v>
      </c>
      <c r="PU68" s="6">
        <v>0</v>
      </c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</row>
    <row r="69" spans="1:462">
      <c r="A69" t="s">
        <v>280</v>
      </c>
      <c r="B69" t="s">
        <v>357</v>
      </c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>
        <v>939.68</v>
      </c>
      <c r="AC69" s="6">
        <v>356</v>
      </c>
      <c r="AD69" s="6">
        <v>0</v>
      </c>
      <c r="AE69" s="6">
        <v>210</v>
      </c>
      <c r="AF69" s="6">
        <v>0</v>
      </c>
      <c r="AG69" s="6">
        <v>939.68</v>
      </c>
      <c r="AH69" s="6">
        <v>563.80999999999995</v>
      </c>
      <c r="AI69" s="6">
        <v>0</v>
      </c>
      <c r="AJ69" s="6">
        <v>210</v>
      </c>
      <c r="AK69" s="6">
        <v>0</v>
      </c>
      <c r="AL69" s="6">
        <v>939.68</v>
      </c>
      <c r="AM69" s="6">
        <v>0</v>
      </c>
      <c r="AN69" s="6">
        <v>0</v>
      </c>
      <c r="AO69" s="6">
        <v>210</v>
      </c>
      <c r="AP69" s="6">
        <v>0</v>
      </c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>
        <v>939.68</v>
      </c>
      <c r="BB69" s="6">
        <v>378</v>
      </c>
      <c r="BC69" s="6">
        <v>0</v>
      </c>
      <c r="BD69" s="6">
        <v>210</v>
      </c>
      <c r="BE69" s="6">
        <v>0</v>
      </c>
      <c r="BF69" s="6">
        <v>939.68</v>
      </c>
      <c r="BG69" s="6">
        <v>316</v>
      </c>
      <c r="BH69" s="6">
        <v>0</v>
      </c>
      <c r="BI69" s="6">
        <v>210</v>
      </c>
      <c r="BJ69" s="6">
        <v>0</v>
      </c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>
        <v>939.68</v>
      </c>
      <c r="CU69" s="6">
        <v>369</v>
      </c>
      <c r="CV69" s="6">
        <v>0</v>
      </c>
      <c r="CW69" s="6">
        <v>210</v>
      </c>
      <c r="CX69" s="6">
        <v>0</v>
      </c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>
        <v>939.68</v>
      </c>
      <c r="DT69" s="6">
        <v>356</v>
      </c>
      <c r="DU69" s="6">
        <v>0</v>
      </c>
      <c r="DV69" s="6">
        <v>210</v>
      </c>
      <c r="DW69" s="6">
        <v>0</v>
      </c>
      <c r="DX69" s="6">
        <v>939.68</v>
      </c>
      <c r="DY69" s="6">
        <v>210</v>
      </c>
      <c r="DZ69" s="6">
        <v>0</v>
      </c>
      <c r="EA69" s="6">
        <v>210</v>
      </c>
      <c r="EB69" s="6">
        <v>0</v>
      </c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>
        <v>939.68</v>
      </c>
      <c r="GL69" s="6">
        <v>369</v>
      </c>
      <c r="GM69" s="6">
        <v>0</v>
      </c>
      <c r="GN69" s="6">
        <v>210</v>
      </c>
      <c r="GO69" s="6">
        <v>0</v>
      </c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>
        <v>939.68</v>
      </c>
      <c r="IO69" s="6">
        <v>286</v>
      </c>
      <c r="IP69" s="6">
        <v>0</v>
      </c>
      <c r="IQ69" s="6">
        <v>210</v>
      </c>
      <c r="IR69" s="6">
        <v>0</v>
      </c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>
        <v>939.68</v>
      </c>
      <c r="JD69" s="6">
        <v>545.01</v>
      </c>
      <c r="JE69" s="6">
        <v>0</v>
      </c>
      <c r="JF69" s="6">
        <v>210</v>
      </c>
      <c r="JG69" s="6">
        <v>0</v>
      </c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>
        <v>939.68</v>
      </c>
      <c r="JS69" s="6">
        <v>501.16</v>
      </c>
      <c r="JT69" s="6">
        <v>0</v>
      </c>
      <c r="JU69" s="6">
        <v>210</v>
      </c>
      <c r="JV69" s="6">
        <v>0</v>
      </c>
      <c r="JW69" s="6"/>
      <c r="JX69" s="6"/>
      <c r="JY69" s="6"/>
      <c r="JZ69" s="6"/>
      <c r="KA69" s="6"/>
      <c r="KB69" s="6">
        <v>939.68</v>
      </c>
      <c r="KC69" s="6">
        <v>356</v>
      </c>
      <c r="KD69" s="6">
        <v>0</v>
      </c>
      <c r="KE69" s="6">
        <v>210</v>
      </c>
      <c r="KF69" s="6">
        <v>0</v>
      </c>
      <c r="KG69" s="6">
        <v>939.68</v>
      </c>
      <c r="KH69" s="6">
        <v>286</v>
      </c>
      <c r="KI69" s="6">
        <v>0</v>
      </c>
      <c r="KJ69" s="6">
        <v>210</v>
      </c>
      <c r="KK69" s="6">
        <v>0</v>
      </c>
      <c r="KL69" s="6">
        <v>939.68</v>
      </c>
      <c r="KM69" s="6">
        <v>811.73</v>
      </c>
      <c r="KN69" s="6">
        <v>0</v>
      </c>
      <c r="KO69" s="6">
        <v>210</v>
      </c>
      <c r="KP69" s="6">
        <v>0</v>
      </c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>
        <v>939.68</v>
      </c>
      <c r="LQ69" s="6">
        <v>240</v>
      </c>
      <c r="LR69" s="6">
        <v>0</v>
      </c>
      <c r="LS69" s="6">
        <v>210</v>
      </c>
      <c r="LT69" s="6">
        <v>0</v>
      </c>
      <c r="LU69" s="6">
        <v>939.68</v>
      </c>
      <c r="LV69" s="6">
        <v>240</v>
      </c>
      <c r="LW69" s="6">
        <v>0</v>
      </c>
      <c r="LX69" s="6">
        <v>210</v>
      </c>
      <c r="LY69" s="6">
        <v>0</v>
      </c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>
        <v>939.68</v>
      </c>
      <c r="MU69" s="6">
        <v>608.79999999999995</v>
      </c>
      <c r="MV69" s="6">
        <v>0</v>
      </c>
      <c r="MW69" s="6">
        <v>210</v>
      </c>
      <c r="MX69" s="6">
        <v>0</v>
      </c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>
        <v>939.68</v>
      </c>
      <c r="PW69" s="6">
        <v>247.2</v>
      </c>
      <c r="PX69" s="6">
        <v>0</v>
      </c>
      <c r="PY69" s="6">
        <v>210</v>
      </c>
      <c r="PZ69" s="6">
        <v>0</v>
      </c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</row>
    <row r="70" spans="1:462">
      <c r="A70" t="s">
        <v>280</v>
      </c>
      <c r="B70" t="s">
        <v>376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>
        <v>939.68</v>
      </c>
      <c r="N70" s="6">
        <v>356</v>
      </c>
      <c r="O70" s="6">
        <v>0</v>
      </c>
      <c r="P70" s="6">
        <v>210</v>
      </c>
      <c r="Q70" s="6">
        <v>0</v>
      </c>
      <c r="R70" s="6">
        <v>939.68</v>
      </c>
      <c r="S70" s="6">
        <v>0</v>
      </c>
      <c r="T70" s="6">
        <v>0</v>
      </c>
      <c r="U70" s="6">
        <v>210</v>
      </c>
      <c r="V70" s="6">
        <v>0</v>
      </c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</row>
    <row r="71" spans="1:462">
      <c r="A71" t="s">
        <v>282</v>
      </c>
      <c r="B71" t="s">
        <v>271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>
        <v>1064.4100000000001</v>
      </c>
      <c r="GV71" s="6">
        <v>382</v>
      </c>
      <c r="GW71" s="6">
        <v>0</v>
      </c>
      <c r="GX71" s="6">
        <v>382</v>
      </c>
      <c r="GY71" s="6">
        <v>0</v>
      </c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>
        <v>1064.4100000000001</v>
      </c>
      <c r="OX71" s="6">
        <v>382</v>
      </c>
      <c r="OY71" s="6">
        <v>0</v>
      </c>
      <c r="OZ71" s="6">
        <v>382</v>
      </c>
      <c r="PA71" s="6">
        <v>0</v>
      </c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</row>
    <row r="72" spans="1:462">
      <c r="A72" t="s">
        <v>282</v>
      </c>
      <c r="B72" t="s">
        <v>441</v>
      </c>
      <c r="C72" s="6">
        <v>1064.4100000000001</v>
      </c>
      <c r="D72" s="6">
        <v>382</v>
      </c>
      <c r="E72" s="6">
        <v>0</v>
      </c>
      <c r="F72" s="6">
        <v>382</v>
      </c>
      <c r="G72" s="6">
        <v>382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>
        <v>1064.4100000000001</v>
      </c>
      <c r="MK72" s="6">
        <v>382</v>
      </c>
      <c r="ML72" s="6">
        <v>0</v>
      </c>
      <c r="MM72" s="6">
        <v>382</v>
      </c>
      <c r="MN72" s="6">
        <v>0</v>
      </c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</row>
    <row r="73" spans="1:462">
      <c r="A73" t="s">
        <v>97</v>
      </c>
      <c r="B73" t="s">
        <v>96</v>
      </c>
      <c r="C73" s="6">
        <v>206.44</v>
      </c>
      <c r="D73" s="6">
        <v>0</v>
      </c>
      <c r="E73" s="6">
        <v>0</v>
      </c>
      <c r="F73" s="6">
        <v>10.18</v>
      </c>
      <c r="G73" s="6">
        <v>0</v>
      </c>
      <c r="H73" s="6">
        <v>206.44</v>
      </c>
      <c r="I73" s="6">
        <v>0</v>
      </c>
      <c r="J73" s="6">
        <v>0</v>
      </c>
      <c r="K73" s="6">
        <v>10.18</v>
      </c>
      <c r="L73" s="6">
        <v>0</v>
      </c>
      <c r="M73" s="6">
        <v>206.44</v>
      </c>
      <c r="N73" s="6">
        <v>144.51</v>
      </c>
      <c r="O73" s="6">
        <v>0</v>
      </c>
      <c r="P73" s="6">
        <v>10.18</v>
      </c>
      <c r="Q73" s="6">
        <v>0</v>
      </c>
      <c r="R73" s="6">
        <v>206.44</v>
      </c>
      <c r="S73" s="6">
        <v>10.18</v>
      </c>
      <c r="T73" s="6">
        <v>0</v>
      </c>
      <c r="U73" s="6">
        <v>10.18</v>
      </c>
      <c r="V73" s="6">
        <v>0</v>
      </c>
      <c r="W73" s="6">
        <v>206.44</v>
      </c>
      <c r="X73" s="6">
        <v>0</v>
      </c>
      <c r="Y73" s="6">
        <v>0</v>
      </c>
      <c r="Z73" s="6">
        <v>10.18</v>
      </c>
      <c r="AA73" s="6">
        <v>0</v>
      </c>
      <c r="AB73" s="6">
        <v>206.44</v>
      </c>
      <c r="AC73" s="6">
        <v>0</v>
      </c>
      <c r="AD73" s="6">
        <v>0</v>
      </c>
      <c r="AE73" s="6">
        <v>10.18</v>
      </c>
      <c r="AF73" s="6">
        <v>0</v>
      </c>
      <c r="AG73" s="6">
        <v>206.44</v>
      </c>
      <c r="AH73" s="6">
        <v>123.86</v>
      </c>
      <c r="AI73" s="6">
        <v>0</v>
      </c>
      <c r="AJ73" s="6">
        <v>10.18</v>
      </c>
      <c r="AK73" s="6">
        <v>0</v>
      </c>
      <c r="AL73" s="6">
        <v>206.44</v>
      </c>
      <c r="AM73" s="6">
        <v>10.18</v>
      </c>
      <c r="AN73" s="6">
        <v>0</v>
      </c>
      <c r="AO73" s="6">
        <v>10.18</v>
      </c>
      <c r="AP73" s="6">
        <v>0</v>
      </c>
      <c r="AQ73" s="6">
        <v>206.44</v>
      </c>
      <c r="AR73" s="6">
        <v>0</v>
      </c>
      <c r="AS73" s="6">
        <v>0</v>
      </c>
      <c r="AT73" s="6">
        <v>10.18</v>
      </c>
      <c r="AU73" s="6">
        <v>0</v>
      </c>
      <c r="AV73" s="6">
        <v>206.44</v>
      </c>
      <c r="AW73" s="6">
        <v>0</v>
      </c>
      <c r="AX73" s="6">
        <v>0</v>
      </c>
      <c r="AY73" s="6">
        <v>10.18</v>
      </c>
      <c r="AZ73" s="6">
        <v>0</v>
      </c>
      <c r="BA73" s="6">
        <v>206.44</v>
      </c>
      <c r="BB73" s="6">
        <v>0</v>
      </c>
      <c r="BC73" s="6">
        <v>0</v>
      </c>
      <c r="BD73" s="6">
        <v>10.18</v>
      </c>
      <c r="BE73" s="6">
        <v>0</v>
      </c>
      <c r="BF73" s="6">
        <v>206.44</v>
      </c>
      <c r="BG73" s="6">
        <v>0</v>
      </c>
      <c r="BH73" s="6">
        <v>0</v>
      </c>
      <c r="BI73" s="6">
        <v>10.18</v>
      </c>
      <c r="BJ73" s="6">
        <v>0</v>
      </c>
      <c r="BK73" s="6">
        <v>206.44</v>
      </c>
      <c r="BL73" s="6">
        <v>0</v>
      </c>
      <c r="BM73" s="6">
        <v>0</v>
      </c>
      <c r="BN73" s="6">
        <v>10.18</v>
      </c>
      <c r="BO73" s="6">
        <v>0</v>
      </c>
      <c r="BP73" s="6">
        <v>206.44</v>
      </c>
      <c r="BQ73" s="6">
        <v>0</v>
      </c>
      <c r="BR73" s="6">
        <v>0</v>
      </c>
      <c r="BS73" s="6">
        <v>10.18</v>
      </c>
      <c r="BT73" s="6">
        <v>0</v>
      </c>
      <c r="BU73" s="6">
        <v>206.44</v>
      </c>
      <c r="BV73" s="6">
        <v>0</v>
      </c>
      <c r="BW73" s="6">
        <v>0</v>
      </c>
      <c r="BX73" s="6">
        <v>10.18</v>
      </c>
      <c r="BY73" s="6">
        <v>0</v>
      </c>
      <c r="BZ73" s="6"/>
      <c r="CA73" s="6"/>
      <c r="CB73" s="6"/>
      <c r="CC73" s="6"/>
      <c r="CD73" s="6"/>
      <c r="CE73" s="6">
        <v>206.44</v>
      </c>
      <c r="CF73" s="6">
        <v>0</v>
      </c>
      <c r="CG73" s="6">
        <v>0</v>
      </c>
      <c r="CH73" s="6">
        <v>10.18</v>
      </c>
      <c r="CI73" s="6">
        <v>0</v>
      </c>
      <c r="CJ73" s="6"/>
      <c r="CK73" s="6"/>
      <c r="CL73" s="6"/>
      <c r="CM73" s="6"/>
      <c r="CN73" s="6"/>
      <c r="CO73" s="6">
        <v>206.44</v>
      </c>
      <c r="CP73" s="6">
        <v>0</v>
      </c>
      <c r="CQ73" s="6">
        <v>0</v>
      </c>
      <c r="CR73" s="6">
        <v>10.18</v>
      </c>
      <c r="CS73" s="6">
        <v>0</v>
      </c>
      <c r="CT73" s="6">
        <v>206.44</v>
      </c>
      <c r="CU73" s="6">
        <v>0</v>
      </c>
      <c r="CV73" s="6">
        <v>0</v>
      </c>
      <c r="CW73" s="6">
        <v>10.18</v>
      </c>
      <c r="CX73" s="6">
        <v>0</v>
      </c>
      <c r="CY73" s="6">
        <v>206.44</v>
      </c>
      <c r="CZ73" s="6">
        <v>0</v>
      </c>
      <c r="DA73" s="6">
        <v>0</v>
      </c>
      <c r="DB73" s="6">
        <v>10.18</v>
      </c>
      <c r="DC73" s="6">
        <v>0</v>
      </c>
      <c r="DD73" s="6">
        <v>206.44</v>
      </c>
      <c r="DE73" s="6">
        <v>0</v>
      </c>
      <c r="DF73" s="6">
        <v>0</v>
      </c>
      <c r="DG73" s="6">
        <v>10.18</v>
      </c>
      <c r="DH73" s="6">
        <v>0</v>
      </c>
      <c r="DI73" s="6">
        <v>206.44</v>
      </c>
      <c r="DJ73" s="6">
        <v>0</v>
      </c>
      <c r="DK73" s="6">
        <v>0</v>
      </c>
      <c r="DL73" s="6">
        <v>10.18</v>
      </c>
      <c r="DM73" s="6">
        <v>0</v>
      </c>
      <c r="DN73" s="6">
        <v>206.44</v>
      </c>
      <c r="DO73" s="6">
        <v>0</v>
      </c>
      <c r="DP73" s="6">
        <v>0</v>
      </c>
      <c r="DQ73" s="6">
        <v>10.18</v>
      </c>
      <c r="DR73" s="6">
        <v>0</v>
      </c>
      <c r="DS73" s="6">
        <v>206.44</v>
      </c>
      <c r="DT73" s="6">
        <v>0</v>
      </c>
      <c r="DU73" s="6">
        <v>0</v>
      </c>
      <c r="DV73" s="6">
        <v>10.18</v>
      </c>
      <c r="DW73" s="6">
        <v>0</v>
      </c>
      <c r="DX73" s="6"/>
      <c r="DY73" s="6"/>
      <c r="DZ73" s="6"/>
      <c r="EA73" s="6"/>
      <c r="EB73" s="6"/>
      <c r="EC73" s="6">
        <v>206.44</v>
      </c>
      <c r="ED73" s="6">
        <v>0</v>
      </c>
      <c r="EE73" s="6">
        <v>0</v>
      </c>
      <c r="EF73" s="6">
        <v>10.18</v>
      </c>
      <c r="EG73" s="6">
        <v>0</v>
      </c>
      <c r="EH73" s="6">
        <v>206.44</v>
      </c>
      <c r="EI73" s="6">
        <v>0</v>
      </c>
      <c r="EJ73" s="6">
        <v>0</v>
      </c>
      <c r="EK73" s="6">
        <v>10.18</v>
      </c>
      <c r="EL73" s="6">
        <v>0</v>
      </c>
      <c r="EM73" s="6">
        <v>206.44</v>
      </c>
      <c r="EN73" s="6">
        <v>0</v>
      </c>
      <c r="EO73" s="6">
        <v>0</v>
      </c>
      <c r="EP73" s="6">
        <v>10.18</v>
      </c>
      <c r="EQ73" s="6">
        <v>1680.92</v>
      </c>
      <c r="ER73" s="6">
        <v>206.44</v>
      </c>
      <c r="ES73" s="6">
        <v>0</v>
      </c>
      <c r="ET73" s="6">
        <v>0</v>
      </c>
      <c r="EU73" s="6">
        <v>10.18</v>
      </c>
      <c r="EV73" s="6">
        <v>0</v>
      </c>
      <c r="EW73" s="6">
        <v>206.44</v>
      </c>
      <c r="EX73" s="6">
        <v>0</v>
      </c>
      <c r="EY73" s="6">
        <v>0</v>
      </c>
      <c r="EZ73" s="6">
        <v>10.18</v>
      </c>
      <c r="FA73" s="6">
        <v>0</v>
      </c>
      <c r="FB73" s="6">
        <v>206.44</v>
      </c>
      <c r="FC73" s="6">
        <v>0</v>
      </c>
      <c r="FD73" s="6">
        <v>0</v>
      </c>
      <c r="FE73" s="6">
        <v>10.18</v>
      </c>
      <c r="FF73" s="6">
        <v>0</v>
      </c>
      <c r="FG73" s="6">
        <v>206.44</v>
      </c>
      <c r="FH73" s="6">
        <v>0</v>
      </c>
      <c r="FI73" s="6">
        <v>0</v>
      </c>
      <c r="FJ73" s="6">
        <v>10.18</v>
      </c>
      <c r="FK73" s="6">
        <v>0</v>
      </c>
      <c r="FL73" s="6">
        <v>206.44</v>
      </c>
      <c r="FM73" s="6">
        <v>0</v>
      </c>
      <c r="FN73" s="6">
        <v>0</v>
      </c>
      <c r="FO73" s="6">
        <v>10.18</v>
      </c>
      <c r="FP73" s="6">
        <v>0</v>
      </c>
      <c r="FQ73" s="6">
        <v>206.44</v>
      </c>
      <c r="FR73" s="6">
        <v>0</v>
      </c>
      <c r="FS73" s="6">
        <v>0</v>
      </c>
      <c r="FT73" s="6">
        <v>10.18</v>
      </c>
      <c r="FU73" s="6">
        <v>0</v>
      </c>
      <c r="FV73" s="6">
        <v>206.44</v>
      </c>
      <c r="FW73" s="6">
        <v>0</v>
      </c>
      <c r="FX73" s="6">
        <v>0</v>
      </c>
      <c r="FY73" s="6">
        <v>10.18</v>
      </c>
      <c r="FZ73" s="6">
        <v>0</v>
      </c>
      <c r="GA73" s="6">
        <v>206.44</v>
      </c>
      <c r="GB73" s="6">
        <v>0</v>
      </c>
      <c r="GC73" s="6">
        <v>0</v>
      </c>
      <c r="GD73" s="6">
        <v>10.18</v>
      </c>
      <c r="GE73" s="6">
        <v>0</v>
      </c>
      <c r="GF73" s="6">
        <v>206.44</v>
      </c>
      <c r="GG73" s="6">
        <v>0</v>
      </c>
      <c r="GH73" s="6">
        <v>0</v>
      </c>
      <c r="GI73" s="6">
        <v>10.18</v>
      </c>
      <c r="GJ73" s="6">
        <v>215.5</v>
      </c>
      <c r="GK73" s="6">
        <v>206.44</v>
      </c>
      <c r="GL73" s="6">
        <v>0</v>
      </c>
      <c r="GM73" s="6">
        <v>0</v>
      </c>
      <c r="GN73" s="6">
        <v>10.18</v>
      </c>
      <c r="GO73" s="6">
        <v>0</v>
      </c>
      <c r="GP73" s="6">
        <v>206.44</v>
      </c>
      <c r="GQ73" s="6">
        <v>0</v>
      </c>
      <c r="GR73" s="6">
        <v>0</v>
      </c>
      <c r="GS73" s="6">
        <v>10.18</v>
      </c>
      <c r="GT73" s="6">
        <v>0</v>
      </c>
      <c r="GU73" s="6">
        <v>206.44</v>
      </c>
      <c r="GV73" s="6">
        <v>0</v>
      </c>
      <c r="GW73" s="6">
        <v>0</v>
      </c>
      <c r="GX73" s="6">
        <v>10.18</v>
      </c>
      <c r="GY73" s="6">
        <v>0</v>
      </c>
      <c r="GZ73" s="6">
        <v>206.44</v>
      </c>
      <c r="HA73" s="6">
        <v>0</v>
      </c>
      <c r="HB73" s="6">
        <v>0</v>
      </c>
      <c r="HC73" s="6">
        <v>10.18</v>
      </c>
      <c r="HD73" s="6">
        <v>0</v>
      </c>
      <c r="HE73" s="6">
        <v>206.44</v>
      </c>
      <c r="HF73" s="6">
        <v>0</v>
      </c>
      <c r="HG73" s="6">
        <v>0</v>
      </c>
      <c r="HH73" s="6">
        <v>10.18</v>
      </c>
      <c r="HI73" s="6">
        <v>0</v>
      </c>
      <c r="HJ73" s="6"/>
      <c r="HK73" s="6"/>
      <c r="HL73" s="6"/>
      <c r="HM73" s="6"/>
      <c r="HN73" s="6"/>
      <c r="HO73" s="6">
        <v>206.44</v>
      </c>
      <c r="HP73" s="6">
        <v>0</v>
      </c>
      <c r="HQ73" s="6">
        <v>0</v>
      </c>
      <c r="HR73" s="6">
        <v>10.18</v>
      </c>
      <c r="HS73" s="6">
        <v>0</v>
      </c>
      <c r="HT73" s="6">
        <v>206.44</v>
      </c>
      <c r="HU73" s="6">
        <v>0</v>
      </c>
      <c r="HV73" s="6">
        <v>0</v>
      </c>
      <c r="HW73" s="6">
        <v>10.18</v>
      </c>
      <c r="HX73" s="6">
        <v>0</v>
      </c>
      <c r="HY73" s="6">
        <v>206.44</v>
      </c>
      <c r="HZ73" s="6">
        <v>0</v>
      </c>
      <c r="IA73" s="6">
        <v>0</v>
      </c>
      <c r="IB73" s="6">
        <v>10.18</v>
      </c>
      <c r="IC73" s="6">
        <v>0</v>
      </c>
      <c r="ID73" s="6">
        <v>206.44</v>
      </c>
      <c r="IE73" s="6">
        <v>0</v>
      </c>
      <c r="IF73" s="6">
        <v>0</v>
      </c>
      <c r="IG73" s="6">
        <v>10.18</v>
      </c>
      <c r="IH73" s="6">
        <v>0</v>
      </c>
      <c r="II73" s="6">
        <v>206.44</v>
      </c>
      <c r="IJ73" s="6">
        <v>0</v>
      </c>
      <c r="IK73" s="6">
        <v>0</v>
      </c>
      <c r="IL73" s="6">
        <v>10.18</v>
      </c>
      <c r="IM73" s="6">
        <v>0</v>
      </c>
      <c r="IN73" s="6">
        <v>206.44</v>
      </c>
      <c r="IO73" s="6">
        <v>0</v>
      </c>
      <c r="IP73" s="6">
        <v>0</v>
      </c>
      <c r="IQ73" s="6">
        <v>10.18</v>
      </c>
      <c r="IR73" s="6">
        <v>0</v>
      </c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>
        <v>206.44</v>
      </c>
      <c r="JD73" s="6">
        <v>119.74</v>
      </c>
      <c r="JE73" s="6">
        <v>0</v>
      </c>
      <c r="JF73" s="6">
        <v>10.18</v>
      </c>
      <c r="JG73" s="6">
        <v>0</v>
      </c>
      <c r="JH73" s="6">
        <v>206.44</v>
      </c>
      <c r="JI73" s="6">
        <v>10.18</v>
      </c>
      <c r="JJ73" s="6">
        <v>0</v>
      </c>
      <c r="JK73" s="6">
        <v>10.18</v>
      </c>
      <c r="JL73" s="6">
        <v>0</v>
      </c>
      <c r="JM73" s="6"/>
      <c r="JN73" s="6"/>
      <c r="JO73" s="6"/>
      <c r="JP73" s="6"/>
      <c r="JQ73" s="6"/>
      <c r="JR73" s="6">
        <v>206.44</v>
      </c>
      <c r="JS73" s="6">
        <v>110.1</v>
      </c>
      <c r="JT73" s="6">
        <v>0</v>
      </c>
      <c r="JU73" s="6">
        <v>10.18</v>
      </c>
      <c r="JV73" s="6">
        <v>0</v>
      </c>
      <c r="JW73" s="6">
        <v>206.44</v>
      </c>
      <c r="JX73" s="6">
        <v>0</v>
      </c>
      <c r="JY73" s="6">
        <v>0</v>
      </c>
      <c r="JZ73" s="6">
        <v>10.18</v>
      </c>
      <c r="KA73" s="6">
        <v>0</v>
      </c>
      <c r="KB73" s="6">
        <v>206.44</v>
      </c>
      <c r="KC73" s="6">
        <v>0</v>
      </c>
      <c r="KD73" s="6">
        <v>0</v>
      </c>
      <c r="KE73" s="6">
        <v>10.18</v>
      </c>
      <c r="KF73" s="6">
        <v>0</v>
      </c>
      <c r="KG73" s="6"/>
      <c r="KH73" s="6"/>
      <c r="KI73" s="6"/>
      <c r="KJ73" s="6"/>
      <c r="KK73" s="6"/>
      <c r="KL73" s="6">
        <v>206.44</v>
      </c>
      <c r="KM73" s="6">
        <v>0</v>
      </c>
      <c r="KN73" s="6">
        <v>0</v>
      </c>
      <c r="KO73" s="6">
        <v>10.18</v>
      </c>
      <c r="KP73" s="6">
        <v>0</v>
      </c>
      <c r="KQ73" s="6"/>
      <c r="KR73" s="6"/>
      <c r="KS73" s="6"/>
      <c r="KT73" s="6"/>
      <c r="KU73" s="6"/>
      <c r="KV73" s="6">
        <v>206.44</v>
      </c>
      <c r="KW73" s="6">
        <v>0</v>
      </c>
      <c r="KX73" s="6">
        <v>0</v>
      </c>
      <c r="KY73" s="6">
        <v>10.18</v>
      </c>
      <c r="KZ73" s="6">
        <v>0</v>
      </c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>
        <v>206.44</v>
      </c>
      <c r="LL73" s="6">
        <v>0</v>
      </c>
      <c r="LM73" s="6">
        <v>0</v>
      </c>
      <c r="LN73" s="6">
        <v>10.18</v>
      </c>
      <c r="LO73" s="6">
        <v>0</v>
      </c>
      <c r="LP73" s="6">
        <v>206.44</v>
      </c>
      <c r="LQ73" s="6">
        <v>0</v>
      </c>
      <c r="LR73" s="6">
        <v>0</v>
      </c>
      <c r="LS73" s="6">
        <v>10.18</v>
      </c>
      <c r="LT73" s="6">
        <v>0</v>
      </c>
      <c r="LU73" s="6">
        <v>206.44</v>
      </c>
      <c r="LV73" s="6">
        <v>0</v>
      </c>
      <c r="LW73" s="6">
        <v>0</v>
      </c>
      <c r="LX73" s="6">
        <v>10.18</v>
      </c>
      <c r="LY73" s="6">
        <v>0</v>
      </c>
      <c r="LZ73" s="6">
        <v>206.44</v>
      </c>
      <c r="MA73" s="6">
        <v>0</v>
      </c>
      <c r="MB73" s="6">
        <v>0</v>
      </c>
      <c r="MC73" s="6">
        <v>10.18</v>
      </c>
      <c r="MD73" s="6">
        <v>0</v>
      </c>
      <c r="ME73" s="6">
        <v>206.44</v>
      </c>
      <c r="MF73" s="6">
        <v>0</v>
      </c>
      <c r="MG73" s="6">
        <v>0</v>
      </c>
      <c r="MH73" s="6">
        <v>10.18</v>
      </c>
      <c r="MI73" s="6">
        <v>0</v>
      </c>
      <c r="MJ73" s="6">
        <v>206.44</v>
      </c>
      <c r="MK73" s="6">
        <v>0</v>
      </c>
      <c r="ML73" s="6">
        <v>0</v>
      </c>
      <c r="MM73" s="6">
        <v>10.18</v>
      </c>
      <c r="MN73" s="6">
        <v>0</v>
      </c>
      <c r="MO73" s="6"/>
      <c r="MP73" s="6"/>
      <c r="MQ73" s="6"/>
      <c r="MR73" s="6"/>
      <c r="MS73" s="6"/>
      <c r="MT73" s="6">
        <v>206.44</v>
      </c>
      <c r="MU73" s="6">
        <v>0</v>
      </c>
      <c r="MV73" s="6">
        <v>0</v>
      </c>
      <c r="MW73" s="6">
        <v>10.18</v>
      </c>
      <c r="MX73" s="6">
        <v>0</v>
      </c>
      <c r="MY73" s="6"/>
      <c r="MZ73" s="6"/>
      <c r="NA73" s="6"/>
      <c r="NB73" s="6"/>
      <c r="NC73" s="6"/>
      <c r="ND73" s="6">
        <v>206.44</v>
      </c>
      <c r="NE73" s="6">
        <v>0</v>
      </c>
      <c r="NF73" s="6">
        <v>0</v>
      </c>
      <c r="NG73" s="6">
        <v>10.18</v>
      </c>
      <c r="NH73" s="6">
        <v>0</v>
      </c>
      <c r="NI73" s="6">
        <v>206.44</v>
      </c>
      <c r="NJ73" s="6">
        <v>0</v>
      </c>
      <c r="NK73" s="6">
        <v>0</v>
      </c>
      <c r="NL73" s="6">
        <v>10.18</v>
      </c>
      <c r="NM73" s="6">
        <v>0</v>
      </c>
      <c r="NN73" s="6">
        <v>206.44</v>
      </c>
      <c r="NO73" s="6">
        <v>0</v>
      </c>
      <c r="NP73" s="6">
        <v>0</v>
      </c>
      <c r="NQ73" s="6">
        <v>10.18</v>
      </c>
      <c r="NR73" s="6">
        <v>0</v>
      </c>
      <c r="NS73" s="6">
        <v>206.44</v>
      </c>
      <c r="NT73" s="6">
        <v>0</v>
      </c>
      <c r="NU73" s="6">
        <v>0</v>
      </c>
      <c r="NV73" s="6">
        <v>10.18</v>
      </c>
      <c r="NW73" s="6">
        <v>0</v>
      </c>
      <c r="NX73" s="6">
        <v>206.44</v>
      </c>
      <c r="NY73" s="6">
        <v>0</v>
      </c>
      <c r="NZ73" s="6">
        <v>0</v>
      </c>
      <c r="OA73" s="6">
        <v>10.18</v>
      </c>
      <c r="OB73" s="6">
        <v>0</v>
      </c>
      <c r="OC73" s="6"/>
      <c r="OD73" s="6"/>
      <c r="OE73" s="6"/>
      <c r="OF73" s="6"/>
      <c r="OG73" s="6"/>
      <c r="OH73" s="6">
        <v>206.44</v>
      </c>
      <c r="OI73" s="6">
        <v>0</v>
      </c>
      <c r="OJ73" s="6">
        <v>0</v>
      </c>
      <c r="OK73" s="6">
        <v>10.18</v>
      </c>
      <c r="OL73" s="6">
        <v>0</v>
      </c>
      <c r="OM73" s="6">
        <v>206.44</v>
      </c>
      <c r="ON73" s="6">
        <v>0</v>
      </c>
      <c r="OO73" s="6">
        <v>0</v>
      </c>
      <c r="OP73" s="6">
        <v>10.18</v>
      </c>
      <c r="OQ73" s="6">
        <v>0</v>
      </c>
      <c r="OR73" s="6">
        <v>206.44</v>
      </c>
      <c r="OS73" s="6">
        <v>0</v>
      </c>
      <c r="OT73" s="6">
        <v>0</v>
      </c>
      <c r="OU73" s="6">
        <v>10.18</v>
      </c>
      <c r="OV73" s="6">
        <v>0</v>
      </c>
      <c r="OW73" s="6">
        <v>206.44</v>
      </c>
      <c r="OX73" s="6">
        <v>0</v>
      </c>
      <c r="OY73" s="6">
        <v>0</v>
      </c>
      <c r="OZ73" s="6">
        <v>10.18</v>
      </c>
      <c r="PA73" s="6">
        <v>0</v>
      </c>
      <c r="PB73" s="6"/>
      <c r="PC73" s="6"/>
      <c r="PD73" s="6"/>
      <c r="PE73" s="6"/>
      <c r="PF73" s="6"/>
      <c r="PG73" s="6">
        <v>206.44</v>
      </c>
      <c r="PH73" s="6">
        <v>0</v>
      </c>
      <c r="PI73" s="6">
        <v>0</v>
      </c>
      <c r="PJ73" s="6">
        <v>10.18</v>
      </c>
      <c r="PK73" s="6">
        <v>0</v>
      </c>
      <c r="PL73" s="6"/>
      <c r="PM73" s="6"/>
      <c r="PN73" s="6"/>
      <c r="PO73" s="6"/>
      <c r="PP73" s="6"/>
      <c r="PQ73" s="6">
        <v>206.44</v>
      </c>
      <c r="PR73" s="6">
        <v>0</v>
      </c>
      <c r="PS73" s="6">
        <v>0</v>
      </c>
      <c r="PT73" s="6">
        <v>10.18</v>
      </c>
      <c r="PU73" s="6">
        <v>0</v>
      </c>
      <c r="PV73" s="6">
        <v>206.44</v>
      </c>
      <c r="PW73" s="6">
        <v>0</v>
      </c>
      <c r="PX73" s="6">
        <v>0</v>
      </c>
      <c r="PY73" s="6">
        <v>10.18</v>
      </c>
      <c r="PZ73" s="6">
        <v>0</v>
      </c>
      <c r="QA73" s="6">
        <v>206.44</v>
      </c>
      <c r="QB73" s="6">
        <v>0</v>
      </c>
      <c r="QC73" s="6">
        <v>0</v>
      </c>
      <c r="QD73" s="6">
        <v>10.18</v>
      </c>
      <c r="QE73" s="6">
        <v>0</v>
      </c>
      <c r="QF73" s="6">
        <v>206.44</v>
      </c>
      <c r="QG73" s="6">
        <v>0</v>
      </c>
      <c r="QH73" s="6">
        <v>0</v>
      </c>
      <c r="QI73" s="6">
        <v>10.18</v>
      </c>
      <c r="QJ73" s="6">
        <v>0</v>
      </c>
      <c r="QK73" s="6">
        <v>206.44</v>
      </c>
      <c r="QL73" s="6">
        <v>0</v>
      </c>
      <c r="QM73" s="6">
        <v>0</v>
      </c>
      <c r="QN73" s="6">
        <v>10.18</v>
      </c>
      <c r="QO73" s="6">
        <v>0</v>
      </c>
      <c r="QP73" s="6">
        <v>206.44</v>
      </c>
      <c r="QQ73" s="6">
        <v>0</v>
      </c>
      <c r="QR73" s="6">
        <v>0</v>
      </c>
      <c r="QS73" s="6">
        <v>10.18</v>
      </c>
      <c r="QT73" s="6">
        <v>0</v>
      </c>
    </row>
    <row r="74" spans="1:462">
      <c r="A74" t="s">
        <v>99</v>
      </c>
      <c r="B74" t="s">
        <v>98</v>
      </c>
      <c r="C74" s="6">
        <v>238.41</v>
      </c>
      <c r="D74" s="6">
        <v>0</v>
      </c>
      <c r="E74" s="6">
        <v>0</v>
      </c>
      <c r="F74" s="6">
        <v>13.28</v>
      </c>
      <c r="G74" s="6">
        <v>0</v>
      </c>
      <c r="H74" s="6">
        <v>238.41</v>
      </c>
      <c r="I74" s="6">
        <v>0</v>
      </c>
      <c r="J74" s="6">
        <v>0</v>
      </c>
      <c r="K74" s="6">
        <v>13.28</v>
      </c>
      <c r="L74" s="6">
        <v>0</v>
      </c>
      <c r="M74" s="6">
        <v>238.41</v>
      </c>
      <c r="N74" s="6">
        <v>166.89</v>
      </c>
      <c r="O74" s="6">
        <v>0</v>
      </c>
      <c r="P74" s="6">
        <v>13.28</v>
      </c>
      <c r="Q74" s="6">
        <v>0</v>
      </c>
      <c r="R74" s="6">
        <v>238.41</v>
      </c>
      <c r="S74" s="6">
        <v>13.28</v>
      </c>
      <c r="T74" s="6">
        <v>0</v>
      </c>
      <c r="U74" s="6">
        <v>13.28</v>
      </c>
      <c r="V74" s="6">
        <v>0</v>
      </c>
      <c r="W74" s="6">
        <v>238.41</v>
      </c>
      <c r="X74" s="6">
        <v>0</v>
      </c>
      <c r="Y74" s="6">
        <v>0</v>
      </c>
      <c r="Z74" s="6">
        <v>13.28</v>
      </c>
      <c r="AA74" s="6">
        <v>0</v>
      </c>
      <c r="AB74" s="6">
        <v>238.41</v>
      </c>
      <c r="AC74" s="6">
        <v>0</v>
      </c>
      <c r="AD74" s="6">
        <v>0</v>
      </c>
      <c r="AE74" s="6">
        <v>13.28</v>
      </c>
      <c r="AF74" s="6">
        <v>563.84</v>
      </c>
      <c r="AG74" s="6">
        <v>238.41</v>
      </c>
      <c r="AH74" s="6">
        <v>143.05000000000001</v>
      </c>
      <c r="AI74" s="6">
        <v>0</v>
      </c>
      <c r="AJ74" s="6">
        <v>13.28</v>
      </c>
      <c r="AK74" s="6">
        <v>0</v>
      </c>
      <c r="AL74" s="6">
        <v>238.41</v>
      </c>
      <c r="AM74" s="6">
        <v>13.28</v>
      </c>
      <c r="AN74" s="6">
        <v>0</v>
      </c>
      <c r="AO74" s="6">
        <v>13.28</v>
      </c>
      <c r="AP74" s="6">
        <v>0</v>
      </c>
      <c r="AQ74" s="6">
        <v>238.41</v>
      </c>
      <c r="AR74" s="6">
        <v>0</v>
      </c>
      <c r="AS74" s="6">
        <v>0</v>
      </c>
      <c r="AT74" s="6">
        <v>13.28</v>
      </c>
      <c r="AU74" s="6">
        <v>0</v>
      </c>
      <c r="AV74" s="6">
        <v>238.41</v>
      </c>
      <c r="AW74" s="6">
        <v>0</v>
      </c>
      <c r="AX74" s="6">
        <v>0</v>
      </c>
      <c r="AY74" s="6">
        <v>13.28</v>
      </c>
      <c r="AZ74" s="6">
        <v>0</v>
      </c>
      <c r="BA74" s="6">
        <v>238.41</v>
      </c>
      <c r="BB74" s="6">
        <v>0</v>
      </c>
      <c r="BC74" s="6">
        <v>0</v>
      </c>
      <c r="BD74" s="6">
        <v>13.28</v>
      </c>
      <c r="BE74" s="6">
        <v>0</v>
      </c>
      <c r="BF74" s="6">
        <v>238.41</v>
      </c>
      <c r="BG74" s="6">
        <v>0</v>
      </c>
      <c r="BH74" s="6">
        <v>0</v>
      </c>
      <c r="BI74" s="6">
        <v>13.28</v>
      </c>
      <c r="BJ74" s="6">
        <v>0</v>
      </c>
      <c r="BK74" s="6">
        <v>238.41</v>
      </c>
      <c r="BL74" s="6">
        <v>0</v>
      </c>
      <c r="BM74" s="6">
        <v>0</v>
      </c>
      <c r="BN74" s="6">
        <v>13.28</v>
      </c>
      <c r="BO74" s="6">
        <v>0</v>
      </c>
      <c r="BP74" s="6">
        <v>238.41</v>
      </c>
      <c r="BQ74" s="6">
        <v>0</v>
      </c>
      <c r="BR74" s="6">
        <v>0</v>
      </c>
      <c r="BS74" s="6">
        <v>13.28</v>
      </c>
      <c r="BT74" s="6">
        <v>0</v>
      </c>
      <c r="BU74" s="6">
        <v>238.41</v>
      </c>
      <c r="BV74" s="6">
        <v>0</v>
      </c>
      <c r="BW74" s="6">
        <v>0</v>
      </c>
      <c r="BX74" s="6">
        <v>13.28</v>
      </c>
      <c r="BY74" s="6">
        <v>0</v>
      </c>
      <c r="BZ74" s="6">
        <v>238.41</v>
      </c>
      <c r="CA74" s="6">
        <v>0</v>
      </c>
      <c r="CB74" s="6">
        <v>0</v>
      </c>
      <c r="CC74" s="6">
        <v>13.28</v>
      </c>
      <c r="CD74" s="6">
        <v>0</v>
      </c>
      <c r="CE74" s="6">
        <v>238.41</v>
      </c>
      <c r="CF74" s="6">
        <v>0</v>
      </c>
      <c r="CG74" s="6">
        <v>0</v>
      </c>
      <c r="CH74" s="6">
        <v>13.28</v>
      </c>
      <c r="CI74" s="6">
        <v>0</v>
      </c>
      <c r="CJ74" s="6">
        <v>238.41</v>
      </c>
      <c r="CK74" s="6">
        <v>0</v>
      </c>
      <c r="CL74" s="6">
        <v>0</v>
      </c>
      <c r="CM74" s="6">
        <v>13.28</v>
      </c>
      <c r="CN74" s="6">
        <v>0</v>
      </c>
      <c r="CO74" s="6"/>
      <c r="CP74" s="6"/>
      <c r="CQ74" s="6"/>
      <c r="CR74" s="6"/>
      <c r="CS74" s="6"/>
      <c r="CT74" s="6">
        <v>238.41</v>
      </c>
      <c r="CU74" s="6">
        <v>0</v>
      </c>
      <c r="CV74" s="6">
        <v>0</v>
      </c>
      <c r="CW74" s="6">
        <v>13.28</v>
      </c>
      <c r="CX74" s="6">
        <v>0</v>
      </c>
      <c r="CY74" s="6">
        <v>238.41</v>
      </c>
      <c r="CZ74" s="6">
        <v>0</v>
      </c>
      <c r="DA74" s="6">
        <v>0</v>
      </c>
      <c r="DB74" s="6">
        <v>13.28</v>
      </c>
      <c r="DC74" s="6">
        <v>0</v>
      </c>
      <c r="DD74" s="6">
        <v>238.41</v>
      </c>
      <c r="DE74" s="6">
        <v>0</v>
      </c>
      <c r="DF74" s="6">
        <v>0</v>
      </c>
      <c r="DG74" s="6">
        <v>13.28</v>
      </c>
      <c r="DH74" s="6">
        <v>0</v>
      </c>
      <c r="DI74" s="6">
        <v>238.41</v>
      </c>
      <c r="DJ74" s="6">
        <v>0</v>
      </c>
      <c r="DK74" s="6">
        <v>0</v>
      </c>
      <c r="DL74" s="6">
        <v>13.28</v>
      </c>
      <c r="DM74" s="6">
        <v>0</v>
      </c>
      <c r="DN74" s="6">
        <v>238.41</v>
      </c>
      <c r="DO74" s="6">
        <v>0</v>
      </c>
      <c r="DP74" s="6">
        <v>0</v>
      </c>
      <c r="DQ74" s="6">
        <v>13.28</v>
      </c>
      <c r="DR74" s="6">
        <v>0</v>
      </c>
      <c r="DS74" s="6">
        <v>238.41</v>
      </c>
      <c r="DT74" s="6">
        <v>0</v>
      </c>
      <c r="DU74" s="6">
        <v>0</v>
      </c>
      <c r="DV74" s="6">
        <v>13.28</v>
      </c>
      <c r="DW74" s="6">
        <v>0</v>
      </c>
      <c r="DX74" s="6">
        <v>238.41</v>
      </c>
      <c r="DY74" s="6">
        <v>0</v>
      </c>
      <c r="DZ74" s="6">
        <v>0</v>
      </c>
      <c r="EA74" s="6">
        <v>13.28</v>
      </c>
      <c r="EB74" s="6">
        <v>0</v>
      </c>
      <c r="EC74" s="6">
        <v>238.41</v>
      </c>
      <c r="ED74" s="6">
        <v>0</v>
      </c>
      <c r="EE74" s="6">
        <v>0</v>
      </c>
      <c r="EF74" s="6">
        <v>13.28</v>
      </c>
      <c r="EG74" s="6">
        <v>0</v>
      </c>
      <c r="EH74" s="6">
        <v>238.41</v>
      </c>
      <c r="EI74" s="6">
        <v>0</v>
      </c>
      <c r="EJ74" s="6">
        <v>0</v>
      </c>
      <c r="EK74" s="6">
        <v>13.28</v>
      </c>
      <c r="EL74" s="6">
        <v>0</v>
      </c>
      <c r="EM74" s="6">
        <v>238.41</v>
      </c>
      <c r="EN74" s="6">
        <v>0</v>
      </c>
      <c r="EO74" s="6">
        <v>0</v>
      </c>
      <c r="EP74" s="6">
        <v>13.28</v>
      </c>
      <c r="EQ74" s="6">
        <v>282.85000000000002</v>
      </c>
      <c r="ER74" s="6">
        <v>238.41</v>
      </c>
      <c r="ES74" s="6">
        <v>0</v>
      </c>
      <c r="ET74" s="6">
        <v>0</v>
      </c>
      <c r="EU74" s="6">
        <v>13.28</v>
      </c>
      <c r="EV74" s="6">
        <v>0</v>
      </c>
      <c r="EW74" s="6">
        <v>238.41</v>
      </c>
      <c r="EX74" s="6">
        <v>0</v>
      </c>
      <c r="EY74" s="6">
        <v>0</v>
      </c>
      <c r="EZ74" s="6">
        <v>13.28</v>
      </c>
      <c r="FA74" s="6">
        <v>0</v>
      </c>
      <c r="FB74" s="6">
        <v>238.41</v>
      </c>
      <c r="FC74" s="6">
        <v>0</v>
      </c>
      <c r="FD74" s="6">
        <v>0</v>
      </c>
      <c r="FE74" s="6">
        <v>13.28</v>
      </c>
      <c r="FF74" s="6">
        <v>0</v>
      </c>
      <c r="FG74" s="6">
        <v>238.41</v>
      </c>
      <c r="FH74" s="6">
        <v>0</v>
      </c>
      <c r="FI74" s="6">
        <v>0</v>
      </c>
      <c r="FJ74" s="6">
        <v>13.28</v>
      </c>
      <c r="FK74" s="6">
        <v>0</v>
      </c>
      <c r="FL74" s="6">
        <v>238.41</v>
      </c>
      <c r="FM74" s="6">
        <v>0</v>
      </c>
      <c r="FN74" s="6">
        <v>0</v>
      </c>
      <c r="FO74" s="6">
        <v>13.28</v>
      </c>
      <c r="FP74" s="6">
        <v>0</v>
      </c>
      <c r="FQ74" s="6">
        <v>238.41</v>
      </c>
      <c r="FR74" s="6">
        <v>0</v>
      </c>
      <c r="FS74" s="6">
        <v>0</v>
      </c>
      <c r="FT74" s="6">
        <v>13.28</v>
      </c>
      <c r="FU74" s="6">
        <v>0</v>
      </c>
      <c r="FV74" s="6">
        <v>238.41</v>
      </c>
      <c r="FW74" s="6">
        <v>0</v>
      </c>
      <c r="FX74" s="6">
        <v>0</v>
      </c>
      <c r="FY74" s="6">
        <v>13.28</v>
      </c>
      <c r="FZ74" s="6">
        <v>0</v>
      </c>
      <c r="GA74" s="6">
        <v>238.41</v>
      </c>
      <c r="GB74" s="6">
        <v>0</v>
      </c>
      <c r="GC74" s="6">
        <v>0</v>
      </c>
      <c r="GD74" s="6">
        <v>13.28</v>
      </c>
      <c r="GE74" s="6">
        <v>0</v>
      </c>
      <c r="GF74" s="6">
        <v>238.41</v>
      </c>
      <c r="GG74" s="6">
        <v>0</v>
      </c>
      <c r="GH74" s="6">
        <v>0</v>
      </c>
      <c r="GI74" s="6">
        <v>13.28</v>
      </c>
      <c r="GJ74" s="6">
        <v>0</v>
      </c>
      <c r="GK74" s="6">
        <v>238.41</v>
      </c>
      <c r="GL74" s="6">
        <v>0</v>
      </c>
      <c r="GM74" s="6">
        <v>0</v>
      </c>
      <c r="GN74" s="6">
        <v>13.28</v>
      </c>
      <c r="GO74" s="6">
        <v>0</v>
      </c>
      <c r="GP74" s="6">
        <v>238.41</v>
      </c>
      <c r="GQ74" s="6">
        <v>0</v>
      </c>
      <c r="GR74" s="6">
        <v>0</v>
      </c>
      <c r="GS74" s="6">
        <v>13.28</v>
      </c>
      <c r="GT74" s="6">
        <v>0</v>
      </c>
      <c r="GU74" s="6">
        <v>238.41</v>
      </c>
      <c r="GV74" s="6">
        <v>0</v>
      </c>
      <c r="GW74" s="6">
        <v>0</v>
      </c>
      <c r="GX74" s="6">
        <v>13.28</v>
      </c>
      <c r="GY74" s="6">
        <v>0</v>
      </c>
      <c r="GZ74" s="6">
        <v>238.41</v>
      </c>
      <c r="HA74" s="6">
        <v>0</v>
      </c>
      <c r="HB74" s="6">
        <v>0</v>
      </c>
      <c r="HC74" s="6">
        <v>13.28</v>
      </c>
      <c r="HD74" s="6">
        <v>0</v>
      </c>
      <c r="HE74" s="6">
        <v>238.41</v>
      </c>
      <c r="HF74" s="6">
        <v>0</v>
      </c>
      <c r="HG74" s="6">
        <v>0</v>
      </c>
      <c r="HH74" s="6">
        <v>13.28</v>
      </c>
      <c r="HI74" s="6">
        <v>0</v>
      </c>
      <c r="HJ74" s="6">
        <v>238.41</v>
      </c>
      <c r="HK74" s="6">
        <v>0</v>
      </c>
      <c r="HL74" s="6">
        <v>0</v>
      </c>
      <c r="HM74" s="6">
        <v>13.28</v>
      </c>
      <c r="HN74" s="6">
        <v>0</v>
      </c>
      <c r="HO74" s="6">
        <v>238.41</v>
      </c>
      <c r="HP74" s="6">
        <v>0</v>
      </c>
      <c r="HQ74" s="6">
        <v>0</v>
      </c>
      <c r="HR74" s="6">
        <v>13.28</v>
      </c>
      <c r="HS74" s="6">
        <v>0</v>
      </c>
      <c r="HT74" s="6">
        <v>238.41</v>
      </c>
      <c r="HU74" s="6">
        <v>0</v>
      </c>
      <c r="HV74" s="6">
        <v>0</v>
      </c>
      <c r="HW74" s="6">
        <v>13.28</v>
      </c>
      <c r="HX74" s="6">
        <v>0</v>
      </c>
      <c r="HY74" s="6">
        <v>238.41</v>
      </c>
      <c r="HZ74" s="6">
        <v>0</v>
      </c>
      <c r="IA74" s="6">
        <v>0</v>
      </c>
      <c r="IB74" s="6">
        <v>13.28</v>
      </c>
      <c r="IC74" s="6">
        <v>0</v>
      </c>
      <c r="ID74" s="6">
        <v>238.41</v>
      </c>
      <c r="IE74" s="6">
        <v>0</v>
      </c>
      <c r="IF74" s="6">
        <v>0</v>
      </c>
      <c r="IG74" s="6">
        <v>13.28</v>
      </c>
      <c r="IH74" s="6">
        <v>0</v>
      </c>
      <c r="II74" s="6">
        <v>238.41</v>
      </c>
      <c r="IJ74" s="6">
        <v>0</v>
      </c>
      <c r="IK74" s="6">
        <v>0</v>
      </c>
      <c r="IL74" s="6">
        <v>13.28</v>
      </c>
      <c r="IM74" s="6">
        <v>0</v>
      </c>
      <c r="IN74" s="6">
        <v>238.41</v>
      </c>
      <c r="IO74" s="6">
        <v>0</v>
      </c>
      <c r="IP74" s="6">
        <v>0</v>
      </c>
      <c r="IQ74" s="6">
        <v>13.28</v>
      </c>
      <c r="IR74" s="6">
        <v>0</v>
      </c>
      <c r="IS74" s="6"/>
      <c r="IT74" s="6"/>
      <c r="IU74" s="6"/>
      <c r="IV74" s="6"/>
      <c r="IW74" s="6"/>
      <c r="IX74" s="6">
        <v>238.41</v>
      </c>
      <c r="IY74" s="6">
        <v>0</v>
      </c>
      <c r="IZ74" s="6">
        <v>0</v>
      </c>
      <c r="JA74" s="6">
        <v>13.28</v>
      </c>
      <c r="JB74" s="6">
        <v>0</v>
      </c>
      <c r="JC74" s="6">
        <v>238.41</v>
      </c>
      <c r="JD74" s="6">
        <v>138.28</v>
      </c>
      <c r="JE74" s="6">
        <v>0</v>
      </c>
      <c r="JF74" s="6">
        <v>13.28</v>
      </c>
      <c r="JG74" s="6">
        <v>0</v>
      </c>
      <c r="JH74" s="6">
        <v>238.41</v>
      </c>
      <c r="JI74" s="6">
        <v>13.28</v>
      </c>
      <c r="JJ74" s="6">
        <v>0</v>
      </c>
      <c r="JK74" s="6">
        <v>13.28</v>
      </c>
      <c r="JL74" s="6">
        <v>0</v>
      </c>
      <c r="JM74" s="6"/>
      <c r="JN74" s="6"/>
      <c r="JO74" s="6"/>
      <c r="JP74" s="6"/>
      <c r="JQ74" s="6"/>
      <c r="JR74" s="6">
        <v>238.41</v>
      </c>
      <c r="JS74" s="6">
        <v>127.15</v>
      </c>
      <c r="JT74" s="6">
        <v>0</v>
      </c>
      <c r="JU74" s="6">
        <v>13.28</v>
      </c>
      <c r="JV74" s="6">
        <v>0</v>
      </c>
      <c r="JW74" s="6">
        <v>238.41</v>
      </c>
      <c r="JX74" s="6">
        <v>0</v>
      </c>
      <c r="JY74" s="6">
        <v>0</v>
      </c>
      <c r="JZ74" s="6">
        <v>13.28</v>
      </c>
      <c r="KA74" s="6">
        <v>0</v>
      </c>
      <c r="KB74" s="6">
        <v>238.41</v>
      </c>
      <c r="KC74" s="6">
        <v>0</v>
      </c>
      <c r="KD74" s="6">
        <v>0</v>
      </c>
      <c r="KE74" s="6">
        <v>13.28</v>
      </c>
      <c r="KF74" s="6">
        <v>95.79</v>
      </c>
      <c r="KG74" s="6">
        <v>238.41</v>
      </c>
      <c r="KH74" s="6">
        <v>0</v>
      </c>
      <c r="KI74" s="6">
        <v>0</v>
      </c>
      <c r="KJ74" s="6">
        <v>13.28</v>
      </c>
      <c r="KK74" s="6">
        <v>0</v>
      </c>
      <c r="KL74" s="6">
        <v>238.41</v>
      </c>
      <c r="KM74" s="6">
        <v>0</v>
      </c>
      <c r="KN74" s="6">
        <v>0</v>
      </c>
      <c r="KO74" s="6">
        <v>13.28</v>
      </c>
      <c r="KP74" s="6">
        <v>563.84</v>
      </c>
      <c r="KQ74" s="6">
        <v>238.41</v>
      </c>
      <c r="KR74" s="6">
        <v>0</v>
      </c>
      <c r="KS74" s="6">
        <v>0</v>
      </c>
      <c r="KT74" s="6">
        <v>13.28</v>
      </c>
      <c r="KU74" s="6">
        <v>0</v>
      </c>
      <c r="KV74" s="6">
        <v>238.41</v>
      </c>
      <c r="KW74" s="6">
        <v>0</v>
      </c>
      <c r="KX74" s="6">
        <v>0</v>
      </c>
      <c r="KY74" s="6">
        <v>13.28</v>
      </c>
      <c r="KZ74" s="6">
        <v>0</v>
      </c>
      <c r="LA74" s="6">
        <v>238.41</v>
      </c>
      <c r="LB74" s="6">
        <v>0</v>
      </c>
      <c r="LC74" s="6">
        <v>0</v>
      </c>
      <c r="LD74" s="6">
        <v>13.28</v>
      </c>
      <c r="LE74" s="6">
        <v>0</v>
      </c>
      <c r="LF74" s="6"/>
      <c r="LG74" s="6"/>
      <c r="LH74" s="6"/>
      <c r="LI74" s="6"/>
      <c r="LJ74" s="6"/>
      <c r="LK74" s="6">
        <v>238.41</v>
      </c>
      <c r="LL74" s="6">
        <v>0</v>
      </c>
      <c r="LM74" s="6">
        <v>0</v>
      </c>
      <c r="LN74" s="6">
        <v>13.28</v>
      </c>
      <c r="LO74" s="6">
        <v>0</v>
      </c>
      <c r="LP74" s="6">
        <v>238.41</v>
      </c>
      <c r="LQ74" s="6">
        <v>0</v>
      </c>
      <c r="LR74" s="6">
        <v>0</v>
      </c>
      <c r="LS74" s="6">
        <v>13.28</v>
      </c>
      <c r="LT74" s="6">
        <v>0</v>
      </c>
      <c r="LU74" s="6">
        <v>238.41</v>
      </c>
      <c r="LV74" s="6">
        <v>0</v>
      </c>
      <c r="LW74" s="6">
        <v>0</v>
      </c>
      <c r="LX74" s="6">
        <v>13.28</v>
      </c>
      <c r="LY74" s="6">
        <v>0</v>
      </c>
      <c r="LZ74" s="6">
        <v>238.41</v>
      </c>
      <c r="MA74" s="6">
        <v>0</v>
      </c>
      <c r="MB74" s="6">
        <v>0</v>
      </c>
      <c r="MC74" s="6">
        <v>13.28</v>
      </c>
      <c r="MD74" s="6">
        <v>0</v>
      </c>
      <c r="ME74" s="6">
        <v>238.41</v>
      </c>
      <c r="MF74" s="6">
        <v>0</v>
      </c>
      <c r="MG74" s="6">
        <v>0</v>
      </c>
      <c r="MH74" s="6">
        <v>13.28</v>
      </c>
      <c r="MI74" s="6">
        <v>0</v>
      </c>
      <c r="MJ74" s="6">
        <v>238.41</v>
      </c>
      <c r="MK74" s="6">
        <v>0</v>
      </c>
      <c r="ML74" s="6">
        <v>0</v>
      </c>
      <c r="MM74" s="6">
        <v>13.28</v>
      </c>
      <c r="MN74" s="6">
        <v>0</v>
      </c>
      <c r="MO74" s="6">
        <v>238.41</v>
      </c>
      <c r="MP74" s="6">
        <v>0</v>
      </c>
      <c r="MQ74" s="6">
        <v>0</v>
      </c>
      <c r="MR74" s="6">
        <v>13.28</v>
      </c>
      <c r="MS74" s="6">
        <v>0</v>
      </c>
      <c r="MT74" s="6">
        <v>238.41</v>
      </c>
      <c r="MU74" s="6">
        <v>0</v>
      </c>
      <c r="MV74" s="6">
        <v>0</v>
      </c>
      <c r="MW74" s="6">
        <v>13.28</v>
      </c>
      <c r="MX74" s="6">
        <v>0</v>
      </c>
      <c r="MY74" s="6"/>
      <c r="MZ74" s="6"/>
      <c r="NA74" s="6"/>
      <c r="NB74" s="6"/>
      <c r="NC74" s="6"/>
      <c r="ND74" s="6">
        <v>238.41</v>
      </c>
      <c r="NE74" s="6">
        <v>0</v>
      </c>
      <c r="NF74" s="6">
        <v>0</v>
      </c>
      <c r="NG74" s="6">
        <v>13.28</v>
      </c>
      <c r="NH74" s="6">
        <v>0</v>
      </c>
      <c r="NI74" s="6">
        <v>238.41</v>
      </c>
      <c r="NJ74" s="6">
        <v>0</v>
      </c>
      <c r="NK74" s="6">
        <v>0</v>
      </c>
      <c r="NL74" s="6">
        <v>13.28</v>
      </c>
      <c r="NM74" s="6">
        <v>0</v>
      </c>
      <c r="NN74" s="6">
        <v>238.41</v>
      </c>
      <c r="NO74" s="6">
        <v>0</v>
      </c>
      <c r="NP74" s="6">
        <v>0</v>
      </c>
      <c r="NQ74" s="6">
        <v>13.28</v>
      </c>
      <c r="NR74" s="6">
        <v>0</v>
      </c>
      <c r="NS74" s="6">
        <v>238.41</v>
      </c>
      <c r="NT74" s="6">
        <v>0</v>
      </c>
      <c r="NU74" s="6">
        <v>0</v>
      </c>
      <c r="NV74" s="6">
        <v>13.28</v>
      </c>
      <c r="NW74" s="6">
        <v>0</v>
      </c>
      <c r="NX74" s="6">
        <v>238.41</v>
      </c>
      <c r="NY74" s="6">
        <v>0</v>
      </c>
      <c r="NZ74" s="6">
        <v>0</v>
      </c>
      <c r="OA74" s="6">
        <v>13.28</v>
      </c>
      <c r="OB74" s="6">
        <v>0</v>
      </c>
      <c r="OC74" s="6"/>
      <c r="OD74" s="6"/>
      <c r="OE74" s="6"/>
      <c r="OF74" s="6"/>
      <c r="OG74" s="6"/>
      <c r="OH74" s="6">
        <v>238.41</v>
      </c>
      <c r="OI74" s="6">
        <v>0</v>
      </c>
      <c r="OJ74" s="6">
        <v>0</v>
      </c>
      <c r="OK74" s="6">
        <v>13.28</v>
      </c>
      <c r="OL74" s="6">
        <v>0</v>
      </c>
      <c r="OM74" s="6">
        <v>238.41</v>
      </c>
      <c r="ON74" s="6">
        <v>0</v>
      </c>
      <c r="OO74" s="6">
        <v>0</v>
      </c>
      <c r="OP74" s="6">
        <v>13.28</v>
      </c>
      <c r="OQ74" s="6">
        <v>0</v>
      </c>
      <c r="OR74" s="6">
        <v>238.41</v>
      </c>
      <c r="OS74" s="6">
        <v>0</v>
      </c>
      <c r="OT74" s="6">
        <v>0</v>
      </c>
      <c r="OU74" s="6">
        <v>13.28</v>
      </c>
      <c r="OV74" s="6">
        <v>0</v>
      </c>
      <c r="OW74" s="6">
        <v>238.41</v>
      </c>
      <c r="OX74" s="6">
        <v>0</v>
      </c>
      <c r="OY74" s="6">
        <v>0</v>
      </c>
      <c r="OZ74" s="6">
        <v>13.28</v>
      </c>
      <c r="PA74" s="6">
        <v>0</v>
      </c>
      <c r="PB74" s="6">
        <v>238.41</v>
      </c>
      <c r="PC74" s="6">
        <v>0</v>
      </c>
      <c r="PD74" s="6">
        <v>0</v>
      </c>
      <c r="PE74" s="6">
        <v>13.28</v>
      </c>
      <c r="PF74" s="6">
        <v>0</v>
      </c>
      <c r="PG74" s="6">
        <v>238.41</v>
      </c>
      <c r="PH74" s="6">
        <v>0</v>
      </c>
      <c r="PI74" s="6">
        <v>0</v>
      </c>
      <c r="PJ74" s="6">
        <v>13.28</v>
      </c>
      <c r="PK74" s="6">
        <v>0</v>
      </c>
      <c r="PL74" s="6">
        <v>238.41</v>
      </c>
      <c r="PM74" s="6">
        <v>0</v>
      </c>
      <c r="PN74" s="6">
        <v>0</v>
      </c>
      <c r="PO74" s="6">
        <v>13.28</v>
      </c>
      <c r="PP74" s="6">
        <v>0</v>
      </c>
      <c r="PQ74" s="6">
        <v>238.41</v>
      </c>
      <c r="PR74" s="6">
        <v>0</v>
      </c>
      <c r="PS74" s="6">
        <v>0</v>
      </c>
      <c r="PT74" s="6">
        <v>13.28</v>
      </c>
      <c r="PU74" s="6">
        <v>0</v>
      </c>
      <c r="PV74" s="6">
        <v>238.41</v>
      </c>
      <c r="PW74" s="6">
        <v>0</v>
      </c>
      <c r="PX74" s="6">
        <v>0</v>
      </c>
      <c r="PY74" s="6">
        <v>13.28</v>
      </c>
      <c r="PZ74" s="6">
        <v>0</v>
      </c>
      <c r="QA74" s="6">
        <v>238.41</v>
      </c>
      <c r="QB74" s="6">
        <v>0</v>
      </c>
      <c r="QC74" s="6">
        <v>0</v>
      </c>
      <c r="QD74" s="6">
        <v>13.28</v>
      </c>
      <c r="QE74" s="6">
        <v>0</v>
      </c>
      <c r="QF74" s="6">
        <v>238.41</v>
      </c>
      <c r="QG74" s="6">
        <v>0</v>
      </c>
      <c r="QH74" s="6">
        <v>0</v>
      </c>
      <c r="QI74" s="6">
        <v>13.28</v>
      </c>
      <c r="QJ74" s="6">
        <v>0</v>
      </c>
      <c r="QK74" s="6">
        <v>238.41</v>
      </c>
      <c r="QL74" s="6">
        <v>0</v>
      </c>
      <c r="QM74" s="6">
        <v>0</v>
      </c>
      <c r="QN74" s="6">
        <v>13.28</v>
      </c>
      <c r="QO74" s="6">
        <v>0</v>
      </c>
      <c r="QP74" s="6">
        <v>238.41</v>
      </c>
      <c r="QQ74" s="6">
        <v>0</v>
      </c>
      <c r="QR74" s="6">
        <v>0</v>
      </c>
      <c r="QS74" s="6">
        <v>13.28</v>
      </c>
      <c r="QT74" s="6">
        <v>0</v>
      </c>
    </row>
    <row r="75" spans="1:462">
      <c r="A75" t="s">
        <v>101</v>
      </c>
      <c r="B75" t="s">
        <v>100</v>
      </c>
      <c r="C75" s="6">
        <v>96.09</v>
      </c>
      <c r="D75" s="6">
        <v>0</v>
      </c>
      <c r="E75" s="6">
        <v>0</v>
      </c>
      <c r="F75" s="6">
        <v>5.0199999999999996</v>
      </c>
      <c r="G75" s="6">
        <v>0</v>
      </c>
      <c r="H75" s="6">
        <v>96.09</v>
      </c>
      <c r="I75" s="6">
        <v>0</v>
      </c>
      <c r="J75" s="6">
        <v>0</v>
      </c>
      <c r="K75" s="6">
        <v>5.0199999999999996</v>
      </c>
      <c r="L75" s="6">
        <v>0</v>
      </c>
      <c r="M75" s="6">
        <v>96.09</v>
      </c>
      <c r="N75" s="6">
        <v>67.260000000000005</v>
      </c>
      <c r="O75" s="6">
        <v>0</v>
      </c>
      <c r="P75" s="6">
        <v>5.0199999999999996</v>
      </c>
      <c r="Q75" s="6">
        <v>0</v>
      </c>
      <c r="R75" s="6">
        <v>96.09</v>
      </c>
      <c r="S75" s="6">
        <v>5.0199999999999996</v>
      </c>
      <c r="T75" s="6">
        <v>0</v>
      </c>
      <c r="U75" s="6">
        <v>5.0199999999999996</v>
      </c>
      <c r="V75" s="6">
        <v>0</v>
      </c>
      <c r="W75" s="6">
        <v>96.09</v>
      </c>
      <c r="X75" s="6">
        <v>0</v>
      </c>
      <c r="Y75" s="6">
        <v>0</v>
      </c>
      <c r="Z75" s="6">
        <v>5.0199999999999996</v>
      </c>
      <c r="AA75" s="6">
        <v>0</v>
      </c>
      <c r="AB75" s="6">
        <v>96.09</v>
      </c>
      <c r="AC75" s="6">
        <v>0</v>
      </c>
      <c r="AD75" s="6">
        <v>0</v>
      </c>
      <c r="AE75" s="6">
        <v>5.0199999999999996</v>
      </c>
      <c r="AF75" s="6">
        <v>0</v>
      </c>
      <c r="AG75" s="6">
        <v>96.09</v>
      </c>
      <c r="AH75" s="6">
        <v>57.65</v>
      </c>
      <c r="AI75" s="6">
        <v>0</v>
      </c>
      <c r="AJ75" s="6">
        <v>5.0199999999999996</v>
      </c>
      <c r="AK75" s="6">
        <v>0</v>
      </c>
      <c r="AL75" s="6">
        <v>96.09</v>
      </c>
      <c r="AM75" s="6">
        <v>5.0199999999999996</v>
      </c>
      <c r="AN75" s="6">
        <v>0</v>
      </c>
      <c r="AO75" s="6">
        <v>5.0199999999999996</v>
      </c>
      <c r="AP75" s="6">
        <v>0</v>
      </c>
      <c r="AQ75" s="6">
        <v>96.09</v>
      </c>
      <c r="AR75" s="6">
        <v>0</v>
      </c>
      <c r="AS75" s="6">
        <v>0</v>
      </c>
      <c r="AT75" s="6">
        <v>5.0199999999999996</v>
      </c>
      <c r="AU75" s="6">
        <v>431</v>
      </c>
      <c r="AV75" s="6">
        <v>96.09</v>
      </c>
      <c r="AW75" s="6">
        <v>0</v>
      </c>
      <c r="AX75" s="6">
        <v>0</v>
      </c>
      <c r="AY75" s="6">
        <v>5.0199999999999996</v>
      </c>
      <c r="AZ75" s="6">
        <v>0</v>
      </c>
      <c r="BA75" s="6">
        <v>96.09</v>
      </c>
      <c r="BB75" s="6">
        <v>0</v>
      </c>
      <c r="BC75" s="6">
        <v>0</v>
      </c>
      <c r="BD75" s="6">
        <v>5.0199999999999996</v>
      </c>
      <c r="BE75" s="6">
        <v>0</v>
      </c>
      <c r="BF75" s="6">
        <v>96.09</v>
      </c>
      <c r="BG75" s="6">
        <v>0</v>
      </c>
      <c r="BH75" s="6">
        <v>0</v>
      </c>
      <c r="BI75" s="6">
        <v>5.0199999999999996</v>
      </c>
      <c r="BJ75" s="6">
        <v>0</v>
      </c>
      <c r="BK75" s="6">
        <v>96.09</v>
      </c>
      <c r="BL75" s="6">
        <v>0</v>
      </c>
      <c r="BM75" s="6">
        <v>0</v>
      </c>
      <c r="BN75" s="6">
        <v>5.0199999999999996</v>
      </c>
      <c r="BO75" s="6">
        <v>0</v>
      </c>
      <c r="BP75" s="6">
        <v>96.09</v>
      </c>
      <c r="BQ75" s="6">
        <v>0</v>
      </c>
      <c r="BR75" s="6">
        <v>0</v>
      </c>
      <c r="BS75" s="6">
        <v>5.0199999999999996</v>
      </c>
      <c r="BT75" s="6">
        <v>0</v>
      </c>
      <c r="BU75" s="6">
        <v>96.09</v>
      </c>
      <c r="BV75" s="6">
        <v>0</v>
      </c>
      <c r="BW75" s="6">
        <v>0</v>
      </c>
      <c r="BX75" s="6">
        <v>5.0199999999999996</v>
      </c>
      <c r="BY75" s="6">
        <v>0</v>
      </c>
      <c r="BZ75" s="6"/>
      <c r="CA75" s="6"/>
      <c r="CB75" s="6"/>
      <c r="CC75" s="6"/>
      <c r="CD75" s="6"/>
      <c r="CE75" s="6">
        <v>96.09</v>
      </c>
      <c r="CF75" s="6">
        <v>0</v>
      </c>
      <c r="CG75" s="6">
        <v>0</v>
      </c>
      <c r="CH75" s="6">
        <v>5.0199999999999996</v>
      </c>
      <c r="CI75" s="6">
        <v>0</v>
      </c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>
        <v>96.09</v>
      </c>
      <c r="CU75" s="6">
        <v>0</v>
      </c>
      <c r="CV75" s="6">
        <v>0</v>
      </c>
      <c r="CW75" s="6">
        <v>5.0199999999999996</v>
      </c>
      <c r="CX75" s="6">
        <v>0</v>
      </c>
      <c r="CY75" s="6">
        <v>96.09</v>
      </c>
      <c r="CZ75" s="6">
        <v>0</v>
      </c>
      <c r="DA75" s="6">
        <v>0</v>
      </c>
      <c r="DB75" s="6">
        <v>5.0199999999999996</v>
      </c>
      <c r="DC75" s="6">
        <v>0</v>
      </c>
      <c r="DD75" s="6">
        <v>96.09</v>
      </c>
      <c r="DE75" s="6">
        <v>0</v>
      </c>
      <c r="DF75" s="6">
        <v>0</v>
      </c>
      <c r="DG75" s="6">
        <v>5.0199999999999996</v>
      </c>
      <c r="DH75" s="6">
        <v>0</v>
      </c>
      <c r="DI75" s="6">
        <v>96.09</v>
      </c>
      <c r="DJ75" s="6">
        <v>0</v>
      </c>
      <c r="DK75" s="6">
        <v>0</v>
      </c>
      <c r="DL75" s="6">
        <v>5.0199999999999996</v>
      </c>
      <c r="DM75" s="6">
        <v>0</v>
      </c>
      <c r="DN75" s="6">
        <v>96.09</v>
      </c>
      <c r="DO75" s="6">
        <v>0</v>
      </c>
      <c r="DP75" s="6">
        <v>0</v>
      </c>
      <c r="DQ75" s="6">
        <v>5.0199999999999996</v>
      </c>
      <c r="DR75" s="6">
        <v>0</v>
      </c>
      <c r="DS75" s="6">
        <v>96.09</v>
      </c>
      <c r="DT75" s="6">
        <v>0</v>
      </c>
      <c r="DU75" s="6">
        <v>0</v>
      </c>
      <c r="DV75" s="6">
        <v>5.0199999999999996</v>
      </c>
      <c r="DW75" s="6">
        <v>0</v>
      </c>
      <c r="DX75" s="6">
        <v>96.09</v>
      </c>
      <c r="DY75" s="6">
        <v>0</v>
      </c>
      <c r="DZ75" s="6">
        <v>0</v>
      </c>
      <c r="EA75" s="6">
        <v>5.0199999999999996</v>
      </c>
      <c r="EB75" s="6">
        <v>0</v>
      </c>
      <c r="EC75" s="6">
        <v>96.09</v>
      </c>
      <c r="ED75" s="6">
        <v>0</v>
      </c>
      <c r="EE75" s="6">
        <v>0</v>
      </c>
      <c r="EF75" s="6">
        <v>5.0199999999999996</v>
      </c>
      <c r="EG75" s="6">
        <v>0</v>
      </c>
      <c r="EH75" s="6">
        <v>96.09</v>
      </c>
      <c r="EI75" s="6">
        <v>0</v>
      </c>
      <c r="EJ75" s="6">
        <v>0</v>
      </c>
      <c r="EK75" s="6">
        <v>5.0199999999999996</v>
      </c>
      <c r="EL75" s="6">
        <v>0</v>
      </c>
      <c r="EM75" s="6">
        <v>96.09</v>
      </c>
      <c r="EN75" s="6">
        <v>0</v>
      </c>
      <c r="EO75" s="6">
        <v>0</v>
      </c>
      <c r="EP75" s="6">
        <v>5.0199999999999996</v>
      </c>
      <c r="EQ75" s="6">
        <v>0</v>
      </c>
      <c r="ER75" s="6">
        <v>96.09</v>
      </c>
      <c r="ES75" s="6">
        <v>0</v>
      </c>
      <c r="ET75" s="6">
        <v>0</v>
      </c>
      <c r="EU75" s="6">
        <v>5.0199999999999996</v>
      </c>
      <c r="EV75" s="6">
        <v>0</v>
      </c>
      <c r="EW75" s="6">
        <v>96.09</v>
      </c>
      <c r="EX75" s="6">
        <v>0</v>
      </c>
      <c r="EY75" s="6">
        <v>0</v>
      </c>
      <c r="EZ75" s="6">
        <v>5.0199999999999996</v>
      </c>
      <c r="FA75" s="6">
        <v>0</v>
      </c>
      <c r="FB75" s="6">
        <v>96.09</v>
      </c>
      <c r="FC75" s="6">
        <v>0</v>
      </c>
      <c r="FD75" s="6">
        <v>0</v>
      </c>
      <c r="FE75" s="6">
        <v>5.0199999999999996</v>
      </c>
      <c r="FF75" s="6">
        <v>0</v>
      </c>
      <c r="FG75" s="6">
        <v>96.09</v>
      </c>
      <c r="FH75" s="6">
        <v>0</v>
      </c>
      <c r="FI75" s="6">
        <v>0</v>
      </c>
      <c r="FJ75" s="6">
        <v>5.0199999999999996</v>
      </c>
      <c r="FK75" s="6">
        <v>0</v>
      </c>
      <c r="FL75" s="6">
        <v>96.09</v>
      </c>
      <c r="FM75" s="6">
        <v>0</v>
      </c>
      <c r="FN75" s="6">
        <v>0</v>
      </c>
      <c r="FO75" s="6">
        <v>5.0199999999999996</v>
      </c>
      <c r="FP75" s="6">
        <v>0</v>
      </c>
      <c r="FQ75" s="6">
        <v>96.09</v>
      </c>
      <c r="FR75" s="6">
        <v>0</v>
      </c>
      <c r="FS75" s="6">
        <v>0</v>
      </c>
      <c r="FT75" s="6">
        <v>5.0199999999999996</v>
      </c>
      <c r="FU75" s="6">
        <v>0</v>
      </c>
      <c r="FV75" s="6">
        <v>96.09</v>
      </c>
      <c r="FW75" s="6">
        <v>0</v>
      </c>
      <c r="FX75" s="6">
        <v>0</v>
      </c>
      <c r="FY75" s="6">
        <v>5.0199999999999996</v>
      </c>
      <c r="FZ75" s="6">
        <v>0</v>
      </c>
      <c r="GA75" s="6">
        <v>96.09</v>
      </c>
      <c r="GB75" s="6">
        <v>0</v>
      </c>
      <c r="GC75" s="6">
        <v>0</v>
      </c>
      <c r="GD75" s="6">
        <v>5.0199999999999996</v>
      </c>
      <c r="GE75" s="6">
        <v>0</v>
      </c>
      <c r="GF75" s="6">
        <v>96.09</v>
      </c>
      <c r="GG75" s="6">
        <v>0</v>
      </c>
      <c r="GH75" s="6">
        <v>0</v>
      </c>
      <c r="GI75" s="6">
        <v>5.0199999999999996</v>
      </c>
      <c r="GJ75" s="6">
        <v>269.38</v>
      </c>
      <c r="GK75" s="6">
        <v>96.09</v>
      </c>
      <c r="GL75" s="6">
        <v>0</v>
      </c>
      <c r="GM75" s="6">
        <v>0</v>
      </c>
      <c r="GN75" s="6">
        <v>5.0199999999999996</v>
      </c>
      <c r="GO75" s="6">
        <v>0</v>
      </c>
      <c r="GP75" s="6">
        <v>96.09</v>
      </c>
      <c r="GQ75" s="6">
        <v>0</v>
      </c>
      <c r="GR75" s="6">
        <v>0</v>
      </c>
      <c r="GS75" s="6">
        <v>5.0199999999999996</v>
      </c>
      <c r="GT75" s="6">
        <v>0</v>
      </c>
      <c r="GU75" s="6">
        <v>96.09</v>
      </c>
      <c r="GV75" s="6">
        <v>0</v>
      </c>
      <c r="GW75" s="6">
        <v>0</v>
      </c>
      <c r="GX75" s="6">
        <v>5.0199999999999996</v>
      </c>
      <c r="GY75" s="6">
        <v>0</v>
      </c>
      <c r="GZ75" s="6">
        <v>96.09</v>
      </c>
      <c r="HA75" s="6">
        <v>0</v>
      </c>
      <c r="HB75" s="6">
        <v>0</v>
      </c>
      <c r="HC75" s="6">
        <v>5.0199999999999996</v>
      </c>
      <c r="HD75" s="6">
        <v>0</v>
      </c>
      <c r="HE75" s="6">
        <v>96.09</v>
      </c>
      <c r="HF75" s="6">
        <v>0</v>
      </c>
      <c r="HG75" s="6">
        <v>0</v>
      </c>
      <c r="HH75" s="6">
        <v>5.0199999999999996</v>
      </c>
      <c r="HI75" s="6">
        <v>0</v>
      </c>
      <c r="HJ75" s="6"/>
      <c r="HK75" s="6"/>
      <c r="HL75" s="6"/>
      <c r="HM75" s="6"/>
      <c r="HN75" s="6"/>
      <c r="HO75" s="6">
        <v>96.09</v>
      </c>
      <c r="HP75" s="6">
        <v>0</v>
      </c>
      <c r="HQ75" s="6">
        <v>0</v>
      </c>
      <c r="HR75" s="6">
        <v>5.0199999999999996</v>
      </c>
      <c r="HS75" s="6">
        <v>0</v>
      </c>
      <c r="HT75" s="6">
        <v>96.09</v>
      </c>
      <c r="HU75" s="6">
        <v>0</v>
      </c>
      <c r="HV75" s="6">
        <v>0</v>
      </c>
      <c r="HW75" s="6">
        <v>5.0199999999999996</v>
      </c>
      <c r="HX75" s="6">
        <v>0</v>
      </c>
      <c r="HY75" s="6">
        <v>96.09</v>
      </c>
      <c r="HZ75" s="6">
        <v>0</v>
      </c>
      <c r="IA75" s="6">
        <v>0</v>
      </c>
      <c r="IB75" s="6">
        <v>5.0199999999999996</v>
      </c>
      <c r="IC75" s="6">
        <v>0</v>
      </c>
      <c r="ID75" s="6">
        <v>96.09</v>
      </c>
      <c r="IE75" s="6">
        <v>0</v>
      </c>
      <c r="IF75" s="6">
        <v>0</v>
      </c>
      <c r="IG75" s="6">
        <v>5.0199999999999996</v>
      </c>
      <c r="IH75" s="6">
        <v>0</v>
      </c>
      <c r="II75" s="6">
        <v>96.09</v>
      </c>
      <c r="IJ75" s="6">
        <v>0</v>
      </c>
      <c r="IK75" s="6">
        <v>0</v>
      </c>
      <c r="IL75" s="6">
        <v>5.0199999999999996</v>
      </c>
      <c r="IM75" s="6">
        <v>0</v>
      </c>
      <c r="IN75" s="6">
        <v>96.09</v>
      </c>
      <c r="IO75" s="6">
        <v>0</v>
      </c>
      <c r="IP75" s="6">
        <v>0</v>
      </c>
      <c r="IQ75" s="6">
        <v>5.0199999999999996</v>
      </c>
      <c r="IR75" s="6">
        <v>0</v>
      </c>
      <c r="IS75" s="6"/>
      <c r="IT75" s="6"/>
      <c r="IU75" s="6"/>
      <c r="IV75" s="6"/>
      <c r="IW75" s="6"/>
      <c r="IX75" s="6">
        <v>96.09</v>
      </c>
      <c r="IY75" s="6">
        <v>0</v>
      </c>
      <c r="IZ75" s="6">
        <v>0</v>
      </c>
      <c r="JA75" s="6">
        <v>5.0199999999999996</v>
      </c>
      <c r="JB75" s="6">
        <v>0</v>
      </c>
      <c r="JC75" s="6">
        <v>96.09</v>
      </c>
      <c r="JD75" s="6">
        <v>55.73</v>
      </c>
      <c r="JE75" s="6">
        <v>0</v>
      </c>
      <c r="JF75" s="6">
        <v>5.0199999999999996</v>
      </c>
      <c r="JG75" s="6">
        <v>0</v>
      </c>
      <c r="JH75" s="6">
        <v>96.09</v>
      </c>
      <c r="JI75" s="6">
        <v>5.0199999999999996</v>
      </c>
      <c r="JJ75" s="6">
        <v>0</v>
      </c>
      <c r="JK75" s="6">
        <v>5.0199999999999996</v>
      </c>
      <c r="JL75" s="6">
        <v>0</v>
      </c>
      <c r="JM75" s="6"/>
      <c r="JN75" s="6"/>
      <c r="JO75" s="6"/>
      <c r="JP75" s="6"/>
      <c r="JQ75" s="6"/>
      <c r="JR75" s="6">
        <v>96.09</v>
      </c>
      <c r="JS75" s="6">
        <v>51.25</v>
      </c>
      <c r="JT75" s="6">
        <v>0</v>
      </c>
      <c r="JU75" s="6">
        <v>5.0199999999999996</v>
      </c>
      <c r="JV75" s="6">
        <v>0</v>
      </c>
      <c r="JW75" s="6">
        <v>96.09</v>
      </c>
      <c r="JX75" s="6">
        <v>0</v>
      </c>
      <c r="JY75" s="6">
        <v>0</v>
      </c>
      <c r="JZ75" s="6">
        <v>5.0199999999999996</v>
      </c>
      <c r="KA75" s="6">
        <v>0</v>
      </c>
      <c r="KB75" s="6">
        <v>96.09</v>
      </c>
      <c r="KC75" s="6">
        <v>0</v>
      </c>
      <c r="KD75" s="6">
        <v>0</v>
      </c>
      <c r="KE75" s="6">
        <v>5.0199999999999996</v>
      </c>
      <c r="KF75" s="6">
        <v>0</v>
      </c>
      <c r="KG75" s="6">
        <v>96.09</v>
      </c>
      <c r="KH75" s="6">
        <v>0</v>
      </c>
      <c r="KI75" s="6">
        <v>0</v>
      </c>
      <c r="KJ75" s="6">
        <v>5.0199999999999996</v>
      </c>
      <c r="KK75" s="6">
        <v>0</v>
      </c>
      <c r="KL75" s="6">
        <v>96.09</v>
      </c>
      <c r="KM75" s="6">
        <v>0</v>
      </c>
      <c r="KN75" s="6">
        <v>0</v>
      </c>
      <c r="KO75" s="6">
        <v>5.0199999999999996</v>
      </c>
      <c r="KP75" s="6">
        <v>0</v>
      </c>
      <c r="KQ75" s="6"/>
      <c r="KR75" s="6"/>
      <c r="KS75" s="6"/>
      <c r="KT75" s="6"/>
      <c r="KU75" s="6"/>
      <c r="KV75" s="6">
        <v>96.09</v>
      </c>
      <c r="KW75" s="6">
        <v>0</v>
      </c>
      <c r="KX75" s="6">
        <v>0</v>
      </c>
      <c r="KY75" s="6">
        <v>5.0199999999999996</v>
      </c>
      <c r="KZ75" s="6">
        <v>0</v>
      </c>
      <c r="LA75" s="6">
        <v>96.09</v>
      </c>
      <c r="LB75" s="6">
        <v>0</v>
      </c>
      <c r="LC75" s="6">
        <v>0</v>
      </c>
      <c r="LD75" s="6">
        <v>5.0199999999999996</v>
      </c>
      <c r="LE75" s="6">
        <v>0</v>
      </c>
      <c r="LF75" s="6"/>
      <c r="LG75" s="6"/>
      <c r="LH75" s="6"/>
      <c r="LI75" s="6"/>
      <c r="LJ75" s="6"/>
      <c r="LK75" s="6">
        <v>96.09</v>
      </c>
      <c r="LL75" s="6">
        <v>0</v>
      </c>
      <c r="LM75" s="6">
        <v>0</v>
      </c>
      <c r="LN75" s="6">
        <v>5.0199999999999996</v>
      </c>
      <c r="LO75" s="6">
        <v>0</v>
      </c>
      <c r="LP75" s="6">
        <v>96.09</v>
      </c>
      <c r="LQ75" s="6">
        <v>0</v>
      </c>
      <c r="LR75" s="6">
        <v>0</v>
      </c>
      <c r="LS75" s="6">
        <v>5.0199999999999996</v>
      </c>
      <c r="LT75" s="6">
        <v>0</v>
      </c>
      <c r="LU75" s="6">
        <v>96.09</v>
      </c>
      <c r="LV75" s="6">
        <v>0</v>
      </c>
      <c r="LW75" s="6">
        <v>0</v>
      </c>
      <c r="LX75" s="6">
        <v>5.0199999999999996</v>
      </c>
      <c r="LY75" s="6">
        <v>0</v>
      </c>
      <c r="LZ75" s="6">
        <v>96.09</v>
      </c>
      <c r="MA75" s="6">
        <v>0</v>
      </c>
      <c r="MB75" s="6">
        <v>0</v>
      </c>
      <c r="MC75" s="6">
        <v>5.0199999999999996</v>
      </c>
      <c r="MD75" s="6">
        <v>0</v>
      </c>
      <c r="ME75" s="6">
        <v>96.09</v>
      </c>
      <c r="MF75" s="6">
        <v>0</v>
      </c>
      <c r="MG75" s="6">
        <v>0</v>
      </c>
      <c r="MH75" s="6">
        <v>5.0199999999999996</v>
      </c>
      <c r="MI75" s="6">
        <v>0</v>
      </c>
      <c r="MJ75" s="6">
        <v>96.09</v>
      </c>
      <c r="MK75" s="6">
        <v>0</v>
      </c>
      <c r="ML75" s="6">
        <v>0</v>
      </c>
      <c r="MM75" s="6">
        <v>5.0199999999999996</v>
      </c>
      <c r="MN75" s="6">
        <v>0</v>
      </c>
      <c r="MO75" s="6"/>
      <c r="MP75" s="6"/>
      <c r="MQ75" s="6"/>
      <c r="MR75" s="6"/>
      <c r="MS75" s="6"/>
      <c r="MT75" s="6">
        <v>96.09</v>
      </c>
      <c r="MU75" s="6">
        <v>0</v>
      </c>
      <c r="MV75" s="6">
        <v>0</v>
      </c>
      <c r="MW75" s="6">
        <v>5.0199999999999996</v>
      </c>
      <c r="MX75" s="6">
        <v>0</v>
      </c>
      <c r="MY75" s="6"/>
      <c r="MZ75" s="6"/>
      <c r="NA75" s="6"/>
      <c r="NB75" s="6"/>
      <c r="NC75" s="6"/>
      <c r="ND75" s="6">
        <v>96.09</v>
      </c>
      <c r="NE75" s="6">
        <v>0</v>
      </c>
      <c r="NF75" s="6">
        <v>0</v>
      </c>
      <c r="NG75" s="6">
        <v>5.0199999999999996</v>
      </c>
      <c r="NH75" s="6">
        <v>0</v>
      </c>
      <c r="NI75" s="6">
        <v>96.09</v>
      </c>
      <c r="NJ75" s="6">
        <v>0</v>
      </c>
      <c r="NK75" s="6">
        <v>0</v>
      </c>
      <c r="NL75" s="6">
        <v>5.0199999999999996</v>
      </c>
      <c r="NM75" s="6">
        <v>0</v>
      </c>
      <c r="NN75" s="6"/>
      <c r="NO75" s="6"/>
      <c r="NP75" s="6"/>
      <c r="NQ75" s="6"/>
      <c r="NR75" s="6"/>
      <c r="NS75" s="6">
        <v>96.09</v>
      </c>
      <c r="NT75" s="6">
        <v>0</v>
      </c>
      <c r="NU75" s="6">
        <v>0</v>
      </c>
      <c r="NV75" s="6">
        <v>5.0199999999999996</v>
      </c>
      <c r="NW75" s="6">
        <v>0</v>
      </c>
      <c r="NX75" s="6">
        <v>96.09</v>
      </c>
      <c r="NY75" s="6">
        <v>0</v>
      </c>
      <c r="NZ75" s="6">
        <v>0</v>
      </c>
      <c r="OA75" s="6">
        <v>5.0199999999999996</v>
      </c>
      <c r="OB75" s="6">
        <v>0</v>
      </c>
      <c r="OC75" s="6"/>
      <c r="OD75" s="6"/>
      <c r="OE75" s="6"/>
      <c r="OF75" s="6"/>
      <c r="OG75" s="6"/>
      <c r="OH75" s="6">
        <v>96.09</v>
      </c>
      <c r="OI75" s="6">
        <v>0</v>
      </c>
      <c r="OJ75" s="6">
        <v>0</v>
      </c>
      <c r="OK75" s="6">
        <v>5.0199999999999996</v>
      </c>
      <c r="OL75" s="6">
        <v>0</v>
      </c>
      <c r="OM75" s="6">
        <v>96.09</v>
      </c>
      <c r="ON75" s="6">
        <v>0</v>
      </c>
      <c r="OO75" s="6">
        <v>0</v>
      </c>
      <c r="OP75" s="6">
        <v>5.0199999999999996</v>
      </c>
      <c r="OQ75" s="6">
        <v>125.71</v>
      </c>
      <c r="OR75" s="6">
        <v>96.09</v>
      </c>
      <c r="OS75" s="6">
        <v>0</v>
      </c>
      <c r="OT75" s="6">
        <v>0</v>
      </c>
      <c r="OU75" s="6">
        <v>5.0199999999999996</v>
      </c>
      <c r="OV75" s="6">
        <v>0</v>
      </c>
      <c r="OW75" s="6">
        <v>96.09</v>
      </c>
      <c r="OX75" s="6">
        <v>0</v>
      </c>
      <c r="OY75" s="6">
        <v>0</v>
      </c>
      <c r="OZ75" s="6">
        <v>5.0199999999999996</v>
      </c>
      <c r="PA75" s="6">
        <v>0</v>
      </c>
      <c r="PB75" s="6"/>
      <c r="PC75" s="6"/>
      <c r="PD75" s="6"/>
      <c r="PE75" s="6"/>
      <c r="PF75" s="6"/>
      <c r="PG75" s="6">
        <v>96.09</v>
      </c>
      <c r="PH75" s="6">
        <v>0</v>
      </c>
      <c r="PI75" s="6">
        <v>0</v>
      </c>
      <c r="PJ75" s="6">
        <v>5.0199999999999996</v>
      </c>
      <c r="PK75" s="6">
        <v>0</v>
      </c>
      <c r="PL75" s="6"/>
      <c r="PM75" s="6"/>
      <c r="PN75" s="6"/>
      <c r="PO75" s="6"/>
      <c r="PP75" s="6"/>
      <c r="PQ75" s="6">
        <v>96.09</v>
      </c>
      <c r="PR75" s="6">
        <v>0</v>
      </c>
      <c r="PS75" s="6">
        <v>0</v>
      </c>
      <c r="PT75" s="6">
        <v>5.0199999999999996</v>
      </c>
      <c r="PU75" s="6">
        <v>0</v>
      </c>
      <c r="PV75" s="6">
        <v>96.09</v>
      </c>
      <c r="PW75" s="6">
        <v>0</v>
      </c>
      <c r="PX75" s="6">
        <v>0</v>
      </c>
      <c r="PY75" s="6">
        <v>5.0199999999999996</v>
      </c>
      <c r="PZ75" s="6">
        <v>0</v>
      </c>
      <c r="QA75" s="6">
        <v>96.09</v>
      </c>
      <c r="QB75" s="6">
        <v>0</v>
      </c>
      <c r="QC75" s="6">
        <v>0</v>
      </c>
      <c r="QD75" s="6">
        <v>5.0199999999999996</v>
      </c>
      <c r="QE75" s="6">
        <v>0</v>
      </c>
      <c r="QF75" s="6">
        <v>96.09</v>
      </c>
      <c r="QG75" s="6">
        <v>0</v>
      </c>
      <c r="QH75" s="6">
        <v>0</v>
      </c>
      <c r="QI75" s="6">
        <v>5.0199999999999996</v>
      </c>
      <c r="QJ75" s="6">
        <v>0</v>
      </c>
      <c r="QK75" s="6">
        <v>96.09</v>
      </c>
      <c r="QL75" s="6">
        <v>0</v>
      </c>
      <c r="QM75" s="6">
        <v>0</v>
      </c>
      <c r="QN75" s="6">
        <v>5.0199999999999996</v>
      </c>
      <c r="QO75" s="6">
        <v>0</v>
      </c>
      <c r="QP75" s="6">
        <v>96.09</v>
      </c>
      <c r="QQ75" s="6">
        <v>0</v>
      </c>
      <c r="QR75" s="6">
        <v>0</v>
      </c>
      <c r="QS75" s="6">
        <v>5.0199999999999996</v>
      </c>
      <c r="QT75" s="6">
        <v>0</v>
      </c>
    </row>
    <row r="76" spans="1:462">
      <c r="A76" t="s">
        <v>103</v>
      </c>
      <c r="B76" t="s">
        <v>102</v>
      </c>
      <c r="C76" s="6">
        <v>332.63</v>
      </c>
      <c r="D76" s="6">
        <v>0</v>
      </c>
      <c r="E76" s="6">
        <v>0</v>
      </c>
      <c r="F76" s="6">
        <v>12.6</v>
      </c>
      <c r="G76" s="6">
        <v>0</v>
      </c>
      <c r="H76" s="6">
        <v>332.63</v>
      </c>
      <c r="I76" s="6">
        <v>0</v>
      </c>
      <c r="J76" s="6">
        <v>0</v>
      </c>
      <c r="K76" s="6">
        <v>12.6</v>
      </c>
      <c r="L76" s="6">
        <v>0</v>
      </c>
      <c r="M76" s="6">
        <v>332.63</v>
      </c>
      <c r="N76" s="6">
        <v>232.84</v>
      </c>
      <c r="O76" s="6">
        <v>0</v>
      </c>
      <c r="P76" s="6">
        <v>12.6</v>
      </c>
      <c r="Q76" s="6">
        <v>0</v>
      </c>
      <c r="R76" s="6">
        <v>332.63</v>
      </c>
      <c r="S76" s="6">
        <v>12.6</v>
      </c>
      <c r="T76" s="6">
        <v>0</v>
      </c>
      <c r="U76" s="6">
        <v>12.6</v>
      </c>
      <c r="V76" s="6">
        <v>0</v>
      </c>
      <c r="W76" s="6">
        <v>332.63</v>
      </c>
      <c r="X76" s="6">
        <v>0</v>
      </c>
      <c r="Y76" s="6">
        <v>0</v>
      </c>
      <c r="Z76" s="6">
        <v>12.6</v>
      </c>
      <c r="AA76" s="6">
        <v>0</v>
      </c>
      <c r="AB76" s="6">
        <v>332.63</v>
      </c>
      <c r="AC76" s="6">
        <v>0</v>
      </c>
      <c r="AD76" s="6">
        <v>0</v>
      </c>
      <c r="AE76" s="6">
        <v>12.6</v>
      </c>
      <c r="AF76" s="6">
        <v>0</v>
      </c>
      <c r="AG76" s="6">
        <v>332.63</v>
      </c>
      <c r="AH76" s="6">
        <v>199.58</v>
      </c>
      <c r="AI76" s="6">
        <v>0</v>
      </c>
      <c r="AJ76" s="6">
        <v>12.6</v>
      </c>
      <c r="AK76" s="6">
        <v>0</v>
      </c>
      <c r="AL76" s="6">
        <v>332.63</v>
      </c>
      <c r="AM76" s="6">
        <v>12.6</v>
      </c>
      <c r="AN76" s="6">
        <v>0</v>
      </c>
      <c r="AO76" s="6">
        <v>12.6</v>
      </c>
      <c r="AP76" s="6">
        <v>0</v>
      </c>
      <c r="AQ76" s="6">
        <v>332.63</v>
      </c>
      <c r="AR76" s="6">
        <v>0</v>
      </c>
      <c r="AS76" s="6">
        <v>0</v>
      </c>
      <c r="AT76" s="6">
        <v>12.6</v>
      </c>
      <c r="AU76" s="6">
        <v>0</v>
      </c>
      <c r="AV76" s="6">
        <v>332.63</v>
      </c>
      <c r="AW76" s="6">
        <v>0</v>
      </c>
      <c r="AX76" s="6">
        <v>0</v>
      </c>
      <c r="AY76" s="6">
        <v>12.6</v>
      </c>
      <c r="AZ76" s="6">
        <v>0</v>
      </c>
      <c r="BA76" s="6">
        <v>332.63</v>
      </c>
      <c r="BB76" s="6">
        <v>0</v>
      </c>
      <c r="BC76" s="6">
        <v>0</v>
      </c>
      <c r="BD76" s="6">
        <v>12.6</v>
      </c>
      <c r="BE76" s="6">
        <v>0</v>
      </c>
      <c r="BF76" s="6">
        <v>332.63</v>
      </c>
      <c r="BG76" s="6">
        <v>0</v>
      </c>
      <c r="BH76" s="6">
        <v>0</v>
      </c>
      <c r="BI76" s="6">
        <v>12.6</v>
      </c>
      <c r="BJ76" s="6">
        <v>0</v>
      </c>
      <c r="BK76" s="6">
        <v>332.63</v>
      </c>
      <c r="BL76" s="6">
        <v>0</v>
      </c>
      <c r="BM76" s="6">
        <v>0</v>
      </c>
      <c r="BN76" s="6">
        <v>12.6</v>
      </c>
      <c r="BO76" s="6">
        <v>0</v>
      </c>
      <c r="BP76" s="6">
        <v>332.63</v>
      </c>
      <c r="BQ76" s="6">
        <v>0</v>
      </c>
      <c r="BR76" s="6">
        <v>0</v>
      </c>
      <c r="BS76" s="6">
        <v>12.6</v>
      </c>
      <c r="BT76" s="6">
        <v>0</v>
      </c>
      <c r="BU76" s="6">
        <v>332.63</v>
      </c>
      <c r="BV76" s="6">
        <v>0</v>
      </c>
      <c r="BW76" s="6">
        <v>0</v>
      </c>
      <c r="BX76" s="6">
        <v>12.6</v>
      </c>
      <c r="BY76" s="6">
        <v>0</v>
      </c>
      <c r="BZ76" s="6">
        <v>332.63</v>
      </c>
      <c r="CA76" s="6">
        <v>0</v>
      </c>
      <c r="CB76" s="6">
        <v>0</v>
      </c>
      <c r="CC76" s="6">
        <v>12.6</v>
      </c>
      <c r="CD76" s="6">
        <v>0</v>
      </c>
      <c r="CE76" s="6">
        <v>332.63</v>
      </c>
      <c r="CF76" s="6">
        <v>0</v>
      </c>
      <c r="CG76" s="6">
        <v>0</v>
      </c>
      <c r="CH76" s="6">
        <v>12.6</v>
      </c>
      <c r="CI76" s="6">
        <v>0</v>
      </c>
      <c r="CJ76" s="6">
        <v>332.63</v>
      </c>
      <c r="CK76" s="6">
        <v>0</v>
      </c>
      <c r="CL76" s="6">
        <v>0</v>
      </c>
      <c r="CM76" s="6">
        <v>12.6</v>
      </c>
      <c r="CN76" s="6">
        <v>0</v>
      </c>
      <c r="CO76" s="6">
        <v>332.63</v>
      </c>
      <c r="CP76" s="6">
        <v>0</v>
      </c>
      <c r="CQ76" s="6">
        <v>0</v>
      </c>
      <c r="CR76" s="6">
        <v>12.6</v>
      </c>
      <c r="CS76" s="6">
        <v>0</v>
      </c>
      <c r="CT76" s="6">
        <v>332.63</v>
      </c>
      <c r="CU76" s="6">
        <v>0</v>
      </c>
      <c r="CV76" s="6">
        <v>0</v>
      </c>
      <c r="CW76" s="6">
        <v>12.6</v>
      </c>
      <c r="CX76" s="6">
        <v>0</v>
      </c>
      <c r="CY76" s="6">
        <v>332.63</v>
      </c>
      <c r="CZ76" s="6">
        <v>0</v>
      </c>
      <c r="DA76" s="6">
        <v>0</v>
      </c>
      <c r="DB76" s="6">
        <v>12.6</v>
      </c>
      <c r="DC76" s="6">
        <v>0</v>
      </c>
      <c r="DD76" s="6">
        <v>332.63</v>
      </c>
      <c r="DE76" s="6">
        <v>0</v>
      </c>
      <c r="DF76" s="6">
        <v>0</v>
      </c>
      <c r="DG76" s="6">
        <v>12.6</v>
      </c>
      <c r="DH76" s="6">
        <v>0</v>
      </c>
      <c r="DI76" s="6">
        <v>332.63</v>
      </c>
      <c r="DJ76" s="6">
        <v>0</v>
      </c>
      <c r="DK76" s="6">
        <v>0</v>
      </c>
      <c r="DL76" s="6">
        <v>12.6</v>
      </c>
      <c r="DM76" s="6">
        <v>0</v>
      </c>
      <c r="DN76" s="6">
        <v>332.63</v>
      </c>
      <c r="DO76" s="6">
        <v>0</v>
      </c>
      <c r="DP76" s="6">
        <v>0</v>
      </c>
      <c r="DQ76" s="6">
        <v>12.6</v>
      </c>
      <c r="DR76" s="6">
        <v>0</v>
      </c>
      <c r="DS76" s="6">
        <v>332.63</v>
      </c>
      <c r="DT76" s="6">
        <v>0</v>
      </c>
      <c r="DU76" s="6">
        <v>0</v>
      </c>
      <c r="DV76" s="6">
        <v>12.6</v>
      </c>
      <c r="DW76" s="6">
        <v>0</v>
      </c>
      <c r="DX76" s="6">
        <v>332.63</v>
      </c>
      <c r="DY76" s="6">
        <v>0</v>
      </c>
      <c r="DZ76" s="6">
        <v>0</v>
      </c>
      <c r="EA76" s="6">
        <v>12.6</v>
      </c>
      <c r="EB76" s="6">
        <v>0</v>
      </c>
      <c r="EC76" s="6">
        <v>332.63</v>
      </c>
      <c r="ED76" s="6">
        <v>0</v>
      </c>
      <c r="EE76" s="6">
        <v>0</v>
      </c>
      <c r="EF76" s="6">
        <v>12.6</v>
      </c>
      <c r="EG76" s="6">
        <v>0</v>
      </c>
      <c r="EH76" s="6">
        <v>332.63</v>
      </c>
      <c r="EI76" s="6">
        <v>0</v>
      </c>
      <c r="EJ76" s="6">
        <v>0</v>
      </c>
      <c r="EK76" s="6">
        <v>12.6</v>
      </c>
      <c r="EL76" s="6">
        <v>0</v>
      </c>
      <c r="EM76" s="6">
        <v>332.63</v>
      </c>
      <c r="EN76" s="6">
        <v>0</v>
      </c>
      <c r="EO76" s="6">
        <v>0</v>
      </c>
      <c r="EP76" s="6">
        <v>12.6</v>
      </c>
      <c r="EQ76" s="6">
        <v>0</v>
      </c>
      <c r="ER76" s="6">
        <v>332.63</v>
      </c>
      <c r="ES76" s="6">
        <v>0</v>
      </c>
      <c r="ET76" s="6">
        <v>0</v>
      </c>
      <c r="EU76" s="6">
        <v>12.6</v>
      </c>
      <c r="EV76" s="6">
        <v>0</v>
      </c>
      <c r="EW76" s="6">
        <v>332.63</v>
      </c>
      <c r="EX76" s="6">
        <v>0</v>
      </c>
      <c r="EY76" s="6">
        <v>0</v>
      </c>
      <c r="EZ76" s="6">
        <v>12.6</v>
      </c>
      <c r="FA76" s="6">
        <v>0</v>
      </c>
      <c r="FB76" s="6">
        <v>332.63</v>
      </c>
      <c r="FC76" s="6">
        <v>0</v>
      </c>
      <c r="FD76" s="6">
        <v>0</v>
      </c>
      <c r="FE76" s="6">
        <v>12.6</v>
      </c>
      <c r="FF76" s="6">
        <v>0</v>
      </c>
      <c r="FG76" s="6">
        <v>332.63</v>
      </c>
      <c r="FH76" s="6">
        <v>0</v>
      </c>
      <c r="FI76" s="6">
        <v>0</v>
      </c>
      <c r="FJ76" s="6">
        <v>12.6</v>
      </c>
      <c r="FK76" s="6">
        <v>0</v>
      </c>
      <c r="FL76" s="6">
        <v>332.63</v>
      </c>
      <c r="FM76" s="6">
        <v>0</v>
      </c>
      <c r="FN76" s="6">
        <v>0</v>
      </c>
      <c r="FO76" s="6">
        <v>12.6</v>
      </c>
      <c r="FP76" s="6">
        <v>0</v>
      </c>
      <c r="FQ76" s="6">
        <v>332.63</v>
      </c>
      <c r="FR76" s="6">
        <v>0</v>
      </c>
      <c r="FS76" s="6">
        <v>0</v>
      </c>
      <c r="FT76" s="6">
        <v>12.6</v>
      </c>
      <c r="FU76" s="6">
        <v>0</v>
      </c>
      <c r="FV76" s="6">
        <v>332.63</v>
      </c>
      <c r="FW76" s="6">
        <v>0</v>
      </c>
      <c r="FX76" s="6">
        <v>0</v>
      </c>
      <c r="FY76" s="6">
        <v>12.6</v>
      </c>
      <c r="FZ76" s="6">
        <v>0</v>
      </c>
      <c r="GA76" s="6">
        <v>332.63</v>
      </c>
      <c r="GB76" s="6">
        <v>0</v>
      </c>
      <c r="GC76" s="6">
        <v>0</v>
      </c>
      <c r="GD76" s="6">
        <v>12.6</v>
      </c>
      <c r="GE76" s="6">
        <v>0</v>
      </c>
      <c r="GF76" s="6">
        <v>332.63</v>
      </c>
      <c r="GG76" s="6">
        <v>0</v>
      </c>
      <c r="GH76" s="6">
        <v>0</v>
      </c>
      <c r="GI76" s="6">
        <v>12.6</v>
      </c>
      <c r="GJ76" s="6">
        <v>1680.92</v>
      </c>
      <c r="GK76" s="6">
        <v>332.63</v>
      </c>
      <c r="GL76" s="6">
        <v>0</v>
      </c>
      <c r="GM76" s="6">
        <v>0</v>
      </c>
      <c r="GN76" s="6">
        <v>12.6</v>
      </c>
      <c r="GO76" s="6">
        <v>0</v>
      </c>
      <c r="GP76" s="6">
        <v>332.63</v>
      </c>
      <c r="GQ76" s="6">
        <v>0</v>
      </c>
      <c r="GR76" s="6">
        <v>0</v>
      </c>
      <c r="GS76" s="6">
        <v>12.6</v>
      </c>
      <c r="GT76" s="6">
        <v>0</v>
      </c>
      <c r="GU76" s="6">
        <v>332.63</v>
      </c>
      <c r="GV76" s="6">
        <v>0</v>
      </c>
      <c r="GW76" s="6">
        <v>0</v>
      </c>
      <c r="GX76" s="6">
        <v>12.6</v>
      </c>
      <c r="GY76" s="6">
        <v>0</v>
      </c>
      <c r="GZ76" s="6">
        <v>332.63</v>
      </c>
      <c r="HA76" s="6">
        <v>0</v>
      </c>
      <c r="HB76" s="6">
        <v>0</v>
      </c>
      <c r="HC76" s="6">
        <v>12.6</v>
      </c>
      <c r="HD76" s="6">
        <v>0</v>
      </c>
      <c r="HE76" s="6">
        <v>332.63</v>
      </c>
      <c r="HF76" s="6">
        <v>0</v>
      </c>
      <c r="HG76" s="6">
        <v>0</v>
      </c>
      <c r="HH76" s="6">
        <v>12.6</v>
      </c>
      <c r="HI76" s="6">
        <v>0</v>
      </c>
      <c r="HJ76" s="6">
        <v>332.63</v>
      </c>
      <c r="HK76" s="6">
        <v>0</v>
      </c>
      <c r="HL76" s="6">
        <v>0</v>
      </c>
      <c r="HM76" s="6">
        <v>12.6</v>
      </c>
      <c r="HN76" s="6">
        <v>0</v>
      </c>
      <c r="HO76" s="6">
        <v>332.63</v>
      </c>
      <c r="HP76" s="6">
        <v>0</v>
      </c>
      <c r="HQ76" s="6">
        <v>0</v>
      </c>
      <c r="HR76" s="6">
        <v>12.6</v>
      </c>
      <c r="HS76" s="6">
        <v>0</v>
      </c>
      <c r="HT76" s="6">
        <v>332.63</v>
      </c>
      <c r="HU76" s="6">
        <v>0</v>
      </c>
      <c r="HV76" s="6">
        <v>0</v>
      </c>
      <c r="HW76" s="6">
        <v>12.6</v>
      </c>
      <c r="HX76" s="6">
        <v>0</v>
      </c>
      <c r="HY76" s="6">
        <v>332.63</v>
      </c>
      <c r="HZ76" s="6">
        <v>0</v>
      </c>
      <c r="IA76" s="6">
        <v>0</v>
      </c>
      <c r="IB76" s="6">
        <v>12.6</v>
      </c>
      <c r="IC76" s="6">
        <v>0</v>
      </c>
      <c r="ID76" s="6">
        <v>332.63</v>
      </c>
      <c r="IE76" s="6">
        <v>0</v>
      </c>
      <c r="IF76" s="6">
        <v>0</v>
      </c>
      <c r="IG76" s="6">
        <v>12.6</v>
      </c>
      <c r="IH76" s="6">
        <v>0</v>
      </c>
      <c r="II76" s="6">
        <v>332.63</v>
      </c>
      <c r="IJ76" s="6">
        <v>0</v>
      </c>
      <c r="IK76" s="6">
        <v>0</v>
      </c>
      <c r="IL76" s="6">
        <v>12.6</v>
      </c>
      <c r="IM76" s="6">
        <v>0</v>
      </c>
      <c r="IN76" s="6">
        <v>332.63</v>
      </c>
      <c r="IO76" s="6">
        <v>0</v>
      </c>
      <c r="IP76" s="6">
        <v>0</v>
      </c>
      <c r="IQ76" s="6">
        <v>12.6</v>
      </c>
      <c r="IR76" s="6">
        <v>0</v>
      </c>
      <c r="IS76" s="6"/>
      <c r="IT76" s="6"/>
      <c r="IU76" s="6"/>
      <c r="IV76" s="6"/>
      <c r="IW76" s="6"/>
      <c r="IX76" s="6">
        <v>332.63</v>
      </c>
      <c r="IY76" s="6">
        <v>0</v>
      </c>
      <c r="IZ76" s="6">
        <v>0</v>
      </c>
      <c r="JA76" s="6">
        <v>12.6</v>
      </c>
      <c r="JB76" s="6">
        <v>0</v>
      </c>
      <c r="JC76" s="6">
        <v>332.63</v>
      </c>
      <c r="JD76" s="6">
        <v>192.93</v>
      </c>
      <c r="JE76" s="6">
        <v>0</v>
      </c>
      <c r="JF76" s="6">
        <v>12.6</v>
      </c>
      <c r="JG76" s="6">
        <v>0</v>
      </c>
      <c r="JH76" s="6">
        <v>332.63</v>
      </c>
      <c r="JI76" s="6">
        <v>12.6</v>
      </c>
      <c r="JJ76" s="6">
        <v>0</v>
      </c>
      <c r="JK76" s="6">
        <v>12.6</v>
      </c>
      <c r="JL76" s="6">
        <v>0</v>
      </c>
      <c r="JM76" s="6"/>
      <c r="JN76" s="6"/>
      <c r="JO76" s="6"/>
      <c r="JP76" s="6"/>
      <c r="JQ76" s="6"/>
      <c r="JR76" s="6">
        <v>332.63</v>
      </c>
      <c r="JS76" s="6">
        <v>177.4</v>
      </c>
      <c r="JT76" s="6">
        <v>0</v>
      </c>
      <c r="JU76" s="6">
        <v>12.6</v>
      </c>
      <c r="JV76" s="6">
        <v>0</v>
      </c>
      <c r="JW76" s="6">
        <v>332.63</v>
      </c>
      <c r="JX76" s="6">
        <v>0</v>
      </c>
      <c r="JY76" s="6">
        <v>0</v>
      </c>
      <c r="JZ76" s="6">
        <v>12.6</v>
      </c>
      <c r="KA76" s="6">
        <v>0</v>
      </c>
      <c r="KB76" s="6">
        <v>332.63</v>
      </c>
      <c r="KC76" s="6">
        <v>0</v>
      </c>
      <c r="KD76" s="6">
        <v>0</v>
      </c>
      <c r="KE76" s="6">
        <v>12.6</v>
      </c>
      <c r="KF76" s="6">
        <v>0</v>
      </c>
      <c r="KG76" s="6">
        <v>332.63</v>
      </c>
      <c r="KH76" s="6">
        <v>0</v>
      </c>
      <c r="KI76" s="6">
        <v>0</v>
      </c>
      <c r="KJ76" s="6">
        <v>12.6</v>
      </c>
      <c r="KK76" s="6">
        <v>0</v>
      </c>
      <c r="KL76" s="6">
        <v>332.63</v>
      </c>
      <c r="KM76" s="6">
        <v>0</v>
      </c>
      <c r="KN76" s="6">
        <v>0</v>
      </c>
      <c r="KO76" s="6">
        <v>12.6</v>
      </c>
      <c r="KP76" s="6">
        <v>0</v>
      </c>
      <c r="KQ76" s="6">
        <v>332.63</v>
      </c>
      <c r="KR76" s="6">
        <v>0</v>
      </c>
      <c r="KS76" s="6">
        <v>0</v>
      </c>
      <c r="KT76" s="6">
        <v>12.6</v>
      </c>
      <c r="KU76" s="6">
        <v>0</v>
      </c>
      <c r="KV76" s="6">
        <v>332.63</v>
      </c>
      <c r="KW76" s="6">
        <v>0</v>
      </c>
      <c r="KX76" s="6">
        <v>0</v>
      </c>
      <c r="KY76" s="6">
        <v>12.6</v>
      </c>
      <c r="KZ76" s="6">
        <v>0</v>
      </c>
      <c r="LA76" s="6">
        <v>332.63</v>
      </c>
      <c r="LB76" s="6">
        <v>0</v>
      </c>
      <c r="LC76" s="6">
        <v>0</v>
      </c>
      <c r="LD76" s="6">
        <v>12.6</v>
      </c>
      <c r="LE76" s="6">
        <v>0</v>
      </c>
      <c r="LF76" s="6"/>
      <c r="LG76" s="6"/>
      <c r="LH76" s="6"/>
      <c r="LI76" s="6"/>
      <c r="LJ76" s="6"/>
      <c r="LK76" s="6">
        <v>332.63</v>
      </c>
      <c r="LL76" s="6">
        <v>0</v>
      </c>
      <c r="LM76" s="6">
        <v>0</v>
      </c>
      <c r="LN76" s="6">
        <v>12.6</v>
      </c>
      <c r="LO76" s="6">
        <v>0</v>
      </c>
      <c r="LP76" s="6">
        <v>332.63</v>
      </c>
      <c r="LQ76" s="6">
        <v>0</v>
      </c>
      <c r="LR76" s="6">
        <v>0</v>
      </c>
      <c r="LS76" s="6">
        <v>12.6</v>
      </c>
      <c r="LT76" s="6">
        <v>0</v>
      </c>
      <c r="LU76" s="6">
        <v>332.63</v>
      </c>
      <c r="LV76" s="6">
        <v>0</v>
      </c>
      <c r="LW76" s="6">
        <v>0</v>
      </c>
      <c r="LX76" s="6">
        <v>12.6</v>
      </c>
      <c r="LY76" s="6">
        <v>0</v>
      </c>
      <c r="LZ76" s="6">
        <v>332.63</v>
      </c>
      <c r="MA76" s="6">
        <v>0</v>
      </c>
      <c r="MB76" s="6">
        <v>0</v>
      </c>
      <c r="MC76" s="6">
        <v>12.6</v>
      </c>
      <c r="MD76" s="6">
        <v>0</v>
      </c>
      <c r="ME76" s="6">
        <v>332.63</v>
      </c>
      <c r="MF76" s="6">
        <v>0</v>
      </c>
      <c r="MG76" s="6">
        <v>0</v>
      </c>
      <c r="MH76" s="6">
        <v>12.6</v>
      </c>
      <c r="MI76" s="6">
        <v>0</v>
      </c>
      <c r="MJ76" s="6">
        <v>332.63</v>
      </c>
      <c r="MK76" s="6">
        <v>0</v>
      </c>
      <c r="ML76" s="6">
        <v>0</v>
      </c>
      <c r="MM76" s="6">
        <v>12.6</v>
      </c>
      <c r="MN76" s="6">
        <v>0</v>
      </c>
      <c r="MO76" s="6">
        <v>332.63</v>
      </c>
      <c r="MP76" s="6">
        <v>0</v>
      </c>
      <c r="MQ76" s="6">
        <v>0</v>
      </c>
      <c r="MR76" s="6">
        <v>12.6</v>
      </c>
      <c r="MS76" s="6">
        <v>0</v>
      </c>
      <c r="MT76" s="6">
        <v>332.63</v>
      </c>
      <c r="MU76" s="6">
        <v>0</v>
      </c>
      <c r="MV76" s="6">
        <v>0</v>
      </c>
      <c r="MW76" s="6">
        <v>12.6</v>
      </c>
      <c r="MX76" s="6">
        <v>0</v>
      </c>
      <c r="MY76" s="6"/>
      <c r="MZ76" s="6"/>
      <c r="NA76" s="6"/>
      <c r="NB76" s="6"/>
      <c r="NC76" s="6"/>
      <c r="ND76" s="6">
        <v>332.63</v>
      </c>
      <c r="NE76" s="6">
        <v>0</v>
      </c>
      <c r="NF76" s="6">
        <v>0</v>
      </c>
      <c r="NG76" s="6">
        <v>12.6</v>
      </c>
      <c r="NH76" s="6">
        <v>0</v>
      </c>
      <c r="NI76" s="6">
        <v>332.63</v>
      </c>
      <c r="NJ76" s="6">
        <v>0</v>
      </c>
      <c r="NK76" s="6">
        <v>0</v>
      </c>
      <c r="NL76" s="6">
        <v>12.6</v>
      </c>
      <c r="NM76" s="6">
        <v>0</v>
      </c>
      <c r="NN76" s="6">
        <v>332.63</v>
      </c>
      <c r="NO76" s="6">
        <v>0</v>
      </c>
      <c r="NP76" s="6">
        <v>0</v>
      </c>
      <c r="NQ76" s="6">
        <v>12.6</v>
      </c>
      <c r="NR76" s="6">
        <v>0</v>
      </c>
      <c r="NS76" s="6">
        <v>332.63</v>
      </c>
      <c r="NT76" s="6">
        <v>0</v>
      </c>
      <c r="NU76" s="6">
        <v>0</v>
      </c>
      <c r="NV76" s="6">
        <v>12.6</v>
      </c>
      <c r="NW76" s="6">
        <v>0</v>
      </c>
      <c r="NX76" s="6">
        <v>332.63</v>
      </c>
      <c r="NY76" s="6">
        <v>0</v>
      </c>
      <c r="NZ76" s="6">
        <v>0</v>
      </c>
      <c r="OA76" s="6">
        <v>12.6</v>
      </c>
      <c r="OB76" s="6">
        <v>0</v>
      </c>
      <c r="OC76" s="6"/>
      <c r="OD76" s="6"/>
      <c r="OE76" s="6"/>
      <c r="OF76" s="6"/>
      <c r="OG76" s="6"/>
      <c r="OH76" s="6">
        <v>332.63</v>
      </c>
      <c r="OI76" s="6">
        <v>0</v>
      </c>
      <c r="OJ76" s="6">
        <v>0</v>
      </c>
      <c r="OK76" s="6">
        <v>12.6</v>
      </c>
      <c r="OL76" s="6">
        <v>0</v>
      </c>
      <c r="OM76" s="6">
        <v>332.63</v>
      </c>
      <c r="ON76" s="6">
        <v>0</v>
      </c>
      <c r="OO76" s="6">
        <v>0</v>
      </c>
      <c r="OP76" s="6">
        <v>12.6</v>
      </c>
      <c r="OQ76" s="6">
        <v>0</v>
      </c>
      <c r="OR76" s="6">
        <v>332.63</v>
      </c>
      <c r="OS76" s="6">
        <v>0</v>
      </c>
      <c r="OT76" s="6">
        <v>0</v>
      </c>
      <c r="OU76" s="6">
        <v>12.6</v>
      </c>
      <c r="OV76" s="6">
        <v>0</v>
      </c>
      <c r="OW76" s="6">
        <v>332.63</v>
      </c>
      <c r="OX76" s="6">
        <v>0</v>
      </c>
      <c r="OY76" s="6">
        <v>0</v>
      </c>
      <c r="OZ76" s="6">
        <v>12.6</v>
      </c>
      <c r="PA76" s="6">
        <v>0</v>
      </c>
      <c r="PB76" s="6">
        <v>332.63</v>
      </c>
      <c r="PC76" s="6">
        <v>0</v>
      </c>
      <c r="PD76" s="6">
        <v>0</v>
      </c>
      <c r="PE76" s="6">
        <v>12.6</v>
      </c>
      <c r="PF76" s="6">
        <v>0</v>
      </c>
      <c r="PG76" s="6">
        <v>332.63</v>
      </c>
      <c r="PH76" s="6">
        <v>0</v>
      </c>
      <c r="PI76" s="6">
        <v>0</v>
      </c>
      <c r="PJ76" s="6">
        <v>12.6</v>
      </c>
      <c r="PK76" s="6">
        <v>0</v>
      </c>
      <c r="PL76" s="6"/>
      <c r="PM76" s="6"/>
      <c r="PN76" s="6"/>
      <c r="PO76" s="6"/>
      <c r="PP76" s="6"/>
      <c r="PQ76" s="6">
        <v>332.63</v>
      </c>
      <c r="PR76" s="6">
        <v>0</v>
      </c>
      <c r="PS76" s="6">
        <v>0</v>
      </c>
      <c r="PT76" s="6">
        <v>12.6</v>
      </c>
      <c r="PU76" s="6">
        <v>0</v>
      </c>
      <c r="PV76" s="6">
        <v>332.63</v>
      </c>
      <c r="PW76" s="6">
        <v>0</v>
      </c>
      <c r="PX76" s="6">
        <v>0</v>
      </c>
      <c r="PY76" s="6">
        <v>12.6</v>
      </c>
      <c r="PZ76" s="6">
        <v>0</v>
      </c>
      <c r="QA76" s="6">
        <v>332.63</v>
      </c>
      <c r="QB76" s="6">
        <v>0</v>
      </c>
      <c r="QC76" s="6">
        <v>0</v>
      </c>
      <c r="QD76" s="6">
        <v>12.6</v>
      </c>
      <c r="QE76" s="6">
        <v>0</v>
      </c>
      <c r="QF76" s="6">
        <v>332.63</v>
      </c>
      <c r="QG76" s="6">
        <v>0</v>
      </c>
      <c r="QH76" s="6">
        <v>0</v>
      </c>
      <c r="QI76" s="6">
        <v>12.6</v>
      </c>
      <c r="QJ76" s="6">
        <v>0</v>
      </c>
      <c r="QK76" s="6">
        <v>332.63</v>
      </c>
      <c r="QL76" s="6">
        <v>0</v>
      </c>
      <c r="QM76" s="6">
        <v>0</v>
      </c>
      <c r="QN76" s="6">
        <v>12.6</v>
      </c>
      <c r="QO76" s="6">
        <v>0</v>
      </c>
      <c r="QP76" s="6">
        <v>332.63</v>
      </c>
      <c r="QQ76" s="6">
        <v>0</v>
      </c>
      <c r="QR76" s="6">
        <v>0</v>
      </c>
      <c r="QS76" s="6">
        <v>12.6</v>
      </c>
      <c r="QT76" s="6">
        <v>0</v>
      </c>
    </row>
    <row r="77" spans="1:462">
      <c r="A77" t="s">
        <v>318</v>
      </c>
      <c r="B77" t="s">
        <v>317</v>
      </c>
      <c r="C77" s="6">
        <v>65.42</v>
      </c>
      <c r="D77" s="6">
        <v>0</v>
      </c>
      <c r="E77" s="6">
        <v>0</v>
      </c>
      <c r="F77" s="6">
        <v>11.98</v>
      </c>
      <c r="G77" s="6">
        <v>0</v>
      </c>
      <c r="H77" s="6">
        <v>65.42</v>
      </c>
      <c r="I77" s="6">
        <v>0</v>
      </c>
      <c r="J77" s="6">
        <v>0</v>
      </c>
      <c r="K77" s="6">
        <v>11.98</v>
      </c>
      <c r="L77" s="6">
        <v>0</v>
      </c>
      <c r="M77" s="6">
        <v>65.42</v>
      </c>
      <c r="N77" s="6">
        <v>45.79</v>
      </c>
      <c r="O77" s="6">
        <v>0</v>
      </c>
      <c r="P77" s="6">
        <v>11.98</v>
      </c>
      <c r="Q77" s="6">
        <v>0</v>
      </c>
      <c r="R77" s="6">
        <v>65.42</v>
      </c>
      <c r="S77" s="6">
        <v>11.98</v>
      </c>
      <c r="T77" s="6">
        <v>0</v>
      </c>
      <c r="U77" s="6">
        <v>11.98</v>
      </c>
      <c r="V77" s="6">
        <v>0</v>
      </c>
      <c r="W77" s="6">
        <v>65.42</v>
      </c>
      <c r="X77" s="6">
        <v>0</v>
      </c>
      <c r="Y77" s="6">
        <v>0</v>
      </c>
      <c r="Z77" s="6">
        <v>11.98</v>
      </c>
      <c r="AA77" s="6">
        <v>0</v>
      </c>
      <c r="AB77" s="6">
        <v>65.42</v>
      </c>
      <c r="AC77" s="6">
        <v>0</v>
      </c>
      <c r="AD77" s="6">
        <v>0</v>
      </c>
      <c r="AE77" s="6">
        <v>11.98</v>
      </c>
      <c r="AF77" s="6">
        <v>0</v>
      </c>
      <c r="AG77" s="6">
        <v>65.42</v>
      </c>
      <c r="AH77" s="6">
        <v>39.25</v>
      </c>
      <c r="AI77" s="6">
        <v>0</v>
      </c>
      <c r="AJ77" s="6">
        <v>11.98</v>
      </c>
      <c r="AK77" s="6">
        <v>0</v>
      </c>
      <c r="AL77" s="6">
        <v>65.42</v>
      </c>
      <c r="AM77" s="6">
        <v>11.98</v>
      </c>
      <c r="AN77" s="6">
        <v>0</v>
      </c>
      <c r="AO77" s="6">
        <v>11.98</v>
      </c>
      <c r="AP77" s="6">
        <v>0</v>
      </c>
      <c r="AQ77" s="6">
        <v>65.42</v>
      </c>
      <c r="AR77" s="6">
        <v>0</v>
      </c>
      <c r="AS77" s="6">
        <v>0</v>
      </c>
      <c r="AT77" s="6">
        <v>11.98</v>
      </c>
      <c r="AU77" s="6">
        <v>0</v>
      </c>
      <c r="AV77" s="6">
        <v>65.42</v>
      </c>
      <c r="AW77" s="6">
        <v>0</v>
      </c>
      <c r="AX77" s="6">
        <v>0</v>
      </c>
      <c r="AY77" s="6">
        <v>11.98</v>
      </c>
      <c r="AZ77" s="6">
        <v>0</v>
      </c>
      <c r="BA77" s="6">
        <v>65.42</v>
      </c>
      <c r="BB77" s="6">
        <v>0</v>
      </c>
      <c r="BC77" s="6">
        <v>0</v>
      </c>
      <c r="BD77" s="6">
        <v>11.98</v>
      </c>
      <c r="BE77" s="6">
        <v>0</v>
      </c>
      <c r="BF77" s="6">
        <v>65.42</v>
      </c>
      <c r="BG77" s="6">
        <v>0</v>
      </c>
      <c r="BH77" s="6">
        <v>0</v>
      </c>
      <c r="BI77" s="6">
        <v>11.98</v>
      </c>
      <c r="BJ77" s="6">
        <v>0</v>
      </c>
      <c r="BK77" s="6">
        <v>65.42</v>
      </c>
      <c r="BL77" s="6">
        <v>0</v>
      </c>
      <c r="BM77" s="6">
        <v>0</v>
      </c>
      <c r="BN77" s="6">
        <v>11.98</v>
      </c>
      <c r="BO77" s="6">
        <v>0</v>
      </c>
      <c r="BP77" s="6">
        <v>65.42</v>
      </c>
      <c r="BQ77" s="6">
        <v>0</v>
      </c>
      <c r="BR77" s="6">
        <v>0</v>
      </c>
      <c r="BS77" s="6">
        <v>11.98</v>
      </c>
      <c r="BT77" s="6">
        <v>0</v>
      </c>
      <c r="BU77" s="6">
        <v>65.42</v>
      </c>
      <c r="BV77" s="6">
        <v>0</v>
      </c>
      <c r="BW77" s="6">
        <v>0</v>
      </c>
      <c r="BX77" s="6">
        <v>11.98</v>
      </c>
      <c r="BY77" s="6">
        <v>0</v>
      </c>
      <c r="BZ77" s="6"/>
      <c r="CA77" s="6"/>
      <c r="CB77" s="6"/>
      <c r="CC77" s="6"/>
      <c r="CD77" s="6"/>
      <c r="CE77" s="6">
        <v>65.42</v>
      </c>
      <c r="CF77" s="6">
        <v>0</v>
      </c>
      <c r="CG77" s="6">
        <v>0</v>
      </c>
      <c r="CH77" s="6">
        <v>11.98</v>
      </c>
      <c r="CI77" s="6">
        <v>811.73</v>
      </c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>
        <v>65.42</v>
      </c>
      <c r="CU77" s="6">
        <v>0</v>
      </c>
      <c r="CV77" s="6">
        <v>0</v>
      </c>
      <c r="CW77" s="6">
        <v>11.98</v>
      </c>
      <c r="CX77" s="6">
        <v>0</v>
      </c>
      <c r="CY77" s="6">
        <v>65.42</v>
      </c>
      <c r="CZ77" s="6">
        <v>0</v>
      </c>
      <c r="DA77" s="6">
        <v>0</v>
      </c>
      <c r="DB77" s="6">
        <v>11.98</v>
      </c>
      <c r="DC77" s="6">
        <v>0</v>
      </c>
      <c r="DD77" s="6">
        <v>65.42</v>
      </c>
      <c r="DE77" s="6">
        <v>0</v>
      </c>
      <c r="DF77" s="6">
        <v>0</v>
      </c>
      <c r="DG77" s="6">
        <v>11.98</v>
      </c>
      <c r="DH77" s="6">
        <v>0</v>
      </c>
      <c r="DI77" s="6">
        <v>65.42</v>
      </c>
      <c r="DJ77" s="6">
        <v>0</v>
      </c>
      <c r="DK77" s="6">
        <v>0</v>
      </c>
      <c r="DL77" s="6">
        <v>11.98</v>
      </c>
      <c r="DM77" s="6">
        <v>0</v>
      </c>
      <c r="DN77" s="6">
        <v>65.42</v>
      </c>
      <c r="DO77" s="6">
        <v>0</v>
      </c>
      <c r="DP77" s="6">
        <v>0</v>
      </c>
      <c r="DQ77" s="6">
        <v>11.98</v>
      </c>
      <c r="DR77" s="6">
        <v>0</v>
      </c>
      <c r="DS77" s="6">
        <v>65.42</v>
      </c>
      <c r="DT77" s="6">
        <v>0</v>
      </c>
      <c r="DU77" s="6">
        <v>0</v>
      </c>
      <c r="DV77" s="6">
        <v>11.98</v>
      </c>
      <c r="DW77" s="6">
        <v>0</v>
      </c>
      <c r="DX77" s="6">
        <v>65.42</v>
      </c>
      <c r="DY77" s="6">
        <v>0</v>
      </c>
      <c r="DZ77" s="6">
        <v>0</v>
      </c>
      <c r="EA77" s="6">
        <v>11.98</v>
      </c>
      <c r="EB77" s="6">
        <v>0</v>
      </c>
      <c r="EC77" s="6">
        <v>65.42</v>
      </c>
      <c r="ED77" s="6">
        <v>0</v>
      </c>
      <c r="EE77" s="6">
        <v>0</v>
      </c>
      <c r="EF77" s="6">
        <v>11.98</v>
      </c>
      <c r="EG77" s="6">
        <v>0</v>
      </c>
      <c r="EH77" s="6">
        <v>65.42</v>
      </c>
      <c r="EI77" s="6">
        <v>0</v>
      </c>
      <c r="EJ77" s="6">
        <v>0</v>
      </c>
      <c r="EK77" s="6">
        <v>11.98</v>
      </c>
      <c r="EL77" s="6">
        <v>0</v>
      </c>
      <c r="EM77" s="6">
        <v>65.42</v>
      </c>
      <c r="EN77" s="6">
        <v>0</v>
      </c>
      <c r="EO77" s="6">
        <v>0</v>
      </c>
      <c r="EP77" s="6">
        <v>11.98</v>
      </c>
      <c r="EQ77" s="6">
        <v>0</v>
      </c>
      <c r="ER77" s="6">
        <v>65.42</v>
      </c>
      <c r="ES77" s="6">
        <v>0</v>
      </c>
      <c r="ET77" s="6">
        <v>0</v>
      </c>
      <c r="EU77" s="6">
        <v>11.98</v>
      </c>
      <c r="EV77" s="6">
        <v>0</v>
      </c>
      <c r="EW77" s="6">
        <v>65.42</v>
      </c>
      <c r="EX77" s="6">
        <v>0</v>
      </c>
      <c r="EY77" s="6">
        <v>0</v>
      </c>
      <c r="EZ77" s="6">
        <v>11.98</v>
      </c>
      <c r="FA77" s="6">
        <v>0</v>
      </c>
      <c r="FB77" s="6">
        <v>65.42</v>
      </c>
      <c r="FC77" s="6">
        <v>0</v>
      </c>
      <c r="FD77" s="6">
        <v>0</v>
      </c>
      <c r="FE77" s="6">
        <v>11.98</v>
      </c>
      <c r="FF77" s="6">
        <v>0</v>
      </c>
      <c r="FG77" s="6">
        <v>65.42</v>
      </c>
      <c r="FH77" s="6">
        <v>0</v>
      </c>
      <c r="FI77" s="6">
        <v>0</v>
      </c>
      <c r="FJ77" s="6">
        <v>11.98</v>
      </c>
      <c r="FK77" s="6">
        <v>0</v>
      </c>
      <c r="FL77" s="6">
        <v>65.42</v>
      </c>
      <c r="FM77" s="6">
        <v>0</v>
      </c>
      <c r="FN77" s="6">
        <v>0</v>
      </c>
      <c r="FO77" s="6">
        <v>11.98</v>
      </c>
      <c r="FP77" s="6">
        <v>0</v>
      </c>
      <c r="FQ77" s="6">
        <v>65.42</v>
      </c>
      <c r="FR77" s="6">
        <v>0</v>
      </c>
      <c r="FS77" s="6">
        <v>0</v>
      </c>
      <c r="FT77" s="6">
        <v>11.98</v>
      </c>
      <c r="FU77" s="6">
        <v>0</v>
      </c>
      <c r="FV77" s="6">
        <v>65.42</v>
      </c>
      <c r="FW77" s="6">
        <v>0</v>
      </c>
      <c r="FX77" s="6">
        <v>0</v>
      </c>
      <c r="FY77" s="6">
        <v>11.98</v>
      </c>
      <c r="FZ77" s="6">
        <v>0</v>
      </c>
      <c r="GA77" s="6">
        <v>65.42</v>
      </c>
      <c r="GB77" s="6">
        <v>0</v>
      </c>
      <c r="GC77" s="6">
        <v>0</v>
      </c>
      <c r="GD77" s="6">
        <v>11.98</v>
      </c>
      <c r="GE77" s="6">
        <v>0</v>
      </c>
      <c r="GF77" s="6">
        <v>65.42</v>
      </c>
      <c r="GG77" s="6">
        <v>0</v>
      </c>
      <c r="GH77" s="6">
        <v>0</v>
      </c>
      <c r="GI77" s="6">
        <v>11.98</v>
      </c>
      <c r="GJ77" s="6">
        <v>1616.27</v>
      </c>
      <c r="GK77" s="6">
        <v>65.42</v>
      </c>
      <c r="GL77" s="6">
        <v>0</v>
      </c>
      <c r="GM77" s="6">
        <v>0</v>
      </c>
      <c r="GN77" s="6">
        <v>11.98</v>
      </c>
      <c r="GO77" s="6">
        <v>0</v>
      </c>
      <c r="GP77" s="6">
        <v>65.42</v>
      </c>
      <c r="GQ77" s="6">
        <v>0</v>
      </c>
      <c r="GR77" s="6">
        <v>0</v>
      </c>
      <c r="GS77" s="6">
        <v>11.98</v>
      </c>
      <c r="GT77" s="6">
        <v>0</v>
      </c>
      <c r="GU77" s="6">
        <v>65.42</v>
      </c>
      <c r="GV77" s="6">
        <v>0</v>
      </c>
      <c r="GW77" s="6">
        <v>0</v>
      </c>
      <c r="GX77" s="6">
        <v>11.98</v>
      </c>
      <c r="GY77" s="6">
        <v>0</v>
      </c>
      <c r="GZ77" s="6">
        <v>65.42</v>
      </c>
      <c r="HA77" s="6">
        <v>0</v>
      </c>
      <c r="HB77" s="6">
        <v>0</v>
      </c>
      <c r="HC77" s="6">
        <v>11.98</v>
      </c>
      <c r="HD77" s="6">
        <v>0</v>
      </c>
      <c r="HE77" s="6">
        <v>65.42</v>
      </c>
      <c r="HF77" s="6">
        <v>0</v>
      </c>
      <c r="HG77" s="6">
        <v>0</v>
      </c>
      <c r="HH77" s="6">
        <v>11.98</v>
      </c>
      <c r="HI77" s="6">
        <v>0</v>
      </c>
      <c r="HJ77" s="6"/>
      <c r="HK77" s="6"/>
      <c r="HL77" s="6"/>
      <c r="HM77" s="6"/>
      <c r="HN77" s="6"/>
      <c r="HO77" s="6">
        <v>65.42</v>
      </c>
      <c r="HP77" s="6">
        <v>0</v>
      </c>
      <c r="HQ77" s="6">
        <v>0</v>
      </c>
      <c r="HR77" s="6">
        <v>11.98</v>
      </c>
      <c r="HS77" s="6">
        <v>0</v>
      </c>
      <c r="HT77" s="6">
        <v>65.42</v>
      </c>
      <c r="HU77" s="6">
        <v>0</v>
      </c>
      <c r="HV77" s="6">
        <v>0</v>
      </c>
      <c r="HW77" s="6">
        <v>11.98</v>
      </c>
      <c r="HX77" s="6">
        <v>0</v>
      </c>
      <c r="HY77" s="6">
        <v>65.42</v>
      </c>
      <c r="HZ77" s="6">
        <v>0</v>
      </c>
      <c r="IA77" s="6">
        <v>0</v>
      </c>
      <c r="IB77" s="6">
        <v>11.98</v>
      </c>
      <c r="IC77" s="6">
        <v>0</v>
      </c>
      <c r="ID77" s="6">
        <v>65.42</v>
      </c>
      <c r="IE77" s="6">
        <v>0</v>
      </c>
      <c r="IF77" s="6">
        <v>0</v>
      </c>
      <c r="IG77" s="6">
        <v>11.98</v>
      </c>
      <c r="IH77" s="6">
        <v>0</v>
      </c>
      <c r="II77" s="6">
        <v>65.42</v>
      </c>
      <c r="IJ77" s="6">
        <v>0</v>
      </c>
      <c r="IK77" s="6">
        <v>0</v>
      </c>
      <c r="IL77" s="6">
        <v>11.98</v>
      </c>
      <c r="IM77" s="6">
        <v>0</v>
      </c>
      <c r="IN77" s="6">
        <v>65.42</v>
      </c>
      <c r="IO77" s="6">
        <v>0</v>
      </c>
      <c r="IP77" s="6">
        <v>0</v>
      </c>
      <c r="IQ77" s="6">
        <v>11.98</v>
      </c>
      <c r="IR77" s="6">
        <v>0</v>
      </c>
      <c r="IS77" s="6"/>
      <c r="IT77" s="6"/>
      <c r="IU77" s="6"/>
      <c r="IV77" s="6"/>
      <c r="IW77" s="6"/>
      <c r="IX77" s="6">
        <v>65.42</v>
      </c>
      <c r="IY77" s="6">
        <v>0</v>
      </c>
      <c r="IZ77" s="6">
        <v>0</v>
      </c>
      <c r="JA77" s="6">
        <v>11.98</v>
      </c>
      <c r="JB77" s="6">
        <v>0</v>
      </c>
      <c r="JC77" s="6">
        <v>65.42</v>
      </c>
      <c r="JD77" s="6">
        <v>37.94</v>
      </c>
      <c r="JE77" s="6">
        <v>0</v>
      </c>
      <c r="JF77" s="6">
        <v>11.98</v>
      </c>
      <c r="JG77" s="6">
        <v>0</v>
      </c>
      <c r="JH77" s="6">
        <v>65.42</v>
      </c>
      <c r="JI77" s="6">
        <v>11.98</v>
      </c>
      <c r="JJ77" s="6">
        <v>0</v>
      </c>
      <c r="JK77" s="6">
        <v>11.98</v>
      </c>
      <c r="JL77" s="6">
        <v>0</v>
      </c>
      <c r="JM77" s="6"/>
      <c r="JN77" s="6"/>
      <c r="JO77" s="6"/>
      <c r="JP77" s="6"/>
      <c r="JQ77" s="6"/>
      <c r="JR77" s="6">
        <v>65.42</v>
      </c>
      <c r="JS77" s="6">
        <v>34.89</v>
      </c>
      <c r="JT77" s="6">
        <v>0</v>
      </c>
      <c r="JU77" s="6">
        <v>11.98</v>
      </c>
      <c r="JV77" s="6">
        <v>0</v>
      </c>
      <c r="JW77" s="6">
        <v>65.42</v>
      </c>
      <c r="JX77" s="6">
        <v>0</v>
      </c>
      <c r="JY77" s="6">
        <v>0</v>
      </c>
      <c r="JZ77" s="6">
        <v>11.98</v>
      </c>
      <c r="KA77" s="6">
        <v>282.85000000000002</v>
      </c>
      <c r="KB77" s="6">
        <v>65.42</v>
      </c>
      <c r="KC77" s="6">
        <v>0</v>
      </c>
      <c r="KD77" s="6">
        <v>0</v>
      </c>
      <c r="KE77" s="6">
        <v>11.98</v>
      </c>
      <c r="KF77" s="6">
        <v>0</v>
      </c>
      <c r="KG77" s="6">
        <v>65.42</v>
      </c>
      <c r="KH77" s="6">
        <v>0</v>
      </c>
      <c r="KI77" s="6">
        <v>0</v>
      </c>
      <c r="KJ77" s="6">
        <v>11.98</v>
      </c>
      <c r="KK77" s="6">
        <v>0</v>
      </c>
      <c r="KL77" s="6">
        <v>65.42</v>
      </c>
      <c r="KM77" s="6">
        <v>0</v>
      </c>
      <c r="KN77" s="6">
        <v>0</v>
      </c>
      <c r="KO77" s="6">
        <v>11.98</v>
      </c>
      <c r="KP77" s="6">
        <v>0</v>
      </c>
      <c r="KQ77" s="6"/>
      <c r="KR77" s="6"/>
      <c r="KS77" s="6"/>
      <c r="KT77" s="6"/>
      <c r="KU77" s="6"/>
      <c r="KV77" s="6">
        <v>65.42</v>
      </c>
      <c r="KW77" s="6">
        <v>0</v>
      </c>
      <c r="KX77" s="6">
        <v>0</v>
      </c>
      <c r="KY77" s="6">
        <v>11.98</v>
      </c>
      <c r="KZ77" s="6">
        <v>0</v>
      </c>
      <c r="LA77" s="6">
        <v>65.42</v>
      </c>
      <c r="LB77" s="6">
        <v>0</v>
      </c>
      <c r="LC77" s="6">
        <v>0</v>
      </c>
      <c r="LD77" s="6">
        <v>11.98</v>
      </c>
      <c r="LE77" s="6">
        <v>0</v>
      </c>
      <c r="LF77" s="6"/>
      <c r="LG77" s="6"/>
      <c r="LH77" s="6"/>
      <c r="LI77" s="6"/>
      <c r="LJ77" s="6"/>
      <c r="LK77" s="6">
        <v>65.42</v>
      </c>
      <c r="LL77" s="6">
        <v>0</v>
      </c>
      <c r="LM77" s="6">
        <v>0</v>
      </c>
      <c r="LN77" s="6">
        <v>11.98</v>
      </c>
      <c r="LO77" s="6">
        <v>0</v>
      </c>
      <c r="LP77" s="6">
        <v>65.42</v>
      </c>
      <c r="LQ77" s="6">
        <v>0</v>
      </c>
      <c r="LR77" s="6">
        <v>0</v>
      </c>
      <c r="LS77" s="6">
        <v>11.98</v>
      </c>
      <c r="LT77" s="6">
        <v>0</v>
      </c>
      <c r="LU77" s="6">
        <v>65.42</v>
      </c>
      <c r="LV77" s="6">
        <v>0</v>
      </c>
      <c r="LW77" s="6">
        <v>0</v>
      </c>
      <c r="LX77" s="6">
        <v>11.98</v>
      </c>
      <c r="LY77" s="6">
        <v>0</v>
      </c>
      <c r="LZ77" s="6">
        <v>65.42</v>
      </c>
      <c r="MA77" s="6">
        <v>0</v>
      </c>
      <c r="MB77" s="6">
        <v>0</v>
      </c>
      <c r="MC77" s="6">
        <v>11.98</v>
      </c>
      <c r="MD77" s="6">
        <v>0</v>
      </c>
      <c r="ME77" s="6">
        <v>65.42</v>
      </c>
      <c r="MF77" s="6">
        <v>0</v>
      </c>
      <c r="MG77" s="6">
        <v>0</v>
      </c>
      <c r="MH77" s="6">
        <v>11.98</v>
      </c>
      <c r="MI77" s="6">
        <v>0</v>
      </c>
      <c r="MJ77" s="6">
        <v>65.42</v>
      </c>
      <c r="MK77" s="6">
        <v>0</v>
      </c>
      <c r="ML77" s="6">
        <v>0</v>
      </c>
      <c r="MM77" s="6">
        <v>11.98</v>
      </c>
      <c r="MN77" s="6">
        <v>0</v>
      </c>
      <c r="MO77" s="6"/>
      <c r="MP77" s="6"/>
      <c r="MQ77" s="6"/>
      <c r="MR77" s="6"/>
      <c r="MS77" s="6"/>
      <c r="MT77" s="6">
        <v>65.42</v>
      </c>
      <c r="MU77" s="6">
        <v>0</v>
      </c>
      <c r="MV77" s="6">
        <v>0</v>
      </c>
      <c r="MW77" s="6">
        <v>11.98</v>
      </c>
      <c r="MX77" s="6">
        <v>0</v>
      </c>
      <c r="MY77" s="6"/>
      <c r="MZ77" s="6"/>
      <c r="NA77" s="6"/>
      <c r="NB77" s="6"/>
      <c r="NC77" s="6"/>
      <c r="ND77" s="6">
        <v>65.42</v>
      </c>
      <c r="NE77" s="6">
        <v>0</v>
      </c>
      <c r="NF77" s="6">
        <v>0</v>
      </c>
      <c r="NG77" s="6">
        <v>11.98</v>
      </c>
      <c r="NH77" s="6">
        <v>0</v>
      </c>
      <c r="NI77" s="6">
        <v>65.42</v>
      </c>
      <c r="NJ77" s="6">
        <v>0</v>
      </c>
      <c r="NK77" s="6">
        <v>0</v>
      </c>
      <c r="NL77" s="6">
        <v>11.98</v>
      </c>
      <c r="NM77" s="6">
        <v>0</v>
      </c>
      <c r="NN77" s="6"/>
      <c r="NO77" s="6"/>
      <c r="NP77" s="6"/>
      <c r="NQ77" s="6"/>
      <c r="NR77" s="6"/>
      <c r="NS77" s="6">
        <v>65.42</v>
      </c>
      <c r="NT77" s="6">
        <v>0</v>
      </c>
      <c r="NU77" s="6">
        <v>0</v>
      </c>
      <c r="NV77" s="6">
        <v>11.98</v>
      </c>
      <c r="NW77" s="6">
        <v>0</v>
      </c>
      <c r="NX77" s="6">
        <v>65.42</v>
      </c>
      <c r="NY77" s="6">
        <v>0</v>
      </c>
      <c r="NZ77" s="6">
        <v>0</v>
      </c>
      <c r="OA77" s="6">
        <v>11.98</v>
      </c>
      <c r="OB77" s="6">
        <v>0</v>
      </c>
      <c r="OC77" s="6"/>
      <c r="OD77" s="6"/>
      <c r="OE77" s="6"/>
      <c r="OF77" s="6"/>
      <c r="OG77" s="6"/>
      <c r="OH77" s="6">
        <v>65.42</v>
      </c>
      <c r="OI77" s="6">
        <v>0</v>
      </c>
      <c r="OJ77" s="6">
        <v>0</v>
      </c>
      <c r="OK77" s="6">
        <v>11.98</v>
      </c>
      <c r="OL77" s="6">
        <v>0</v>
      </c>
      <c r="OM77" s="6">
        <v>65.42</v>
      </c>
      <c r="ON77" s="6">
        <v>0</v>
      </c>
      <c r="OO77" s="6">
        <v>0</v>
      </c>
      <c r="OP77" s="6">
        <v>11.98</v>
      </c>
      <c r="OQ77" s="6">
        <v>0</v>
      </c>
      <c r="OR77" s="6">
        <v>65.42</v>
      </c>
      <c r="OS77" s="6">
        <v>0</v>
      </c>
      <c r="OT77" s="6">
        <v>0</v>
      </c>
      <c r="OU77" s="6">
        <v>11.98</v>
      </c>
      <c r="OV77" s="6">
        <v>0</v>
      </c>
      <c r="OW77" s="6">
        <v>65.42</v>
      </c>
      <c r="OX77" s="6">
        <v>0</v>
      </c>
      <c r="OY77" s="6">
        <v>0</v>
      </c>
      <c r="OZ77" s="6">
        <v>11.98</v>
      </c>
      <c r="PA77" s="6">
        <v>0</v>
      </c>
      <c r="PB77" s="6"/>
      <c r="PC77" s="6"/>
      <c r="PD77" s="6"/>
      <c r="PE77" s="6"/>
      <c r="PF77" s="6"/>
      <c r="PG77" s="6">
        <v>65.42</v>
      </c>
      <c r="PH77" s="6">
        <v>0</v>
      </c>
      <c r="PI77" s="6">
        <v>0</v>
      </c>
      <c r="PJ77" s="6">
        <v>11.98</v>
      </c>
      <c r="PK77" s="6">
        <v>0</v>
      </c>
      <c r="PL77" s="6"/>
      <c r="PM77" s="6"/>
      <c r="PN77" s="6"/>
      <c r="PO77" s="6"/>
      <c r="PP77" s="6"/>
      <c r="PQ77" s="6">
        <v>65.42</v>
      </c>
      <c r="PR77" s="6">
        <v>0</v>
      </c>
      <c r="PS77" s="6">
        <v>0</v>
      </c>
      <c r="PT77" s="6">
        <v>11.98</v>
      </c>
      <c r="PU77" s="6">
        <v>0</v>
      </c>
      <c r="PV77" s="6">
        <v>65.42</v>
      </c>
      <c r="PW77" s="6">
        <v>0</v>
      </c>
      <c r="PX77" s="6">
        <v>0</v>
      </c>
      <c r="PY77" s="6">
        <v>11.98</v>
      </c>
      <c r="PZ77" s="6">
        <v>0</v>
      </c>
      <c r="QA77" s="6">
        <v>65.42</v>
      </c>
      <c r="QB77" s="6">
        <v>0</v>
      </c>
      <c r="QC77" s="6">
        <v>0</v>
      </c>
      <c r="QD77" s="6">
        <v>11.98</v>
      </c>
      <c r="QE77" s="6">
        <v>0</v>
      </c>
      <c r="QF77" s="6">
        <v>65.42</v>
      </c>
      <c r="QG77" s="6">
        <v>0</v>
      </c>
      <c r="QH77" s="6">
        <v>0</v>
      </c>
      <c r="QI77" s="6">
        <v>11.98</v>
      </c>
      <c r="QJ77" s="6">
        <v>0</v>
      </c>
      <c r="QK77" s="6">
        <v>65.42</v>
      </c>
      <c r="QL77" s="6">
        <v>0</v>
      </c>
      <c r="QM77" s="6">
        <v>0</v>
      </c>
      <c r="QN77" s="6">
        <v>11.98</v>
      </c>
      <c r="QO77" s="6">
        <v>0</v>
      </c>
      <c r="QP77" s="6">
        <v>65.42</v>
      </c>
      <c r="QQ77" s="6">
        <v>0</v>
      </c>
      <c r="QR77" s="6">
        <v>0</v>
      </c>
      <c r="QS77" s="6">
        <v>11.98</v>
      </c>
      <c r="QT77" s="6">
        <v>0</v>
      </c>
    </row>
    <row r="78" spans="1:462">
      <c r="A78" t="s">
        <v>105</v>
      </c>
      <c r="B78" t="s">
        <v>104</v>
      </c>
      <c r="C78" s="6">
        <v>219.4</v>
      </c>
      <c r="D78" s="6">
        <v>0</v>
      </c>
      <c r="E78" s="6">
        <v>0</v>
      </c>
      <c r="F78" s="6">
        <v>56.85</v>
      </c>
      <c r="G78" s="6">
        <v>0</v>
      </c>
      <c r="H78" s="6">
        <v>219.4</v>
      </c>
      <c r="I78" s="6">
        <v>0</v>
      </c>
      <c r="J78" s="6">
        <v>0</v>
      </c>
      <c r="K78" s="6">
        <v>56.85</v>
      </c>
      <c r="L78" s="6">
        <v>0</v>
      </c>
      <c r="M78" s="6">
        <v>219.4</v>
      </c>
      <c r="N78" s="6">
        <v>153.58000000000001</v>
      </c>
      <c r="O78" s="6">
        <v>0</v>
      </c>
      <c r="P78" s="6">
        <v>56.85</v>
      </c>
      <c r="Q78" s="6">
        <v>0</v>
      </c>
      <c r="R78" s="6">
        <v>219.4</v>
      </c>
      <c r="S78" s="6">
        <v>56.85</v>
      </c>
      <c r="T78" s="6">
        <v>0</v>
      </c>
      <c r="U78" s="6">
        <v>56.85</v>
      </c>
      <c r="V78" s="6">
        <v>0</v>
      </c>
      <c r="W78" s="6">
        <v>219.4</v>
      </c>
      <c r="X78" s="6">
        <v>0</v>
      </c>
      <c r="Y78" s="6">
        <v>0</v>
      </c>
      <c r="Z78" s="6">
        <v>56.85</v>
      </c>
      <c r="AA78" s="6">
        <v>0</v>
      </c>
      <c r="AB78" s="6">
        <v>219.4</v>
      </c>
      <c r="AC78" s="6">
        <v>0</v>
      </c>
      <c r="AD78" s="6">
        <v>0</v>
      </c>
      <c r="AE78" s="6">
        <v>56.85</v>
      </c>
      <c r="AF78" s="6">
        <v>0</v>
      </c>
      <c r="AG78" s="6">
        <v>219.4</v>
      </c>
      <c r="AH78" s="6">
        <v>131.63999999999999</v>
      </c>
      <c r="AI78" s="6">
        <v>0</v>
      </c>
      <c r="AJ78" s="6">
        <v>56.85</v>
      </c>
      <c r="AK78" s="6">
        <v>0</v>
      </c>
      <c r="AL78" s="6">
        <v>219.4</v>
      </c>
      <c r="AM78" s="6">
        <v>56.85</v>
      </c>
      <c r="AN78" s="6">
        <v>0</v>
      </c>
      <c r="AO78" s="6">
        <v>56.85</v>
      </c>
      <c r="AP78" s="6">
        <v>0</v>
      </c>
      <c r="AQ78" s="6">
        <v>219.4</v>
      </c>
      <c r="AR78" s="6">
        <v>0</v>
      </c>
      <c r="AS78" s="6">
        <v>0</v>
      </c>
      <c r="AT78" s="6">
        <v>56.85</v>
      </c>
      <c r="AU78" s="6">
        <v>0</v>
      </c>
      <c r="AV78" s="6">
        <v>219.4</v>
      </c>
      <c r="AW78" s="6">
        <v>0</v>
      </c>
      <c r="AX78" s="6">
        <v>0</v>
      </c>
      <c r="AY78" s="6">
        <v>56.85</v>
      </c>
      <c r="AZ78" s="6">
        <v>0</v>
      </c>
      <c r="BA78" s="6">
        <v>219.4</v>
      </c>
      <c r="BB78" s="6">
        <v>0</v>
      </c>
      <c r="BC78" s="6">
        <v>0</v>
      </c>
      <c r="BD78" s="6">
        <v>56.85</v>
      </c>
      <c r="BE78" s="6">
        <v>0</v>
      </c>
      <c r="BF78" s="6">
        <v>219.4</v>
      </c>
      <c r="BG78" s="6">
        <v>0</v>
      </c>
      <c r="BH78" s="6">
        <v>0</v>
      </c>
      <c r="BI78" s="6">
        <v>56.85</v>
      </c>
      <c r="BJ78" s="6">
        <v>0</v>
      </c>
      <c r="BK78" s="6">
        <v>219.4</v>
      </c>
      <c r="BL78" s="6">
        <v>0</v>
      </c>
      <c r="BM78" s="6">
        <v>0</v>
      </c>
      <c r="BN78" s="6">
        <v>56.85</v>
      </c>
      <c r="BO78" s="6">
        <v>0</v>
      </c>
      <c r="BP78" s="6">
        <v>219.4</v>
      </c>
      <c r="BQ78" s="6">
        <v>0</v>
      </c>
      <c r="BR78" s="6">
        <v>0</v>
      </c>
      <c r="BS78" s="6">
        <v>56.85</v>
      </c>
      <c r="BT78" s="6">
        <v>0</v>
      </c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>
        <v>219.4</v>
      </c>
      <c r="CF78" s="6">
        <v>0</v>
      </c>
      <c r="CG78" s="6">
        <v>0</v>
      </c>
      <c r="CH78" s="6">
        <v>56.85</v>
      </c>
      <c r="CI78" s="6">
        <v>0</v>
      </c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>
        <v>219.4</v>
      </c>
      <c r="CU78" s="6">
        <v>0</v>
      </c>
      <c r="CV78" s="6">
        <v>0</v>
      </c>
      <c r="CW78" s="6">
        <v>56.85</v>
      </c>
      <c r="CX78" s="6">
        <v>0</v>
      </c>
      <c r="CY78" s="6">
        <v>219.4</v>
      </c>
      <c r="CZ78" s="6">
        <v>0</v>
      </c>
      <c r="DA78" s="6">
        <v>0</v>
      </c>
      <c r="DB78" s="6">
        <v>56.85</v>
      </c>
      <c r="DC78" s="6">
        <v>0</v>
      </c>
      <c r="DD78" s="6">
        <v>219.4</v>
      </c>
      <c r="DE78" s="6">
        <v>0</v>
      </c>
      <c r="DF78" s="6">
        <v>0</v>
      </c>
      <c r="DG78" s="6">
        <v>56.85</v>
      </c>
      <c r="DH78" s="6">
        <v>1081.1099999999999</v>
      </c>
      <c r="DI78" s="6">
        <v>219.4</v>
      </c>
      <c r="DJ78" s="6">
        <v>0</v>
      </c>
      <c r="DK78" s="6">
        <v>0</v>
      </c>
      <c r="DL78" s="6">
        <v>56.85</v>
      </c>
      <c r="DM78" s="6">
        <v>0</v>
      </c>
      <c r="DN78" s="6"/>
      <c r="DO78" s="6"/>
      <c r="DP78" s="6"/>
      <c r="DQ78" s="6"/>
      <c r="DR78" s="6"/>
      <c r="DS78" s="6">
        <v>219.4</v>
      </c>
      <c r="DT78" s="6">
        <v>0</v>
      </c>
      <c r="DU78" s="6">
        <v>0</v>
      </c>
      <c r="DV78" s="6">
        <v>56.85</v>
      </c>
      <c r="DW78" s="6">
        <v>0</v>
      </c>
      <c r="DX78" s="6">
        <v>219.4</v>
      </c>
      <c r="DY78" s="6">
        <v>0</v>
      </c>
      <c r="DZ78" s="6">
        <v>0</v>
      </c>
      <c r="EA78" s="6">
        <v>56.85</v>
      </c>
      <c r="EB78" s="6">
        <v>0</v>
      </c>
      <c r="EC78" s="6">
        <v>219.4</v>
      </c>
      <c r="ED78" s="6">
        <v>0</v>
      </c>
      <c r="EE78" s="6">
        <v>0</v>
      </c>
      <c r="EF78" s="6">
        <v>56.85</v>
      </c>
      <c r="EG78" s="6">
        <v>0</v>
      </c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>
        <v>219.4</v>
      </c>
      <c r="ES78" s="6">
        <v>0</v>
      </c>
      <c r="ET78" s="6">
        <v>0</v>
      </c>
      <c r="EU78" s="6">
        <v>56.85</v>
      </c>
      <c r="EV78" s="6">
        <v>0</v>
      </c>
      <c r="EW78" s="6">
        <v>219.4</v>
      </c>
      <c r="EX78" s="6">
        <v>0</v>
      </c>
      <c r="EY78" s="6">
        <v>0</v>
      </c>
      <c r="EZ78" s="6">
        <v>56.85</v>
      </c>
      <c r="FA78" s="6">
        <v>0</v>
      </c>
      <c r="FB78" s="6">
        <v>219.4</v>
      </c>
      <c r="FC78" s="6">
        <v>0</v>
      </c>
      <c r="FD78" s="6">
        <v>0</v>
      </c>
      <c r="FE78" s="6">
        <v>56.85</v>
      </c>
      <c r="FF78" s="6">
        <v>0</v>
      </c>
      <c r="FG78" s="6">
        <v>219.4</v>
      </c>
      <c r="FH78" s="6">
        <v>0</v>
      </c>
      <c r="FI78" s="6">
        <v>0</v>
      </c>
      <c r="FJ78" s="6">
        <v>56.85</v>
      </c>
      <c r="FK78" s="6">
        <v>0</v>
      </c>
      <c r="FL78" s="6">
        <v>219.4</v>
      </c>
      <c r="FM78" s="6">
        <v>0</v>
      </c>
      <c r="FN78" s="6">
        <v>0</v>
      </c>
      <c r="FO78" s="6">
        <v>56.85</v>
      </c>
      <c r="FP78" s="6">
        <v>0</v>
      </c>
      <c r="FQ78" s="6">
        <v>219.4</v>
      </c>
      <c r="FR78" s="6">
        <v>0</v>
      </c>
      <c r="FS78" s="6">
        <v>0</v>
      </c>
      <c r="FT78" s="6">
        <v>56.85</v>
      </c>
      <c r="FU78" s="6">
        <v>269.38</v>
      </c>
      <c r="FV78" s="6"/>
      <c r="FW78" s="6"/>
      <c r="FX78" s="6"/>
      <c r="FY78" s="6"/>
      <c r="FZ78" s="6"/>
      <c r="GA78" s="6">
        <v>219.4</v>
      </c>
      <c r="GB78" s="6">
        <v>0</v>
      </c>
      <c r="GC78" s="6">
        <v>0</v>
      </c>
      <c r="GD78" s="6">
        <v>56.85</v>
      </c>
      <c r="GE78" s="6">
        <v>0</v>
      </c>
      <c r="GF78" s="6">
        <v>219.4</v>
      </c>
      <c r="GG78" s="6">
        <v>0</v>
      </c>
      <c r="GH78" s="6">
        <v>0</v>
      </c>
      <c r="GI78" s="6">
        <v>56.85</v>
      </c>
      <c r="GJ78" s="6">
        <v>0</v>
      </c>
      <c r="GK78" s="6">
        <v>219.4</v>
      </c>
      <c r="GL78" s="6">
        <v>0</v>
      </c>
      <c r="GM78" s="6">
        <v>0</v>
      </c>
      <c r="GN78" s="6">
        <v>56.85</v>
      </c>
      <c r="GO78" s="6">
        <v>1081.1099999999999</v>
      </c>
      <c r="GP78" s="6"/>
      <c r="GQ78" s="6"/>
      <c r="GR78" s="6"/>
      <c r="GS78" s="6"/>
      <c r="GT78" s="6"/>
      <c r="GU78" s="6">
        <v>219.4</v>
      </c>
      <c r="GV78" s="6">
        <v>0</v>
      </c>
      <c r="GW78" s="6">
        <v>0</v>
      </c>
      <c r="GX78" s="6">
        <v>56.85</v>
      </c>
      <c r="GY78" s="6">
        <v>0</v>
      </c>
      <c r="GZ78" s="6"/>
      <c r="HA78" s="6"/>
      <c r="HB78" s="6"/>
      <c r="HC78" s="6"/>
      <c r="HD78" s="6"/>
      <c r="HE78" s="6">
        <v>219.4</v>
      </c>
      <c r="HF78" s="6">
        <v>0</v>
      </c>
      <c r="HG78" s="6">
        <v>0</v>
      </c>
      <c r="HH78" s="6">
        <v>56.85</v>
      </c>
      <c r="HI78" s="6">
        <v>0</v>
      </c>
      <c r="HJ78" s="6"/>
      <c r="HK78" s="6"/>
      <c r="HL78" s="6"/>
      <c r="HM78" s="6"/>
      <c r="HN78" s="6"/>
      <c r="HO78" s="6">
        <v>219.4</v>
      </c>
      <c r="HP78" s="6">
        <v>0</v>
      </c>
      <c r="HQ78" s="6">
        <v>0</v>
      </c>
      <c r="HR78" s="6">
        <v>56.85</v>
      </c>
      <c r="HS78" s="6">
        <v>0</v>
      </c>
      <c r="HT78" s="6">
        <v>219.4</v>
      </c>
      <c r="HU78" s="6">
        <v>0</v>
      </c>
      <c r="HV78" s="6">
        <v>0</v>
      </c>
      <c r="HW78" s="6">
        <v>56.85</v>
      </c>
      <c r="HX78" s="6">
        <v>0</v>
      </c>
      <c r="HY78" s="6"/>
      <c r="HZ78" s="6"/>
      <c r="IA78" s="6"/>
      <c r="IB78" s="6"/>
      <c r="IC78" s="6"/>
      <c r="ID78" s="6">
        <v>219.4</v>
      </c>
      <c r="IE78" s="6">
        <v>0</v>
      </c>
      <c r="IF78" s="6">
        <v>0</v>
      </c>
      <c r="IG78" s="6">
        <v>56.85</v>
      </c>
      <c r="IH78" s="6">
        <v>0</v>
      </c>
      <c r="II78" s="6">
        <v>219.4</v>
      </c>
      <c r="IJ78" s="6">
        <v>0</v>
      </c>
      <c r="IK78" s="6">
        <v>0</v>
      </c>
      <c r="IL78" s="6">
        <v>56.85</v>
      </c>
      <c r="IM78" s="6">
        <v>0</v>
      </c>
      <c r="IN78" s="6">
        <v>219.4</v>
      </c>
      <c r="IO78" s="6">
        <v>0</v>
      </c>
      <c r="IP78" s="6">
        <v>0</v>
      </c>
      <c r="IQ78" s="6">
        <v>56.85</v>
      </c>
      <c r="IR78" s="6">
        <v>269.38</v>
      </c>
      <c r="IS78" s="6"/>
      <c r="IT78" s="6"/>
      <c r="IU78" s="6"/>
      <c r="IV78" s="6"/>
      <c r="IW78" s="6"/>
      <c r="IX78" s="6">
        <v>219.4</v>
      </c>
      <c r="IY78" s="6">
        <v>0</v>
      </c>
      <c r="IZ78" s="6">
        <v>0</v>
      </c>
      <c r="JA78" s="6">
        <v>56.85</v>
      </c>
      <c r="JB78" s="6">
        <v>0</v>
      </c>
      <c r="JC78" s="6">
        <v>219.4</v>
      </c>
      <c r="JD78" s="6">
        <v>127.25</v>
      </c>
      <c r="JE78" s="6">
        <v>0</v>
      </c>
      <c r="JF78" s="6">
        <v>56.85</v>
      </c>
      <c r="JG78" s="6">
        <v>0</v>
      </c>
      <c r="JH78" s="6">
        <v>219.4</v>
      </c>
      <c r="JI78" s="6">
        <v>56.85</v>
      </c>
      <c r="JJ78" s="6">
        <v>0</v>
      </c>
      <c r="JK78" s="6">
        <v>56.85</v>
      </c>
      <c r="JL78" s="6">
        <v>0</v>
      </c>
      <c r="JM78" s="6"/>
      <c r="JN78" s="6"/>
      <c r="JO78" s="6"/>
      <c r="JP78" s="6"/>
      <c r="JQ78" s="6"/>
      <c r="JR78" s="6">
        <v>219.4</v>
      </c>
      <c r="JS78" s="6">
        <v>117.01</v>
      </c>
      <c r="JT78" s="6">
        <v>0</v>
      </c>
      <c r="JU78" s="6">
        <v>56.85</v>
      </c>
      <c r="JV78" s="6">
        <v>0</v>
      </c>
      <c r="JW78" s="6"/>
      <c r="JX78" s="6"/>
      <c r="JY78" s="6"/>
      <c r="JZ78" s="6"/>
      <c r="KA78" s="6"/>
      <c r="KB78" s="6">
        <v>219.4</v>
      </c>
      <c r="KC78" s="6">
        <v>0</v>
      </c>
      <c r="KD78" s="6">
        <v>0</v>
      </c>
      <c r="KE78" s="6">
        <v>56.85</v>
      </c>
      <c r="KF78" s="6">
        <v>0</v>
      </c>
      <c r="KG78" s="6">
        <v>219.4</v>
      </c>
      <c r="KH78" s="6">
        <v>0</v>
      </c>
      <c r="KI78" s="6">
        <v>0</v>
      </c>
      <c r="KJ78" s="6">
        <v>56.85</v>
      </c>
      <c r="KK78" s="6">
        <v>563.84</v>
      </c>
      <c r="KL78" s="6">
        <v>219.4</v>
      </c>
      <c r="KM78" s="6">
        <v>0</v>
      </c>
      <c r="KN78" s="6">
        <v>0</v>
      </c>
      <c r="KO78" s="6">
        <v>56.85</v>
      </c>
      <c r="KP78" s="6">
        <v>0</v>
      </c>
      <c r="KQ78" s="6"/>
      <c r="KR78" s="6"/>
      <c r="KS78" s="6"/>
      <c r="KT78" s="6"/>
      <c r="KU78" s="6"/>
      <c r="KV78" s="6">
        <v>219.4</v>
      </c>
      <c r="KW78" s="6">
        <v>0</v>
      </c>
      <c r="KX78" s="6">
        <v>0</v>
      </c>
      <c r="KY78" s="6">
        <v>56.85</v>
      </c>
      <c r="KZ78" s="6">
        <v>0</v>
      </c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>
        <v>219.4</v>
      </c>
      <c r="LL78" s="6">
        <v>0</v>
      </c>
      <c r="LM78" s="6">
        <v>0</v>
      </c>
      <c r="LN78" s="6">
        <v>56.85</v>
      </c>
      <c r="LO78" s="6">
        <v>0</v>
      </c>
      <c r="LP78" s="6">
        <v>219.4</v>
      </c>
      <c r="LQ78" s="6">
        <v>0</v>
      </c>
      <c r="LR78" s="6">
        <v>0</v>
      </c>
      <c r="LS78" s="6">
        <v>56.85</v>
      </c>
      <c r="LT78" s="6">
        <v>0</v>
      </c>
      <c r="LU78" s="6">
        <v>219.4</v>
      </c>
      <c r="LV78" s="6">
        <v>0</v>
      </c>
      <c r="LW78" s="6">
        <v>0</v>
      </c>
      <c r="LX78" s="6">
        <v>56.85</v>
      </c>
      <c r="LY78" s="6">
        <v>0</v>
      </c>
      <c r="LZ78" s="6">
        <v>219.4</v>
      </c>
      <c r="MA78" s="6">
        <v>0</v>
      </c>
      <c r="MB78" s="6">
        <v>0</v>
      </c>
      <c r="MC78" s="6">
        <v>56.85</v>
      </c>
      <c r="MD78" s="6">
        <v>0</v>
      </c>
      <c r="ME78" s="6"/>
      <c r="MF78" s="6"/>
      <c r="MG78" s="6"/>
      <c r="MH78" s="6"/>
      <c r="MI78" s="6"/>
      <c r="MJ78" s="6">
        <v>219.4</v>
      </c>
      <c r="MK78" s="6">
        <v>0</v>
      </c>
      <c r="ML78" s="6">
        <v>0</v>
      </c>
      <c r="MM78" s="6">
        <v>56.85</v>
      </c>
      <c r="MN78" s="6">
        <v>0</v>
      </c>
      <c r="MO78" s="6"/>
      <c r="MP78" s="6"/>
      <c r="MQ78" s="6"/>
      <c r="MR78" s="6"/>
      <c r="MS78" s="6"/>
      <c r="MT78" s="6">
        <v>219.4</v>
      </c>
      <c r="MU78" s="6">
        <v>0</v>
      </c>
      <c r="MV78" s="6">
        <v>0</v>
      </c>
      <c r="MW78" s="6">
        <v>56.85</v>
      </c>
      <c r="MX78" s="6">
        <v>0</v>
      </c>
      <c r="MY78" s="6"/>
      <c r="MZ78" s="6"/>
      <c r="NA78" s="6"/>
      <c r="NB78" s="6"/>
      <c r="NC78" s="6"/>
      <c r="ND78" s="6">
        <v>219.4</v>
      </c>
      <c r="NE78" s="6">
        <v>0</v>
      </c>
      <c r="NF78" s="6">
        <v>0</v>
      </c>
      <c r="NG78" s="6">
        <v>56.85</v>
      </c>
      <c r="NH78" s="6">
        <v>0</v>
      </c>
      <c r="NI78" s="6">
        <v>219.4</v>
      </c>
      <c r="NJ78" s="6">
        <v>0</v>
      </c>
      <c r="NK78" s="6">
        <v>0</v>
      </c>
      <c r="NL78" s="6">
        <v>56.85</v>
      </c>
      <c r="NM78" s="6">
        <v>0</v>
      </c>
      <c r="NN78" s="6"/>
      <c r="NO78" s="6"/>
      <c r="NP78" s="6"/>
      <c r="NQ78" s="6"/>
      <c r="NR78" s="6"/>
      <c r="NS78" s="6">
        <v>219.4</v>
      </c>
      <c r="NT78" s="6">
        <v>0</v>
      </c>
      <c r="NU78" s="6">
        <v>0</v>
      </c>
      <c r="NV78" s="6">
        <v>56.85</v>
      </c>
      <c r="NW78" s="6">
        <v>1260.69</v>
      </c>
      <c r="NX78" s="6">
        <v>219.4</v>
      </c>
      <c r="NY78" s="6">
        <v>0</v>
      </c>
      <c r="NZ78" s="6">
        <v>0</v>
      </c>
      <c r="OA78" s="6">
        <v>56.85</v>
      </c>
      <c r="OB78" s="6">
        <v>0</v>
      </c>
      <c r="OC78" s="6"/>
      <c r="OD78" s="6"/>
      <c r="OE78" s="6"/>
      <c r="OF78" s="6"/>
      <c r="OG78" s="6"/>
      <c r="OH78" s="6">
        <v>219.4</v>
      </c>
      <c r="OI78" s="6">
        <v>0</v>
      </c>
      <c r="OJ78" s="6">
        <v>0</v>
      </c>
      <c r="OK78" s="6">
        <v>56.85</v>
      </c>
      <c r="OL78" s="6">
        <v>0</v>
      </c>
      <c r="OM78" s="6">
        <v>219.4</v>
      </c>
      <c r="ON78" s="6">
        <v>0</v>
      </c>
      <c r="OO78" s="6">
        <v>0</v>
      </c>
      <c r="OP78" s="6">
        <v>56.85</v>
      </c>
      <c r="OQ78" s="6">
        <v>0</v>
      </c>
      <c r="OR78" s="6"/>
      <c r="OS78" s="6"/>
      <c r="OT78" s="6"/>
      <c r="OU78" s="6"/>
      <c r="OV78" s="6"/>
      <c r="OW78" s="6">
        <v>219.4</v>
      </c>
      <c r="OX78" s="6">
        <v>0</v>
      </c>
      <c r="OY78" s="6">
        <v>0</v>
      </c>
      <c r="OZ78" s="6">
        <v>56.85</v>
      </c>
      <c r="PA78" s="6">
        <v>0</v>
      </c>
      <c r="PB78" s="6"/>
      <c r="PC78" s="6"/>
      <c r="PD78" s="6"/>
      <c r="PE78" s="6"/>
      <c r="PF78" s="6"/>
      <c r="PG78" s="6">
        <v>219.4</v>
      </c>
      <c r="PH78" s="6">
        <v>0</v>
      </c>
      <c r="PI78" s="6">
        <v>0</v>
      </c>
      <c r="PJ78" s="6">
        <v>56.85</v>
      </c>
      <c r="PK78" s="6">
        <v>0</v>
      </c>
      <c r="PL78" s="6"/>
      <c r="PM78" s="6"/>
      <c r="PN78" s="6"/>
      <c r="PO78" s="6"/>
      <c r="PP78" s="6"/>
      <c r="PQ78" s="6">
        <v>219.4</v>
      </c>
      <c r="PR78" s="6">
        <v>0</v>
      </c>
      <c r="PS78" s="6">
        <v>0</v>
      </c>
      <c r="PT78" s="6">
        <v>56.85</v>
      </c>
      <c r="PU78" s="6">
        <v>0</v>
      </c>
      <c r="PV78" s="6">
        <v>219.4</v>
      </c>
      <c r="PW78" s="6">
        <v>0</v>
      </c>
      <c r="PX78" s="6">
        <v>0</v>
      </c>
      <c r="PY78" s="6">
        <v>56.85</v>
      </c>
      <c r="PZ78" s="6">
        <v>0</v>
      </c>
      <c r="QA78" s="6">
        <v>219.4</v>
      </c>
      <c r="QB78" s="6">
        <v>0</v>
      </c>
      <c r="QC78" s="6">
        <v>0</v>
      </c>
      <c r="QD78" s="6">
        <v>56.85</v>
      </c>
      <c r="QE78" s="6">
        <v>0</v>
      </c>
      <c r="QF78" s="6">
        <v>219.4</v>
      </c>
      <c r="QG78" s="6">
        <v>0</v>
      </c>
      <c r="QH78" s="6">
        <v>0</v>
      </c>
      <c r="QI78" s="6">
        <v>56.85</v>
      </c>
      <c r="QJ78" s="6">
        <v>0</v>
      </c>
      <c r="QK78" s="6">
        <v>219.4</v>
      </c>
      <c r="QL78" s="6">
        <v>0</v>
      </c>
      <c r="QM78" s="6">
        <v>0</v>
      </c>
      <c r="QN78" s="6">
        <v>56.85</v>
      </c>
      <c r="QO78" s="6">
        <v>0</v>
      </c>
      <c r="QP78" s="6">
        <v>219.4</v>
      </c>
      <c r="QQ78" s="6">
        <v>0</v>
      </c>
      <c r="QR78" s="6">
        <v>0</v>
      </c>
      <c r="QS78" s="6">
        <v>56.85</v>
      </c>
      <c r="QT78" s="6">
        <v>0</v>
      </c>
    </row>
    <row r="79" spans="1:462">
      <c r="A79" t="s">
        <v>108</v>
      </c>
      <c r="B79" t="s">
        <v>107</v>
      </c>
      <c r="C79" s="6">
        <v>221.33</v>
      </c>
      <c r="D79" s="6">
        <v>0</v>
      </c>
      <c r="E79" s="6">
        <v>0</v>
      </c>
      <c r="F79" s="6">
        <v>10.74</v>
      </c>
      <c r="G79" s="6">
        <v>0</v>
      </c>
      <c r="H79" s="6">
        <v>221.33</v>
      </c>
      <c r="I79" s="6">
        <v>0</v>
      </c>
      <c r="J79" s="6">
        <v>0</v>
      </c>
      <c r="K79" s="6">
        <v>10.74</v>
      </c>
      <c r="L79" s="6">
        <v>0</v>
      </c>
      <c r="M79" s="6">
        <v>221.33</v>
      </c>
      <c r="N79" s="6">
        <v>154.93</v>
      </c>
      <c r="O79" s="6">
        <v>0</v>
      </c>
      <c r="P79" s="6">
        <v>10.74</v>
      </c>
      <c r="Q79" s="6">
        <v>0</v>
      </c>
      <c r="R79" s="6">
        <v>221.33</v>
      </c>
      <c r="S79" s="6">
        <v>10.74</v>
      </c>
      <c r="T79" s="6">
        <v>0</v>
      </c>
      <c r="U79" s="6">
        <v>10.74</v>
      </c>
      <c r="V79" s="6">
        <v>0</v>
      </c>
      <c r="W79" s="6">
        <v>221.33</v>
      </c>
      <c r="X79" s="6">
        <v>0</v>
      </c>
      <c r="Y79" s="6">
        <v>0</v>
      </c>
      <c r="Z79" s="6">
        <v>10.74</v>
      </c>
      <c r="AA79" s="6">
        <v>0</v>
      </c>
      <c r="AB79" s="6">
        <v>221.33</v>
      </c>
      <c r="AC79" s="6">
        <v>0</v>
      </c>
      <c r="AD79" s="6">
        <v>0</v>
      </c>
      <c r="AE79" s="6">
        <v>10.74</v>
      </c>
      <c r="AF79" s="6">
        <v>0</v>
      </c>
      <c r="AG79" s="6">
        <v>221.33</v>
      </c>
      <c r="AH79" s="6">
        <v>132.80000000000001</v>
      </c>
      <c r="AI79" s="6">
        <v>0</v>
      </c>
      <c r="AJ79" s="6">
        <v>10.74</v>
      </c>
      <c r="AK79" s="6">
        <v>0</v>
      </c>
      <c r="AL79" s="6">
        <v>221.33</v>
      </c>
      <c r="AM79" s="6">
        <v>10.74</v>
      </c>
      <c r="AN79" s="6">
        <v>0</v>
      </c>
      <c r="AO79" s="6">
        <v>10.74</v>
      </c>
      <c r="AP79" s="6">
        <v>0</v>
      </c>
      <c r="AQ79" s="6">
        <v>221.33</v>
      </c>
      <c r="AR79" s="6">
        <v>0</v>
      </c>
      <c r="AS79" s="6">
        <v>0</v>
      </c>
      <c r="AT79" s="6">
        <v>10.74</v>
      </c>
      <c r="AU79" s="6">
        <v>0</v>
      </c>
      <c r="AV79" s="6">
        <v>221.33</v>
      </c>
      <c r="AW79" s="6">
        <v>0</v>
      </c>
      <c r="AX79" s="6">
        <v>0</v>
      </c>
      <c r="AY79" s="6">
        <v>10.74</v>
      </c>
      <c r="AZ79" s="6">
        <v>0</v>
      </c>
      <c r="BA79" s="6">
        <v>221.33</v>
      </c>
      <c r="BB79" s="6">
        <v>0</v>
      </c>
      <c r="BC79" s="6">
        <v>0</v>
      </c>
      <c r="BD79" s="6">
        <v>10.74</v>
      </c>
      <c r="BE79" s="6">
        <v>0</v>
      </c>
      <c r="BF79" s="6">
        <v>221.33</v>
      </c>
      <c r="BG79" s="6">
        <v>0</v>
      </c>
      <c r="BH79" s="6">
        <v>0</v>
      </c>
      <c r="BI79" s="6">
        <v>10.74</v>
      </c>
      <c r="BJ79" s="6">
        <v>0</v>
      </c>
      <c r="BK79" s="6">
        <v>221.33</v>
      </c>
      <c r="BL79" s="6">
        <v>0</v>
      </c>
      <c r="BM79" s="6">
        <v>0</v>
      </c>
      <c r="BN79" s="6">
        <v>10.74</v>
      </c>
      <c r="BO79" s="6">
        <v>0</v>
      </c>
      <c r="BP79" s="6">
        <v>221.33</v>
      </c>
      <c r="BQ79" s="6">
        <v>0</v>
      </c>
      <c r="BR79" s="6">
        <v>0</v>
      </c>
      <c r="BS79" s="6">
        <v>10.74</v>
      </c>
      <c r="BT79" s="6">
        <v>0</v>
      </c>
      <c r="BU79" s="6">
        <v>221.33</v>
      </c>
      <c r="BV79" s="6">
        <v>0</v>
      </c>
      <c r="BW79" s="6">
        <v>0</v>
      </c>
      <c r="BX79" s="6">
        <v>10.74</v>
      </c>
      <c r="BY79" s="6">
        <v>0</v>
      </c>
      <c r="BZ79" s="6">
        <v>221.33</v>
      </c>
      <c r="CA79" s="6">
        <v>0</v>
      </c>
      <c r="CB79" s="6">
        <v>0</v>
      </c>
      <c r="CC79" s="6">
        <v>10.74</v>
      </c>
      <c r="CD79" s="6">
        <v>0</v>
      </c>
      <c r="CE79" s="6">
        <v>221.33</v>
      </c>
      <c r="CF79" s="6">
        <v>0</v>
      </c>
      <c r="CG79" s="6">
        <v>0</v>
      </c>
      <c r="CH79" s="6">
        <v>10.74</v>
      </c>
      <c r="CI79" s="6">
        <v>0</v>
      </c>
      <c r="CJ79" s="6">
        <v>221.33</v>
      </c>
      <c r="CK79" s="6">
        <v>0</v>
      </c>
      <c r="CL79" s="6">
        <v>0</v>
      </c>
      <c r="CM79" s="6">
        <v>10.74</v>
      </c>
      <c r="CN79" s="6">
        <v>0</v>
      </c>
      <c r="CO79" s="6"/>
      <c r="CP79" s="6"/>
      <c r="CQ79" s="6"/>
      <c r="CR79" s="6"/>
      <c r="CS79" s="6"/>
      <c r="CT79" s="6">
        <v>221.33</v>
      </c>
      <c r="CU79" s="6">
        <v>0</v>
      </c>
      <c r="CV79" s="6">
        <v>0</v>
      </c>
      <c r="CW79" s="6">
        <v>10.74</v>
      </c>
      <c r="CX79" s="6">
        <v>0</v>
      </c>
      <c r="CY79" s="6">
        <v>221.33</v>
      </c>
      <c r="CZ79" s="6">
        <v>0</v>
      </c>
      <c r="DA79" s="6">
        <v>0</v>
      </c>
      <c r="DB79" s="6">
        <v>10.74</v>
      </c>
      <c r="DC79" s="6">
        <v>0</v>
      </c>
      <c r="DD79" s="6">
        <v>221.33</v>
      </c>
      <c r="DE79" s="6">
        <v>0</v>
      </c>
      <c r="DF79" s="6">
        <v>0</v>
      </c>
      <c r="DG79" s="6">
        <v>10.74</v>
      </c>
      <c r="DH79" s="6">
        <v>0</v>
      </c>
      <c r="DI79" s="6">
        <v>221.33</v>
      </c>
      <c r="DJ79" s="6">
        <v>0</v>
      </c>
      <c r="DK79" s="6">
        <v>0</v>
      </c>
      <c r="DL79" s="6">
        <v>10.74</v>
      </c>
      <c r="DM79" s="6">
        <v>0</v>
      </c>
      <c r="DN79" s="6">
        <v>221.33</v>
      </c>
      <c r="DO79" s="6">
        <v>0</v>
      </c>
      <c r="DP79" s="6">
        <v>0</v>
      </c>
      <c r="DQ79" s="6">
        <v>10.74</v>
      </c>
      <c r="DR79" s="6">
        <v>0</v>
      </c>
      <c r="DS79" s="6">
        <v>221.33</v>
      </c>
      <c r="DT79" s="6">
        <v>0</v>
      </c>
      <c r="DU79" s="6">
        <v>0</v>
      </c>
      <c r="DV79" s="6">
        <v>10.74</v>
      </c>
      <c r="DW79" s="6">
        <v>0</v>
      </c>
      <c r="DX79" s="6">
        <v>221.33</v>
      </c>
      <c r="DY79" s="6">
        <v>0</v>
      </c>
      <c r="DZ79" s="6">
        <v>0</v>
      </c>
      <c r="EA79" s="6">
        <v>10.74</v>
      </c>
      <c r="EB79" s="6">
        <v>0</v>
      </c>
      <c r="EC79" s="6">
        <v>221.33</v>
      </c>
      <c r="ED79" s="6">
        <v>0</v>
      </c>
      <c r="EE79" s="6">
        <v>0</v>
      </c>
      <c r="EF79" s="6">
        <v>10.74</v>
      </c>
      <c r="EG79" s="6">
        <v>0</v>
      </c>
      <c r="EH79" s="6">
        <v>221.33</v>
      </c>
      <c r="EI79" s="6">
        <v>0</v>
      </c>
      <c r="EJ79" s="6">
        <v>0</v>
      </c>
      <c r="EK79" s="6">
        <v>10.74</v>
      </c>
      <c r="EL79" s="6">
        <v>0</v>
      </c>
      <c r="EM79" s="6">
        <v>221.33</v>
      </c>
      <c r="EN79" s="6">
        <v>0</v>
      </c>
      <c r="EO79" s="6">
        <v>0</v>
      </c>
      <c r="EP79" s="6">
        <v>10.74</v>
      </c>
      <c r="EQ79" s="6">
        <v>0</v>
      </c>
      <c r="ER79" s="6">
        <v>221.33</v>
      </c>
      <c r="ES79" s="6">
        <v>0</v>
      </c>
      <c r="ET79" s="6">
        <v>0</v>
      </c>
      <c r="EU79" s="6">
        <v>10.74</v>
      </c>
      <c r="EV79" s="6">
        <v>0</v>
      </c>
      <c r="EW79" s="6">
        <v>221.33</v>
      </c>
      <c r="EX79" s="6">
        <v>0</v>
      </c>
      <c r="EY79" s="6">
        <v>0</v>
      </c>
      <c r="EZ79" s="6">
        <v>10.74</v>
      </c>
      <c r="FA79" s="6">
        <v>0</v>
      </c>
      <c r="FB79" s="6">
        <v>221.33</v>
      </c>
      <c r="FC79" s="6">
        <v>0</v>
      </c>
      <c r="FD79" s="6">
        <v>0</v>
      </c>
      <c r="FE79" s="6">
        <v>10.74</v>
      </c>
      <c r="FF79" s="6">
        <v>0</v>
      </c>
      <c r="FG79" s="6">
        <v>221.33</v>
      </c>
      <c r="FH79" s="6">
        <v>0</v>
      </c>
      <c r="FI79" s="6">
        <v>0</v>
      </c>
      <c r="FJ79" s="6">
        <v>10.74</v>
      </c>
      <c r="FK79" s="6">
        <v>0</v>
      </c>
      <c r="FL79" s="6">
        <v>221.33</v>
      </c>
      <c r="FM79" s="6">
        <v>0</v>
      </c>
      <c r="FN79" s="6">
        <v>0</v>
      </c>
      <c r="FO79" s="6">
        <v>10.74</v>
      </c>
      <c r="FP79" s="6">
        <v>0</v>
      </c>
      <c r="FQ79" s="6">
        <v>221.33</v>
      </c>
      <c r="FR79" s="6">
        <v>0</v>
      </c>
      <c r="FS79" s="6">
        <v>0</v>
      </c>
      <c r="FT79" s="6">
        <v>10.74</v>
      </c>
      <c r="FU79" s="6">
        <v>1680.92</v>
      </c>
      <c r="FV79" s="6">
        <v>221.33</v>
      </c>
      <c r="FW79" s="6">
        <v>0</v>
      </c>
      <c r="FX79" s="6">
        <v>0</v>
      </c>
      <c r="FY79" s="6">
        <v>10.74</v>
      </c>
      <c r="FZ79" s="6">
        <v>215.5</v>
      </c>
      <c r="GA79" s="6">
        <v>221.33</v>
      </c>
      <c r="GB79" s="6">
        <v>0</v>
      </c>
      <c r="GC79" s="6">
        <v>0</v>
      </c>
      <c r="GD79" s="6">
        <v>10.74</v>
      </c>
      <c r="GE79" s="6">
        <v>0</v>
      </c>
      <c r="GF79" s="6">
        <v>221.33</v>
      </c>
      <c r="GG79" s="6">
        <v>0</v>
      </c>
      <c r="GH79" s="6">
        <v>0</v>
      </c>
      <c r="GI79" s="6">
        <v>10.74</v>
      </c>
      <c r="GJ79" s="6">
        <v>0</v>
      </c>
      <c r="GK79" s="6">
        <v>221.33</v>
      </c>
      <c r="GL79" s="6">
        <v>0</v>
      </c>
      <c r="GM79" s="6">
        <v>0</v>
      </c>
      <c r="GN79" s="6">
        <v>10.74</v>
      </c>
      <c r="GO79" s="6">
        <v>0</v>
      </c>
      <c r="GP79" s="6">
        <v>221.33</v>
      </c>
      <c r="GQ79" s="6">
        <v>0</v>
      </c>
      <c r="GR79" s="6">
        <v>0</v>
      </c>
      <c r="GS79" s="6">
        <v>10.74</v>
      </c>
      <c r="GT79" s="6">
        <v>0</v>
      </c>
      <c r="GU79" s="6">
        <v>221.33</v>
      </c>
      <c r="GV79" s="6">
        <v>0</v>
      </c>
      <c r="GW79" s="6">
        <v>0</v>
      </c>
      <c r="GX79" s="6">
        <v>10.74</v>
      </c>
      <c r="GY79" s="6">
        <v>114.49</v>
      </c>
      <c r="GZ79" s="6">
        <v>221.33</v>
      </c>
      <c r="HA79" s="6">
        <v>0</v>
      </c>
      <c r="HB79" s="6">
        <v>0</v>
      </c>
      <c r="HC79" s="6">
        <v>10.74</v>
      </c>
      <c r="HD79" s="6">
        <v>125.71</v>
      </c>
      <c r="HE79" s="6">
        <v>221.33</v>
      </c>
      <c r="HF79" s="6">
        <v>0</v>
      </c>
      <c r="HG79" s="6">
        <v>0</v>
      </c>
      <c r="HH79" s="6">
        <v>10.74</v>
      </c>
      <c r="HI79" s="6">
        <v>0</v>
      </c>
      <c r="HJ79" s="6">
        <v>221.33</v>
      </c>
      <c r="HK79" s="6">
        <v>0</v>
      </c>
      <c r="HL79" s="6">
        <v>0</v>
      </c>
      <c r="HM79" s="6">
        <v>10.74</v>
      </c>
      <c r="HN79" s="6">
        <v>0</v>
      </c>
      <c r="HO79" s="6">
        <v>221.33</v>
      </c>
      <c r="HP79" s="6">
        <v>0</v>
      </c>
      <c r="HQ79" s="6">
        <v>0</v>
      </c>
      <c r="HR79" s="6">
        <v>10.74</v>
      </c>
      <c r="HS79" s="6">
        <v>0</v>
      </c>
      <c r="HT79" s="6">
        <v>221.33</v>
      </c>
      <c r="HU79" s="6">
        <v>0</v>
      </c>
      <c r="HV79" s="6">
        <v>0</v>
      </c>
      <c r="HW79" s="6">
        <v>10.74</v>
      </c>
      <c r="HX79" s="6">
        <v>0</v>
      </c>
      <c r="HY79" s="6">
        <v>221.33</v>
      </c>
      <c r="HZ79" s="6">
        <v>0</v>
      </c>
      <c r="IA79" s="6">
        <v>0</v>
      </c>
      <c r="IB79" s="6">
        <v>10.74</v>
      </c>
      <c r="IC79" s="6">
        <v>0</v>
      </c>
      <c r="ID79" s="6">
        <v>221.33</v>
      </c>
      <c r="IE79" s="6">
        <v>0</v>
      </c>
      <c r="IF79" s="6">
        <v>0</v>
      </c>
      <c r="IG79" s="6">
        <v>10.74</v>
      </c>
      <c r="IH79" s="6">
        <v>0</v>
      </c>
      <c r="II79" s="6">
        <v>221.33</v>
      </c>
      <c r="IJ79" s="6">
        <v>0</v>
      </c>
      <c r="IK79" s="6">
        <v>0</v>
      </c>
      <c r="IL79" s="6">
        <v>10.74</v>
      </c>
      <c r="IM79" s="6">
        <v>0</v>
      </c>
      <c r="IN79" s="6">
        <v>221.33</v>
      </c>
      <c r="IO79" s="6">
        <v>0</v>
      </c>
      <c r="IP79" s="6">
        <v>0</v>
      </c>
      <c r="IQ79" s="6">
        <v>10.74</v>
      </c>
      <c r="IR79" s="6">
        <v>1680.92</v>
      </c>
      <c r="IS79" s="6"/>
      <c r="IT79" s="6"/>
      <c r="IU79" s="6"/>
      <c r="IV79" s="6"/>
      <c r="IW79" s="6"/>
      <c r="IX79" s="6">
        <v>221.33</v>
      </c>
      <c r="IY79" s="6">
        <v>0</v>
      </c>
      <c r="IZ79" s="6">
        <v>0</v>
      </c>
      <c r="JA79" s="6">
        <v>10.74</v>
      </c>
      <c r="JB79" s="6">
        <v>0</v>
      </c>
      <c r="JC79" s="6">
        <v>221.33</v>
      </c>
      <c r="JD79" s="6">
        <v>128.37</v>
      </c>
      <c r="JE79" s="6">
        <v>0</v>
      </c>
      <c r="JF79" s="6">
        <v>10.74</v>
      </c>
      <c r="JG79" s="6">
        <v>0</v>
      </c>
      <c r="JH79" s="6">
        <v>221.33</v>
      </c>
      <c r="JI79" s="6">
        <v>10.74</v>
      </c>
      <c r="JJ79" s="6">
        <v>0</v>
      </c>
      <c r="JK79" s="6">
        <v>10.74</v>
      </c>
      <c r="JL79" s="6">
        <v>0</v>
      </c>
      <c r="JM79" s="6"/>
      <c r="JN79" s="6"/>
      <c r="JO79" s="6"/>
      <c r="JP79" s="6"/>
      <c r="JQ79" s="6"/>
      <c r="JR79" s="6">
        <v>221.33</v>
      </c>
      <c r="JS79" s="6">
        <v>118.04</v>
      </c>
      <c r="JT79" s="6">
        <v>0</v>
      </c>
      <c r="JU79" s="6">
        <v>10.74</v>
      </c>
      <c r="JV79" s="6">
        <v>0</v>
      </c>
      <c r="JW79" s="6">
        <v>221.33</v>
      </c>
      <c r="JX79" s="6">
        <v>0</v>
      </c>
      <c r="JY79" s="6">
        <v>0</v>
      </c>
      <c r="JZ79" s="6">
        <v>10.74</v>
      </c>
      <c r="KA79" s="6">
        <v>0</v>
      </c>
      <c r="KB79" s="6">
        <v>221.33</v>
      </c>
      <c r="KC79" s="6">
        <v>0</v>
      </c>
      <c r="KD79" s="6">
        <v>0</v>
      </c>
      <c r="KE79" s="6">
        <v>10.74</v>
      </c>
      <c r="KF79" s="6">
        <v>0</v>
      </c>
      <c r="KG79" s="6">
        <v>221.33</v>
      </c>
      <c r="KH79" s="6">
        <v>0</v>
      </c>
      <c r="KI79" s="6">
        <v>0</v>
      </c>
      <c r="KJ79" s="6">
        <v>10.74</v>
      </c>
      <c r="KK79" s="6">
        <v>0</v>
      </c>
      <c r="KL79" s="6">
        <v>221.33</v>
      </c>
      <c r="KM79" s="6">
        <v>0</v>
      </c>
      <c r="KN79" s="6">
        <v>0</v>
      </c>
      <c r="KO79" s="6">
        <v>10.74</v>
      </c>
      <c r="KP79" s="6">
        <v>0</v>
      </c>
      <c r="KQ79" s="6">
        <v>221.33</v>
      </c>
      <c r="KR79" s="6">
        <v>0</v>
      </c>
      <c r="KS79" s="6">
        <v>0</v>
      </c>
      <c r="KT79" s="6">
        <v>10.74</v>
      </c>
      <c r="KU79" s="6">
        <v>0</v>
      </c>
      <c r="KV79" s="6">
        <v>221.33</v>
      </c>
      <c r="KW79" s="6">
        <v>0</v>
      </c>
      <c r="KX79" s="6">
        <v>0</v>
      </c>
      <c r="KY79" s="6">
        <v>10.74</v>
      </c>
      <c r="KZ79" s="6">
        <v>0</v>
      </c>
      <c r="LA79" s="6">
        <v>221.33</v>
      </c>
      <c r="LB79" s="6">
        <v>0</v>
      </c>
      <c r="LC79" s="6">
        <v>0</v>
      </c>
      <c r="LD79" s="6">
        <v>10.74</v>
      </c>
      <c r="LE79" s="6">
        <v>0</v>
      </c>
      <c r="LF79" s="6"/>
      <c r="LG79" s="6"/>
      <c r="LH79" s="6"/>
      <c r="LI79" s="6"/>
      <c r="LJ79" s="6"/>
      <c r="LK79" s="6">
        <v>221.33</v>
      </c>
      <c r="LL79" s="6">
        <v>0</v>
      </c>
      <c r="LM79" s="6">
        <v>0</v>
      </c>
      <c r="LN79" s="6">
        <v>10.74</v>
      </c>
      <c r="LO79" s="6">
        <v>0</v>
      </c>
      <c r="LP79" s="6">
        <v>221.33</v>
      </c>
      <c r="LQ79" s="6">
        <v>0</v>
      </c>
      <c r="LR79" s="6">
        <v>0</v>
      </c>
      <c r="LS79" s="6">
        <v>10.74</v>
      </c>
      <c r="LT79" s="6">
        <v>0</v>
      </c>
      <c r="LU79" s="6">
        <v>221.33</v>
      </c>
      <c r="LV79" s="6">
        <v>0</v>
      </c>
      <c r="LW79" s="6">
        <v>0</v>
      </c>
      <c r="LX79" s="6">
        <v>10.74</v>
      </c>
      <c r="LY79" s="6">
        <v>0</v>
      </c>
      <c r="LZ79" s="6">
        <v>221.33</v>
      </c>
      <c r="MA79" s="6">
        <v>0</v>
      </c>
      <c r="MB79" s="6">
        <v>0</v>
      </c>
      <c r="MC79" s="6">
        <v>10.74</v>
      </c>
      <c r="MD79" s="6">
        <v>0</v>
      </c>
      <c r="ME79" s="6">
        <v>221.33</v>
      </c>
      <c r="MF79" s="6">
        <v>0</v>
      </c>
      <c r="MG79" s="6">
        <v>0</v>
      </c>
      <c r="MH79" s="6">
        <v>10.74</v>
      </c>
      <c r="MI79" s="6">
        <v>0</v>
      </c>
      <c r="MJ79" s="6">
        <v>221.33</v>
      </c>
      <c r="MK79" s="6">
        <v>0</v>
      </c>
      <c r="ML79" s="6">
        <v>0</v>
      </c>
      <c r="MM79" s="6">
        <v>10.74</v>
      </c>
      <c r="MN79" s="6">
        <v>0</v>
      </c>
      <c r="MO79" s="6">
        <v>221.33</v>
      </c>
      <c r="MP79" s="6">
        <v>0</v>
      </c>
      <c r="MQ79" s="6">
        <v>0</v>
      </c>
      <c r="MR79" s="6">
        <v>10.74</v>
      </c>
      <c r="MS79" s="6">
        <v>0</v>
      </c>
      <c r="MT79" s="6">
        <v>221.33</v>
      </c>
      <c r="MU79" s="6">
        <v>0</v>
      </c>
      <c r="MV79" s="6">
        <v>0</v>
      </c>
      <c r="MW79" s="6">
        <v>10.74</v>
      </c>
      <c r="MX79" s="6">
        <v>0</v>
      </c>
      <c r="MY79" s="6"/>
      <c r="MZ79" s="6"/>
      <c r="NA79" s="6"/>
      <c r="NB79" s="6"/>
      <c r="NC79" s="6"/>
      <c r="ND79" s="6">
        <v>221.33</v>
      </c>
      <c r="NE79" s="6">
        <v>0</v>
      </c>
      <c r="NF79" s="6">
        <v>0</v>
      </c>
      <c r="NG79" s="6">
        <v>10.74</v>
      </c>
      <c r="NH79" s="6">
        <v>0</v>
      </c>
      <c r="NI79" s="6">
        <v>221.33</v>
      </c>
      <c r="NJ79" s="6">
        <v>0</v>
      </c>
      <c r="NK79" s="6">
        <v>0</v>
      </c>
      <c r="NL79" s="6">
        <v>10.74</v>
      </c>
      <c r="NM79" s="6">
        <v>0</v>
      </c>
      <c r="NN79" s="6">
        <v>221.33</v>
      </c>
      <c r="NO79" s="6">
        <v>0</v>
      </c>
      <c r="NP79" s="6">
        <v>0</v>
      </c>
      <c r="NQ79" s="6">
        <v>10.74</v>
      </c>
      <c r="NR79" s="6">
        <v>0</v>
      </c>
      <c r="NS79" s="6">
        <v>221.33</v>
      </c>
      <c r="NT79" s="6">
        <v>0</v>
      </c>
      <c r="NU79" s="6">
        <v>0</v>
      </c>
      <c r="NV79" s="6">
        <v>10.74</v>
      </c>
      <c r="NW79" s="6">
        <v>0</v>
      </c>
      <c r="NX79" s="6">
        <v>221.33</v>
      </c>
      <c r="NY79" s="6">
        <v>0</v>
      </c>
      <c r="NZ79" s="6">
        <v>0</v>
      </c>
      <c r="OA79" s="6">
        <v>10.74</v>
      </c>
      <c r="OB79" s="6">
        <v>0</v>
      </c>
      <c r="OC79" s="6"/>
      <c r="OD79" s="6"/>
      <c r="OE79" s="6"/>
      <c r="OF79" s="6"/>
      <c r="OG79" s="6"/>
      <c r="OH79" s="6">
        <v>221.33</v>
      </c>
      <c r="OI79" s="6">
        <v>0</v>
      </c>
      <c r="OJ79" s="6">
        <v>0</v>
      </c>
      <c r="OK79" s="6">
        <v>10.74</v>
      </c>
      <c r="OL79" s="6">
        <v>0</v>
      </c>
      <c r="OM79" s="6">
        <v>221.33</v>
      </c>
      <c r="ON79" s="6">
        <v>0</v>
      </c>
      <c r="OO79" s="6">
        <v>0</v>
      </c>
      <c r="OP79" s="6">
        <v>10.74</v>
      </c>
      <c r="OQ79" s="6">
        <v>0</v>
      </c>
      <c r="OR79" s="6">
        <v>221.33</v>
      </c>
      <c r="OS79" s="6">
        <v>0</v>
      </c>
      <c r="OT79" s="6">
        <v>0</v>
      </c>
      <c r="OU79" s="6">
        <v>10.74</v>
      </c>
      <c r="OV79" s="6">
        <v>0</v>
      </c>
      <c r="OW79" s="6">
        <v>221.33</v>
      </c>
      <c r="OX79" s="6">
        <v>0</v>
      </c>
      <c r="OY79" s="6">
        <v>0</v>
      </c>
      <c r="OZ79" s="6">
        <v>10.74</v>
      </c>
      <c r="PA79" s="6">
        <v>0</v>
      </c>
      <c r="PB79" s="6">
        <v>221.33</v>
      </c>
      <c r="PC79" s="6">
        <v>0</v>
      </c>
      <c r="PD79" s="6">
        <v>0</v>
      </c>
      <c r="PE79" s="6">
        <v>10.74</v>
      </c>
      <c r="PF79" s="6">
        <v>0</v>
      </c>
      <c r="PG79" s="6">
        <v>221.33</v>
      </c>
      <c r="PH79" s="6">
        <v>0</v>
      </c>
      <c r="PI79" s="6">
        <v>0</v>
      </c>
      <c r="PJ79" s="6">
        <v>10.74</v>
      </c>
      <c r="PK79" s="6">
        <v>0</v>
      </c>
      <c r="PL79" s="6">
        <v>221.33</v>
      </c>
      <c r="PM79" s="6">
        <v>0</v>
      </c>
      <c r="PN79" s="6">
        <v>0</v>
      </c>
      <c r="PO79" s="6">
        <v>10.74</v>
      </c>
      <c r="PP79" s="6">
        <v>0</v>
      </c>
      <c r="PQ79" s="6">
        <v>221.33</v>
      </c>
      <c r="PR79" s="6">
        <v>0</v>
      </c>
      <c r="PS79" s="6">
        <v>0</v>
      </c>
      <c r="PT79" s="6">
        <v>10.74</v>
      </c>
      <c r="PU79" s="6">
        <v>0</v>
      </c>
      <c r="PV79" s="6">
        <v>221.33</v>
      </c>
      <c r="PW79" s="6">
        <v>0</v>
      </c>
      <c r="PX79" s="6">
        <v>0</v>
      </c>
      <c r="PY79" s="6">
        <v>10.74</v>
      </c>
      <c r="PZ79" s="6">
        <v>0</v>
      </c>
      <c r="QA79" s="6">
        <v>221.33</v>
      </c>
      <c r="QB79" s="6">
        <v>0</v>
      </c>
      <c r="QC79" s="6">
        <v>0</v>
      </c>
      <c r="QD79" s="6">
        <v>10.74</v>
      </c>
      <c r="QE79" s="6">
        <v>0</v>
      </c>
      <c r="QF79" s="6">
        <v>221.33</v>
      </c>
      <c r="QG79" s="6">
        <v>0</v>
      </c>
      <c r="QH79" s="6">
        <v>0</v>
      </c>
      <c r="QI79" s="6">
        <v>10.74</v>
      </c>
      <c r="QJ79" s="6">
        <v>0</v>
      </c>
      <c r="QK79" s="6">
        <v>221.33</v>
      </c>
      <c r="QL79" s="6">
        <v>0</v>
      </c>
      <c r="QM79" s="6">
        <v>0</v>
      </c>
      <c r="QN79" s="6">
        <v>10.74</v>
      </c>
      <c r="QO79" s="6">
        <v>0</v>
      </c>
      <c r="QP79" s="6">
        <v>221.33</v>
      </c>
      <c r="QQ79" s="6">
        <v>0</v>
      </c>
      <c r="QR79" s="6">
        <v>0</v>
      </c>
      <c r="QS79" s="6">
        <v>10.74</v>
      </c>
      <c r="QT79" s="6">
        <v>0</v>
      </c>
    </row>
    <row r="80" spans="1:462">
      <c r="A80" t="s">
        <v>109</v>
      </c>
      <c r="B80" t="s">
        <v>107</v>
      </c>
      <c r="C80" s="6">
        <v>221.33</v>
      </c>
      <c r="D80" s="6">
        <v>0</v>
      </c>
      <c r="E80" s="6">
        <v>0</v>
      </c>
      <c r="F80" s="6">
        <v>10.74</v>
      </c>
      <c r="G80" s="6">
        <v>0</v>
      </c>
      <c r="H80" s="6">
        <v>221.33</v>
      </c>
      <c r="I80" s="6">
        <v>0</v>
      </c>
      <c r="J80" s="6">
        <v>0</v>
      </c>
      <c r="K80" s="6">
        <v>10.74</v>
      </c>
      <c r="L80" s="6">
        <v>0</v>
      </c>
      <c r="M80" s="6">
        <v>221.33</v>
      </c>
      <c r="N80" s="6">
        <v>154.93</v>
      </c>
      <c r="O80" s="6">
        <v>0</v>
      </c>
      <c r="P80" s="6">
        <v>10.74</v>
      </c>
      <c r="Q80" s="6">
        <v>0</v>
      </c>
      <c r="R80" s="6">
        <v>221.33</v>
      </c>
      <c r="S80" s="6">
        <v>10.74</v>
      </c>
      <c r="T80" s="6">
        <v>0</v>
      </c>
      <c r="U80" s="6">
        <v>10.74</v>
      </c>
      <c r="V80" s="6">
        <v>0</v>
      </c>
      <c r="W80" s="6">
        <v>221.33</v>
      </c>
      <c r="X80" s="6">
        <v>0</v>
      </c>
      <c r="Y80" s="6">
        <v>0</v>
      </c>
      <c r="Z80" s="6">
        <v>10.74</v>
      </c>
      <c r="AA80" s="6">
        <v>0</v>
      </c>
      <c r="AB80" s="6">
        <v>221.33</v>
      </c>
      <c r="AC80" s="6">
        <v>0</v>
      </c>
      <c r="AD80" s="6">
        <v>0</v>
      </c>
      <c r="AE80" s="6">
        <v>10.74</v>
      </c>
      <c r="AF80" s="6">
        <v>0</v>
      </c>
      <c r="AG80" s="6">
        <v>221.33</v>
      </c>
      <c r="AH80" s="6">
        <v>132.80000000000001</v>
      </c>
      <c r="AI80" s="6">
        <v>0</v>
      </c>
      <c r="AJ80" s="6">
        <v>10.74</v>
      </c>
      <c r="AK80" s="6">
        <v>0</v>
      </c>
      <c r="AL80" s="6">
        <v>221.33</v>
      </c>
      <c r="AM80" s="6">
        <v>10.74</v>
      </c>
      <c r="AN80" s="6">
        <v>0</v>
      </c>
      <c r="AO80" s="6">
        <v>10.74</v>
      </c>
      <c r="AP80" s="6">
        <v>0</v>
      </c>
      <c r="AQ80" s="6">
        <v>221.33</v>
      </c>
      <c r="AR80" s="6">
        <v>0</v>
      </c>
      <c r="AS80" s="6">
        <v>0</v>
      </c>
      <c r="AT80" s="6">
        <v>10.74</v>
      </c>
      <c r="AU80" s="6">
        <v>0</v>
      </c>
      <c r="AV80" s="6">
        <v>221.33</v>
      </c>
      <c r="AW80" s="6">
        <v>0</v>
      </c>
      <c r="AX80" s="6">
        <v>0</v>
      </c>
      <c r="AY80" s="6">
        <v>10.74</v>
      </c>
      <c r="AZ80" s="6">
        <v>0</v>
      </c>
      <c r="BA80" s="6">
        <v>221.33</v>
      </c>
      <c r="BB80" s="6">
        <v>0</v>
      </c>
      <c r="BC80" s="6">
        <v>0</v>
      </c>
      <c r="BD80" s="6">
        <v>10.74</v>
      </c>
      <c r="BE80" s="6">
        <v>0</v>
      </c>
      <c r="BF80" s="6">
        <v>221.33</v>
      </c>
      <c r="BG80" s="6">
        <v>0</v>
      </c>
      <c r="BH80" s="6">
        <v>0</v>
      </c>
      <c r="BI80" s="6">
        <v>10.74</v>
      </c>
      <c r="BJ80" s="6">
        <v>0</v>
      </c>
      <c r="BK80" s="6">
        <v>221.33</v>
      </c>
      <c r="BL80" s="6">
        <v>0</v>
      </c>
      <c r="BM80" s="6">
        <v>0</v>
      </c>
      <c r="BN80" s="6">
        <v>10.74</v>
      </c>
      <c r="BO80" s="6">
        <v>0</v>
      </c>
      <c r="BP80" s="6">
        <v>221.33</v>
      </c>
      <c r="BQ80" s="6">
        <v>0</v>
      </c>
      <c r="BR80" s="6">
        <v>0</v>
      </c>
      <c r="BS80" s="6">
        <v>10.74</v>
      </c>
      <c r="BT80" s="6">
        <v>0</v>
      </c>
      <c r="BU80" s="6">
        <v>221.33</v>
      </c>
      <c r="BV80" s="6">
        <v>0</v>
      </c>
      <c r="BW80" s="6">
        <v>0</v>
      </c>
      <c r="BX80" s="6">
        <v>10.74</v>
      </c>
      <c r="BY80" s="6">
        <v>0</v>
      </c>
      <c r="BZ80" s="6">
        <v>221.33</v>
      </c>
      <c r="CA80" s="6">
        <v>0</v>
      </c>
      <c r="CB80" s="6">
        <v>0</v>
      </c>
      <c r="CC80" s="6">
        <v>10.74</v>
      </c>
      <c r="CD80" s="6">
        <v>0</v>
      </c>
      <c r="CE80" s="6">
        <v>221.33</v>
      </c>
      <c r="CF80" s="6">
        <v>0</v>
      </c>
      <c r="CG80" s="6">
        <v>0</v>
      </c>
      <c r="CH80" s="6">
        <v>10.74</v>
      </c>
      <c r="CI80" s="6">
        <v>0</v>
      </c>
      <c r="CJ80" s="6">
        <v>221.33</v>
      </c>
      <c r="CK80" s="6">
        <v>0</v>
      </c>
      <c r="CL80" s="6">
        <v>0</v>
      </c>
      <c r="CM80" s="6">
        <v>10.74</v>
      </c>
      <c r="CN80" s="6">
        <v>0</v>
      </c>
      <c r="CO80" s="6"/>
      <c r="CP80" s="6"/>
      <c r="CQ80" s="6"/>
      <c r="CR80" s="6"/>
      <c r="CS80" s="6"/>
      <c r="CT80" s="6">
        <v>221.33</v>
      </c>
      <c r="CU80" s="6">
        <v>0</v>
      </c>
      <c r="CV80" s="6">
        <v>0</v>
      </c>
      <c r="CW80" s="6">
        <v>10.74</v>
      </c>
      <c r="CX80" s="6">
        <v>0</v>
      </c>
      <c r="CY80" s="6">
        <v>221.33</v>
      </c>
      <c r="CZ80" s="6">
        <v>0</v>
      </c>
      <c r="DA80" s="6">
        <v>0</v>
      </c>
      <c r="DB80" s="6">
        <v>10.74</v>
      </c>
      <c r="DC80" s="6">
        <v>1081.1099999999999</v>
      </c>
      <c r="DD80" s="6">
        <v>221.33</v>
      </c>
      <c r="DE80" s="6">
        <v>0</v>
      </c>
      <c r="DF80" s="6">
        <v>0</v>
      </c>
      <c r="DG80" s="6">
        <v>10.74</v>
      </c>
      <c r="DH80" s="6">
        <v>0</v>
      </c>
      <c r="DI80" s="6">
        <v>221.33</v>
      </c>
      <c r="DJ80" s="6">
        <v>0</v>
      </c>
      <c r="DK80" s="6">
        <v>0</v>
      </c>
      <c r="DL80" s="6">
        <v>10.74</v>
      </c>
      <c r="DM80" s="6">
        <v>0</v>
      </c>
      <c r="DN80" s="6">
        <v>221.33</v>
      </c>
      <c r="DO80" s="6">
        <v>0</v>
      </c>
      <c r="DP80" s="6">
        <v>0</v>
      </c>
      <c r="DQ80" s="6">
        <v>10.74</v>
      </c>
      <c r="DR80" s="6">
        <v>0</v>
      </c>
      <c r="DS80" s="6">
        <v>221.33</v>
      </c>
      <c r="DT80" s="6">
        <v>0</v>
      </c>
      <c r="DU80" s="6">
        <v>0</v>
      </c>
      <c r="DV80" s="6">
        <v>10.74</v>
      </c>
      <c r="DW80" s="6">
        <v>0</v>
      </c>
      <c r="DX80" s="6">
        <v>221.33</v>
      </c>
      <c r="DY80" s="6">
        <v>0</v>
      </c>
      <c r="DZ80" s="6">
        <v>0</v>
      </c>
      <c r="EA80" s="6">
        <v>10.74</v>
      </c>
      <c r="EB80" s="6">
        <v>0</v>
      </c>
      <c r="EC80" s="6">
        <v>221.33</v>
      </c>
      <c r="ED80" s="6">
        <v>0</v>
      </c>
      <c r="EE80" s="6">
        <v>0</v>
      </c>
      <c r="EF80" s="6">
        <v>10.74</v>
      </c>
      <c r="EG80" s="6">
        <v>0</v>
      </c>
      <c r="EH80" s="6">
        <v>221.33</v>
      </c>
      <c r="EI80" s="6">
        <v>0</v>
      </c>
      <c r="EJ80" s="6">
        <v>0</v>
      </c>
      <c r="EK80" s="6">
        <v>10.74</v>
      </c>
      <c r="EL80" s="6">
        <v>0</v>
      </c>
      <c r="EM80" s="6">
        <v>221.33</v>
      </c>
      <c r="EN80" s="6">
        <v>0</v>
      </c>
      <c r="EO80" s="6">
        <v>0</v>
      </c>
      <c r="EP80" s="6">
        <v>10.74</v>
      </c>
      <c r="EQ80" s="6">
        <v>0</v>
      </c>
      <c r="ER80" s="6">
        <v>221.33</v>
      </c>
      <c r="ES80" s="6">
        <v>0</v>
      </c>
      <c r="ET80" s="6">
        <v>0</v>
      </c>
      <c r="EU80" s="6">
        <v>10.74</v>
      </c>
      <c r="EV80" s="6">
        <v>0</v>
      </c>
      <c r="EW80" s="6">
        <v>221.33</v>
      </c>
      <c r="EX80" s="6">
        <v>0</v>
      </c>
      <c r="EY80" s="6">
        <v>0</v>
      </c>
      <c r="EZ80" s="6">
        <v>10.74</v>
      </c>
      <c r="FA80" s="6">
        <v>0</v>
      </c>
      <c r="FB80" s="6">
        <v>221.33</v>
      </c>
      <c r="FC80" s="6">
        <v>0</v>
      </c>
      <c r="FD80" s="6">
        <v>0</v>
      </c>
      <c r="FE80" s="6">
        <v>10.74</v>
      </c>
      <c r="FF80" s="6">
        <v>0</v>
      </c>
      <c r="FG80" s="6">
        <v>221.33</v>
      </c>
      <c r="FH80" s="6">
        <v>0</v>
      </c>
      <c r="FI80" s="6">
        <v>0</v>
      </c>
      <c r="FJ80" s="6">
        <v>10.74</v>
      </c>
      <c r="FK80" s="6">
        <v>0</v>
      </c>
      <c r="FL80" s="6">
        <v>221.33</v>
      </c>
      <c r="FM80" s="6">
        <v>0</v>
      </c>
      <c r="FN80" s="6">
        <v>0</v>
      </c>
      <c r="FO80" s="6">
        <v>10.74</v>
      </c>
      <c r="FP80" s="6">
        <v>0</v>
      </c>
      <c r="FQ80" s="6">
        <v>221.33</v>
      </c>
      <c r="FR80" s="6">
        <v>0</v>
      </c>
      <c r="FS80" s="6">
        <v>0</v>
      </c>
      <c r="FT80" s="6">
        <v>10.74</v>
      </c>
      <c r="FU80" s="6">
        <v>1616.27</v>
      </c>
      <c r="FV80" s="6">
        <v>221.33</v>
      </c>
      <c r="FW80" s="6">
        <v>0</v>
      </c>
      <c r="FX80" s="6">
        <v>0</v>
      </c>
      <c r="FY80" s="6">
        <v>10.74</v>
      </c>
      <c r="FZ80" s="6">
        <v>0</v>
      </c>
      <c r="GA80" s="6">
        <v>221.33</v>
      </c>
      <c r="GB80" s="6">
        <v>0</v>
      </c>
      <c r="GC80" s="6">
        <v>0</v>
      </c>
      <c r="GD80" s="6">
        <v>10.74</v>
      </c>
      <c r="GE80" s="6">
        <v>0</v>
      </c>
      <c r="GF80" s="6">
        <v>221.33</v>
      </c>
      <c r="GG80" s="6">
        <v>0</v>
      </c>
      <c r="GH80" s="6">
        <v>0</v>
      </c>
      <c r="GI80" s="6">
        <v>10.74</v>
      </c>
      <c r="GJ80" s="6">
        <v>0</v>
      </c>
      <c r="GK80" s="6">
        <v>221.33</v>
      </c>
      <c r="GL80" s="6">
        <v>0</v>
      </c>
      <c r="GM80" s="6">
        <v>0</v>
      </c>
      <c r="GN80" s="6">
        <v>10.74</v>
      </c>
      <c r="GO80" s="6">
        <v>0</v>
      </c>
      <c r="GP80" s="6">
        <v>221.33</v>
      </c>
      <c r="GQ80" s="6">
        <v>0</v>
      </c>
      <c r="GR80" s="6">
        <v>0</v>
      </c>
      <c r="GS80" s="6">
        <v>10.74</v>
      </c>
      <c r="GT80" s="6">
        <v>0</v>
      </c>
      <c r="GU80" s="6">
        <v>221.33</v>
      </c>
      <c r="GV80" s="6">
        <v>0</v>
      </c>
      <c r="GW80" s="6">
        <v>0</v>
      </c>
      <c r="GX80" s="6">
        <v>10.74</v>
      </c>
      <c r="GY80" s="6">
        <v>0</v>
      </c>
      <c r="GZ80" s="6">
        <v>221.33</v>
      </c>
      <c r="HA80" s="6">
        <v>0</v>
      </c>
      <c r="HB80" s="6">
        <v>0</v>
      </c>
      <c r="HC80" s="6">
        <v>10.74</v>
      </c>
      <c r="HD80" s="6">
        <v>0</v>
      </c>
      <c r="HE80" s="6">
        <v>221.33</v>
      </c>
      <c r="HF80" s="6">
        <v>0</v>
      </c>
      <c r="HG80" s="6">
        <v>0</v>
      </c>
      <c r="HH80" s="6">
        <v>10.74</v>
      </c>
      <c r="HI80" s="6">
        <v>0</v>
      </c>
      <c r="HJ80" s="6">
        <v>221.33</v>
      </c>
      <c r="HK80" s="6">
        <v>0</v>
      </c>
      <c r="HL80" s="6">
        <v>0</v>
      </c>
      <c r="HM80" s="6">
        <v>10.74</v>
      </c>
      <c r="HN80" s="6">
        <v>0</v>
      </c>
      <c r="HO80" s="6">
        <v>221.33</v>
      </c>
      <c r="HP80" s="6">
        <v>0</v>
      </c>
      <c r="HQ80" s="6">
        <v>0</v>
      </c>
      <c r="HR80" s="6">
        <v>10.74</v>
      </c>
      <c r="HS80" s="6">
        <v>0</v>
      </c>
      <c r="HT80" s="6">
        <v>221.33</v>
      </c>
      <c r="HU80" s="6">
        <v>0</v>
      </c>
      <c r="HV80" s="6">
        <v>0</v>
      </c>
      <c r="HW80" s="6">
        <v>10.74</v>
      </c>
      <c r="HX80" s="6">
        <v>0</v>
      </c>
      <c r="HY80" s="6">
        <v>221.33</v>
      </c>
      <c r="HZ80" s="6">
        <v>0</v>
      </c>
      <c r="IA80" s="6">
        <v>0</v>
      </c>
      <c r="IB80" s="6">
        <v>10.74</v>
      </c>
      <c r="IC80" s="6">
        <v>563.84</v>
      </c>
      <c r="ID80" s="6">
        <v>221.33</v>
      </c>
      <c r="IE80" s="6">
        <v>0</v>
      </c>
      <c r="IF80" s="6">
        <v>0</v>
      </c>
      <c r="IG80" s="6">
        <v>10.74</v>
      </c>
      <c r="IH80" s="6">
        <v>0</v>
      </c>
      <c r="II80" s="6">
        <v>221.33</v>
      </c>
      <c r="IJ80" s="6">
        <v>0</v>
      </c>
      <c r="IK80" s="6">
        <v>0</v>
      </c>
      <c r="IL80" s="6">
        <v>10.74</v>
      </c>
      <c r="IM80" s="6">
        <v>0</v>
      </c>
      <c r="IN80" s="6">
        <v>221.33</v>
      </c>
      <c r="IO80" s="6">
        <v>0</v>
      </c>
      <c r="IP80" s="6">
        <v>0</v>
      </c>
      <c r="IQ80" s="6">
        <v>10.74</v>
      </c>
      <c r="IR80" s="6">
        <v>1616.27</v>
      </c>
      <c r="IS80" s="6"/>
      <c r="IT80" s="6"/>
      <c r="IU80" s="6"/>
      <c r="IV80" s="6"/>
      <c r="IW80" s="6"/>
      <c r="IX80" s="6">
        <v>221.33</v>
      </c>
      <c r="IY80" s="6">
        <v>0</v>
      </c>
      <c r="IZ80" s="6">
        <v>0</v>
      </c>
      <c r="JA80" s="6">
        <v>10.74</v>
      </c>
      <c r="JB80" s="6">
        <v>0</v>
      </c>
      <c r="JC80" s="6">
        <v>221.33</v>
      </c>
      <c r="JD80" s="6">
        <v>128.37</v>
      </c>
      <c r="JE80" s="6">
        <v>0</v>
      </c>
      <c r="JF80" s="6">
        <v>10.74</v>
      </c>
      <c r="JG80" s="6">
        <v>1081.1099999999999</v>
      </c>
      <c r="JH80" s="6">
        <v>221.33</v>
      </c>
      <c r="JI80" s="6">
        <v>10.74</v>
      </c>
      <c r="JJ80" s="6">
        <v>0</v>
      </c>
      <c r="JK80" s="6">
        <v>10.74</v>
      </c>
      <c r="JL80" s="6">
        <v>0</v>
      </c>
      <c r="JM80" s="6"/>
      <c r="JN80" s="6"/>
      <c r="JO80" s="6"/>
      <c r="JP80" s="6"/>
      <c r="JQ80" s="6"/>
      <c r="JR80" s="6">
        <v>221.33</v>
      </c>
      <c r="JS80" s="6">
        <v>118.04</v>
      </c>
      <c r="JT80" s="6">
        <v>0</v>
      </c>
      <c r="JU80" s="6">
        <v>10.74</v>
      </c>
      <c r="JV80" s="6">
        <v>0</v>
      </c>
      <c r="JW80" s="6">
        <v>221.33</v>
      </c>
      <c r="JX80" s="6">
        <v>0</v>
      </c>
      <c r="JY80" s="6">
        <v>0</v>
      </c>
      <c r="JZ80" s="6">
        <v>10.74</v>
      </c>
      <c r="KA80" s="6">
        <v>0</v>
      </c>
      <c r="KB80" s="6">
        <v>221.33</v>
      </c>
      <c r="KC80" s="6">
        <v>0</v>
      </c>
      <c r="KD80" s="6">
        <v>0</v>
      </c>
      <c r="KE80" s="6">
        <v>10.74</v>
      </c>
      <c r="KF80" s="6">
        <v>0</v>
      </c>
      <c r="KG80" s="6">
        <v>221.33</v>
      </c>
      <c r="KH80" s="6">
        <v>0</v>
      </c>
      <c r="KI80" s="6">
        <v>0</v>
      </c>
      <c r="KJ80" s="6">
        <v>10.74</v>
      </c>
      <c r="KK80" s="6">
        <v>0</v>
      </c>
      <c r="KL80" s="6">
        <v>221.33</v>
      </c>
      <c r="KM80" s="6">
        <v>0</v>
      </c>
      <c r="KN80" s="6">
        <v>0</v>
      </c>
      <c r="KO80" s="6">
        <v>10.74</v>
      </c>
      <c r="KP80" s="6">
        <v>0</v>
      </c>
      <c r="KQ80" s="6">
        <v>221.33</v>
      </c>
      <c r="KR80" s="6">
        <v>0</v>
      </c>
      <c r="KS80" s="6">
        <v>0</v>
      </c>
      <c r="KT80" s="6">
        <v>10.74</v>
      </c>
      <c r="KU80" s="6">
        <v>0</v>
      </c>
      <c r="KV80" s="6">
        <v>221.33</v>
      </c>
      <c r="KW80" s="6">
        <v>0</v>
      </c>
      <c r="KX80" s="6">
        <v>0</v>
      </c>
      <c r="KY80" s="6">
        <v>10.74</v>
      </c>
      <c r="KZ80" s="6">
        <v>0</v>
      </c>
      <c r="LA80" s="6">
        <v>221.33</v>
      </c>
      <c r="LB80" s="6">
        <v>0</v>
      </c>
      <c r="LC80" s="6">
        <v>0</v>
      </c>
      <c r="LD80" s="6">
        <v>10.74</v>
      </c>
      <c r="LE80" s="6">
        <v>0</v>
      </c>
      <c r="LF80" s="6"/>
      <c r="LG80" s="6"/>
      <c r="LH80" s="6"/>
      <c r="LI80" s="6"/>
      <c r="LJ80" s="6"/>
      <c r="LK80" s="6">
        <v>221.33</v>
      </c>
      <c r="LL80" s="6">
        <v>0</v>
      </c>
      <c r="LM80" s="6">
        <v>0</v>
      </c>
      <c r="LN80" s="6">
        <v>10.74</v>
      </c>
      <c r="LO80" s="6">
        <v>0</v>
      </c>
      <c r="LP80" s="6">
        <v>221.33</v>
      </c>
      <c r="LQ80" s="6">
        <v>0</v>
      </c>
      <c r="LR80" s="6">
        <v>0</v>
      </c>
      <c r="LS80" s="6">
        <v>10.74</v>
      </c>
      <c r="LT80" s="6">
        <v>0</v>
      </c>
      <c r="LU80" s="6">
        <v>221.33</v>
      </c>
      <c r="LV80" s="6">
        <v>0</v>
      </c>
      <c r="LW80" s="6">
        <v>0</v>
      </c>
      <c r="LX80" s="6">
        <v>10.74</v>
      </c>
      <c r="LY80" s="6">
        <v>0</v>
      </c>
      <c r="LZ80" s="6">
        <v>221.33</v>
      </c>
      <c r="MA80" s="6">
        <v>0</v>
      </c>
      <c r="MB80" s="6">
        <v>0</v>
      </c>
      <c r="MC80" s="6">
        <v>10.74</v>
      </c>
      <c r="MD80" s="6">
        <v>0</v>
      </c>
      <c r="ME80" s="6">
        <v>221.33</v>
      </c>
      <c r="MF80" s="6">
        <v>0</v>
      </c>
      <c r="MG80" s="6">
        <v>0</v>
      </c>
      <c r="MH80" s="6">
        <v>10.74</v>
      </c>
      <c r="MI80" s="6">
        <v>0</v>
      </c>
      <c r="MJ80" s="6">
        <v>221.33</v>
      </c>
      <c r="MK80" s="6">
        <v>0</v>
      </c>
      <c r="ML80" s="6">
        <v>0</v>
      </c>
      <c r="MM80" s="6">
        <v>10.74</v>
      </c>
      <c r="MN80" s="6">
        <v>0</v>
      </c>
      <c r="MO80" s="6">
        <v>221.33</v>
      </c>
      <c r="MP80" s="6">
        <v>0</v>
      </c>
      <c r="MQ80" s="6">
        <v>0</v>
      </c>
      <c r="MR80" s="6">
        <v>10.74</v>
      </c>
      <c r="MS80" s="6">
        <v>0</v>
      </c>
      <c r="MT80" s="6">
        <v>221.33</v>
      </c>
      <c r="MU80" s="6">
        <v>0</v>
      </c>
      <c r="MV80" s="6">
        <v>0</v>
      </c>
      <c r="MW80" s="6">
        <v>10.74</v>
      </c>
      <c r="MX80" s="6">
        <v>0</v>
      </c>
      <c r="MY80" s="6"/>
      <c r="MZ80" s="6"/>
      <c r="NA80" s="6"/>
      <c r="NB80" s="6"/>
      <c r="NC80" s="6"/>
      <c r="ND80" s="6">
        <v>221.33</v>
      </c>
      <c r="NE80" s="6">
        <v>0</v>
      </c>
      <c r="NF80" s="6">
        <v>0</v>
      </c>
      <c r="NG80" s="6">
        <v>10.74</v>
      </c>
      <c r="NH80" s="6">
        <v>0</v>
      </c>
      <c r="NI80" s="6">
        <v>221.33</v>
      </c>
      <c r="NJ80" s="6">
        <v>0</v>
      </c>
      <c r="NK80" s="6">
        <v>0</v>
      </c>
      <c r="NL80" s="6">
        <v>10.74</v>
      </c>
      <c r="NM80" s="6">
        <v>0</v>
      </c>
      <c r="NN80" s="6">
        <v>221.33</v>
      </c>
      <c r="NO80" s="6">
        <v>0</v>
      </c>
      <c r="NP80" s="6">
        <v>0</v>
      </c>
      <c r="NQ80" s="6">
        <v>10.74</v>
      </c>
      <c r="NR80" s="6">
        <v>0</v>
      </c>
      <c r="NS80" s="6">
        <v>221.33</v>
      </c>
      <c r="NT80" s="6">
        <v>0</v>
      </c>
      <c r="NU80" s="6">
        <v>0</v>
      </c>
      <c r="NV80" s="6">
        <v>10.74</v>
      </c>
      <c r="NW80" s="6">
        <v>0</v>
      </c>
      <c r="NX80" s="6">
        <v>221.33</v>
      </c>
      <c r="NY80" s="6">
        <v>0</v>
      </c>
      <c r="NZ80" s="6">
        <v>0</v>
      </c>
      <c r="OA80" s="6">
        <v>10.74</v>
      </c>
      <c r="OB80" s="6">
        <v>0</v>
      </c>
      <c r="OC80" s="6"/>
      <c r="OD80" s="6"/>
      <c r="OE80" s="6"/>
      <c r="OF80" s="6"/>
      <c r="OG80" s="6"/>
      <c r="OH80" s="6">
        <v>221.33</v>
      </c>
      <c r="OI80" s="6">
        <v>0</v>
      </c>
      <c r="OJ80" s="6">
        <v>0</v>
      </c>
      <c r="OK80" s="6">
        <v>10.74</v>
      </c>
      <c r="OL80" s="6">
        <v>0</v>
      </c>
      <c r="OM80" s="6">
        <v>221.33</v>
      </c>
      <c r="ON80" s="6">
        <v>0</v>
      </c>
      <c r="OO80" s="6">
        <v>0</v>
      </c>
      <c r="OP80" s="6">
        <v>10.74</v>
      </c>
      <c r="OQ80" s="6">
        <v>0</v>
      </c>
      <c r="OR80" s="6">
        <v>221.33</v>
      </c>
      <c r="OS80" s="6">
        <v>0</v>
      </c>
      <c r="OT80" s="6">
        <v>0</v>
      </c>
      <c r="OU80" s="6">
        <v>10.74</v>
      </c>
      <c r="OV80" s="6">
        <v>0</v>
      </c>
      <c r="OW80" s="6">
        <v>221.33</v>
      </c>
      <c r="OX80" s="6">
        <v>0</v>
      </c>
      <c r="OY80" s="6">
        <v>0</v>
      </c>
      <c r="OZ80" s="6">
        <v>10.74</v>
      </c>
      <c r="PA80" s="6">
        <v>0</v>
      </c>
      <c r="PB80" s="6">
        <v>221.33</v>
      </c>
      <c r="PC80" s="6">
        <v>0</v>
      </c>
      <c r="PD80" s="6">
        <v>0</v>
      </c>
      <c r="PE80" s="6">
        <v>10.74</v>
      </c>
      <c r="PF80" s="6">
        <v>0</v>
      </c>
      <c r="PG80" s="6">
        <v>221.33</v>
      </c>
      <c r="PH80" s="6">
        <v>0</v>
      </c>
      <c r="PI80" s="6">
        <v>0</v>
      </c>
      <c r="PJ80" s="6">
        <v>10.74</v>
      </c>
      <c r="PK80" s="6">
        <v>0</v>
      </c>
      <c r="PL80" s="6">
        <v>221.33</v>
      </c>
      <c r="PM80" s="6">
        <v>0</v>
      </c>
      <c r="PN80" s="6">
        <v>0</v>
      </c>
      <c r="PO80" s="6">
        <v>10.74</v>
      </c>
      <c r="PP80" s="6">
        <v>0</v>
      </c>
      <c r="PQ80" s="6">
        <v>221.33</v>
      </c>
      <c r="PR80" s="6">
        <v>0</v>
      </c>
      <c r="PS80" s="6">
        <v>0</v>
      </c>
      <c r="PT80" s="6">
        <v>10.74</v>
      </c>
      <c r="PU80" s="6">
        <v>0</v>
      </c>
      <c r="PV80" s="6">
        <v>221.33</v>
      </c>
      <c r="PW80" s="6">
        <v>0</v>
      </c>
      <c r="PX80" s="6">
        <v>0</v>
      </c>
      <c r="PY80" s="6">
        <v>10.74</v>
      </c>
      <c r="PZ80" s="6">
        <v>0</v>
      </c>
      <c r="QA80" s="6">
        <v>221.33</v>
      </c>
      <c r="QB80" s="6">
        <v>0</v>
      </c>
      <c r="QC80" s="6">
        <v>0</v>
      </c>
      <c r="QD80" s="6">
        <v>10.74</v>
      </c>
      <c r="QE80" s="6">
        <v>0</v>
      </c>
      <c r="QF80" s="6">
        <v>221.33</v>
      </c>
      <c r="QG80" s="6">
        <v>0</v>
      </c>
      <c r="QH80" s="6">
        <v>0</v>
      </c>
      <c r="QI80" s="6">
        <v>10.74</v>
      </c>
      <c r="QJ80" s="6">
        <v>0</v>
      </c>
      <c r="QK80" s="6">
        <v>221.33</v>
      </c>
      <c r="QL80" s="6">
        <v>0</v>
      </c>
      <c r="QM80" s="6">
        <v>0</v>
      </c>
      <c r="QN80" s="6">
        <v>10.74</v>
      </c>
      <c r="QO80" s="6">
        <v>0</v>
      </c>
      <c r="QP80" s="6">
        <v>221.33</v>
      </c>
      <c r="QQ80" s="6">
        <v>0</v>
      </c>
      <c r="QR80" s="6">
        <v>0</v>
      </c>
      <c r="QS80" s="6">
        <v>10.74</v>
      </c>
      <c r="QT80" s="6">
        <v>0</v>
      </c>
    </row>
    <row r="81" spans="1:462">
      <c r="A81" t="s">
        <v>111</v>
      </c>
      <c r="B81" t="s">
        <v>110</v>
      </c>
      <c r="C81" s="6">
        <v>149.91999999999999</v>
      </c>
      <c r="D81" s="6">
        <v>0</v>
      </c>
      <c r="E81" s="6">
        <v>0</v>
      </c>
      <c r="F81" s="6">
        <v>7.01</v>
      </c>
      <c r="G81" s="6">
        <v>0</v>
      </c>
      <c r="H81" s="6">
        <v>149.91999999999999</v>
      </c>
      <c r="I81" s="6">
        <v>0</v>
      </c>
      <c r="J81" s="6">
        <v>0</v>
      </c>
      <c r="K81" s="6">
        <v>7.01</v>
      </c>
      <c r="L81" s="6">
        <v>0</v>
      </c>
      <c r="M81" s="6">
        <v>149.91999999999999</v>
      </c>
      <c r="N81" s="6">
        <v>104.94</v>
      </c>
      <c r="O81" s="6">
        <v>0</v>
      </c>
      <c r="P81" s="6">
        <v>7.01</v>
      </c>
      <c r="Q81" s="6">
        <v>0</v>
      </c>
      <c r="R81" s="6">
        <v>149.91999999999999</v>
      </c>
      <c r="S81" s="6">
        <v>7.01</v>
      </c>
      <c r="T81" s="6">
        <v>0</v>
      </c>
      <c r="U81" s="6">
        <v>7.01</v>
      </c>
      <c r="V81" s="6">
        <v>0</v>
      </c>
      <c r="W81" s="6">
        <v>149.91999999999999</v>
      </c>
      <c r="X81" s="6">
        <v>0</v>
      </c>
      <c r="Y81" s="6">
        <v>0</v>
      </c>
      <c r="Z81" s="6">
        <v>7.01</v>
      </c>
      <c r="AA81" s="6">
        <v>0</v>
      </c>
      <c r="AB81" s="6">
        <v>149.91999999999999</v>
      </c>
      <c r="AC81" s="6">
        <v>0</v>
      </c>
      <c r="AD81" s="6">
        <v>0</v>
      </c>
      <c r="AE81" s="6">
        <v>7.01</v>
      </c>
      <c r="AF81" s="6">
        <v>0</v>
      </c>
      <c r="AG81" s="6">
        <v>149.91999999999999</v>
      </c>
      <c r="AH81" s="6">
        <v>89.95</v>
      </c>
      <c r="AI81" s="6">
        <v>0</v>
      </c>
      <c r="AJ81" s="6">
        <v>7.01</v>
      </c>
      <c r="AK81" s="6">
        <v>0</v>
      </c>
      <c r="AL81" s="6">
        <v>149.91999999999999</v>
      </c>
      <c r="AM81" s="6">
        <v>7.01</v>
      </c>
      <c r="AN81" s="6">
        <v>0</v>
      </c>
      <c r="AO81" s="6">
        <v>7.01</v>
      </c>
      <c r="AP81" s="6">
        <v>0</v>
      </c>
      <c r="AQ81" s="6">
        <v>149.91999999999999</v>
      </c>
      <c r="AR81" s="6">
        <v>0</v>
      </c>
      <c r="AS81" s="6">
        <v>0</v>
      </c>
      <c r="AT81" s="6">
        <v>7.01</v>
      </c>
      <c r="AU81" s="6">
        <v>563.84</v>
      </c>
      <c r="AV81" s="6">
        <v>149.91999999999999</v>
      </c>
      <c r="AW81" s="6">
        <v>0</v>
      </c>
      <c r="AX81" s="6">
        <v>0</v>
      </c>
      <c r="AY81" s="6">
        <v>7.01</v>
      </c>
      <c r="AZ81" s="6">
        <v>1260.69</v>
      </c>
      <c r="BA81" s="6">
        <v>149.91999999999999</v>
      </c>
      <c r="BB81" s="6">
        <v>0</v>
      </c>
      <c r="BC81" s="6">
        <v>0</v>
      </c>
      <c r="BD81" s="6">
        <v>7.01</v>
      </c>
      <c r="BE81" s="6">
        <v>0</v>
      </c>
      <c r="BF81" s="6">
        <v>149.91999999999999</v>
      </c>
      <c r="BG81" s="6">
        <v>0</v>
      </c>
      <c r="BH81" s="6">
        <v>0</v>
      </c>
      <c r="BI81" s="6">
        <v>7.01</v>
      </c>
      <c r="BJ81" s="6">
        <v>0</v>
      </c>
      <c r="BK81" s="6">
        <v>149.91999999999999</v>
      </c>
      <c r="BL81" s="6">
        <v>0</v>
      </c>
      <c r="BM81" s="6">
        <v>0</v>
      </c>
      <c r="BN81" s="6">
        <v>7.01</v>
      </c>
      <c r="BO81" s="6">
        <v>0</v>
      </c>
      <c r="BP81" s="6">
        <v>149.91999999999999</v>
      </c>
      <c r="BQ81" s="6">
        <v>0</v>
      </c>
      <c r="BR81" s="6">
        <v>0</v>
      </c>
      <c r="BS81" s="6">
        <v>7.01</v>
      </c>
      <c r="BT81" s="6">
        <v>0</v>
      </c>
      <c r="BU81" s="6">
        <v>149.91999999999999</v>
      </c>
      <c r="BV81" s="6">
        <v>0</v>
      </c>
      <c r="BW81" s="6">
        <v>0</v>
      </c>
      <c r="BX81" s="6">
        <v>7.01</v>
      </c>
      <c r="BY81" s="6">
        <v>0</v>
      </c>
      <c r="BZ81" s="6"/>
      <c r="CA81" s="6"/>
      <c r="CB81" s="6"/>
      <c r="CC81" s="6"/>
      <c r="CD81" s="6"/>
      <c r="CE81" s="6">
        <v>149.91999999999999</v>
      </c>
      <c r="CF81" s="6">
        <v>0</v>
      </c>
      <c r="CG81" s="6">
        <v>0</v>
      </c>
      <c r="CH81" s="6">
        <v>7.01</v>
      </c>
      <c r="CI81" s="6">
        <v>0</v>
      </c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>
        <v>149.91999999999999</v>
      </c>
      <c r="CU81" s="6">
        <v>0</v>
      </c>
      <c r="CV81" s="6">
        <v>0</v>
      </c>
      <c r="CW81" s="6">
        <v>7.01</v>
      </c>
      <c r="CX81" s="6">
        <v>0</v>
      </c>
      <c r="CY81" s="6">
        <v>149.91999999999999</v>
      </c>
      <c r="CZ81" s="6">
        <v>0</v>
      </c>
      <c r="DA81" s="6">
        <v>0</v>
      </c>
      <c r="DB81" s="6">
        <v>7.01</v>
      </c>
      <c r="DC81" s="6">
        <v>0</v>
      </c>
      <c r="DD81" s="6">
        <v>149.91999999999999</v>
      </c>
      <c r="DE81" s="6">
        <v>0</v>
      </c>
      <c r="DF81" s="6">
        <v>0</v>
      </c>
      <c r="DG81" s="6">
        <v>7.01</v>
      </c>
      <c r="DH81" s="6">
        <v>0</v>
      </c>
      <c r="DI81" s="6">
        <v>149.91999999999999</v>
      </c>
      <c r="DJ81" s="6">
        <v>0</v>
      </c>
      <c r="DK81" s="6">
        <v>0</v>
      </c>
      <c r="DL81" s="6">
        <v>7.01</v>
      </c>
      <c r="DM81" s="6">
        <v>0</v>
      </c>
      <c r="DN81" s="6">
        <v>149.91999999999999</v>
      </c>
      <c r="DO81" s="6">
        <v>0</v>
      </c>
      <c r="DP81" s="6">
        <v>0</v>
      </c>
      <c r="DQ81" s="6">
        <v>7.01</v>
      </c>
      <c r="DR81" s="6">
        <v>0</v>
      </c>
      <c r="DS81" s="6">
        <v>149.91999999999999</v>
      </c>
      <c r="DT81" s="6">
        <v>0</v>
      </c>
      <c r="DU81" s="6">
        <v>0</v>
      </c>
      <c r="DV81" s="6">
        <v>7.01</v>
      </c>
      <c r="DW81" s="6">
        <v>0</v>
      </c>
      <c r="DX81" s="6">
        <v>149.91999999999999</v>
      </c>
      <c r="DY81" s="6">
        <v>0</v>
      </c>
      <c r="DZ81" s="6">
        <v>0</v>
      </c>
      <c r="EA81" s="6">
        <v>7.01</v>
      </c>
      <c r="EB81" s="6">
        <v>0</v>
      </c>
      <c r="EC81" s="6">
        <v>149.91999999999999</v>
      </c>
      <c r="ED81" s="6">
        <v>0</v>
      </c>
      <c r="EE81" s="6">
        <v>0</v>
      </c>
      <c r="EF81" s="6">
        <v>7.01</v>
      </c>
      <c r="EG81" s="6">
        <v>0</v>
      </c>
      <c r="EH81" s="6">
        <v>149.91999999999999</v>
      </c>
      <c r="EI81" s="6">
        <v>0</v>
      </c>
      <c r="EJ81" s="6">
        <v>0</v>
      </c>
      <c r="EK81" s="6">
        <v>7.01</v>
      </c>
      <c r="EL81" s="6">
        <v>0</v>
      </c>
      <c r="EM81" s="6">
        <v>149.91999999999999</v>
      </c>
      <c r="EN81" s="6">
        <v>0</v>
      </c>
      <c r="EO81" s="6">
        <v>0</v>
      </c>
      <c r="EP81" s="6">
        <v>7.01</v>
      </c>
      <c r="EQ81" s="6">
        <v>0</v>
      </c>
      <c r="ER81" s="6">
        <v>149.91999999999999</v>
      </c>
      <c r="ES81" s="6">
        <v>0</v>
      </c>
      <c r="ET81" s="6">
        <v>0</v>
      </c>
      <c r="EU81" s="6">
        <v>7.01</v>
      </c>
      <c r="EV81" s="6">
        <v>269.38</v>
      </c>
      <c r="EW81" s="6">
        <v>149.91999999999999</v>
      </c>
      <c r="EX81" s="6">
        <v>0</v>
      </c>
      <c r="EY81" s="6">
        <v>0</v>
      </c>
      <c r="EZ81" s="6">
        <v>7.01</v>
      </c>
      <c r="FA81" s="6">
        <v>0</v>
      </c>
      <c r="FB81" s="6">
        <v>149.91999999999999</v>
      </c>
      <c r="FC81" s="6">
        <v>0</v>
      </c>
      <c r="FD81" s="6">
        <v>0</v>
      </c>
      <c r="FE81" s="6">
        <v>7.01</v>
      </c>
      <c r="FF81" s="6">
        <v>0</v>
      </c>
      <c r="FG81" s="6">
        <v>149.91999999999999</v>
      </c>
      <c r="FH81" s="6">
        <v>0</v>
      </c>
      <c r="FI81" s="6">
        <v>0</v>
      </c>
      <c r="FJ81" s="6">
        <v>7.01</v>
      </c>
      <c r="FK81" s="6">
        <v>0</v>
      </c>
      <c r="FL81" s="6">
        <v>149.91999999999999</v>
      </c>
      <c r="FM81" s="6">
        <v>0</v>
      </c>
      <c r="FN81" s="6">
        <v>0</v>
      </c>
      <c r="FO81" s="6">
        <v>7.01</v>
      </c>
      <c r="FP81" s="6">
        <v>0</v>
      </c>
      <c r="FQ81" s="6">
        <v>149.91999999999999</v>
      </c>
      <c r="FR81" s="6">
        <v>0</v>
      </c>
      <c r="FS81" s="6">
        <v>0</v>
      </c>
      <c r="FT81" s="6">
        <v>7.01</v>
      </c>
      <c r="FU81" s="6">
        <v>187</v>
      </c>
      <c r="FV81" s="6">
        <v>149.91999999999999</v>
      </c>
      <c r="FW81" s="6">
        <v>0</v>
      </c>
      <c r="FX81" s="6">
        <v>0</v>
      </c>
      <c r="FY81" s="6">
        <v>7.01</v>
      </c>
      <c r="FZ81" s="6">
        <v>0</v>
      </c>
      <c r="GA81" s="6">
        <v>149.91999999999999</v>
      </c>
      <c r="GB81" s="6">
        <v>0</v>
      </c>
      <c r="GC81" s="6">
        <v>0</v>
      </c>
      <c r="GD81" s="6">
        <v>7.01</v>
      </c>
      <c r="GE81" s="6">
        <v>0</v>
      </c>
      <c r="GF81" s="6">
        <v>149.91999999999999</v>
      </c>
      <c r="GG81" s="6">
        <v>0</v>
      </c>
      <c r="GH81" s="6">
        <v>0</v>
      </c>
      <c r="GI81" s="6">
        <v>7.01</v>
      </c>
      <c r="GJ81" s="6">
        <v>0</v>
      </c>
      <c r="GK81" s="6">
        <v>149.91999999999999</v>
      </c>
      <c r="GL81" s="6">
        <v>0</v>
      </c>
      <c r="GM81" s="6">
        <v>0</v>
      </c>
      <c r="GN81" s="6">
        <v>7.01</v>
      </c>
      <c r="GO81" s="6">
        <v>0</v>
      </c>
      <c r="GP81" s="6">
        <v>149.91999999999999</v>
      </c>
      <c r="GQ81" s="6">
        <v>0</v>
      </c>
      <c r="GR81" s="6">
        <v>0</v>
      </c>
      <c r="GS81" s="6">
        <v>7.01</v>
      </c>
      <c r="GT81" s="6">
        <v>0</v>
      </c>
      <c r="GU81" s="6">
        <v>149.91999999999999</v>
      </c>
      <c r="GV81" s="6">
        <v>0</v>
      </c>
      <c r="GW81" s="6">
        <v>0</v>
      </c>
      <c r="GX81" s="6">
        <v>7.01</v>
      </c>
      <c r="GY81" s="6">
        <v>0</v>
      </c>
      <c r="GZ81" s="6">
        <v>149.91999999999999</v>
      </c>
      <c r="HA81" s="6">
        <v>0</v>
      </c>
      <c r="HB81" s="6">
        <v>0</v>
      </c>
      <c r="HC81" s="6">
        <v>7.01</v>
      </c>
      <c r="HD81" s="6">
        <v>0</v>
      </c>
      <c r="HE81" s="6">
        <v>149.91999999999999</v>
      </c>
      <c r="HF81" s="6">
        <v>0</v>
      </c>
      <c r="HG81" s="6">
        <v>0</v>
      </c>
      <c r="HH81" s="6">
        <v>7.01</v>
      </c>
      <c r="HI81" s="6">
        <v>0</v>
      </c>
      <c r="HJ81" s="6"/>
      <c r="HK81" s="6"/>
      <c r="HL81" s="6"/>
      <c r="HM81" s="6"/>
      <c r="HN81" s="6"/>
      <c r="HO81" s="6">
        <v>149.91999999999999</v>
      </c>
      <c r="HP81" s="6">
        <v>0</v>
      </c>
      <c r="HQ81" s="6">
        <v>0</v>
      </c>
      <c r="HR81" s="6">
        <v>7.01</v>
      </c>
      <c r="HS81" s="6">
        <v>0</v>
      </c>
      <c r="HT81" s="6">
        <v>149.91999999999999</v>
      </c>
      <c r="HU81" s="6">
        <v>0</v>
      </c>
      <c r="HV81" s="6">
        <v>0</v>
      </c>
      <c r="HW81" s="6">
        <v>7.01</v>
      </c>
      <c r="HX81" s="6">
        <v>0</v>
      </c>
      <c r="HY81" s="6">
        <v>149.91999999999999</v>
      </c>
      <c r="HZ81" s="6">
        <v>0</v>
      </c>
      <c r="IA81" s="6">
        <v>0</v>
      </c>
      <c r="IB81" s="6">
        <v>7.01</v>
      </c>
      <c r="IC81" s="6">
        <v>0</v>
      </c>
      <c r="ID81" s="6">
        <v>149.91999999999999</v>
      </c>
      <c r="IE81" s="6">
        <v>0</v>
      </c>
      <c r="IF81" s="6">
        <v>0</v>
      </c>
      <c r="IG81" s="6">
        <v>7.01</v>
      </c>
      <c r="IH81" s="6">
        <v>0</v>
      </c>
      <c r="II81" s="6">
        <v>149.91999999999999</v>
      </c>
      <c r="IJ81" s="6">
        <v>0</v>
      </c>
      <c r="IK81" s="6">
        <v>0</v>
      </c>
      <c r="IL81" s="6">
        <v>7.01</v>
      </c>
      <c r="IM81" s="6">
        <v>0</v>
      </c>
      <c r="IN81" s="6">
        <v>149.91999999999999</v>
      </c>
      <c r="IO81" s="6">
        <v>0</v>
      </c>
      <c r="IP81" s="6">
        <v>0</v>
      </c>
      <c r="IQ81" s="6">
        <v>7.01</v>
      </c>
      <c r="IR81" s="6">
        <v>282.85000000000002</v>
      </c>
      <c r="IS81" s="6"/>
      <c r="IT81" s="6"/>
      <c r="IU81" s="6"/>
      <c r="IV81" s="6"/>
      <c r="IW81" s="6"/>
      <c r="IX81" s="6">
        <v>149.91999999999999</v>
      </c>
      <c r="IY81" s="6">
        <v>0</v>
      </c>
      <c r="IZ81" s="6">
        <v>0</v>
      </c>
      <c r="JA81" s="6">
        <v>7.01</v>
      </c>
      <c r="JB81" s="6">
        <v>0</v>
      </c>
      <c r="JC81" s="6">
        <v>149.91999999999999</v>
      </c>
      <c r="JD81" s="6">
        <v>86.95</v>
      </c>
      <c r="JE81" s="6">
        <v>0</v>
      </c>
      <c r="JF81" s="6">
        <v>7.01</v>
      </c>
      <c r="JG81" s="6">
        <v>0</v>
      </c>
      <c r="JH81" s="6">
        <v>149.91999999999999</v>
      </c>
      <c r="JI81" s="6">
        <v>7.01</v>
      </c>
      <c r="JJ81" s="6">
        <v>0</v>
      </c>
      <c r="JK81" s="6">
        <v>7.01</v>
      </c>
      <c r="JL81" s="6">
        <v>0</v>
      </c>
      <c r="JM81" s="6"/>
      <c r="JN81" s="6"/>
      <c r="JO81" s="6"/>
      <c r="JP81" s="6"/>
      <c r="JQ81" s="6"/>
      <c r="JR81" s="6">
        <v>149.91999999999999</v>
      </c>
      <c r="JS81" s="6">
        <v>79.959999999999994</v>
      </c>
      <c r="JT81" s="6">
        <v>0</v>
      </c>
      <c r="JU81" s="6">
        <v>7.01</v>
      </c>
      <c r="JV81" s="6">
        <v>0</v>
      </c>
      <c r="JW81" s="6">
        <v>149.91999999999999</v>
      </c>
      <c r="JX81" s="6">
        <v>0</v>
      </c>
      <c r="JY81" s="6">
        <v>0</v>
      </c>
      <c r="JZ81" s="6">
        <v>7.01</v>
      </c>
      <c r="KA81" s="6">
        <v>0</v>
      </c>
      <c r="KB81" s="6">
        <v>149.91999999999999</v>
      </c>
      <c r="KC81" s="6">
        <v>0</v>
      </c>
      <c r="KD81" s="6">
        <v>0</v>
      </c>
      <c r="KE81" s="6">
        <v>7.01</v>
      </c>
      <c r="KF81" s="6">
        <v>0</v>
      </c>
      <c r="KG81" s="6">
        <v>149.91999999999999</v>
      </c>
      <c r="KH81" s="6">
        <v>0</v>
      </c>
      <c r="KI81" s="6">
        <v>0</v>
      </c>
      <c r="KJ81" s="6">
        <v>7.01</v>
      </c>
      <c r="KK81" s="6">
        <v>0</v>
      </c>
      <c r="KL81" s="6">
        <v>149.91999999999999</v>
      </c>
      <c r="KM81" s="6">
        <v>0</v>
      </c>
      <c r="KN81" s="6">
        <v>0</v>
      </c>
      <c r="KO81" s="6">
        <v>7.01</v>
      </c>
      <c r="KP81" s="6">
        <v>0</v>
      </c>
      <c r="KQ81" s="6"/>
      <c r="KR81" s="6"/>
      <c r="KS81" s="6"/>
      <c r="KT81" s="6"/>
      <c r="KU81" s="6"/>
      <c r="KV81" s="6">
        <v>149.91999999999999</v>
      </c>
      <c r="KW81" s="6">
        <v>0</v>
      </c>
      <c r="KX81" s="6">
        <v>0</v>
      </c>
      <c r="KY81" s="6">
        <v>7.01</v>
      </c>
      <c r="KZ81" s="6">
        <v>0</v>
      </c>
      <c r="LA81" s="6">
        <v>149.91999999999999</v>
      </c>
      <c r="LB81" s="6">
        <v>0</v>
      </c>
      <c r="LC81" s="6">
        <v>0</v>
      </c>
      <c r="LD81" s="6">
        <v>7.01</v>
      </c>
      <c r="LE81" s="6">
        <v>0</v>
      </c>
      <c r="LF81" s="6"/>
      <c r="LG81" s="6"/>
      <c r="LH81" s="6"/>
      <c r="LI81" s="6"/>
      <c r="LJ81" s="6"/>
      <c r="LK81" s="6">
        <v>149.91999999999999</v>
      </c>
      <c r="LL81" s="6">
        <v>0</v>
      </c>
      <c r="LM81" s="6">
        <v>0</v>
      </c>
      <c r="LN81" s="6">
        <v>7.01</v>
      </c>
      <c r="LO81" s="6">
        <v>0</v>
      </c>
      <c r="LP81" s="6">
        <v>149.91999999999999</v>
      </c>
      <c r="LQ81" s="6">
        <v>0</v>
      </c>
      <c r="LR81" s="6">
        <v>0</v>
      </c>
      <c r="LS81" s="6">
        <v>7.01</v>
      </c>
      <c r="LT81" s="6">
        <v>0</v>
      </c>
      <c r="LU81" s="6">
        <v>149.91999999999999</v>
      </c>
      <c r="LV81" s="6">
        <v>0</v>
      </c>
      <c r="LW81" s="6">
        <v>0</v>
      </c>
      <c r="LX81" s="6">
        <v>7.01</v>
      </c>
      <c r="LY81" s="6">
        <v>0</v>
      </c>
      <c r="LZ81" s="6">
        <v>149.91999999999999</v>
      </c>
      <c r="MA81" s="6">
        <v>0</v>
      </c>
      <c r="MB81" s="6">
        <v>0</v>
      </c>
      <c r="MC81" s="6">
        <v>7.01</v>
      </c>
      <c r="MD81" s="6">
        <v>0</v>
      </c>
      <c r="ME81" s="6">
        <v>149.91999999999999</v>
      </c>
      <c r="MF81" s="6">
        <v>0</v>
      </c>
      <c r="MG81" s="6">
        <v>0</v>
      </c>
      <c r="MH81" s="6">
        <v>7.01</v>
      </c>
      <c r="MI81" s="6">
        <v>0</v>
      </c>
      <c r="MJ81" s="6">
        <v>149.91999999999999</v>
      </c>
      <c r="MK81" s="6">
        <v>0</v>
      </c>
      <c r="ML81" s="6">
        <v>0</v>
      </c>
      <c r="MM81" s="6">
        <v>7.01</v>
      </c>
      <c r="MN81" s="6">
        <v>0</v>
      </c>
      <c r="MO81" s="6"/>
      <c r="MP81" s="6"/>
      <c r="MQ81" s="6"/>
      <c r="MR81" s="6"/>
      <c r="MS81" s="6"/>
      <c r="MT81" s="6">
        <v>149.91999999999999</v>
      </c>
      <c r="MU81" s="6">
        <v>0</v>
      </c>
      <c r="MV81" s="6">
        <v>0</v>
      </c>
      <c r="MW81" s="6">
        <v>7.01</v>
      </c>
      <c r="MX81" s="6">
        <v>0</v>
      </c>
      <c r="MY81" s="6"/>
      <c r="MZ81" s="6"/>
      <c r="NA81" s="6"/>
      <c r="NB81" s="6"/>
      <c r="NC81" s="6"/>
      <c r="ND81" s="6">
        <v>149.91999999999999</v>
      </c>
      <c r="NE81" s="6">
        <v>0</v>
      </c>
      <c r="NF81" s="6">
        <v>0</v>
      </c>
      <c r="NG81" s="6">
        <v>7.01</v>
      </c>
      <c r="NH81" s="6">
        <v>0</v>
      </c>
      <c r="NI81" s="6">
        <v>149.91999999999999</v>
      </c>
      <c r="NJ81" s="6">
        <v>0</v>
      </c>
      <c r="NK81" s="6">
        <v>0</v>
      </c>
      <c r="NL81" s="6">
        <v>7.01</v>
      </c>
      <c r="NM81" s="6">
        <v>0</v>
      </c>
      <c r="NN81" s="6"/>
      <c r="NO81" s="6"/>
      <c r="NP81" s="6"/>
      <c r="NQ81" s="6"/>
      <c r="NR81" s="6"/>
      <c r="NS81" s="6">
        <v>149.91999999999999</v>
      </c>
      <c r="NT81" s="6">
        <v>0</v>
      </c>
      <c r="NU81" s="6">
        <v>0</v>
      </c>
      <c r="NV81" s="6">
        <v>7.01</v>
      </c>
      <c r="NW81" s="6">
        <v>0</v>
      </c>
      <c r="NX81" s="6">
        <v>149.91999999999999</v>
      </c>
      <c r="NY81" s="6">
        <v>0</v>
      </c>
      <c r="NZ81" s="6">
        <v>0</v>
      </c>
      <c r="OA81" s="6">
        <v>7.01</v>
      </c>
      <c r="OB81" s="6">
        <v>0</v>
      </c>
      <c r="OC81" s="6"/>
      <c r="OD81" s="6"/>
      <c r="OE81" s="6"/>
      <c r="OF81" s="6"/>
      <c r="OG81" s="6"/>
      <c r="OH81" s="6">
        <v>149.91999999999999</v>
      </c>
      <c r="OI81" s="6">
        <v>0</v>
      </c>
      <c r="OJ81" s="6">
        <v>0</v>
      </c>
      <c r="OK81" s="6">
        <v>7.01</v>
      </c>
      <c r="OL81" s="6">
        <v>0</v>
      </c>
      <c r="OM81" s="6">
        <v>149.91999999999999</v>
      </c>
      <c r="ON81" s="6">
        <v>0</v>
      </c>
      <c r="OO81" s="6">
        <v>0</v>
      </c>
      <c r="OP81" s="6">
        <v>7.01</v>
      </c>
      <c r="OQ81" s="6">
        <v>0</v>
      </c>
      <c r="OR81" s="6">
        <v>149.91999999999999</v>
      </c>
      <c r="OS81" s="6">
        <v>0</v>
      </c>
      <c r="OT81" s="6">
        <v>0</v>
      </c>
      <c r="OU81" s="6">
        <v>7.01</v>
      </c>
      <c r="OV81" s="6">
        <v>0</v>
      </c>
      <c r="OW81" s="6">
        <v>149.91999999999999</v>
      </c>
      <c r="OX81" s="6">
        <v>0</v>
      </c>
      <c r="OY81" s="6">
        <v>0</v>
      </c>
      <c r="OZ81" s="6">
        <v>7.01</v>
      </c>
      <c r="PA81" s="6">
        <v>0</v>
      </c>
      <c r="PB81" s="6"/>
      <c r="PC81" s="6"/>
      <c r="PD81" s="6"/>
      <c r="PE81" s="6"/>
      <c r="PF81" s="6"/>
      <c r="PG81" s="6">
        <v>149.91999999999999</v>
      </c>
      <c r="PH81" s="6">
        <v>0</v>
      </c>
      <c r="PI81" s="6">
        <v>0</v>
      </c>
      <c r="PJ81" s="6">
        <v>7.01</v>
      </c>
      <c r="PK81" s="6">
        <v>0</v>
      </c>
      <c r="PL81" s="6"/>
      <c r="PM81" s="6"/>
      <c r="PN81" s="6"/>
      <c r="PO81" s="6"/>
      <c r="PP81" s="6"/>
      <c r="PQ81" s="6">
        <v>149.91999999999999</v>
      </c>
      <c r="PR81" s="6">
        <v>0</v>
      </c>
      <c r="PS81" s="6">
        <v>0</v>
      </c>
      <c r="PT81" s="6">
        <v>7.01</v>
      </c>
      <c r="PU81" s="6">
        <v>0</v>
      </c>
      <c r="PV81" s="6">
        <v>149.91999999999999</v>
      </c>
      <c r="PW81" s="6">
        <v>0</v>
      </c>
      <c r="PX81" s="6">
        <v>0</v>
      </c>
      <c r="PY81" s="6">
        <v>7.01</v>
      </c>
      <c r="PZ81" s="6">
        <v>0</v>
      </c>
      <c r="QA81" s="6">
        <v>149.91999999999999</v>
      </c>
      <c r="QB81" s="6">
        <v>0</v>
      </c>
      <c r="QC81" s="6">
        <v>0</v>
      </c>
      <c r="QD81" s="6">
        <v>7.01</v>
      </c>
      <c r="QE81" s="6">
        <v>0</v>
      </c>
      <c r="QF81" s="6">
        <v>149.91999999999999</v>
      </c>
      <c r="QG81" s="6">
        <v>0</v>
      </c>
      <c r="QH81" s="6">
        <v>0</v>
      </c>
      <c r="QI81" s="6">
        <v>7.01</v>
      </c>
      <c r="QJ81" s="6">
        <v>0</v>
      </c>
      <c r="QK81" s="6">
        <v>149.91999999999999</v>
      </c>
      <c r="QL81" s="6">
        <v>0</v>
      </c>
      <c r="QM81" s="6">
        <v>0</v>
      </c>
      <c r="QN81" s="6">
        <v>7.01</v>
      </c>
      <c r="QO81" s="6">
        <v>0</v>
      </c>
      <c r="QP81" s="6">
        <v>149.91999999999999</v>
      </c>
      <c r="QQ81" s="6">
        <v>0</v>
      </c>
      <c r="QR81" s="6">
        <v>0</v>
      </c>
      <c r="QS81" s="6">
        <v>7.01</v>
      </c>
      <c r="QT81" s="6">
        <v>0</v>
      </c>
    </row>
    <row r="82" spans="1:462">
      <c r="A82" t="s">
        <v>113</v>
      </c>
      <c r="B82" t="s">
        <v>112</v>
      </c>
      <c r="C82" s="6">
        <v>174.51</v>
      </c>
      <c r="D82" s="6">
        <v>0</v>
      </c>
      <c r="E82" s="6">
        <v>0</v>
      </c>
      <c r="F82" s="6">
        <v>13.63</v>
      </c>
      <c r="G82" s="6">
        <v>0</v>
      </c>
      <c r="H82" s="6">
        <v>174.51</v>
      </c>
      <c r="I82" s="6">
        <v>0</v>
      </c>
      <c r="J82" s="6">
        <v>0</v>
      </c>
      <c r="K82" s="6">
        <v>13.63</v>
      </c>
      <c r="L82" s="6">
        <v>0</v>
      </c>
      <c r="M82" s="6">
        <v>174.51</v>
      </c>
      <c r="N82" s="6">
        <v>122.16</v>
      </c>
      <c r="O82" s="6">
        <v>0</v>
      </c>
      <c r="P82" s="6">
        <v>13.63</v>
      </c>
      <c r="Q82" s="6">
        <v>0</v>
      </c>
      <c r="R82" s="6">
        <v>174.51</v>
      </c>
      <c r="S82" s="6">
        <v>13.63</v>
      </c>
      <c r="T82" s="6">
        <v>0</v>
      </c>
      <c r="U82" s="6">
        <v>13.63</v>
      </c>
      <c r="V82" s="6">
        <v>0</v>
      </c>
      <c r="W82" s="6">
        <v>174.51</v>
      </c>
      <c r="X82" s="6">
        <v>0</v>
      </c>
      <c r="Y82" s="6">
        <v>0</v>
      </c>
      <c r="Z82" s="6">
        <v>13.63</v>
      </c>
      <c r="AA82" s="6">
        <v>0</v>
      </c>
      <c r="AB82" s="6">
        <v>174.51</v>
      </c>
      <c r="AC82" s="6">
        <v>0</v>
      </c>
      <c r="AD82" s="6">
        <v>0</v>
      </c>
      <c r="AE82" s="6">
        <v>13.63</v>
      </c>
      <c r="AF82" s="6">
        <v>0</v>
      </c>
      <c r="AG82" s="6">
        <v>174.51</v>
      </c>
      <c r="AH82" s="6">
        <v>104.71</v>
      </c>
      <c r="AI82" s="6">
        <v>0</v>
      </c>
      <c r="AJ82" s="6">
        <v>13.63</v>
      </c>
      <c r="AK82" s="6">
        <v>0</v>
      </c>
      <c r="AL82" s="6">
        <v>174.51</v>
      </c>
      <c r="AM82" s="6">
        <v>13.63</v>
      </c>
      <c r="AN82" s="6">
        <v>0</v>
      </c>
      <c r="AO82" s="6">
        <v>13.63</v>
      </c>
      <c r="AP82" s="6">
        <v>0</v>
      </c>
      <c r="AQ82" s="6">
        <v>174.51</v>
      </c>
      <c r="AR82" s="6">
        <v>0</v>
      </c>
      <c r="AS82" s="6">
        <v>0</v>
      </c>
      <c r="AT82" s="6">
        <v>13.63</v>
      </c>
      <c r="AU82" s="6">
        <v>0</v>
      </c>
      <c r="AV82" s="6">
        <v>174.51</v>
      </c>
      <c r="AW82" s="6">
        <v>0</v>
      </c>
      <c r="AX82" s="6">
        <v>0</v>
      </c>
      <c r="AY82" s="6">
        <v>13.63</v>
      </c>
      <c r="AZ82" s="6">
        <v>0</v>
      </c>
      <c r="BA82" s="6">
        <v>174.51</v>
      </c>
      <c r="BB82" s="6">
        <v>0</v>
      </c>
      <c r="BC82" s="6">
        <v>0</v>
      </c>
      <c r="BD82" s="6">
        <v>13.63</v>
      </c>
      <c r="BE82" s="6">
        <v>0</v>
      </c>
      <c r="BF82" s="6">
        <v>174.51</v>
      </c>
      <c r="BG82" s="6">
        <v>0</v>
      </c>
      <c r="BH82" s="6">
        <v>0</v>
      </c>
      <c r="BI82" s="6">
        <v>13.63</v>
      </c>
      <c r="BJ82" s="6">
        <v>0</v>
      </c>
      <c r="BK82" s="6">
        <v>174.51</v>
      </c>
      <c r="BL82" s="6">
        <v>0</v>
      </c>
      <c r="BM82" s="6">
        <v>0</v>
      </c>
      <c r="BN82" s="6">
        <v>13.63</v>
      </c>
      <c r="BO82" s="6">
        <v>0</v>
      </c>
      <c r="BP82" s="6">
        <v>174.51</v>
      </c>
      <c r="BQ82" s="6">
        <v>0</v>
      </c>
      <c r="BR82" s="6">
        <v>0</v>
      </c>
      <c r="BS82" s="6">
        <v>13.63</v>
      </c>
      <c r="BT82" s="6">
        <v>0</v>
      </c>
      <c r="BU82" s="6">
        <v>174.51</v>
      </c>
      <c r="BV82" s="6">
        <v>0</v>
      </c>
      <c r="BW82" s="6">
        <v>0</v>
      </c>
      <c r="BX82" s="6">
        <v>13.63</v>
      </c>
      <c r="BY82" s="6">
        <v>0</v>
      </c>
      <c r="BZ82" s="6"/>
      <c r="CA82" s="6"/>
      <c r="CB82" s="6"/>
      <c r="CC82" s="6"/>
      <c r="CD82" s="6"/>
      <c r="CE82" s="6">
        <v>174.51</v>
      </c>
      <c r="CF82" s="6">
        <v>0</v>
      </c>
      <c r="CG82" s="6">
        <v>0</v>
      </c>
      <c r="CH82" s="6">
        <v>13.63</v>
      </c>
      <c r="CI82" s="6">
        <v>0</v>
      </c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>
        <v>174.51</v>
      </c>
      <c r="CU82" s="6">
        <v>0</v>
      </c>
      <c r="CV82" s="6">
        <v>0</v>
      </c>
      <c r="CW82" s="6">
        <v>13.63</v>
      </c>
      <c r="CX82" s="6">
        <v>0</v>
      </c>
      <c r="CY82" s="6">
        <v>174.51</v>
      </c>
      <c r="CZ82" s="6">
        <v>0</v>
      </c>
      <c r="DA82" s="6">
        <v>0</v>
      </c>
      <c r="DB82" s="6">
        <v>13.63</v>
      </c>
      <c r="DC82" s="6">
        <v>0</v>
      </c>
      <c r="DD82" s="6">
        <v>174.51</v>
      </c>
      <c r="DE82" s="6">
        <v>0</v>
      </c>
      <c r="DF82" s="6">
        <v>0</v>
      </c>
      <c r="DG82" s="6">
        <v>13.63</v>
      </c>
      <c r="DH82" s="6">
        <v>0</v>
      </c>
      <c r="DI82" s="6">
        <v>174.51</v>
      </c>
      <c r="DJ82" s="6">
        <v>0</v>
      </c>
      <c r="DK82" s="6">
        <v>0</v>
      </c>
      <c r="DL82" s="6">
        <v>13.63</v>
      </c>
      <c r="DM82" s="6">
        <v>0</v>
      </c>
      <c r="DN82" s="6">
        <v>174.51</v>
      </c>
      <c r="DO82" s="6">
        <v>0</v>
      </c>
      <c r="DP82" s="6">
        <v>0</v>
      </c>
      <c r="DQ82" s="6">
        <v>13.63</v>
      </c>
      <c r="DR82" s="6">
        <v>0</v>
      </c>
      <c r="DS82" s="6">
        <v>174.51</v>
      </c>
      <c r="DT82" s="6">
        <v>0</v>
      </c>
      <c r="DU82" s="6">
        <v>0</v>
      </c>
      <c r="DV82" s="6">
        <v>13.63</v>
      </c>
      <c r="DW82" s="6">
        <v>0</v>
      </c>
      <c r="DX82" s="6">
        <v>174.51</v>
      </c>
      <c r="DY82" s="6">
        <v>0</v>
      </c>
      <c r="DZ82" s="6">
        <v>0</v>
      </c>
      <c r="EA82" s="6">
        <v>13.63</v>
      </c>
      <c r="EB82" s="6">
        <v>0</v>
      </c>
      <c r="EC82" s="6">
        <v>174.51</v>
      </c>
      <c r="ED82" s="6">
        <v>0</v>
      </c>
      <c r="EE82" s="6">
        <v>0</v>
      </c>
      <c r="EF82" s="6">
        <v>13.63</v>
      </c>
      <c r="EG82" s="6">
        <v>0</v>
      </c>
      <c r="EH82" s="6">
        <v>174.51</v>
      </c>
      <c r="EI82" s="6">
        <v>0</v>
      </c>
      <c r="EJ82" s="6">
        <v>0</v>
      </c>
      <c r="EK82" s="6">
        <v>13.63</v>
      </c>
      <c r="EL82" s="6">
        <v>0</v>
      </c>
      <c r="EM82" s="6">
        <v>174.51</v>
      </c>
      <c r="EN82" s="6">
        <v>0</v>
      </c>
      <c r="EO82" s="6">
        <v>0</v>
      </c>
      <c r="EP82" s="6">
        <v>13.63</v>
      </c>
      <c r="EQ82" s="6">
        <v>0</v>
      </c>
      <c r="ER82" s="6">
        <v>174.51</v>
      </c>
      <c r="ES82" s="6">
        <v>0</v>
      </c>
      <c r="ET82" s="6">
        <v>0</v>
      </c>
      <c r="EU82" s="6">
        <v>13.63</v>
      </c>
      <c r="EV82" s="6">
        <v>1680.92</v>
      </c>
      <c r="EW82" s="6">
        <v>174.51</v>
      </c>
      <c r="EX82" s="6">
        <v>0</v>
      </c>
      <c r="EY82" s="6">
        <v>0</v>
      </c>
      <c r="EZ82" s="6">
        <v>13.63</v>
      </c>
      <c r="FA82" s="6">
        <v>0</v>
      </c>
      <c r="FB82" s="6">
        <v>174.51</v>
      </c>
      <c r="FC82" s="6">
        <v>0</v>
      </c>
      <c r="FD82" s="6">
        <v>0</v>
      </c>
      <c r="FE82" s="6">
        <v>13.63</v>
      </c>
      <c r="FF82" s="6">
        <v>0</v>
      </c>
      <c r="FG82" s="6">
        <v>174.51</v>
      </c>
      <c r="FH82" s="6">
        <v>0</v>
      </c>
      <c r="FI82" s="6">
        <v>0</v>
      </c>
      <c r="FJ82" s="6">
        <v>13.63</v>
      </c>
      <c r="FK82" s="6">
        <v>0</v>
      </c>
      <c r="FL82" s="6">
        <v>174.51</v>
      </c>
      <c r="FM82" s="6">
        <v>0</v>
      </c>
      <c r="FN82" s="6">
        <v>0</v>
      </c>
      <c r="FO82" s="6">
        <v>13.63</v>
      </c>
      <c r="FP82" s="6">
        <v>0</v>
      </c>
      <c r="FQ82" s="6">
        <v>174.51</v>
      </c>
      <c r="FR82" s="6">
        <v>0</v>
      </c>
      <c r="FS82" s="6">
        <v>0</v>
      </c>
      <c r="FT82" s="6">
        <v>13.63</v>
      </c>
      <c r="FU82" s="6">
        <v>0</v>
      </c>
      <c r="FV82" s="6">
        <v>174.51</v>
      </c>
      <c r="FW82" s="6">
        <v>0</v>
      </c>
      <c r="FX82" s="6">
        <v>0</v>
      </c>
      <c r="FY82" s="6">
        <v>13.63</v>
      </c>
      <c r="FZ82" s="6">
        <v>0</v>
      </c>
      <c r="GA82" s="6">
        <v>174.51</v>
      </c>
      <c r="GB82" s="6">
        <v>0</v>
      </c>
      <c r="GC82" s="6">
        <v>0</v>
      </c>
      <c r="GD82" s="6">
        <v>13.63</v>
      </c>
      <c r="GE82" s="6">
        <v>0</v>
      </c>
      <c r="GF82" s="6">
        <v>174.51</v>
      </c>
      <c r="GG82" s="6">
        <v>0</v>
      </c>
      <c r="GH82" s="6">
        <v>0</v>
      </c>
      <c r="GI82" s="6">
        <v>13.63</v>
      </c>
      <c r="GJ82" s="6">
        <v>0</v>
      </c>
      <c r="GK82" s="6">
        <v>174.51</v>
      </c>
      <c r="GL82" s="6">
        <v>0</v>
      </c>
      <c r="GM82" s="6">
        <v>0</v>
      </c>
      <c r="GN82" s="6">
        <v>13.63</v>
      </c>
      <c r="GO82" s="6">
        <v>0</v>
      </c>
      <c r="GP82" s="6">
        <v>174.51</v>
      </c>
      <c r="GQ82" s="6">
        <v>0</v>
      </c>
      <c r="GR82" s="6">
        <v>0</v>
      </c>
      <c r="GS82" s="6">
        <v>13.63</v>
      </c>
      <c r="GT82" s="6">
        <v>0</v>
      </c>
      <c r="GU82" s="6">
        <v>174.51</v>
      </c>
      <c r="GV82" s="6">
        <v>0</v>
      </c>
      <c r="GW82" s="6">
        <v>0</v>
      </c>
      <c r="GX82" s="6">
        <v>13.63</v>
      </c>
      <c r="GY82" s="6">
        <v>0</v>
      </c>
      <c r="GZ82" s="6">
        <v>174.51</v>
      </c>
      <c r="HA82" s="6">
        <v>0</v>
      </c>
      <c r="HB82" s="6">
        <v>0</v>
      </c>
      <c r="HC82" s="6">
        <v>13.63</v>
      </c>
      <c r="HD82" s="6">
        <v>0</v>
      </c>
      <c r="HE82" s="6">
        <v>174.51</v>
      </c>
      <c r="HF82" s="6">
        <v>0</v>
      </c>
      <c r="HG82" s="6">
        <v>0</v>
      </c>
      <c r="HH82" s="6">
        <v>13.63</v>
      </c>
      <c r="HI82" s="6">
        <v>0</v>
      </c>
      <c r="HJ82" s="6"/>
      <c r="HK82" s="6"/>
      <c r="HL82" s="6"/>
      <c r="HM82" s="6"/>
      <c r="HN82" s="6"/>
      <c r="HO82" s="6">
        <v>174.51</v>
      </c>
      <c r="HP82" s="6">
        <v>0</v>
      </c>
      <c r="HQ82" s="6">
        <v>0</v>
      </c>
      <c r="HR82" s="6">
        <v>13.63</v>
      </c>
      <c r="HS82" s="6">
        <v>0</v>
      </c>
      <c r="HT82" s="6">
        <v>174.51</v>
      </c>
      <c r="HU82" s="6">
        <v>0</v>
      </c>
      <c r="HV82" s="6">
        <v>0</v>
      </c>
      <c r="HW82" s="6">
        <v>13.63</v>
      </c>
      <c r="HX82" s="6">
        <v>0</v>
      </c>
      <c r="HY82" s="6">
        <v>174.51</v>
      </c>
      <c r="HZ82" s="6">
        <v>0</v>
      </c>
      <c r="IA82" s="6">
        <v>0</v>
      </c>
      <c r="IB82" s="6">
        <v>13.63</v>
      </c>
      <c r="IC82" s="6">
        <v>0</v>
      </c>
      <c r="ID82" s="6">
        <v>174.51</v>
      </c>
      <c r="IE82" s="6">
        <v>0</v>
      </c>
      <c r="IF82" s="6">
        <v>0</v>
      </c>
      <c r="IG82" s="6">
        <v>13.63</v>
      </c>
      <c r="IH82" s="6">
        <v>811.73</v>
      </c>
      <c r="II82" s="6">
        <v>174.51</v>
      </c>
      <c r="IJ82" s="6">
        <v>0</v>
      </c>
      <c r="IK82" s="6">
        <v>0</v>
      </c>
      <c r="IL82" s="6">
        <v>13.63</v>
      </c>
      <c r="IM82" s="6">
        <v>0</v>
      </c>
      <c r="IN82" s="6">
        <v>174.51</v>
      </c>
      <c r="IO82" s="6">
        <v>0</v>
      </c>
      <c r="IP82" s="6">
        <v>0</v>
      </c>
      <c r="IQ82" s="6">
        <v>13.63</v>
      </c>
      <c r="IR82" s="6">
        <v>0</v>
      </c>
      <c r="IS82" s="6"/>
      <c r="IT82" s="6"/>
      <c r="IU82" s="6"/>
      <c r="IV82" s="6"/>
      <c r="IW82" s="6"/>
      <c r="IX82" s="6">
        <v>174.51</v>
      </c>
      <c r="IY82" s="6">
        <v>0</v>
      </c>
      <c r="IZ82" s="6">
        <v>0</v>
      </c>
      <c r="JA82" s="6">
        <v>13.63</v>
      </c>
      <c r="JB82" s="6">
        <v>0</v>
      </c>
      <c r="JC82" s="6">
        <v>174.51</v>
      </c>
      <c r="JD82" s="6">
        <v>101.22</v>
      </c>
      <c r="JE82" s="6">
        <v>0</v>
      </c>
      <c r="JF82" s="6">
        <v>13.63</v>
      </c>
      <c r="JG82" s="6">
        <v>0</v>
      </c>
      <c r="JH82" s="6">
        <v>174.51</v>
      </c>
      <c r="JI82" s="6">
        <v>13.63</v>
      </c>
      <c r="JJ82" s="6">
        <v>0</v>
      </c>
      <c r="JK82" s="6">
        <v>13.63</v>
      </c>
      <c r="JL82" s="6">
        <v>0</v>
      </c>
      <c r="JM82" s="6"/>
      <c r="JN82" s="6"/>
      <c r="JO82" s="6"/>
      <c r="JP82" s="6"/>
      <c r="JQ82" s="6"/>
      <c r="JR82" s="6">
        <v>174.51</v>
      </c>
      <c r="JS82" s="6">
        <v>93.07</v>
      </c>
      <c r="JT82" s="6">
        <v>0</v>
      </c>
      <c r="JU82" s="6">
        <v>13.63</v>
      </c>
      <c r="JV82" s="6">
        <v>0</v>
      </c>
      <c r="JW82" s="6">
        <v>174.51</v>
      </c>
      <c r="JX82" s="6">
        <v>0</v>
      </c>
      <c r="JY82" s="6">
        <v>0</v>
      </c>
      <c r="JZ82" s="6">
        <v>13.63</v>
      </c>
      <c r="KA82" s="6">
        <v>0</v>
      </c>
      <c r="KB82" s="6">
        <v>174.51</v>
      </c>
      <c r="KC82" s="6">
        <v>0</v>
      </c>
      <c r="KD82" s="6">
        <v>0</v>
      </c>
      <c r="KE82" s="6">
        <v>13.63</v>
      </c>
      <c r="KF82" s="6">
        <v>0</v>
      </c>
      <c r="KG82" s="6">
        <v>174.51</v>
      </c>
      <c r="KH82" s="6">
        <v>0</v>
      </c>
      <c r="KI82" s="6">
        <v>0</v>
      </c>
      <c r="KJ82" s="6">
        <v>13.63</v>
      </c>
      <c r="KK82" s="6">
        <v>0</v>
      </c>
      <c r="KL82" s="6">
        <v>174.51</v>
      </c>
      <c r="KM82" s="6">
        <v>0</v>
      </c>
      <c r="KN82" s="6">
        <v>0</v>
      </c>
      <c r="KO82" s="6">
        <v>13.63</v>
      </c>
      <c r="KP82" s="6">
        <v>0</v>
      </c>
      <c r="KQ82" s="6"/>
      <c r="KR82" s="6"/>
      <c r="KS82" s="6"/>
      <c r="KT82" s="6"/>
      <c r="KU82" s="6"/>
      <c r="KV82" s="6">
        <v>174.51</v>
      </c>
      <c r="KW82" s="6">
        <v>0</v>
      </c>
      <c r="KX82" s="6">
        <v>0</v>
      </c>
      <c r="KY82" s="6">
        <v>13.63</v>
      </c>
      <c r="KZ82" s="6">
        <v>0</v>
      </c>
      <c r="LA82" s="6">
        <v>174.51</v>
      </c>
      <c r="LB82" s="6">
        <v>0</v>
      </c>
      <c r="LC82" s="6">
        <v>0</v>
      </c>
      <c r="LD82" s="6">
        <v>13.63</v>
      </c>
      <c r="LE82" s="6">
        <v>0</v>
      </c>
      <c r="LF82" s="6"/>
      <c r="LG82" s="6"/>
      <c r="LH82" s="6"/>
      <c r="LI82" s="6"/>
      <c r="LJ82" s="6"/>
      <c r="LK82" s="6">
        <v>174.51</v>
      </c>
      <c r="LL82" s="6">
        <v>0</v>
      </c>
      <c r="LM82" s="6">
        <v>0</v>
      </c>
      <c r="LN82" s="6">
        <v>13.63</v>
      </c>
      <c r="LO82" s="6">
        <v>0</v>
      </c>
      <c r="LP82" s="6">
        <v>174.51</v>
      </c>
      <c r="LQ82" s="6">
        <v>0</v>
      </c>
      <c r="LR82" s="6">
        <v>0</v>
      </c>
      <c r="LS82" s="6">
        <v>13.63</v>
      </c>
      <c r="LT82" s="6">
        <v>0</v>
      </c>
      <c r="LU82" s="6">
        <v>174.51</v>
      </c>
      <c r="LV82" s="6">
        <v>0</v>
      </c>
      <c r="LW82" s="6">
        <v>0</v>
      </c>
      <c r="LX82" s="6">
        <v>13.63</v>
      </c>
      <c r="LY82" s="6">
        <v>0</v>
      </c>
      <c r="LZ82" s="6">
        <v>174.51</v>
      </c>
      <c r="MA82" s="6">
        <v>0</v>
      </c>
      <c r="MB82" s="6">
        <v>0</v>
      </c>
      <c r="MC82" s="6">
        <v>13.63</v>
      </c>
      <c r="MD82" s="6">
        <v>0</v>
      </c>
      <c r="ME82" s="6">
        <v>174.51</v>
      </c>
      <c r="MF82" s="6">
        <v>0</v>
      </c>
      <c r="MG82" s="6">
        <v>0</v>
      </c>
      <c r="MH82" s="6">
        <v>13.63</v>
      </c>
      <c r="MI82" s="6">
        <v>0</v>
      </c>
      <c r="MJ82" s="6">
        <v>174.51</v>
      </c>
      <c r="MK82" s="6">
        <v>0</v>
      </c>
      <c r="ML82" s="6">
        <v>0</v>
      </c>
      <c r="MM82" s="6">
        <v>13.63</v>
      </c>
      <c r="MN82" s="6">
        <v>269.38</v>
      </c>
      <c r="MO82" s="6"/>
      <c r="MP82" s="6"/>
      <c r="MQ82" s="6"/>
      <c r="MR82" s="6"/>
      <c r="MS82" s="6"/>
      <c r="MT82" s="6">
        <v>174.51</v>
      </c>
      <c r="MU82" s="6">
        <v>0</v>
      </c>
      <c r="MV82" s="6">
        <v>0</v>
      </c>
      <c r="MW82" s="6">
        <v>13.63</v>
      </c>
      <c r="MX82" s="6">
        <v>0</v>
      </c>
      <c r="MY82" s="6"/>
      <c r="MZ82" s="6"/>
      <c r="NA82" s="6"/>
      <c r="NB82" s="6"/>
      <c r="NC82" s="6"/>
      <c r="ND82" s="6">
        <v>174.51</v>
      </c>
      <c r="NE82" s="6">
        <v>0</v>
      </c>
      <c r="NF82" s="6">
        <v>0</v>
      </c>
      <c r="NG82" s="6">
        <v>13.63</v>
      </c>
      <c r="NH82" s="6">
        <v>0</v>
      </c>
      <c r="NI82" s="6">
        <v>174.51</v>
      </c>
      <c r="NJ82" s="6">
        <v>0</v>
      </c>
      <c r="NK82" s="6">
        <v>0</v>
      </c>
      <c r="NL82" s="6">
        <v>13.63</v>
      </c>
      <c r="NM82" s="6">
        <v>0</v>
      </c>
      <c r="NN82" s="6"/>
      <c r="NO82" s="6"/>
      <c r="NP82" s="6"/>
      <c r="NQ82" s="6"/>
      <c r="NR82" s="6"/>
      <c r="NS82" s="6">
        <v>174.51</v>
      </c>
      <c r="NT82" s="6">
        <v>0</v>
      </c>
      <c r="NU82" s="6">
        <v>0</v>
      </c>
      <c r="NV82" s="6">
        <v>13.63</v>
      </c>
      <c r="NW82" s="6">
        <v>0</v>
      </c>
      <c r="NX82" s="6">
        <v>174.51</v>
      </c>
      <c r="NY82" s="6">
        <v>0</v>
      </c>
      <c r="NZ82" s="6">
        <v>0</v>
      </c>
      <c r="OA82" s="6">
        <v>13.63</v>
      </c>
      <c r="OB82" s="6">
        <v>0</v>
      </c>
      <c r="OC82" s="6"/>
      <c r="OD82" s="6"/>
      <c r="OE82" s="6"/>
      <c r="OF82" s="6"/>
      <c r="OG82" s="6"/>
      <c r="OH82" s="6">
        <v>174.51</v>
      </c>
      <c r="OI82" s="6">
        <v>0</v>
      </c>
      <c r="OJ82" s="6">
        <v>0</v>
      </c>
      <c r="OK82" s="6">
        <v>13.63</v>
      </c>
      <c r="OL82" s="6">
        <v>0</v>
      </c>
      <c r="OM82" s="6">
        <v>174.51</v>
      </c>
      <c r="ON82" s="6">
        <v>0</v>
      </c>
      <c r="OO82" s="6">
        <v>0</v>
      </c>
      <c r="OP82" s="6">
        <v>13.63</v>
      </c>
      <c r="OQ82" s="6">
        <v>0</v>
      </c>
      <c r="OR82" s="6">
        <v>174.51</v>
      </c>
      <c r="OS82" s="6">
        <v>0</v>
      </c>
      <c r="OT82" s="6">
        <v>0</v>
      </c>
      <c r="OU82" s="6">
        <v>13.63</v>
      </c>
      <c r="OV82" s="6">
        <v>0</v>
      </c>
      <c r="OW82" s="6">
        <v>174.51</v>
      </c>
      <c r="OX82" s="6">
        <v>0</v>
      </c>
      <c r="OY82" s="6">
        <v>0</v>
      </c>
      <c r="OZ82" s="6">
        <v>13.63</v>
      </c>
      <c r="PA82" s="6">
        <v>0</v>
      </c>
      <c r="PB82" s="6"/>
      <c r="PC82" s="6"/>
      <c r="PD82" s="6"/>
      <c r="PE82" s="6"/>
      <c r="PF82" s="6"/>
      <c r="PG82" s="6">
        <v>174.51</v>
      </c>
      <c r="PH82" s="6">
        <v>0</v>
      </c>
      <c r="PI82" s="6">
        <v>0</v>
      </c>
      <c r="PJ82" s="6">
        <v>13.63</v>
      </c>
      <c r="PK82" s="6">
        <v>0</v>
      </c>
      <c r="PL82" s="6"/>
      <c r="PM82" s="6"/>
      <c r="PN82" s="6"/>
      <c r="PO82" s="6"/>
      <c r="PP82" s="6"/>
      <c r="PQ82" s="6">
        <v>174.51</v>
      </c>
      <c r="PR82" s="6">
        <v>0</v>
      </c>
      <c r="PS82" s="6">
        <v>0</v>
      </c>
      <c r="PT82" s="6">
        <v>13.63</v>
      </c>
      <c r="PU82" s="6">
        <v>0</v>
      </c>
      <c r="PV82" s="6">
        <v>174.51</v>
      </c>
      <c r="PW82" s="6">
        <v>0</v>
      </c>
      <c r="PX82" s="6">
        <v>0</v>
      </c>
      <c r="PY82" s="6">
        <v>13.63</v>
      </c>
      <c r="PZ82" s="6">
        <v>0</v>
      </c>
      <c r="QA82" s="6">
        <v>174.51</v>
      </c>
      <c r="QB82" s="6">
        <v>0</v>
      </c>
      <c r="QC82" s="6">
        <v>0</v>
      </c>
      <c r="QD82" s="6">
        <v>13.63</v>
      </c>
      <c r="QE82" s="6">
        <v>0</v>
      </c>
      <c r="QF82" s="6">
        <v>174.51</v>
      </c>
      <c r="QG82" s="6">
        <v>0</v>
      </c>
      <c r="QH82" s="6">
        <v>0</v>
      </c>
      <c r="QI82" s="6">
        <v>13.63</v>
      </c>
      <c r="QJ82" s="6">
        <v>0</v>
      </c>
      <c r="QK82" s="6">
        <v>174.51</v>
      </c>
      <c r="QL82" s="6">
        <v>0</v>
      </c>
      <c r="QM82" s="6">
        <v>0</v>
      </c>
      <c r="QN82" s="6">
        <v>13.63</v>
      </c>
      <c r="QO82" s="6">
        <v>0</v>
      </c>
      <c r="QP82" s="6">
        <v>174.51</v>
      </c>
      <c r="QQ82" s="6">
        <v>0</v>
      </c>
      <c r="QR82" s="6">
        <v>0</v>
      </c>
      <c r="QS82" s="6">
        <v>13.63</v>
      </c>
      <c r="QT82" s="6">
        <v>0</v>
      </c>
    </row>
    <row r="83" spans="1:462">
      <c r="A83" t="s">
        <v>115</v>
      </c>
      <c r="B83" t="s">
        <v>114</v>
      </c>
      <c r="C83" s="6">
        <v>292.88</v>
      </c>
      <c r="D83" s="6">
        <v>0</v>
      </c>
      <c r="E83" s="6">
        <v>0</v>
      </c>
      <c r="F83" s="6">
        <v>13.73</v>
      </c>
      <c r="G83" s="6">
        <v>0</v>
      </c>
      <c r="H83" s="6">
        <v>292.88</v>
      </c>
      <c r="I83" s="6">
        <v>0</v>
      </c>
      <c r="J83" s="6">
        <v>0</v>
      </c>
      <c r="K83" s="6">
        <v>13.73</v>
      </c>
      <c r="L83" s="6">
        <v>0</v>
      </c>
      <c r="M83" s="6">
        <v>292.88</v>
      </c>
      <c r="N83" s="6">
        <v>205.02</v>
      </c>
      <c r="O83" s="6">
        <v>0</v>
      </c>
      <c r="P83" s="6">
        <v>13.73</v>
      </c>
      <c r="Q83" s="6">
        <v>0</v>
      </c>
      <c r="R83" s="6">
        <v>292.88</v>
      </c>
      <c r="S83" s="6">
        <v>13.73</v>
      </c>
      <c r="T83" s="6">
        <v>0</v>
      </c>
      <c r="U83" s="6">
        <v>13.73</v>
      </c>
      <c r="V83" s="6">
        <v>0</v>
      </c>
      <c r="W83" s="6">
        <v>292.88</v>
      </c>
      <c r="X83" s="6">
        <v>0</v>
      </c>
      <c r="Y83" s="6">
        <v>0</v>
      </c>
      <c r="Z83" s="6">
        <v>13.73</v>
      </c>
      <c r="AA83" s="6">
        <v>0</v>
      </c>
      <c r="AB83" s="6">
        <v>292.88</v>
      </c>
      <c r="AC83" s="6">
        <v>0</v>
      </c>
      <c r="AD83" s="6">
        <v>0</v>
      </c>
      <c r="AE83" s="6">
        <v>13.73</v>
      </c>
      <c r="AF83" s="6">
        <v>0</v>
      </c>
      <c r="AG83" s="6">
        <v>292.88</v>
      </c>
      <c r="AH83" s="6">
        <v>175.73</v>
      </c>
      <c r="AI83" s="6">
        <v>0</v>
      </c>
      <c r="AJ83" s="6">
        <v>13.73</v>
      </c>
      <c r="AK83" s="6">
        <v>0</v>
      </c>
      <c r="AL83" s="6">
        <v>292.88</v>
      </c>
      <c r="AM83" s="6">
        <v>13.73</v>
      </c>
      <c r="AN83" s="6">
        <v>0</v>
      </c>
      <c r="AO83" s="6">
        <v>13.73</v>
      </c>
      <c r="AP83" s="6">
        <v>0</v>
      </c>
      <c r="AQ83" s="6">
        <v>292.88</v>
      </c>
      <c r="AR83" s="6">
        <v>0</v>
      </c>
      <c r="AS83" s="6">
        <v>0</v>
      </c>
      <c r="AT83" s="6">
        <v>13.73</v>
      </c>
      <c r="AU83" s="6">
        <v>0</v>
      </c>
      <c r="AV83" s="6">
        <v>292.88</v>
      </c>
      <c r="AW83" s="6">
        <v>0</v>
      </c>
      <c r="AX83" s="6">
        <v>0</v>
      </c>
      <c r="AY83" s="6">
        <v>13.73</v>
      </c>
      <c r="AZ83" s="6">
        <v>0</v>
      </c>
      <c r="BA83" s="6">
        <v>292.88</v>
      </c>
      <c r="BB83" s="6">
        <v>0</v>
      </c>
      <c r="BC83" s="6">
        <v>0</v>
      </c>
      <c r="BD83" s="6">
        <v>13.73</v>
      </c>
      <c r="BE83" s="6">
        <v>0</v>
      </c>
      <c r="BF83" s="6">
        <v>292.88</v>
      </c>
      <c r="BG83" s="6">
        <v>0</v>
      </c>
      <c r="BH83" s="6">
        <v>0</v>
      </c>
      <c r="BI83" s="6">
        <v>13.73</v>
      </c>
      <c r="BJ83" s="6">
        <v>0</v>
      </c>
      <c r="BK83" s="6">
        <v>292.88</v>
      </c>
      <c r="BL83" s="6">
        <v>0</v>
      </c>
      <c r="BM83" s="6">
        <v>0</v>
      </c>
      <c r="BN83" s="6">
        <v>13.73</v>
      </c>
      <c r="BO83" s="6">
        <v>0</v>
      </c>
      <c r="BP83" s="6">
        <v>292.88</v>
      </c>
      <c r="BQ83" s="6">
        <v>0</v>
      </c>
      <c r="BR83" s="6">
        <v>0</v>
      </c>
      <c r="BS83" s="6">
        <v>13.73</v>
      </c>
      <c r="BT83" s="6">
        <v>0</v>
      </c>
      <c r="BU83" s="6">
        <v>292.88</v>
      </c>
      <c r="BV83" s="6">
        <v>0</v>
      </c>
      <c r="BW83" s="6">
        <v>0</v>
      </c>
      <c r="BX83" s="6">
        <v>13.73</v>
      </c>
      <c r="BY83" s="6">
        <v>0</v>
      </c>
      <c r="BZ83" s="6"/>
      <c r="CA83" s="6"/>
      <c r="CB83" s="6"/>
      <c r="CC83" s="6"/>
      <c r="CD83" s="6"/>
      <c r="CE83" s="6">
        <v>292.88</v>
      </c>
      <c r="CF83" s="6">
        <v>0</v>
      </c>
      <c r="CG83" s="6">
        <v>0</v>
      </c>
      <c r="CH83" s="6">
        <v>13.73</v>
      </c>
      <c r="CI83" s="6">
        <v>0</v>
      </c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>
        <v>292.88</v>
      </c>
      <c r="CU83" s="6">
        <v>0</v>
      </c>
      <c r="CV83" s="6">
        <v>0</v>
      </c>
      <c r="CW83" s="6">
        <v>13.73</v>
      </c>
      <c r="CX83" s="6">
        <v>0</v>
      </c>
      <c r="CY83" s="6">
        <v>292.88</v>
      </c>
      <c r="CZ83" s="6">
        <v>0</v>
      </c>
      <c r="DA83" s="6">
        <v>0</v>
      </c>
      <c r="DB83" s="6">
        <v>13.73</v>
      </c>
      <c r="DC83" s="6">
        <v>0</v>
      </c>
      <c r="DD83" s="6">
        <v>292.88</v>
      </c>
      <c r="DE83" s="6">
        <v>0</v>
      </c>
      <c r="DF83" s="6">
        <v>0</v>
      </c>
      <c r="DG83" s="6">
        <v>13.73</v>
      </c>
      <c r="DH83" s="6">
        <v>0</v>
      </c>
      <c r="DI83" s="6">
        <v>292.88</v>
      </c>
      <c r="DJ83" s="6">
        <v>0</v>
      </c>
      <c r="DK83" s="6">
        <v>0</v>
      </c>
      <c r="DL83" s="6">
        <v>13.73</v>
      </c>
      <c r="DM83" s="6">
        <v>0</v>
      </c>
      <c r="DN83" s="6">
        <v>292.88</v>
      </c>
      <c r="DO83" s="6">
        <v>0</v>
      </c>
      <c r="DP83" s="6">
        <v>0</v>
      </c>
      <c r="DQ83" s="6">
        <v>13.73</v>
      </c>
      <c r="DR83" s="6">
        <v>0</v>
      </c>
      <c r="DS83" s="6">
        <v>292.88</v>
      </c>
      <c r="DT83" s="6">
        <v>0</v>
      </c>
      <c r="DU83" s="6">
        <v>0</v>
      </c>
      <c r="DV83" s="6">
        <v>13.73</v>
      </c>
      <c r="DW83" s="6">
        <v>0</v>
      </c>
      <c r="DX83" s="6">
        <v>292.88</v>
      </c>
      <c r="DY83" s="6">
        <v>0</v>
      </c>
      <c r="DZ83" s="6">
        <v>0</v>
      </c>
      <c r="EA83" s="6">
        <v>13.73</v>
      </c>
      <c r="EB83" s="6">
        <v>0</v>
      </c>
      <c r="EC83" s="6">
        <v>292.88</v>
      </c>
      <c r="ED83" s="6">
        <v>0</v>
      </c>
      <c r="EE83" s="6">
        <v>0</v>
      </c>
      <c r="EF83" s="6">
        <v>13.73</v>
      </c>
      <c r="EG83" s="6">
        <v>0</v>
      </c>
      <c r="EH83" s="6">
        <v>292.88</v>
      </c>
      <c r="EI83" s="6">
        <v>0</v>
      </c>
      <c r="EJ83" s="6">
        <v>0</v>
      </c>
      <c r="EK83" s="6">
        <v>13.73</v>
      </c>
      <c r="EL83" s="6">
        <v>0</v>
      </c>
      <c r="EM83" s="6">
        <v>292.88</v>
      </c>
      <c r="EN83" s="6">
        <v>0</v>
      </c>
      <c r="EO83" s="6">
        <v>0</v>
      </c>
      <c r="EP83" s="6">
        <v>13.73</v>
      </c>
      <c r="EQ83" s="6">
        <v>0</v>
      </c>
      <c r="ER83" s="6">
        <v>292.88</v>
      </c>
      <c r="ES83" s="6">
        <v>0</v>
      </c>
      <c r="ET83" s="6">
        <v>0</v>
      </c>
      <c r="EU83" s="6">
        <v>13.73</v>
      </c>
      <c r="EV83" s="6">
        <v>1616.27</v>
      </c>
      <c r="EW83" s="6">
        <v>292.88</v>
      </c>
      <c r="EX83" s="6">
        <v>0</v>
      </c>
      <c r="EY83" s="6">
        <v>0</v>
      </c>
      <c r="EZ83" s="6">
        <v>13.73</v>
      </c>
      <c r="FA83" s="6">
        <v>0</v>
      </c>
      <c r="FB83" s="6">
        <v>292.88</v>
      </c>
      <c r="FC83" s="6">
        <v>0</v>
      </c>
      <c r="FD83" s="6">
        <v>0</v>
      </c>
      <c r="FE83" s="6">
        <v>13.73</v>
      </c>
      <c r="FF83" s="6">
        <v>0</v>
      </c>
      <c r="FG83" s="6">
        <v>292.88</v>
      </c>
      <c r="FH83" s="6">
        <v>0</v>
      </c>
      <c r="FI83" s="6">
        <v>0</v>
      </c>
      <c r="FJ83" s="6">
        <v>13.73</v>
      </c>
      <c r="FK83" s="6">
        <v>0</v>
      </c>
      <c r="FL83" s="6">
        <v>292.88</v>
      </c>
      <c r="FM83" s="6">
        <v>0</v>
      </c>
      <c r="FN83" s="6">
        <v>0</v>
      </c>
      <c r="FO83" s="6">
        <v>13.73</v>
      </c>
      <c r="FP83" s="6">
        <v>0</v>
      </c>
      <c r="FQ83" s="6">
        <v>292.88</v>
      </c>
      <c r="FR83" s="6">
        <v>0</v>
      </c>
      <c r="FS83" s="6">
        <v>0</v>
      </c>
      <c r="FT83" s="6">
        <v>13.73</v>
      </c>
      <c r="FU83" s="6">
        <v>0</v>
      </c>
      <c r="FV83" s="6">
        <v>292.88</v>
      </c>
      <c r="FW83" s="6">
        <v>0</v>
      </c>
      <c r="FX83" s="6">
        <v>0</v>
      </c>
      <c r="FY83" s="6">
        <v>13.73</v>
      </c>
      <c r="FZ83" s="6">
        <v>0</v>
      </c>
      <c r="GA83" s="6">
        <v>292.88</v>
      </c>
      <c r="GB83" s="6">
        <v>0</v>
      </c>
      <c r="GC83" s="6">
        <v>0</v>
      </c>
      <c r="GD83" s="6">
        <v>13.73</v>
      </c>
      <c r="GE83" s="6">
        <v>0</v>
      </c>
      <c r="GF83" s="6">
        <v>292.88</v>
      </c>
      <c r="GG83" s="6">
        <v>0</v>
      </c>
      <c r="GH83" s="6">
        <v>0</v>
      </c>
      <c r="GI83" s="6">
        <v>13.73</v>
      </c>
      <c r="GJ83" s="6">
        <v>0</v>
      </c>
      <c r="GK83" s="6">
        <v>292.88</v>
      </c>
      <c r="GL83" s="6">
        <v>0</v>
      </c>
      <c r="GM83" s="6">
        <v>0</v>
      </c>
      <c r="GN83" s="6">
        <v>13.73</v>
      </c>
      <c r="GO83" s="6">
        <v>0</v>
      </c>
      <c r="GP83" s="6">
        <v>292.88</v>
      </c>
      <c r="GQ83" s="6">
        <v>0</v>
      </c>
      <c r="GR83" s="6">
        <v>0</v>
      </c>
      <c r="GS83" s="6">
        <v>13.73</v>
      </c>
      <c r="GT83" s="6">
        <v>0</v>
      </c>
      <c r="GU83" s="6">
        <v>292.88</v>
      </c>
      <c r="GV83" s="6">
        <v>0</v>
      </c>
      <c r="GW83" s="6">
        <v>0</v>
      </c>
      <c r="GX83" s="6">
        <v>13.73</v>
      </c>
      <c r="GY83" s="6">
        <v>0</v>
      </c>
      <c r="GZ83" s="6">
        <v>292.88</v>
      </c>
      <c r="HA83" s="6">
        <v>0</v>
      </c>
      <c r="HB83" s="6">
        <v>0</v>
      </c>
      <c r="HC83" s="6">
        <v>13.73</v>
      </c>
      <c r="HD83" s="6">
        <v>0</v>
      </c>
      <c r="HE83" s="6">
        <v>292.88</v>
      </c>
      <c r="HF83" s="6">
        <v>0</v>
      </c>
      <c r="HG83" s="6">
        <v>0</v>
      </c>
      <c r="HH83" s="6">
        <v>13.73</v>
      </c>
      <c r="HI83" s="6">
        <v>0</v>
      </c>
      <c r="HJ83" s="6"/>
      <c r="HK83" s="6"/>
      <c r="HL83" s="6"/>
      <c r="HM83" s="6"/>
      <c r="HN83" s="6"/>
      <c r="HO83" s="6">
        <v>292.88</v>
      </c>
      <c r="HP83" s="6">
        <v>0</v>
      </c>
      <c r="HQ83" s="6">
        <v>0</v>
      </c>
      <c r="HR83" s="6">
        <v>13.73</v>
      </c>
      <c r="HS83" s="6">
        <v>215.5</v>
      </c>
      <c r="HT83" s="6">
        <v>292.88</v>
      </c>
      <c r="HU83" s="6">
        <v>0</v>
      </c>
      <c r="HV83" s="6">
        <v>0</v>
      </c>
      <c r="HW83" s="6">
        <v>13.73</v>
      </c>
      <c r="HX83" s="6">
        <v>0</v>
      </c>
      <c r="HY83" s="6">
        <v>292.88</v>
      </c>
      <c r="HZ83" s="6">
        <v>0</v>
      </c>
      <c r="IA83" s="6">
        <v>0</v>
      </c>
      <c r="IB83" s="6">
        <v>13.73</v>
      </c>
      <c r="IC83" s="6">
        <v>0</v>
      </c>
      <c r="ID83" s="6">
        <v>292.88</v>
      </c>
      <c r="IE83" s="6">
        <v>0</v>
      </c>
      <c r="IF83" s="6">
        <v>0</v>
      </c>
      <c r="IG83" s="6">
        <v>13.73</v>
      </c>
      <c r="IH83" s="6">
        <v>0</v>
      </c>
      <c r="II83" s="6">
        <v>292.88</v>
      </c>
      <c r="IJ83" s="6">
        <v>0</v>
      </c>
      <c r="IK83" s="6">
        <v>0</v>
      </c>
      <c r="IL83" s="6">
        <v>13.73</v>
      </c>
      <c r="IM83" s="6">
        <v>56.22</v>
      </c>
      <c r="IN83" s="6">
        <v>292.88</v>
      </c>
      <c r="IO83" s="6">
        <v>0</v>
      </c>
      <c r="IP83" s="6">
        <v>0</v>
      </c>
      <c r="IQ83" s="6">
        <v>13.73</v>
      </c>
      <c r="IR83" s="6">
        <v>0</v>
      </c>
      <c r="IS83" s="6"/>
      <c r="IT83" s="6"/>
      <c r="IU83" s="6"/>
      <c r="IV83" s="6"/>
      <c r="IW83" s="6"/>
      <c r="IX83" s="6">
        <v>292.88</v>
      </c>
      <c r="IY83" s="6">
        <v>0</v>
      </c>
      <c r="IZ83" s="6">
        <v>0</v>
      </c>
      <c r="JA83" s="6">
        <v>13.73</v>
      </c>
      <c r="JB83" s="6">
        <v>0</v>
      </c>
      <c r="JC83" s="6">
        <v>292.88</v>
      </c>
      <c r="JD83" s="6">
        <v>169.87</v>
      </c>
      <c r="JE83" s="6">
        <v>0</v>
      </c>
      <c r="JF83" s="6">
        <v>13.73</v>
      </c>
      <c r="JG83" s="6">
        <v>0</v>
      </c>
      <c r="JH83" s="6">
        <v>292.88</v>
      </c>
      <c r="JI83" s="6">
        <v>13.73</v>
      </c>
      <c r="JJ83" s="6">
        <v>0</v>
      </c>
      <c r="JK83" s="6">
        <v>13.73</v>
      </c>
      <c r="JL83" s="6">
        <v>0</v>
      </c>
      <c r="JM83" s="6"/>
      <c r="JN83" s="6"/>
      <c r="JO83" s="6"/>
      <c r="JP83" s="6"/>
      <c r="JQ83" s="6"/>
      <c r="JR83" s="6">
        <v>292.88</v>
      </c>
      <c r="JS83" s="6">
        <v>156.19999999999999</v>
      </c>
      <c r="JT83" s="6">
        <v>0</v>
      </c>
      <c r="JU83" s="6">
        <v>13.73</v>
      </c>
      <c r="JV83" s="6">
        <v>0</v>
      </c>
      <c r="JW83" s="6">
        <v>292.88</v>
      </c>
      <c r="JX83" s="6">
        <v>0</v>
      </c>
      <c r="JY83" s="6">
        <v>0</v>
      </c>
      <c r="JZ83" s="6">
        <v>13.73</v>
      </c>
      <c r="KA83" s="6">
        <v>0</v>
      </c>
      <c r="KB83" s="6">
        <v>292.88</v>
      </c>
      <c r="KC83" s="6">
        <v>0</v>
      </c>
      <c r="KD83" s="6">
        <v>0</v>
      </c>
      <c r="KE83" s="6">
        <v>13.73</v>
      </c>
      <c r="KF83" s="6">
        <v>0</v>
      </c>
      <c r="KG83" s="6">
        <v>292.88</v>
      </c>
      <c r="KH83" s="6">
        <v>0</v>
      </c>
      <c r="KI83" s="6">
        <v>0</v>
      </c>
      <c r="KJ83" s="6">
        <v>13.73</v>
      </c>
      <c r="KK83" s="6">
        <v>0</v>
      </c>
      <c r="KL83" s="6">
        <v>292.88</v>
      </c>
      <c r="KM83" s="6">
        <v>0</v>
      </c>
      <c r="KN83" s="6">
        <v>0</v>
      </c>
      <c r="KO83" s="6">
        <v>13.73</v>
      </c>
      <c r="KP83" s="6">
        <v>0</v>
      </c>
      <c r="KQ83" s="6"/>
      <c r="KR83" s="6"/>
      <c r="KS83" s="6"/>
      <c r="KT83" s="6"/>
      <c r="KU83" s="6"/>
      <c r="KV83" s="6">
        <v>292.88</v>
      </c>
      <c r="KW83" s="6">
        <v>0</v>
      </c>
      <c r="KX83" s="6">
        <v>0</v>
      </c>
      <c r="KY83" s="6">
        <v>13.73</v>
      </c>
      <c r="KZ83" s="6">
        <v>0</v>
      </c>
      <c r="LA83" s="6">
        <v>292.88</v>
      </c>
      <c r="LB83" s="6">
        <v>0</v>
      </c>
      <c r="LC83" s="6">
        <v>0</v>
      </c>
      <c r="LD83" s="6">
        <v>13.73</v>
      </c>
      <c r="LE83" s="6">
        <v>0</v>
      </c>
      <c r="LF83" s="6"/>
      <c r="LG83" s="6"/>
      <c r="LH83" s="6"/>
      <c r="LI83" s="6"/>
      <c r="LJ83" s="6"/>
      <c r="LK83" s="6">
        <v>292.88</v>
      </c>
      <c r="LL83" s="6">
        <v>0</v>
      </c>
      <c r="LM83" s="6">
        <v>0</v>
      </c>
      <c r="LN83" s="6">
        <v>13.73</v>
      </c>
      <c r="LO83" s="6">
        <v>0</v>
      </c>
      <c r="LP83" s="6">
        <v>292.88</v>
      </c>
      <c r="LQ83" s="6">
        <v>0</v>
      </c>
      <c r="LR83" s="6">
        <v>0</v>
      </c>
      <c r="LS83" s="6">
        <v>13.73</v>
      </c>
      <c r="LT83" s="6">
        <v>0</v>
      </c>
      <c r="LU83" s="6">
        <v>292.88</v>
      </c>
      <c r="LV83" s="6">
        <v>0</v>
      </c>
      <c r="LW83" s="6">
        <v>0</v>
      </c>
      <c r="LX83" s="6">
        <v>13.73</v>
      </c>
      <c r="LY83" s="6">
        <v>0</v>
      </c>
      <c r="LZ83" s="6">
        <v>292.88</v>
      </c>
      <c r="MA83" s="6">
        <v>0</v>
      </c>
      <c r="MB83" s="6">
        <v>0</v>
      </c>
      <c r="MC83" s="6">
        <v>13.73</v>
      </c>
      <c r="MD83" s="6">
        <v>0</v>
      </c>
      <c r="ME83" s="6">
        <v>292.88</v>
      </c>
      <c r="MF83" s="6">
        <v>0</v>
      </c>
      <c r="MG83" s="6">
        <v>0</v>
      </c>
      <c r="MH83" s="6">
        <v>13.73</v>
      </c>
      <c r="MI83" s="6">
        <v>0</v>
      </c>
      <c r="MJ83" s="6">
        <v>292.88</v>
      </c>
      <c r="MK83" s="6">
        <v>0</v>
      </c>
      <c r="ML83" s="6">
        <v>0</v>
      </c>
      <c r="MM83" s="6">
        <v>13.73</v>
      </c>
      <c r="MN83" s="6">
        <v>1680.92</v>
      </c>
      <c r="MO83" s="6"/>
      <c r="MP83" s="6"/>
      <c r="MQ83" s="6"/>
      <c r="MR83" s="6"/>
      <c r="MS83" s="6"/>
      <c r="MT83" s="6">
        <v>292.88</v>
      </c>
      <c r="MU83" s="6">
        <v>0</v>
      </c>
      <c r="MV83" s="6">
        <v>0</v>
      </c>
      <c r="MW83" s="6">
        <v>13.73</v>
      </c>
      <c r="MX83" s="6">
        <v>0</v>
      </c>
      <c r="MY83" s="6"/>
      <c r="MZ83" s="6"/>
      <c r="NA83" s="6"/>
      <c r="NB83" s="6"/>
      <c r="NC83" s="6"/>
      <c r="ND83" s="6">
        <v>292.88</v>
      </c>
      <c r="NE83" s="6">
        <v>0</v>
      </c>
      <c r="NF83" s="6">
        <v>0</v>
      </c>
      <c r="NG83" s="6">
        <v>13.73</v>
      </c>
      <c r="NH83" s="6">
        <v>0</v>
      </c>
      <c r="NI83" s="6">
        <v>292.88</v>
      </c>
      <c r="NJ83" s="6">
        <v>0</v>
      </c>
      <c r="NK83" s="6">
        <v>0</v>
      </c>
      <c r="NL83" s="6">
        <v>13.73</v>
      </c>
      <c r="NM83" s="6">
        <v>0</v>
      </c>
      <c r="NN83" s="6"/>
      <c r="NO83" s="6"/>
      <c r="NP83" s="6"/>
      <c r="NQ83" s="6"/>
      <c r="NR83" s="6"/>
      <c r="NS83" s="6">
        <v>292.88</v>
      </c>
      <c r="NT83" s="6">
        <v>0</v>
      </c>
      <c r="NU83" s="6">
        <v>0</v>
      </c>
      <c r="NV83" s="6">
        <v>13.73</v>
      </c>
      <c r="NW83" s="6">
        <v>750</v>
      </c>
      <c r="NX83" s="6">
        <v>292.88</v>
      </c>
      <c r="NY83" s="6">
        <v>0</v>
      </c>
      <c r="NZ83" s="6">
        <v>0</v>
      </c>
      <c r="OA83" s="6">
        <v>13.73</v>
      </c>
      <c r="OB83" s="6">
        <v>0</v>
      </c>
      <c r="OC83" s="6"/>
      <c r="OD83" s="6"/>
      <c r="OE83" s="6"/>
      <c r="OF83" s="6"/>
      <c r="OG83" s="6"/>
      <c r="OH83" s="6">
        <v>292.88</v>
      </c>
      <c r="OI83" s="6">
        <v>0</v>
      </c>
      <c r="OJ83" s="6">
        <v>0</v>
      </c>
      <c r="OK83" s="6">
        <v>13.73</v>
      </c>
      <c r="OL83" s="6">
        <v>0</v>
      </c>
      <c r="OM83" s="6">
        <v>292.88</v>
      </c>
      <c r="ON83" s="6">
        <v>0</v>
      </c>
      <c r="OO83" s="6">
        <v>0</v>
      </c>
      <c r="OP83" s="6">
        <v>13.73</v>
      </c>
      <c r="OQ83" s="6">
        <v>0</v>
      </c>
      <c r="OR83" s="6">
        <v>292.88</v>
      </c>
      <c r="OS83" s="6">
        <v>0</v>
      </c>
      <c r="OT83" s="6">
        <v>0</v>
      </c>
      <c r="OU83" s="6">
        <v>13.73</v>
      </c>
      <c r="OV83" s="6">
        <v>0</v>
      </c>
      <c r="OW83" s="6">
        <v>292.88</v>
      </c>
      <c r="OX83" s="6">
        <v>0</v>
      </c>
      <c r="OY83" s="6">
        <v>0</v>
      </c>
      <c r="OZ83" s="6">
        <v>13.73</v>
      </c>
      <c r="PA83" s="6">
        <v>0</v>
      </c>
      <c r="PB83" s="6"/>
      <c r="PC83" s="6"/>
      <c r="PD83" s="6"/>
      <c r="PE83" s="6"/>
      <c r="PF83" s="6"/>
      <c r="PG83" s="6">
        <v>292.88</v>
      </c>
      <c r="PH83" s="6">
        <v>0</v>
      </c>
      <c r="PI83" s="6">
        <v>0</v>
      </c>
      <c r="PJ83" s="6">
        <v>13.73</v>
      </c>
      <c r="PK83" s="6">
        <v>0</v>
      </c>
      <c r="PL83" s="6"/>
      <c r="PM83" s="6"/>
      <c r="PN83" s="6"/>
      <c r="PO83" s="6"/>
      <c r="PP83" s="6"/>
      <c r="PQ83" s="6">
        <v>292.88</v>
      </c>
      <c r="PR83" s="6">
        <v>0</v>
      </c>
      <c r="PS83" s="6">
        <v>0</v>
      </c>
      <c r="PT83" s="6">
        <v>13.73</v>
      </c>
      <c r="PU83" s="6">
        <v>0</v>
      </c>
      <c r="PV83" s="6">
        <v>292.88</v>
      </c>
      <c r="PW83" s="6">
        <v>0</v>
      </c>
      <c r="PX83" s="6">
        <v>0</v>
      </c>
      <c r="PY83" s="6">
        <v>13.73</v>
      </c>
      <c r="PZ83" s="6">
        <v>0</v>
      </c>
      <c r="QA83" s="6">
        <v>292.88</v>
      </c>
      <c r="QB83" s="6">
        <v>0</v>
      </c>
      <c r="QC83" s="6">
        <v>0</v>
      </c>
      <c r="QD83" s="6">
        <v>13.73</v>
      </c>
      <c r="QE83" s="6">
        <v>0</v>
      </c>
      <c r="QF83" s="6">
        <v>292.88</v>
      </c>
      <c r="QG83" s="6">
        <v>0</v>
      </c>
      <c r="QH83" s="6">
        <v>0</v>
      </c>
      <c r="QI83" s="6">
        <v>13.73</v>
      </c>
      <c r="QJ83" s="6">
        <v>0</v>
      </c>
      <c r="QK83" s="6">
        <v>292.88</v>
      </c>
      <c r="QL83" s="6">
        <v>0</v>
      </c>
      <c r="QM83" s="6">
        <v>0</v>
      </c>
      <c r="QN83" s="6">
        <v>13.73</v>
      </c>
      <c r="QO83" s="6">
        <v>0</v>
      </c>
      <c r="QP83" s="6">
        <v>292.88</v>
      </c>
      <c r="QQ83" s="6">
        <v>0</v>
      </c>
      <c r="QR83" s="6">
        <v>0</v>
      </c>
      <c r="QS83" s="6">
        <v>13.73</v>
      </c>
      <c r="QT83" s="6">
        <v>0</v>
      </c>
    </row>
    <row r="84" spans="1:462">
      <c r="A84" t="s">
        <v>117</v>
      </c>
      <c r="B84" t="s">
        <v>116</v>
      </c>
      <c r="C84" s="6">
        <v>198.72</v>
      </c>
      <c r="D84" s="6">
        <v>0</v>
      </c>
      <c r="E84" s="6">
        <v>0</v>
      </c>
      <c r="F84" s="6">
        <v>14.7</v>
      </c>
      <c r="G84" s="6">
        <v>0</v>
      </c>
      <c r="H84" s="6">
        <v>198.72</v>
      </c>
      <c r="I84" s="6">
        <v>0</v>
      </c>
      <c r="J84" s="6">
        <v>0</v>
      </c>
      <c r="K84" s="6">
        <v>14.7</v>
      </c>
      <c r="L84" s="6">
        <v>0</v>
      </c>
      <c r="M84" s="6">
        <v>198.72</v>
      </c>
      <c r="N84" s="6">
        <v>139.1</v>
      </c>
      <c r="O84" s="6">
        <v>0</v>
      </c>
      <c r="P84" s="6">
        <v>14.7</v>
      </c>
      <c r="Q84" s="6">
        <v>0</v>
      </c>
      <c r="R84" s="6">
        <v>198.72</v>
      </c>
      <c r="S84" s="6">
        <v>14.7</v>
      </c>
      <c r="T84" s="6">
        <v>0</v>
      </c>
      <c r="U84" s="6">
        <v>14.7</v>
      </c>
      <c r="V84" s="6">
        <v>0</v>
      </c>
      <c r="W84" s="6">
        <v>198.72</v>
      </c>
      <c r="X84" s="6">
        <v>0</v>
      </c>
      <c r="Y84" s="6">
        <v>0</v>
      </c>
      <c r="Z84" s="6">
        <v>14.7</v>
      </c>
      <c r="AA84" s="6">
        <v>0</v>
      </c>
      <c r="AB84" s="6">
        <v>198.72</v>
      </c>
      <c r="AC84" s="6">
        <v>0</v>
      </c>
      <c r="AD84" s="6">
        <v>0</v>
      </c>
      <c r="AE84" s="6">
        <v>14.7</v>
      </c>
      <c r="AF84" s="6">
        <v>0</v>
      </c>
      <c r="AG84" s="6">
        <v>198.72</v>
      </c>
      <c r="AH84" s="6">
        <v>119.23</v>
      </c>
      <c r="AI84" s="6">
        <v>0</v>
      </c>
      <c r="AJ84" s="6">
        <v>14.7</v>
      </c>
      <c r="AK84" s="6">
        <v>0</v>
      </c>
      <c r="AL84" s="6">
        <v>198.72</v>
      </c>
      <c r="AM84" s="6">
        <v>14.7</v>
      </c>
      <c r="AN84" s="6">
        <v>0</v>
      </c>
      <c r="AO84" s="6">
        <v>14.7</v>
      </c>
      <c r="AP84" s="6">
        <v>0</v>
      </c>
      <c r="AQ84" s="6">
        <v>198.72</v>
      </c>
      <c r="AR84" s="6">
        <v>0</v>
      </c>
      <c r="AS84" s="6">
        <v>0</v>
      </c>
      <c r="AT84" s="6">
        <v>14.7</v>
      </c>
      <c r="AU84" s="6">
        <v>0</v>
      </c>
      <c r="AV84" s="6">
        <v>198.72</v>
      </c>
      <c r="AW84" s="6">
        <v>0</v>
      </c>
      <c r="AX84" s="6">
        <v>0</v>
      </c>
      <c r="AY84" s="6">
        <v>14.7</v>
      </c>
      <c r="AZ84" s="6">
        <v>0</v>
      </c>
      <c r="BA84" s="6">
        <v>198.72</v>
      </c>
      <c r="BB84" s="6">
        <v>0</v>
      </c>
      <c r="BC84" s="6">
        <v>0</v>
      </c>
      <c r="BD84" s="6">
        <v>14.7</v>
      </c>
      <c r="BE84" s="6">
        <v>0</v>
      </c>
      <c r="BF84" s="6">
        <v>198.72</v>
      </c>
      <c r="BG84" s="6">
        <v>0</v>
      </c>
      <c r="BH84" s="6">
        <v>0</v>
      </c>
      <c r="BI84" s="6">
        <v>14.7</v>
      </c>
      <c r="BJ84" s="6">
        <v>0</v>
      </c>
      <c r="BK84" s="6">
        <v>198.72</v>
      </c>
      <c r="BL84" s="6">
        <v>0</v>
      </c>
      <c r="BM84" s="6">
        <v>0</v>
      </c>
      <c r="BN84" s="6">
        <v>14.7</v>
      </c>
      <c r="BO84" s="6">
        <v>0</v>
      </c>
      <c r="BP84" s="6">
        <v>198.72</v>
      </c>
      <c r="BQ84" s="6">
        <v>0</v>
      </c>
      <c r="BR84" s="6">
        <v>0</v>
      </c>
      <c r="BS84" s="6">
        <v>14.7</v>
      </c>
      <c r="BT84" s="6">
        <v>0</v>
      </c>
      <c r="BU84" s="6">
        <v>198.72</v>
      </c>
      <c r="BV84" s="6">
        <v>0</v>
      </c>
      <c r="BW84" s="6">
        <v>0</v>
      </c>
      <c r="BX84" s="6">
        <v>14.7</v>
      </c>
      <c r="BY84" s="6">
        <v>0</v>
      </c>
      <c r="BZ84" s="6">
        <v>198.72</v>
      </c>
      <c r="CA84" s="6">
        <v>0</v>
      </c>
      <c r="CB84" s="6">
        <v>0</v>
      </c>
      <c r="CC84" s="6">
        <v>14.7</v>
      </c>
      <c r="CD84" s="6">
        <v>0</v>
      </c>
      <c r="CE84" s="6">
        <v>198.72</v>
      </c>
      <c r="CF84" s="6">
        <v>0</v>
      </c>
      <c r="CG84" s="6">
        <v>0</v>
      </c>
      <c r="CH84" s="6">
        <v>14.7</v>
      </c>
      <c r="CI84" s="6">
        <v>0</v>
      </c>
      <c r="CJ84" s="6">
        <v>198.72</v>
      </c>
      <c r="CK84" s="6">
        <v>0</v>
      </c>
      <c r="CL84" s="6">
        <v>0</v>
      </c>
      <c r="CM84" s="6">
        <v>14.7</v>
      </c>
      <c r="CN84" s="6">
        <v>0</v>
      </c>
      <c r="CO84" s="6"/>
      <c r="CP84" s="6"/>
      <c r="CQ84" s="6"/>
      <c r="CR84" s="6"/>
      <c r="CS84" s="6"/>
      <c r="CT84" s="6">
        <v>198.72</v>
      </c>
      <c r="CU84" s="6">
        <v>0</v>
      </c>
      <c r="CV84" s="6">
        <v>0</v>
      </c>
      <c r="CW84" s="6">
        <v>14.7</v>
      </c>
      <c r="CX84" s="6">
        <v>0</v>
      </c>
      <c r="CY84" s="6">
        <v>198.72</v>
      </c>
      <c r="CZ84" s="6">
        <v>0</v>
      </c>
      <c r="DA84" s="6">
        <v>0</v>
      </c>
      <c r="DB84" s="6">
        <v>14.7</v>
      </c>
      <c r="DC84" s="6">
        <v>0</v>
      </c>
      <c r="DD84" s="6">
        <v>198.72</v>
      </c>
      <c r="DE84" s="6">
        <v>0</v>
      </c>
      <c r="DF84" s="6">
        <v>0</v>
      </c>
      <c r="DG84" s="6">
        <v>14.7</v>
      </c>
      <c r="DH84" s="6">
        <v>0</v>
      </c>
      <c r="DI84" s="6">
        <v>198.72</v>
      </c>
      <c r="DJ84" s="6">
        <v>0</v>
      </c>
      <c r="DK84" s="6">
        <v>0</v>
      </c>
      <c r="DL84" s="6">
        <v>14.7</v>
      </c>
      <c r="DM84" s="6">
        <v>0</v>
      </c>
      <c r="DN84" s="6">
        <v>198.72</v>
      </c>
      <c r="DO84" s="6">
        <v>0</v>
      </c>
      <c r="DP84" s="6">
        <v>0</v>
      </c>
      <c r="DQ84" s="6">
        <v>14.7</v>
      </c>
      <c r="DR84" s="6">
        <v>0</v>
      </c>
      <c r="DS84" s="6">
        <v>198.72</v>
      </c>
      <c r="DT84" s="6">
        <v>0</v>
      </c>
      <c r="DU84" s="6">
        <v>0</v>
      </c>
      <c r="DV84" s="6">
        <v>14.7</v>
      </c>
      <c r="DW84" s="6">
        <v>1081.1099999999999</v>
      </c>
      <c r="DX84" s="6">
        <v>198.72</v>
      </c>
      <c r="DY84" s="6">
        <v>0</v>
      </c>
      <c r="DZ84" s="6">
        <v>0</v>
      </c>
      <c r="EA84" s="6">
        <v>14.7</v>
      </c>
      <c r="EB84" s="6">
        <v>0</v>
      </c>
      <c r="EC84" s="6">
        <v>198.72</v>
      </c>
      <c r="ED84" s="6">
        <v>0</v>
      </c>
      <c r="EE84" s="6">
        <v>0</v>
      </c>
      <c r="EF84" s="6">
        <v>14.7</v>
      </c>
      <c r="EG84" s="6">
        <v>0</v>
      </c>
      <c r="EH84" s="6">
        <v>198.72</v>
      </c>
      <c r="EI84" s="6">
        <v>0</v>
      </c>
      <c r="EJ84" s="6">
        <v>0</v>
      </c>
      <c r="EK84" s="6">
        <v>14.7</v>
      </c>
      <c r="EL84" s="6">
        <v>0</v>
      </c>
      <c r="EM84" s="6">
        <v>198.72</v>
      </c>
      <c r="EN84" s="6">
        <v>0</v>
      </c>
      <c r="EO84" s="6">
        <v>0</v>
      </c>
      <c r="EP84" s="6">
        <v>14.7</v>
      </c>
      <c r="EQ84" s="6">
        <v>0</v>
      </c>
      <c r="ER84" s="6">
        <v>198.72</v>
      </c>
      <c r="ES84" s="6">
        <v>0</v>
      </c>
      <c r="ET84" s="6">
        <v>0</v>
      </c>
      <c r="EU84" s="6">
        <v>14.7</v>
      </c>
      <c r="EV84" s="6">
        <v>282.85000000000002</v>
      </c>
      <c r="EW84" s="6">
        <v>198.72</v>
      </c>
      <c r="EX84" s="6">
        <v>0</v>
      </c>
      <c r="EY84" s="6">
        <v>0</v>
      </c>
      <c r="EZ84" s="6">
        <v>14.7</v>
      </c>
      <c r="FA84" s="6">
        <v>0</v>
      </c>
      <c r="FB84" s="6">
        <v>198.72</v>
      </c>
      <c r="FC84" s="6">
        <v>0</v>
      </c>
      <c r="FD84" s="6">
        <v>0</v>
      </c>
      <c r="FE84" s="6">
        <v>14.7</v>
      </c>
      <c r="FF84" s="6">
        <v>0</v>
      </c>
      <c r="FG84" s="6">
        <v>198.72</v>
      </c>
      <c r="FH84" s="6">
        <v>0</v>
      </c>
      <c r="FI84" s="6">
        <v>0</v>
      </c>
      <c r="FJ84" s="6">
        <v>14.7</v>
      </c>
      <c r="FK84" s="6">
        <v>0</v>
      </c>
      <c r="FL84" s="6">
        <v>198.72</v>
      </c>
      <c r="FM84" s="6">
        <v>0</v>
      </c>
      <c r="FN84" s="6">
        <v>0</v>
      </c>
      <c r="FO84" s="6">
        <v>14.7</v>
      </c>
      <c r="FP84" s="6">
        <v>0</v>
      </c>
      <c r="FQ84" s="6">
        <v>198.72</v>
      </c>
      <c r="FR84" s="6">
        <v>0</v>
      </c>
      <c r="FS84" s="6">
        <v>0</v>
      </c>
      <c r="FT84" s="6">
        <v>14.7</v>
      </c>
      <c r="FU84" s="6">
        <v>0</v>
      </c>
      <c r="FV84" s="6">
        <v>198.72</v>
      </c>
      <c r="FW84" s="6">
        <v>0</v>
      </c>
      <c r="FX84" s="6">
        <v>0</v>
      </c>
      <c r="FY84" s="6">
        <v>14.7</v>
      </c>
      <c r="FZ84" s="6">
        <v>0</v>
      </c>
      <c r="GA84" s="6">
        <v>198.72</v>
      </c>
      <c r="GB84" s="6">
        <v>0</v>
      </c>
      <c r="GC84" s="6">
        <v>0</v>
      </c>
      <c r="GD84" s="6">
        <v>14.7</v>
      </c>
      <c r="GE84" s="6">
        <v>0</v>
      </c>
      <c r="GF84" s="6">
        <v>198.72</v>
      </c>
      <c r="GG84" s="6">
        <v>0</v>
      </c>
      <c r="GH84" s="6">
        <v>0</v>
      </c>
      <c r="GI84" s="6">
        <v>14.7</v>
      </c>
      <c r="GJ84" s="6">
        <v>0</v>
      </c>
      <c r="GK84" s="6">
        <v>198.72</v>
      </c>
      <c r="GL84" s="6">
        <v>0</v>
      </c>
      <c r="GM84" s="6">
        <v>0</v>
      </c>
      <c r="GN84" s="6">
        <v>14.7</v>
      </c>
      <c r="GO84" s="6">
        <v>0</v>
      </c>
      <c r="GP84" s="6">
        <v>198.72</v>
      </c>
      <c r="GQ84" s="6">
        <v>0</v>
      </c>
      <c r="GR84" s="6">
        <v>0</v>
      </c>
      <c r="GS84" s="6">
        <v>14.7</v>
      </c>
      <c r="GT84" s="6">
        <v>0</v>
      </c>
      <c r="GU84" s="6">
        <v>198.72</v>
      </c>
      <c r="GV84" s="6">
        <v>0</v>
      </c>
      <c r="GW84" s="6">
        <v>0</v>
      </c>
      <c r="GX84" s="6">
        <v>14.7</v>
      </c>
      <c r="GY84" s="6">
        <v>0</v>
      </c>
      <c r="GZ84" s="6">
        <v>198.72</v>
      </c>
      <c r="HA84" s="6">
        <v>0</v>
      </c>
      <c r="HB84" s="6">
        <v>0</v>
      </c>
      <c r="HC84" s="6">
        <v>14.7</v>
      </c>
      <c r="HD84" s="6">
        <v>0</v>
      </c>
      <c r="HE84" s="6">
        <v>198.72</v>
      </c>
      <c r="HF84" s="6">
        <v>0</v>
      </c>
      <c r="HG84" s="6">
        <v>0</v>
      </c>
      <c r="HH84" s="6">
        <v>14.7</v>
      </c>
      <c r="HI84" s="6">
        <v>0</v>
      </c>
      <c r="HJ84" s="6">
        <v>198.72</v>
      </c>
      <c r="HK84" s="6">
        <v>0</v>
      </c>
      <c r="HL84" s="6">
        <v>0</v>
      </c>
      <c r="HM84" s="6">
        <v>14.7</v>
      </c>
      <c r="HN84" s="6">
        <v>0</v>
      </c>
      <c r="HO84" s="6">
        <v>198.72</v>
      </c>
      <c r="HP84" s="6">
        <v>0</v>
      </c>
      <c r="HQ84" s="6">
        <v>0</v>
      </c>
      <c r="HR84" s="6">
        <v>14.7</v>
      </c>
      <c r="HS84" s="6">
        <v>0</v>
      </c>
      <c r="HT84" s="6">
        <v>198.72</v>
      </c>
      <c r="HU84" s="6">
        <v>0</v>
      </c>
      <c r="HV84" s="6">
        <v>0</v>
      </c>
      <c r="HW84" s="6">
        <v>14.7</v>
      </c>
      <c r="HX84" s="6">
        <v>0</v>
      </c>
      <c r="HY84" s="6">
        <v>198.72</v>
      </c>
      <c r="HZ84" s="6">
        <v>0</v>
      </c>
      <c r="IA84" s="6">
        <v>0</v>
      </c>
      <c r="IB84" s="6">
        <v>14.7</v>
      </c>
      <c r="IC84" s="6">
        <v>0</v>
      </c>
      <c r="ID84" s="6">
        <v>198.72</v>
      </c>
      <c r="IE84" s="6">
        <v>0</v>
      </c>
      <c r="IF84" s="6">
        <v>0</v>
      </c>
      <c r="IG84" s="6">
        <v>14.7</v>
      </c>
      <c r="IH84" s="6">
        <v>0</v>
      </c>
      <c r="II84" s="6">
        <v>198.72</v>
      </c>
      <c r="IJ84" s="6">
        <v>0</v>
      </c>
      <c r="IK84" s="6">
        <v>0</v>
      </c>
      <c r="IL84" s="6">
        <v>14.7</v>
      </c>
      <c r="IM84" s="6">
        <v>0</v>
      </c>
      <c r="IN84" s="6">
        <v>198.72</v>
      </c>
      <c r="IO84" s="6">
        <v>0</v>
      </c>
      <c r="IP84" s="6">
        <v>0</v>
      </c>
      <c r="IQ84" s="6">
        <v>14.7</v>
      </c>
      <c r="IR84" s="6">
        <v>0</v>
      </c>
      <c r="IS84" s="6"/>
      <c r="IT84" s="6"/>
      <c r="IU84" s="6"/>
      <c r="IV84" s="6"/>
      <c r="IW84" s="6"/>
      <c r="IX84" s="6">
        <v>198.72</v>
      </c>
      <c r="IY84" s="6">
        <v>0</v>
      </c>
      <c r="IZ84" s="6">
        <v>0</v>
      </c>
      <c r="JA84" s="6">
        <v>14.7</v>
      </c>
      <c r="JB84" s="6">
        <v>0</v>
      </c>
      <c r="JC84" s="6">
        <v>198.72</v>
      </c>
      <c r="JD84" s="6">
        <v>115.26</v>
      </c>
      <c r="JE84" s="6">
        <v>0</v>
      </c>
      <c r="JF84" s="6">
        <v>14.7</v>
      </c>
      <c r="JG84" s="6">
        <v>0</v>
      </c>
      <c r="JH84" s="6">
        <v>198.72</v>
      </c>
      <c r="JI84" s="6">
        <v>14.7</v>
      </c>
      <c r="JJ84" s="6">
        <v>0</v>
      </c>
      <c r="JK84" s="6">
        <v>14.7</v>
      </c>
      <c r="JL84" s="6">
        <v>0</v>
      </c>
      <c r="JM84" s="6"/>
      <c r="JN84" s="6"/>
      <c r="JO84" s="6"/>
      <c r="JP84" s="6"/>
      <c r="JQ84" s="6"/>
      <c r="JR84" s="6">
        <v>198.72</v>
      </c>
      <c r="JS84" s="6">
        <v>105.99</v>
      </c>
      <c r="JT84" s="6">
        <v>0</v>
      </c>
      <c r="JU84" s="6">
        <v>14.7</v>
      </c>
      <c r="JV84" s="6">
        <v>0</v>
      </c>
      <c r="JW84" s="6">
        <v>198.72</v>
      </c>
      <c r="JX84" s="6">
        <v>0</v>
      </c>
      <c r="JY84" s="6">
        <v>0</v>
      </c>
      <c r="JZ84" s="6">
        <v>14.7</v>
      </c>
      <c r="KA84" s="6">
        <v>0</v>
      </c>
      <c r="KB84" s="6">
        <v>198.72</v>
      </c>
      <c r="KC84" s="6">
        <v>0</v>
      </c>
      <c r="KD84" s="6">
        <v>0</v>
      </c>
      <c r="KE84" s="6">
        <v>14.7</v>
      </c>
      <c r="KF84" s="6">
        <v>0</v>
      </c>
      <c r="KG84" s="6">
        <v>198.72</v>
      </c>
      <c r="KH84" s="6">
        <v>0</v>
      </c>
      <c r="KI84" s="6">
        <v>0</v>
      </c>
      <c r="KJ84" s="6">
        <v>14.7</v>
      </c>
      <c r="KK84" s="6">
        <v>0</v>
      </c>
      <c r="KL84" s="6">
        <v>198.72</v>
      </c>
      <c r="KM84" s="6">
        <v>0</v>
      </c>
      <c r="KN84" s="6">
        <v>0</v>
      </c>
      <c r="KO84" s="6">
        <v>14.7</v>
      </c>
      <c r="KP84" s="6">
        <v>0</v>
      </c>
      <c r="KQ84" s="6">
        <v>198.72</v>
      </c>
      <c r="KR84" s="6">
        <v>0</v>
      </c>
      <c r="KS84" s="6">
        <v>0</v>
      </c>
      <c r="KT84" s="6">
        <v>14.7</v>
      </c>
      <c r="KU84" s="6">
        <v>0</v>
      </c>
      <c r="KV84" s="6">
        <v>198.72</v>
      </c>
      <c r="KW84" s="6">
        <v>0</v>
      </c>
      <c r="KX84" s="6">
        <v>0</v>
      </c>
      <c r="KY84" s="6">
        <v>14.7</v>
      </c>
      <c r="KZ84" s="6">
        <v>0</v>
      </c>
      <c r="LA84" s="6">
        <v>198.72</v>
      </c>
      <c r="LB84" s="6">
        <v>0</v>
      </c>
      <c r="LC84" s="6">
        <v>0</v>
      </c>
      <c r="LD84" s="6">
        <v>14.7</v>
      </c>
      <c r="LE84" s="6">
        <v>0</v>
      </c>
      <c r="LF84" s="6"/>
      <c r="LG84" s="6"/>
      <c r="LH84" s="6"/>
      <c r="LI84" s="6"/>
      <c r="LJ84" s="6"/>
      <c r="LK84" s="6">
        <v>198.72</v>
      </c>
      <c r="LL84" s="6">
        <v>0</v>
      </c>
      <c r="LM84" s="6">
        <v>0</v>
      </c>
      <c r="LN84" s="6">
        <v>14.7</v>
      </c>
      <c r="LO84" s="6">
        <v>0</v>
      </c>
      <c r="LP84" s="6">
        <v>198.72</v>
      </c>
      <c r="LQ84" s="6">
        <v>0</v>
      </c>
      <c r="LR84" s="6">
        <v>0</v>
      </c>
      <c r="LS84" s="6">
        <v>14.7</v>
      </c>
      <c r="LT84" s="6">
        <v>0</v>
      </c>
      <c r="LU84" s="6">
        <v>198.72</v>
      </c>
      <c r="LV84" s="6">
        <v>0</v>
      </c>
      <c r="LW84" s="6">
        <v>0</v>
      </c>
      <c r="LX84" s="6">
        <v>14.7</v>
      </c>
      <c r="LY84" s="6">
        <v>0</v>
      </c>
      <c r="LZ84" s="6">
        <v>198.72</v>
      </c>
      <c r="MA84" s="6">
        <v>0</v>
      </c>
      <c r="MB84" s="6">
        <v>0</v>
      </c>
      <c r="MC84" s="6">
        <v>14.7</v>
      </c>
      <c r="MD84" s="6">
        <v>0</v>
      </c>
      <c r="ME84" s="6">
        <v>198.72</v>
      </c>
      <c r="MF84" s="6">
        <v>0</v>
      </c>
      <c r="MG84" s="6">
        <v>0</v>
      </c>
      <c r="MH84" s="6">
        <v>14.7</v>
      </c>
      <c r="MI84" s="6">
        <v>0</v>
      </c>
      <c r="MJ84" s="6">
        <v>198.72</v>
      </c>
      <c r="MK84" s="6">
        <v>0</v>
      </c>
      <c r="ML84" s="6">
        <v>0</v>
      </c>
      <c r="MM84" s="6">
        <v>14.7</v>
      </c>
      <c r="MN84" s="6">
        <v>0</v>
      </c>
      <c r="MO84" s="6">
        <v>198.72</v>
      </c>
      <c r="MP84" s="6">
        <v>0</v>
      </c>
      <c r="MQ84" s="6">
        <v>0</v>
      </c>
      <c r="MR84" s="6">
        <v>14.7</v>
      </c>
      <c r="MS84" s="6">
        <v>0</v>
      </c>
      <c r="MT84" s="6">
        <v>198.72</v>
      </c>
      <c r="MU84" s="6">
        <v>0</v>
      </c>
      <c r="MV84" s="6">
        <v>0</v>
      </c>
      <c r="MW84" s="6">
        <v>14.7</v>
      </c>
      <c r="MX84" s="6">
        <v>511.39</v>
      </c>
      <c r="MY84" s="6"/>
      <c r="MZ84" s="6"/>
      <c r="NA84" s="6"/>
      <c r="NB84" s="6"/>
      <c r="NC84" s="6"/>
      <c r="ND84" s="6">
        <v>198.72</v>
      </c>
      <c r="NE84" s="6">
        <v>0</v>
      </c>
      <c r="NF84" s="6">
        <v>0</v>
      </c>
      <c r="NG84" s="6">
        <v>14.7</v>
      </c>
      <c r="NH84" s="6">
        <v>0</v>
      </c>
      <c r="NI84" s="6">
        <v>198.72</v>
      </c>
      <c r="NJ84" s="6">
        <v>0</v>
      </c>
      <c r="NK84" s="6">
        <v>0</v>
      </c>
      <c r="NL84" s="6">
        <v>14.7</v>
      </c>
      <c r="NM84" s="6">
        <v>0</v>
      </c>
      <c r="NN84" s="6">
        <v>198.72</v>
      </c>
      <c r="NO84" s="6">
        <v>0</v>
      </c>
      <c r="NP84" s="6">
        <v>0</v>
      </c>
      <c r="NQ84" s="6">
        <v>14.7</v>
      </c>
      <c r="NR84" s="6">
        <v>0</v>
      </c>
      <c r="NS84" s="6">
        <v>198.72</v>
      </c>
      <c r="NT84" s="6">
        <v>0</v>
      </c>
      <c r="NU84" s="6">
        <v>0</v>
      </c>
      <c r="NV84" s="6">
        <v>14.7</v>
      </c>
      <c r="NW84" s="6">
        <v>0</v>
      </c>
      <c r="NX84" s="6">
        <v>198.72</v>
      </c>
      <c r="NY84" s="6">
        <v>0</v>
      </c>
      <c r="NZ84" s="6">
        <v>0</v>
      </c>
      <c r="OA84" s="6">
        <v>14.7</v>
      </c>
      <c r="OB84" s="6">
        <v>0</v>
      </c>
      <c r="OC84" s="6"/>
      <c r="OD84" s="6"/>
      <c r="OE84" s="6"/>
      <c r="OF84" s="6"/>
      <c r="OG84" s="6"/>
      <c r="OH84" s="6">
        <v>198.72</v>
      </c>
      <c r="OI84" s="6">
        <v>0</v>
      </c>
      <c r="OJ84" s="6">
        <v>0</v>
      </c>
      <c r="OK84" s="6">
        <v>14.7</v>
      </c>
      <c r="OL84" s="6">
        <v>0</v>
      </c>
      <c r="OM84" s="6">
        <v>198.72</v>
      </c>
      <c r="ON84" s="6">
        <v>0</v>
      </c>
      <c r="OO84" s="6">
        <v>0</v>
      </c>
      <c r="OP84" s="6">
        <v>14.7</v>
      </c>
      <c r="OQ84" s="6">
        <v>0</v>
      </c>
      <c r="OR84" s="6">
        <v>198.72</v>
      </c>
      <c r="OS84" s="6">
        <v>0</v>
      </c>
      <c r="OT84" s="6">
        <v>0</v>
      </c>
      <c r="OU84" s="6">
        <v>14.7</v>
      </c>
      <c r="OV84" s="6">
        <v>0</v>
      </c>
      <c r="OW84" s="6">
        <v>198.72</v>
      </c>
      <c r="OX84" s="6">
        <v>0</v>
      </c>
      <c r="OY84" s="6">
        <v>0</v>
      </c>
      <c r="OZ84" s="6">
        <v>14.7</v>
      </c>
      <c r="PA84" s="6">
        <v>0</v>
      </c>
      <c r="PB84" s="6">
        <v>198.72</v>
      </c>
      <c r="PC84" s="6">
        <v>0</v>
      </c>
      <c r="PD84" s="6">
        <v>0</v>
      </c>
      <c r="PE84" s="6">
        <v>14.7</v>
      </c>
      <c r="PF84" s="6">
        <v>0</v>
      </c>
      <c r="PG84" s="6">
        <v>198.72</v>
      </c>
      <c r="PH84" s="6">
        <v>0</v>
      </c>
      <c r="PI84" s="6">
        <v>0</v>
      </c>
      <c r="PJ84" s="6">
        <v>14.7</v>
      </c>
      <c r="PK84" s="6">
        <v>0</v>
      </c>
      <c r="PL84" s="6">
        <v>198.72</v>
      </c>
      <c r="PM84" s="6">
        <v>0</v>
      </c>
      <c r="PN84" s="6">
        <v>0</v>
      </c>
      <c r="PO84" s="6">
        <v>14.7</v>
      </c>
      <c r="PP84" s="6">
        <v>0</v>
      </c>
      <c r="PQ84" s="6">
        <v>198.72</v>
      </c>
      <c r="PR84" s="6">
        <v>0</v>
      </c>
      <c r="PS84" s="6">
        <v>0</v>
      </c>
      <c r="PT84" s="6">
        <v>14.7</v>
      </c>
      <c r="PU84" s="6">
        <v>0</v>
      </c>
      <c r="PV84" s="6">
        <v>198.72</v>
      </c>
      <c r="PW84" s="6">
        <v>0</v>
      </c>
      <c r="PX84" s="6">
        <v>0</v>
      </c>
      <c r="PY84" s="6">
        <v>14.7</v>
      </c>
      <c r="PZ84" s="6">
        <v>0</v>
      </c>
      <c r="QA84" s="6">
        <v>198.72</v>
      </c>
      <c r="QB84" s="6">
        <v>0</v>
      </c>
      <c r="QC84" s="6">
        <v>0</v>
      </c>
      <c r="QD84" s="6">
        <v>14.7</v>
      </c>
      <c r="QE84" s="6">
        <v>0</v>
      </c>
      <c r="QF84" s="6">
        <v>198.72</v>
      </c>
      <c r="QG84" s="6">
        <v>0</v>
      </c>
      <c r="QH84" s="6">
        <v>0</v>
      </c>
      <c r="QI84" s="6">
        <v>14.7</v>
      </c>
      <c r="QJ84" s="6">
        <v>0</v>
      </c>
      <c r="QK84" s="6">
        <v>198.72</v>
      </c>
      <c r="QL84" s="6">
        <v>0</v>
      </c>
      <c r="QM84" s="6">
        <v>0</v>
      </c>
      <c r="QN84" s="6">
        <v>14.7</v>
      </c>
      <c r="QO84" s="6">
        <v>0</v>
      </c>
      <c r="QP84" s="6">
        <v>198.72</v>
      </c>
      <c r="QQ84" s="6">
        <v>0</v>
      </c>
      <c r="QR84" s="6">
        <v>0</v>
      </c>
      <c r="QS84" s="6">
        <v>14.7</v>
      </c>
      <c r="QT84" s="6">
        <v>0</v>
      </c>
    </row>
    <row r="85" spans="1:462">
      <c r="A85" t="s">
        <v>285</v>
      </c>
      <c r="B85" t="s">
        <v>292</v>
      </c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>
        <v>145.87</v>
      </c>
      <c r="CZ85" s="6">
        <v>0</v>
      </c>
      <c r="DA85" s="6">
        <v>0</v>
      </c>
      <c r="DB85" s="6">
        <v>42.86</v>
      </c>
      <c r="DC85" s="6">
        <v>0</v>
      </c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</row>
    <row r="86" spans="1:462">
      <c r="A86" t="s">
        <v>285</v>
      </c>
      <c r="B86" t="s">
        <v>284</v>
      </c>
      <c r="C86" s="6">
        <v>145.87</v>
      </c>
      <c r="D86" s="6">
        <v>72.86</v>
      </c>
      <c r="E86" s="6">
        <v>0</v>
      </c>
      <c r="F86" s="6">
        <v>42.86</v>
      </c>
      <c r="G86" s="6">
        <v>114.49</v>
      </c>
      <c r="H86" s="6">
        <v>145.87</v>
      </c>
      <c r="I86" s="6">
        <v>50</v>
      </c>
      <c r="J86" s="6">
        <v>0</v>
      </c>
      <c r="K86" s="6">
        <v>42.86</v>
      </c>
      <c r="L86" s="6">
        <v>0</v>
      </c>
      <c r="M86" s="6">
        <v>145.87</v>
      </c>
      <c r="N86" s="6">
        <v>50</v>
      </c>
      <c r="O86" s="6">
        <v>0</v>
      </c>
      <c r="P86" s="6">
        <v>42.86</v>
      </c>
      <c r="Q86" s="6">
        <v>0</v>
      </c>
      <c r="R86" s="6">
        <v>145.87</v>
      </c>
      <c r="S86" s="6">
        <v>136.65</v>
      </c>
      <c r="T86" s="6">
        <v>0</v>
      </c>
      <c r="U86" s="6">
        <v>42.86</v>
      </c>
      <c r="V86" s="6">
        <v>0</v>
      </c>
      <c r="W86" s="6">
        <v>145.87</v>
      </c>
      <c r="X86" s="6">
        <v>75</v>
      </c>
      <c r="Y86" s="6">
        <v>0</v>
      </c>
      <c r="Z86" s="6">
        <v>42.86</v>
      </c>
      <c r="AA86" s="6">
        <v>0</v>
      </c>
      <c r="AB86" s="6">
        <v>145.87</v>
      </c>
      <c r="AC86" s="6">
        <v>50</v>
      </c>
      <c r="AD86" s="6">
        <v>0</v>
      </c>
      <c r="AE86" s="6">
        <v>42.86</v>
      </c>
      <c r="AF86" s="6">
        <v>0</v>
      </c>
      <c r="AG86" s="6">
        <v>145.87</v>
      </c>
      <c r="AH86" s="6">
        <v>87.52</v>
      </c>
      <c r="AI86" s="6">
        <v>0</v>
      </c>
      <c r="AJ86" s="6">
        <v>42.86</v>
      </c>
      <c r="AK86" s="6">
        <v>0</v>
      </c>
      <c r="AL86" s="6">
        <v>145.87</v>
      </c>
      <c r="AM86" s="6">
        <v>136.65</v>
      </c>
      <c r="AN86" s="6">
        <v>0</v>
      </c>
      <c r="AO86" s="6">
        <v>42.86</v>
      </c>
      <c r="AP86" s="6">
        <v>0</v>
      </c>
      <c r="AQ86" s="6">
        <v>145.87</v>
      </c>
      <c r="AR86" s="6">
        <v>0</v>
      </c>
      <c r="AS86" s="6">
        <v>0</v>
      </c>
      <c r="AT86" s="6">
        <v>42.86</v>
      </c>
      <c r="AU86" s="6">
        <v>0</v>
      </c>
      <c r="AV86" s="6">
        <v>145.87</v>
      </c>
      <c r="AW86" s="6">
        <v>0</v>
      </c>
      <c r="AX86" s="6">
        <v>0</v>
      </c>
      <c r="AY86" s="6">
        <v>42.86</v>
      </c>
      <c r="AZ86" s="6">
        <v>0</v>
      </c>
      <c r="BA86" s="6">
        <v>145.87</v>
      </c>
      <c r="BB86" s="6">
        <v>65.38</v>
      </c>
      <c r="BC86" s="6">
        <v>0</v>
      </c>
      <c r="BD86" s="6">
        <v>42.86</v>
      </c>
      <c r="BE86" s="6">
        <v>0</v>
      </c>
      <c r="BF86" s="6">
        <v>145.87</v>
      </c>
      <c r="BG86" s="6">
        <v>50</v>
      </c>
      <c r="BH86" s="6">
        <v>0</v>
      </c>
      <c r="BI86" s="6">
        <v>42.86</v>
      </c>
      <c r="BJ86" s="6">
        <v>0</v>
      </c>
      <c r="BK86" s="6">
        <v>145.87</v>
      </c>
      <c r="BL86" s="6">
        <v>0</v>
      </c>
      <c r="BM86" s="6">
        <v>0</v>
      </c>
      <c r="BN86" s="6">
        <v>42.86</v>
      </c>
      <c r="BO86" s="6">
        <v>0</v>
      </c>
      <c r="BP86" s="6">
        <v>145.87</v>
      </c>
      <c r="BQ86" s="6">
        <v>65</v>
      </c>
      <c r="BR86" s="6">
        <v>0</v>
      </c>
      <c r="BS86" s="6">
        <v>42.86</v>
      </c>
      <c r="BT86" s="6">
        <v>0</v>
      </c>
      <c r="BU86" s="6">
        <v>145.87</v>
      </c>
      <c r="BV86" s="6">
        <v>0</v>
      </c>
      <c r="BW86" s="6">
        <v>0</v>
      </c>
      <c r="BX86" s="6">
        <v>42.86</v>
      </c>
      <c r="BY86" s="6">
        <v>0</v>
      </c>
      <c r="BZ86" s="6"/>
      <c r="CA86" s="6"/>
      <c r="CB86" s="6"/>
      <c r="CC86" s="6"/>
      <c r="CD86" s="6"/>
      <c r="CE86" s="6">
        <v>145.87</v>
      </c>
      <c r="CF86" s="6">
        <v>87.01</v>
      </c>
      <c r="CG86" s="6">
        <v>0</v>
      </c>
      <c r="CH86" s="6">
        <v>42.86</v>
      </c>
      <c r="CI86" s="6">
        <v>0</v>
      </c>
      <c r="CJ86" s="6"/>
      <c r="CK86" s="6"/>
      <c r="CL86" s="6"/>
      <c r="CM86" s="6"/>
      <c r="CN86" s="6"/>
      <c r="CO86" s="6">
        <v>145.87</v>
      </c>
      <c r="CP86" s="6">
        <v>87.01</v>
      </c>
      <c r="CQ86" s="6">
        <v>0</v>
      </c>
      <c r="CR86" s="6">
        <v>42.86</v>
      </c>
      <c r="CS86" s="6">
        <v>0</v>
      </c>
      <c r="CT86" s="6">
        <v>145.87</v>
      </c>
      <c r="CU86" s="6">
        <v>64.290000000000006</v>
      </c>
      <c r="CV86" s="6">
        <v>0</v>
      </c>
      <c r="CW86" s="6">
        <v>42.86</v>
      </c>
      <c r="CX86" s="6">
        <v>0</v>
      </c>
      <c r="CY86" s="6"/>
      <c r="CZ86" s="6"/>
      <c r="DA86" s="6"/>
      <c r="DB86" s="6"/>
      <c r="DC86" s="6"/>
      <c r="DD86" s="6">
        <v>145.87</v>
      </c>
      <c r="DE86" s="6">
        <v>96</v>
      </c>
      <c r="DF86" s="6">
        <v>0</v>
      </c>
      <c r="DG86" s="6">
        <v>42.86</v>
      </c>
      <c r="DH86" s="6">
        <v>0</v>
      </c>
      <c r="DI86" s="6">
        <v>145.87</v>
      </c>
      <c r="DJ86" s="6">
        <v>0</v>
      </c>
      <c r="DK86" s="6">
        <v>0</v>
      </c>
      <c r="DL86" s="6">
        <v>42.86</v>
      </c>
      <c r="DM86" s="6">
        <v>0</v>
      </c>
      <c r="DN86" s="6">
        <v>145.87</v>
      </c>
      <c r="DO86" s="6">
        <v>50</v>
      </c>
      <c r="DP86" s="6">
        <v>0</v>
      </c>
      <c r="DQ86" s="6">
        <v>42.86</v>
      </c>
      <c r="DR86" s="6">
        <v>0</v>
      </c>
      <c r="DS86" s="6">
        <v>145.87</v>
      </c>
      <c r="DT86" s="6">
        <v>50</v>
      </c>
      <c r="DU86" s="6">
        <v>0</v>
      </c>
      <c r="DV86" s="6">
        <v>42.86</v>
      </c>
      <c r="DW86" s="6">
        <v>0</v>
      </c>
      <c r="DX86" s="6">
        <v>145.87</v>
      </c>
      <c r="DY86" s="6">
        <v>85</v>
      </c>
      <c r="DZ86" s="6">
        <v>0</v>
      </c>
      <c r="EA86" s="6">
        <v>42.86</v>
      </c>
      <c r="EB86" s="6">
        <v>0</v>
      </c>
      <c r="EC86" s="6">
        <v>145.87</v>
      </c>
      <c r="ED86" s="6">
        <v>65</v>
      </c>
      <c r="EE86" s="6">
        <v>0</v>
      </c>
      <c r="EF86" s="6">
        <v>42.86</v>
      </c>
      <c r="EG86" s="6">
        <v>0</v>
      </c>
      <c r="EH86" s="6">
        <v>145.87</v>
      </c>
      <c r="EI86" s="6">
        <v>0</v>
      </c>
      <c r="EJ86" s="6">
        <v>0</v>
      </c>
      <c r="EK86" s="6">
        <v>42.86</v>
      </c>
      <c r="EL86" s="6">
        <v>0</v>
      </c>
      <c r="EM86" s="6">
        <v>145.87</v>
      </c>
      <c r="EN86" s="6">
        <v>87.01</v>
      </c>
      <c r="EO86" s="6">
        <v>0</v>
      </c>
      <c r="EP86" s="6">
        <v>42.86</v>
      </c>
      <c r="EQ86" s="6">
        <v>0</v>
      </c>
      <c r="ER86" s="6">
        <v>145.87</v>
      </c>
      <c r="ES86" s="6">
        <v>87.01</v>
      </c>
      <c r="ET86" s="6">
        <v>0</v>
      </c>
      <c r="EU86" s="6">
        <v>42.86</v>
      </c>
      <c r="EV86" s="6">
        <v>0</v>
      </c>
      <c r="EW86" s="6">
        <v>145.87</v>
      </c>
      <c r="EX86" s="6">
        <v>0</v>
      </c>
      <c r="EY86" s="6">
        <v>0</v>
      </c>
      <c r="EZ86" s="6">
        <v>42.86</v>
      </c>
      <c r="FA86" s="6">
        <v>269.38</v>
      </c>
      <c r="FB86" s="6">
        <v>145.87</v>
      </c>
      <c r="FC86" s="6">
        <v>0</v>
      </c>
      <c r="FD86" s="6">
        <v>0</v>
      </c>
      <c r="FE86" s="6">
        <v>42.86</v>
      </c>
      <c r="FF86" s="6">
        <v>0</v>
      </c>
      <c r="FG86" s="6">
        <v>145.87</v>
      </c>
      <c r="FH86" s="6">
        <v>42.86</v>
      </c>
      <c r="FI86" s="6">
        <v>0</v>
      </c>
      <c r="FJ86" s="6">
        <v>42.86</v>
      </c>
      <c r="FK86" s="6">
        <v>0</v>
      </c>
      <c r="FL86" s="6">
        <v>145.87</v>
      </c>
      <c r="FM86" s="6">
        <v>0</v>
      </c>
      <c r="FN86" s="6">
        <v>0</v>
      </c>
      <c r="FO86" s="6">
        <v>42.86</v>
      </c>
      <c r="FP86" s="6">
        <v>0</v>
      </c>
      <c r="FQ86" s="6">
        <v>145.87</v>
      </c>
      <c r="FR86" s="6">
        <v>50</v>
      </c>
      <c r="FS86" s="6">
        <v>0</v>
      </c>
      <c r="FT86" s="6">
        <v>42.86</v>
      </c>
      <c r="FU86" s="6">
        <v>0</v>
      </c>
      <c r="FV86" s="6"/>
      <c r="FW86" s="6"/>
      <c r="FX86" s="6"/>
      <c r="FY86" s="6"/>
      <c r="FZ86" s="6"/>
      <c r="GA86" s="6">
        <v>145.87</v>
      </c>
      <c r="GB86" s="6">
        <v>64.290000000000006</v>
      </c>
      <c r="GC86" s="6">
        <v>0</v>
      </c>
      <c r="GD86" s="6">
        <v>42.86</v>
      </c>
      <c r="GE86" s="6">
        <v>0</v>
      </c>
      <c r="GF86" s="6">
        <v>145.87</v>
      </c>
      <c r="GG86" s="6">
        <v>0</v>
      </c>
      <c r="GH86" s="6">
        <v>0</v>
      </c>
      <c r="GI86" s="6">
        <v>42.86</v>
      </c>
      <c r="GJ86" s="6">
        <v>0</v>
      </c>
      <c r="GK86" s="6">
        <v>145.87</v>
      </c>
      <c r="GL86" s="6">
        <v>64.290000000000006</v>
      </c>
      <c r="GM86" s="6">
        <v>0</v>
      </c>
      <c r="GN86" s="6">
        <v>42.86</v>
      </c>
      <c r="GO86" s="6">
        <v>0</v>
      </c>
      <c r="GP86" s="6"/>
      <c r="GQ86" s="6"/>
      <c r="GR86" s="6"/>
      <c r="GS86" s="6"/>
      <c r="GT86" s="6"/>
      <c r="GU86" s="6">
        <v>145.87</v>
      </c>
      <c r="GV86" s="6">
        <v>72.86</v>
      </c>
      <c r="GW86" s="6">
        <v>0</v>
      </c>
      <c r="GX86" s="6">
        <v>42.86</v>
      </c>
      <c r="GY86" s="6">
        <v>0</v>
      </c>
      <c r="GZ86" s="6"/>
      <c r="HA86" s="6"/>
      <c r="HB86" s="6"/>
      <c r="HC86" s="6"/>
      <c r="HD86" s="6"/>
      <c r="HE86" s="6">
        <v>145.87</v>
      </c>
      <c r="HF86" s="6">
        <v>87.01</v>
      </c>
      <c r="HG86" s="6">
        <v>0</v>
      </c>
      <c r="HH86" s="6">
        <v>42.86</v>
      </c>
      <c r="HI86" s="6">
        <v>0</v>
      </c>
      <c r="HJ86" s="6"/>
      <c r="HK86" s="6"/>
      <c r="HL86" s="6"/>
      <c r="HM86" s="6"/>
      <c r="HN86" s="6"/>
      <c r="HO86" s="6">
        <v>145.87</v>
      </c>
      <c r="HP86" s="6">
        <v>65</v>
      </c>
      <c r="HQ86" s="6">
        <v>0</v>
      </c>
      <c r="HR86" s="6">
        <v>42.86</v>
      </c>
      <c r="HS86" s="6">
        <v>0</v>
      </c>
      <c r="HT86" s="6">
        <v>145.87</v>
      </c>
      <c r="HU86" s="6">
        <v>65</v>
      </c>
      <c r="HV86" s="6">
        <v>0</v>
      </c>
      <c r="HW86" s="6">
        <v>42.86</v>
      </c>
      <c r="HX86" s="6">
        <v>0</v>
      </c>
      <c r="HY86" s="6"/>
      <c r="HZ86" s="6"/>
      <c r="IA86" s="6"/>
      <c r="IB86" s="6"/>
      <c r="IC86" s="6"/>
      <c r="ID86" s="6">
        <v>145.87</v>
      </c>
      <c r="IE86" s="6">
        <v>0</v>
      </c>
      <c r="IF86" s="6">
        <v>0</v>
      </c>
      <c r="IG86" s="6">
        <v>42.86</v>
      </c>
      <c r="IH86" s="6">
        <v>0</v>
      </c>
      <c r="II86" s="6">
        <v>145.87</v>
      </c>
      <c r="IJ86" s="6">
        <v>65</v>
      </c>
      <c r="IK86" s="6">
        <v>0</v>
      </c>
      <c r="IL86" s="6">
        <v>42.86</v>
      </c>
      <c r="IM86" s="6">
        <v>0</v>
      </c>
      <c r="IN86" s="6">
        <v>145.87</v>
      </c>
      <c r="IO86" s="6">
        <v>75.31</v>
      </c>
      <c r="IP86" s="6">
        <v>0</v>
      </c>
      <c r="IQ86" s="6">
        <v>42.86</v>
      </c>
      <c r="IR86" s="6">
        <v>0</v>
      </c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>
        <v>145.87</v>
      </c>
      <c r="JD86" s="6">
        <v>95.53</v>
      </c>
      <c r="JE86" s="6">
        <v>0</v>
      </c>
      <c r="JF86" s="6">
        <v>42.86</v>
      </c>
      <c r="JG86" s="6">
        <v>0</v>
      </c>
      <c r="JH86" s="6">
        <v>145.87</v>
      </c>
      <c r="JI86" s="6">
        <v>136.65</v>
      </c>
      <c r="JJ86" s="6">
        <v>0</v>
      </c>
      <c r="JK86" s="6">
        <v>42.86</v>
      </c>
      <c r="JL86" s="6">
        <v>0</v>
      </c>
      <c r="JM86" s="6">
        <v>145.87</v>
      </c>
      <c r="JN86" s="6">
        <v>68.239999999999995</v>
      </c>
      <c r="JO86" s="6">
        <v>0</v>
      </c>
      <c r="JP86" s="6">
        <v>42.86</v>
      </c>
      <c r="JQ86" s="6">
        <v>0</v>
      </c>
      <c r="JR86" s="6">
        <v>145.87</v>
      </c>
      <c r="JS86" s="6">
        <v>95.53</v>
      </c>
      <c r="JT86" s="6">
        <v>0</v>
      </c>
      <c r="JU86" s="6">
        <v>42.86</v>
      </c>
      <c r="JV86" s="6">
        <v>0</v>
      </c>
      <c r="JW86" s="6"/>
      <c r="JX86" s="6"/>
      <c r="JY86" s="6"/>
      <c r="JZ86" s="6"/>
      <c r="KA86" s="6"/>
      <c r="KB86" s="6">
        <v>145.87</v>
      </c>
      <c r="KC86" s="6">
        <v>50</v>
      </c>
      <c r="KD86" s="6">
        <v>0</v>
      </c>
      <c r="KE86" s="6">
        <v>42.86</v>
      </c>
      <c r="KF86" s="6">
        <v>0</v>
      </c>
      <c r="KG86" s="6">
        <v>145.87</v>
      </c>
      <c r="KH86" s="6">
        <v>65</v>
      </c>
      <c r="KI86" s="6">
        <v>0</v>
      </c>
      <c r="KJ86" s="6">
        <v>42.86</v>
      </c>
      <c r="KK86" s="6">
        <v>0</v>
      </c>
      <c r="KL86" s="6">
        <v>145.87</v>
      </c>
      <c r="KM86" s="6">
        <v>65</v>
      </c>
      <c r="KN86" s="6">
        <v>0</v>
      </c>
      <c r="KO86" s="6">
        <v>42.86</v>
      </c>
      <c r="KP86" s="6">
        <v>0</v>
      </c>
      <c r="KQ86" s="6"/>
      <c r="KR86" s="6"/>
      <c r="KS86" s="6"/>
      <c r="KT86" s="6"/>
      <c r="KU86" s="6"/>
      <c r="KV86" s="6">
        <v>145.87</v>
      </c>
      <c r="KW86" s="6">
        <v>75</v>
      </c>
      <c r="KX86" s="6">
        <v>0</v>
      </c>
      <c r="KY86" s="6">
        <v>42.86</v>
      </c>
      <c r="KZ86" s="6">
        <v>0</v>
      </c>
      <c r="LA86" s="6">
        <v>145.87</v>
      </c>
      <c r="LB86" s="6">
        <v>60.17</v>
      </c>
      <c r="LC86" s="6">
        <v>0</v>
      </c>
      <c r="LD86" s="6">
        <v>42.86</v>
      </c>
      <c r="LE86" s="6">
        <v>0</v>
      </c>
      <c r="LF86" s="6"/>
      <c r="LG86" s="6"/>
      <c r="LH86" s="6"/>
      <c r="LI86" s="6"/>
      <c r="LJ86" s="6"/>
      <c r="LK86" s="6">
        <v>145.87</v>
      </c>
      <c r="LL86" s="6">
        <v>50</v>
      </c>
      <c r="LM86" s="6">
        <v>0</v>
      </c>
      <c r="LN86" s="6">
        <v>42.86</v>
      </c>
      <c r="LO86" s="6">
        <v>0</v>
      </c>
      <c r="LP86" s="6">
        <v>145.87</v>
      </c>
      <c r="LQ86" s="6">
        <v>65</v>
      </c>
      <c r="LR86" s="6">
        <v>0</v>
      </c>
      <c r="LS86" s="6">
        <v>42.86</v>
      </c>
      <c r="LT86" s="6">
        <v>0</v>
      </c>
      <c r="LU86" s="6">
        <v>145.87</v>
      </c>
      <c r="LV86" s="6">
        <v>65</v>
      </c>
      <c r="LW86" s="6">
        <v>0</v>
      </c>
      <c r="LX86" s="6">
        <v>42.86</v>
      </c>
      <c r="LY86" s="6">
        <v>0</v>
      </c>
      <c r="LZ86" s="6">
        <v>145.87</v>
      </c>
      <c r="MA86" s="6">
        <v>0</v>
      </c>
      <c r="MB86" s="6">
        <v>0</v>
      </c>
      <c r="MC86" s="6">
        <v>42.86</v>
      </c>
      <c r="MD86" s="6">
        <v>0</v>
      </c>
      <c r="ME86" s="6"/>
      <c r="MF86" s="6"/>
      <c r="MG86" s="6"/>
      <c r="MH86" s="6"/>
      <c r="MI86" s="6"/>
      <c r="MJ86" s="6">
        <v>145.87</v>
      </c>
      <c r="MK86" s="6">
        <v>72.86</v>
      </c>
      <c r="ML86" s="6">
        <v>0</v>
      </c>
      <c r="MM86" s="6">
        <v>42.86</v>
      </c>
      <c r="MN86" s="6">
        <v>0</v>
      </c>
      <c r="MO86" s="6"/>
      <c r="MP86" s="6"/>
      <c r="MQ86" s="6"/>
      <c r="MR86" s="6"/>
      <c r="MS86" s="6"/>
      <c r="MT86" s="6">
        <v>145.87</v>
      </c>
      <c r="MU86" s="6">
        <v>114.49</v>
      </c>
      <c r="MV86" s="6">
        <v>0</v>
      </c>
      <c r="MW86" s="6">
        <v>42.86</v>
      </c>
      <c r="MX86" s="6">
        <v>0</v>
      </c>
      <c r="MY86" s="6"/>
      <c r="MZ86" s="6"/>
      <c r="NA86" s="6"/>
      <c r="NB86" s="6"/>
      <c r="NC86" s="6"/>
      <c r="ND86" s="6">
        <v>145.87</v>
      </c>
      <c r="NE86" s="6">
        <v>65.38</v>
      </c>
      <c r="NF86" s="6">
        <v>0</v>
      </c>
      <c r="NG86" s="6">
        <v>42.86</v>
      </c>
      <c r="NH86" s="6">
        <v>0</v>
      </c>
      <c r="NI86" s="6">
        <v>145.87</v>
      </c>
      <c r="NJ86" s="6">
        <v>65</v>
      </c>
      <c r="NK86" s="6">
        <v>0</v>
      </c>
      <c r="NL86" s="6">
        <v>42.86</v>
      </c>
      <c r="NM86" s="6">
        <v>0</v>
      </c>
      <c r="NN86" s="6"/>
      <c r="NO86" s="6"/>
      <c r="NP86" s="6"/>
      <c r="NQ86" s="6"/>
      <c r="NR86" s="6"/>
      <c r="NS86" s="6">
        <v>145.87</v>
      </c>
      <c r="NT86" s="6">
        <v>0</v>
      </c>
      <c r="NU86" s="6">
        <v>0</v>
      </c>
      <c r="NV86" s="6">
        <v>42.86</v>
      </c>
      <c r="NW86" s="6">
        <v>0</v>
      </c>
      <c r="NX86" s="6">
        <v>145.87</v>
      </c>
      <c r="NY86" s="6">
        <v>65</v>
      </c>
      <c r="NZ86" s="6">
        <v>0</v>
      </c>
      <c r="OA86" s="6">
        <v>42.86</v>
      </c>
      <c r="OB86" s="6">
        <v>0</v>
      </c>
      <c r="OC86" s="6"/>
      <c r="OD86" s="6"/>
      <c r="OE86" s="6"/>
      <c r="OF86" s="6"/>
      <c r="OG86" s="6"/>
      <c r="OH86" s="6">
        <v>145.87</v>
      </c>
      <c r="OI86" s="6">
        <v>65</v>
      </c>
      <c r="OJ86" s="6">
        <v>0</v>
      </c>
      <c r="OK86" s="6">
        <v>42.86</v>
      </c>
      <c r="OL86" s="6">
        <v>114.49</v>
      </c>
      <c r="OM86" s="6">
        <v>145.87</v>
      </c>
      <c r="ON86" s="6">
        <v>0</v>
      </c>
      <c r="OO86" s="6">
        <v>0</v>
      </c>
      <c r="OP86" s="6">
        <v>42.86</v>
      </c>
      <c r="OQ86" s="6">
        <v>0</v>
      </c>
      <c r="OR86" s="6"/>
      <c r="OS86" s="6"/>
      <c r="OT86" s="6"/>
      <c r="OU86" s="6"/>
      <c r="OV86" s="6"/>
      <c r="OW86" s="6">
        <v>145.87</v>
      </c>
      <c r="OX86" s="6">
        <v>72.86</v>
      </c>
      <c r="OY86" s="6">
        <v>0</v>
      </c>
      <c r="OZ86" s="6">
        <v>42.86</v>
      </c>
      <c r="PA86" s="6">
        <v>0</v>
      </c>
      <c r="PB86" s="6">
        <v>145.87</v>
      </c>
      <c r="PC86" s="6">
        <v>0</v>
      </c>
      <c r="PD86" s="6">
        <v>0</v>
      </c>
      <c r="PE86" s="6">
        <v>42.86</v>
      </c>
      <c r="PF86" s="6">
        <v>0</v>
      </c>
      <c r="PG86" s="6">
        <v>145.87</v>
      </c>
      <c r="PH86" s="6">
        <v>72.86</v>
      </c>
      <c r="PI86" s="6">
        <v>0</v>
      </c>
      <c r="PJ86" s="6">
        <v>42.86</v>
      </c>
      <c r="PK86" s="6">
        <v>0</v>
      </c>
      <c r="PL86" s="6"/>
      <c r="PM86" s="6"/>
      <c r="PN86" s="6"/>
      <c r="PO86" s="6"/>
      <c r="PP86" s="6"/>
      <c r="PQ86" s="6">
        <v>145.87</v>
      </c>
      <c r="PR86" s="6">
        <v>61.96</v>
      </c>
      <c r="PS86" s="6">
        <v>0</v>
      </c>
      <c r="PT86" s="6">
        <v>42.86</v>
      </c>
      <c r="PU86" s="6">
        <v>0</v>
      </c>
      <c r="PV86" s="6">
        <v>145.87</v>
      </c>
      <c r="PW86" s="6">
        <v>0</v>
      </c>
      <c r="PX86" s="6">
        <v>0</v>
      </c>
      <c r="PY86" s="6">
        <v>42.86</v>
      </c>
      <c r="PZ86" s="6">
        <v>0</v>
      </c>
      <c r="QA86" s="6">
        <v>145.87</v>
      </c>
      <c r="QB86" s="6">
        <v>0</v>
      </c>
      <c r="QC86" s="6">
        <v>0</v>
      </c>
      <c r="QD86" s="6">
        <v>42.86</v>
      </c>
      <c r="QE86" s="6">
        <v>0</v>
      </c>
      <c r="QF86" s="6"/>
      <c r="QG86" s="6"/>
      <c r="QH86" s="6"/>
      <c r="QI86" s="6"/>
      <c r="QJ86" s="6"/>
      <c r="QK86" s="6">
        <v>145.87</v>
      </c>
      <c r="QL86" s="6">
        <v>0</v>
      </c>
      <c r="QM86" s="6">
        <v>0</v>
      </c>
      <c r="QN86" s="6">
        <v>42.86</v>
      </c>
      <c r="QO86" s="6">
        <v>0</v>
      </c>
      <c r="QP86" s="6">
        <v>145.87</v>
      </c>
      <c r="QQ86" s="6">
        <v>0</v>
      </c>
      <c r="QR86" s="6">
        <v>0</v>
      </c>
      <c r="QS86" s="6">
        <v>42.86</v>
      </c>
      <c r="QT86" s="6">
        <v>0</v>
      </c>
    </row>
    <row r="87" spans="1:462">
      <c r="A87" t="s">
        <v>285</v>
      </c>
      <c r="B87" t="s">
        <v>441</v>
      </c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>
        <v>145.87</v>
      </c>
      <c r="FW87" s="6">
        <v>87.01</v>
      </c>
      <c r="FX87" s="6">
        <v>0</v>
      </c>
      <c r="FY87" s="6">
        <v>42.86</v>
      </c>
      <c r="FZ87" s="6">
        <v>0</v>
      </c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>
        <v>145.87</v>
      </c>
      <c r="GQ87" s="6">
        <v>87.01</v>
      </c>
      <c r="GR87" s="6">
        <v>0</v>
      </c>
      <c r="GS87" s="6">
        <v>42.86</v>
      </c>
      <c r="GT87" s="6">
        <v>563.84</v>
      </c>
      <c r="GU87" s="6"/>
      <c r="GV87" s="6"/>
      <c r="GW87" s="6"/>
      <c r="GX87" s="6"/>
      <c r="GY87" s="6"/>
      <c r="GZ87" s="6">
        <v>145.87</v>
      </c>
      <c r="HA87" s="6">
        <v>42.86</v>
      </c>
      <c r="HB87" s="6">
        <v>0</v>
      </c>
      <c r="HC87" s="6">
        <v>42.86</v>
      </c>
      <c r="HD87" s="6">
        <v>0</v>
      </c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>
        <v>145.87</v>
      </c>
      <c r="HZ87" s="6">
        <v>87.01</v>
      </c>
      <c r="IA87" s="6">
        <v>0</v>
      </c>
      <c r="IB87" s="6">
        <v>42.86</v>
      </c>
      <c r="IC87" s="6">
        <v>0</v>
      </c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>
        <v>145.87</v>
      </c>
      <c r="MF87" s="6">
        <v>72.86</v>
      </c>
      <c r="MG87" s="6">
        <v>0</v>
      </c>
      <c r="MH87" s="6">
        <v>42.86</v>
      </c>
      <c r="MI87" s="6">
        <v>0</v>
      </c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>
        <v>145.87</v>
      </c>
      <c r="OS87" s="6">
        <v>65</v>
      </c>
      <c r="OT87" s="6">
        <v>0</v>
      </c>
      <c r="OU87" s="6">
        <v>42.86</v>
      </c>
      <c r="OV87" s="6">
        <v>0</v>
      </c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</row>
    <row r="88" spans="1:462">
      <c r="A88" t="s">
        <v>119</v>
      </c>
      <c r="B88" t="s">
        <v>118</v>
      </c>
      <c r="C88" s="6">
        <v>342.88</v>
      </c>
      <c r="D88" s="6">
        <v>0</v>
      </c>
      <c r="E88" s="6">
        <v>0</v>
      </c>
      <c r="F88" s="6">
        <v>16.940000000000001</v>
      </c>
      <c r="G88" s="6">
        <v>0</v>
      </c>
      <c r="H88" s="6">
        <v>342.88</v>
      </c>
      <c r="I88" s="6">
        <v>0</v>
      </c>
      <c r="J88" s="6">
        <v>0</v>
      </c>
      <c r="K88" s="6">
        <v>16.940000000000001</v>
      </c>
      <c r="L88" s="6">
        <v>0</v>
      </c>
      <c r="M88" s="6">
        <v>342.88</v>
      </c>
      <c r="N88" s="6">
        <v>240.02</v>
      </c>
      <c r="O88" s="6">
        <v>0</v>
      </c>
      <c r="P88" s="6">
        <v>16.940000000000001</v>
      </c>
      <c r="Q88" s="6">
        <v>0</v>
      </c>
      <c r="R88" s="6">
        <v>342.88</v>
      </c>
      <c r="S88" s="6">
        <v>16.940000000000001</v>
      </c>
      <c r="T88" s="6">
        <v>0</v>
      </c>
      <c r="U88" s="6">
        <v>16.940000000000001</v>
      </c>
      <c r="V88" s="6">
        <v>0</v>
      </c>
      <c r="W88" s="6">
        <v>342.88</v>
      </c>
      <c r="X88" s="6">
        <v>0</v>
      </c>
      <c r="Y88" s="6">
        <v>0</v>
      </c>
      <c r="Z88" s="6">
        <v>16.940000000000001</v>
      </c>
      <c r="AA88" s="6">
        <v>0</v>
      </c>
      <c r="AB88" s="6">
        <v>342.88</v>
      </c>
      <c r="AC88" s="6">
        <v>0</v>
      </c>
      <c r="AD88" s="6">
        <v>0</v>
      </c>
      <c r="AE88" s="6">
        <v>16.940000000000001</v>
      </c>
      <c r="AF88" s="6">
        <v>0</v>
      </c>
      <c r="AG88" s="6">
        <v>342.88</v>
      </c>
      <c r="AH88" s="6">
        <v>205.73</v>
      </c>
      <c r="AI88" s="6">
        <v>0</v>
      </c>
      <c r="AJ88" s="6">
        <v>16.940000000000001</v>
      </c>
      <c r="AK88" s="6">
        <v>0</v>
      </c>
      <c r="AL88" s="6">
        <v>342.88</v>
      </c>
      <c r="AM88" s="6">
        <v>16.940000000000001</v>
      </c>
      <c r="AN88" s="6">
        <v>0</v>
      </c>
      <c r="AO88" s="6">
        <v>16.940000000000001</v>
      </c>
      <c r="AP88" s="6">
        <v>0</v>
      </c>
      <c r="AQ88" s="6">
        <v>342.88</v>
      </c>
      <c r="AR88" s="6">
        <v>0</v>
      </c>
      <c r="AS88" s="6">
        <v>0</v>
      </c>
      <c r="AT88" s="6">
        <v>16.940000000000001</v>
      </c>
      <c r="AU88" s="6">
        <v>0</v>
      </c>
      <c r="AV88" s="6">
        <v>342.88</v>
      </c>
      <c r="AW88" s="6">
        <v>0</v>
      </c>
      <c r="AX88" s="6">
        <v>0</v>
      </c>
      <c r="AY88" s="6">
        <v>16.940000000000001</v>
      </c>
      <c r="AZ88" s="6">
        <v>0</v>
      </c>
      <c r="BA88" s="6">
        <v>342.88</v>
      </c>
      <c r="BB88" s="6">
        <v>0</v>
      </c>
      <c r="BC88" s="6">
        <v>0</v>
      </c>
      <c r="BD88" s="6">
        <v>16.940000000000001</v>
      </c>
      <c r="BE88" s="6">
        <v>0</v>
      </c>
      <c r="BF88" s="6">
        <v>342.88</v>
      </c>
      <c r="BG88" s="6">
        <v>0</v>
      </c>
      <c r="BH88" s="6">
        <v>0</v>
      </c>
      <c r="BI88" s="6">
        <v>16.940000000000001</v>
      </c>
      <c r="BJ88" s="6">
        <v>0</v>
      </c>
      <c r="BK88" s="6">
        <v>342.88</v>
      </c>
      <c r="BL88" s="6">
        <v>0</v>
      </c>
      <c r="BM88" s="6">
        <v>0</v>
      </c>
      <c r="BN88" s="6">
        <v>16.940000000000001</v>
      </c>
      <c r="BO88" s="6">
        <v>0</v>
      </c>
      <c r="BP88" s="6">
        <v>342.88</v>
      </c>
      <c r="BQ88" s="6">
        <v>0</v>
      </c>
      <c r="BR88" s="6">
        <v>0</v>
      </c>
      <c r="BS88" s="6">
        <v>16.940000000000001</v>
      </c>
      <c r="BT88" s="6">
        <v>0</v>
      </c>
      <c r="BU88" s="6">
        <v>342.88</v>
      </c>
      <c r="BV88" s="6">
        <v>0</v>
      </c>
      <c r="BW88" s="6">
        <v>0</v>
      </c>
      <c r="BX88" s="6">
        <v>16.940000000000001</v>
      </c>
      <c r="BY88" s="6">
        <v>0</v>
      </c>
      <c r="BZ88" s="6"/>
      <c r="CA88" s="6"/>
      <c r="CB88" s="6"/>
      <c r="CC88" s="6"/>
      <c r="CD88" s="6"/>
      <c r="CE88" s="6">
        <v>342.88</v>
      </c>
      <c r="CF88" s="6">
        <v>0</v>
      </c>
      <c r="CG88" s="6">
        <v>0</v>
      </c>
      <c r="CH88" s="6">
        <v>16.940000000000001</v>
      </c>
      <c r="CI88" s="6">
        <v>0</v>
      </c>
      <c r="CJ88" s="6"/>
      <c r="CK88" s="6"/>
      <c r="CL88" s="6"/>
      <c r="CM88" s="6"/>
      <c r="CN88" s="6"/>
      <c r="CO88" s="6">
        <v>342.88</v>
      </c>
      <c r="CP88" s="6">
        <v>0</v>
      </c>
      <c r="CQ88" s="6">
        <v>0</v>
      </c>
      <c r="CR88" s="6">
        <v>16.940000000000001</v>
      </c>
      <c r="CS88" s="6">
        <v>0</v>
      </c>
      <c r="CT88" s="6">
        <v>342.88</v>
      </c>
      <c r="CU88" s="6">
        <v>0</v>
      </c>
      <c r="CV88" s="6">
        <v>0</v>
      </c>
      <c r="CW88" s="6">
        <v>16.940000000000001</v>
      </c>
      <c r="CX88" s="6">
        <v>0</v>
      </c>
      <c r="CY88" s="6">
        <v>342.88</v>
      </c>
      <c r="CZ88" s="6">
        <v>0</v>
      </c>
      <c r="DA88" s="6">
        <v>0</v>
      </c>
      <c r="DB88" s="6">
        <v>16.940000000000001</v>
      </c>
      <c r="DC88" s="6">
        <v>0</v>
      </c>
      <c r="DD88" s="6">
        <v>342.88</v>
      </c>
      <c r="DE88" s="6">
        <v>0</v>
      </c>
      <c r="DF88" s="6">
        <v>0</v>
      </c>
      <c r="DG88" s="6">
        <v>16.940000000000001</v>
      </c>
      <c r="DH88" s="6">
        <v>0</v>
      </c>
      <c r="DI88" s="6">
        <v>342.88</v>
      </c>
      <c r="DJ88" s="6">
        <v>0</v>
      </c>
      <c r="DK88" s="6">
        <v>0</v>
      </c>
      <c r="DL88" s="6">
        <v>16.940000000000001</v>
      </c>
      <c r="DM88" s="6">
        <v>0</v>
      </c>
      <c r="DN88" s="6">
        <v>342.88</v>
      </c>
      <c r="DO88" s="6">
        <v>0</v>
      </c>
      <c r="DP88" s="6">
        <v>0</v>
      </c>
      <c r="DQ88" s="6">
        <v>16.940000000000001</v>
      </c>
      <c r="DR88" s="6">
        <v>0</v>
      </c>
      <c r="DS88" s="6">
        <v>342.88</v>
      </c>
      <c r="DT88" s="6">
        <v>0</v>
      </c>
      <c r="DU88" s="6">
        <v>0</v>
      </c>
      <c r="DV88" s="6">
        <v>16.940000000000001</v>
      </c>
      <c r="DW88" s="6">
        <v>0</v>
      </c>
      <c r="DX88" s="6"/>
      <c r="DY88" s="6"/>
      <c r="DZ88" s="6"/>
      <c r="EA88" s="6"/>
      <c r="EB88" s="6"/>
      <c r="EC88" s="6">
        <v>342.88</v>
      </c>
      <c r="ED88" s="6">
        <v>0</v>
      </c>
      <c r="EE88" s="6">
        <v>0</v>
      </c>
      <c r="EF88" s="6">
        <v>16.940000000000001</v>
      </c>
      <c r="EG88" s="6">
        <v>0</v>
      </c>
      <c r="EH88" s="6">
        <v>342.88</v>
      </c>
      <c r="EI88" s="6">
        <v>0</v>
      </c>
      <c r="EJ88" s="6">
        <v>0</v>
      </c>
      <c r="EK88" s="6">
        <v>16.940000000000001</v>
      </c>
      <c r="EL88" s="6">
        <v>0</v>
      </c>
      <c r="EM88" s="6">
        <v>342.88</v>
      </c>
      <c r="EN88" s="6">
        <v>0</v>
      </c>
      <c r="EO88" s="6">
        <v>0</v>
      </c>
      <c r="EP88" s="6">
        <v>16.940000000000001</v>
      </c>
      <c r="EQ88" s="6">
        <v>0</v>
      </c>
      <c r="ER88" s="6">
        <v>342.88</v>
      </c>
      <c r="ES88" s="6">
        <v>0</v>
      </c>
      <c r="ET88" s="6">
        <v>0</v>
      </c>
      <c r="EU88" s="6">
        <v>16.940000000000001</v>
      </c>
      <c r="EV88" s="6">
        <v>0</v>
      </c>
      <c r="EW88" s="6">
        <v>342.88</v>
      </c>
      <c r="EX88" s="6">
        <v>0</v>
      </c>
      <c r="EY88" s="6">
        <v>0</v>
      </c>
      <c r="EZ88" s="6">
        <v>16.940000000000001</v>
      </c>
      <c r="FA88" s="6">
        <v>1680.92</v>
      </c>
      <c r="FB88" s="6">
        <v>342.88</v>
      </c>
      <c r="FC88" s="6">
        <v>0</v>
      </c>
      <c r="FD88" s="6">
        <v>0</v>
      </c>
      <c r="FE88" s="6">
        <v>16.940000000000001</v>
      </c>
      <c r="FF88" s="6">
        <v>0</v>
      </c>
      <c r="FG88" s="6">
        <v>342.88</v>
      </c>
      <c r="FH88" s="6">
        <v>0</v>
      </c>
      <c r="FI88" s="6">
        <v>0</v>
      </c>
      <c r="FJ88" s="6">
        <v>16.940000000000001</v>
      </c>
      <c r="FK88" s="6">
        <v>0</v>
      </c>
      <c r="FL88" s="6">
        <v>342.88</v>
      </c>
      <c r="FM88" s="6">
        <v>0</v>
      </c>
      <c r="FN88" s="6">
        <v>0</v>
      </c>
      <c r="FO88" s="6">
        <v>16.940000000000001</v>
      </c>
      <c r="FP88" s="6">
        <v>0</v>
      </c>
      <c r="FQ88" s="6">
        <v>342.88</v>
      </c>
      <c r="FR88" s="6">
        <v>0</v>
      </c>
      <c r="FS88" s="6">
        <v>0</v>
      </c>
      <c r="FT88" s="6">
        <v>16.940000000000001</v>
      </c>
      <c r="FU88" s="6">
        <v>0</v>
      </c>
      <c r="FV88" s="6">
        <v>342.88</v>
      </c>
      <c r="FW88" s="6">
        <v>0</v>
      </c>
      <c r="FX88" s="6">
        <v>0</v>
      </c>
      <c r="FY88" s="6">
        <v>16.940000000000001</v>
      </c>
      <c r="FZ88" s="6">
        <v>269.38</v>
      </c>
      <c r="GA88" s="6">
        <v>342.88</v>
      </c>
      <c r="GB88" s="6">
        <v>0</v>
      </c>
      <c r="GC88" s="6">
        <v>0</v>
      </c>
      <c r="GD88" s="6">
        <v>16.940000000000001</v>
      </c>
      <c r="GE88" s="6">
        <v>0</v>
      </c>
      <c r="GF88" s="6">
        <v>342.88</v>
      </c>
      <c r="GG88" s="6">
        <v>0</v>
      </c>
      <c r="GH88" s="6">
        <v>0</v>
      </c>
      <c r="GI88" s="6">
        <v>16.940000000000001</v>
      </c>
      <c r="GJ88" s="6">
        <v>0</v>
      </c>
      <c r="GK88" s="6">
        <v>342.88</v>
      </c>
      <c r="GL88" s="6">
        <v>0</v>
      </c>
      <c r="GM88" s="6">
        <v>0</v>
      </c>
      <c r="GN88" s="6">
        <v>16.940000000000001</v>
      </c>
      <c r="GO88" s="6">
        <v>0</v>
      </c>
      <c r="GP88" s="6">
        <v>342.88</v>
      </c>
      <c r="GQ88" s="6">
        <v>0</v>
      </c>
      <c r="GR88" s="6">
        <v>0</v>
      </c>
      <c r="GS88" s="6">
        <v>16.940000000000001</v>
      </c>
      <c r="GT88" s="6">
        <v>0</v>
      </c>
      <c r="GU88" s="6">
        <v>342.88</v>
      </c>
      <c r="GV88" s="6">
        <v>0</v>
      </c>
      <c r="GW88" s="6">
        <v>0</v>
      </c>
      <c r="GX88" s="6">
        <v>16.940000000000001</v>
      </c>
      <c r="GY88" s="6">
        <v>0</v>
      </c>
      <c r="GZ88" s="6">
        <v>342.88</v>
      </c>
      <c r="HA88" s="6">
        <v>0</v>
      </c>
      <c r="HB88" s="6">
        <v>0</v>
      </c>
      <c r="HC88" s="6">
        <v>16.940000000000001</v>
      </c>
      <c r="HD88" s="6">
        <v>215.5</v>
      </c>
      <c r="HE88" s="6">
        <v>342.88</v>
      </c>
      <c r="HF88" s="6">
        <v>0</v>
      </c>
      <c r="HG88" s="6">
        <v>0</v>
      </c>
      <c r="HH88" s="6">
        <v>16.940000000000001</v>
      </c>
      <c r="HI88" s="6">
        <v>0</v>
      </c>
      <c r="HJ88" s="6"/>
      <c r="HK88" s="6"/>
      <c r="HL88" s="6"/>
      <c r="HM88" s="6"/>
      <c r="HN88" s="6"/>
      <c r="HO88" s="6">
        <v>342.88</v>
      </c>
      <c r="HP88" s="6">
        <v>0</v>
      </c>
      <c r="HQ88" s="6">
        <v>0</v>
      </c>
      <c r="HR88" s="6">
        <v>16.940000000000001</v>
      </c>
      <c r="HS88" s="6">
        <v>0</v>
      </c>
      <c r="HT88" s="6">
        <v>342.88</v>
      </c>
      <c r="HU88" s="6">
        <v>0</v>
      </c>
      <c r="HV88" s="6">
        <v>0</v>
      </c>
      <c r="HW88" s="6">
        <v>16.940000000000001</v>
      </c>
      <c r="HX88" s="6">
        <v>0</v>
      </c>
      <c r="HY88" s="6">
        <v>342.88</v>
      </c>
      <c r="HZ88" s="6">
        <v>0</v>
      </c>
      <c r="IA88" s="6">
        <v>0</v>
      </c>
      <c r="IB88" s="6">
        <v>16.940000000000001</v>
      </c>
      <c r="IC88" s="6">
        <v>0</v>
      </c>
      <c r="ID88" s="6">
        <v>342.88</v>
      </c>
      <c r="IE88" s="6">
        <v>0</v>
      </c>
      <c r="IF88" s="6">
        <v>0</v>
      </c>
      <c r="IG88" s="6">
        <v>16.940000000000001</v>
      </c>
      <c r="IH88" s="6">
        <v>0</v>
      </c>
      <c r="II88" s="6">
        <v>342.88</v>
      </c>
      <c r="IJ88" s="6">
        <v>0</v>
      </c>
      <c r="IK88" s="6">
        <v>0</v>
      </c>
      <c r="IL88" s="6">
        <v>16.940000000000001</v>
      </c>
      <c r="IM88" s="6">
        <v>0</v>
      </c>
      <c r="IN88" s="6">
        <v>342.88</v>
      </c>
      <c r="IO88" s="6">
        <v>0</v>
      </c>
      <c r="IP88" s="6">
        <v>0</v>
      </c>
      <c r="IQ88" s="6">
        <v>16.940000000000001</v>
      </c>
      <c r="IR88" s="6">
        <v>0</v>
      </c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>
        <v>342.88</v>
      </c>
      <c r="JD88" s="6">
        <v>198.87</v>
      </c>
      <c r="JE88" s="6">
        <v>0</v>
      </c>
      <c r="JF88" s="6">
        <v>16.940000000000001</v>
      </c>
      <c r="JG88" s="6">
        <v>0</v>
      </c>
      <c r="JH88" s="6">
        <v>342.88</v>
      </c>
      <c r="JI88" s="6">
        <v>16.940000000000001</v>
      </c>
      <c r="JJ88" s="6">
        <v>0</v>
      </c>
      <c r="JK88" s="6">
        <v>16.940000000000001</v>
      </c>
      <c r="JL88" s="6">
        <v>0</v>
      </c>
      <c r="JM88" s="6"/>
      <c r="JN88" s="6"/>
      <c r="JO88" s="6"/>
      <c r="JP88" s="6"/>
      <c r="JQ88" s="6"/>
      <c r="JR88" s="6">
        <v>342.88</v>
      </c>
      <c r="JS88" s="6">
        <v>182.87</v>
      </c>
      <c r="JT88" s="6">
        <v>0</v>
      </c>
      <c r="JU88" s="6">
        <v>16.940000000000001</v>
      </c>
      <c r="JV88" s="6">
        <v>0</v>
      </c>
      <c r="JW88" s="6">
        <v>342.88</v>
      </c>
      <c r="JX88" s="6">
        <v>0</v>
      </c>
      <c r="JY88" s="6">
        <v>0</v>
      </c>
      <c r="JZ88" s="6">
        <v>16.940000000000001</v>
      </c>
      <c r="KA88" s="6">
        <v>0</v>
      </c>
      <c r="KB88" s="6">
        <v>342.88</v>
      </c>
      <c r="KC88" s="6">
        <v>0</v>
      </c>
      <c r="KD88" s="6">
        <v>0</v>
      </c>
      <c r="KE88" s="6">
        <v>16.940000000000001</v>
      </c>
      <c r="KF88" s="6">
        <v>0</v>
      </c>
      <c r="KG88" s="6"/>
      <c r="KH88" s="6"/>
      <c r="KI88" s="6"/>
      <c r="KJ88" s="6"/>
      <c r="KK88" s="6"/>
      <c r="KL88" s="6">
        <v>342.88</v>
      </c>
      <c r="KM88" s="6">
        <v>0</v>
      </c>
      <c r="KN88" s="6">
        <v>0</v>
      </c>
      <c r="KO88" s="6">
        <v>16.940000000000001</v>
      </c>
      <c r="KP88" s="6">
        <v>0</v>
      </c>
      <c r="KQ88" s="6"/>
      <c r="KR88" s="6"/>
      <c r="KS88" s="6"/>
      <c r="KT88" s="6"/>
      <c r="KU88" s="6"/>
      <c r="KV88" s="6">
        <v>342.88</v>
      </c>
      <c r="KW88" s="6">
        <v>0</v>
      </c>
      <c r="KX88" s="6">
        <v>0</v>
      </c>
      <c r="KY88" s="6">
        <v>16.940000000000001</v>
      </c>
      <c r="KZ88" s="6">
        <v>0</v>
      </c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>
        <v>342.88</v>
      </c>
      <c r="LL88" s="6">
        <v>0</v>
      </c>
      <c r="LM88" s="6">
        <v>0</v>
      </c>
      <c r="LN88" s="6">
        <v>16.940000000000001</v>
      </c>
      <c r="LO88" s="6">
        <v>0</v>
      </c>
      <c r="LP88" s="6">
        <v>342.88</v>
      </c>
      <c r="LQ88" s="6">
        <v>0</v>
      </c>
      <c r="LR88" s="6">
        <v>0</v>
      </c>
      <c r="LS88" s="6">
        <v>16.940000000000001</v>
      </c>
      <c r="LT88" s="6">
        <v>0</v>
      </c>
      <c r="LU88" s="6">
        <v>342.88</v>
      </c>
      <c r="LV88" s="6">
        <v>0</v>
      </c>
      <c r="LW88" s="6">
        <v>0</v>
      </c>
      <c r="LX88" s="6">
        <v>16.940000000000001</v>
      </c>
      <c r="LY88" s="6">
        <v>0</v>
      </c>
      <c r="LZ88" s="6">
        <v>342.88</v>
      </c>
      <c r="MA88" s="6">
        <v>0</v>
      </c>
      <c r="MB88" s="6">
        <v>0</v>
      </c>
      <c r="MC88" s="6">
        <v>16.940000000000001</v>
      </c>
      <c r="MD88" s="6">
        <v>0</v>
      </c>
      <c r="ME88" s="6">
        <v>342.88</v>
      </c>
      <c r="MF88" s="6">
        <v>0</v>
      </c>
      <c r="MG88" s="6">
        <v>0</v>
      </c>
      <c r="MH88" s="6">
        <v>16.940000000000001</v>
      </c>
      <c r="MI88" s="6">
        <v>0</v>
      </c>
      <c r="MJ88" s="6">
        <v>342.88</v>
      </c>
      <c r="MK88" s="6">
        <v>0</v>
      </c>
      <c r="ML88" s="6">
        <v>0</v>
      </c>
      <c r="MM88" s="6">
        <v>16.940000000000001</v>
      </c>
      <c r="MN88" s="6">
        <v>0</v>
      </c>
      <c r="MO88" s="6"/>
      <c r="MP88" s="6"/>
      <c r="MQ88" s="6"/>
      <c r="MR88" s="6"/>
      <c r="MS88" s="6"/>
      <c r="MT88" s="6">
        <v>342.88</v>
      </c>
      <c r="MU88" s="6">
        <v>0</v>
      </c>
      <c r="MV88" s="6">
        <v>0</v>
      </c>
      <c r="MW88" s="6">
        <v>16.940000000000001</v>
      </c>
      <c r="MX88" s="6">
        <v>0</v>
      </c>
      <c r="MY88" s="6"/>
      <c r="MZ88" s="6"/>
      <c r="NA88" s="6"/>
      <c r="NB88" s="6"/>
      <c r="NC88" s="6"/>
      <c r="ND88" s="6">
        <v>342.88</v>
      </c>
      <c r="NE88" s="6">
        <v>0</v>
      </c>
      <c r="NF88" s="6">
        <v>0</v>
      </c>
      <c r="NG88" s="6">
        <v>16.940000000000001</v>
      </c>
      <c r="NH88" s="6">
        <v>0</v>
      </c>
      <c r="NI88" s="6">
        <v>342.88</v>
      </c>
      <c r="NJ88" s="6">
        <v>0</v>
      </c>
      <c r="NK88" s="6">
        <v>0</v>
      </c>
      <c r="NL88" s="6">
        <v>16.940000000000001</v>
      </c>
      <c r="NM88" s="6">
        <v>0</v>
      </c>
      <c r="NN88" s="6">
        <v>342.88</v>
      </c>
      <c r="NO88" s="6">
        <v>0</v>
      </c>
      <c r="NP88" s="6">
        <v>0</v>
      </c>
      <c r="NQ88" s="6">
        <v>16.940000000000001</v>
      </c>
      <c r="NR88" s="6">
        <v>0</v>
      </c>
      <c r="NS88" s="6">
        <v>342.88</v>
      </c>
      <c r="NT88" s="6">
        <v>0</v>
      </c>
      <c r="NU88" s="6">
        <v>0</v>
      </c>
      <c r="NV88" s="6">
        <v>16.940000000000001</v>
      </c>
      <c r="NW88" s="6">
        <v>0</v>
      </c>
      <c r="NX88" s="6">
        <v>342.88</v>
      </c>
      <c r="NY88" s="6">
        <v>0</v>
      </c>
      <c r="NZ88" s="6">
        <v>0</v>
      </c>
      <c r="OA88" s="6">
        <v>16.940000000000001</v>
      </c>
      <c r="OB88" s="6">
        <v>0</v>
      </c>
      <c r="OC88" s="6"/>
      <c r="OD88" s="6"/>
      <c r="OE88" s="6"/>
      <c r="OF88" s="6"/>
      <c r="OG88" s="6"/>
      <c r="OH88" s="6">
        <v>342.88</v>
      </c>
      <c r="OI88" s="6">
        <v>0</v>
      </c>
      <c r="OJ88" s="6">
        <v>0</v>
      </c>
      <c r="OK88" s="6">
        <v>16.940000000000001</v>
      </c>
      <c r="OL88" s="6">
        <v>0</v>
      </c>
      <c r="OM88" s="6">
        <v>342.88</v>
      </c>
      <c r="ON88" s="6">
        <v>0</v>
      </c>
      <c r="OO88" s="6">
        <v>0</v>
      </c>
      <c r="OP88" s="6">
        <v>16.940000000000001</v>
      </c>
      <c r="OQ88" s="6">
        <v>0</v>
      </c>
      <c r="OR88" s="6">
        <v>342.88</v>
      </c>
      <c r="OS88" s="6">
        <v>0</v>
      </c>
      <c r="OT88" s="6">
        <v>0</v>
      </c>
      <c r="OU88" s="6">
        <v>16.940000000000001</v>
      </c>
      <c r="OV88" s="6">
        <v>0</v>
      </c>
      <c r="OW88" s="6">
        <v>342.88</v>
      </c>
      <c r="OX88" s="6">
        <v>0</v>
      </c>
      <c r="OY88" s="6">
        <v>0</v>
      </c>
      <c r="OZ88" s="6">
        <v>16.940000000000001</v>
      </c>
      <c r="PA88" s="6">
        <v>0</v>
      </c>
      <c r="PB88" s="6"/>
      <c r="PC88" s="6"/>
      <c r="PD88" s="6"/>
      <c r="PE88" s="6"/>
      <c r="PF88" s="6"/>
      <c r="PG88" s="6">
        <v>342.88</v>
      </c>
      <c r="PH88" s="6">
        <v>0</v>
      </c>
      <c r="PI88" s="6">
        <v>0</v>
      </c>
      <c r="PJ88" s="6">
        <v>16.940000000000001</v>
      </c>
      <c r="PK88" s="6">
        <v>0</v>
      </c>
      <c r="PL88" s="6"/>
      <c r="PM88" s="6"/>
      <c r="PN88" s="6"/>
      <c r="PO88" s="6"/>
      <c r="PP88" s="6"/>
      <c r="PQ88" s="6">
        <v>342.88</v>
      </c>
      <c r="PR88" s="6">
        <v>0</v>
      </c>
      <c r="PS88" s="6">
        <v>0</v>
      </c>
      <c r="PT88" s="6">
        <v>16.940000000000001</v>
      </c>
      <c r="PU88" s="6">
        <v>0</v>
      </c>
      <c r="PV88" s="6">
        <v>342.88</v>
      </c>
      <c r="PW88" s="6">
        <v>0</v>
      </c>
      <c r="PX88" s="6">
        <v>0</v>
      </c>
      <c r="PY88" s="6">
        <v>16.940000000000001</v>
      </c>
      <c r="PZ88" s="6">
        <v>0</v>
      </c>
      <c r="QA88" s="6">
        <v>342.88</v>
      </c>
      <c r="QB88" s="6">
        <v>0</v>
      </c>
      <c r="QC88" s="6">
        <v>0</v>
      </c>
      <c r="QD88" s="6">
        <v>16.940000000000001</v>
      </c>
      <c r="QE88" s="6">
        <v>0</v>
      </c>
      <c r="QF88" s="6">
        <v>342.88</v>
      </c>
      <c r="QG88" s="6">
        <v>0</v>
      </c>
      <c r="QH88" s="6">
        <v>0</v>
      </c>
      <c r="QI88" s="6">
        <v>16.940000000000001</v>
      </c>
      <c r="QJ88" s="6">
        <v>0</v>
      </c>
      <c r="QK88" s="6">
        <v>342.88</v>
      </c>
      <c r="QL88" s="6">
        <v>0</v>
      </c>
      <c r="QM88" s="6">
        <v>0</v>
      </c>
      <c r="QN88" s="6">
        <v>16.940000000000001</v>
      </c>
      <c r="QO88" s="6">
        <v>0</v>
      </c>
      <c r="QP88" s="6">
        <v>342.88</v>
      </c>
      <c r="QQ88" s="6">
        <v>0</v>
      </c>
      <c r="QR88" s="6">
        <v>0</v>
      </c>
      <c r="QS88" s="6">
        <v>16.940000000000001</v>
      </c>
      <c r="QT88" s="6">
        <v>0</v>
      </c>
    </row>
    <row r="89" spans="1:462">
      <c r="A89" t="s">
        <v>121</v>
      </c>
      <c r="B89" t="s">
        <v>120</v>
      </c>
      <c r="C89" s="6">
        <v>293.17</v>
      </c>
      <c r="D89" s="6">
        <v>0</v>
      </c>
      <c r="E89" s="6">
        <v>0</v>
      </c>
      <c r="F89" s="6">
        <v>9.02</v>
      </c>
      <c r="G89" s="6">
        <v>0</v>
      </c>
      <c r="H89" s="6">
        <v>293.17</v>
      </c>
      <c r="I89" s="6">
        <v>0</v>
      </c>
      <c r="J89" s="6">
        <v>0</v>
      </c>
      <c r="K89" s="6">
        <v>9.02</v>
      </c>
      <c r="L89" s="6">
        <v>0</v>
      </c>
      <c r="M89" s="6">
        <v>293.17</v>
      </c>
      <c r="N89" s="6">
        <v>205.22</v>
      </c>
      <c r="O89" s="6">
        <v>0</v>
      </c>
      <c r="P89" s="6">
        <v>9.02</v>
      </c>
      <c r="Q89" s="6">
        <v>811.73</v>
      </c>
      <c r="R89" s="6">
        <v>293.17</v>
      </c>
      <c r="S89" s="6">
        <v>9.02</v>
      </c>
      <c r="T89" s="6">
        <v>0</v>
      </c>
      <c r="U89" s="6">
        <v>9.02</v>
      </c>
      <c r="V89" s="6">
        <v>0</v>
      </c>
      <c r="W89" s="6">
        <v>293.17</v>
      </c>
      <c r="X89" s="6">
        <v>0</v>
      </c>
      <c r="Y89" s="6">
        <v>0</v>
      </c>
      <c r="Z89" s="6">
        <v>9.02</v>
      </c>
      <c r="AA89" s="6">
        <v>0</v>
      </c>
      <c r="AB89" s="6">
        <v>293.17</v>
      </c>
      <c r="AC89" s="6">
        <v>0</v>
      </c>
      <c r="AD89" s="6">
        <v>0</v>
      </c>
      <c r="AE89" s="6">
        <v>9.02</v>
      </c>
      <c r="AF89" s="6">
        <v>0</v>
      </c>
      <c r="AG89" s="6">
        <v>293.17</v>
      </c>
      <c r="AH89" s="6">
        <v>175.9</v>
      </c>
      <c r="AI89" s="6">
        <v>0</v>
      </c>
      <c r="AJ89" s="6">
        <v>9.02</v>
      </c>
      <c r="AK89" s="6">
        <v>0</v>
      </c>
      <c r="AL89" s="6">
        <v>293.17</v>
      </c>
      <c r="AM89" s="6">
        <v>9.02</v>
      </c>
      <c r="AN89" s="6">
        <v>0</v>
      </c>
      <c r="AO89" s="6">
        <v>9.02</v>
      </c>
      <c r="AP89" s="6">
        <v>0</v>
      </c>
      <c r="AQ89" s="6">
        <v>293.17</v>
      </c>
      <c r="AR89" s="6">
        <v>0</v>
      </c>
      <c r="AS89" s="6">
        <v>0</v>
      </c>
      <c r="AT89" s="6">
        <v>9.02</v>
      </c>
      <c r="AU89" s="6">
        <v>0</v>
      </c>
      <c r="AV89" s="6">
        <v>293.17</v>
      </c>
      <c r="AW89" s="6">
        <v>0</v>
      </c>
      <c r="AX89" s="6">
        <v>0</v>
      </c>
      <c r="AY89" s="6">
        <v>9.02</v>
      </c>
      <c r="AZ89" s="6">
        <v>0</v>
      </c>
      <c r="BA89" s="6">
        <v>293.17</v>
      </c>
      <c r="BB89" s="6">
        <v>0</v>
      </c>
      <c r="BC89" s="6">
        <v>0</v>
      </c>
      <c r="BD89" s="6">
        <v>9.02</v>
      </c>
      <c r="BE89" s="6">
        <v>0</v>
      </c>
      <c r="BF89" s="6">
        <v>293.17</v>
      </c>
      <c r="BG89" s="6">
        <v>0</v>
      </c>
      <c r="BH89" s="6">
        <v>0</v>
      </c>
      <c r="BI89" s="6">
        <v>9.02</v>
      </c>
      <c r="BJ89" s="6">
        <v>0</v>
      </c>
      <c r="BK89" s="6">
        <v>293.17</v>
      </c>
      <c r="BL89" s="6">
        <v>0</v>
      </c>
      <c r="BM89" s="6">
        <v>0</v>
      </c>
      <c r="BN89" s="6">
        <v>9.02</v>
      </c>
      <c r="BO89" s="6">
        <v>0</v>
      </c>
      <c r="BP89" s="6">
        <v>293.17</v>
      </c>
      <c r="BQ89" s="6">
        <v>0</v>
      </c>
      <c r="BR89" s="6">
        <v>0</v>
      </c>
      <c r="BS89" s="6">
        <v>9.02</v>
      </c>
      <c r="BT89" s="6">
        <v>0</v>
      </c>
      <c r="BU89" s="6">
        <v>293.17</v>
      </c>
      <c r="BV89" s="6">
        <v>0</v>
      </c>
      <c r="BW89" s="6">
        <v>0</v>
      </c>
      <c r="BX89" s="6">
        <v>9.02</v>
      </c>
      <c r="BY89" s="6">
        <v>0</v>
      </c>
      <c r="BZ89" s="6"/>
      <c r="CA89" s="6"/>
      <c r="CB89" s="6"/>
      <c r="CC89" s="6"/>
      <c r="CD89" s="6"/>
      <c r="CE89" s="6">
        <v>293.17</v>
      </c>
      <c r="CF89" s="6">
        <v>0</v>
      </c>
      <c r="CG89" s="6">
        <v>0</v>
      </c>
      <c r="CH89" s="6">
        <v>9.02</v>
      </c>
      <c r="CI89" s="6">
        <v>0</v>
      </c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>
        <v>293.17</v>
      </c>
      <c r="CU89" s="6">
        <v>0</v>
      </c>
      <c r="CV89" s="6">
        <v>0</v>
      </c>
      <c r="CW89" s="6">
        <v>9.02</v>
      </c>
      <c r="CX89" s="6">
        <v>0</v>
      </c>
      <c r="CY89" s="6">
        <v>293.17</v>
      </c>
      <c r="CZ89" s="6">
        <v>0</v>
      </c>
      <c r="DA89" s="6">
        <v>0</v>
      </c>
      <c r="DB89" s="6">
        <v>9.02</v>
      </c>
      <c r="DC89" s="6">
        <v>0</v>
      </c>
      <c r="DD89" s="6">
        <v>293.17</v>
      </c>
      <c r="DE89" s="6">
        <v>0</v>
      </c>
      <c r="DF89" s="6">
        <v>0</v>
      </c>
      <c r="DG89" s="6">
        <v>9.02</v>
      </c>
      <c r="DH89" s="6">
        <v>0</v>
      </c>
      <c r="DI89" s="6">
        <v>293.17</v>
      </c>
      <c r="DJ89" s="6">
        <v>0</v>
      </c>
      <c r="DK89" s="6">
        <v>0</v>
      </c>
      <c r="DL89" s="6">
        <v>9.02</v>
      </c>
      <c r="DM89" s="6">
        <v>0</v>
      </c>
      <c r="DN89" s="6">
        <v>293.17</v>
      </c>
      <c r="DO89" s="6">
        <v>0</v>
      </c>
      <c r="DP89" s="6">
        <v>0</v>
      </c>
      <c r="DQ89" s="6">
        <v>9.02</v>
      </c>
      <c r="DR89" s="6">
        <v>0</v>
      </c>
      <c r="DS89" s="6">
        <v>293.17</v>
      </c>
      <c r="DT89" s="6">
        <v>0</v>
      </c>
      <c r="DU89" s="6">
        <v>0</v>
      </c>
      <c r="DV89" s="6">
        <v>9.02</v>
      </c>
      <c r="DW89" s="6">
        <v>0</v>
      </c>
      <c r="DX89" s="6">
        <v>293.17</v>
      </c>
      <c r="DY89" s="6">
        <v>0</v>
      </c>
      <c r="DZ89" s="6">
        <v>0</v>
      </c>
      <c r="EA89" s="6">
        <v>9.02</v>
      </c>
      <c r="EB89" s="6">
        <v>0</v>
      </c>
      <c r="EC89" s="6">
        <v>293.17</v>
      </c>
      <c r="ED89" s="6">
        <v>0</v>
      </c>
      <c r="EE89" s="6">
        <v>0</v>
      </c>
      <c r="EF89" s="6">
        <v>9.02</v>
      </c>
      <c r="EG89" s="6">
        <v>0</v>
      </c>
      <c r="EH89" s="6">
        <v>293.17</v>
      </c>
      <c r="EI89" s="6">
        <v>0</v>
      </c>
      <c r="EJ89" s="6">
        <v>0</v>
      </c>
      <c r="EK89" s="6">
        <v>9.02</v>
      </c>
      <c r="EL89" s="6">
        <v>0</v>
      </c>
      <c r="EM89" s="6">
        <v>293.17</v>
      </c>
      <c r="EN89" s="6">
        <v>0</v>
      </c>
      <c r="EO89" s="6">
        <v>0</v>
      </c>
      <c r="EP89" s="6">
        <v>9.02</v>
      </c>
      <c r="EQ89" s="6">
        <v>0</v>
      </c>
      <c r="ER89" s="6">
        <v>293.17</v>
      </c>
      <c r="ES89" s="6">
        <v>0</v>
      </c>
      <c r="ET89" s="6">
        <v>0</v>
      </c>
      <c r="EU89" s="6">
        <v>9.02</v>
      </c>
      <c r="EV89" s="6">
        <v>0</v>
      </c>
      <c r="EW89" s="6">
        <v>293.17</v>
      </c>
      <c r="EX89" s="6">
        <v>0</v>
      </c>
      <c r="EY89" s="6">
        <v>0</v>
      </c>
      <c r="EZ89" s="6">
        <v>9.02</v>
      </c>
      <c r="FA89" s="6">
        <v>1616.27</v>
      </c>
      <c r="FB89" s="6">
        <v>293.17</v>
      </c>
      <c r="FC89" s="6">
        <v>0</v>
      </c>
      <c r="FD89" s="6">
        <v>0</v>
      </c>
      <c r="FE89" s="6">
        <v>9.02</v>
      </c>
      <c r="FF89" s="6">
        <v>0</v>
      </c>
      <c r="FG89" s="6">
        <v>293.17</v>
      </c>
      <c r="FH89" s="6">
        <v>0</v>
      </c>
      <c r="FI89" s="6">
        <v>0</v>
      </c>
      <c r="FJ89" s="6">
        <v>9.02</v>
      </c>
      <c r="FK89" s="6">
        <v>0</v>
      </c>
      <c r="FL89" s="6">
        <v>293.17</v>
      </c>
      <c r="FM89" s="6">
        <v>0</v>
      </c>
      <c r="FN89" s="6">
        <v>0</v>
      </c>
      <c r="FO89" s="6">
        <v>9.02</v>
      </c>
      <c r="FP89" s="6">
        <v>0</v>
      </c>
      <c r="FQ89" s="6">
        <v>293.17</v>
      </c>
      <c r="FR89" s="6">
        <v>0</v>
      </c>
      <c r="FS89" s="6">
        <v>0</v>
      </c>
      <c r="FT89" s="6">
        <v>9.02</v>
      </c>
      <c r="FU89" s="6">
        <v>0</v>
      </c>
      <c r="FV89" s="6">
        <v>293.17</v>
      </c>
      <c r="FW89" s="6">
        <v>0</v>
      </c>
      <c r="FX89" s="6">
        <v>0</v>
      </c>
      <c r="FY89" s="6">
        <v>9.02</v>
      </c>
      <c r="FZ89" s="6">
        <v>1680.92</v>
      </c>
      <c r="GA89" s="6">
        <v>293.17</v>
      </c>
      <c r="GB89" s="6">
        <v>0</v>
      </c>
      <c r="GC89" s="6">
        <v>0</v>
      </c>
      <c r="GD89" s="6">
        <v>9.02</v>
      </c>
      <c r="GE89" s="6">
        <v>0</v>
      </c>
      <c r="GF89" s="6">
        <v>293.17</v>
      </c>
      <c r="GG89" s="6">
        <v>0</v>
      </c>
      <c r="GH89" s="6">
        <v>0</v>
      </c>
      <c r="GI89" s="6">
        <v>9.02</v>
      </c>
      <c r="GJ89" s="6">
        <v>0</v>
      </c>
      <c r="GK89" s="6">
        <v>293.17</v>
      </c>
      <c r="GL89" s="6">
        <v>0</v>
      </c>
      <c r="GM89" s="6">
        <v>0</v>
      </c>
      <c r="GN89" s="6">
        <v>9.02</v>
      </c>
      <c r="GO89" s="6">
        <v>0</v>
      </c>
      <c r="GP89" s="6">
        <v>293.17</v>
      </c>
      <c r="GQ89" s="6">
        <v>0</v>
      </c>
      <c r="GR89" s="6">
        <v>0</v>
      </c>
      <c r="GS89" s="6">
        <v>9.02</v>
      </c>
      <c r="GT89" s="6">
        <v>0</v>
      </c>
      <c r="GU89" s="6">
        <v>293.17</v>
      </c>
      <c r="GV89" s="6">
        <v>0</v>
      </c>
      <c r="GW89" s="6">
        <v>0</v>
      </c>
      <c r="GX89" s="6">
        <v>9.02</v>
      </c>
      <c r="GY89" s="6">
        <v>0</v>
      </c>
      <c r="GZ89" s="6">
        <v>293.17</v>
      </c>
      <c r="HA89" s="6">
        <v>0</v>
      </c>
      <c r="HB89" s="6">
        <v>0</v>
      </c>
      <c r="HC89" s="6">
        <v>9.02</v>
      </c>
      <c r="HD89" s="6">
        <v>0</v>
      </c>
      <c r="HE89" s="6">
        <v>293.17</v>
      </c>
      <c r="HF89" s="6">
        <v>0</v>
      </c>
      <c r="HG89" s="6">
        <v>0</v>
      </c>
      <c r="HH89" s="6">
        <v>9.02</v>
      </c>
      <c r="HI89" s="6">
        <v>0</v>
      </c>
      <c r="HJ89" s="6"/>
      <c r="HK89" s="6"/>
      <c r="HL89" s="6"/>
      <c r="HM89" s="6"/>
      <c r="HN89" s="6"/>
      <c r="HO89" s="6">
        <v>293.17</v>
      </c>
      <c r="HP89" s="6">
        <v>0</v>
      </c>
      <c r="HQ89" s="6">
        <v>0</v>
      </c>
      <c r="HR89" s="6">
        <v>9.02</v>
      </c>
      <c r="HS89" s="6">
        <v>0</v>
      </c>
      <c r="HT89" s="6">
        <v>293.17</v>
      </c>
      <c r="HU89" s="6">
        <v>0</v>
      </c>
      <c r="HV89" s="6">
        <v>0</v>
      </c>
      <c r="HW89" s="6">
        <v>9.02</v>
      </c>
      <c r="HX89" s="6">
        <v>0</v>
      </c>
      <c r="HY89" s="6">
        <v>293.17</v>
      </c>
      <c r="HZ89" s="6">
        <v>0</v>
      </c>
      <c r="IA89" s="6">
        <v>0</v>
      </c>
      <c r="IB89" s="6">
        <v>9.02</v>
      </c>
      <c r="IC89" s="6">
        <v>0</v>
      </c>
      <c r="ID89" s="6">
        <v>293.17</v>
      </c>
      <c r="IE89" s="6">
        <v>0</v>
      </c>
      <c r="IF89" s="6">
        <v>0</v>
      </c>
      <c r="IG89" s="6">
        <v>9.02</v>
      </c>
      <c r="IH89" s="6">
        <v>0</v>
      </c>
      <c r="II89" s="6">
        <v>293.17</v>
      </c>
      <c r="IJ89" s="6">
        <v>0</v>
      </c>
      <c r="IK89" s="6">
        <v>0</v>
      </c>
      <c r="IL89" s="6">
        <v>9.02</v>
      </c>
      <c r="IM89" s="6">
        <v>0</v>
      </c>
      <c r="IN89" s="6">
        <v>293.17</v>
      </c>
      <c r="IO89" s="6">
        <v>0</v>
      </c>
      <c r="IP89" s="6">
        <v>0</v>
      </c>
      <c r="IQ89" s="6">
        <v>9.02</v>
      </c>
      <c r="IR89" s="6">
        <v>0</v>
      </c>
      <c r="IS89" s="6"/>
      <c r="IT89" s="6"/>
      <c r="IU89" s="6"/>
      <c r="IV89" s="6"/>
      <c r="IW89" s="6"/>
      <c r="IX89" s="6">
        <v>293.17</v>
      </c>
      <c r="IY89" s="6">
        <v>0</v>
      </c>
      <c r="IZ89" s="6">
        <v>0</v>
      </c>
      <c r="JA89" s="6">
        <v>9.02</v>
      </c>
      <c r="JB89" s="6">
        <v>0</v>
      </c>
      <c r="JC89" s="6">
        <v>293.17</v>
      </c>
      <c r="JD89" s="6">
        <v>170.04</v>
      </c>
      <c r="JE89" s="6">
        <v>0</v>
      </c>
      <c r="JF89" s="6">
        <v>9.02</v>
      </c>
      <c r="JG89" s="6">
        <v>0</v>
      </c>
      <c r="JH89" s="6">
        <v>293.17</v>
      </c>
      <c r="JI89" s="6">
        <v>9.02</v>
      </c>
      <c r="JJ89" s="6">
        <v>0</v>
      </c>
      <c r="JK89" s="6">
        <v>9.02</v>
      </c>
      <c r="JL89" s="6">
        <v>0</v>
      </c>
      <c r="JM89" s="6"/>
      <c r="JN89" s="6"/>
      <c r="JO89" s="6"/>
      <c r="JP89" s="6"/>
      <c r="JQ89" s="6"/>
      <c r="JR89" s="6">
        <v>293.17</v>
      </c>
      <c r="JS89" s="6">
        <v>156.36000000000001</v>
      </c>
      <c r="JT89" s="6">
        <v>0</v>
      </c>
      <c r="JU89" s="6">
        <v>9.02</v>
      </c>
      <c r="JV89" s="6">
        <v>0</v>
      </c>
      <c r="JW89" s="6">
        <v>293.17</v>
      </c>
      <c r="JX89" s="6">
        <v>0</v>
      </c>
      <c r="JY89" s="6">
        <v>0</v>
      </c>
      <c r="JZ89" s="6">
        <v>9.02</v>
      </c>
      <c r="KA89" s="6">
        <v>0</v>
      </c>
      <c r="KB89" s="6">
        <v>293.17</v>
      </c>
      <c r="KC89" s="6">
        <v>0</v>
      </c>
      <c r="KD89" s="6">
        <v>0</v>
      </c>
      <c r="KE89" s="6">
        <v>9.02</v>
      </c>
      <c r="KF89" s="6">
        <v>0</v>
      </c>
      <c r="KG89" s="6">
        <v>293.17</v>
      </c>
      <c r="KH89" s="6">
        <v>0</v>
      </c>
      <c r="KI89" s="6">
        <v>0</v>
      </c>
      <c r="KJ89" s="6">
        <v>9.02</v>
      </c>
      <c r="KK89" s="6">
        <v>0</v>
      </c>
      <c r="KL89" s="6">
        <v>293.17</v>
      </c>
      <c r="KM89" s="6">
        <v>0</v>
      </c>
      <c r="KN89" s="6">
        <v>0</v>
      </c>
      <c r="KO89" s="6">
        <v>9.02</v>
      </c>
      <c r="KP89" s="6">
        <v>0</v>
      </c>
      <c r="KQ89" s="6"/>
      <c r="KR89" s="6"/>
      <c r="KS89" s="6"/>
      <c r="KT89" s="6"/>
      <c r="KU89" s="6"/>
      <c r="KV89" s="6">
        <v>293.17</v>
      </c>
      <c r="KW89" s="6">
        <v>0</v>
      </c>
      <c r="KX89" s="6">
        <v>0</v>
      </c>
      <c r="KY89" s="6">
        <v>9.02</v>
      </c>
      <c r="KZ89" s="6">
        <v>0</v>
      </c>
      <c r="LA89" s="6">
        <v>293.17</v>
      </c>
      <c r="LB89" s="6">
        <v>0</v>
      </c>
      <c r="LC89" s="6">
        <v>0</v>
      </c>
      <c r="LD89" s="6">
        <v>9.02</v>
      </c>
      <c r="LE89" s="6">
        <v>0</v>
      </c>
      <c r="LF89" s="6"/>
      <c r="LG89" s="6"/>
      <c r="LH89" s="6"/>
      <c r="LI89" s="6"/>
      <c r="LJ89" s="6"/>
      <c r="LK89" s="6">
        <v>293.17</v>
      </c>
      <c r="LL89" s="6">
        <v>0</v>
      </c>
      <c r="LM89" s="6">
        <v>0</v>
      </c>
      <c r="LN89" s="6">
        <v>9.02</v>
      </c>
      <c r="LO89" s="6">
        <v>0</v>
      </c>
      <c r="LP89" s="6">
        <v>293.17</v>
      </c>
      <c r="LQ89" s="6">
        <v>0</v>
      </c>
      <c r="LR89" s="6">
        <v>0</v>
      </c>
      <c r="LS89" s="6">
        <v>9.02</v>
      </c>
      <c r="LT89" s="6">
        <v>0</v>
      </c>
      <c r="LU89" s="6">
        <v>293.17</v>
      </c>
      <c r="LV89" s="6">
        <v>0</v>
      </c>
      <c r="LW89" s="6">
        <v>0</v>
      </c>
      <c r="LX89" s="6">
        <v>9.02</v>
      </c>
      <c r="LY89" s="6">
        <v>0</v>
      </c>
      <c r="LZ89" s="6">
        <v>293.17</v>
      </c>
      <c r="MA89" s="6">
        <v>0</v>
      </c>
      <c r="MB89" s="6">
        <v>0</v>
      </c>
      <c r="MC89" s="6">
        <v>9.02</v>
      </c>
      <c r="MD89" s="6">
        <v>0</v>
      </c>
      <c r="ME89" s="6">
        <v>293.17</v>
      </c>
      <c r="MF89" s="6">
        <v>0</v>
      </c>
      <c r="MG89" s="6">
        <v>0</v>
      </c>
      <c r="MH89" s="6">
        <v>9.02</v>
      </c>
      <c r="MI89" s="6">
        <v>0</v>
      </c>
      <c r="MJ89" s="6">
        <v>293.17</v>
      </c>
      <c r="MK89" s="6">
        <v>0</v>
      </c>
      <c r="ML89" s="6">
        <v>0</v>
      </c>
      <c r="MM89" s="6">
        <v>9.02</v>
      </c>
      <c r="MN89" s="6">
        <v>0</v>
      </c>
      <c r="MO89" s="6"/>
      <c r="MP89" s="6"/>
      <c r="MQ89" s="6"/>
      <c r="MR89" s="6"/>
      <c r="MS89" s="6"/>
      <c r="MT89" s="6">
        <v>293.17</v>
      </c>
      <c r="MU89" s="6">
        <v>0</v>
      </c>
      <c r="MV89" s="6">
        <v>0</v>
      </c>
      <c r="MW89" s="6">
        <v>9.02</v>
      </c>
      <c r="MX89" s="6">
        <v>0</v>
      </c>
      <c r="MY89" s="6"/>
      <c r="MZ89" s="6"/>
      <c r="NA89" s="6"/>
      <c r="NB89" s="6"/>
      <c r="NC89" s="6"/>
      <c r="ND89" s="6">
        <v>293.17</v>
      </c>
      <c r="NE89" s="6">
        <v>0</v>
      </c>
      <c r="NF89" s="6">
        <v>0</v>
      </c>
      <c r="NG89" s="6">
        <v>9.02</v>
      </c>
      <c r="NH89" s="6">
        <v>0</v>
      </c>
      <c r="NI89" s="6">
        <v>293.17</v>
      </c>
      <c r="NJ89" s="6">
        <v>0</v>
      </c>
      <c r="NK89" s="6">
        <v>0</v>
      </c>
      <c r="NL89" s="6">
        <v>9.02</v>
      </c>
      <c r="NM89" s="6">
        <v>0</v>
      </c>
      <c r="NN89" s="6"/>
      <c r="NO89" s="6"/>
      <c r="NP89" s="6"/>
      <c r="NQ89" s="6"/>
      <c r="NR89" s="6"/>
      <c r="NS89" s="6">
        <v>293.17</v>
      </c>
      <c r="NT89" s="6">
        <v>0</v>
      </c>
      <c r="NU89" s="6">
        <v>0</v>
      </c>
      <c r="NV89" s="6">
        <v>9.02</v>
      </c>
      <c r="NW89" s="6">
        <v>0</v>
      </c>
      <c r="NX89" s="6">
        <v>293.17</v>
      </c>
      <c r="NY89" s="6">
        <v>0</v>
      </c>
      <c r="NZ89" s="6">
        <v>0</v>
      </c>
      <c r="OA89" s="6">
        <v>9.02</v>
      </c>
      <c r="OB89" s="6">
        <v>0</v>
      </c>
      <c r="OC89" s="6"/>
      <c r="OD89" s="6"/>
      <c r="OE89" s="6"/>
      <c r="OF89" s="6"/>
      <c r="OG89" s="6"/>
      <c r="OH89" s="6">
        <v>293.17</v>
      </c>
      <c r="OI89" s="6">
        <v>0</v>
      </c>
      <c r="OJ89" s="6">
        <v>0</v>
      </c>
      <c r="OK89" s="6">
        <v>9.02</v>
      </c>
      <c r="OL89" s="6">
        <v>0</v>
      </c>
      <c r="OM89" s="6">
        <v>293.17</v>
      </c>
      <c r="ON89" s="6">
        <v>0</v>
      </c>
      <c r="OO89" s="6">
        <v>0</v>
      </c>
      <c r="OP89" s="6">
        <v>9.02</v>
      </c>
      <c r="OQ89" s="6">
        <v>0</v>
      </c>
      <c r="OR89" s="6">
        <v>293.17</v>
      </c>
      <c r="OS89" s="6">
        <v>0</v>
      </c>
      <c r="OT89" s="6">
        <v>0</v>
      </c>
      <c r="OU89" s="6">
        <v>9.02</v>
      </c>
      <c r="OV89" s="6">
        <v>0</v>
      </c>
      <c r="OW89" s="6">
        <v>293.17</v>
      </c>
      <c r="OX89" s="6">
        <v>0</v>
      </c>
      <c r="OY89" s="6">
        <v>0</v>
      </c>
      <c r="OZ89" s="6">
        <v>9.02</v>
      </c>
      <c r="PA89" s="6">
        <v>0</v>
      </c>
      <c r="PB89" s="6"/>
      <c r="PC89" s="6"/>
      <c r="PD89" s="6"/>
      <c r="PE89" s="6"/>
      <c r="PF89" s="6"/>
      <c r="PG89" s="6">
        <v>293.17</v>
      </c>
      <c r="PH89" s="6">
        <v>0</v>
      </c>
      <c r="PI89" s="6">
        <v>0</v>
      </c>
      <c r="PJ89" s="6">
        <v>9.02</v>
      </c>
      <c r="PK89" s="6">
        <v>0</v>
      </c>
      <c r="PL89" s="6"/>
      <c r="PM89" s="6"/>
      <c r="PN89" s="6"/>
      <c r="PO89" s="6"/>
      <c r="PP89" s="6"/>
      <c r="PQ89" s="6">
        <v>293.17</v>
      </c>
      <c r="PR89" s="6">
        <v>0</v>
      </c>
      <c r="PS89" s="6">
        <v>0</v>
      </c>
      <c r="PT89" s="6">
        <v>9.02</v>
      </c>
      <c r="PU89" s="6">
        <v>0</v>
      </c>
      <c r="PV89" s="6">
        <v>293.17</v>
      </c>
      <c r="PW89" s="6">
        <v>0</v>
      </c>
      <c r="PX89" s="6">
        <v>0</v>
      </c>
      <c r="PY89" s="6">
        <v>9.02</v>
      </c>
      <c r="PZ89" s="6">
        <v>0</v>
      </c>
      <c r="QA89" s="6">
        <v>293.17</v>
      </c>
      <c r="QB89" s="6">
        <v>0</v>
      </c>
      <c r="QC89" s="6">
        <v>0</v>
      </c>
      <c r="QD89" s="6">
        <v>9.02</v>
      </c>
      <c r="QE89" s="6">
        <v>0</v>
      </c>
      <c r="QF89" s="6">
        <v>293.17</v>
      </c>
      <c r="QG89" s="6">
        <v>0</v>
      </c>
      <c r="QH89" s="6">
        <v>0</v>
      </c>
      <c r="QI89" s="6">
        <v>9.02</v>
      </c>
      <c r="QJ89" s="6">
        <v>0</v>
      </c>
      <c r="QK89" s="6">
        <v>293.17</v>
      </c>
      <c r="QL89" s="6">
        <v>0</v>
      </c>
      <c r="QM89" s="6">
        <v>0</v>
      </c>
      <c r="QN89" s="6">
        <v>9.02</v>
      </c>
      <c r="QO89" s="6">
        <v>0</v>
      </c>
      <c r="QP89" s="6">
        <v>293.17</v>
      </c>
      <c r="QQ89" s="6">
        <v>0</v>
      </c>
      <c r="QR89" s="6">
        <v>0</v>
      </c>
      <c r="QS89" s="6">
        <v>9.02</v>
      </c>
      <c r="QT89" s="6">
        <v>0</v>
      </c>
    </row>
    <row r="90" spans="1:462">
      <c r="A90" t="s">
        <v>123</v>
      </c>
      <c r="B90" t="s">
        <v>122</v>
      </c>
      <c r="C90" s="6">
        <v>221.33</v>
      </c>
      <c r="D90" s="6">
        <v>0</v>
      </c>
      <c r="E90" s="6">
        <v>0</v>
      </c>
      <c r="F90" s="6">
        <v>8.41</v>
      </c>
      <c r="G90" s="6">
        <v>0</v>
      </c>
      <c r="H90" s="6">
        <v>221.33</v>
      </c>
      <c r="I90" s="6">
        <v>0</v>
      </c>
      <c r="J90" s="6">
        <v>0</v>
      </c>
      <c r="K90" s="6">
        <v>8.41</v>
      </c>
      <c r="L90" s="6">
        <v>0</v>
      </c>
      <c r="M90" s="6">
        <v>221.33</v>
      </c>
      <c r="N90" s="6">
        <v>154.93</v>
      </c>
      <c r="O90" s="6">
        <v>0</v>
      </c>
      <c r="P90" s="6">
        <v>8.41</v>
      </c>
      <c r="Q90" s="6">
        <v>0</v>
      </c>
      <c r="R90" s="6">
        <v>221.33</v>
      </c>
      <c r="S90" s="6">
        <v>8.41</v>
      </c>
      <c r="T90" s="6">
        <v>0</v>
      </c>
      <c r="U90" s="6">
        <v>8.41</v>
      </c>
      <c r="V90" s="6">
        <v>0</v>
      </c>
      <c r="W90" s="6">
        <v>221.33</v>
      </c>
      <c r="X90" s="6">
        <v>0</v>
      </c>
      <c r="Y90" s="6">
        <v>0</v>
      </c>
      <c r="Z90" s="6">
        <v>8.41</v>
      </c>
      <c r="AA90" s="6">
        <v>0</v>
      </c>
      <c r="AB90" s="6">
        <v>221.33</v>
      </c>
      <c r="AC90" s="6">
        <v>0</v>
      </c>
      <c r="AD90" s="6">
        <v>0</v>
      </c>
      <c r="AE90" s="6">
        <v>8.41</v>
      </c>
      <c r="AF90" s="6">
        <v>0</v>
      </c>
      <c r="AG90" s="6">
        <v>221.33</v>
      </c>
      <c r="AH90" s="6">
        <v>132.80000000000001</v>
      </c>
      <c r="AI90" s="6">
        <v>0</v>
      </c>
      <c r="AJ90" s="6">
        <v>8.41</v>
      </c>
      <c r="AK90" s="6">
        <v>0</v>
      </c>
      <c r="AL90" s="6">
        <v>221.33</v>
      </c>
      <c r="AM90" s="6">
        <v>8.41</v>
      </c>
      <c r="AN90" s="6">
        <v>0</v>
      </c>
      <c r="AO90" s="6">
        <v>8.41</v>
      </c>
      <c r="AP90" s="6">
        <v>0</v>
      </c>
      <c r="AQ90" s="6">
        <v>221.33</v>
      </c>
      <c r="AR90" s="6">
        <v>0</v>
      </c>
      <c r="AS90" s="6">
        <v>0</v>
      </c>
      <c r="AT90" s="6">
        <v>8.41</v>
      </c>
      <c r="AU90" s="6">
        <v>0</v>
      </c>
      <c r="AV90" s="6">
        <v>221.33</v>
      </c>
      <c r="AW90" s="6">
        <v>0</v>
      </c>
      <c r="AX90" s="6">
        <v>0</v>
      </c>
      <c r="AY90" s="6">
        <v>8.41</v>
      </c>
      <c r="AZ90" s="6">
        <v>750</v>
      </c>
      <c r="BA90" s="6">
        <v>221.33</v>
      </c>
      <c r="BB90" s="6">
        <v>0</v>
      </c>
      <c r="BC90" s="6">
        <v>0</v>
      </c>
      <c r="BD90" s="6">
        <v>8.41</v>
      </c>
      <c r="BE90" s="6">
        <v>0</v>
      </c>
      <c r="BF90" s="6">
        <v>221.33</v>
      </c>
      <c r="BG90" s="6">
        <v>0</v>
      </c>
      <c r="BH90" s="6">
        <v>0</v>
      </c>
      <c r="BI90" s="6">
        <v>8.41</v>
      </c>
      <c r="BJ90" s="6">
        <v>0</v>
      </c>
      <c r="BK90" s="6">
        <v>221.33</v>
      </c>
      <c r="BL90" s="6">
        <v>0</v>
      </c>
      <c r="BM90" s="6">
        <v>0</v>
      </c>
      <c r="BN90" s="6">
        <v>8.41</v>
      </c>
      <c r="BO90" s="6">
        <v>0</v>
      </c>
      <c r="BP90" s="6">
        <v>221.33</v>
      </c>
      <c r="BQ90" s="6">
        <v>0</v>
      </c>
      <c r="BR90" s="6">
        <v>0</v>
      </c>
      <c r="BS90" s="6">
        <v>8.41</v>
      </c>
      <c r="BT90" s="6">
        <v>0</v>
      </c>
      <c r="BU90" s="6">
        <v>221.33</v>
      </c>
      <c r="BV90" s="6">
        <v>0</v>
      </c>
      <c r="BW90" s="6">
        <v>0</v>
      </c>
      <c r="BX90" s="6">
        <v>8.41</v>
      </c>
      <c r="BY90" s="6">
        <v>0</v>
      </c>
      <c r="BZ90" s="6">
        <v>221.33</v>
      </c>
      <c r="CA90" s="6">
        <v>0</v>
      </c>
      <c r="CB90" s="6">
        <v>0</v>
      </c>
      <c r="CC90" s="6">
        <v>8.41</v>
      </c>
      <c r="CD90" s="6">
        <v>0</v>
      </c>
      <c r="CE90" s="6">
        <v>221.33</v>
      </c>
      <c r="CF90" s="6">
        <v>0</v>
      </c>
      <c r="CG90" s="6">
        <v>0</v>
      </c>
      <c r="CH90" s="6">
        <v>8.41</v>
      </c>
      <c r="CI90" s="6">
        <v>0</v>
      </c>
      <c r="CJ90" s="6">
        <v>221.33</v>
      </c>
      <c r="CK90" s="6">
        <v>0</v>
      </c>
      <c r="CL90" s="6">
        <v>0</v>
      </c>
      <c r="CM90" s="6">
        <v>8.41</v>
      </c>
      <c r="CN90" s="6">
        <v>0</v>
      </c>
      <c r="CO90" s="6"/>
      <c r="CP90" s="6"/>
      <c r="CQ90" s="6"/>
      <c r="CR90" s="6"/>
      <c r="CS90" s="6"/>
      <c r="CT90" s="6">
        <v>221.33</v>
      </c>
      <c r="CU90" s="6">
        <v>0</v>
      </c>
      <c r="CV90" s="6">
        <v>0</v>
      </c>
      <c r="CW90" s="6">
        <v>8.41</v>
      </c>
      <c r="CX90" s="6">
        <v>0</v>
      </c>
      <c r="CY90" s="6">
        <v>221.33</v>
      </c>
      <c r="CZ90" s="6">
        <v>0</v>
      </c>
      <c r="DA90" s="6">
        <v>0</v>
      </c>
      <c r="DB90" s="6">
        <v>8.41</v>
      </c>
      <c r="DC90" s="6">
        <v>0</v>
      </c>
      <c r="DD90" s="6">
        <v>221.33</v>
      </c>
      <c r="DE90" s="6">
        <v>0</v>
      </c>
      <c r="DF90" s="6">
        <v>0</v>
      </c>
      <c r="DG90" s="6">
        <v>8.41</v>
      </c>
      <c r="DH90" s="6">
        <v>0</v>
      </c>
      <c r="DI90" s="6">
        <v>221.33</v>
      </c>
      <c r="DJ90" s="6">
        <v>0</v>
      </c>
      <c r="DK90" s="6">
        <v>0</v>
      </c>
      <c r="DL90" s="6">
        <v>8.41</v>
      </c>
      <c r="DM90" s="6">
        <v>0</v>
      </c>
      <c r="DN90" s="6">
        <v>221.33</v>
      </c>
      <c r="DO90" s="6">
        <v>0</v>
      </c>
      <c r="DP90" s="6">
        <v>0</v>
      </c>
      <c r="DQ90" s="6">
        <v>8.41</v>
      </c>
      <c r="DR90" s="6">
        <v>0</v>
      </c>
      <c r="DS90" s="6">
        <v>221.33</v>
      </c>
      <c r="DT90" s="6">
        <v>0</v>
      </c>
      <c r="DU90" s="6">
        <v>0</v>
      </c>
      <c r="DV90" s="6">
        <v>8.41</v>
      </c>
      <c r="DW90" s="6">
        <v>0</v>
      </c>
      <c r="DX90" s="6">
        <v>221.33</v>
      </c>
      <c r="DY90" s="6">
        <v>0</v>
      </c>
      <c r="DZ90" s="6">
        <v>0</v>
      </c>
      <c r="EA90" s="6">
        <v>8.41</v>
      </c>
      <c r="EB90" s="6">
        <v>0</v>
      </c>
      <c r="EC90" s="6">
        <v>221.33</v>
      </c>
      <c r="ED90" s="6">
        <v>0</v>
      </c>
      <c r="EE90" s="6">
        <v>0</v>
      </c>
      <c r="EF90" s="6">
        <v>8.41</v>
      </c>
      <c r="EG90" s="6">
        <v>0</v>
      </c>
      <c r="EH90" s="6">
        <v>221.33</v>
      </c>
      <c r="EI90" s="6">
        <v>0</v>
      </c>
      <c r="EJ90" s="6">
        <v>0</v>
      </c>
      <c r="EK90" s="6">
        <v>8.41</v>
      </c>
      <c r="EL90" s="6">
        <v>0</v>
      </c>
      <c r="EM90" s="6">
        <v>221.33</v>
      </c>
      <c r="EN90" s="6">
        <v>0</v>
      </c>
      <c r="EO90" s="6">
        <v>0</v>
      </c>
      <c r="EP90" s="6">
        <v>8.41</v>
      </c>
      <c r="EQ90" s="6">
        <v>0</v>
      </c>
      <c r="ER90" s="6">
        <v>221.33</v>
      </c>
      <c r="ES90" s="6">
        <v>0</v>
      </c>
      <c r="ET90" s="6">
        <v>0</v>
      </c>
      <c r="EU90" s="6">
        <v>8.41</v>
      </c>
      <c r="EV90" s="6">
        <v>0</v>
      </c>
      <c r="EW90" s="6">
        <v>221.33</v>
      </c>
      <c r="EX90" s="6">
        <v>0</v>
      </c>
      <c r="EY90" s="6">
        <v>0</v>
      </c>
      <c r="EZ90" s="6">
        <v>8.41</v>
      </c>
      <c r="FA90" s="6">
        <v>0</v>
      </c>
      <c r="FB90" s="6">
        <v>221.33</v>
      </c>
      <c r="FC90" s="6">
        <v>0</v>
      </c>
      <c r="FD90" s="6">
        <v>0</v>
      </c>
      <c r="FE90" s="6">
        <v>8.41</v>
      </c>
      <c r="FF90" s="6">
        <v>0</v>
      </c>
      <c r="FG90" s="6">
        <v>221.33</v>
      </c>
      <c r="FH90" s="6">
        <v>0</v>
      </c>
      <c r="FI90" s="6">
        <v>0</v>
      </c>
      <c r="FJ90" s="6">
        <v>8.41</v>
      </c>
      <c r="FK90" s="6">
        <v>0</v>
      </c>
      <c r="FL90" s="6">
        <v>221.33</v>
      </c>
      <c r="FM90" s="6">
        <v>0</v>
      </c>
      <c r="FN90" s="6">
        <v>0</v>
      </c>
      <c r="FO90" s="6">
        <v>8.41</v>
      </c>
      <c r="FP90" s="6">
        <v>0</v>
      </c>
      <c r="FQ90" s="6">
        <v>221.33</v>
      </c>
      <c r="FR90" s="6">
        <v>0</v>
      </c>
      <c r="FS90" s="6">
        <v>0</v>
      </c>
      <c r="FT90" s="6">
        <v>8.41</v>
      </c>
      <c r="FU90" s="6">
        <v>0</v>
      </c>
      <c r="FV90" s="6">
        <v>221.33</v>
      </c>
      <c r="FW90" s="6">
        <v>0</v>
      </c>
      <c r="FX90" s="6">
        <v>0</v>
      </c>
      <c r="FY90" s="6">
        <v>8.41</v>
      </c>
      <c r="FZ90" s="6">
        <v>1616.27</v>
      </c>
      <c r="GA90" s="6">
        <v>221.33</v>
      </c>
      <c r="GB90" s="6">
        <v>0</v>
      </c>
      <c r="GC90" s="6">
        <v>0</v>
      </c>
      <c r="GD90" s="6">
        <v>8.41</v>
      </c>
      <c r="GE90" s="6">
        <v>0</v>
      </c>
      <c r="GF90" s="6">
        <v>221.33</v>
      </c>
      <c r="GG90" s="6">
        <v>0</v>
      </c>
      <c r="GH90" s="6">
        <v>0</v>
      </c>
      <c r="GI90" s="6">
        <v>8.41</v>
      </c>
      <c r="GJ90" s="6">
        <v>0</v>
      </c>
      <c r="GK90" s="6">
        <v>221.33</v>
      </c>
      <c r="GL90" s="6">
        <v>0</v>
      </c>
      <c r="GM90" s="6">
        <v>0</v>
      </c>
      <c r="GN90" s="6">
        <v>8.41</v>
      </c>
      <c r="GO90" s="6">
        <v>0</v>
      </c>
      <c r="GP90" s="6">
        <v>221.33</v>
      </c>
      <c r="GQ90" s="6">
        <v>0</v>
      </c>
      <c r="GR90" s="6">
        <v>0</v>
      </c>
      <c r="GS90" s="6">
        <v>8.41</v>
      </c>
      <c r="GT90" s="6">
        <v>0</v>
      </c>
      <c r="GU90" s="6">
        <v>221.33</v>
      </c>
      <c r="GV90" s="6">
        <v>0</v>
      </c>
      <c r="GW90" s="6">
        <v>0</v>
      </c>
      <c r="GX90" s="6">
        <v>8.41</v>
      </c>
      <c r="GY90" s="6">
        <v>0</v>
      </c>
      <c r="GZ90" s="6">
        <v>221.33</v>
      </c>
      <c r="HA90" s="6">
        <v>0</v>
      </c>
      <c r="HB90" s="6">
        <v>0</v>
      </c>
      <c r="HC90" s="6">
        <v>8.41</v>
      </c>
      <c r="HD90" s="6">
        <v>0</v>
      </c>
      <c r="HE90" s="6">
        <v>221.33</v>
      </c>
      <c r="HF90" s="6">
        <v>0</v>
      </c>
      <c r="HG90" s="6">
        <v>0</v>
      </c>
      <c r="HH90" s="6">
        <v>8.41</v>
      </c>
      <c r="HI90" s="6">
        <v>0</v>
      </c>
      <c r="HJ90" s="6">
        <v>221.33</v>
      </c>
      <c r="HK90" s="6">
        <v>0</v>
      </c>
      <c r="HL90" s="6">
        <v>0</v>
      </c>
      <c r="HM90" s="6">
        <v>8.41</v>
      </c>
      <c r="HN90" s="6">
        <v>0</v>
      </c>
      <c r="HO90" s="6">
        <v>221.33</v>
      </c>
      <c r="HP90" s="6">
        <v>0</v>
      </c>
      <c r="HQ90" s="6">
        <v>0</v>
      </c>
      <c r="HR90" s="6">
        <v>8.41</v>
      </c>
      <c r="HS90" s="6">
        <v>0</v>
      </c>
      <c r="HT90" s="6">
        <v>221.33</v>
      </c>
      <c r="HU90" s="6">
        <v>0</v>
      </c>
      <c r="HV90" s="6">
        <v>0</v>
      </c>
      <c r="HW90" s="6">
        <v>8.41</v>
      </c>
      <c r="HX90" s="6">
        <v>0</v>
      </c>
      <c r="HY90" s="6">
        <v>221.33</v>
      </c>
      <c r="HZ90" s="6">
        <v>0</v>
      </c>
      <c r="IA90" s="6">
        <v>0</v>
      </c>
      <c r="IB90" s="6">
        <v>8.41</v>
      </c>
      <c r="IC90" s="6">
        <v>0</v>
      </c>
      <c r="ID90" s="6">
        <v>221.33</v>
      </c>
      <c r="IE90" s="6">
        <v>0</v>
      </c>
      <c r="IF90" s="6">
        <v>0</v>
      </c>
      <c r="IG90" s="6">
        <v>8.41</v>
      </c>
      <c r="IH90" s="6">
        <v>0</v>
      </c>
      <c r="II90" s="6">
        <v>221.33</v>
      </c>
      <c r="IJ90" s="6">
        <v>0</v>
      </c>
      <c r="IK90" s="6">
        <v>0</v>
      </c>
      <c r="IL90" s="6">
        <v>8.41</v>
      </c>
      <c r="IM90" s="6">
        <v>0</v>
      </c>
      <c r="IN90" s="6">
        <v>221.33</v>
      </c>
      <c r="IO90" s="6">
        <v>0</v>
      </c>
      <c r="IP90" s="6">
        <v>0</v>
      </c>
      <c r="IQ90" s="6">
        <v>8.41</v>
      </c>
      <c r="IR90" s="6">
        <v>0</v>
      </c>
      <c r="IS90" s="6"/>
      <c r="IT90" s="6"/>
      <c r="IU90" s="6"/>
      <c r="IV90" s="6"/>
      <c r="IW90" s="6"/>
      <c r="IX90" s="6">
        <v>221.33</v>
      </c>
      <c r="IY90" s="6">
        <v>0</v>
      </c>
      <c r="IZ90" s="6">
        <v>0</v>
      </c>
      <c r="JA90" s="6">
        <v>8.41</v>
      </c>
      <c r="JB90" s="6">
        <v>0</v>
      </c>
      <c r="JC90" s="6">
        <v>221.33</v>
      </c>
      <c r="JD90" s="6">
        <v>128.37</v>
      </c>
      <c r="JE90" s="6">
        <v>0</v>
      </c>
      <c r="JF90" s="6">
        <v>8.41</v>
      </c>
      <c r="JG90" s="6">
        <v>0</v>
      </c>
      <c r="JH90" s="6">
        <v>221.33</v>
      </c>
      <c r="JI90" s="6">
        <v>8.41</v>
      </c>
      <c r="JJ90" s="6">
        <v>0</v>
      </c>
      <c r="JK90" s="6">
        <v>8.41</v>
      </c>
      <c r="JL90" s="6">
        <v>0</v>
      </c>
      <c r="JM90" s="6"/>
      <c r="JN90" s="6"/>
      <c r="JO90" s="6"/>
      <c r="JP90" s="6"/>
      <c r="JQ90" s="6"/>
      <c r="JR90" s="6">
        <v>221.33</v>
      </c>
      <c r="JS90" s="6">
        <v>118.04</v>
      </c>
      <c r="JT90" s="6">
        <v>0</v>
      </c>
      <c r="JU90" s="6">
        <v>8.41</v>
      </c>
      <c r="JV90" s="6">
        <v>0</v>
      </c>
      <c r="JW90" s="6">
        <v>221.33</v>
      </c>
      <c r="JX90" s="6">
        <v>0</v>
      </c>
      <c r="JY90" s="6">
        <v>0</v>
      </c>
      <c r="JZ90" s="6">
        <v>8.41</v>
      </c>
      <c r="KA90" s="6">
        <v>0</v>
      </c>
      <c r="KB90" s="6">
        <v>221.33</v>
      </c>
      <c r="KC90" s="6">
        <v>0</v>
      </c>
      <c r="KD90" s="6">
        <v>0</v>
      </c>
      <c r="KE90" s="6">
        <v>8.41</v>
      </c>
      <c r="KF90" s="6">
        <v>0</v>
      </c>
      <c r="KG90" s="6">
        <v>221.33</v>
      </c>
      <c r="KH90" s="6">
        <v>0</v>
      </c>
      <c r="KI90" s="6">
        <v>0</v>
      </c>
      <c r="KJ90" s="6">
        <v>8.41</v>
      </c>
      <c r="KK90" s="6">
        <v>0</v>
      </c>
      <c r="KL90" s="6">
        <v>221.33</v>
      </c>
      <c r="KM90" s="6">
        <v>0</v>
      </c>
      <c r="KN90" s="6">
        <v>0</v>
      </c>
      <c r="KO90" s="6">
        <v>8.41</v>
      </c>
      <c r="KP90" s="6">
        <v>0</v>
      </c>
      <c r="KQ90" s="6">
        <v>221.33</v>
      </c>
      <c r="KR90" s="6">
        <v>0</v>
      </c>
      <c r="KS90" s="6">
        <v>0</v>
      </c>
      <c r="KT90" s="6">
        <v>8.41</v>
      </c>
      <c r="KU90" s="6">
        <v>0</v>
      </c>
      <c r="KV90" s="6">
        <v>221.33</v>
      </c>
      <c r="KW90" s="6">
        <v>0</v>
      </c>
      <c r="KX90" s="6">
        <v>0</v>
      </c>
      <c r="KY90" s="6">
        <v>8.41</v>
      </c>
      <c r="KZ90" s="6">
        <v>0</v>
      </c>
      <c r="LA90" s="6">
        <v>221.33</v>
      </c>
      <c r="LB90" s="6">
        <v>0</v>
      </c>
      <c r="LC90" s="6">
        <v>0</v>
      </c>
      <c r="LD90" s="6">
        <v>8.41</v>
      </c>
      <c r="LE90" s="6">
        <v>0</v>
      </c>
      <c r="LF90" s="6"/>
      <c r="LG90" s="6"/>
      <c r="LH90" s="6"/>
      <c r="LI90" s="6"/>
      <c r="LJ90" s="6"/>
      <c r="LK90" s="6">
        <v>221.33</v>
      </c>
      <c r="LL90" s="6">
        <v>0</v>
      </c>
      <c r="LM90" s="6">
        <v>0</v>
      </c>
      <c r="LN90" s="6">
        <v>8.41</v>
      </c>
      <c r="LO90" s="6">
        <v>0</v>
      </c>
      <c r="LP90" s="6">
        <v>221.33</v>
      </c>
      <c r="LQ90" s="6">
        <v>0</v>
      </c>
      <c r="LR90" s="6">
        <v>0</v>
      </c>
      <c r="LS90" s="6">
        <v>8.41</v>
      </c>
      <c r="LT90" s="6">
        <v>0</v>
      </c>
      <c r="LU90" s="6">
        <v>221.33</v>
      </c>
      <c r="LV90" s="6">
        <v>0</v>
      </c>
      <c r="LW90" s="6">
        <v>0</v>
      </c>
      <c r="LX90" s="6">
        <v>8.41</v>
      </c>
      <c r="LY90" s="6">
        <v>0</v>
      </c>
      <c r="LZ90" s="6">
        <v>221.33</v>
      </c>
      <c r="MA90" s="6">
        <v>0</v>
      </c>
      <c r="MB90" s="6">
        <v>0</v>
      </c>
      <c r="MC90" s="6">
        <v>8.41</v>
      </c>
      <c r="MD90" s="6">
        <v>0</v>
      </c>
      <c r="ME90" s="6">
        <v>221.33</v>
      </c>
      <c r="MF90" s="6">
        <v>0</v>
      </c>
      <c r="MG90" s="6">
        <v>0</v>
      </c>
      <c r="MH90" s="6">
        <v>8.41</v>
      </c>
      <c r="MI90" s="6">
        <v>0</v>
      </c>
      <c r="MJ90" s="6">
        <v>221.33</v>
      </c>
      <c r="MK90" s="6">
        <v>0</v>
      </c>
      <c r="ML90" s="6">
        <v>0</v>
      </c>
      <c r="MM90" s="6">
        <v>8.41</v>
      </c>
      <c r="MN90" s="6">
        <v>0</v>
      </c>
      <c r="MO90" s="6">
        <v>221.33</v>
      </c>
      <c r="MP90" s="6">
        <v>0</v>
      </c>
      <c r="MQ90" s="6">
        <v>0</v>
      </c>
      <c r="MR90" s="6">
        <v>8.41</v>
      </c>
      <c r="MS90" s="6">
        <v>0</v>
      </c>
      <c r="MT90" s="6">
        <v>221.33</v>
      </c>
      <c r="MU90" s="6">
        <v>0</v>
      </c>
      <c r="MV90" s="6">
        <v>0</v>
      </c>
      <c r="MW90" s="6">
        <v>8.41</v>
      </c>
      <c r="MX90" s="6">
        <v>0</v>
      </c>
      <c r="MY90" s="6"/>
      <c r="MZ90" s="6"/>
      <c r="NA90" s="6"/>
      <c r="NB90" s="6"/>
      <c r="NC90" s="6"/>
      <c r="ND90" s="6">
        <v>221.33</v>
      </c>
      <c r="NE90" s="6">
        <v>0</v>
      </c>
      <c r="NF90" s="6">
        <v>0</v>
      </c>
      <c r="NG90" s="6">
        <v>8.41</v>
      </c>
      <c r="NH90" s="6">
        <v>0</v>
      </c>
      <c r="NI90" s="6">
        <v>221.33</v>
      </c>
      <c r="NJ90" s="6">
        <v>0</v>
      </c>
      <c r="NK90" s="6">
        <v>0</v>
      </c>
      <c r="NL90" s="6">
        <v>8.41</v>
      </c>
      <c r="NM90" s="6">
        <v>0</v>
      </c>
      <c r="NN90" s="6">
        <v>221.33</v>
      </c>
      <c r="NO90" s="6">
        <v>0</v>
      </c>
      <c r="NP90" s="6">
        <v>0</v>
      </c>
      <c r="NQ90" s="6">
        <v>8.41</v>
      </c>
      <c r="NR90" s="6">
        <v>0</v>
      </c>
      <c r="NS90" s="6">
        <v>221.33</v>
      </c>
      <c r="NT90" s="6">
        <v>0</v>
      </c>
      <c r="NU90" s="6">
        <v>0</v>
      </c>
      <c r="NV90" s="6">
        <v>8.41</v>
      </c>
      <c r="NW90" s="6">
        <v>0</v>
      </c>
      <c r="NX90" s="6">
        <v>221.33</v>
      </c>
      <c r="NY90" s="6">
        <v>0</v>
      </c>
      <c r="NZ90" s="6">
        <v>0</v>
      </c>
      <c r="OA90" s="6">
        <v>8.41</v>
      </c>
      <c r="OB90" s="6">
        <v>0</v>
      </c>
      <c r="OC90" s="6"/>
      <c r="OD90" s="6"/>
      <c r="OE90" s="6"/>
      <c r="OF90" s="6"/>
      <c r="OG90" s="6"/>
      <c r="OH90" s="6">
        <v>221.33</v>
      </c>
      <c r="OI90" s="6">
        <v>0</v>
      </c>
      <c r="OJ90" s="6">
        <v>0</v>
      </c>
      <c r="OK90" s="6">
        <v>8.41</v>
      </c>
      <c r="OL90" s="6">
        <v>0</v>
      </c>
      <c r="OM90" s="6">
        <v>221.33</v>
      </c>
      <c r="ON90" s="6">
        <v>0</v>
      </c>
      <c r="OO90" s="6">
        <v>0</v>
      </c>
      <c r="OP90" s="6">
        <v>8.41</v>
      </c>
      <c r="OQ90" s="6">
        <v>0</v>
      </c>
      <c r="OR90" s="6">
        <v>221.33</v>
      </c>
      <c r="OS90" s="6">
        <v>0</v>
      </c>
      <c r="OT90" s="6">
        <v>0</v>
      </c>
      <c r="OU90" s="6">
        <v>8.41</v>
      </c>
      <c r="OV90" s="6">
        <v>0</v>
      </c>
      <c r="OW90" s="6">
        <v>221.33</v>
      </c>
      <c r="OX90" s="6">
        <v>0</v>
      </c>
      <c r="OY90" s="6">
        <v>0</v>
      </c>
      <c r="OZ90" s="6">
        <v>8.41</v>
      </c>
      <c r="PA90" s="6">
        <v>0</v>
      </c>
      <c r="PB90" s="6">
        <v>221.33</v>
      </c>
      <c r="PC90" s="6">
        <v>0</v>
      </c>
      <c r="PD90" s="6">
        <v>0</v>
      </c>
      <c r="PE90" s="6">
        <v>8.41</v>
      </c>
      <c r="PF90" s="6">
        <v>0</v>
      </c>
      <c r="PG90" s="6">
        <v>221.33</v>
      </c>
      <c r="PH90" s="6">
        <v>0</v>
      </c>
      <c r="PI90" s="6">
        <v>0</v>
      </c>
      <c r="PJ90" s="6">
        <v>8.41</v>
      </c>
      <c r="PK90" s="6">
        <v>0</v>
      </c>
      <c r="PL90" s="6">
        <v>221.33</v>
      </c>
      <c r="PM90" s="6">
        <v>0</v>
      </c>
      <c r="PN90" s="6">
        <v>0</v>
      </c>
      <c r="PO90" s="6">
        <v>8.41</v>
      </c>
      <c r="PP90" s="6">
        <v>0</v>
      </c>
      <c r="PQ90" s="6">
        <v>221.33</v>
      </c>
      <c r="PR90" s="6">
        <v>0</v>
      </c>
      <c r="PS90" s="6">
        <v>0</v>
      </c>
      <c r="PT90" s="6">
        <v>8.41</v>
      </c>
      <c r="PU90" s="6">
        <v>0</v>
      </c>
      <c r="PV90" s="6">
        <v>221.33</v>
      </c>
      <c r="PW90" s="6">
        <v>0</v>
      </c>
      <c r="PX90" s="6">
        <v>0</v>
      </c>
      <c r="PY90" s="6">
        <v>8.41</v>
      </c>
      <c r="PZ90" s="6">
        <v>0</v>
      </c>
      <c r="QA90" s="6">
        <v>221.33</v>
      </c>
      <c r="QB90" s="6">
        <v>0</v>
      </c>
      <c r="QC90" s="6">
        <v>0</v>
      </c>
      <c r="QD90" s="6">
        <v>8.41</v>
      </c>
      <c r="QE90" s="6">
        <v>0</v>
      </c>
      <c r="QF90" s="6">
        <v>221.33</v>
      </c>
      <c r="QG90" s="6">
        <v>0</v>
      </c>
      <c r="QH90" s="6">
        <v>0</v>
      </c>
      <c r="QI90" s="6">
        <v>8.41</v>
      </c>
      <c r="QJ90" s="6">
        <v>0</v>
      </c>
      <c r="QK90" s="6">
        <v>221.33</v>
      </c>
      <c r="QL90" s="6">
        <v>0</v>
      </c>
      <c r="QM90" s="6">
        <v>0</v>
      </c>
      <c r="QN90" s="6">
        <v>8.41</v>
      </c>
      <c r="QO90" s="6">
        <v>0</v>
      </c>
      <c r="QP90" s="6">
        <v>221.33</v>
      </c>
      <c r="QQ90" s="6">
        <v>0</v>
      </c>
      <c r="QR90" s="6">
        <v>0</v>
      </c>
      <c r="QS90" s="6">
        <v>8.41</v>
      </c>
      <c r="QT90" s="6">
        <v>0</v>
      </c>
    </row>
    <row r="91" spans="1:462">
      <c r="A91" t="s">
        <v>125</v>
      </c>
      <c r="B91" t="s">
        <v>124</v>
      </c>
      <c r="C91" s="6">
        <v>77.45</v>
      </c>
      <c r="D91" s="6">
        <v>0</v>
      </c>
      <c r="E91" s="6">
        <v>0</v>
      </c>
      <c r="F91" s="6">
        <v>20.05</v>
      </c>
      <c r="G91" s="6">
        <v>0</v>
      </c>
      <c r="H91" s="6">
        <v>77.45</v>
      </c>
      <c r="I91" s="6">
        <v>0</v>
      </c>
      <c r="J91" s="6">
        <v>0</v>
      </c>
      <c r="K91" s="6">
        <v>20.05</v>
      </c>
      <c r="L91" s="6">
        <v>0</v>
      </c>
      <c r="M91" s="6">
        <v>77.45</v>
      </c>
      <c r="N91" s="6">
        <v>54.22</v>
      </c>
      <c r="O91" s="6">
        <v>0</v>
      </c>
      <c r="P91" s="6">
        <v>20.05</v>
      </c>
      <c r="Q91" s="6">
        <v>0</v>
      </c>
      <c r="R91" s="6">
        <v>77.45</v>
      </c>
      <c r="S91" s="6">
        <v>20.05</v>
      </c>
      <c r="T91" s="6">
        <v>0</v>
      </c>
      <c r="U91" s="6">
        <v>20.05</v>
      </c>
      <c r="V91" s="6">
        <v>0</v>
      </c>
      <c r="W91" s="6">
        <v>77.45</v>
      </c>
      <c r="X91" s="6">
        <v>0</v>
      </c>
      <c r="Y91" s="6">
        <v>0</v>
      </c>
      <c r="Z91" s="6">
        <v>20.05</v>
      </c>
      <c r="AA91" s="6">
        <v>0</v>
      </c>
      <c r="AB91" s="6">
        <v>77.45</v>
      </c>
      <c r="AC91" s="6">
        <v>0</v>
      </c>
      <c r="AD91" s="6">
        <v>0</v>
      </c>
      <c r="AE91" s="6">
        <v>20.05</v>
      </c>
      <c r="AF91" s="6">
        <v>0</v>
      </c>
      <c r="AG91" s="6">
        <v>77.45</v>
      </c>
      <c r="AH91" s="6">
        <v>46.47</v>
      </c>
      <c r="AI91" s="6">
        <v>0</v>
      </c>
      <c r="AJ91" s="6">
        <v>20.05</v>
      </c>
      <c r="AK91" s="6">
        <v>0</v>
      </c>
      <c r="AL91" s="6">
        <v>77.45</v>
      </c>
      <c r="AM91" s="6">
        <v>20.05</v>
      </c>
      <c r="AN91" s="6">
        <v>0</v>
      </c>
      <c r="AO91" s="6">
        <v>20.05</v>
      </c>
      <c r="AP91" s="6">
        <v>0</v>
      </c>
      <c r="AQ91" s="6">
        <v>77.45</v>
      </c>
      <c r="AR91" s="6">
        <v>0</v>
      </c>
      <c r="AS91" s="6">
        <v>0</v>
      </c>
      <c r="AT91" s="6">
        <v>20.05</v>
      </c>
      <c r="AU91" s="6">
        <v>0</v>
      </c>
      <c r="AV91" s="6">
        <v>77.45</v>
      </c>
      <c r="AW91" s="6">
        <v>0</v>
      </c>
      <c r="AX91" s="6">
        <v>0</v>
      </c>
      <c r="AY91" s="6">
        <v>20.05</v>
      </c>
      <c r="AZ91" s="6">
        <v>0</v>
      </c>
      <c r="BA91" s="6">
        <v>77.45</v>
      </c>
      <c r="BB91" s="6">
        <v>0</v>
      </c>
      <c r="BC91" s="6">
        <v>0</v>
      </c>
      <c r="BD91" s="6">
        <v>20.05</v>
      </c>
      <c r="BE91" s="6">
        <v>0</v>
      </c>
      <c r="BF91" s="6">
        <v>77.45</v>
      </c>
      <c r="BG91" s="6">
        <v>0</v>
      </c>
      <c r="BH91" s="6">
        <v>0</v>
      </c>
      <c r="BI91" s="6">
        <v>20.05</v>
      </c>
      <c r="BJ91" s="6">
        <v>0</v>
      </c>
      <c r="BK91" s="6">
        <v>77.45</v>
      </c>
      <c r="BL91" s="6">
        <v>0</v>
      </c>
      <c r="BM91" s="6">
        <v>0</v>
      </c>
      <c r="BN91" s="6">
        <v>20.05</v>
      </c>
      <c r="BO91" s="6">
        <v>0</v>
      </c>
      <c r="BP91" s="6">
        <v>77.45</v>
      </c>
      <c r="BQ91" s="6">
        <v>0</v>
      </c>
      <c r="BR91" s="6">
        <v>0</v>
      </c>
      <c r="BS91" s="6">
        <v>20.05</v>
      </c>
      <c r="BT91" s="6">
        <v>0</v>
      </c>
      <c r="BU91" s="6">
        <v>77.45</v>
      </c>
      <c r="BV91" s="6">
        <v>0</v>
      </c>
      <c r="BW91" s="6">
        <v>0</v>
      </c>
      <c r="BX91" s="6">
        <v>20.05</v>
      </c>
      <c r="BY91" s="6">
        <v>0</v>
      </c>
      <c r="BZ91" s="6"/>
      <c r="CA91" s="6"/>
      <c r="CB91" s="6"/>
      <c r="CC91" s="6"/>
      <c r="CD91" s="6"/>
      <c r="CE91" s="6">
        <v>77.45</v>
      </c>
      <c r="CF91" s="6">
        <v>0</v>
      </c>
      <c r="CG91" s="6">
        <v>0</v>
      </c>
      <c r="CH91" s="6">
        <v>20.05</v>
      </c>
      <c r="CI91" s="6">
        <v>114.49</v>
      </c>
      <c r="CJ91" s="6"/>
      <c r="CK91" s="6"/>
      <c r="CL91" s="6"/>
      <c r="CM91" s="6"/>
      <c r="CN91" s="6"/>
      <c r="CO91" s="6">
        <v>77.45</v>
      </c>
      <c r="CP91" s="6">
        <v>0</v>
      </c>
      <c r="CQ91" s="6">
        <v>0</v>
      </c>
      <c r="CR91" s="6">
        <v>20.05</v>
      </c>
      <c r="CS91" s="6">
        <v>0</v>
      </c>
      <c r="CT91" s="6">
        <v>77.45</v>
      </c>
      <c r="CU91" s="6">
        <v>0</v>
      </c>
      <c r="CV91" s="6">
        <v>0</v>
      </c>
      <c r="CW91" s="6">
        <v>20.05</v>
      </c>
      <c r="CX91" s="6">
        <v>0</v>
      </c>
      <c r="CY91" s="6">
        <v>77.45</v>
      </c>
      <c r="CZ91" s="6">
        <v>0</v>
      </c>
      <c r="DA91" s="6">
        <v>0</v>
      </c>
      <c r="DB91" s="6">
        <v>20.05</v>
      </c>
      <c r="DC91" s="6">
        <v>0</v>
      </c>
      <c r="DD91" s="6">
        <v>77.45</v>
      </c>
      <c r="DE91" s="6">
        <v>0</v>
      </c>
      <c r="DF91" s="6">
        <v>0</v>
      </c>
      <c r="DG91" s="6">
        <v>20.05</v>
      </c>
      <c r="DH91" s="6">
        <v>0</v>
      </c>
      <c r="DI91" s="6">
        <v>77.45</v>
      </c>
      <c r="DJ91" s="6">
        <v>0</v>
      </c>
      <c r="DK91" s="6">
        <v>0</v>
      </c>
      <c r="DL91" s="6">
        <v>20.05</v>
      </c>
      <c r="DM91" s="6">
        <v>0</v>
      </c>
      <c r="DN91" s="6">
        <v>77.45</v>
      </c>
      <c r="DO91" s="6">
        <v>0</v>
      </c>
      <c r="DP91" s="6">
        <v>0</v>
      </c>
      <c r="DQ91" s="6">
        <v>20.05</v>
      </c>
      <c r="DR91" s="6">
        <v>0</v>
      </c>
      <c r="DS91" s="6">
        <v>77.45</v>
      </c>
      <c r="DT91" s="6">
        <v>0</v>
      </c>
      <c r="DU91" s="6">
        <v>0</v>
      </c>
      <c r="DV91" s="6">
        <v>20.05</v>
      </c>
      <c r="DW91" s="6">
        <v>0</v>
      </c>
      <c r="DX91" s="6"/>
      <c r="DY91" s="6"/>
      <c r="DZ91" s="6"/>
      <c r="EA91" s="6"/>
      <c r="EB91" s="6"/>
      <c r="EC91" s="6">
        <v>77.45</v>
      </c>
      <c r="ED91" s="6">
        <v>0</v>
      </c>
      <c r="EE91" s="6">
        <v>0</v>
      </c>
      <c r="EF91" s="6">
        <v>20.05</v>
      </c>
      <c r="EG91" s="6">
        <v>0</v>
      </c>
      <c r="EH91" s="6">
        <v>77.45</v>
      </c>
      <c r="EI91" s="6">
        <v>0</v>
      </c>
      <c r="EJ91" s="6">
        <v>0</v>
      </c>
      <c r="EK91" s="6">
        <v>20.05</v>
      </c>
      <c r="EL91" s="6">
        <v>0</v>
      </c>
      <c r="EM91" s="6">
        <v>77.45</v>
      </c>
      <c r="EN91" s="6">
        <v>0</v>
      </c>
      <c r="EO91" s="6">
        <v>0</v>
      </c>
      <c r="EP91" s="6">
        <v>20.05</v>
      </c>
      <c r="EQ91" s="6">
        <v>0</v>
      </c>
      <c r="ER91" s="6">
        <v>77.45</v>
      </c>
      <c r="ES91" s="6">
        <v>0</v>
      </c>
      <c r="ET91" s="6">
        <v>0</v>
      </c>
      <c r="EU91" s="6">
        <v>20.05</v>
      </c>
      <c r="EV91" s="6">
        <v>0</v>
      </c>
      <c r="EW91" s="6">
        <v>77.45</v>
      </c>
      <c r="EX91" s="6">
        <v>0</v>
      </c>
      <c r="EY91" s="6">
        <v>0</v>
      </c>
      <c r="EZ91" s="6">
        <v>20.05</v>
      </c>
      <c r="FA91" s="6">
        <v>0</v>
      </c>
      <c r="FB91" s="6">
        <v>77.45</v>
      </c>
      <c r="FC91" s="6">
        <v>0</v>
      </c>
      <c r="FD91" s="6">
        <v>0</v>
      </c>
      <c r="FE91" s="6">
        <v>20.05</v>
      </c>
      <c r="FF91" s="6">
        <v>0</v>
      </c>
      <c r="FG91" s="6">
        <v>77.45</v>
      </c>
      <c r="FH91" s="6">
        <v>0</v>
      </c>
      <c r="FI91" s="6">
        <v>0</v>
      </c>
      <c r="FJ91" s="6">
        <v>20.05</v>
      </c>
      <c r="FK91" s="6">
        <v>0</v>
      </c>
      <c r="FL91" s="6">
        <v>77.45</v>
      </c>
      <c r="FM91" s="6">
        <v>0</v>
      </c>
      <c r="FN91" s="6">
        <v>0</v>
      </c>
      <c r="FO91" s="6">
        <v>20.05</v>
      </c>
      <c r="FP91" s="6">
        <v>0</v>
      </c>
      <c r="FQ91" s="6">
        <v>77.45</v>
      </c>
      <c r="FR91" s="6">
        <v>0</v>
      </c>
      <c r="FS91" s="6">
        <v>0</v>
      </c>
      <c r="FT91" s="6">
        <v>20.05</v>
      </c>
      <c r="FU91" s="6">
        <v>0</v>
      </c>
      <c r="FV91" s="6">
        <v>77.45</v>
      </c>
      <c r="FW91" s="6">
        <v>0</v>
      </c>
      <c r="FX91" s="6">
        <v>0</v>
      </c>
      <c r="FY91" s="6">
        <v>20.05</v>
      </c>
      <c r="FZ91" s="6">
        <v>282.85000000000002</v>
      </c>
      <c r="GA91" s="6">
        <v>77.45</v>
      </c>
      <c r="GB91" s="6">
        <v>0</v>
      </c>
      <c r="GC91" s="6">
        <v>0</v>
      </c>
      <c r="GD91" s="6">
        <v>20.05</v>
      </c>
      <c r="GE91" s="6">
        <v>215.5</v>
      </c>
      <c r="GF91" s="6">
        <v>77.45</v>
      </c>
      <c r="GG91" s="6">
        <v>0</v>
      </c>
      <c r="GH91" s="6">
        <v>0</v>
      </c>
      <c r="GI91" s="6">
        <v>20.05</v>
      </c>
      <c r="GJ91" s="6">
        <v>0</v>
      </c>
      <c r="GK91" s="6">
        <v>77.45</v>
      </c>
      <c r="GL91" s="6">
        <v>0</v>
      </c>
      <c r="GM91" s="6">
        <v>0</v>
      </c>
      <c r="GN91" s="6">
        <v>20.05</v>
      </c>
      <c r="GO91" s="6">
        <v>0</v>
      </c>
      <c r="GP91" s="6">
        <v>77.45</v>
      </c>
      <c r="GQ91" s="6">
        <v>0</v>
      </c>
      <c r="GR91" s="6">
        <v>0</v>
      </c>
      <c r="GS91" s="6">
        <v>20.05</v>
      </c>
      <c r="GT91" s="6">
        <v>0</v>
      </c>
      <c r="GU91" s="6">
        <v>77.45</v>
      </c>
      <c r="GV91" s="6">
        <v>0</v>
      </c>
      <c r="GW91" s="6">
        <v>0</v>
      </c>
      <c r="GX91" s="6">
        <v>20.05</v>
      </c>
      <c r="GY91" s="6">
        <v>0</v>
      </c>
      <c r="GZ91" s="6">
        <v>77.45</v>
      </c>
      <c r="HA91" s="6">
        <v>0</v>
      </c>
      <c r="HB91" s="6">
        <v>0</v>
      </c>
      <c r="HC91" s="6">
        <v>20.05</v>
      </c>
      <c r="HD91" s="6">
        <v>0</v>
      </c>
      <c r="HE91" s="6">
        <v>77.45</v>
      </c>
      <c r="HF91" s="6">
        <v>0</v>
      </c>
      <c r="HG91" s="6">
        <v>0</v>
      </c>
      <c r="HH91" s="6">
        <v>20.05</v>
      </c>
      <c r="HI91" s="6">
        <v>0</v>
      </c>
      <c r="HJ91" s="6"/>
      <c r="HK91" s="6"/>
      <c r="HL91" s="6"/>
      <c r="HM91" s="6"/>
      <c r="HN91" s="6"/>
      <c r="HO91" s="6">
        <v>77.45</v>
      </c>
      <c r="HP91" s="6">
        <v>0</v>
      </c>
      <c r="HQ91" s="6">
        <v>0</v>
      </c>
      <c r="HR91" s="6">
        <v>20.05</v>
      </c>
      <c r="HS91" s="6">
        <v>0</v>
      </c>
      <c r="HT91" s="6">
        <v>77.45</v>
      </c>
      <c r="HU91" s="6">
        <v>0</v>
      </c>
      <c r="HV91" s="6">
        <v>0</v>
      </c>
      <c r="HW91" s="6">
        <v>20.05</v>
      </c>
      <c r="HX91" s="6">
        <v>0</v>
      </c>
      <c r="HY91" s="6">
        <v>77.45</v>
      </c>
      <c r="HZ91" s="6">
        <v>0</v>
      </c>
      <c r="IA91" s="6">
        <v>0</v>
      </c>
      <c r="IB91" s="6">
        <v>20.05</v>
      </c>
      <c r="IC91" s="6">
        <v>0</v>
      </c>
      <c r="ID91" s="6">
        <v>77.45</v>
      </c>
      <c r="IE91" s="6">
        <v>0</v>
      </c>
      <c r="IF91" s="6">
        <v>0</v>
      </c>
      <c r="IG91" s="6">
        <v>20.05</v>
      </c>
      <c r="IH91" s="6">
        <v>0</v>
      </c>
      <c r="II91" s="6">
        <v>77.45</v>
      </c>
      <c r="IJ91" s="6">
        <v>0</v>
      </c>
      <c r="IK91" s="6">
        <v>0</v>
      </c>
      <c r="IL91" s="6">
        <v>20.05</v>
      </c>
      <c r="IM91" s="6">
        <v>0</v>
      </c>
      <c r="IN91" s="6">
        <v>77.45</v>
      </c>
      <c r="IO91" s="6">
        <v>0</v>
      </c>
      <c r="IP91" s="6">
        <v>0</v>
      </c>
      <c r="IQ91" s="6">
        <v>20.05</v>
      </c>
      <c r="IR91" s="6">
        <v>0</v>
      </c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>
        <v>77.45</v>
      </c>
      <c r="JD91" s="6">
        <v>44.92</v>
      </c>
      <c r="JE91" s="6">
        <v>0</v>
      </c>
      <c r="JF91" s="6">
        <v>20.05</v>
      </c>
      <c r="JG91" s="6">
        <v>0</v>
      </c>
      <c r="JH91" s="6">
        <v>77.45</v>
      </c>
      <c r="JI91" s="6">
        <v>20.05</v>
      </c>
      <c r="JJ91" s="6">
        <v>0</v>
      </c>
      <c r="JK91" s="6">
        <v>20.05</v>
      </c>
      <c r="JL91" s="6">
        <v>0</v>
      </c>
      <c r="JM91" s="6"/>
      <c r="JN91" s="6"/>
      <c r="JO91" s="6"/>
      <c r="JP91" s="6"/>
      <c r="JQ91" s="6"/>
      <c r="JR91" s="6">
        <v>77.45</v>
      </c>
      <c r="JS91" s="6">
        <v>41.31</v>
      </c>
      <c r="JT91" s="6">
        <v>0</v>
      </c>
      <c r="JU91" s="6">
        <v>20.05</v>
      </c>
      <c r="JV91" s="6">
        <v>0</v>
      </c>
      <c r="JW91" s="6">
        <v>77.45</v>
      </c>
      <c r="JX91" s="6">
        <v>0</v>
      </c>
      <c r="JY91" s="6">
        <v>0</v>
      </c>
      <c r="JZ91" s="6">
        <v>20.05</v>
      </c>
      <c r="KA91" s="6">
        <v>0</v>
      </c>
      <c r="KB91" s="6">
        <v>77.45</v>
      </c>
      <c r="KC91" s="6">
        <v>0</v>
      </c>
      <c r="KD91" s="6">
        <v>0</v>
      </c>
      <c r="KE91" s="6">
        <v>20.05</v>
      </c>
      <c r="KF91" s="6">
        <v>0</v>
      </c>
      <c r="KG91" s="6"/>
      <c r="KH91" s="6"/>
      <c r="KI91" s="6"/>
      <c r="KJ91" s="6"/>
      <c r="KK91" s="6"/>
      <c r="KL91" s="6">
        <v>77.45</v>
      </c>
      <c r="KM91" s="6">
        <v>0</v>
      </c>
      <c r="KN91" s="6">
        <v>0</v>
      </c>
      <c r="KO91" s="6">
        <v>20.05</v>
      </c>
      <c r="KP91" s="6">
        <v>0</v>
      </c>
      <c r="KQ91" s="6"/>
      <c r="KR91" s="6"/>
      <c r="KS91" s="6"/>
      <c r="KT91" s="6"/>
      <c r="KU91" s="6"/>
      <c r="KV91" s="6">
        <v>77.45</v>
      </c>
      <c r="KW91" s="6">
        <v>0</v>
      </c>
      <c r="KX91" s="6">
        <v>0</v>
      </c>
      <c r="KY91" s="6">
        <v>20.05</v>
      </c>
      <c r="KZ91" s="6">
        <v>0</v>
      </c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>
        <v>77.45</v>
      </c>
      <c r="LL91" s="6">
        <v>0</v>
      </c>
      <c r="LM91" s="6">
        <v>0</v>
      </c>
      <c r="LN91" s="6">
        <v>20.05</v>
      </c>
      <c r="LO91" s="6">
        <v>0</v>
      </c>
      <c r="LP91" s="6">
        <v>77.45</v>
      </c>
      <c r="LQ91" s="6">
        <v>0</v>
      </c>
      <c r="LR91" s="6">
        <v>0</v>
      </c>
      <c r="LS91" s="6">
        <v>20.05</v>
      </c>
      <c r="LT91" s="6">
        <v>0</v>
      </c>
      <c r="LU91" s="6">
        <v>77.45</v>
      </c>
      <c r="LV91" s="6">
        <v>0</v>
      </c>
      <c r="LW91" s="6">
        <v>0</v>
      </c>
      <c r="LX91" s="6">
        <v>20.05</v>
      </c>
      <c r="LY91" s="6">
        <v>0</v>
      </c>
      <c r="LZ91" s="6">
        <v>77.45</v>
      </c>
      <c r="MA91" s="6">
        <v>0</v>
      </c>
      <c r="MB91" s="6">
        <v>0</v>
      </c>
      <c r="MC91" s="6">
        <v>20.05</v>
      </c>
      <c r="MD91" s="6">
        <v>0</v>
      </c>
      <c r="ME91" s="6">
        <v>77.45</v>
      </c>
      <c r="MF91" s="6">
        <v>0</v>
      </c>
      <c r="MG91" s="6">
        <v>0</v>
      </c>
      <c r="MH91" s="6">
        <v>20.05</v>
      </c>
      <c r="MI91" s="6">
        <v>0</v>
      </c>
      <c r="MJ91" s="6">
        <v>77.45</v>
      </c>
      <c r="MK91" s="6">
        <v>0</v>
      </c>
      <c r="ML91" s="6">
        <v>0</v>
      </c>
      <c r="MM91" s="6">
        <v>20.05</v>
      </c>
      <c r="MN91" s="6">
        <v>0</v>
      </c>
      <c r="MO91" s="6"/>
      <c r="MP91" s="6"/>
      <c r="MQ91" s="6"/>
      <c r="MR91" s="6"/>
      <c r="MS91" s="6"/>
      <c r="MT91" s="6">
        <v>77.45</v>
      </c>
      <c r="MU91" s="6">
        <v>0</v>
      </c>
      <c r="MV91" s="6">
        <v>0</v>
      </c>
      <c r="MW91" s="6">
        <v>20.05</v>
      </c>
      <c r="MX91" s="6">
        <v>0</v>
      </c>
      <c r="MY91" s="6"/>
      <c r="MZ91" s="6"/>
      <c r="NA91" s="6"/>
      <c r="NB91" s="6"/>
      <c r="NC91" s="6"/>
      <c r="ND91" s="6">
        <v>77.45</v>
      </c>
      <c r="NE91" s="6">
        <v>0</v>
      </c>
      <c r="NF91" s="6">
        <v>0</v>
      </c>
      <c r="NG91" s="6">
        <v>20.05</v>
      </c>
      <c r="NH91" s="6">
        <v>0</v>
      </c>
      <c r="NI91" s="6">
        <v>77.45</v>
      </c>
      <c r="NJ91" s="6">
        <v>0</v>
      </c>
      <c r="NK91" s="6">
        <v>0</v>
      </c>
      <c r="NL91" s="6">
        <v>20.05</v>
      </c>
      <c r="NM91" s="6">
        <v>0</v>
      </c>
      <c r="NN91" s="6">
        <v>77.45</v>
      </c>
      <c r="NO91" s="6">
        <v>0</v>
      </c>
      <c r="NP91" s="6">
        <v>0</v>
      </c>
      <c r="NQ91" s="6">
        <v>20.05</v>
      </c>
      <c r="NR91" s="6">
        <v>0</v>
      </c>
      <c r="NS91" s="6">
        <v>77.45</v>
      </c>
      <c r="NT91" s="6">
        <v>0</v>
      </c>
      <c r="NU91" s="6">
        <v>0</v>
      </c>
      <c r="NV91" s="6">
        <v>20.05</v>
      </c>
      <c r="NW91" s="6">
        <v>563.84</v>
      </c>
      <c r="NX91" s="6">
        <v>77.45</v>
      </c>
      <c r="NY91" s="6">
        <v>0</v>
      </c>
      <c r="NZ91" s="6">
        <v>0</v>
      </c>
      <c r="OA91" s="6">
        <v>20.05</v>
      </c>
      <c r="OB91" s="6">
        <v>0</v>
      </c>
      <c r="OC91" s="6"/>
      <c r="OD91" s="6"/>
      <c r="OE91" s="6"/>
      <c r="OF91" s="6"/>
      <c r="OG91" s="6"/>
      <c r="OH91" s="6">
        <v>77.45</v>
      </c>
      <c r="OI91" s="6">
        <v>0</v>
      </c>
      <c r="OJ91" s="6">
        <v>0</v>
      </c>
      <c r="OK91" s="6">
        <v>20.05</v>
      </c>
      <c r="OL91" s="6">
        <v>0</v>
      </c>
      <c r="OM91" s="6">
        <v>77.45</v>
      </c>
      <c r="ON91" s="6">
        <v>0</v>
      </c>
      <c r="OO91" s="6">
        <v>0</v>
      </c>
      <c r="OP91" s="6">
        <v>20.05</v>
      </c>
      <c r="OQ91" s="6">
        <v>0</v>
      </c>
      <c r="OR91" s="6">
        <v>77.45</v>
      </c>
      <c r="OS91" s="6">
        <v>0</v>
      </c>
      <c r="OT91" s="6">
        <v>0</v>
      </c>
      <c r="OU91" s="6">
        <v>20.05</v>
      </c>
      <c r="OV91" s="6">
        <v>0</v>
      </c>
      <c r="OW91" s="6">
        <v>77.45</v>
      </c>
      <c r="OX91" s="6">
        <v>0</v>
      </c>
      <c r="OY91" s="6">
        <v>0</v>
      </c>
      <c r="OZ91" s="6">
        <v>20.05</v>
      </c>
      <c r="PA91" s="6">
        <v>0</v>
      </c>
      <c r="PB91" s="6"/>
      <c r="PC91" s="6"/>
      <c r="PD91" s="6"/>
      <c r="PE91" s="6"/>
      <c r="PF91" s="6"/>
      <c r="PG91" s="6">
        <v>77.45</v>
      </c>
      <c r="PH91" s="6">
        <v>0</v>
      </c>
      <c r="PI91" s="6">
        <v>0</v>
      </c>
      <c r="PJ91" s="6">
        <v>20.05</v>
      </c>
      <c r="PK91" s="6">
        <v>0</v>
      </c>
      <c r="PL91" s="6"/>
      <c r="PM91" s="6"/>
      <c r="PN91" s="6"/>
      <c r="PO91" s="6"/>
      <c r="PP91" s="6"/>
      <c r="PQ91" s="6">
        <v>77.45</v>
      </c>
      <c r="PR91" s="6">
        <v>0</v>
      </c>
      <c r="PS91" s="6">
        <v>0</v>
      </c>
      <c r="PT91" s="6">
        <v>20.05</v>
      </c>
      <c r="PU91" s="6">
        <v>0</v>
      </c>
      <c r="PV91" s="6">
        <v>77.45</v>
      </c>
      <c r="PW91" s="6">
        <v>0</v>
      </c>
      <c r="PX91" s="6">
        <v>0</v>
      </c>
      <c r="PY91" s="6">
        <v>20.05</v>
      </c>
      <c r="PZ91" s="6">
        <v>0</v>
      </c>
      <c r="QA91" s="6">
        <v>77.45</v>
      </c>
      <c r="QB91" s="6">
        <v>0</v>
      </c>
      <c r="QC91" s="6">
        <v>0</v>
      </c>
      <c r="QD91" s="6">
        <v>20.05</v>
      </c>
      <c r="QE91" s="6">
        <v>0</v>
      </c>
      <c r="QF91" s="6"/>
      <c r="QG91" s="6"/>
      <c r="QH91" s="6"/>
      <c r="QI91" s="6"/>
      <c r="QJ91" s="6"/>
      <c r="QK91" s="6">
        <v>77.45</v>
      </c>
      <c r="QL91" s="6">
        <v>0</v>
      </c>
      <c r="QM91" s="6">
        <v>0</v>
      </c>
      <c r="QN91" s="6">
        <v>20.05</v>
      </c>
      <c r="QO91" s="6">
        <v>0</v>
      </c>
      <c r="QP91" s="6">
        <v>77.45</v>
      </c>
      <c r="QQ91" s="6">
        <v>0</v>
      </c>
      <c r="QR91" s="6">
        <v>0</v>
      </c>
      <c r="QS91" s="6">
        <v>20.05</v>
      </c>
      <c r="QT91" s="6">
        <v>0</v>
      </c>
    </row>
    <row r="92" spans="1:462">
      <c r="A92" t="s">
        <v>127</v>
      </c>
      <c r="B92" t="s">
        <v>126</v>
      </c>
      <c r="C92" s="6">
        <v>121.55</v>
      </c>
      <c r="D92" s="6">
        <v>115.76</v>
      </c>
      <c r="E92" s="6">
        <v>0</v>
      </c>
      <c r="F92" s="6">
        <v>6.63</v>
      </c>
      <c r="G92" s="6">
        <v>0</v>
      </c>
      <c r="H92" s="6">
        <v>121.55</v>
      </c>
      <c r="I92" s="6">
        <v>115.76</v>
      </c>
      <c r="J92" s="6">
        <v>0</v>
      </c>
      <c r="K92" s="6">
        <v>6.63</v>
      </c>
      <c r="L92" s="6">
        <v>0</v>
      </c>
      <c r="M92" s="6">
        <v>121.55</v>
      </c>
      <c r="N92" s="6">
        <v>85.09</v>
      </c>
      <c r="O92" s="6">
        <v>0</v>
      </c>
      <c r="P92" s="6">
        <v>6.63</v>
      </c>
      <c r="Q92" s="6">
        <v>0</v>
      </c>
      <c r="R92" s="6">
        <v>121.55</v>
      </c>
      <c r="S92" s="6">
        <v>6.63</v>
      </c>
      <c r="T92" s="6">
        <v>0</v>
      </c>
      <c r="U92" s="6">
        <v>6.63</v>
      </c>
      <c r="V92" s="6">
        <v>0</v>
      </c>
      <c r="W92" s="6">
        <v>121.55</v>
      </c>
      <c r="X92" s="6">
        <v>115.76</v>
      </c>
      <c r="Y92" s="6">
        <v>0</v>
      </c>
      <c r="Z92" s="6">
        <v>6.63</v>
      </c>
      <c r="AA92" s="6">
        <v>0</v>
      </c>
      <c r="AB92" s="6">
        <v>121.55</v>
      </c>
      <c r="AC92" s="6">
        <v>115.76</v>
      </c>
      <c r="AD92" s="6">
        <v>0</v>
      </c>
      <c r="AE92" s="6">
        <v>6.63</v>
      </c>
      <c r="AF92" s="6">
        <v>0</v>
      </c>
      <c r="AG92" s="6">
        <v>121.55</v>
      </c>
      <c r="AH92" s="6">
        <v>72.930000000000007</v>
      </c>
      <c r="AI92" s="6">
        <v>0</v>
      </c>
      <c r="AJ92" s="6">
        <v>6.63</v>
      </c>
      <c r="AK92" s="6">
        <v>0</v>
      </c>
      <c r="AL92" s="6">
        <v>121.55</v>
      </c>
      <c r="AM92" s="6">
        <v>6.63</v>
      </c>
      <c r="AN92" s="6">
        <v>0</v>
      </c>
      <c r="AO92" s="6">
        <v>6.63</v>
      </c>
      <c r="AP92" s="6">
        <v>0</v>
      </c>
      <c r="AQ92" s="6">
        <v>121.55</v>
      </c>
      <c r="AR92" s="6">
        <v>115.76</v>
      </c>
      <c r="AS92" s="6">
        <v>0</v>
      </c>
      <c r="AT92" s="6">
        <v>6.63</v>
      </c>
      <c r="AU92" s="6">
        <v>0</v>
      </c>
      <c r="AV92" s="6">
        <v>121.55</v>
      </c>
      <c r="AW92" s="6">
        <v>115.76</v>
      </c>
      <c r="AX92" s="6">
        <v>0</v>
      </c>
      <c r="AY92" s="6">
        <v>6.63</v>
      </c>
      <c r="AZ92" s="6">
        <v>0</v>
      </c>
      <c r="BA92" s="6">
        <v>121.55</v>
      </c>
      <c r="BB92" s="6">
        <v>115.76</v>
      </c>
      <c r="BC92" s="6">
        <v>0</v>
      </c>
      <c r="BD92" s="6">
        <v>6.63</v>
      </c>
      <c r="BE92" s="6">
        <v>0</v>
      </c>
      <c r="BF92" s="6">
        <v>121.55</v>
      </c>
      <c r="BG92" s="6">
        <v>115.76</v>
      </c>
      <c r="BH92" s="6">
        <v>0</v>
      </c>
      <c r="BI92" s="6">
        <v>6.63</v>
      </c>
      <c r="BJ92" s="6">
        <v>0</v>
      </c>
      <c r="BK92" s="6">
        <v>121.55</v>
      </c>
      <c r="BL92" s="6">
        <v>115.76</v>
      </c>
      <c r="BM92" s="6">
        <v>0</v>
      </c>
      <c r="BN92" s="6">
        <v>6.63</v>
      </c>
      <c r="BO92" s="6">
        <v>0</v>
      </c>
      <c r="BP92" s="6">
        <v>121.55</v>
      </c>
      <c r="BQ92" s="6">
        <v>115.76</v>
      </c>
      <c r="BR92" s="6">
        <v>0</v>
      </c>
      <c r="BS92" s="6">
        <v>6.63</v>
      </c>
      <c r="BT92" s="6">
        <v>0</v>
      </c>
      <c r="BU92" s="6">
        <v>121.55</v>
      </c>
      <c r="BV92" s="6">
        <v>115.76</v>
      </c>
      <c r="BW92" s="6">
        <v>0</v>
      </c>
      <c r="BX92" s="6">
        <v>6.63</v>
      </c>
      <c r="BY92" s="6">
        <v>0</v>
      </c>
      <c r="BZ92" s="6"/>
      <c r="CA92" s="6"/>
      <c r="CB92" s="6"/>
      <c r="CC92" s="6"/>
      <c r="CD92" s="6"/>
      <c r="CE92" s="6">
        <v>121.55</v>
      </c>
      <c r="CF92" s="6">
        <v>115.76</v>
      </c>
      <c r="CG92" s="6">
        <v>0</v>
      </c>
      <c r="CH92" s="6">
        <v>6.63</v>
      </c>
      <c r="CI92" s="6">
        <v>0</v>
      </c>
      <c r="CJ92" s="6"/>
      <c r="CK92" s="6"/>
      <c r="CL92" s="6"/>
      <c r="CM92" s="6"/>
      <c r="CN92" s="6"/>
      <c r="CO92" s="6">
        <v>121.55</v>
      </c>
      <c r="CP92" s="6">
        <v>115.76</v>
      </c>
      <c r="CQ92" s="6">
        <v>0</v>
      </c>
      <c r="CR92" s="6">
        <v>6.63</v>
      </c>
      <c r="CS92" s="6">
        <v>0</v>
      </c>
      <c r="CT92" s="6">
        <v>121.55</v>
      </c>
      <c r="CU92" s="6">
        <v>115.76</v>
      </c>
      <c r="CV92" s="6">
        <v>0</v>
      </c>
      <c r="CW92" s="6">
        <v>6.63</v>
      </c>
      <c r="CX92" s="6">
        <v>0</v>
      </c>
      <c r="CY92" s="6">
        <v>121.55</v>
      </c>
      <c r="CZ92" s="6">
        <v>0</v>
      </c>
      <c r="DA92" s="6">
        <v>0</v>
      </c>
      <c r="DB92" s="6">
        <v>6.63</v>
      </c>
      <c r="DC92" s="6">
        <v>0</v>
      </c>
      <c r="DD92" s="6">
        <v>121.55</v>
      </c>
      <c r="DE92" s="6">
        <v>115.76</v>
      </c>
      <c r="DF92" s="6">
        <v>0</v>
      </c>
      <c r="DG92" s="6">
        <v>6.63</v>
      </c>
      <c r="DH92" s="6">
        <v>0</v>
      </c>
      <c r="DI92" s="6">
        <v>121.55</v>
      </c>
      <c r="DJ92" s="6">
        <v>115.76</v>
      </c>
      <c r="DK92" s="6">
        <v>0</v>
      </c>
      <c r="DL92" s="6">
        <v>6.63</v>
      </c>
      <c r="DM92" s="6">
        <v>0</v>
      </c>
      <c r="DN92" s="6">
        <v>121.55</v>
      </c>
      <c r="DO92" s="6">
        <v>115.76</v>
      </c>
      <c r="DP92" s="6">
        <v>0</v>
      </c>
      <c r="DQ92" s="6">
        <v>6.63</v>
      </c>
      <c r="DR92" s="6">
        <v>0</v>
      </c>
      <c r="DS92" s="6">
        <v>121.55</v>
      </c>
      <c r="DT92" s="6">
        <v>115.76</v>
      </c>
      <c r="DU92" s="6">
        <v>0</v>
      </c>
      <c r="DV92" s="6">
        <v>6.63</v>
      </c>
      <c r="DW92" s="6">
        <v>0</v>
      </c>
      <c r="DX92" s="6"/>
      <c r="DY92" s="6"/>
      <c r="DZ92" s="6"/>
      <c r="EA92" s="6"/>
      <c r="EB92" s="6"/>
      <c r="EC92" s="6">
        <v>121.55</v>
      </c>
      <c r="ED92" s="6">
        <v>115.76</v>
      </c>
      <c r="EE92" s="6">
        <v>0</v>
      </c>
      <c r="EF92" s="6">
        <v>6.63</v>
      </c>
      <c r="EG92" s="6">
        <v>0</v>
      </c>
      <c r="EH92" s="6">
        <v>121.55</v>
      </c>
      <c r="EI92" s="6">
        <v>115.76</v>
      </c>
      <c r="EJ92" s="6">
        <v>0</v>
      </c>
      <c r="EK92" s="6">
        <v>6.63</v>
      </c>
      <c r="EL92" s="6">
        <v>0</v>
      </c>
      <c r="EM92" s="6">
        <v>121.55</v>
      </c>
      <c r="EN92" s="6">
        <v>115.76</v>
      </c>
      <c r="EO92" s="6">
        <v>0</v>
      </c>
      <c r="EP92" s="6">
        <v>6.63</v>
      </c>
      <c r="EQ92" s="6">
        <v>0</v>
      </c>
      <c r="ER92" s="6">
        <v>121.55</v>
      </c>
      <c r="ES92" s="6">
        <v>115.76</v>
      </c>
      <c r="ET92" s="6">
        <v>0</v>
      </c>
      <c r="EU92" s="6">
        <v>6.63</v>
      </c>
      <c r="EV92" s="6">
        <v>0</v>
      </c>
      <c r="EW92" s="6">
        <v>121.55</v>
      </c>
      <c r="EX92" s="6">
        <v>115.76</v>
      </c>
      <c r="EY92" s="6">
        <v>0</v>
      </c>
      <c r="EZ92" s="6">
        <v>6.63</v>
      </c>
      <c r="FA92" s="6">
        <v>0</v>
      </c>
      <c r="FB92" s="6">
        <v>121.55</v>
      </c>
      <c r="FC92" s="6">
        <v>115.76</v>
      </c>
      <c r="FD92" s="6">
        <v>0</v>
      </c>
      <c r="FE92" s="6">
        <v>6.63</v>
      </c>
      <c r="FF92" s="6">
        <v>0</v>
      </c>
      <c r="FG92" s="6">
        <v>121.55</v>
      </c>
      <c r="FH92" s="6">
        <v>115.76</v>
      </c>
      <c r="FI92" s="6">
        <v>0</v>
      </c>
      <c r="FJ92" s="6">
        <v>6.63</v>
      </c>
      <c r="FK92" s="6">
        <v>0</v>
      </c>
      <c r="FL92" s="6"/>
      <c r="FM92" s="6"/>
      <c r="FN92" s="6"/>
      <c r="FO92" s="6"/>
      <c r="FP92" s="6"/>
      <c r="FQ92" s="6">
        <v>121.55</v>
      </c>
      <c r="FR92" s="6">
        <v>115.76</v>
      </c>
      <c r="FS92" s="6">
        <v>0</v>
      </c>
      <c r="FT92" s="6">
        <v>6.63</v>
      </c>
      <c r="FU92" s="6">
        <v>0</v>
      </c>
      <c r="FV92" s="6">
        <v>121.55</v>
      </c>
      <c r="FW92" s="6">
        <v>115.76</v>
      </c>
      <c r="FX92" s="6">
        <v>0</v>
      </c>
      <c r="FY92" s="6">
        <v>6.63</v>
      </c>
      <c r="FZ92" s="6">
        <v>0</v>
      </c>
      <c r="GA92" s="6">
        <v>121.55</v>
      </c>
      <c r="GB92" s="6">
        <v>115.76</v>
      </c>
      <c r="GC92" s="6">
        <v>0</v>
      </c>
      <c r="GD92" s="6">
        <v>6.63</v>
      </c>
      <c r="GE92" s="6">
        <v>0</v>
      </c>
      <c r="GF92" s="6">
        <v>121.55</v>
      </c>
      <c r="GG92" s="6">
        <v>115.76</v>
      </c>
      <c r="GH92" s="6">
        <v>0</v>
      </c>
      <c r="GI92" s="6">
        <v>6.63</v>
      </c>
      <c r="GJ92" s="6">
        <v>0</v>
      </c>
      <c r="GK92" s="6">
        <v>121.55</v>
      </c>
      <c r="GL92" s="6">
        <v>115.76</v>
      </c>
      <c r="GM92" s="6">
        <v>0</v>
      </c>
      <c r="GN92" s="6">
        <v>6.63</v>
      </c>
      <c r="GO92" s="6">
        <v>0</v>
      </c>
      <c r="GP92" s="6">
        <v>121.55</v>
      </c>
      <c r="GQ92" s="6">
        <v>115.76</v>
      </c>
      <c r="GR92" s="6">
        <v>0</v>
      </c>
      <c r="GS92" s="6">
        <v>6.63</v>
      </c>
      <c r="GT92" s="6">
        <v>0</v>
      </c>
      <c r="GU92" s="6">
        <v>121.55</v>
      </c>
      <c r="GV92" s="6">
        <v>115.76</v>
      </c>
      <c r="GW92" s="6">
        <v>0</v>
      </c>
      <c r="GX92" s="6">
        <v>6.63</v>
      </c>
      <c r="GY92" s="6">
        <v>0</v>
      </c>
      <c r="GZ92" s="6">
        <v>121.55</v>
      </c>
      <c r="HA92" s="6">
        <v>115.76</v>
      </c>
      <c r="HB92" s="6">
        <v>0</v>
      </c>
      <c r="HC92" s="6">
        <v>6.63</v>
      </c>
      <c r="HD92" s="6">
        <v>0</v>
      </c>
      <c r="HE92" s="6">
        <v>121.55</v>
      </c>
      <c r="HF92" s="6">
        <v>115.76</v>
      </c>
      <c r="HG92" s="6">
        <v>0</v>
      </c>
      <c r="HH92" s="6">
        <v>6.63</v>
      </c>
      <c r="HI92" s="6">
        <v>0</v>
      </c>
      <c r="HJ92" s="6"/>
      <c r="HK92" s="6"/>
      <c r="HL92" s="6"/>
      <c r="HM92" s="6"/>
      <c r="HN92" s="6"/>
      <c r="HO92" s="6">
        <v>121.55</v>
      </c>
      <c r="HP92" s="6">
        <v>115.76</v>
      </c>
      <c r="HQ92" s="6">
        <v>0</v>
      </c>
      <c r="HR92" s="6">
        <v>6.63</v>
      </c>
      <c r="HS92" s="6">
        <v>269.38</v>
      </c>
      <c r="HT92" s="6">
        <v>121.55</v>
      </c>
      <c r="HU92" s="6">
        <v>115.76</v>
      </c>
      <c r="HV92" s="6">
        <v>0</v>
      </c>
      <c r="HW92" s="6">
        <v>6.63</v>
      </c>
      <c r="HX92" s="6">
        <v>0</v>
      </c>
      <c r="HY92" s="6">
        <v>121.55</v>
      </c>
      <c r="HZ92" s="6">
        <v>115.76</v>
      </c>
      <c r="IA92" s="6">
        <v>0</v>
      </c>
      <c r="IB92" s="6">
        <v>6.63</v>
      </c>
      <c r="IC92" s="6">
        <v>0</v>
      </c>
      <c r="ID92" s="6">
        <v>121.55</v>
      </c>
      <c r="IE92" s="6">
        <v>115.76</v>
      </c>
      <c r="IF92" s="6">
        <v>0</v>
      </c>
      <c r="IG92" s="6">
        <v>6.63</v>
      </c>
      <c r="IH92" s="6">
        <v>0</v>
      </c>
      <c r="II92" s="6">
        <v>121.55</v>
      </c>
      <c r="IJ92" s="6">
        <v>115.76</v>
      </c>
      <c r="IK92" s="6">
        <v>0</v>
      </c>
      <c r="IL92" s="6">
        <v>6.63</v>
      </c>
      <c r="IM92" s="6">
        <v>0</v>
      </c>
      <c r="IN92" s="6">
        <v>121.55</v>
      </c>
      <c r="IO92" s="6">
        <v>115.76</v>
      </c>
      <c r="IP92" s="6">
        <v>0</v>
      </c>
      <c r="IQ92" s="6">
        <v>6.63</v>
      </c>
      <c r="IR92" s="6">
        <v>0</v>
      </c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>
        <v>121.55</v>
      </c>
      <c r="JD92" s="6">
        <v>70.5</v>
      </c>
      <c r="JE92" s="6">
        <v>0</v>
      </c>
      <c r="JF92" s="6">
        <v>6.63</v>
      </c>
      <c r="JG92" s="6">
        <v>0</v>
      </c>
      <c r="JH92" s="6">
        <v>121.55</v>
      </c>
      <c r="JI92" s="6">
        <v>6.63</v>
      </c>
      <c r="JJ92" s="6">
        <v>0</v>
      </c>
      <c r="JK92" s="6">
        <v>6.63</v>
      </c>
      <c r="JL92" s="6">
        <v>0</v>
      </c>
      <c r="JM92" s="6"/>
      <c r="JN92" s="6"/>
      <c r="JO92" s="6"/>
      <c r="JP92" s="6"/>
      <c r="JQ92" s="6"/>
      <c r="JR92" s="6">
        <v>121.55</v>
      </c>
      <c r="JS92" s="6">
        <v>64.83</v>
      </c>
      <c r="JT92" s="6">
        <v>0</v>
      </c>
      <c r="JU92" s="6">
        <v>6.63</v>
      </c>
      <c r="JV92" s="6">
        <v>0</v>
      </c>
      <c r="JW92" s="6">
        <v>121.55</v>
      </c>
      <c r="JX92" s="6">
        <v>115.76</v>
      </c>
      <c r="JY92" s="6">
        <v>0</v>
      </c>
      <c r="JZ92" s="6">
        <v>6.63</v>
      </c>
      <c r="KA92" s="6">
        <v>0</v>
      </c>
      <c r="KB92" s="6">
        <v>121.55</v>
      </c>
      <c r="KC92" s="6">
        <v>115.76</v>
      </c>
      <c r="KD92" s="6">
        <v>0</v>
      </c>
      <c r="KE92" s="6">
        <v>6.63</v>
      </c>
      <c r="KF92" s="6">
        <v>0</v>
      </c>
      <c r="KG92" s="6"/>
      <c r="KH92" s="6"/>
      <c r="KI92" s="6"/>
      <c r="KJ92" s="6"/>
      <c r="KK92" s="6"/>
      <c r="KL92" s="6">
        <v>121.55</v>
      </c>
      <c r="KM92" s="6">
        <v>115.76</v>
      </c>
      <c r="KN92" s="6">
        <v>0</v>
      </c>
      <c r="KO92" s="6">
        <v>6.63</v>
      </c>
      <c r="KP92" s="6">
        <v>0</v>
      </c>
      <c r="KQ92" s="6"/>
      <c r="KR92" s="6"/>
      <c r="KS92" s="6"/>
      <c r="KT92" s="6"/>
      <c r="KU92" s="6"/>
      <c r="KV92" s="6">
        <v>121.55</v>
      </c>
      <c r="KW92" s="6">
        <v>115.76</v>
      </c>
      <c r="KX92" s="6">
        <v>0</v>
      </c>
      <c r="KY92" s="6">
        <v>6.63</v>
      </c>
      <c r="KZ92" s="6">
        <v>0</v>
      </c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>
        <v>121.55</v>
      </c>
      <c r="LL92" s="6">
        <v>115.76</v>
      </c>
      <c r="LM92" s="6">
        <v>0</v>
      </c>
      <c r="LN92" s="6">
        <v>6.63</v>
      </c>
      <c r="LO92" s="6">
        <v>0</v>
      </c>
      <c r="LP92" s="6">
        <v>121.55</v>
      </c>
      <c r="LQ92" s="6">
        <v>115.76</v>
      </c>
      <c r="LR92" s="6">
        <v>0</v>
      </c>
      <c r="LS92" s="6">
        <v>6.63</v>
      </c>
      <c r="LT92" s="6">
        <v>0</v>
      </c>
      <c r="LU92" s="6">
        <v>121.55</v>
      </c>
      <c r="LV92" s="6">
        <v>115.76</v>
      </c>
      <c r="LW92" s="6">
        <v>0</v>
      </c>
      <c r="LX92" s="6">
        <v>6.63</v>
      </c>
      <c r="LY92" s="6">
        <v>1081.1099999999999</v>
      </c>
      <c r="LZ92" s="6">
        <v>121.55</v>
      </c>
      <c r="MA92" s="6">
        <v>115.76</v>
      </c>
      <c r="MB92" s="6">
        <v>0</v>
      </c>
      <c r="MC92" s="6">
        <v>6.63</v>
      </c>
      <c r="MD92" s="6">
        <v>0</v>
      </c>
      <c r="ME92" s="6">
        <v>121.55</v>
      </c>
      <c r="MF92" s="6">
        <v>115.76</v>
      </c>
      <c r="MG92" s="6">
        <v>0</v>
      </c>
      <c r="MH92" s="6">
        <v>6.63</v>
      </c>
      <c r="MI92" s="6">
        <v>0</v>
      </c>
      <c r="MJ92" s="6">
        <v>121.55</v>
      </c>
      <c r="MK92" s="6">
        <v>115.76</v>
      </c>
      <c r="ML92" s="6">
        <v>0</v>
      </c>
      <c r="MM92" s="6">
        <v>6.63</v>
      </c>
      <c r="MN92" s="6">
        <v>0</v>
      </c>
      <c r="MO92" s="6"/>
      <c r="MP92" s="6"/>
      <c r="MQ92" s="6"/>
      <c r="MR92" s="6"/>
      <c r="MS92" s="6"/>
      <c r="MT92" s="6">
        <v>121.55</v>
      </c>
      <c r="MU92" s="6">
        <v>115.76</v>
      </c>
      <c r="MV92" s="6">
        <v>0</v>
      </c>
      <c r="MW92" s="6">
        <v>6.63</v>
      </c>
      <c r="MX92" s="6">
        <v>0</v>
      </c>
      <c r="MY92" s="6"/>
      <c r="MZ92" s="6"/>
      <c r="NA92" s="6"/>
      <c r="NB92" s="6"/>
      <c r="NC92" s="6"/>
      <c r="ND92" s="6">
        <v>121.55</v>
      </c>
      <c r="NE92" s="6">
        <v>115.76</v>
      </c>
      <c r="NF92" s="6">
        <v>0</v>
      </c>
      <c r="NG92" s="6">
        <v>6.63</v>
      </c>
      <c r="NH92" s="6">
        <v>0</v>
      </c>
      <c r="NI92" s="6">
        <v>121.55</v>
      </c>
      <c r="NJ92" s="6">
        <v>115.76</v>
      </c>
      <c r="NK92" s="6">
        <v>0</v>
      </c>
      <c r="NL92" s="6">
        <v>6.63</v>
      </c>
      <c r="NM92" s="6">
        <v>0</v>
      </c>
      <c r="NN92" s="6">
        <v>121.55</v>
      </c>
      <c r="NO92" s="6">
        <v>115.76</v>
      </c>
      <c r="NP92" s="6">
        <v>0</v>
      </c>
      <c r="NQ92" s="6">
        <v>6.63</v>
      </c>
      <c r="NR92" s="6">
        <v>0</v>
      </c>
      <c r="NS92" s="6">
        <v>121.55</v>
      </c>
      <c r="NT92" s="6">
        <v>115.76</v>
      </c>
      <c r="NU92" s="6">
        <v>0</v>
      </c>
      <c r="NV92" s="6">
        <v>6.63</v>
      </c>
      <c r="NW92" s="6">
        <v>0</v>
      </c>
      <c r="NX92" s="6">
        <v>121.55</v>
      </c>
      <c r="NY92" s="6">
        <v>115.76</v>
      </c>
      <c r="NZ92" s="6">
        <v>0</v>
      </c>
      <c r="OA92" s="6">
        <v>6.63</v>
      </c>
      <c r="OB92" s="6">
        <v>0</v>
      </c>
      <c r="OC92" s="6"/>
      <c r="OD92" s="6"/>
      <c r="OE92" s="6"/>
      <c r="OF92" s="6"/>
      <c r="OG92" s="6"/>
      <c r="OH92" s="6">
        <v>121.55</v>
      </c>
      <c r="OI92" s="6">
        <v>115.76</v>
      </c>
      <c r="OJ92" s="6">
        <v>0</v>
      </c>
      <c r="OK92" s="6">
        <v>6.63</v>
      </c>
      <c r="OL92" s="6">
        <v>0</v>
      </c>
      <c r="OM92" s="6">
        <v>121.55</v>
      </c>
      <c r="ON92" s="6">
        <v>115.76</v>
      </c>
      <c r="OO92" s="6">
        <v>0</v>
      </c>
      <c r="OP92" s="6">
        <v>6.63</v>
      </c>
      <c r="OQ92" s="6">
        <v>0</v>
      </c>
      <c r="OR92" s="6">
        <v>121.55</v>
      </c>
      <c r="OS92" s="6">
        <v>115.76</v>
      </c>
      <c r="OT92" s="6">
        <v>0</v>
      </c>
      <c r="OU92" s="6">
        <v>6.63</v>
      </c>
      <c r="OV92" s="6">
        <v>0</v>
      </c>
      <c r="OW92" s="6">
        <v>121.55</v>
      </c>
      <c r="OX92" s="6">
        <v>115.76</v>
      </c>
      <c r="OY92" s="6">
        <v>0</v>
      </c>
      <c r="OZ92" s="6">
        <v>6.63</v>
      </c>
      <c r="PA92" s="6">
        <v>0</v>
      </c>
      <c r="PB92" s="6"/>
      <c r="PC92" s="6"/>
      <c r="PD92" s="6"/>
      <c r="PE92" s="6"/>
      <c r="PF92" s="6"/>
      <c r="PG92" s="6">
        <v>121.55</v>
      </c>
      <c r="PH92" s="6">
        <v>115.76</v>
      </c>
      <c r="PI92" s="6">
        <v>0</v>
      </c>
      <c r="PJ92" s="6">
        <v>6.63</v>
      </c>
      <c r="PK92" s="6">
        <v>0</v>
      </c>
      <c r="PL92" s="6"/>
      <c r="PM92" s="6"/>
      <c r="PN92" s="6"/>
      <c r="PO92" s="6"/>
      <c r="PP92" s="6"/>
      <c r="PQ92" s="6">
        <v>121.55</v>
      </c>
      <c r="PR92" s="6">
        <v>115.76</v>
      </c>
      <c r="PS92" s="6">
        <v>0</v>
      </c>
      <c r="PT92" s="6">
        <v>6.63</v>
      </c>
      <c r="PU92" s="6">
        <v>0</v>
      </c>
      <c r="PV92" s="6">
        <v>121.55</v>
      </c>
      <c r="PW92" s="6">
        <v>115.76</v>
      </c>
      <c r="PX92" s="6">
        <v>0</v>
      </c>
      <c r="PY92" s="6">
        <v>6.63</v>
      </c>
      <c r="PZ92" s="6">
        <v>0</v>
      </c>
      <c r="QA92" s="6">
        <v>121.55</v>
      </c>
      <c r="QB92" s="6">
        <v>0</v>
      </c>
      <c r="QC92" s="6">
        <v>0</v>
      </c>
      <c r="QD92" s="6">
        <v>6.63</v>
      </c>
      <c r="QE92" s="6">
        <v>0</v>
      </c>
      <c r="QF92" s="6">
        <v>121.55</v>
      </c>
      <c r="QG92" s="6">
        <v>115.76</v>
      </c>
      <c r="QH92" s="6">
        <v>0</v>
      </c>
      <c r="QI92" s="6">
        <v>6.63</v>
      </c>
      <c r="QJ92" s="6">
        <v>0</v>
      </c>
      <c r="QK92" s="6">
        <v>121.55</v>
      </c>
      <c r="QL92" s="6">
        <v>115.76</v>
      </c>
      <c r="QM92" s="6">
        <v>0</v>
      </c>
      <c r="QN92" s="6">
        <v>6.63</v>
      </c>
      <c r="QO92" s="6">
        <v>0</v>
      </c>
      <c r="QP92" s="6">
        <v>121.55</v>
      </c>
      <c r="QQ92" s="6">
        <v>115.76</v>
      </c>
      <c r="QR92" s="6">
        <v>0</v>
      </c>
      <c r="QS92" s="6">
        <v>6.63</v>
      </c>
      <c r="QT92" s="6">
        <v>0</v>
      </c>
    </row>
    <row r="93" spans="1:462">
      <c r="A93" t="s">
        <v>129</v>
      </c>
      <c r="B93" t="s">
        <v>128</v>
      </c>
      <c r="C93" s="6">
        <v>63</v>
      </c>
      <c r="D93" s="6">
        <v>60</v>
      </c>
      <c r="E93" s="6">
        <v>0</v>
      </c>
      <c r="F93" s="6">
        <v>26.88</v>
      </c>
      <c r="G93" s="6">
        <v>0</v>
      </c>
      <c r="H93" s="6">
        <v>63</v>
      </c>
      <c r="I93" s="6">
        <v>60</v>
      </c>
      <c r="J93" s="6">
        <v>0</v>
      </c>
      <c r="K93" s="6">
        <v>26.88</v>
      </c>
      <c r="L93" s="6">
        <v>0</v>
      </c>
      <c r="M93" s="6">
        <v>63</v>
      </c>
      <c r="N93" s="6">
        <v>44.1</v>
      </c>
      <c r="O93" s="6">
        <v>0</v>
      </c>
      <c r="P93" s="6">
        <v>26.88</v>
      </c>
      <c r="Q93" s="6">
        <v>0</v>
      </c>
      <c r="R93" s="6">
        <v>63</v>
      </c>
      <c r="S93" s="6">
        <v>26.88</v>
      </c>
      <c r="T93" s="6">
        <v>0</v>
      </c>
      <c r="U93" s="6">
        <v>26.88</v>
      </c>
      <c r="V93" s="6">
        <v>0</v>
      </c>
      <c r="W93" s="6">
        <v>63</v>
      </c>
      <c r="X93" s="6">
        <v>60</v>
      </c>
      <c r="Y93" s="6">
        <v>0</v>
      </c>
      <c r="Z93" s="6">
        <v>26.88</v>
      </c>
      <c r="AA93" s="6">
        <v>0</v>
      </c>
      <c r="AB93" s="6">
        <v>63</v>
      </c>
      <c r="AC93" s="6">
        <v>60</v>
      </c>
      <c r="AD93" s="6">
        <v>0</v>
      </c>
      <c r="AE93" s="6">
        <v>26.88</v>
      </c>
      <c r="AF93" s="6">
        <v>0</v>
      </c>
      <c r="AG93" s="6">
        <v>63</v>
      </c>
      <c r="AH93" s="6">
        <v>37.799999999999997</v>
      </c>
      <c r="AI93" s="6">
        <v>0</v>
      </c>
      <c r="AJ93" s="6">
        <v>26.88</v>
      </c>
      <c r="AK93" s="6">
        <v>0</v>
      </c>
      <c r="AL93" s="6">
        <v>63</v>
      </c>
      <c r="AM93" s="6">
        <v>26.88</v>
      </c>
      <c r="AN93" s="6">
        <v>0</v>
      </c>
      <c r="AO93" s="6">
        <v>26.88</v>
      </c>
      <c r="AP93" s="6">
        <v>0</v>
      </c>
      <c r="AQ93" s="6">
        <v>63</v>
      </c>
      <c r="AR93" s="6">
        <v>60</v>
      </c>
      <c r="AS93" s="6">
        <v>0</v>
      </c>
      <c r="AT93" s="6">
        <v>26.88</v>
      </c>
      <c r="AU93" s="6">
        <v>0</v>
      </c>
      <c r="AV93" s="6">
        <v>63</v>
      </c>
      <c r="AW93" s="6">
        <v>60</v>
      </c>
      <c r="AX93" s="6">
        <v>0</v>
      </c>
      <c r="AY93" s="6">
        <v>26.88</v>
      </c>
      <c r="AZ93" s="6">
        <v>0</v>
      </c>
      <c r="BA93" s="6">
        <v>63</v>
      </c>
      <c r="BB93" s="6">
        <v>60</v>
      </c>
      <c r="BC93" s="6">
        <v>0</v>
      </c>
      <c r="BD93" s="6">
        <v>26.88</v>
      </c>
      <c r="BE93" s="6">
        <v>0</v>
      </c>
      <c r="BF93" s="6">
        <v>63</v>
      </c>
      <c r="BG93" s="6">
        <v>60</v>
      </c>
      <c r="BH93" s="6">
        <v>0</v>
      </c>
      <c r="BI93" s="6">
        <v>26.88</v>
      </c>
      <c r="BJ93" s="6">
        <v>0</v>
      </c>
      <c r="BK93" s="6">
        <v>63</v>
      </c>
      <c r="BL93" s="6">
        <v>60</v>
      </c>
      <c r="BM93" s="6">
        <v>0</v>
      </c>
      <c r="BN93" s="6">
        <v>26.88</v>
      </c>
      <c r="BO93" s="6">
        <v>0</v>
      </c>
      <c r="BP93" s="6">
        <v>63</v>
      </c>
      <c r="BQ93" s="6">
        <v>60</v>
      </c>
      <c r="BR93" s="6">
        <v>0</v>
      </c>
      <c r="BS93" s="6">
        <v>26.88</v>
      </c>
      <c r="BT93" s="6">
        <v>0</v>
      </c>
      <c r="BU93" s="6">
        <v>63</v>
      </c>
      <c r="BV93" s="6">
        <v>60</v>
      </c>
      <c r="BW93" s="6">
        <v>0</v>
      </c>
      <c r="BX93" s="6">
        <v>26.88</v>
      </c>
      <c r="BY93" s="6">
        <v>0</v>
      </c>
      <c r="BZ93" s="6"/>
      <c r="CA93" s="6"/>
      <c r="CB93" s="6"/>
      <c r="CC93" s="6"/>
      <c r="CD93" s="6"/>
      <c r="CE93" s="6">
        <v>63</v>
      </c>
      <c r="CF93" s="6">
        <v>60</v>
      </c>
      <c r="CG93" s="6">
        <v>0</v>
      </c>
      <c r="CH93" s="6">
        <v>26.88</v>
      </c>
      <c r="CI93" s="6">
        <v>0</v>
      </c>
      <c r="CJ93" s="6"/>
      <c r="CK93" s="6"/>
      <c r="CL93" s="6"/>
      <c r="CM93" s="6"/>
      <c r="CN93" s="6"/>
      <c r="CO93" s="6">
        <v>63</v>
      </c>
      <c r="CP93" s="6">
        <v>60</v>
      </c>
      <c r="CQ93" s="6">
        <v>0</v>
      </c>
      <c r="CR93" s="6">
        <v>26.88</v>
      </c>
      <c r="CS93" s="6">
        <v>0</v>
      </c>
      <c r="CT93" s="6">
        <v>63</v>
      </c>
      <c r="CU93" s="6">
        <v>60</v>
      </c>
      <c r="CV93" s="6">
        <v>0</v>
      </c>
      <c r="CW93" s="6">
        <v>26.88</v>
      </c>
      <c r="CX93" s="6">
        <v>0</v>
      </c>
      <c r="CY93" s="6">
        <v>63</v>
      </c>
      <c r="CZ93" s="6">
        <v>0</v>
      </c>
      <c r="DA93" s="6">
        <v>0</v>
      </c>
      <c r="DB93" s="6">
        <v>26.88</v>
      </c>
      <c r="DC93" s="6">
        <v>0</v>
      </c>
      <c r="DD93" s="6">
        <v>63</v>
      </c>
      <c r="DE93" s="6">
        <v>60</v>
      </c>
      <c r="DF93" s="6">
        <v>0</v>
      </c>
      <c r="DG93" s="6">
        <v>26.88</v>
      </c>
      <c r="DH93" s="6">
        <v>0</v>
      </c>
      <c r="DI93" s="6">
        <v>63</v>
      </c>
      <c r="DJ93" s="6">
        <v>60</v>
      </c>
      <c r="DK93" s="6">
        <v>0</v>
      </c>
      <c r="DL93" s="6">
        <v>26.88</v>
      </c>
      <c r="DM93" s="6">
        <v>1081.1099999999999</v>
      </c>
      <c r="DN93" s="6">
        <v>63</v>
      </c>
      <c r="DO93" s="6">
        <v>60</v>
      </c>
      <c r="DP93" s="6">
        <v>0</v>
      </c>
      <c r="DQ93" s="6">
        <v>26.88</v>
      </c>
      <c r="DR93" s="6">
        <v>0</v>
      </c>
      <c r="DS93" s="6">
        <v>63</v>
      </c>
      <c r="DT93" s="6">
        <v>60</v>
      </c>
      <c r="DU93" s="6">
        <v>0</v>
      </c>
      <c r="DV93" s="6">
        <v>26.88</v>
      </c>
      <c r="DW93" s="6">
        <v>0</v>
      </c>
      <c r="DX93" s="6"/>
      <c r="DY93" s="6"/>
      <c r="DZ93" s="6"/>
      <c r="EA93" s="6"/>
      <c r="EB93" s="6"/>
      <c r="EC93" s="6">
        <v>63</v>
      </c>
      <c r="ED93" s="6">
        <v>60</v>
      </c>
      <c r="EE93" s="6">
        <v>0</v>
      </c>
      <c r="EF93" s="6">
        <v>26.88</v>
      </c>
      <c r="EG93" s="6">
        <v>0</v>
      </c>
      <c r="EH93" s="6">
        <v>63</v>
      </c>
      <c r="EI93" s="6">
        <v>60</v>
      </c>
      <c r="EJ93" s="6">
        <v>0</v>
      </c>
      <c r="EK93" s="6">
        <v>26.88</v>
      </c>
      <c r="EL93" s="6">
        <v>0</v>
      </c>
      <c r="EM93" s="6">
        <v>63</v>
      </c>
      <c r="EN93" s="6">
        <v>60</v>
      </c>
      <c r="EO93" s="6">
        <v>0</v>
      </c>
      <c r="EP93" s="6">
        <v>26.88</v>
      </c>
      <c r="EQ93" s="6">
        <v>0</v>
      </c>
      <c r="ER93" s="6">
        <v>63</v>
      </c>
      <c r="ES93" s="6">
        <v>60</v>
      </c>
      <c r="ET93" s="6">
        <v>0</v>
      </c>
      <c r="EU93" s="6">
        <v>26.88</v>
      </c>
      <c r="EV93" s="6">
        <v>0</v>
      </c>
      <c r="EW93" s="6">
        <v>63</v>
      </c>
      <c r="EX93" s="6">
        <v>60</v>
      </c>
      <c r="EY93" s="6">
        <v>0</v>
      </c>
      <c r="EZ93" s="6">
        <v>26.88</v>
      </c>
      <c r="FA93" s="6">
        <v>0</v>
      </c>
      <c r="FB93" s="6">
        <v>63</v>
      </c>
      <c r="FC93" s="6">
        <v>60</v>
      </c>
      <c r="FD93" s="6">
        <v>0</v>
      </c>
      <c r="FE93" s="6">
        <v>26.88</v>
      </c>
      <c r="FF93" s="6">
        <v>0</v>
      </c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>
        <v>63</v>
      </c>
      <c r="FR93" s="6">
        <v>60</v>
      </c>
      <c r="FS93" s="6">
        <v>0</v>
      </c>
      <c r="FT93" s="6">
        <v>26.88</v>
      </c>
      <c r="FU93" s="6">
        <v>0</v>
      </c>
      <c r="FV93" s="6">
        <v>63</v>
      </c>
      <c r="FW93" s="6">
        <v>60</v>
      </c>
      <c r="FX93" s="6">
        <v>0</v>
      </c>
      <c r="FY93" s="6">
        <v>26.88</v>
      </c>
      <c r="FZ93" s="6">
        <v>0</v>
      </c>
      <c r="GA93" s="6">
        <v>63</v>
      </c>
      <c r="GB93" s="6">
        <v>60</v>
      </c>
      <c r="GC93" s="6">
        <v>0</v>
      </c>
      <c r="GD93" s="6">
        <v>26.88</v>
      </c>
      <c r="GE93" s="6">
        <v>0</v>
      </c>
      <c r="GF93" s="6">
        <v>63</v>
      </c>
      <c r="GG93" s="6">
        <v>60</v>
      </c>
      <c r="GH93" s="6">
        <v>0</v>
      </c>
      <c r="GI93" s="6">
        <v>26.88</v>
      </c>
      <c r="GJ93" s="6">
        <v>0</v>
      </c>
      <c r="GK93" s="6">
        <v>63</v>
      </c>
      <c r="GL93" s="6">
        <v>60</v>
      </c>
      <c r="GM93" s="6">
        <v>0</v>
      </c>
      <c r="GN93" s="6">
        <v>26.88</v>
      </c>
      <c r="GO93" s="6">
        <v>0</v>
      </c>
      <c r="GP93" s="6">
        <v>63</v>
      </c>
      <c r="GQ93" s="6">
        <v>60</v>
      </c>
      <c r="GR93" s="6">
        <v>0</v>
      </c>
      <c r="GS93" s="6">
        <v>26.88</v>
      </c>
      <c r="GT93" s="6">
        <v>0</v>
      </c>
      <c r="GU93" s="6">
        <v>63</v>
      </c>
      <c r="GV93" s="6">
        <v>60</v>
      </c>
      <c r="GW93" s="6">
        <v>0</v>
      </c>
      <c r="GX93" s="6">
        <v>26.88</v>
      </c>
      <c r="GY93" s="6">
        <v>0</v>
      </c>
      <c r="GZ93" s="6">
        <v>63</v>
      </c>
      <c r="HA93" s="6">
        <v>60</v>
      </c>
      <c r="HB93" s="6">
        <v>0</v>
      </c>
      <c r="HC93" s="6">
        <v>26.88</v>
      </c>
      <c r="HD93" s="6">
        <v>0</v>
      </c>
      <c r="HE93" s="6">
        <v>63</v>
      </c>
      <c r="HF93" s="6">
        <v>60</v>
      </c>
      <c r="HG93" s="6">
        <v>0</v>
      </c>
      <c r="HH93" s="6">
        <v>26.88</v>
      </c>
      <c r="HI93" s="6">
        <v>0</v>
      </c>
      <c r="HJ93" s="6"/>
      <c r="HK93" s="6"/>
      <c r="HL93" s="6"/>
      <c r="HM93" s="6"/>
      <c r="HN93" s="6"/>
      <c r="HO93" s="6">
        <v>63</v>
      </c>
      <c r="HP93" s="6">
        <v>60</v>
      </c>
      <c r="HQ93" s="6">
        <v>0</v>
      </c>
      <c r="HR93" s="6">
        <v>26.88</v>
      </c>
      <c r="HS93" s="6">
        <v>1680.92</v>
      </c>
      <c r="HT93" s="6">
        <v>63</v>
      </c>
      <c r="HU93" s="6">
        <v>60</v>
      </c>
      <c r="HV93" s="6">
        <v>0</v>
      </c>
      <c r="HW93" s="6">
        <v>26.88</v>
      </c>
      <c r="HX93" s="6">
        <v>0</v>
      </c>
      <c r="HY93" s="6">
        <v>63</v>
      </c>
      <c r="HZ93" s="6">
        <v>60</v>
      </c>
      <c r="IA93" s="6">
        <v>0</v>
      </c>
      <c r="IB93" s="6">
        <v>26.88</v>
      </c>
      <c r="IC93" s="6">
        <v>0</v>
      </c>
      <c r="ID93" s="6">
        <v>63</v>
      </c>
      <c r="IE93" s="6">
        <v>60</v>
      </c>
      <c r="IF93" s="6">
        <v>0</v>
      </c>
      <c r="IG93" s="6">
        <v>26.88</v>
      </c>
      <c r="IH93" s="6">
        <v>0</v>
      </c>
      <c r="II93" s="6">
        <v>63</v>
      </c>
      <c r="IJ93" s="6">
        <v>60</v>
      </c>
      <c r="IK93" s="6">
        <v>0</v>
      </c>
      <c r="IL93" s="6">
        <v>26.88</v>
      </c>
      <c r="IM93" s="6">
        <v>0</v>
      </c>
      <c r="IN93" s="6">
        <v>63</v>
      </c>
      <c r="IO93" s="6">
        <v>60</v>
      </c>
      <c r="IP93" s="6">
        <v>0</v>
      </c>
      <c r="IQ93" s="6">
        <v>26.88</v>
      </c>
      <c r="IR93" s="6">
        <v>0</v>
      </c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>
        <v>63</v>
      </c>
      <c r="JD93" s="6">
        <v>36.54</v>
      </c>
      <c r="JE93" s="6">
        <v>0</v>
      </c>
      <c r="JF93" s="6">
        <v>26.88</v>
      </c>
      <c r="JG93" s="6">
        <v>0</v>
      </c>
      <c r="JH93" s="6">
        <v>63</v>
      </c>
      <c r="JI93" s="6">
        <v>26.88</v>
      </c>
      <c r="JJ93" s="6">
        <v>0</v>
      </c>
      <c r="JK93" s="6">
        <v>26.88</v>
      </c>
      <c r="JL93" s="6">
        <v>0</v>
      </c>
      <c r="JM93" s="6"/>
      <c r="JN93" s="6"/>
      <c r="JO93" s="6"/>
      <c r="JP93" s="6"/>
      <c r="JQ93" s="6"/>
      <c r="JR93" s="6">
        <v>63</v>
      </c>
      <c r="JS93" s="6">
        <v>33.6</v>
      </c>
      <c r="JT93" s="6">
        <v>0</v>
      </c>
      <c r="JU93" s="6">
        <v>26.88</v>
      </c>
      <c r="JV93" s="6">
        <v>0</v>
      </c>
      <c r="JW93" s="6">
        <v>63</v>
      </c>
      <c r="JX93" s="6">
        <v>60</v>
      </c>
      <c r="JY93" s="6">
        <v>0</v>
      </c>
      <c r="JZ93" s="6">
        <v>26.88</v>
      </c>
      <c r="KA93" s="6">
        <v>0</v>
      </c>
      <c r="KB93" s="6">
        <v>63</v>
      </c>
      <c r="KC93" s="6">
        <v>60</v>
      </c>
      <c r="KD93" s="6">
        <v>0</v>
      </c>
      <c r="KE93" s="6">
        <v>26.88</v>
      </c>
      <c r="KF93" s="6">
        <v>0</v>
      </c>
      <c r="KG93" s="6"/>
      <c r="KH93" s="6"/>
      <c r="KI93" s="6"/>
      <c r="KJ93" s="6"/>
      <c r="KK93" s="6"/>
      <c r="KL93" s="6">
        <v>63</v>
      </c>
      <c r="KM93" s="6">
        <v>60</v>
      </c>
      <c r="KN93" s="6">
        <v>0</v>
      </c>
      <c r="KO93" s="6">
        <v>26.88</v>
      </c>
      <c r="KP93" s="6">
        <v>0</v>
      </c>
      <c r="KQ93" s="6"/>
      <c r="KR93" s="6"/>
      <c r="KS93" s="6"/>
      <c r="KT93" s="6"/>
      <c r="KU93" s="6"/>
      <c r="KV93" s="6">
        <v>63</v>
      </c>
      <c r="KW93" s="6">
        <v>60</v>
      </c>
      <c r="KX93" s="6">
        <v>0</v>
      </c>
      <c r="KY93" s="6">
        <v>26.88</v>
      </c>
      <c r="KZ93" s="6">
        <v>0</v>
      </c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>
        <v>63</v>
      </c>
      <c r="LL93" s="6">
        <v>60</v>
      </c>
      <c r="LM93" s="6">
        <v>0</v>
      </c>
      <c r="LN93" s="6">
        <v>26.88</v>
      </c>
      <c r="LO93" s="6">
        <v>0</v>
      </c>
      <c r="LP93" s="6">
        <v>63</v>
      </c>
      <c r="LQ93" s="6">
        <v>60</v>
      </c>
      <c r="LR93" s="6">
        <v>0</v>
      </c>
      <c r="LS93" s="6">
        <v>26.88</v>
      </c>
      <c r="LT93" s="6">
        <v>0</v>
      </c>
      <c r="LU93" s="6">
        <v>63</v>
      </c>
      <c r="LV93" s="6">
        <v>60</v>
      </c>
      <c r="LW93" s="6">
        <v>0</v>
      </c>
      <c r="LX93" s="6">
        <v>26.88</v>
      </c>
      <c r="LY93" s="6">
        <v>0</v>
      </c>
      <c r="LZ93" s="6">
        <v>63</v>
      </c>
      <c r="MA93" s="6">
        <v>60</v>
      </c>
      <c r="MB93" s="6">
        <v>0</v>
      </c>
      <c r="MC93" s="6">
        <v>26.88</v>
      </c>
      <c r="MD93" s="6">
        <v>0</v>
      </c>
      <c r="ME93" s="6">
        <v>63</v>
      </c>
      <c r="MF93" s="6">
        <v>60</v>
      </c>
      <c r="MG93" s="6">
        <v>0</v>
      </c>
      <c r="MH93" s="6">
        <v>26.88</v>
      </c>
      <c r="MI93" s="6">
        <v>0</v>
      </c>
      <c r="MJ93" s="6">
        <v>63</v>
      </c>
      <c r="MK93" s="6">
        <v>60</v>
      </c>
      <c r="ML93" s="6">
        <v>0</v>
      </c>
      <c r="MM93" s="6">
        <v>26.88</v>
      </c>
      <c r="MN93" s="6">
        <v>0</v>
      </c>
      <c r="MO93" s="6"/>
      <c r="MP93" s="6"/>
      <c r="MQ93" s="6"/>
      <c r="MR93" s="6"/>
      <c r="MS93" s="6"/>
      <c r="MT93" s="6">
        <v>63</v>
      </c>
      <c r="MU93" s="6">
        <v>60</v>
      </c>
      <c r="MV93" s="6">
        <v>0</v>
      </c>
      <c r="MW93" s="6">
        <v>26.88</v>
      </c>
      <c r="MX93" s="6">
        <v>0</v>
      </c>
      <c r="MY93" s="6"/>
      <c r="MZ93" s="6"/>
      <c r="NA93" s="6"/>
      <c r="NB93" s="6"/>
      <c r="NC93" s="6"/>
      <c r="ND93" s="6">
        <v>63</v>
      </c>
      <c r="NE93" s="6">
        <v>60</v>
      </c>
      <c r="NF93" s="6">
        <v>0</v>
      </c>
      <c r="NG93" s="6">
        <v>26.88</v>
      </c>
      <c r="NH93" s="6">
        <v>0</v>
      </c>
      <c r="NI93" s="6">
        <v>63</v>
      </c>
      <c r="NJ93" s="6">
        <v>60</v>
      </c>
      <c r="NK93" s="6">
        <v>0</v>
      </c>
      <c r="NL93" s="6">
        <v>26.88</v>
      </c>
      <c r="NM93" s="6">
        <v>0</v>
      </c>
      <c r="NN93" s="6">
        <v>63</v>
      </c>
      <c r="NO93" s="6">
        <v>60</v>
      </c>
      <c r="NP93" s="6">
        <v>0</v>
      </c>
      <c r="NQ93" s="6">
        <v>26.88</v>
      </c>
      <c r="NR93" s="6">
        <v>0</v>
      </c>
      <c r="NS93" s="6">
        <v>63</v>
      </c>
      <c r="NT93" s="6">
        <v>60</v>
      </c>
      <c r="NU93" s="6">
        <v>0</v>
      </c>
      <c r="NV93" s="6">
        <v>26.88</v>
      </c>
      <c r="NW93" s="6">
        <v>0</v>
      </c>
      <c r="NX93" s="6">
        <v>63</v>
      </c>
      <c r="NY93" s="6">
        <v>60</v>
      </c>
      <c r="NZ93" s="6">
        <v>0</v>
      </c>
      <c r="OA93" s="6">
        <v>26.88</v>
      </c>
      <c r="OB93" s="6">
        <v>0</v>
      </c>
      <c r="OC93" s="6"/>
      <c r="OD93" s="6"/>
      <c r="OE93" s="6"/>
      <c r="OF93" s="6"/>
      <c r="OG93" s="6"/>
      <c r="OH93" s="6">
        <v>63</v>
      </c>
      <c r="OI93" s="6">
        <v>60</v>
      </c>
      <c r="OJ93" s="6">
        <v>0</v>
      </c>
      <c r="OK93" s="6">
        <v>26.88</v>
      </c>
      <c r="OL93" s="6">
        <v>0</v>
      </c>
      <c r="OM93" s="6">
        <v>63</v>
      </c>
      <c r="ON93" s="6">
        <v>60</v>
      </c>
      <c r="OO93" s="6">
        <v>0</v>
      </c>
      <c r="OP93" s="6">
        <v>26.88</v>
      </c>
      <c r="OQ93" s="6">
        <v>0</v>
      </c>
      <c r="OR93" s="6">
        <v>63</v>
      </c>
      <c r="OS93" s="6">
        <v>60</v>
      </c>
      <c r="OT93" s="6">
        <v>0</v>
      </c>
      <c r="OU93" s="6">
        <v>26.88</v>
      </c>
      <c r="OV93" s="6">
        <v>0</v>
      </c>
      <c r="OW93" s="6">
        <v>0</v>
      </c>
      <c r="OX93" s="6">
        <v>0</v>
      </c>
      <c r="OY93" s="6">
        <v>0</v>
      </c>
      <c r="OZ93" s="6">
        <v>26.88</v>
      </c>
      <c r="PA93" s="6">
        <v>0</v>
      </c>
      <c r="PB93" s="6"/>
      <c r="PC93" s="6"/>
      <c r="PD93" s="6"/>
      <c r="PE93" s="6"/>
      <c r="PF93" s="6"/>
      <c r="PG93" s="6">
        <v>0</v>
      </c>
      <c r="PH93" s="6">
        <v>0</v>
      </c>
      <c r="PI93" s="6">
        <v>0</v>
      </c>
      <c r="PJ93" s="6">
        <v>26.88</v>
      </c>
      <c r="PK93" s="6">
        <v>0</v>
      </c>
      <c r="PL93" s="6"/>
      <c r="PM93" s="6"/>
      <c r="PN93" s="6"/>
      <c r="PO93" s="6"/>
      <c r="PP93" s="6"/>
      <c r="PQ93" s="6">
        <v>0</v>
      </c>
      <c r="PR93" s="6">
        <v>0</v>
      </c>
      <c r="PS93" s="6">
        <v>0</v>
      </c>
      <c r="PT93" s="6">
        <v>26.88</v>
      </c>
      <c r="PU93" s="6">
        <v>0</v>
      </c>
      <c r="PV93" s="6">
        <v>0</v>
      </c>
      <c r="PW93" s="6">
        <v>0</v>
      </c>
      <c r="PX93" s="6">
        <v>0</v>
      </c>
      <c r="PY93" s="6">
        <v>26.88</v>
      </c>
      <c r="PZ93" s="6">
        <v>0</v>
      </c>
      <c r="QA93" s="6">
        <v>63</v>
      </c>
      <c r="QB93" s="6">
        <v>0</v>
      </c>
      <c r="QC93" s="6">
        <v>0</v>
      </c>
      <c r="QD93" s="6">
        <v>26.88</v>
      </c>
      <c r="QE93" s="6">
        <v>0</v>
      </c>
      <c r="QF93" s="6">
        <v>63</v>
      </c>
      <c r="QG93" s="6">
        <v>60</v>
      </c>
      <c r="QH93" s="6">
        <v>0</v>
      </c>
      <c r="QI93" s="6">
        <v>26.88</v>
      </c>
      <c r="QJ93" s="6">
        <v>0</v>
      </c>
      <c r="QK93" s="6">
        <v>63</v>
      </c>
      <c r="QL93" s="6">
        <v>60</v>
      </c>
      <c r="QM93" s="6">
        <v>0</v>
      </c>
      <c r="QN93" s="6">
        <v>26.88</v>
      </c>
      <c r="QO93" s="6">
        <v>0</v>
      </c>
      <c r="QP93" s="6">
        <v>63</v>
      </c>
      <c r="QQ93" s="6">
        <v>60</v>
      </c>
      <c r="QR93" s="6">
        <v>0</v>
      </c>
      <c r="QS93" s="6">
        <v>26.88</v>
      </c>
      <c r="QT93" s="6">
        <v>0</v>
      </c>
    </row>
    <row r="94" spans="1:462">
      <c r="A94" t="s">
        <v>320</v>
      </c>
      <c r="B94" t="s">
        <v>319</v>
      </c>
      <c r="C94" s="6">
        <v>149.94</v>
      </c>
      <c r="D94" s="6">
        <v>0</v>
      </c>
      <c r="E94" s="6">
        <v>0</v>
      </c>
      <c r="F94" s="6">
        <v>35.090000000000003</v>
      </c>
      <c r="G94" s="6">
        <v>0</v>
      </c>
      <c r="H94" s="6">
        <v>149.94</v>
      </c>
      <c r="I94" s="6">
        <v>0</v>
      </c>
      <c r="J94" s="6">
        <v>0</v>
      </c>
      <c r="K94" s="6">
        <v>35.090000000000003</v>
      </c>
      <c r="L94" s="6">
        <v>0</v>
      </c>
      <c r="M94" s="6">
        <v>149.94</v>
      </c>
      <c r="N94" s="6">
        <v>104.96</v>
      </c>
      <c r="O94" s="6">
        <v>0</v>
      </c>
      <c r="P94" s="6">
        <v>35.090000000000003</v>
      </c>
      <c r="Q94" s="6">
        <v>0</v>
      </c>
      <c r="R94" s="6">
        <v>149.94</v>
      </c>
      <c r="S94" s="6">
        <v>35.090000000000003</v>
      </c>
      <c r="T94" s="6">
        <v>0</v>
      </c>
      <c r="U94" s="6">
        <v>35.090000000000003</v>
      </c>
      <c r="V94" s="6">
        <v>0</v>
      </c>
      <c r="W94" s="6">
        <v>149.94</v>
      </c>
      <c r="X94" s="6">
        <v>0</v>
      </c>
      <c r="Y94" s="6">
        <v>0</v>
      </c>
      <c r="Z94" s="6">
        <v>35.090000000000003</v>
      </c>
      <c r="AA94" s="6">
        <v>0</v>
      </c>
      <c r="AB94" s="6">
        <v>149.94</v>
      </c>
      <c r="AC94" s="6">
        <v>0</v>
      </c>
      <c r="AD94" s="6">
        <v>0</v>
      </c>
      <c r="AE94" s="6">
        <v>35.090000000000003</v>
      </c>
      <c r="AF94" s="6">
        <v>0</v>
      </c>
      <c r="AG94" s="6">
        <v>149.94</v>
      </c>
      <c r="AH94" s="6">
        <v>89.96</v>
      </c>
      <c r="AI94" s="6">
        <v>0</v>
      </c>
      <c r="AJ94" s="6">
        <v>35.090000000000003</v>
      </c>
      <c r="AK94" s="6">
        <v>0</v>
      </c>
      <c r="AL94" s="6">
        <v>149.94</v>
      </c>
      <c r="AM94" s="6">
        <v>35.090000000000003</v>
      </c>
      <c r="AN94" s="6">
        <v>0</v>
      </c>
      <c r="AO94" s="6">
        <v>35.090000000000003</v>
      </c>
      <c r="AP94" s="6">
        <v>0</v>
      </c>
      <c r="AQ94" s="6">
        <v>149.94</v>
      </c>
      <c r="AR94" s="6">
        <v>0</v>
      </c>
      <c r="AS94" s="6">
        <v>0</v>
      </c>
      <c r="AT94" s="6">
        <v>35.090000000000003</v>
      </c>
      <c r="AU94" s="6">
        <v>0</v>
      </c>
      <c r="AV94" s="6">
        <v>149.94</v>
      </c>
      <c r="AW94" s="6">
        <v>0</v>
      </c>
      <c r="AX94" s="6">
        <v>0</v>
      </c>
      <c r="AY94" s="6">
        <v>35.090000000000003</v>
      </c>
      <c r="AZ94" s="6">
        <v>0</v>
      </c>
      <c r="BA94" s="6">
        <v>149.94</v>
      </c>
      <c r="BB94" s="6">
        <v>0</v>
      </c>
      <c r="BC94" s="6">
        <v>0</v>
      </c>
      <c r="BD94" s="6">
        <v>35.090000000000003</v>
      </c>
      <c r="BE94" s="6">
        <v>0</v>
      </c>
      <c r="BF94" s="6">
        <v>149.94</v>
      </c>
      <c r="BG94" s="6">
        <v>0</v>
      </c>
      <c r="BH94" s="6">
        <v>0</v>
      </c>
      <c r="BI94" s="6">
        <v>35.090000000000003</v>
      </c>
      <c r="BJ94" s="6">
        <v>0</v>
      </c>
      <c r="BK94" s="6">
        <v>149.94</v>
      </c>
      <c r="BL94" s="6">
        <v>0</v>
      </c>
      <c r="BM94" s="6">
        <v>0</v>
      </c>
      <c r="BN94" s="6">
        <v>35.090000000000003</v>
      </c>
      <c r="BO94" s="6">
        <v>0</v>
      </c>
      <c r="BP94" s="6">
        <v>149.94</v>
      </c>
      <c r="BQ94" s="6">
        <v>0</v>
      </c>
      <c r="BR94" s="6">
        <v>0</v>
      </c>
      <c r="BS94" s="6">
        <v>35.090000000000003</v>
      </c>
      <c r="BT94" s="6">
        <v>0</v>
      </c>
      <c r="BU94" s="6">
        <v>149.94</v>
      </c>
      <c r="BV94" s="6">
        <v>0</v>
      </c>
      <c r="BW94" s="6">
        <v>0</v>
      </c>
      <c r="BX94" s="6">
        <v>35.090000000000003</v>
      </c>
      <c r="BY94" s="6">
        <v>125.71</v>
      </c>
      <c r="BZ94" s="6">
        <v>149.94</v>
      </c>
      <c r="CA94" s="6">
        <v>0</v>
      </c>
      <c r="CB94" s="6">
        <v>0</v>
      </c>
      <c r="CC94" s="6">
        <v>35.090000000000003</v>
      </c>
      <c r="CD94" s="6">
        <v>0</v>
      </c>
      <c r="CE94" s="6">
        <v>149.94</v>
      </c>
      <c r="CF94" s="6">
        <v>0</v>
      </c>
      <c r="CG94" s="6">
        <v>0</v>
      </c>
      <c r="CH94" s="6">
        <v>35.090000000000003</v>
      </c>
      <c r="CI94" s="6">
        <v>0</v>
      </c>
      <c r="CJ94" s="6">
        <v>149.94</v>
      </c>
      <c r="CK94" s="6">
        <v>0</v>
      </c>
      <c r="CL94" s="6">
        <v>0</v>
      </c>
      <c r="CM94" s="6">
        <v>35.090000000000003</v>
      </c>
      <c r="CN94" s="6">
        <v>0</v>
      </c>
      <c r="CO94" s="6"/>
      <c r="CP94" s="6"/>
      <c r="CQ94" s="6"/>
      <c r="CR94" s="6"/>
      <c r="CS94" s="6"/>
      <c r="CT94" s="6">
        <v>149.94</v>
      </c>
      <c r="CU94" s="6">
        <v>0</v>
      </c>
      <c r="CV94" s="6">
        <v>0</v>
      </c>
      <c r="CW94" s="6">
        <v>35.090000000000003</v>
      </c>
      <c r="CX94" s="6">
        <v>0</v>
      </c>
      <c r="CY94" s="6">
        <v>149.94</v>
      </c>
      <c r="CZ94" s="6">
        <v>0</v>
      </c>
      <c r="DA94" s="6">
        <v>0</v>
      </c>
      <c r="DB94" s="6">
        <v>35.090000000000003</v>
      </c>
      <c r="DC94" s="6">
        <v>0</v>
      </c>
      <c r="DD94" s="6">
        <v>149.94</v>
      </c>
      <c r="DE94" s="6">
        <v>0</v>
      </c>
      <c r="DF94" s="6">
        <v>0</v>
      </c>
      <c r="DG94" s="6">
        <v>35.090000000000003</v>
      </c>
      <c r="DH94" s="6">
        <v>0</v>
      </c>
      <c r="DI94" s="6">
        <v>149.94</v>
      </c>
      <c r="DJ94" s="6">
        <v>0</v>
      </c>
      <c r="DK94" s="6">
        <v>0</v>
      </c>
      <c r="DL94" s="6">
        <v>35.090000000000003</v>
      </c>
      <c r="DM94" s="6">
        <v>0</v>
      </c>
      <c r="DN94" s="6">
        <v>149.94</v>
      </c>
      <c r="DO94" s="6">
        <v>0</v>
      </c>
      <c r="DP94" s="6">
        <v>0</v>
      </c>
      <c r="DQ94" s="6">
        <v>35.090000000000003</v>
      </c>
      <c r="DR94" s="6">
        <v>0</v>
      </c>
      <c r="DS94" s="6">
        <v>149.94</v>
      </c>
      <c r="DT94" s="6">
        <v>0</v>
      </c>
      <c r="DU94" s="6">
        <v>0</v>
      </c>
      <c r="DV94" s="6">
        <v>35.090000000000003</v>
      </c>
      <c r="DW94" s="6">
        <v>0</v>
      </c>
      <c r="DX94" s="6">
        <v>149.94</v>
      </c>
      <c r="DY94" s="6">
        <v>0</v>
      </c>
      <c r="DZ94" s="6">
        <v>0</v>
      </c>
      <c r="EA94" s="6">
        <v>35.090000000000003</v>
      </c>
      <c r="EB94" s="6">
        <v>0</v>
      </c>
      <c r="EC94" s="6">
        <v>149.94</v>
      </c>
      <c r="ED94" s="6">
        <v>0</v>
      </c>
      <c r="EE94" s="6">
        <v>0</v>
      </c>
      <c r="EF94" s="6">
        <v>35.090000000000003</v>
      </c>
      <c r="EG94" s="6">
        <v>0</v>
      </c>
      <c r="EH94" s="6">
        <v>149.94</v>
      </c>
      <c r="EI94" s="6">
        <v>0</v>
      </c>
      <c r="EJ94" s="6">
        <v>0</v>
      </c>
      <c r="EK94" s="6">
        <v>35.090000000000003</v>
      </c>
      <c r="EL94" s="6">
        <v>0</v>
      </c>
      <c r="EM94" s="6">
        <v>149.94</v>
      </c>
      <c r="EN94" s="6">
        <v>0</v>
      </c>
      <c r="EO94" s="6">
        <v>0</v>
      </c>
      <c r="EP94" s="6">
        <v>35.090000000000003</v>
      </c>
      <c r="EQ94" s="6">
        <v>0</v>
      </c>
      <c r="ER94" s="6">
        <v>149.94</v>
      </c>
      <c r="ES94" s="6">
        <v>0</v>
      </c>
      <c r="ET94" s="6">
        <v>0</v>
      </c>
      <c r="EU94" s="6">
        <v>35.090000000000003</v>
      </c>
      <c r="EV94" s="6">
        <v>0</v>
      </c>
      <c r="EW94" s="6">
        <v>149.94</v>
      </c>
      <c r="EX94" s="6">
        <v>0</v>
      </c>
      <c r="EY94" s="6">
        <v>0</v>
      </c>
      <c r="EZ94" s="6">
        <v>35.090000000000003</v>
      </c>
      <c r="FA94" s="6">
        <v>0</v>
      </c>
      <c r="FB94" s="6">
        <v>149.94</v>
      </c>
      <c r="FC94" s="6">
        <v>0</v>
      </c>
      <c r="FD94" s="6">
        <v>0</v>
      </c>
      <c r="FE94" s="6">
        <v>35.090000000000003</v>
      </c>
      <c r="FF94" s="6">
        <v>1081.1099999999999</v>
      </c>
      <c r="FG94" s="6">
        <v>149.94</v>
      </c>
      <c r="FH94" s="6">
        <v>0</v>
      </c>
      <c r="FI94" s="6">
        <v>0</v>
      </c>
      <c r="FJ94" s="6">
        <v>35.090000000000003</v>
      </c>
      <c r="FK94" s="6">
        <v>0</v>
      </c>
      <c r="FL94" s="6">
        <v>149.94</v>
      </c>
      <c r="FM94" s="6">
        <v>0</v>
      </c>
      <c r="FN94" s="6">
        <v>0</v>
      </c>
      <c r="FO94" s="6">
        <v>35.090000000000003</v>
      </c>
      <c r="FP94" s="6">
        <v>0</v>
      </c>
      <c r="FQ94" s="6">
        <v>149.94</v>
      </c>
      <c r="FR94" s="6">
        <v>0</v>
      </c>
      <c r="FS94" s="6">
        <v>0</v>
      </c>
      <c r="FT94" s="6">
        <v>35.090000000000003</v>
      </c>
      <c r="FU94" s="6">
        <v>0</v>
      </c>
      <c r="FV94" s="6">
        <v>149.94</v>
      </c>
      <c r="FW94" s="6">
        <v>0</v>
      </c>
      <c r="FX94" s="6">
        <v>0</v>
      </c>
      <c r="FY94" s="6">
        <v>35.090000000000003</v>
      </c>
      <c r="FZ94" s="6">
        <v>0</v>
      </c>
      <c r="GA94" s="6">
        <v>149.94</v>
      </c>
      <c r="GB94" s="6">
        <v>0</v>
      </c>
      <c r="GC94" s="6">
        <v>0</v>
      </c>
      <c r="GD94" s="6">
        <v>35.090000000000003</v>
      </c>
      <c r="GE94" s="6">
        <v>0</v>
      </c>
      <c r="GF94" s="6">
        <v>149.94</v>
      </c>
      <c r="GG94" s="6">
        <v>0</v>
      </c>
      <c r="GH94" s="6">
        <v>0</v>
      </c>
      <c r="GI94" s="6">
        <v>35.090000000000003</v>
      </c>
      <c r="GJ94" s="6">
        <v>0</v>
      </c>
      <c r="GK94" s="6">
        <v>149.94</v>
      </c>
      <c r="GL94" s="6">
        <v>0</v>
      </c>
      <c r="GM94" s="6">
        <v>0</v>
      </c>
      <c r="GN94" s="6">
        <v>35.090000000000003</v>
      </c>
      <c r="GO94" s="6">
        <v>0</v>
      </c>
      <c r="GP94" s="6">
        <v>149.94</v>
      </c>
      <c r="GQ94" s="6">
        <v>0</v>
      </c>
      <c r="GR94" s="6">
        <v>0</v>
      </c>
      <c r="GS94" s="6">
        <v>35.090000000000003</v>
      </c>
      <c r="GT94" s="6">
        <v>0</v>
      </c>
      <c r="GU94" s="6">
        <v>149.94</v>
      </c>
      <c r="GV94" s="6">
        <v>0</v>
      </c>
      <c r="GW94" s="6">
        <v>0</v>
      </c>
      <c r="GX94" s="6">
        <v>35.090000000000003</v>
      </c>
      <c r="GY94" s="6">
        <v>0</v>
      </c>
      <c r="GZ94" s="6">
        <v>149.94</v>
      </c>
      <c r="HA94" s="6">
        <v>0</v>
      </c>
      <c r="HB94" s="6">
        <v>0</v>
      </c>
      <c r="HC94" s="6">
        <v>35.090000000000003</v>
      </c>
      <c r="HD94" s="6">
        <v>0</v>
      </c>
      <c r="HE94" s="6">
        <v>149.94</v>
      </c>
      <c r="HF94" s="6">
        <v>0</v>
      </c>
      <c r="HG94" s="6">
        <v>0</v>
      </c>
      <c r="HH94" s="6">
        <v>35.090000000000003</v>
      </c>
      <c r="HI94" s="6">
        <v>0</v>
      </c>
      <c r="HJ94" s="6">
        <v>149.94</v>
      </c>
      <c r="HK94" s="6">
        <v>0</v>
      </c>
      <c r="HL94" s="6">
        <v>0</v>
      </c>
      <c r="HM94" s="6">
        <v>35.090000000000003</v>
      </c>
      <c r="HN94" s="6">
        <v>0</v>
      </c>
      <c r="HO94" s="6">
        <v>149.94</v>
      </c>
      <c r="HP94" s="6">
        <v>0</v>
      </c>
      <c r="HQ94" s="6">
        <v>0</v>
      </c>
      <c r="HR94" s="6">
        <v>35.090000000000003</v>
      </c>
      <c r="HS94" s="6">
        <v>1616.27</v>
      </c>
      <c r="HT94" s="6">
        <v>149.94</v>
      </c>
      <c r="HU94" s="6">
        <v>0</v>
      </c>
      <c r="HV94" s="6">
        <v>0</v>
      </c>
      <c r="HW94" s="6">
        <v>35.090000000000003</v>
      </c>
      <c r="HX94" s="6">
        <v>0</v>
      </c>
      <c r="HY94" s="6">
        <v>149.94</v>
      </c>
      <c r="HZ94" s="6">
        <v>0</v>
      </c>
      <c r="IA94" s="6">
        <v>0</v>
      </c>
      <c r="IB94" s="6">
        <v>35.090000000000003</v>
      </c>
      <c r="IC94" s="6">
        <v>0</v>
      </c>
      <c r="ID94" s="6">
        <v>149.94</v>
      </c>
      <c r="IE94" s="6">
        <v>0</v>
      </c>
      <c r="IF94" s="6">
        <v>0</v>
      </c>
      <c r="IG94" s="6">
        <v>35.090000000000003</v>
      </c>
      <c r="IH94" s="6">
        <v>0</v>
      </c>
      <c r="II94" s="6">
        <v>149.94</v>
      </c>
      <c r="IJ94" s="6">
        <v>0</v>
      </c>
      <c r="IK94" s="6">
        <v>0</v>
      </c>
      <c r="IL94" s="6">
        <v>35.090000000000003</v>
      </c>
      <c r="IM94" s="6">
        <v>0</v>
      </c>
      <c r="IN94" s="6">
        <v>149.94</v>
      </c>
      <c r="IO94" s="6">
        <v>0</v>
      </c>
      <c r="IP94" s="6">
        <v>0</v>
      </c>
      <c r="IQ94" s="6">
        <v>35.090000000000003</v>
      </c>
      <c r="IR94" s="6">
        <v>0</v>
      </c>
      <c r="IS94" s="6"/>
      <c r="IT94" s="6"/>
      <c r="IU94" s="6"/>
      <c r="IV94" s="6"/>
      <c r="IW94" s="6"/>
      <c r="IX94" s="6">
        <v>149.94</v>
      </c>
      <c r="IY94" s="6">
        <v>0</v>
      </c>
      <c r="IZ94" s="6">
        <v>0</v>
      </c>
      <c r="JA94" s="6">
        <v>35.090000000000003</v>
      </c>
      <c r="JB94" s="6">
        <v>0</v>
      </c>
      <c r="JC94" s="6">
        <v>149.94</v>
      </c>
      <c r="JD94" s="6">
        <v>86.97</v>
      </c>
      <c r="JE94" s="6">
        <v>0</v>
      </c>
      <c r="JF94" s="6">
        <v>35.090000000000003</v>
      </c>
      <c r="JG94" s="6">
        <v>0</v>
      </c>
      <c r="JH94" s="6">
        <v>149.94</v>
      </c>
      <c r="JI94" s="6">
        <v>35.090000000000003</v>
      </c>
      <c r="JJ94" s="6">
        <v>0</v>
      </c>
      <c r="JK94" s="6">
        <v>35.090000000000003</v>
      </c>
      <c r="JL94" s="6">
        <v>0</v>
      </c>
      <c r="JM94" s="6"/>
      <c r="JN94" s="6"/>
      <c r="JO94" s="6"/>
      <c r="JP94" s="6"/>
      <c r="JQ94" s="6"/>
      <c r="JR94" s="6">
        <v>149.94</v>
      </c>
      <c r="JS94" s="6">
        <v>79.97</v>
      </c>
      <c r="JT94" s="6">
        <v>0</v>
      </c>
      <c r="JU94" s="6">
        <v>35.090000000000003</v>
      </c>
      <c r="JV94" s="6">
        <v>0</v>
      </c>
      <c r="JW94" s="6">
        <v>149.94</v>
      </c>
      <c r="JX94" s="6">
        <v>0</v>
      </c>
      <c r="JY94" s="6">
        <v>0</v>
      </c>
      <c r="JZ94" s="6">
        <v>35.090000000000003</v>
      </c>
      <c r="KA94" s="6">
        <v>0</v>
      </c>
      <c r="KB94" s="6">
        <v>149.94</v>
      </c>
      <c r="KC94" s="6">
        <v>0</v>
      </c>
      <c r="KD94" s="6">
        <v>0</v>
      </c>
      <c r="KE94" s="6">
        <v>35.090000000000003</v>
      </c>
      <c r="KF94" s="6">
        <v>0</v>
      </c>
      <c r="KG94" s="6">
        <v>149.94</v>
      </c>
      <c r="KH94" s="6">
        <v>0</v>
      </c>
      <c r="KI94" s="6">
        <v>0</v>
      </c>
      <c r="KJ94" s="6">
        <v>35.090000000000003</v>
      </c>
      <c r="KK94" s="6">
        <v>0</v>
      </c>
      <c r="KL94" s="6">
        <v>149.94</v>
      </c>
      <c r="KM94" s="6">
        <v>0</v>
      </c>
      <c r="KN94" s="6">
        <v>0</v>
      </c>
      <c r="KO94" s="6">
        <v>35.090000000000003</v>
      </c>
      <c r="KP94" s="6">
        <v>0</v>
      </c>
      <c r="KQ94" s="6">
        <v>149.94</v>
      </c>
      <c r="KR94" s="6">
        <v>0</v>
      </c>
      <c r="KS94" s="6">
        <v>0</v>
      </c>
      <c r="KT94" s="6">
        <v>35.090000000000003</v>
      </c>
      <c r="KU94" s="6">
        <v>0</v>
      </c>
      <c r="KV94" s="6">
        <v>149.94</v>
      </c>
      <c r="KW94" s="6">
        <v>0</v>
      </c>
      <c r="KX94" s="6">
        <v>0</v>
      </c>
      <c r="KY94" s="6">
        <v>35.090000000000003</v>
      </c>
      <c r="KZ94" s="6">
        <v>0</v>
      </c>
      <c r="LA94" s="6">
        <v>149.94</v>
      </c>
      <c r="LB94" s="6">
        <v>0</v>
      </c>
      <c r="LC94" s="6">
        <v>0</v>
      </c>
      <c r="LD94" s="6">
        <v>35.090000000000003</v>
      </c>
      <c r="LE94" s="6">
        <v>0</v>
      </c>
      <c r="LF94" s="6"/>
      <c r="LG94" s="6"/>
      <c r="LH94" s="6"/>
      <c r="LI94" s="6"/>
      <c r="LJ94" s="6"/>
      <c r="LK94" s="6">
        <v>149.94</v>
      </c>
      <c r="LL94" s="6">
        <v>0</v>
      </c>
      <c r="LM94" s="6">
        <v>0</v>
      </c>
      <c r="LN94" s="6">
        <v>35.090000000000003</v>
      </c>
      <c r="LO94" s="6">
        <v>0</v>
      </c>
      <c r="LP94" s="6">
        <v>149.94</v>
      </c>
      <c r="LQ94" s="6">
        <v>0</v>
      </c>
      <c r="LR94" s="6">
        <v>0</v>
      </c>
      <c r="LS94" s="6">
        <v>35.090000000000003</v>
      </c>
      <c r="LT94" s="6">
        <v>0</v>
      </c>
      <c r="LU94" s="6">
        <v>149.94</v>
      </c>
      <c r="LV94" s="6">
        <v>0</v>
      </c>
      <c r="LW94" s="6">
        <v>0</v>
      </c>
      <c r="LX94" s="6">
        <v>35.090000000000003</v>
      </c>
      <c r="LY94" s="6">
        <v>0</v>
      </c>
      <c r="LZ94" s="6">
        <v>149.94</v>
      </c>
      <c r="MA94" s="6">
        <v>0</v>
      </c>
      <c r="MB94" s="6">
        <v>0</v>
      </c>
      <c r="MC94" s="6">
        <v>35.090000000000003</v>
      </c>
      <c r="MD94" s="6">
        <v>0</v>
      </c>
      <c r="ME94" s="6">
        <v>149.94</v>
      </c>
      <c r="MF94" s="6">
        <v>0</v>
      </c>
      <c r="MG94" s="6">
        <v>0</v>
      </c>
      <c r="MH94" s="6">
        <v>35.090000000000003</v>
      </c>
      <c r="MI94" s="6">
        <v>125.71</v>
      </c>
      <c r="MJ94" s="6">
        <v>149.94</v>
      </c>
      <c r="MK94" s="6">
        <v>0</v>
      </c>
      <c r="ML94" s="6">
        <v>0</v>
      </c>
      <c r="MM94" s="6">
        <v>35.090000000000003</v>
      </c>
      <c r="MN94" s="6">
        <v>0</v>
      </c>
      <c r="MO94" s="6">
        <v>149.94</v>
      </c>
      <c r="MP94" s="6">
        <v>0</v>
      </c>
      <c r="MQ94" s="6">
        <v>0</v>
      </c>
      <c r="MR94" s="6">
        <v>35.090000000000003</v>
      </c>
      <c r="MS94" s="6">
        <v>0</v>
      </c>
      <c r="MT94" s="6">
        <v>149.94</v>
      </c>
      <c r="MU94" s="6">
        <v>0</v>
      </c>
      <c r="MV94" s="6">
        <v>0</v>
      </c>
      <c r="MW94" s="6">
        <v>35.090000000000003</v>
      </c>
      <c r="MX94" s="6">
        <v>0</v>
      </c>
      <c r="MY94" s="6"/>
      <c r="MZ94" s="6"/>
      <c r="NA94" s="6"/>
      <c r="NB94" s="6"/>
      <c r="NC94" s="6"/>
      <c r="ND94" s="6">
        <v>149.94</v>
      </c>
      <c r="NE94" s="6">
        <v>0</v>
      </c>
      <c r="NF94" s="6">
        <v>0</v>
      </c>
      <c r="NG94" s="6">
        <v>35.090000000000003</v>
      </c>
      <c r="NH94" s="6">
        <v>0</v>
      </c>
      <c r="NI94" s="6">
        <v>149.94</v>
      </c>
      <c r="NJ94" s="6">
        <v>0</v>
      </c>
      <c r="NK94" s="6">
        <v>0</v>
      </c>
      <c r="NL94" s="6">
        <v>35.090000000000003</v>
      </c>
      <c r="NM94" s="6">
        <v>0</v>
      </c>
      <c r="NN94" s="6">
        <v>149.94</v>
      </c>
      <c r="NO94" s="6">
        <v>0</v>
      </c>
      <c r="NP94" s="6">
        <v>0</v>
      </c>
      <c r="NQ94" s="6">
        <v>35.090000000000003</v>
      </c>
      <c r="NR94" s="6">
        <v>0</v>
      </c>
      <c r="NS94" s="6">
        <v>149.94</v>
      </c>
      <c r="NT94" s="6">
        <v>0</v>
      </c>
      <c r="NU94" s="6">
        <v>0</v>
      </c>
      <c r="NV94" s="6">
        <v>35.090000000000003</v>
      </c>
      <c r="NW94" s="6">
        <v>0</v>
      </c>
      <c r="NX94" s="6">
        <v>149.94</v>
      </c>
      <c r="NY94" s="6">
        <v>0</v>
      </c>
      <c r="NZ94" s="6">
        <v>0</v>
      </c>
      <c r="OA94" s="6">
        <v>35.090000000000003</v>
      </c>
      <c r="OB94" s="6">
        <v>0</v>
      </c>
      <c r="OC94" s="6"/>
      <c r="OD94" s="6"/>
      <c r="OE94" s="6"/>
      <c r="OF94" s="6"/>
      <c r="OG94" s="6"/>
      <c r="OH94" s="6">
        <v>149.94</v>
      </c>
      <c r="OI94" s="6">
        <v>0</v>
      </c>
      <c r="OJ94" s="6">
        <v>0</v>
      </c>
      <c r="OK94" s="6">
        <v>35.090000000000003</v>
      </c>
      <c r="OL94" s="6">
        <v>0</v>
      </c>
      <c r="OM94" s="6">
        <v>149.94</v>
      </c>
      <c r="ON94" s="6">
        <v>0</v>
      </c>
      <c r="OO94" s="6">
        <v>0</v>
      </c>
      <c r="OP94" s="6">
        <v>35.090000000000003</v>
      </c>
      <c r="OQ94" s="6">
        <v>215.5</v>
      </c>
      <c r="OR94" s="6">
        <v>149.94</v>
      </c>
      <c r="OS94" s="6">
        <v>0</v>
      </c>
      <c r="OT94" s="6">
        <v>0</v>
      </c>
      <c r="OU94" s="6">
        <v>35.090000000000003</v>
      </c>
      <c r="OV94" s="6">
        <v>0</v>
      </c>
      <c r="OW94" s="6">
        <v>149.94</v>
      </c>
      <c r="OX94" s="6">
        <v>0</v>
      </c>
      <c r="OY94" s="6">
        <v>0</v>
      </c>
      <c r="OZ94" s="6">
        <v>35.090000000000003</v>
      </c>
      <c r="PA94" s="6">
        <v>0</v>
      </c>
      <c r="PB94" s="6">
        <v>149.94</v>
      </c>
      <c r="PC94" s="6">
        <v>0</v>
      </c>
      <c r="PD94" s="6">
        <v>0</v>
      </c>
      <c r="PE94" s="6">
        <v>35.090000000000003</v>
      </c>
      <c r="PF94" s="6">
        <v>0</v>
      </c>
      <c r="PG94" s="6">
        <v>149.94</v>
      </c>
      <c r="PH94" s="6">
        <v>0</v>
      </c>
      <c r="PI94" s="6">
        <v>0</v>
      </c>
      <c r="PJ94" s="6">
        <v>35.090000000000003</v>
      </c>
      <c r="PK94" s="6">
        <v>0</v>
      </c>
      <c r="PL94" s="6">
        <v>149.94</v>
      </c>
      <c r="PM94" s="6">
        <v>0</v>
      </c>
      <c r="PN94" s="6">
        <v>0</v>
      </c>
      <c r="PO94" s="6">
        <v>35.090000000000003</v>
      </c>
      <c r="PP94" s="6">
        <v>0</v>
      </c>
      <c r="PQ94" s="6">
        <v>149.94</v>
      </c>
      <c r="PR94" s="6">
        <v>0</v>
      </c>
      <c r="PS94" s="6">
        <v>0</v>
      </c>
      <c r="PT94" s="6">
        <v>35.090000000000003</v>
      </c>
      <c r="PU94" s="6">
        <v>0</v>
      </c>
      <c r="PV94" s="6">
        <v>149.94</v>
      </c>
      <c r="PW94" s="6">
        <v>0</v>
      </c>
      <c r="PX94" s="6">
        <v>0</v>
      </c>
      <c r="PY94" s="6">
        <v>35.090000000000003</v>
      </c>
      <c r="PZ94" s="6">
        <v>0</v>
      </c>
      <c r="QA94" s="6">
        <v>149.94</v>
      </c>
      <c r="QB94" s="6">
        <v>0</v>
      </c>
      <c r="QC94" s="6">
        <v>0</v>
      </c>
      <c r="QD94" s="6">
        <v>35.090000000000003</v>
      </c>
      <c r="QE94" s="6">
        <v>0</v>
      </c>
      <c r="QF94" s="6">
        <v>149.94</v>
      </c>
      <c r="QG94" s="6">
        <v>0</v>
      </c>
      <c r="QH94" s="6">
        <v>0</v>
      </c>
      <c r="QI94" s="6">
        <v>35.090000000000003</v>
      </c>
      <c r="QJ94" s="6">
        <v>0</v>
      </c>
      <c r="QK94" s="6">
        <v>149.94</v>
      </c>
      <c r="QL94" s="6">
        <v>0</v>
      </c>
      <c r="QM94" s="6">
        <v>0</v>
      </c>
      <c r="QN94" s="6">
        <v>35.090000000000003</v>
      </c>
      <c r="QO94" s="6">
        <v>0</v>
      </c>
      <c r="QP94" s="6">
        <v>149.94</v>
      </c>
      <c r="QQ94" s="6">
        <v>0</v>
      </c>
      <c r="QR94" s="6">
        <v>0</v>
      </c>
      <c r="QS94" s="6">
        <v>35.090000000000003</v>
      </c>
      <c r="QT94" s="6">
        <v>0</v>
      </c>
    </row>
    <row r="95" spans="1:462">
      <c r="A95" t="s">
        <v>322</v>
      </c>
      <c r="B95" t="s">
        <v>321</v>
      </c>
      <c r="C95" s="6">
        <v>114.39</v>
      </c>
      <c r="D95" s="6">
        <v>0</v>
      </c>
      <c r="E95" s="6">
        <v>0</v>
      </c>
      <c r="F95" s="6">
        <v>7.2</v>
      </c>
      <c r="G95" s="6">
        <v>0</v>
      </c>
      <c r="H95" s="6">
        <v>114.39</v>
      </c>
      <c r="I95" s="6">
        <v>0</v>
      </c>
      <c r="J95" s="6">
        <v>0</v>
      </c>
      <c r="K95" s="6">
        <v>7.2</v>
      </c>
      <c r="L95" s="6">
        <v>0</v>
      </c>
      <c r="M95" s="6">
        <v>114.39</v>
      </c>
      <c r="N95" s="6">
        <v>80.069999999999993</v>
      </c>
      <c r="O95" s="6">
        <v>0</v>
      </c>
      <c r="P95" s="6">
        <v>7.2</v>
      </c>
      <c r="Q95" s="6">
        <v>0</v>
      </c>
      <c r="R95" s="6">
        <v>114.39</v>
      </c>
      <c r="S95" s="6">
        <v>7.2</v>
      </c>
      <c r="T95" s="6">
        <v>0</v>
      </c>
      <c r="U95" s="6">
        <v>7.2</v>
      </c>
      <c r="V95" s="6">
        <v>0</v>
      </c>
      <c r="W95" s="6">
        <v>114.39</v>
      </c>
      <c r="X95" s="6">
        <v>0</v>
      </c>
      <c r="Y95" s="6">
        <v>0</v>
      </c>
      <c r="Z95" s="6">
        <v>7.2</v>
      </c>
      <c r="AA95" s="6">
        <v>0</v>
      </c>
      <c r="AB95" s="6">
        <v>114.39</v>
      </c>
      <c r="AC95" s="6">
        <v>0</v>
      </c>
      <c r="AD95" s="6">
        <v>0</v>
      </c>
      <c r="AE95" s="6">
        <v>7.2</v>
      </c>
      <c r="AF95" s="6">
        <v>0</v>
      </c>
      <c r="AG95" s="6">
        <v>114.39</v>
      </c>
      <c r="AH95" s="6">
        <v>68.63</v>
      </c>
      <c r="AI95" s="6">
        <v>0</v>
      </c>
      <c r="AJ95" s="6">
        <v>7.2</v>
      </c>
      <c r="AK95" s="6">
        <v>0</v>
      </c>
      <c r="AL95" s="6">
        <v>114.39</v>
      </c>
      <c r="AM95" s="6">
        <v>7.2</v>
      </c>
      <c r="AN95" s="6">
        <v>0</v>
      </c>
      <c r="AO95" s="6">
        <v>7.2</v>
      </c>
      <c r="AP95" s="6">
        <v>0</v>
      </c>
      <c r="AQ95" s="6">
        <v>114.39</v>
      </c>
      <c r="AR95" s="6">
        <v>0</v>
      </c>
      <c r="AS95" s="6">
        <v>0</v>
      </c>
      <c r="AT95" s="6">
        <v>7.2</v>
      </c>
      <c r="AU95" s="6">
        <v>0</v>
      </c>
      <c r="AV95" s="6">
        <v>114.39</v>
      </c>
      <c r="AW95" s="6">
        <v>0</v>
      </c>
      <c r="AX95" s="6">
        <v>0</v>
      </c>
      <c r="AY95" s="6">
        <v>7.2</v>
      </c>
      <c r="AZ95" s="6">
        <v>0</v>
      </c>
      <c r="BA95" s="6">
        <v>114.39</v>
      </c>
      <c r="BB95" s="6">
        <v>0</v>
      </c>
      <c r="BC95" s="6">
        <v>0</v>
      </c>
      <c r="BD95" s="6">
        <v>7.2</v>
      </c>
      <c r="BE95" s="6">
        <v>0</v>
      </c>
      <c r="BF95" s="6">
        <v>114.39</v>
      </c>
      <c r="BG95" s="6">
        <v>0</v>
      </c>
      <c r="BH95" s="6">
        <v>0</v>
      </c>
      <c r="BI95" s="6">
        <v>7.2</v>
      </c>
      <c r="BJ95" s="6">
        <v>0</v>
      </c>
      <c r="BK95" s="6">
        <v>114.39</v>
      </c>
      <c r="BL95" s="6">
        <v>0</v>
      </c>
      <c r="BM95" s="6">
        <v>0</v>
      </c>
      <c r="BN95" s="6">
        <v>7.2</v>
      </c>
      <c r="BO95" s="6">
        <v>0</v>
      </c>
      <c r="BP95" s="6">
        <v>114.39</v>
      </c>
      <c r="BQ95" s="6">
        <v>0</v>
      </c>
      <c r="BR95" s="6">
        <v>0</v>
      </c>
      <c r="BS95" s="6">
        <v>7.2</v>
      </c>
      <c r="BT95" s="6">
        <v>0</v>
      </c>
      <c r="BU95" s="6">
        <v>114.39</v>
      </c>
      <c r="BV95" s="6">
        <v>0</v>
      </c>
      <c r="BW95" s="6">
        <v>0</v>
      </c>
      <c r="BX95" s="6">
        <v>7.2</v>
      </c>
      <c r="BY95" s="6">
        <v>0</v>
      </c>
      <c r="BZ95" s="6"/>
      <c r="CA95" s="6"/>
      <c r="CB95" s="6"/>
      <c r="CC95" s="6"/>
      <c r="CD95" s="6"/>
      <c r="CE95" s="6">
        <v>114.39</v>
      </c>
      <c r="CF95" s="6">
        <v>0</v>
      </c>
      <c r="CG95" s="6">
        <v>0</v>
      </c>
      <c r="CH95" s="6">
        <v>7.2</v>
      </c>
      <c r="CI95" s="6">
        <v>0</v>
      </c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>
        <v>114.39</v>
      </c>
      <c r="CU95" s="6">
        <v>0</v>
      </c>
      <c r="CV95" s="6">
        <v>0</v>
      </c>
      <c r="CW95" s="6">
        <v>7.2</v>
      </c>
      <c r="CX95" s="6">
        <v>0</v>
      </c>
      <c r="CY95" s="6">
        <v>114.39</v>
      </c>
      <c r="CZ95" s="6">
        <v>0</v>
      </c>
      <c r="DA95" s="6">
        <v>0</v>
      </c>
      <c r="DB95" s="6">
        <v>7.2</v>
      </c>
      <c r="DC95" s="6">
        <v>0</v>
      </c>
      <c r="DD95" s="6">
        <v>114.39</v>
      </c>
      <c r="DE95" s="6">
        <v>0</v>
      </c>
      <c r="DF95" s="6">
        <v>0</v>
      </c>
      <c r="DG95" s="6">
        <v>7.2</v>
      </c>
      <c r="DH95" s="6">
        <v>0</v>
      </c>
      <c r="DI95" s="6">
        <v>114.39</v>
      </c>
      <c r="DJ95" s="6">
        <v>0</v>
      </c>
      <c r="DK95" s="6">
        <v>0</v>
      </c>
      <c r="DL95" s="6">
        <v>7.2</v>
      </c>
      <c r="DM95" s="6">
        <v>0</v>
      </c>
      <c r="DN95" s="6">
        <v>114.39</v>
      </c>
      <c r="DO95" s="6">
        <v>0</v>
      </c>
      <c r="DP95" s="6">
        <v>0</v>
      </c>
      <c r="DQ95" s="6">
        <v>7.2</v>
      </c>
      <c r="DR95" s="6">
        <v>0</v>
      </c>
      <c r="DS95" s="6">
        <v>114.39</v>
      </c>
      <c r="DT95" s="6">
        <v>0</v>
      </c>
      <c r="DU95" s="6">
        <v>0</v>
      </c>
      <c r="DV95" s="6">
        <v>7.2</v>
      </c>
      <c r="DW95" s="6">
        <v>0</v>
      </c>
      <c r="DX95" s="6">
        <v>114.39</v>
      </c>
      <c r="DY95" s="6">
        <v>0</v>
      </c>
      <c r="DZ95" s="6">
        <v>0</v>
      </c>
      <c r="EA95" s="6">
        <v>7.2</v>
      </c>
      <c r="EB95" s="6">
        <v>0</v>
      </c>
      <c r="EC95" s="6">
        <v>114.39</v>
      </c>
      <c r="ED95" s="6">
        <v>0</v>
      </c>
      <c r="EE95" s="6">
        <v>0</v>
      </c>
      <c r="EF95" s="6">
        <v>7.2</v>
      </c>
      <c r="EG95" s="6">
        <v>0</v>
      </c>
      <c r="EH95" s="6">
        <v>114.39</v>
      </c>
      <c r="EI95" s="6">
        <v>0</v>
      </c>
      <c r="EJ95" s="6">
        <v>0</v>
      </c>
      <c r="EK95" s="6">
        <v>7.2</v>
      </c>
      <c r="EL95" s="6">
        <v>0</v>
      </c>
      <c r="EM95" s="6">
        <v>114.39</v>
      </c>
      <c r="EN95" s="6">
        <v>0</v>
      </c>
      <c r="EO95" s="6">
        <v>0</v>
      </c>
      <c r="EP95" s="6">
        <v>7.2</v>
      </c>
      <c r="EQ95" s="6">
        <v>0</v>
      </c>
      <c r="ER95" s="6">
        <v>114.39</v>
      </c>
      <c r="ES95" s="6">
        <v>0</v>
      </c>
      <c r="ET95" s="6">
        <v>0</v>
      </c>
      <c r="EU95" s="6">
        <v>7.2</v>
      </c>
      <c r="EV95" s="6">
        <v>0</v>
      </c>
      <c r="EW95" s="6">
        <v>114.39</v>
      </c>
      <c r="EX95" s="6">
        <v>0</v>
      </c>
      <c r="EY95" s="6">
        <v>0</v>
      </c>
      <c r="EZ95" s="6">
        <v>7.2</v>
      </c>
      <c r="FA95" s="6">
        <v>0</v>
      </c>
      <c r="FB95" s="6">
        <v>114.39</v>
      </c>
      <c r="FC95" s="6">
        <v>0</v>
      </c>
      <c r="FD95" s="6">
        <v>0</v>
      </c>
      <c r="FE95" s="6">
        <v>7.2</v>
      </c>
      <c r="FF95" s="6">
        <v>0</v>
      </c>
      <c r="FG95" s="6">
        <v>114.39</v>
      </c>
      <c r="FH95" s="6">
        <v>0</v>
      </c>
      <c r="FI95" s="6">
        <v>0</v>
      </c>
      <c r="FJ95" s="6">
        <v>7.2</v>
      </c>
      <c r="FK95" s="6">
        <v>0</v>
      </c>
      <c r="FL95" s="6">
        <v>114.39</v>
      </c>
      <c r="FM95" s="6">
        <v>0</v>
      </c>
      <c r="FN95" s="6">
        <v>0</v>
      </c>
      <c r="FO95" s="6">
        <v>7.2</v>
      </c>
      <c r="FP95" s="6">
        <v>0</v>
      </c>
      <c r="FQ95" s="6">
        <v>114.39</v>
      </c>
      <c r="FR95" s="6">
        <v>0</v>
      </c>
      <c r="FS95" s="6">
        <v>0</v>
      </c>
      <c r="FT95" s="6">
        <v>7.2</v>
      </c>
      <c r="FU95" s="6">
        <v>0</v>
      </c>
      <c r="FV95" s="6">
        <v>114.39</v>
      </c>
      <c r="FW95" s="6">
        <v>0</v>
      </c>
      <c r="FX95" s="6">
        <v>0</v>
      </c>
      <c r="FY95" s="6">
        <v>7.2</v>
      </c>
      <c r="FZ95" s="6">
        <v>0</v>
      </c>
      <c r="GA95" s="6">
        <v>114.39</v>
      </c>
      <c r="GB95" s="6">
        <v>0</v>
      </c>
      <c r="GC95" s="6">
        <v>0</v>
      </c>
      <c r="GD95" s="6">
        <v>7.2</v>
      </c>
      <c r="GE95" s="6">
        <v>0</v>
      </c>
      <c r="GF95" s="6">
        <v>114.39</v>
      </c>
      <c r="GG95" s="6">
        <v>0</v>
      </c>
      <c r="GH95" s="6">
        <v>0</v>
      </c>
      <c r="GI95" s="6">
        <v>7.2</v>
      </c>
      <c r="GJ95" s="6">
        <v>0</v>
      </c>
      <c r="GK95" s="6">
        <v>114.39</v>
      </c>
      <c r="GL95" s="6">
        <v>0</v>
      </c>
      <c r="GM95" s="6">
        <v>0</v>
      </c>
      <c r="GN95" s="6">
        <v>7.2</v>
      </c>
      <c r="GO95" s="6">
        <v>0</v>
      </c>
      <c r="GP95" s="6">
        <v>114.39</v>
      </c>
      <c r="GQ95" s="6">
        <v>0</v>
      </c>
      <c r="GR95" s="6">
        <v>0</v>
      </c>
      <c r="GS95" s="6">
        <v>7.2</v>
      </c>
      <c r="GT95" s="6">
        <v>0</v>
      </c>
      <c r="GU95" s="6">
        <v>114.39</v>
      </c>
      <c r="GV95" s="6">
        <v>0</v>
      </c>
      <c r="GW95" s="6">
        <v>0</v>
      </c>
      <c r="GX95" s="6">
        <v>7.2</v>
      </c>
      <c r="GY95" s="6">
        <v>0</v>
      </c>
      <c r="GZ95" s="6">
        <v>114.39</v>
      </c>
      <c r="HA95" s="6">
        <v>0</v>
      </c>
      <c r="HB95" s="6">
        <v>0</v>
      </c>
      <c r="HC95" s="6">
        <v>7.2</v>
      </c>
      <c r="HD95" s="6">
        <v>165.15</v>
      </c>
      <c r="HE95" s="6">
        <v>114.39</v>
      </c>
      <c r="HF95" s="6">
        <v>0</v>
      </c>
      <c r="HG95" s="6">
        <v>0</v>
      </c>
      <c r="HH95" s="6">
        <v>7.2</v>
      </c>
      <c r="HI95" s="6">
        <v>0</v>
      </c>
      <c r="HJ95" s="6"/>
      <c r="HK95" s="6"/>
      <c r="HL95" s="6"/>
      <c r="HM95" s="6"/>
      <c r="HN95" s="6"/>
      <c r="HO95" s="6">
        <v>114.39</v>
      </c>
      <c r="HP95" s="6">
        <v>0</v>
      </c>
      <c r="HQ95" s="6">
        <v>0</v>
      </c>
      <c r="HR95" s="6">
        <v>7.2</v>
      </c>
      <c r="HS95" s="6">
        <v>282.85000000000002</v>
      </c>
      <c r="HT95" s="6">
        <v>114.39</v>
      </c>
      <c r="HU95" s="6">
        <v>0</v>
      </c>
      <c r="HV95" s="6">
        <v>0</v>
      </c>
      <c r="HW95" s="6">
        <v>7.2</v>
      </c>
      <c r="HX95" s="6">
        <v>0</v>
      </c>
      <c r="HY95" s="6">
        <v>114.39</v>
      </c>
      <c r="HZ95" s="6">
        <v>0</v>
      </c>
      <c r="IA95" s="6">
        <v>0</v>
      </c>
      <c r="IB95" s="6">
        <v>7.2</v>
      </c>
      <c r="IC95" s="6">
        <v>0</v>
      </c>
      <c r="ID95" s="6">
        <v>114.39</v>
      </c>
      <c r="IE95" s="6">
        <v>0</v>
      </c>
      <c r="IF95" s="6">
        <v>0</v>
      </c>
      <c r="IG95" s="6">
        <v>7.2</v>
      </c>
      <c r="IH95" s="6">
        <v>0</v>
      </c>
      <c r="II95" s="6">
        <v>114.39</v>
      </c>
      <c r="IJ95" s="6">
        <v>0</v>
      </c>
      <c r="IK95" s="6">
        <v>0</v>
      </c>
      <c r="IL95" s="6">
        <v>7.2</v>
      </c>
      <c r="IM95" s="6">
        <v>0</v>
      </c>
      <c r="IN95" s="6">
        <v>114.39</v>
      </c>
      <c r="IO95" s="6">
        <v>0</v>
      </c>
      <c r="IP95" s="6">
        <v>0</v>
      </c>
      <c r="IQ95" s="6">
        <v>7.2</v>
      </c>
      <c r="IR95" s="6">
        <v>0</v>
      </c>
      <c r="IS95" s="6"/>
      <c r="IT95" s="6"/>
      <c r="IU95" s="6"/>
      <c r="IV95" s="6"/>
      <c r="IW95" s="6"/>
      <c r="IX95" s="6">
        <v>114.39</v>
      </c>
      <c r="IY95" s="6">
        <v>0</v>
      </c>
      <c r="IZ95" s="6">
        <v>0</v>
      </c>
      <c r="JA95" s="6">
        <v>7.2</v>
      </c>
      <c r="JB95" s="6">
        <v>0</v>
      </c>
      <c r="JC95" s="6"/>
      <c r="JD95" s="6"/>
      <c r="JE95" s="6"/>
      <c r="JF95" s="6"/>
      <c r="JG95" s="6"/>
      <c r="JH95" s="6">
        <v>114.39</v>
      </c>
      <c r="JI95" s="6">
        <v>7.2</v>
      </c>
      <c r="JJ95" s="6">
        <v>0</v>
      </c>
      <c r="JK95" s="6">
        <v>7.2</v>
      </c>
      <c r="JL95" s="6">
        <v>0</v>
      </c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>
        <v>114.39</v>
      </c>
      <c r="JX95" s="6">
        <v>0</v>
      </c>
      <c r="JY95" s="6">
        <v>0</v>
      </c>
      <c r="JZ95" s="6">
        <v>7.2</v>
      </c>
      <c r="KA95" s="6">
        <v>0</v>
      </c>
      <c r="KB95" s="6">
        <v>114.39</v>
      </c>
      <c r="KC95" s="6">
        <v>0</v>
      </c>
      <c r="KD95" s="6">
        <v>0</v>
      </c>
      <c r="KE95" s="6">
        <v>7.2</v>
      </c>
      <c r="KF95" s="6">
        <v>0</v>
      </c>
      <c r="KG95" s="6">
        <v>114.39</v>
      </c>
      <c r="KH95" s="6">
        <v>0</v>
      </c>
      <c r="KI95" s="6">
        <v>0</v>
      </c>
      <c r="KJ95" s="6">
        <v>7.2</v>
      </c>
      <c r="KK95" s="6">
        <v>0</v>
      </c>
      <c r="KL95" s="6">
        <v>114.39</v>
      </c>
      <c r="KM95" s="6">
        <v>0</v>
      </c>
      <c r="KN95" s="6">
        <v>0</v>
      </c>
      <c r="KO95" s="6">
        <v>7.2</v>
      </c>
      <c r="KP95" s="6">
        <v>0</v>
      </c>
      <c r="KQ95" s="6"/>
      <c r="KR95" s="6"/>
      <c r="KS95" s="6"/>
      <c r="KT95" s="6"/>
      <c r="KU95" s="6"/>
      <c r="KV95" s="6">
        <v>114.39</v>
      </c>
      <c r="KW95" s="6">
        <v>0</v>
      </c>
      <c r="KX95" s="6">
        <v>0</v>
      </c>
      <c r="KY95" s="6">
        <v>7.2</v>
      </c>
      <c r="KZ95" s="6">
        <v>0</v>
      </c>
      <c r="LA95" s="6">
        <v>114.39</v>
      </c>
      <c r="LB95" s="6">
        <v>0</v>
      </c>
      <c r="LC95" s="6">
        <v>0</v>
      </c>
      <c r="LD95" s="6">
        <v>7.2</v>
      </c>
      <c r="LE95" s="6">
        <v>0</v>
      </c>
      <c r="LF95" s="6"/>
      <c r="LG95" s="6"/>
      <c r="LH95" s="6"/>
      <c r="LI95" s="6"/>
      <c r="LJ95" s="6"/>
      <c r="LK95" s="6">
        <v>114.39</v>
      </c>
      <c r="LL95" s="6">
        <v>0</v>
      </c>
      <c r="LM95" s="6">
        <v>0</v>
      </c>
      <c r="LN95" s="6">
        <v>7.2</v>
      </c>
      <c r="LO95" s="6">
        <v>0</v>
      </c>
      <c r="LP95" s="6">
        <v>114.39</v>
      </c>
      <c r="LQ95" s="6">
        <v>0</v>
      </c>
      <c r="LR95" s="6">
        <v>0</v>
      </c>
      <c r="LS95" s="6">
        <v>7.2</v>
      </c>
      <c r="LT95" s="6">
        <v>0</v>
      </c>
      <c r="LU95" s="6">
        <v>114.39</v>
      </c>
      <c r="LV95" s="6">
        <v>0</v>
      </c>
      <c r="LW95" s="6">
        <v>0</v>
      </c>
      <c r="LX95" s="6">
        <v>7.2</v>
      </c>
      <c r="LY95" s="6">
        <v>0</v>
      </c>
      <c r="LZ95" s="6">
        <v>114.39</v>
      </c>
      <c r="MA95" s="6">
        <v>0</v>
      </c>
      <c r="MB95" s="6">
        <v>0</v>
      </c>
      <c r="MC95" s="6">
        <v>7.2</v>
      </c>
      <c r="MD95" s="6">
        <v>0</v>
      </c>
      <c r="ME95" s="6">
        <v>114.39</v>
      </c>
      <c r="MF95" s="6">
        <v>0</v>
      </c>
      <c r="MG95" s="6">
        <v>0</v>
      </c>
      <c r="MH95" s="6">
        <v>7.2</v>
      </c>
      <c r="MI95" s="6">
        <v>0</v>
      </c>
      <c r="MJ95" s="6">
        <v>114.39</v>
      </c>
      <c r="MK95" s="6">
        <v>0</v>
      </c>
      <c r="ML95" s="6">
        <v>0</v>
      </c>
      <c r="MM95" s="6">
        <v>7.2</v>
      </c>
      <c r="MN95" s="6">
        <v>0</v>
      </c>
      <c r="MO95" s="6"/>
      <c r="MP95" s="6"/>
      <c r="MQ95" s="6"/>
      <c r="MR95" s="6"/>
      <c r="MS95" s="6"/>
      <c r="MT95" s="6">
        <v>114.39</v>
      </c>
      <c r="MU95" s="6">
        <v>0</v>
      </c>
      <c r="MV95" s="6">
        <v>0</v>
      </c>
      <c r="MW95" s="6">
        <v>7.2</v>
      </c>
      <c r="MX95" s="6">
        <v>0</v>
      </c>
      <c r="MY95" s="6"/>
      <c r="MZ95" s="6"/>
      <c r="NA95" s="6"/>
      <c r="NB95" s="6"/>
      <c r="NC95" s="6"/>
      <c r="ND95" s="6">
        <v>114.39</v>
      </c>
      <c r="NE95" s="6">
        <v>0</v>
      </c>
      <c r="NF95" s="6">
        <v>0</v>
      </c>
      <c r="NG95" s="6">
        <v>7.2</v>
      </c>
      <c r="NH95" s="6">
        <v>0</v>
      </c>
      <c r="NI95" s="6">
        <v>114.39</v>
      </c>
      <c r="NJ95" s="6">
        <v>0</v>
      </c>
      <c r="NK95" s="6">
        <v>0</v>
      </c>
      <c r="NL95" s="6">
        <v>7.2</v>
      </c>
      <c r="NM95" s="6">
        <v>0</v>
      </c>
      <c r="NN95" s="6"/>
      <c r="NO95" s="6"/>
      <c r="NP95" s="6"/>
      <c r="NQ95" s="6"/>
      <c r="NR95" s="6"/>
      <c r="NS95" s="6">
        <v>114.39</v>
      </c>
      <c r="NT95" s="6">
        <v>0</v>
      </c>
      <c r="NU95" s="6">
        <v>0</v>
      </c>
      <c r="NV95" s="6">
        <v>7.2</v>
      </c>
      <c r="NW95" s="6">
        <v>0</v>
      </c>
      <c r="NX95" s="6">
        <v>114.39</v>
      </c>
      <c r="NY95" s="6">
        <v>0</v>
      </c>
      <c r="NZ95" s="6">
        <v>0</v>
      </c>
      <c r="OA95" s="6">
        <v>7.2</v>
      </c>
      <c r="OB95" s="6">
        <v>0</v>
      </c>
      <c r="OC95" s="6"/>
      <c r="OD95" s="6"/>
      <c r="OE95" s="6"/>
      <c r="OF95" s="6"/>
      <c r="OG95" s="6"/>
      <c r="OH95" s="6">
        <v>114.39</v>
      </c>
      <c r="OI95" s="6">
        <v>0</v>
      </c>
      <c r="OJ95" s="6">
        <v>0</v>
      </c>
      <c r="OK95" s="6">
        <v>7.2</v>
      </c>
      <c r="OL95" s="6">
        <v>0</v>
      </c>
      <c r="OM95" s="6">
        <v>114.39</v>
      </c>
      <c r="ON95" s="6">
        <v>0</v>
      </c>
      <c r="OO95" s="6">
        <v>0</v>
      </c>
      <c r="OP95" s="6">
        <v>7.2</v>
      </c>
      <c r="OQ95" s="6">
        <v>0</v>
      </c>
      <c r="OR95" s="6">
        <v>114.39</v>
      </c>
      <c r="OS95" s="6">
        <v>0</v>
      </c>
      <c r="OT95" s="6">
        <v>0</v>
      </c>
      <c r="OU95" s="6">
        <v>7.2</v>
      </c>
      <c r="OV95" s="6">
        <v>0</v>
      </c>
      <c r="OW95" s="6">
        <v>114.39</v>
      </c>
      <c r="OX95" s="6">
        <v>0</v>
      </c>
      <c r="OY95" s="6">
        <v>0</v>
      </c>
      <c r="OZ95" s="6">
        <v>7.2</v>
      </c>
      <c r="PA95" s="6">
        <v>0</v>
      </c>
      <c r="PB95" s="6"/>
      <c r="PC95" s="6"/>
      <c r="PD95" s="6"/>
      <c r="PE95" s="6"/>
      <c r="PF95" s="6"/>
      <c r="PG95" s="6">
        <v>114.39</v>
      </c>
      <c r="PH95" s="6">
        <v>0</v>
      </c>
      <c r="PI95" s="6">
        <v>0</v>
      </c>
      <c r="PJ95" s="6">
        <v>7.2</v>
      </c>
      <c r="PK95" s="6">
        <v>0</v>
      </c>
      <c r="PL95" s="6"/>
      <c r="PM95" s="6"/>
      <c r="PN95" s="6"/>
      <c r="PO95" s="6"/>
      <c r="PP95" s="6"/>
      <c r="PQ95" s="6">
        <v>114.39</v>
      </c>
      <c r="PR95" s="6">
        <v>0</v>
      </c>
      <c r="PS95" s="6">
        <v>0</v>
      </c>
      <c r="PT95" s="6">
        <v>7.2</v>
      </c>
      <c r="PU95" s="6">
        <v>0</v>
      </c>
      <c r="PV95" s="6">
        <v>114.39</v>
      </c>
      <c r="PW95" s="6">
        <v>0</v>
      </c>
      <c r="PX95" s="6">
        <v>0</v>
      </c>
      <c r="PY95" s="6">
        <v>7.2</v>
      </c>
      <c r="PZ95" s="6">
        <v>0</v>
      </c>
      <c r="QA95" s="6">
        <v>114.39</v>
      </c>
      <c r="QB95" s="6">
        <v>0</v>
      </c>
      <c r="QC95" s="6">
        <v>0</v>
      </c>
      <c r="QD95" s="6">
        <v>7.2</v>
      </c>
      <c r="QE95" s="6">
        <v>0</v>
      </c>
      <c r="QF95" s="6">
        <v>114.39</v>
      </c>
      <c r="QG95" s="6">
        <v>0</v>
      </c>
      <c r="QH95" s="6">
        <v>0</v>
      </c>
      <c r="QI95" s="6">
        <v>7.2</v>
      </c>
      <c r="QJ95" s="6">
        <v>0</v>
      </c>
      <c r="QK95" s="6">
        <v>114.39</v>
      </c>
      <c r="QL95" s="6">
        <v>0</v>
      </c>
      <c r="QM95" s="6">
        <v>0</v>
      </c>
      <c r="QN95" s="6">
        <v>7.2</v>
      </c>
      <c r="QO95" s="6">
        <v>0</v>
      </c>
      <c r="QP95" s="6">
        <v>114.39</v>
      </c>
      <c r="QQ95" s="6">
        <v>0</v>
      </c>
      <c r="QR95" s="6">
        <v>0</v>
      </c>
      <c r="QS95" s="6">
        <v>7.2</v>
      </c>
      <c r="QT95" s="6">
        <v>0</v>
      </c>
    </row>
    <row r="96" spans="1:462">
      <c r="A96" t="s">
        <v>324</v>
      </c>
      <c r="B96" t="s">
        <v>323</v>
      </c>
      <c r="C96" s="6">
        <v>191.3</v>
      </c>
      <c r="D96" s="6">
        <v>0</v>
      </c>
      <c r="E96" s="6">
        <v>0</v>
      </c>
      <c r="F96" s="6">
        <v>102.03</v>
      </c>
      <c r="G96" s="6">
        <v>0</v>
      </c>
      <c r="H96" s="6">
        <v>191.3</v>
      </c>
      <c r="I96" s="6">
        <v>0</v>
      </c>
      <c r="J96" s="6">
        <v>0</v>
      </c>
      <c r="K96" s="6">
        <v>102.03</v>
      </c>
      <c r="L96" s="6">
        <v>114.49</v>
      </c>
      <c r="M96" s="6">
        <v>191.3</v>
      </c>
      <c r="N96" s="6">
        <v>133.91</v>
      </c>
      <c r="O96" s="6">
        <v>0</v>
      </c>
      <c r="P96" s="6">
        <v>102.03</v>
      </c>
      <c r="Q96" s="6">
        <v>0</v>
      </c>
      <c r="R96" s="6">
        <v>191.3</v>
      </c>
      <c r="S96" s="6">
        <v>0</v>
      </c>
      <c r="T96" s="6">
        <v>0</v>
      </c>
      <c r="U96" s="6">
        <v>102.03</v>
      </c>
      <c r="V96" s="6">
        <v>0</v>
      </c>
      <c r="W96" s="6">
        <v>191.3</v>
      </c>
      <c r="X96" s="6">
        <v>0</v>
      </c>
      <c r="Y96" s="6">
        <v>0</v>
      </c>
      <c r="Z96" s="6">
        <v>102.03</v>
      </c>
      <c r="AA96" s="6">
        <v>0</v>
      </c>
      <c r="AB96" s="6">
        <v>191.3</v>
      </c>
      <c r="AC96" s="6">
        <v>0</v>
      </c>
      <c r="AD96" s="6">
        <v>0</v>
      </c>
      <c r="AE96" s="6">
        <v>102.03</v>
      </c>
      <c r="AF96" s="6">
        <v>0</v>
      </c>
      <c r="AG96" s="6">
        <v>191.3</v>
      </c>
      <c r="AH96" s="6">
        <v>114.78</v>
      </c>
      <c r="AI96" s="6">
        <v>0</v>
      </c>
      <c r="AJ96" s="6">
        <v>102.03</v>
      </c>
      <c r="AK96" s="6">
        <v>0</v>
      </c>
      <c r="AL96" s="6">
        <v>191.3</v>
      </c>
      <c r="AM96" s="6">
        <v>0</v>
      </c>
      <c r="AN96" s="6">
        <v>0</v>
      </c>
      <c r="AO96" s="6">
        <v>102.03</v>
      </c>
      <c r="AP96" s="6">
        <v>0</v>
      </c>
      <c r="AQ96" s="6">
        <v>191.3</v>
      </c>
      <c r="AR96" s="6">
        <v>0</v>
      </c>
      <c r="AS96" s="6">
        <v>0</v>
      </c>
      <c r="AT96" s="6">
        <v>102.03</v>
      </c>
      <c r="AU96" s="6">
        <v>0</v>
      </c>
      <c r="AV96" s="6">
        <v>191.3</v>
      </c>
      <c r="AW96" s="6">
        <v>0</v>
      </c>
      <c r="AX96" s="6">
        <v>0</v>
      </c>
      <c r="AY96" s="6">
        <v>102.03</v>
      </c>
      <c r="AZ96" s="6">
        <v>563.84</v>
      </c>
      <c r="BA96" s="6">
        <v>191.3</v>
      </c>
      <c r="BB96" s="6">
        <v>0</v>
      </c>
      <c r="BC96" s="6">
        <v>0</v>
      </c>
      <c r="BD96" s="6">
        <v>102.03</v>
      </c>
      <c r="BE96" s="6">
        <v>0</v>
      </c>
      <c r="BF96" s="6">
        <v>191.3</v>
      </c>
      <c r="BG96" s="6">
        <v>0</v>
      </c>
      <c r="BH96" s="6">
        <v>0</v>
      </c>
      <c r="BI96" s="6">
        <v>102.03</v>
      </c>
      <c r="BJ96" s="6">
        <v>0</v>
      </c>
      <c r="BK96" s="6">
        <v>191.3</v>
      </c>
      <c r="BL96" s="6">
        <v>0</v>
      </c>
      <c r="BM96" s="6">
        <v>0</v>
      </c>
      <c r="BN96" s="6">
        <v>102.03</v>
      </c>
      <c r="BO96" s="6">
        <v>0</v>
      </c>
      <c r="BP96" s="6">
        <v>191.3</v>
      </c>
      <c r="BQ96" s="6">
        <v>0</v>
      </c>
      <c r="BR96" s="6">
        <v>0</v>
      </c>
      <c r="BS96" s="6">
        <v>102.03</v>
      </c>
      <c r="BT96" s="6">
        <v>0</v>
      </c>
      <c r="BU96" s="6">
        <v>191.3</v>
      </c>
      <c r="BV96" s="6">
        <v>0</v>
      </c>
      <c r="BW96" s="6">
        <v>0</v>
      </c>
      <c r="BX96" s="6">
        <v>102.03</v>
      </c>
      <c r="BY96" s="6">
        <v>0</v>
      </c>
      <c r="BZ96" s="6"/>
      <c r="CA96" s="6"/>
      <c r="CB96" s="6"/>
      <c r="CC96" s="6"/>
      <c r="CD96" s="6"/>
      <c r="CE96" s="6">
        <v>191.3</v>
      </c>
      <c r="CF96" s="6">
        <v>0</v>
      </c>
      <c r="CG96" s="6">
        <v>0</v>
      </c>
      <c r="CH96" s="6">
        <v>102.03</v>
      </c>
      <c r="CI96" s="6">
        <v>0</v>
      </c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>
        <v>191.3</v>
      </c>
      <c r="CU96" s="6">
        <v>0</v>
      </c>
      <c r="CV96" s="6">
        <v>0</v>
      </c>
      <c r="CW96" s="6">
        <v>102.03</v>
      </c>
      <c r="CX96" s="6">
        <v>0</v>
      </c>
      <c r="CY96" s="6">
        <v>191.3</v>
      </c>
      <c r="CZ96" s="6">
        <v>0</v>
      </c>
      <c r="DA96" s="6">
        <v>0</v>
      </c>
      <c r="DB96" s="6">
        <v>102.03</v>
      </c>
      <c r="DC96" s="6">
        <v>0</v>
      </c>
      <c r="DD96" s="6">
        <v>191.3</v>
      </c>
      <c r="DE96" s="6">
        <v>0</v>
      </c>
      <c r="DF96" s="6">
        <v>0</v>
      </c>
      <c r="DG96" s="6">
        <v>102.03</v>
      </c>
      <c r="DH96" s="6">
        <v>0</v>
      </c>
      <c r="DI96" s="6">
        <v>191.3</v>
      </c>
      <c r="DJ96" s="6">
        <v>0</v>
      </c>
      <c r="DK96" s="6">
        <v>0</v>
      </c>
      <c r="DL96" s="6">
        <v>102.03</v>
      </c>
      <c r="DM96" s="6">
        <v>0</v>
      </c>
      <c r="DN96" s="6">
        <v>191.3</v>
      </c>
      <c r="DO96" s="6">
        <v>0</v>
      </c>
      <c r="DP96" s="6">
        <v>0</v>
      </c>
      <c r="DQ96" s="6">
        <v>102.03</v>
      </c>
      <c r="DR96" s="6">
        <v>0</v>
      </c>
      <c r="DS96" s="6">
        <v>191.3</v>
      </c>
      <c r="DT96" s="6">
        <v>0</v>
      </c>
      <c r="DU96" s="6">
        <v>0</v>
      </c>
      <c r="DV96" s="6">
        <v>102.03</v>
      </c>
      <c r="DW96" s="6">
        <v>0</v>
      </c>
      <c r="DX96" s="6">
        <v>191.3</v>
      </c>
      <c r="DY96" s="6">
        <v>0</v>
      </c>
      <c r="DZ96" s="6">
        <v>0</v>
      </c>
      <c r="EA96" s="6">
        <v>102.03</v>
      </c>
      <c r="EB96" s="6">
        <v>0</v>
      </c>
      <c r="EC96" s="6">
        <v>191.3</v>
      </c>
      <c r="ED96" s="6">
        <v>0</v>
      </c>
      <c r="EE96" s="6">
        <v>0</v>
      </c>
      <c r="EF96" s="6">
        <v>102.03</v>
      </c>
      <c r="EG96" s="6">
        <v>0</v>
      </c>
      <c r="EH96" s="6">
        <v>191.3</v>
      </c>
      <c r="EI96" s="6">
        <v>0</v>
      </c>
      <c r="EJ96" s="6">
        <v>0</v>
      </c>
      <c r="EK96" s="6">
        <v>102.03</v>
      </c>
      <c r="EL96" s="6">
        <v>0</v>
      </c>
      <c r="EM96" s="6">
        <v>191.3</v>
      </c>
      <c r="EN96" s="6">
        <v>0</v>
      </c>
      <c r="EO96" s="6">
        <v>0</v>
      </c>
      <c r="EP96" s="6">
        <v>102.03</v>
      </c>
      <c r="EQ96" s="6">
        <v>0</v>
      </c>
      <c r="ER96" s="6">
        <v>191.3</v>
      </c>
      <c r="ES96" s="6">
        <v>0</v>
      </c>
      <c r="ET96" s="6">
        <v>0</v>
      </c>
      <c r="EU96" s="6">
        <v>102.03</v>
      </c>
      <c r="EV96" s="6">
        <v>0</v>
      </c>
      <c r="EW96" s="6">
        <v>191.3</v>
      </c>
      <c r="EX96" s="6">
        <v>0</v>
      </c>
      <c r="EY96" s="6">
        <v>0</v>
      </c>
      <c r="EZ96" s="6">
        <v>102.03</v>
      </c>
      <c r="FA96" s="6">
        <v>0</v>
      </c>
      <c r="FB96" s="6">
        <v>191.3</v>
      </c>
      <c r="FC96" s="6">
        <v>0</v>
      </c>
      <c r="FD96" s="6">
        <v>0</v>
      </c>
      <c r="FE96" s="6">
        <v>102.03</v>
      </c>
      <c r="FF96" s="6">
        <v>0</v>
      </c>
      <c r="FG96" s="6">
        <v>191.3</v>
      </c>
      <c r="FH96" s="6">
        <v>0</v>
      </c>
      <c r="FI96" s="6">
        <v>0</v>
      </c>
      <c r="FJ96" s="6">
        <v>102.03</v>
      </c>
      <c r="FK96" s="6">
        <v>0</v>
      </c>
      <c r="FL96" s="6">
        <v>191.3</v>
      </c>
      <c r="FM96" s="6">
        <v>0</v>
      </c>
      <c r="FN96" s="6">
        <v>0</v>
      </c>
      <c r="FO96" s="6">
        <v>102.03</v>
      </c>
      <c r="FP96" s="6">
        <v>0</v>
      </c>
      <c r="FQ96" s="6">
        <v>191.3</v>
      </c>
      <c r="FR96" s="6">
        <v>0</v>
      </c>
      <c r="FS96" s="6">
        <v>0</v>
      </c>
      <c r="FT96" s="6">
        <v>102.03</v>
      </c>
      <c r="FU96" s="6">
        <v>0</v>
      </c>
      <c r="FV96" s="6">
        <v>191.3</v>
      </c>
      <c r="FW96" s="6">
        <v>0</v>
      </c>
      <c r="FX96" s="6">
        <v>0</v>
      </c>
      <c r="FY96" s="6">
        <v>102.03</v>
      </c>
      <c r="FZ96" s="6">
        <v>0</v>
      </c>
      <c r="GA96" s="6">
        <v>191.3</v>
      </c>
      <c r="GB96" s="6">
        <v>0</v>
      </c>
      <c r="GC96" s="6">
        <v>0</v>
      </c>
      <c r="GD96" s="6">
        <v>102.03</v>
      </c>
      <c r="GE96" s="6">
        <v>0</v>
      </c>
      <c r="GF96" s="6">
        <v>191.3</v>
      </c>
      <c r="GG96" s="6">
        <v>0</v>
      </c>
      <c r="GH96" s="6">
        <v>0</v>
      </c>
      <c r="GI96" s="6">
        <v>102.03</v>
      </c>
      <c r="GJ96" s="6">
        <v>0</v>
      </c>
      <c r="GK96" s="6">
        <v>191.3</v>
      </c>
      <c r="GL96" s="6">
        <v>0</v>
      </c>
      <c r="GM96" s="6">
        <v>0</v>
      </c>
      <c r="GN96" s="6">
        <v>102.03</v>
      </c>
      <c r="GO96" s="6">
        <v>0</v>
      </c>
      <c r="GP96" s="6">
        <v>191.3</v>
      </c>
      <c r="GQ96" s="6">
        <v>0</v>
      </c>
      <c r="GR96" s="6">
        <v>0</v>
      </c>
      <c r="GS96" s="6">
        <v>102.03</v>
      </c>
      <c r="GT96" s="6">
        <v>0</v>
      </c>
      <c r="GU96" s="6">
        <v>191.3</v>
      </c>
      <c r="GV96" s="6">
        <v>0</v>
      </c>
      <c r="GW96" s="6">
        <v>0</v>
      </c>
      <c r="GX96" s="6">
        <v>102.03</v>
      </c>
      <c r="GY96" s="6">
        <v>0</v>
      </c>
      <c r="GZ96" s="6">
        <v>191.3</v>
      </c>
      <c r="HA96" s="6">
        <v>0</v>
      </c>
      <c r="HB96" s="6">
        <v>0</v>
      </c>
      <c r="HC96" s="6">
        <v>102.03</v>
      </c>
      <c r="HD96" s="6">
        <v>0</v>
      </c>
      <c r="HE96" s="6">
        <v>191.3</v>
      </c>
      <c r="HF96" s="6">
        <v>0</v>
      </c>
      <c r="HG96" s="6">
        <v>0</v>
      </c>
      <c r="HH96" s="6">
        <v>102.03</v>
      </c>
      <c r="HI96" s="6">
        <v>0</v>
      </c>
      <c r="HJ96" s="6"/>
      <c r="HK96" s="6"/>
      <c r="HL96" s="6"/>
      <c r="HM96" s="6"/>
      <c r="HN96" s="6"/>
      <c r="HO96" s="6">
        <v>191.3</v>
      </c>
      <c r="HP96" s="6">
        <v>0</v>
      </c>
      <c r="HQ96" s="6">
        <v>0</v>
      </c>
      <c r="HR96" s="6">
        <v>102.03</v>
      </c>
      <c r="HS96" s="6">
        <v>0</v>
      </c>
      <c r="HT96" s="6">
        <v>191.3</v>
      </c>
      <c r="HU96" s="6">
        <v>0</v>
      </c>
      <c r="HV96" s="6">
        <v>0</v>
      </c>
      <c r="HW96" s="6">
        <v>102.03</v>
      </c>
      <c r="HX96" s="6">
        <v>0</v>
      </c>
      <c r="HY96" s="6">
        <v>191.3</v>
      </c>
      <c r="HZ96" s="6">
        <v>0</v>
      </c>
      <c r="IA96" s="6">
        <v>0</v>
      </c>
      <c r="IB96" s="6">
        <v>102.03</v>
      </c>
      <c r="IC96" s="6">
        <v>0</v>
      </c>
      <c r="ID96" s="6">
        <v>191.3</v>
      </c>
      <c r="IE96" s="6">
        <v>0</v>
      </c>
      <c r="IF96" s="6">
        <v>0</v>
      </c>
      <c r="IG96" s="6">
        <v>102.03</v>
      </c>
      <c r="IH96" s="6">
        <v>114.49</v>
      </c>
      <c r="II96" s="6">
        <v>191.3</v>
      </c>
      <c r="IJ96" s="6">
        <v>0</v>
      </c>
      <c r="IK96" s="6">
        <v>0</v>
      </c>
      <c r="IL96" s="6">
        <v>102.03</v>
      </c>
      <c r="IM96" s="6">
        <v>0</v>
      </c>
      <c r="IN96" s="6">
        <v>191.3</v>
      </c>
      <c r="IO96" s="6">
        <v>0</v>
      </c>
      <c r="IP96" s="6">
        <v>0</v>
      </c>
      <c r="IQ96" s="6">
        <v>102.03</v>
      </c>
      <c r="IR96" s="6">
        <v>0</v>
      </c>
      <c r="IS96" s="6"/>
      <c r="IT96" s="6"/>
      <c r="IU96" s="6"/>
      <c r="IV96" s="6"/>
      <c r="IW96" s="6"/>
      <c r="IX96" s="6">
        <v>191.3</v>
      </c>
      <c r="IY96" s="6">
        <v>0</v>
      </c>
      <c r="IZ96" s="6">
        <v>0</v>
      </c>
      <c r="JA96" s="6">
        <v>102.03</v>
      </c>
      <c r="JB96" s="6">
        <v>0</v>
      </c>
      <c r="JC96" s="6">
        <v>191.3</v>
      </c>
      <c r="JD96" s="6">
        <v>110.95</v>
      </c>
      <c r="JE96" s="6">
        <v>0</v>
      </c>
      <c r="JF96" s="6">
        <v>102.03</v>
      </c>
      <c r="JG96" s="6">
        <v>0</v>
      </c>
      <c r="JH96" s="6">
        <v>191.3</v>
      </c>
      <c r="JI96" s="6">
        <v>0</v>
      </c>
      <c r="JJ96" s="6">
        <v>0</v>
      </c>
      <c r="JK96" s="6">
        <v>102.03</v>
      </c>
      <c r="JL96" s="6">
        <v>0</v>
      </c>
      <c r="JM96" s="6"/>
      <c r="JN96" s="6"/>
      <c r="JO96" s="6"/>
      <c r="JP96" s="6"/>
      <c r="JQ96" s="6"/>
      <c r="JR96" s="6">
        <v>191.3</v>
      </c>
      <c r="JS96" s="6">
        <v>102.03</v>
      </c>
      <c r="JT96" s="6">
        <v>0</v>
      </c>
      <c r="JU96" s="6">
        <v>102.03</v>
      </c>
      <c r="JV96" s="6">
        <v>0</v>
      </c>
      <c r="JW96" s="6">
        <v>191.3</v>
      </c>
      <c r="JX96" s="6">
        <v>0</v>
      </c>
      <c r="JY96" s="6">
        <v>0</v>
      </c>
      <c r="JZ96" s="6">
        <v>102.03</v>
      </c>
      <c r="KA96" s="6">
        <v>0</v>
      </c>
      <c r="KB96" s="6">
        <v>191.3</v>
      </c>
      <c r="KC96" s="6">
        <v>0</v>
      </c>
      <c r="KD96" s="6">
        <v>0</v>
      </c>
      <c r="KE96" s="6">
        <v>102.03</v>
      </c>
      <c r="KF96" s="6">
        <v>0</v>
      </c>
      <c r="KG96" s="6">
        <v>191.3</v>
      </c>
      <c r="KH96" s="6">
        <v>0</v>
      </c>
      <c r="KI96" s="6">
        <v>0</v>
      </c>
      <c r="KJ96" s="6">
        <v>102.03</v>
      </c>
      <c r="KK96" s="6">
        <v>0</v>
      </c>
      <c r="KL96" s="6">
        <v>191.3</v>
      </c>
      <c r="KM96" s="6">
        <v>0</v>
      </c>
      <c r="KN96" s="6">
        <v>0</v>
      </c>
      <c r="KO96" s="6">
        <v>102.03</v>
      </c>
      <c r="KP96" s="6">
        <v>0</v>
      </c>
      <c r="KQ96" s="6"/>
      <c r="KR96" s="6"/>
      <c r="KS96" s="6"/>
      <c r="KT96" s="6"/>
      <c r="KU96" s="6"/>
      <c r="KV96" s="6">
        <v>191.3</v>
      </c>
      <c r="KW96" s="6">
        <v>0</v>
      </c>
      <c r="KX96" s="6">
        <v>0</v>
      </c>
      <c r="KY96" s="6">
        <v>102.03</v>
      </c>
      <c r="KZ96" s="6">
        <v>0</v>
      </c>
      <c r="LA96" s="6">
        <v>191.3</v>
      </c>
      <c r="LB96" s="6">
        <v>0</v>
      </c>
      <c r="LC96" s="6">
        <v>0</v>
      </c>
      <c r="LD96" s="6">
        <v>102.03</v>
      </c>
      <c r="LE96" s="6">
        <v>0</v>
      </c>
      <c r="LF96" s="6"/>
      <c r="LG96" s="6"/>
      <c r="LH96" s="6"/>
      <c r="LI96" s="6"/>
      <c r="LJ96" s="6"/>
      <c r="LK96" s="6">
        <v>191.3</v>
      </c>
      <c r="LL96" s="6">
        <v>0</v>
      </c>
      <c r="LM96" s="6">
        <v>0</v>
      </c>
      <c r="LN96" s="6">
        <v>102.03</v>
      </c>
      <c r="LO96" s="6">
        <v>0</v>
      </c>
      <c r="LP96" s="6">
        <v>191.3</v>
      </c>
      <c r="LQ96" s="6">
        <v>0</v>
      </c>
      <c r="LR96" s="6">
        <v>0</v>
      </c>
      <c r="LS96" s="6">
        <v>102.03</v>
      </c>
      <c r="LT96" s="6">
        <v>0</v>
      </c>
      <c r="LU96" s="6">
        <v>191.3</v>
      </c>
      <c r="LV96" s="6">
        <v>0</v>
      </c>
      <c r="LW96" s="6">
        <v>0</v>
      </c>
      <c r="LX96" s="6">
        <v>102.03</v>
      </c>
      <c r="LY96" s="6">
        <v>0</v>
      </c>
      <c r="LZ96" s="6">
        <v>191.3</v>
      </c>
      <c r="MA96" s="6">
        <v>0</v>
      </c>
      <c r="MB96" s="6">
        <v>0</v>
      </c>
      <c r="MC96" s="6">
        <v>102.03</v>
      </c>
      <c r="MD96" s="6">
        <v>0</v>
      </c>
      <c r="ME96" s="6">
        <v>191.3</v>
      </c>
      <c r="MF96" s="6">
        <v>0</v>
      </c>
      <c r="MG96" s="6">
        <v>0</v>
      </c>
      <c r="MH96" s="6">
        <v>102.03</v>
      </c>
      <c r="MI96" s="6">
        <v>0</v>
      </c>
      <c r="MJ96" s="6">
        <v>191.3</v>
      </c>
      <c r="MK96" s="6">
        <v>0</v>
      </c>
      <c r="ML96" s="6">
        <v>0</v>
      </c>
      <c r="MM96" s="6">
        <v>102.03</v>
      </c>
      <c r="MN96" s="6">
        <v>0</v>
      </c>
      <c r="MO96" s="6"/>
      <c r="MP96" s="6"/>
      <c r="MQ96" s="6"/>
      <c r="MR96" s="6"/>
      <c r="MS96" s="6"/>
      <c r="MT96" s="6">
        <v>191.3</v>
      </c>
      <c r="MU96" s="6">
        <v>0</v>
      </c>
      <c r="MV96" s="6">
        <v>0</v>
      </c>
      <c r="MW96" s="6">
        <v>102.03</v>
      </c>
      <c r="MX96" s="6">
        <v>0</v>
      </c>
      <c r="MY96" s="6"/>
      <c r="MZ96" s="6"/>
      <c r="NA96" s="6"/>
      <c r="NB96" s="6"/>
      <c r="NC96" s="6"/>
      <c r="ND96" s="6">
        <v>191.3</v>
      </c>
      <c r="NE96" s="6">
        <v>0</v>
      </c>
      <c r="NF96" s="6">
        <v>0</v>
      </c>
      <c r="NG96" s="6">
        <v>102.03</v>
      </c>
      <c r="NH96" s="6">
        <v>0</v>
      </c>
      <c r="NI96" s="6">
        <v>191.3</v>
      </c>
      <c r="NJ96" s="6">
        <v>0</v>
      </c>
      <c r="NK96" s="6">
        <v>0</v>
      </c>
      <c r="NL96" s="6">
        <v>102.03</v>
      </c>
      <c r="NM96" s="6">
        <v>0</v>
      </c>
      <c r="NN96" s="6"/>
      <c r="NO96" s="6"/>
      <c r="NP96" s="6"/>
      <c r="NQ96" s="6"/>
      <c r="NR96" s="6"/>
      <c r="NS96" s="6">
        <v>191.3</v>
      </c>
      <c r="NT96" s="6">
        <v>0</v>
      </c>
      <c r="NU96" s="6">
        <v>0</v>
      </c>
      <c r="NV96" s="6">
        <v>102.03</v>
      </c>
      <c r="NW96" s="6">
        <v>0</v>
      </c>
      <c r="NX96" s="6">
        <v>191.3</v>
      </c>
      <c r="NY96" s="6">
        <v>0</v>
      </c>
      <c r="NZ96" s="6">
        <v>0</v>
      </c>
      <c r="OA96" s="6">
        <v>102.03</v>
      </c>
      <c r="OB96" s="6">
        <v>0</v>
      </c>
      <c r="OC96" s="6"/>
      <c r="OD96" s="6"/>
      <c r="OE96" s="6"/>
      <c r="OF96" s="6"/>
      <c r="OG96" s="6"/>
      <c r="OH96" s="6">
        <v>191.3</v>
      </c>
      <c r="OI96" s="6">
        <v>0</v>
      </c>
      <c r="OJ96" s="6">
        <v>0</v>
      </c>
      <c r="OK96" s="6">
        <v>102.03</v>
      </c>
      <c r="OL96" s="6">
        <v>0</v>
      </c>
      <c r="OM96" s="6">
        <v>191.3</v>
      </c>
      <c r="ON96" s="6">
        <v>0</v>
      </c>
      <c r="OO96" s="6">
        <v>0</v>
      </c>
      <c r="OP96" s="6">
        <v>102.03</v>
      </c>
      <c r="OQ96" s="6">
        <v>0</v>
      </c>
      <c r="OR96" s="6">
        <v>191.3</v>
      </c>
      <c r="OS96" s="6">
        <v>0</v>
      </c>
      <c r="OT96" s="6">
        <v>0</v>
      </c>
      <c r="OU96" s="6">
        <v>102.03</v>
      </c>
      <c r="OV96" s="6">
        <v>0</v>
      </c>
      <c r="OW96" s="6">
        <v>191.3</v>
      </c>
      <c r="OX96" s="6">
        <v>0</v>
      </c>
      <c r="OY96" s="6">
        <v>0</v>
      </c>
      <c r="OZ96" s="6">
        <v>102.03</v>
      </c>
      <c r="PA96" s="6">
        <v>0</v>
      </c>
      <c r="PB96" s="6"/>
      <c r="PC96" s="6"/>
      <c r="PD96" s="6"/>
      <c r="PE96" s="6"/>
      <c r="PF96" s="6"/>
      <c r="PG96" s="6">
        <v>191.3</v>
      </c>
      <c r="PH96" s="6">
        <v>0</v>
      </c>
      <c r="PI96" s="6">
        <v>0</v>
      </c>
      <c r="PJ96" s="6">
        <v>102.03</v>
      </c>
      <c r="PK96" s="6">
        <v>0</v>
      </c>
      <c r="PL96" s="6"/>
      <c r="PM96" s="6"/>
      <c r="PN96" s="6"/>
      <c r="PO96" s="6"/>
      <c r="PP96" s="6"/>
      <c r="PQ96" s="6">
        <v>191.3</v>
      </c>
      <c r="PR96" s="6">
        <v>0</v>
      </c>
      <c r="PS96" s="6">
        <v>0</v>
      </c>
      <c r="PT96" s="6">
        <v>102.03</v>
      </c>
      <c r="PU96" s="6">
        <v>0</v>
      </c>
      <c r="PV96" s="6">
        <v>191.3</v>
      </c>
      <c r="PW96" s="6">
        <v>0</v>
      </c>
      <c r="PX96" s="6">
        <v>0</v>
      </c>
      <c r="PY96" s="6">
        <v>102.03</v>
      </c>
      <c r="PZ96" s="6">
        <v>0</v>
      </c>
      <c r="QA96" s="6">
        <v>191.3</v>
      </c>
      <c r="QB96" s="6">
        <v>0</v>
      </c>
      <c r="QC96" s="6">
        <v>0</v>
      </c>
      <c r="QD96" s="6">
        <v>102.03</v>
      </c>
      <c r="QE96" s="6">
        <v>0</v>
      </c>
      <c r="QF96" s="6">
        <v>191.3</v>
      </c>
      <c r="QG96" s="6">
        <v>0</v>
      </c>
      <c r="QH96" s="6">
        <v>0</v>
      </c>
      <c r="QI96" s="6">
        <v>102.03</v>
      </c>
      <c r="QJ96" s="6">
        <v>0</v>
      </c>
      <c r="QK96" s="6">
        <v>191.3</v>
      </c>
      <c r="QL96" s="6">
        <v>0</v>
      </c>
      <c r="QM96" s="6">
        <v>0</v>
      </c>
      <c r="QN96" s="6">
        <v>102.03</v>
      </c>
      <c r="QO96" s="6">
        <v>0</v>
      </c>
      <c r="QP96" s="6">
        <v>191.3</v>
      </c>
      <c r="QQ96" s="6">
        <v>0</v>
      </c>
      <c r="QR96" s="6">
        <v>0</v>
      </c>
      <c r="QS96" s="6">
        <v>102.03</v>
      </c>
      <c r="QT96" s="6">
        <v>0</v>
      </c>
    </row>
    <row r="97" spans="1:462">
      <c r="A97" t="s">
        <v>131</v>
      </c>
      <c r="B97" t="s">
        <v>130</v>
      </c>
      <c r="C97" s="6">
        <v>75.599999999999994</v>
      </c>
      <c r="D97" s="6">
        <v>0</v>
      </c>
      <c r="E97" s="6">
        <v>0</v>
      </c>
      <c r="F97" s="6">
        <v>3.93</v>
      </c>
      <c r="G97" s="6">
        <v>0</v>
      </c>
      <c r="H97" s="6">
        <v>75.599999999999994</v>
      </c>
      <c r="I97" s="6">
        <v>0</v>
      </c>
      <c r="J97" s="6">
        <v>0</v>
      </c>
      <c r="K97" s="6">
        <v>3.93</v>
      </c>
      <c r="L97" s="6">
        <v>0</v>
      </c>
      <c r="M97" s="6">
        <v>75.599999999999994</v>
      </c>
      <c r="N97" s="6">
        <v>52.92</v>
      </c>
      <c r="O97" s="6">
        <v>0</v>
      </c>
      <c r="P97" s="6">
        <v>3.93</v>
      </c>
      <c r="Q97" s="6">
        <v>0</v>
      </c>
      <c r="R97" s="6">
        <v>75.599999999999994</v>
      </c>
      <c r="S97" s="6">
        <v>3.93</v>
      </c>
      <c r="T97" s="6">
        <v>0</v>
      </c>
      <c r="U97" s="6">
        <v>3.93</v>
      </c>
      <c r="V97" s="6">
        <v>0</v>
      </c>
      <c r="W97" s="6">
        <v>75.599999999999994</v>
      </c>
      <c r="X97" s="6">
        <v>0</v>
      </c>
      <c r="Y97" s="6">
        <v>0</v>
      </c>
      <c r="Z97" s="6">
        <v>3.93</v>
      </c>
      <c r="AA97" s="6">
        <v>0</v>
      </c>
      <c r="AB97" s="6">
        <v>75.599999999999994</v>
      </c>
      <c r="AC97" s="6">
        <v>0</v>
      </c>
      <c r="AD97" s="6">
        <v>0</v>
      </c>
      <c r="AE97" s="6">
        <v>3.93</v>
      </c>
      <c r="AF97" s="6">
        <v>0</v>
      </c>
      <c r="AG97" s="6">
        <v>75.599999999999994</v>
      </c>
      <c r="AH97" s="6">
        <v>45.36</v>
      </c>
      <c r="AI97" s="6">
        <v>0</v>
      </c>
      <c r="AJ97" s="6">
        <v>3.93</v>
      </c>
      <c r="AK97" s="6">
        <v>0</v>
      </c>
      <c r="AL97" s="6">
        <v>75.599999999999994</v>
      </c>
      <c r="AM97" s="6">
        <v>3.93</v>
      </c>
      <c r="AN97" s="6">
        <v>0</v>
      </c>
      <c r="AO97" s="6">
        <v>3.93</v>
      </c>
      <c r="AP97" s="6">
        <v>0</v>
      </c>
      <c r="AQ97" s="6">
        <v>75.599999999999994</v>
      </c>
      <c r="AR97" s="6">
        <v>0</v>
      </c>
      <c r="AS97" s="6">
        <v>0</v>
      </c>
      <c r="AT97" s="6">
        <v>3.93</v>
      </c>
      <c r="AU97" s="6">
        <v>0</v>
      </c>
      <c r="AV97" s="6">
        <v>75.599999999999994</v>
      </c>
      <c r="AW97" s="6">
        <v>0</v>
      </c>
      <c r="AX97" s="6">
        <v>0</v>
      </c>
      <c r="AY97" s="6">
        <v>3.93</v>
      </c>
      <c r="AZ97" s="6">
        <v>0</v>
      </c>
      <c r="BA97" s="6">
        <v>75.599999999999994</v>
      </c>
      <c r="BB97" s="6">
        <v>0</v>
      </c>
      <c r="BC97" s="6">
        <v>0</v>
      </c>
      <c r="BD97" s="6">
        <v>3.93</v>
      </c>
      <c r="BE97" s="6">
        <v>0</v>
      </c>
      <c r="BF97" s="6">
        <v>75.599999999999994</v>
      </c>
      <c r="BG97" s="6">
        <v>0</v>
      </c>
      <c r="BH97" s="6">
        <v>0</v>
      </c>
      <c r="BI97" s="6">
        <v>3.93</v>
      </c>
      <c r="BJ97" s="6">
        <v>0</v>
      </c>
      <c r="BK97" s="6">
        <v>75.599999999999994</v>
      </c>
      <c r="BL97" s="6">
        <v>0</v>
      </c>
      <c r="BM97" s="6">
        <v>0</v>
      </c>
      <c r="BN97" s="6">
        <v>3.93</v>
      </c>
      <c r="BO97" s="6">
        <v>0</v>
      </c>
      <c r="BP97" s="6">
        <v>75.599999999999994</v>
      </c>
      <c r="BQ97" s="6">
        <v>0</v>
      </c>
      <c r="BR97" s="6">
        <v>0</v>
      </c>
      <c r="BS97" s="6">
        <v>3.93</v>
      </c>
      <c r="BT97" s="6">
        <v>0</v>
      </c>
      <c r="BU97" s="6">
        <v>75.599999999999994</v>
      </c>
      <c r="BV97" s="6">
        <v>0</v>
      </c>
      <c r="BW97" s="6">
        <v>0</v>
      </c>
      <c r="BX97" s="6">
        <v>3.93</v>
      </c>
      <c r="BY97" s="6">
        <v>0</v>
      </c>
      <c r="BZ97" s="6"/>
      <c r="CA97" s="6"/>
      <c r="CB97" s="6"/>
      <c r="CC97" s="6"/>
      <c r="CD97" s="6"/>
      <c r="CE97" s="6">
        <v>75.599999999999994</v>
      </c>
      <c r="CF97" s="6">
        <v>0</v>
      </c>
      <c r="CG97" s="6">
        <v>0</v>
      </c>
      <c r="CH97" s="6">
        <v>3.93</v>
      </c>
      <c r="CI97" s="6">
        <v>0</v>
      </c>
      <c r="CJ97" s="6"/>
      <c r="CK97" s="6"/>
      <c r="CL97" s="6"/>
      <c r="CM97" s="6"/>
      <c r="CN97" s="6"/>
      <c r="CO97" s="6">
        <v>75.599999999999994</v>
      </c>
      <c r="CP97" s="6">
        <v>0</v>
      </c>
      <c r="CQ97" s="6">
        <v>0</v>
      </c>
      <c r="CR97" s="6">
        <v>3.93</v>
      </c>
      <c r="CS97" s="6">
        <v>0</v>
      </c>
      <c r="CT97" s="6">
        <v>75.599999999999994</v>
      </c>
      <c r="CU97" s="6">
        <v>0</v>
      </c>
      <c r="CV97" s="6">
        <v>0</v>
      </c>
      <c r="CW97" s="6">
        <v>3.93</v>
      </c>
      <c r="CX97" s="6">
        <v>0</v>
      </c>
      <c r="CY97" s="6">
        <v>75.599999999999994</v>
      </c>
      <c r="CZ97" s="6">
        <v>0</v>
      </c>
      <c r="DA97" s="6">
        <v>0</v>
      </c>
      <c r="DB97" s="6">
        <v>3.93</v>
      </c>
      <c r="DC97" s="6">
        <v>0</v>
      </c>
      <c r="DD97" s="6">
        <v>75.599999999999994</v>
      </c>
      <c r="DE97" s="6">
        <v>0</v>
      </c>
      <c r="DF97" s="6">
        <v>0</v>
      </c>
      <c r="DG97" s="6">
        <v>3.93</v>
      </c>
      <c r="DH97" s="6">
        <v>0</v>
      </c>
      <c r="DI97" s="6">
        <v>75.599999999999994</v>
      </c>
      <c r="DJ97" s="6">
        <v>0</v>
      </c>
      <c r="DK97" s="6">
        <v>0</v>
      </c>
      <c r="DL97" s="6">
        <v>3.93</v>
      </c>
      <c r="DM97" s="6">
        <v>0</v>
      </c>
      <c r="DN97" s="6">
        <v>75.599999999999994</v>
      </c>
      <c r="DO97" s="6">
        <v>0</v>
      </c>
      <c r="DP97" s="6">
        <v>0</v>
      </c>
      <c r="DQ97" s="6">
        <v>3.93</v>
      </c>
      <c r="DR97" s="6">
        <v>0</v>
      </c>
      <c r="DS97" s="6">
        <v>75.599999999999994</v>
      </c>
      <c r="DT97" s="6">
        <v>0</v>
      </c>
      <c r="DU97" s="6">
        <v>0</v>
      </c>
      <c r="DV97" s="6">
        <v>3.93</v>
      </c>
      <c r="DW97" s="6">
        <v>0</v>
      </c>
      <c r="DX97" s="6"/>
      <c r="DY97" s="6"/>
      <c r="DZ97" s="6"/>
      <c r="EA97" s="6"/>
      <c r="EB97" s="6"/>
      <c r="EC97" s="6">
        <v>75.599999999999994</v>
      </c>
      <c r="ED97" s="6">
        <v>0</v>
      </c>
      <c r="EE97" s="6">
        <v>0</v>
      </c>
      <c r="EF97" s="6">
        <v>3.93</v>
      </c>
      <c r="EG97" s="6">
        <v>0</v>
      </c>
      <c r="EH97" s="6">
        <v>75.599999999999994</v>
      </c>
      <c r="EI97" s="6">
        <v>0</v>
      </c>
      <c r="EJ97" s="6">
        <v>0</v>
      </c>
      <c r="EK97" s="6">
        <v>3.93</v>
      </c>
      <c r="EL97" s="6">
        <v>0</v>
      </c>
      <c r="EM97" s="6">
        <v>75.599999999999994</v>
      </c>
      <c r="EN97" s="6">
        <v>0</v>
      </c>
      <c r="EO97" s="6">
        <v>0</v>
      </c>
      <c r="EP97" s="6">
        <v>3.93</v>
      </c>
      <c r="EQ97" s="6">
        <v>0</v>
      </c>
      <c r="ER97" s="6">
        <v>75.599999999999994</v>
      </c>
      <c r="ES97" s="6">
        <v>0</v>
      </c>
      <c r="ET97" s="6">
        <v>0</v>
      </c>
      <c r="EU97" s="6">
        <v>3.93</v>
      </c>
      <c r="EV97" s="6">
        <v>0</v>
      </c>
      <c r="EW97" s="6">
        <v>75.599999999999994</v>
      </c>
      <c r="EX97" s="6">
        <v>0</v>
      </c>
      <c r="EY97" s="6">
        <v>0</v>
      </c>
      <c r="EZ97" s="6">
        <v>3.93</v>
      </c>
      <c r="FA97" s="6">
        <v>0</v>
      </c>
      <c r="FB97" s="6">
        <v>75.599999999999994</v>
      </c>
      <c r="FC97" s="6">
        <v>0</v>
      </c>
      <c r="FD97" s="6">
        <v>0</v>
      </c>
      <c r="FE97" s="6">
        <v>3.93</v>
      </c>
      <c r="FF97" s="6">
        <v>0</v>
      </c>
      <c r="FG97" s="6">
        <v>75.599999999999994</v>
      </c>
      <c r="FH97" s="6">
        <v>0</v>
      </c>
      <c r="FI97" s="6">
        <v>0</v>
      </c>
      <c r="FJ97" s="6">
        <v>3.93</v>
      </c>
      <c r="FK97" s="6">
        <v>0</v>
      </c>
      <c r="FL97" s="6"/>
      <c r="FM97" s="6"/>
      <c r="FN97" s="6"/>
      <c r="FO97" s="6"/>
      <c r="FP97" s="6"/>
      <c r="FQ97" s="6">
        <v>75.599999999999994</v>
      </c>
      <c r="FR97" s="6">
        <v>0</v>
      </c>
      <c r="FS97" s="6">
        <v>0</v>
      </c>
      <c r="FT97" s="6">
        <v>3.93</v>
      </c>
      <c r="FU97" s="6">
        <v>0</v>
      </c>
      <c r="FV97" s="6">
        <v>75.599999999999994</v>
      </c>
      <c r="FW97" s="6">
        <v>0</v>
      </c>
      <c r="FX97" s="6">
        <v>0</v>
      </c>
      <c r="FY97" s="6">
        <v>3.93</v>
      </c>
      <c r="FZ97" s="6">
        <v>0</v>
      </c>
      <c r="GA97" s="6">
        <v>75.599999999999994</v>
      </c>
      <c r="GB97" s="6">
        <v>0</v>
      </c>
      <c r="GC97" s="6">
        <v>0</v>
      </c>
      <c r="GD97" s="6">
        <v>3.93</v>
      </c>
      <c r="GE97" s="6">
        <v>0</v>
      </c>
      <c r="GF97" s="6">
        <v>75.599999999999994</v>
      </c>
      <c r="GG97" s="6">
        <v>0</v>
      </c>
      <c r="GH97" s="6">
        <v>0</v>
      </c>
      <c r="GI97" s="6">
        <v>3.93</v>
      </c>
      <c r="GJ97" s="6">
        <v>0</v>
      </c>
      <c r="GK97" s="6">
        <v>75.599999999999994</v>
      </c>
      <c r="GL97" s="6">
        <v>0</v>
      </c>
      <c r="GM97" s="6">
        <v>0</v>
      </c>
      <c r="GN97" s="6">
        <v>3.93</v>
      </c>
      <c r="GO97" s="6">
        <v>0</v>
      </c>
      <c r="GP97" s="6">
        <v>75.599999999999994</v>
      </c>
      <c r="GQ97" s="6">
        <v>0</v>
      </c>
      <c r="GR97" s="6">
        <v>0</v>
      </c>
      <c r="GS97" s="6">
        <v>3.93</v>
      </c>
      <c r="GT97" s="6">
        <v>0</v>
      </c>
      <c r="GU97" s="6">
        <v>75.599999999999994</v>
      </c>
      <c r="GV97" s="6">
        <v>0</v>
      </c>
      <c r="GW97" s="6">
        <v>0</v>
      </c>
      <c r="GX97" s="6">
        <v>3.93</v>
      </c>
      <c r="GY97" s="6">
        <v>125.71</v>
      </c>
      <c r="GZ97" s="6">
        <v>75.599999999999994</v>
      </c>
      <c r="HA97" s="6">
        <v>0</v>
      </c>
      <c r="HB97" s="6">
        <v>0</v>
      </c>
      <c r="HC97" s="6">
        <v>3.93</v>
      </c>
      <c r="HD97" s="6">
        <v>0</v>
      </c>
      <c r="HE97" s="6">
        <v>75.599999999999994</v>
      </c>
      <c r="HF97" s="6">
        <v>0</v>
      </c>
      <c r="HG97" s="6">
        <v>0</v>
      </c>
      <c r="HH97" s="6">
        <v>3.93</v>
      </c>
      <c r="HI97" s="6">
        <v>0</v>
      </c>
      <c r="HJ97" s="6"/>
      <c r="HK97" s="6"/>
      <c r="HL97" s="6"/>
      <c r="HM97" s="6"/>
      <c r="HN97" s="6"/>
      <c r="HO97" s="6">
        <v>75.599999999999994</v>
      </c>
      <c r="HP97" s="6">
        <v>0</v>
      </c>
      <c r="HQ97" s="6">
        <v>0</v>
      </c>
      <c r="HR97" s="6">
        <v>3.93</v>
      </c>
      <c r="HS97" s="6">
        <v>0</v>
      </c>
      <c r="HT97" s="6">
        <v>75.599999999999994</v>
      </c>
      <c r="HU97" s="6">
        <v>0</v>
      </c>
      <c r="HV97" s="6">
        <v>0</v>
      </c>
      <c r="HW97" s="6">
        <v>3.93</v>
      </c>
      <c r="HX97" s="6">
        <v>0</v>
      </c>
      <c r="HY97" s="6">
        <v>75.599999999999994</v>
      </c>
      <c r="HZ97" s="6">
        <v>0</v>
      </c>
      <c r="IA97" s="6">
        <v>0</v>
      </c>
      <c r="IB97" s="6">
        <v>3.93</v>
      </c>
      <c r="IC97" s="6">
        <v>0</v>
      </c>
      <c r="ID97" s="6">
        <v>75.599999999999994</v>
      </c>
      <c r="IE97" s="6">
        <v>0</v>
      </c>
      <c r="IF97" s="6">
        <v>0</v>
      </c>
      <c r="IG97" s="6">
        <v>3.93</v>
      </c>
      <c r="IH97" s="6">
        <v>0</v>
      </c>
      <c r="II97" s="6">
        <v>75.599999999999994</v>
      </c>
      <c r="IJ97" s="6">
        <v>0</v>
      </c>
      <c r="IK97" s="6">
        <v>0</v>
      </c>
      <c r="IL97" s="6">
        <v>3.93</v>
      </c>
      <c r="IM97" s="6">
        <v>0</v>
      </c>
      <c r="IN97" s="6">
        <v>75.599999999999994</v>
      </c>
      <c r="IO97" s="6">
        <v>0</v>
      </c>
      <c r="IP97" s="6">
        <v>0</v>
      </c>
      <c r="IQ97" s="6">
        <v>3.93</v>
      </c>
      <c r="IR97" s="6">
        <v>0</v>
      </c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>
        <v>75.599999999999994</v>
      </c>
      <c r="JD97" s="6">
        <v>43.85</v>
      </c>
      <c r="JE97" s="6">
        <v>0</v>
      </c>
      <c r="JF97" s="6">
        <v>3.93</v>
      </c>
      <c r="JG97" s="6">
        <v>0</v>
      </c>
      <c r="JH97" s="6">
        <v>75.599999999999994</v>
      </c>
      <c r="JI97" s="6">
        <v>3.93</v>
      </c>
      <c r="JJ97" s="6">
        <v>0</v>
      </c>
      <c r="JK97" s="6">
        <v>3.93</v>
      </c>
      <c r="JL97" s="6">
        <v>0</v>
      </c>
      <c r="JM97" s="6"/>
      <c r="JN97" s="6"/>
      <c r="JO97" s="6"/>
      <c r="JP97" s="6"/>
      <c r="JQ97" s="6"/>
      <c r="JR97" s="6">
        <v>75.599999999999994</v>
      </c>
      <c r="JS97" s="6">
        <v>0</v>
      </c>
      <c r="JT97" s="6">
        <v>0</v>
      </c>
      <c r="JU97" s="6">
        <v>3.93</v>
      </c>
      <c r="JV97" s="6">
        <v>0</v>
      </c>
      <c r="JW97" s="6">
        <v>75.599999999999994</v>
      </c>
      <c r="JX97" s="6">
        <v>0</v>
      </c>
      <c r="JY97" s="6">
        <v>0</v>
      </c>
      <c r="JZ97" s="6">
        <v>3.93</v>
      </c>
      <c r="KA97" s="6">
        <v>0</v>
      </c>
      <c r="KB97" s="6">
        <v>75.599999999999994</v>
      </c>
      <c r="KC97" s="6">
        <v>0</v>
      </c>
      <c r="KD97" s="6">
        <v>0</v>
      </c>
      <c r="KE97" s="6">
        <v>3.93</v>
      </c>
      <c r="KF97" s="6">
        <v>563.84</v>
      </c>
      <c r="KG97" s="6"/>
      <c r="KH97" s="6"/>
      <c r="KI97" s="6"/>
      <c r="KJ97" s="6"/>
      <c r="KK97" s="6"/>
      <c r="KL97" s="6">
        <v>75.599999999999994</v>
      </c>
      <c r="KM97" s="6">
        <v>0</v>
      </c>
      <c r="KN97" s="6">
        <v>0</v>
      </c>
      <c r="KO97" s="6">
        <v>3.93</v>
      </c>
      <c r="KP97" s="6">
        <v>0</v>
      </c>
      <c r="KQ97" s="6"/>
      <c r="KR97" s="6"/>
      <c r="KS97" s="6"/>
      <c r="KT97" s="6"/>
      <c r="KU97" s="6"/>
      <c r="KV97" s="6">
        <v>75.599999999999994</v>
      </c>
      <c r="KW97" s="6">
        <v>0</v>
      </c>
      <c r="KX97" s="6">
        <v>0</v>
      </c>
      <c r="KY97" s="6">
        <v>3.93</v>
      </c>
      <c r="KZ97" s="6">
        <v>0</v>
      </c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>
        <v>75.599999999999994</v>
      </c>
      <c r="LL97" s="6">
        <v>0</v>
      </c>
      <c r="LM97" s="6">
        <v>0</v>
      </c>
      <c r="LN97" s="6">
        <v>3.93</v>
      </c>
      <c r="LO97" s="6">
        <v>1260.69</v>
      </c>
      <c r="LP97" s="6">
        <v>75.599999999999994</v>
      </c>
      <c r="LQ97" s="6">
        <v>0</v>
      </c>
      <c r="LR97" s="6">
        <v>0</v>
      </c>
      <c r="LS97" s="6">
        <v>3.93</v>
      </c>
      <c r="LT97" s="6">
        <v>0</v>
      </c>
      <c r="LU97" s="6">
        <v>75.599999999999994</v>
      </c>
      <c r="LV97" s="6">
        <v>0</v>
      </c>
      <c r="LW97" s="6">
        <v>0</v>
      </c>
      <c r="LX97" s="6">
        <v>3.93</v>
      </c>
      <c r="LY97" s="6">
        <v>0</v>
      </c>
      <c r="LZ97" s="6">
        <v>75.599999999999994</v>
      </c>
      <c r="MA97" s="6">
        <v>0</v>
      </c>
      <c r="MB97" s="6">
        <v>0</v>
      </c>
      <c r="MC97" s="6">
        <v>3.93</v>
      </c>
      <c r="MD97" s="6">
        <v>0</v>
      </c>
      <c r="ME97" s="6">
        <v>75.599999999999994</v>
      </c>
      <c r="MF97" s="6">
        <v>0</v>
      </c>
      <c r="MG97" s="6">
        <v>0</v>
      </c>
      <c r="MH97" s="6">
        <v>3.93</v>
      </c>
      <c r="MI97" s="6">
        <v>0</v>
      </c>
      <c r="MJ97" s="6">
        <v>75.599999999999994</v>
      </c>
      <c r="MK97" s="6">
        <v>0</v>
      </c>
      <c r="ML97" s="6">
        <v>0</v>
      </c>
      <c r="MM97" s="6">
        <v>3.93</v>
      </c>
      <c r="MN97" s="6">
        <v>0</v>
      </c>
      <c r="MO97" s="6"/>
      <c r="MP97" s="6"/>
      <c r="MQ97" s="6"/>
      <c r="MR97" s="6"/>
      <c r="MS97" s="6"/>
      <c r="MT97" s="6">
        <v>75.599999999999994</v>
      </c>
      <c r="MU97" s="6">
        <v>0</v>
      </c>
      <c r="MV97" s="6">
        <v>0</v>
      </c>
      <c r="MW97" s="6">
        <v>3.93</v>
      </c>
      <c r="MX97" s="6">
        <v>0</v>
      </c>
      <c r="MY97" s="6"/>
      <c r="MZ97" s="6"/>
      <c r="NA97" s="6"/>
      <c r="NB97" s="6"/>
      <c r="NC97" s="6"/>
      <c r="ND97" s="6">
        <v>75.599999999999994</v>
      </c>
      <c r="NE97" s="6">
        <v>0</v>
      </c>
      <c r="NF97" s="6">
        <v>0</v>
      </c>
      <c r="NG97" s="6">
        <v>3.93</v>
      </c>
      <c r="NH97" s="6">
        <v>0</v>
      </c>
      <c r="NI97" s="6">
        <v>75.599999999999994</v>
      </c>
      <c r="NJ97" s="6">
        <v>0</v>
      </c>
      <c r="NK97" s="6">
        <v>0</v>
      </c>
      <c r="NL97" s="6">
        <v>3.93</v>
      </c>
      <c r="NM97" s="6">
        <v>0</v>
      </c>
      <c r="NN97" s="6">
        <v>75.599999999999994</v>
      </c>
      <c r="NO97" s="6">
        <v>0</v>
      </c>
      <c r="NP97" s="6">
        <v>0</v>
      </c>
      <c r="NQ97" s="6">
        <v>3.93</v>
      </c>
      <c r="NR97" s="6">
        <v>0</v>
      </c>
      <c r="NS97" s="6">
        <v>75.599999999999994</v>
      </c>
      <c r="NT97" s="6">
        <v>0</v>
      </c>
      <c r="NU97" s="6">
        <v>0</v>
      </c>
      <c r="NV97" s="6">
        <v>3.93</v>
      </c>
      <c r="NW97" s="6">
        <v>0</v>
      </c>
      <c r="NX97" s="6">
        <v>75.599999999999994</v>
      </c>
      <c r="NY97" s="6">
        <v>0</v>
      </c>
      <c r="NZ97" s="6">
        <v>0</v>
      </c>
      <c r="OA97" s="6">
        <v>3.93</v>
      </c>
      <c r="OB97" s="6">
        <v>0</v>
      </c>
      <c r="OC97" s="6"/>
      <c r="OD97" s="6"/>
      <c r="OE97" s="6"/>
      <c r="OF97" s="6"/>
      <c r="OG97" s="6"/>
      <c r="OH97" s="6">
        <v>75.599999999999994</v>
      </c>
      <c r="OI97" s="6">
        <v>0</v>
      </c>
      <c r="OJ97" s="6">
        <v>0</v>
      </c>
      <c r="OK97" s="6">
        <v>3.93</v>
      </c>
      <c r="OL97" s="6">
        <v>0</v>
      </c>
      <c r="OM97" s="6">
        <v>75.599999999999994</v>
      </c>
      <c r="ON97" s="6">
        <v>0</v>
      </c>
      <c r="OO97" s="6">
        <v>0</v>
      </c>
      <c r="OP97" s="6">
        <v>3.93</v>
      </c>
      <c r="OQ97" s="6">
        <v>0</v>
      </c>
      <c r="OR97" s="6">
        <v>75.599999999999994</v>
      </c>
      <c r="OS97" s="6">
        <v>0</v>
      </c>
      <c r="OT97" s="6">
        <v>0</v>
      </c>
      <c r="OU97" s="6">
        <v>3.93</v>
      </c>
      <c r="OV97" s="6">
        <v>0</v>
      </c>
      <c r="OW97" s="6">
        <v>75.599999999999994</v>
      </c>
      <c r="OX97" s="6">
        <v>0</v>
      </c>
      <c r="OY97" s="6">
        <v>0</v>
      </c>
      <c r="OZ97" s="6">
        <v>3.93</v>
      </c>
      <c r="PA97" s="6">
        <v>0</v>
      </c>
      <c r="PB97" s="6"/>
      <c r="PC97" s="6"/>
      <c r="PD97" s="6"/>
      <c r="PE97" s="6"/>
      <c r="PF97" s="6"/>
      <c r="PG97" s="6">
        <v>75.599999999999994</v>
      </c>
      <c r="PH97" s="6">
        <v>0</v>
      </c>
      <c r="PI97" s="6">
        <v>0</v>
      </c>
      <c r="PJ97" s="6">
        <v>3.93</v>
      </c>
      <c r="PK97" s="6">
        <v>0</v>
      </c>
      <c r="PL97" s="6"/>
      <c r="PM97" s="6"/>
      <c r="PN97" s="6"/>
      <c r="PO97" s="6"/>
      <c r="PP97" s="6"/>
      <c r="PQ97" s="6">
        <v>75.599999999999994</v>
      </c>
      <c r="PR97" s="6">
        <v>0</v>
      </c>
      <c r="PS97" s="6">
        <v>0</v>
      </c>
      <c r="PT97" s="6">
        <v>3.93</v>
      </c>
      <c r="PU97" s="6">
        <v>0</v>
      </c>
      <c r="PV97" s="6">
        <v>75.599999999999994</v>
      </c>
      <c r="PW97" s="6">
        <v>0</v>
      </c>
      <c r="PX97" s="6">
        <v>0</v>
      </c>
      <c r="PY97" s="6">
        <v>3.93</v>
      </c>
      <c r="PZ97" s="6">
        <v>0</v>
      </c>
      <c r="QA97" s="6">
        <v>75.599999999999994</v>
      </c>
      <c r="QB97" s="6">
        <v>0</v>
      </c>
      <c r="QC97" s="6">
        <v>0</v>
      </c>
      <c r="QD97" s="6">
        <v>3.93</v>
      </c>
      <c r="QE97" s="6">
        <v>0</v>
      </c>
      <c r="QF97" s="6">
        <v>75.599999999999994</v>
      </c>
      <c r="QG97" s="6">
        <v>0</v>
      </c>
      <c r="QH97" s="6">
        <v>0</v>
      </c>
      <c r="QI97" s="6">
        <v>3.93</v>
      </c>
      <c r="QJ97" s="6">
        <v>0</v>
      </c>
      <c r="QK97" s="6">
        <v>75.599999999999994</v>
      </c>
      <c r="QL97" s="6">
        <v>0</v>
      </c>
      <c r="QM97" s="6">
        <v>0</v>
      </c>
      <c r="QN97" s="6">
        <v>3.93</v>
      </c>
      <c r="QO97" s="6">
        <v>0</v>
      </c>
      <c r="QP97" s="6">
        <v>75.599999999999994</v>
      </c>
      <c r="QQ97" s="6">
        <v>0</v>
      </c>
      <c r="QR97" s="6">
        <v>0</v>
      </c>
      <c r="QS97" s="6">
        <v>3.93</v>
      </c>
      <c r="QT97" s="6">
        <v>0</v>
      </c>
    </row>
    <row r="98" spans="1:462">
      <c r="A98" t="s">
        <v>132</v>
      </c>
      <c r="B98" t="s">
        <v>130</v>
      </c>
      <c r="C98" s="6">
        <v>72.06</v>
      </c>
      <c r="D98" s="6">
        <v>0</v>
      </c>
      <c r="E98" s="6">
        <v>0</v>
      </c>
      <c r="F98" s="6">
        <v>3.93</v>
      </c>
      <c r="G98" s="6">
        <v>0</v>
      </c>
      <c r="H98" s="6">
        <v>72.06</v>
      </c>
      <c r="I98" s="6">
        <v>0</v>
      </c>
      <c r="J98" s="6">
        <v>0</v>
      </c>
      <c r="K98" s="6">
        <v>3.93</v>
      </c>
      <c r="L98" s="6">
        <v>0</v>
      </c>
      <c r="M98" s="6">
        <v>72.06</v>
      </c>
      <c r="N98" s="6">
        <v>50.44</v>
      </c>
      <c r="O98" s="6">
        <v>0</v>
      </c>
      <c r="P98" s="6">
        <v>3.93</v>
      </c>
      <c r="Q98" s="6">
        <v>0</v>
      </c>
      <c r="R98" s="6">
        <v>72.06</v>
      </c>
      <c r="S98" s="6">
        <v>3.93</v>
      </c>
      <c r="T98" s="6">
        <v>0</v>
      </c>
      <c r="U98" s="6">
        <v>3.93</v>
      </c>
      <c r="V98" s="6">
        <v>0</v>
      </c>
      <c r="W98" s="6">
        <v>72.06</v>
      </c>
      <c r="X98" s="6">
        <v>0</v>
      </c>
      <c r="Y98" s="6">
        <v>0</v>
      </c>
      <c r="Z98" s="6">
        <v>3.93</v>
      </c>
      <c r="AA98" s="6">
        <v>0</v>
      </c>
      <c r="AB98" s="6">
        <v>72.06</v>
      </c>
      <c r="AC98" s="6">
        <v>0</v>
      </c>
      <c r="AD98" s="6">
        <v>0</v>
      </c>
      <c r="AE98" s="6">
        <v>3.93</v>
      </c>
      <c r="AF98" s="6">
        <v>0</v>
      </c>
      <c r="AG98" s="6">
        <v>72.06</v>
      </c>
      <c r="AH98" s="6">
        <v>43.24</v>
      </c>
      <c r="AI98" s="6">
        <v>0</v>
      </c>
      <c r="AJ98" s="6">
        <v>3.93</v>
      </c>
      <c r="AK98" s="6">
        <v>0</v>
      </c>
      <c r="AL98" s="6">
        <v>72.06</v>
      </c>
      <c r="AM98" s="6">
        <v>3.93</v>
      </c>
      <c r="AN98" s="6">
        <v>0</v>
      </c>
      <c r="AO98" s="6">
        <v>3.93</v>
      </c>
      <c r="AP98" s="6">
        <v>0</v>
      </c>
      <c r="AQ98" s="6">
        <v>72.06</v>
      </c>
      <c r="AR98" s="6">
        <v>0</v>
      </c>
      <c r="AS98" s="6">
        <v>0</v>
      </c>
      <c r="AT98" s="6">
        <v>3.93</v>
      </c>
      <c r="AU98" s="6">
        <v>0</v>
      </c>
      <c r="AV98" s="6">
        <v>72.06</v>
      </c>
      <c r="AW98" s="6">
        <v>0</v>
      </c>
      <c r="AX98" s="6">
        <v>0</v>
      </c>
      <c r="AY98" s="6">
        <v>3.93</v>
      </c>
      <c r="AZ98" s="6">
        <v>0</v>
      </c>
      <c r="BA98" s="6">
        <v>72.06</v>
      </c>
      <c r="BB98" s="6">
        <v>0</v>
      </c>
      <c r="BC98" s="6">
        <v>0</v>
      </c>
      <c r="BD98" s="6">
        <v>3.93</v>
      </c>
      <c r="BE98" s="6">
        <v>0</v>
      </c>
      <c r="BF98" s="6">
        <v>72.06</v>
      </c>
      <c r="BG98" s="6">
        <v>0</v>
      </c>
      <c r="BH98" s="6">
        <v>0</v>
      </c>
      <c r="BI98" s="6">
        <v>3.93</v>
      </c>
      <c r="BJ98" s="6">
        <v>0</v>
      </c>
      <c r="BK98" s="6">
        <v>72.06</v>
      </c>
      <c r="BL98" s="6">
        <v>0</v>
      </c>
      <c r="BM98" s="6">
        <v>0</v>
      </c>
      <c r="BN98" s="6">
        <v>3.93</v>
      </c>
      <c r="BO98" s="6">
        <v>0</v>
      </c>
      <c r="BP98" s="6">
        <v>72.06</v>
      </c>
      <c r="BQ98" s="6">
        <v>0</v>
      </c>
      <c r="BR98" s="6">
        <v>0</v>
      </c>
      <c r="BS98" s="6">
        <v>3.93</v>
      </c>
      <c r="BT98" s="6">
        <v>0</v>
      </c>
      <c r="BU98" s="6">
        <v>72.06</v>
      </c>
      <c r="BV98" s="6">
        <v>0</v>
      </c>
      <c r="BW98" s="6">
        <v>0</v>
      </c>
      <c r="BX98" s="6">
        <v>3.93</v>
      </c>
      <c r="BY98" s="6">
        <v>0</v>
      </c>
      <c r="BZ98" s="6"/>
      <c r="CA98" s="6"/>
      <c r="CB98" s="6"/>
      <c r="CC98" s="6"/>
      <c r="CD98" s="6"/>
      <c r="CE98" s="6">
        <v>72.06</v>
      </c>
      <c r="CF98" s="6">
        <v>0</v>
      </c>
      <c r="CG98" s="6">
        <v>0</v>
      </c>
      <c r="CH98" s="6">
        <v>3.93</v>
      </c>
      <c r="CI98" s="6">
        <v>0</v>
      </c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>
        <v>72.06</v>
      </c>
      <c r="CU98" s="6">
        <v>0</v>
      </c>
      <c r="CV98" s="6">
        <v>0</v>
      </c>
      <c r="CW98" s="6">
        <v>3.93</v>
      </c>
      <c r="CX98" s="6">
        <v>0</v>
      </c>
      <c r="CY98" s="6">
        <v>72.06</v>
      </c>
      <c r="CZ98" s="6">
        <v>0</v>
      </c>
      <c r="DA98" s="6">
        <v>0</v>
      </c>
      <c r="DB98" s="6">
        <v>3.93</v>
      </c>
      <c r="DC98" s="6">
        <v>0</v>
      </c>
      <c r="DD98" s="6">
        <v>72.06</v>
      </c>
      <c r="DE98" s="6">
        <v>0</v>
      </c>
      <c r="DF98" s="6">
        <v>0</v>
      </c>
      <c r="DG98" s="6">
        <v>3.93</v>
      </c>
      <c r="DH98" s="6">
        <v>0</v>
      </c>
      <c r="DI98" s="6">
        <v>72.06</v>
      </c>
      <c r="DJ98" s="6">
        <v>0</v>
      </c>
      <c r="DK98" s="6">
        <v>0</v>
      </c>
      <c r="DL98" s="6">
        <v>3.93</v>
      </c>
      <c r="DM98" s="6">
        <v>0</v>
      </c>
      <c r="DN98" s="6">
        <v>72.06</v>
      </c>
      <c r="DO98" s="6">
        <v>0</v>
      </c>
      <c r="DP98" s="6">
        <v>0</v>
      </c>
      <c r="DQ98" s="6">
        <v>3.93</v>
      </c>
      <c r="DR98" s="6">
        <v>0</v>
      </c>
      <c r="DS98" s="6">
        <v>72.06</v>
      </c>
      <c r="DT98" s="6">
        <v>0</v>
      </c>
      <c r="DU98" s="6">
        <v>0</v>
      </c>
      <c r="DV98" s="6">
        <v>3.93</v>
      </c>
      <c r="DW98" s="6">
        <v>0</v>
      </c>
      <c r="DX98" s="6">
        <v>72.06</v>
      </c>
      <c r="DY98" s="6">
        <v>0</v>
      </c>
      <c r="DZ98" s="6">
        <v>0</v>
      </c>
      <c r="EA98" s="6">
        <v>3.93</v>
      </c>
      <c r="EB98" s="6">
        <v>0</v>
      </c>
      <c r="EC98" s="6">
        <v>72.06</v>
      </c>
      <c r="ED98" s="6">
        <v>0</v>
      </c>
      <c r="EE98" s="6">
        <v>0</v>
      </c>
      <c r="EF98" s="6">
        <v>3.93</v>
      </c>
      <c r="EG98" s="6">
        <v>1081.1099999999999</v>
      </c>
      <c r="EH98" s="6">
        <v>72.06</v>
      </c>
      <c r="EI98" s="6">
        <v>0</v>
      </c>
      <c r="EJ98" s="6">
        <v>0</v>
      </c>
      <c r="EK98" s="6">
        <v>3.93</v>
      </c>
      <c r="EL98" s="6">
        <v>0</v>
      </c>
      <c r="EM98" s="6">
        <v>72.06</v>
      </c>
      <c r="EN98" s="6">
        <v>0</v>
      </c>
      <c r="EO98" s="6">
        <v>0</v>
      </c>
      <c r="EP98" s="6">
        <v>3.93</v>
      </c>
      <c r="EQ98" s="6">
        <v>0</v>
      </c>
      <c r="ER98" s="6">
        <v>72.06</v>
      </c>
      <c r="ES98" s="6">
        <v>0</v>
      </c>
      <c r="ET98" s="6">
        <v>0</v>
      </c>
      <c r="EU98" s="6">
        <v>3.93</v>
      </c>
      <c r="EV98" s="6">
        <v>0</v>
      </c>
      <c r="EW98" s="6">
        <v>72.06</v>
      </c>
      <c r="EX98" s="6">
        <v>0</v>
      </c>
      <c r="EY98" s="6">
        <v>0</v>
      </c>
      <c r="EZ98" s="6">
        <v>3.93</v>
      </c>
      <c r="FA98" s="6">
        <v>0</v>
      </c>
      <c r="FB98" s="6">
        <v>72.06</v>
      </c>
      <c r="FC98" s="6">
        <v>0</v>
      </c>
      <c r="FD98" s="6">
        <v>0</v>
      </c>
      <c r="FE98" s="6">
        <v>3.93</v>
      </c>
      <c r="FF98" s="6">
        <v>0</v>
      </c>
      <c r="FG98" s="6">
        <v>72.06</v>
      </c>
      <c r="FH98" s="6">
        <v>0</v>
      </c>
      <c r="FI98" s="6">
        <v>0</v>
      </c>
      <c r="FJ98" s="6">
        <v>3.93</v>
      </c>
      <c r="FK98" s="6">
        <v>0</v>
      </c>
      <c r="FL98" s="6">
        <v>72.06</v>
      </c>
      <c r="FM98" s="6">
        <v>0</v>
      </c>
      <c r="FN98" s="6">
        <v>0</v>
      </c>
      <c r="FO98" s="6">
        <v>3.93</v>
      </c>
      <c r="FP98" s="6">
        <v>0</v>
      </c>
      <c r="FQ98" s="6">
        <v>72.06</v>
      </c>
      <c r="FR98" s="6">
        <v>0</v>
      </c>
      <c r="FS98" s="6">
        <v>0</v>
      </c>
      <c r="FT98" s="6">
        <v>3.93</v>
      </c>
      <c r="FU98" s="6">
        <v>0</v>
      </c>
      <c r="FV98" s="6">
        <v>72.06</v>
      </c>
      <c r="FW98" s="6">
        <v>0</v>
      </c>
      <c r="FX98" s="6">
        <v>0</v>
      </c>
      <c r="FY98" s="6">
        <v>3.93</v>
      </c>
      <c r="FZ98" s="6">
        <v>0</v>
      </c>
      <c r="GA98" s="6">
        <v>72.06</v>
      </c>
      <c r="GB98" s="6">
        <v>0</v>
      </c>
      <c r="GC98" s="6">
        <v>0</v>
      </c>
      <c r="GD98" s="6">
        <v>3.93</v>
      </c>
      <c r="GE98" s="6">
        <v>269.38</v>
      </c>
      <c r="GF98" s="6">
        <v>72.06</v>
      </c>
      <c r="GG98" s="6">
        <v>0</v>
      </c>
      <c r="GH98" s="6">
        <v>0</v>
      </c>
      <c r="GI98" s="6">
        <v>3.93</v>
      </c>
      <c r="GJ98" s="6">
        <v>0</v>
      </c>
      <c r="GK98" s="6">
        <v>72.06</v>
      </c>
      <c r="GL98" s="6">
        <v>0</v>
      </c>
      <c r="GM98" s="6">
        <v>0</v>
      </c>
      <c r="GN98" s="6">
        <v>3.93</v>
      </c>
      <c r="GO98" s="6">
        <v>0</v>
      </c>
      <c r="GP98" s="6">
        <v>72.06</v>
      </c>
      <c r="GQ98" s="6">
        <v>0</v>
      </c>
      <c r="GR98" s="6">
        <v>0</v>
      </c>
      <c r="GS98" s="6">
        <v>3.93</v>
      </c>
      <c r="GT98" s="6">
        <v>0</v>
      </c>
      <c r="GU98" s="6">
        <v>72.06</v>
      </c>
      <c r="GV98" s="6">
        <v>0</v>
      </c>
      <c r="GW98" s="6">
        <v>0</v>
      </c>
      <c r="GX98" s="6">
        <v>3.93</v>
      </c>
      <c r="GY98" s="6">
        <v>0</v>
      </c>
      <c r="GZ98" s="6">
        <v>72.06</v>
      </c>
      <c r="HA98" s="6">
        <v>0</v>
      </c>
      <c r="HB98" s="6">
        <v>0</v>
      </c>
      <c r="HC98" s="6">
        <v>3.93</v>
      </c>
      <c r="HD98" s="6">
        <v>0</v>
      </c>
      <c r="HE98" s="6">
        <v>72.06</v>
      </c>
      <c r="HF98" s="6">
        <v>0</v>
      </c>
      <c r="HG98" s="6">
        <v>0</v>
      </c>
      <c r="HH98" s="6">
        <v>3.93</v>
      </c>
      <c r="HI98" s="6">
        <v>0</v>
      </c>
      <c r="HJ98" s="6"/>
      <c r="HK98" s="6"/>
      <c r="HL98" s="6"/>
      <c r="HM98" s="6"/>
      <c r="HN98" s="6"/>
      <c r="HO98" s="6">
        <v>72.06</v>
      </c>
      <c r="HP98" s="6">
        <v>0</v>
      </c>
      <c r="HQ98" s="6">
        <v>0</v>
      </c>
      <c r="HR98" s="6">
        <v>3.93</v>
      </c>
      <c r="HS98" s="6">
        <v>0</v>
      </c>
      <c r="HT98" s="6">
        <v>72.06</v>
      </c>
      <c r="HU98" s="6">
        <v>0</v>
      </c>
      <c r="HV98" s="6">
        <v>0</v>
      </c>
      <c r="HW98" s="6">
        <v>3.93</v>
      </c>
      <c r="HX98" s="6">
        <v>0</v>
      </c>
      <c r="HY98" s="6">
        <v>72.06</v>
      </c>
      <c r="HZ98" s="6">
        <v>0</v>
      </c>
      <c r="IA98" s="6">
        <v>0</v>
      </c>
      <c r="IB98" s="6">
        <v>3.93</v>
      </c>
      <c r="IC98" s="6">
        <v>0</v>
      </c>
      <c r="ID98" s="6">
        <v>72.06</v>
      </c>
      <c r="IE98" s="6">
        <v>0</v>
      </c>
      <c r="IF98" s="6">
        <v>0</v>
      </c>
      <c r="IG98" s="6">
        <v>3.93</v>
      </c>
      <c r="IH98" s="6">
        <v>0</v>
      </c>
      <c r="II98" s="6">
        <v>72.06</v>
      </c>
      <c r="IJ98" s="6">
        <v>0</v>
      </c>
      <c r="IK98" s="6">
        <v>0</v>
      </c>
      <c r="IL98" s="6">
        <v>3.93</v>
      </c>
      <c r="IM98" s="6">
        <v>0</v>
      </c>
      <c r="IN98" s="6">
        <v>72.06</v>
      </c>
      <c r="IO98" s="6">
        <v>0</v>
      </c>
      <c r="IP98" s="6">
        <v>0</v>
      </c>
      <c r="IQ98" s="6">
        <v>3.93</v>
      </c>
      <c r="IR98" s="6">
        <v>0</v>
      </c>
      <c r="IS98" s="6"/>
      <c r="IT98" s="6"/>
      <c r="IU98" s="6"/>
      <c r="IV98" s="6"/>
      <c r="IW98" s="6"/>
      <c r="IX98" s="6">
        <v>72.06</v>
      </c>
      <c r="IY98" s="6">
        <v>0</v>
      </c>
      <c r="IZ98" s="6">
        <v>0</v>
      </c>
      <c r="JA98" s="6">
        <v>3.93</v>
      </c>
      <c r="JB98" s="6">
        <v>0</v>
      </c>
      <c r="JC98" s="6">
        <v>72.06</v>
      </c>
      <c r="JD98" s="6">
        <v>41.79</v>
      </c>
      <c r="JE98" s="6">
        <v>0</v>
      </c>
      <c r="JF98" s="6">
        <v>3.93</v>
      </c>
      <c r="JG98" s="6">
        <v>0</v>
      </c>
      <c r="JH98" s="6">
        <v>72.06</v>
      </c>
      <c r="JI98" s="6">
        <v>3.93</v>
      </c>
      <c r="JJ98" s="6">
        <v>0</v>
      </c>
      <c r="JK98" s="6">
        <v>3.93</v>
      </c>
      <c r="JL98" s="6">
        <v>0</v>
      </c>
      <c r="JM98" s="6"/>
      <c r="JN98" s="6"/>
      <c r="JO98" s="6"/>
      <c r="JP98" s="6"/>
      <c r="JQ98" s="6"/>
      <c r="JR98" s="6">
        <v>72.06</v>
      </c>
      <c r="JS98" s="6">
        <v>38.43</v>
      </c>
      <c r="JT98" s="6">
        <v>0</v>
      </c>
      <c r="JU98" s="6">
        <v>3.93</v>
      </c>
      <c r="JV98" s="6">
        <v>0</v>
      </c>
      <c r="JW98" s="6">
        <v>72.06</v>
      </c>
      <c r="JX98" s="6">
        <v>0</v>
      </c>
      <c r="JY98" s="6">
        <v>0</v>
      </c>
      <c r="JZ98" s="6">
        <v>3.93</v>
      </c>
      <c r="KA98" s="6">
        <v>0</v>
      </c>
      <c r="KB98" s="6">
        <v>72.06</v>
      </c>
      <c r="KC98" s="6">
        <v>0</v>
      </c>
      <c r="KD98" s="6">
        <v>0</v>
      </c>
      <c r="KE98" s="6">
        <v>3.93</v>
      </c>
      <c r="KF98" s="6">
        <v>0</v>
      </c>
      <c r="KG98" s="6">
        <v>72.06</v>
      </c>
      <c r="KH98" s="6">
        <v>0</v>
      </c>
      <c r="KI98" s="6">
        <v>0</v>
      </c>
      <c r="KJ98" s="6">
        <v>3.93</v>
      </c>
      <c r="KK98" s="6">
        <v>0</v>
      </c>
      <c r="KL98" s="6">
        <v>72.06</v>
      </c>
      <c r="KM98" s="6">
        <v>0</v>
      </c>
      <c r="KN98" s="6">
        <v>0</v>
      </c>
      <c r="KO98" s="6">
        <v>3.93</v>
      </c>
      <c r="KP98" s="6">
        <v>0</v>
      </c>
      <c r="KQ98" s="6"/>
      <c r="KR98" s="6"/>
      <c r="KS98" s="6"/>
      <c r="KT98" s="6"/>
      <c r="KU98" s="6"/>
      <c r="KV98" s="6">
        <v>72.06</v>
      </c>
      <c r="KW98" s="6">
        <v>0</v>
      </c>
      <c r="KX98" s="6">
        <v>0</v>
      </c>
      <c r="KY98" s="6">
        <v>3.93</v>
      </c>
      <c r="KZ98" s="6">
        <v>0</v>
      </c>
      <c r="LA98" s="6">
        <v>72.06</v>
      </c>
      <c r="LB98" s="6">
        <v>0</v>
      </c>
      <c r="LC98" s="6">
        <v>0</v>
      </c>
      <c r="LD98" s="6">
        <v>3.93</v>
      </c>
      <c r="LE98" s="6">
        <v>0</v>
      </c>
      <c r="LF98" s="6"/>
      <c r="LG98" s="6"/>
      <c r="LH98" s="6"/>
      <c r="LI98" s="6"/>
      <c r="LJ98" s="6"/>
      <c r="LK98" s="6">
        <v>72.06</v>
      </c>
      <c r="LL98" s="6">
        <v>0</v>
      </c>
      <c r="LM98" s="6">
        <v>0</v>
      </c>
      <c r="LN98" s="6">
        <v>3.93</v>
      </c>
      <c r="LO98" s="6">
        <v>0</v>
      </c>
      <c r="LP98" s="6">
        <v>72.06</v>
      </c>
      <c r="LQ98" s="6">
        <v>0</v>
      </c>
      <c r="LR98" s="6">
        <v>0</v>
      </c>
      <c r="LS98" s="6">
        <v>3.93</v>
      </c>
      <c r="LT98" s="6">
        <v>0</v>
      </c>
      <c r="LU98" s="6">
        <v>72.06</v>
      </c>
      <c r="LV98" s="6">
        <v>0</v>
      </c>
      <c r="LW98" s="6">
        <v>0</v>
      </c>
      <c r="LX98" s="6">
        <v>3.93</v>
      </c>
      <c r="LY98" s="6">
        <v>0</v>
      </c>
      <c r="LZ98" s="6">
        <v>72.06</v>
      </c>
      <c r="MA98" s="6">
        <v>0</v>
      </c>
      <c r="MB98" s="6">
        <v>0</v>
      </c>
      <c r="MC98" s="6">
        <v>3.93</v>
      </c>
      <c r="MD98" s="6">
        <v>0</v>
      </c>
      <c r="ME98" s="6">
        <v>72.06</v>
      </c>
      <c r="MF98" s="6">
        <v>0</v>
      </c>
      <c r="MG98" s="6">
        <v>0</v>
      </c>
      <c r="MH98" s="6">
        <v>3.93</v>
      </c>
      <c r="MI98" s="6">
        <v>0</v>
      </c>
      <c r="MJ98" s="6">
        <v>72.06</v>
      </c>
      <c r="MK98" s="6">
        <v>0</v>
      </c>
      <c r="ML98" s="6">
        <v>0</v>
      </c>
      <c r="MM98" s="6">
        <v>3.93</v>
      </c>
      <c r="MN98" s="6">
        <v>0</v>
      </c>
      <c r="MO98" s="6"/>
      <c r="MP98" s="6"/>
      <c r="MQ98" s="6"/>
      <c r="MR98" s="6"/>
      <c r="MS98" s="6"/>
      <c r="MT98" s="6">
        <v>72.06</v>
      </c>
      <c r="MU98" s="6">
        <v>0</v>
      </c>
      <c r="MV98" s="6">
        <v>0</v>
      </c>
      <c r="MW98" s="6">
        <v>3.93</v>
      </c>
      <c r="MX98" s="6">
        <v>114.49</v>
      </c>
      <c r="MY98" s="6"/>
      <c r="MZ98" s="6"/>
      <c r="NA98" s="6"/>
      <c r="NB98" s="6"/>
      <c r="NC98" s="6"/>
      <c r="ND98" s="6">
        <v>72.06</v>
      </c>
      <c r="NE98" s="6">
        <v>0</v>
      </c>
      <c r="NF98" s="6">
        <v>0</v>
      </c>
      <c r="NG98" s="6">
        <v>3.93</v>
      </c>
      <c r="NH98" s="6">
        <v>0</v>
      </c>
      <c r="NI98" s="6">
        <v>72.06</v>
      </c>
      <c r="NJ98" s="6">
        <v>0</v>
      </c>
      <c r="NK98" s="6">
        <v>0</v>
      </c>
      <c r="NL98" s="6">
        <v>3.93</v>
      </c>
      <c r="NM98" s="6">
        <v>1081.1099999999999</v>
      </c>
      <c r="NN98" s="6"/>
      <c r="NO98" s="6"/>
      <c r="NP98" s="6"/>
      <c r="NQ98" s="6"/>
      <c r="NR98" s="6"/>
      <c r="NS98" s="6">
        <v>72.06</v>
      </c>
      <c r="NT98" s="6">
        <v>0</v>
      </c>
      <c r="NU98" s="6">
        <v>0</v>
      </c>
      <c r="NV98" s="6">
        <v>3.93</v>
      </c>
      <c r="NW98" s="6">
        <v>0</v>
      </c>
      <c r="NX98" s="6">
        <v>72.06</v>
      </c>
      <c r="NY98" s="6">
        <v>0</v>
      </c>
      <c r="NZ98" s="6">
        <v>0</v>
      </c>
      <c r="OA98" s="6">
        <v>3.93</v>
      </c>
      <c r="OB98" s="6">
        <v>0</v>
      </c>
      <c r="OC98" s="6"/>
      <c r="OD98" s="6"/>
      <c r="OE98" s="6"/>
      <c r="OF98" s="6"/>
      <c r="OG98" s="6"/>
      <c r="OH98" s="6">
        <v>72.06</v>
      </c>
      <c r="OI98" s="6">
        <v>0</v>
      </c>
      <c r="OJ98" s="6">
        <v>0</v>
      </c>
      <c r="OK98" s="6">
        <v>3.93</v>
      </c>
      <c r="OL98" s="6">
        <v>0</v>
      </c>
      <c r="OM98" s="6">
        <v>72.06</v>
      </c>
      <c r="ON98" s="6">
        <v>0</v>
      </c>
      <c r="OO98" s="6">
        <v>0</v>
      </c>
      <c r="OP98" s="6">
        <v>3.93</v>
      </c>
      <c r="OQ98" s="6">
        <v>0</v>
      </c>
      <c r="OR98" s="6">
        <v>72.06</v>
      </c>
      <c r="OS98" s="6">
        <v>0</v>
      </c>
      <c r="OT98" s="6">
        <v>0</v>
      </c>
      <c r="OU98" s="6">
        <v>3.93</v>
      </c>
      <c r="OV98" s="6">
        <v>0</v>
      </c>
      <c r="OW98" s="6">
        <v>72.06</v>
      </c>
      <c r="OX98" s="6">
        <v>0</v>
      </c>
      <c r="OY98" s="6">
        <v>0</v>
      </c>
      <c r="OZ98" s="6">
        <v>3.93</v>
      </c>
      <c r="PA98" s="6">
        <v>0</v>
      </c>
      <c r="PB98" s="6"/>
      <c r="PC98" s="6"/>
      <c r="PD98" s="6"/>
      <c r="PE98" s="6"/>
      <c r="PF98" s="6"/>
      <c r="PG98" s="6">
        <v>72.06</v>
      </c>
      <c r="PH98" s="6">
        <v>0</v>
      </c>
      <c r="PI98" s="6">
        <v>0</v>
      </c>
      <c r="PJ98" s="6">
        <v>3.93</v>
      </c>
      <c r="PK98" s="6">
        <v>0</v>
      </c>
      <c r="PL98" s="6"/>
      <c r="PM98" s="6"/>
      <c r="PN98" s="6"/>
      <c r="PO98" s="6"/>
      <c r="PP98" s="6"/>
      <c r="PQ98" s="6">
        <v>72.06</v>
      </c>
      <c r="PR98" s="6">
        <v>0</v>
      </c>
      <c r="PS98" s="6">
        <v>0</v>
      </c>
      <c r="PT98" s="6">
        <v>3.93</v>
      </c>
      <c r="PU98" s="6">
        <v>0</v>
      </c>
      <c r="PV98" s="6">
        <v>72.06</v>
      </c>
      <c r="PW98" s="6">
        <v>0</v>
      </c>
      <c r="PX98" s="6">
        <v>0</v>
      </c>
      <c r="PY98" s="6">
        <v>3.93</v>
      </c>
      <c r="PZ98" s="6">
        <v>0</v>
      </c>
      <c r="QA98" s="6">
        <v>72.06</v>
      </c>
      <c r="QB98" s="6">
        <v>0</v>
      </c>
      <c r="QC98" s="6">
        <v>0</v>
      </c>
      <c r="QD98" s="6">
        <v>3.93</v>
      </c>
      <c r="QE98" s="6">
        <v>0</v>
      </c>
      <c r="QF98" s="6">
        <v>72.06</v>
      </c>
      <c r="QG98" s="6">
        <v>0</v>
      </c>
      <c r="QH98" s="6">
        <v>0</v>
      </c>
      <c r="QI98" s="6">
        <v>3.93</v>
      </c>
      <c r="QJ98" s="6">
        <v>0</v>
      </c>
      <c r="QK98" s="6">
        <v>72.06</v>
      </c>
      <c r="QL98" s="6">
        <v>0</v>
      </c>
      <c r="QM98" s="6">
        <v>0</v>
      </c>
      <c r="QN98" s="6">
        <v>3.93</v>
      </c>
      <c r="QO98" s="6">
        <v>0</v>
      </c>
      <c r="QP98" s="6">
        <v>72.06</v>
      </c>
      <c r="QQ98" s="6">
        <v>0</v>
      </c>
      <c r="QR98" s="6">
        <v>0</v>
      </c>
      <c r="QS98" s="6">
        <v>3.93</v>
      </c>
      <c r="QT98" s="6">
        <v>0</v>
      </c>
    </row>
    <row r="99" spans="1:462">
      <c r="A99" t="s">
        <v>134</v>
      </c>
      <c r="B99" t="s">
        <v>133</v>
      </c>
      <c r="C99" s="6">
        <v>161.78</v>
      </c>
      <c r="D99" s="6">
        <v>0</v>
      </c>
      <c r="E99" s="6">
        <v>0</v>
      </c>
      <c r="F99" s="6">
        <v>9.7100000000000009</v>
      </c>
      <c r="G99" s="6">
        <v>0</v>
      </c>
      <c r="H99" s="6">
        <v>161.78</v>
      </c>
      <c r="I99" s="6">
        <v>0</v>
      </c>
      <c r="J99" s="6">
        <v>0</v>
      </c>
      <c r="K99" s="6">
        <v>9.7100000000000009</v>
      </c>
      <c r="L99" s="6">
        <v>0</v>
      </c>
      <c r="M99" s="6">
        <v>161.78</v>
      </c>
      <c r="N99" s="6">
        <v>113.25</v>
      </c>
      <c r="O99" s="6">
        <v>0</v>
      </c>
      <c r="P99" s="6">
        <v>9.7100000000000009</v>
      </c>
      <c r="Q99" s="6">
        <v>0</v>
      </c>
      <c r="R99" s="6">
        <v>161.78</v>
      </c>
      <c r="S99" s="6">
        <v>9.7100000000000009</v>
      </c>
      <c r="T99" s="6">
        <v>0</v>
      </c>
      <c r="U99" s="6">
        <v>9.7100000000000009</v>
      </c>
      <c r="V99" s="6">
        <v>0</v>
      </c>
      <c r="W99" s="6">
        <v>161.78</v>
      </c>
      <c r="X99" s="6">
        <v>0</v>
      </c>
      <c r="Y99" s="6">
        <v>0</v>
      </c>
      <c r="Z99" s="6">
        <v>9.7100000000000009</v>
      </c>
      <c r="AA99" s="6">
        <v>0</v>
      </c>
      <c r="AB99" s="6">
        <v>161.78</v>
      </c>
      <c r="AC99" s="6">
        <v>0</v>
      </c>
      <c r="AD99" s="6">
        <v>0</v>
      </c>
      <c r="AE99" s="6">
        <v>9.7100000000000009</v>
      </c>
      <c r="AF99" s="6">
        <v>0</v>
      </c>
      <c r="AG99" s="6">
        <v>161.78</v>
      </c>
      <c r="AH99" s="6">
        <v>97.07</v>
      </c>
      <c r="AI99" s="6">
        <v>0</v>
      </c>
      <c r="AJ99" s="6">
        <v>9.7100000000000009</v>
      </c>
      <c r="AK99" s="6">
        <v>0</v>
      </c>
      <c r="AL99" s="6">
        <v>161.78</v>
      </c>
      <c r="AM99" s="6">
        <v>9.7100000000000009</v>
      </c>
      <c r="AN99" s="6">
        <v>0</v>
      </c>
      <c r="AO99" s="6">
        <v>9.7100000000000009</v>
      </c>
      <c r="AP99" s="6">
        <v>0</v>
      </c>
      <c r="AQ99" s="6">
        <v>161.78</v>
      </c>
      <c r="AR99" s="6">
        <v>0</v>
      </c>
      <c r="AS99" s="6">
        <v>0</v>
      </c>
      <c r="AT99" s="6">
        <v>9.7100000000000009</v>
      </c>
      <c r="AU99" s="6">
        <v>0</v>
      </c>
      <c r="AV99" s="6">
        <v>161.78</v>
      </c>
      <c r="AW99" s="6">
        <v>0</v>
      </c>
      <c r="AX99" s="6">
        <v>0</v>
      </c>
      <c r="AY99" s="6">
        <v>9.7100000000000009</v>
      </c>
      <c r="AZ99" s="6">
        <v>0</v>
      </c>
      <c r="BA99" s="6">
        <v>161.78</v>
      </c>
      <c r="BB99" s="6">
        <v>0</v>
      </c>
      <c r="BC99" s="6">
        <v>0</v>
      </c>
      <c r="BD99" s="6">
        <v>9.7100000000000009</v>
      </c>
      <c r="BE99" s="6">
        <v>0</v>
      </c>
      <c r="BF99" s="6">
        <v>161.78</v>
      </c>
      <c r="BG99" s="6">
        <v>0</v>
      </c>
      <c r="BH99" s="6">
        <v>0</v>
      </c>
      <c r="BI99" s="6">
        <v>9.7100000000000009</v>
      </c>
      <c r="BJ99" s="6">
        <v>0</v>
      </c>
      <c r="BK99" s="6">
        <v>161.78</v>
      </c>
      <c r="BL99" s="6">
        <v>0</v>
      </c>
      <c r="BM99" s="6">
        <v>0</v>
      </c>
      <c r="BN99" s="6">
        <v>9.7100000000000009</v>
      </c>
      <c r="BO99" s="6">
        <v>0</v>
      </c>
      <c r="BP99" s="6">
        <v>161.78</v>
      </c>
      <c r="BQ99" s="6">
        <v>0</v>
      </c>
      <c r="BR99" s="6">
        <v>0</v>
      </c>
      <c r="BS99" s="6">
        <v>9.7100000000000009</v>
      </c>
      <c r="BT99" s="6">
        <v>0</v>
      </c>
      <c r="BU99" s="6">
        <v>161.78</v>
      </c>
      <c r="BV99" s="6">
        <v>0</v>
      </c>
      <c r="BW99" s="6">
        <v>0</v>
      </c>
      <c r="BX99" s="6">
        <v>9.7100000000000009</v>
      </c>
      <c r="BY99" s="6">
        <v>0</v>
      </c>
      <c r="BZ99" s="6"/>
      <c r="CA99" s="6"/>
      <c r="CB99" s="6"/>
      <c r="CC99" s="6"/>
      <c r="CD99" s="6"/>
      <c r="CE99" s="6">
        <v>161.78</v>
      </c>
      <c r="CF99" s="6">
        <v>0</v>
      </c>
      <c r="CG99" s="6">
        <v>0</v>
      </c>
      <c r="CH99" s="6">
        <v>9.7100000000000009</v>
      </c>
      <c r="CI99" s="6">
        <v>0</v>
      </c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>
        <v>161.78</v>
      </c>
      <c r="CU99" s="6">
        <v>0</v>
      </c>
      <c r="CV99" s="6">
        <v>0</v>
      </c>
      <c r="CW99" s="6">
        <v>9.7100000000000009</v>
      </c>
      <c r="CX99" s="6">
        <v>0</v>
      </c>
      <c r="CY99" s="6">
        <v>161.78</v>
      </c>
      <c r="CZ99" s="6">
        <v>0</v>
      </c>
      <c r="DA99" s="6">
        <v>0</v>
      </c>
      <c r="DB99" s="6">
        <v>9.7100000000000009</v>
      </c>
      <c r="DC99" s="6">
        <v>0</v>
      </c>
      <c r="DD99" s="6">
        <v>161.78</v>
      </c>
      <c r="DE99" s="6">
        <v>0</v>
      </c>
      <c r="DF99" s="6">
        <v>0</v>
      </c>
      <c r="DG99" s="6">
        <v>9.7100000000000009</v>
      </c>
      <c r="DH99" s="6">
        <v>0</v>
      </c>
      <c r="DI99" s="6">
        <v>161.78</v>
      </c>
      <c r="DJ99" s="6">
        <v>0</v>
      </c>
      <c r="DK99" s="6">
        <v>0</v>
      </c>
      <c r="DL99" s="6">
        <v>9.7100000000000009</v>
      </c>
      <c r="DM99" s="6">
        <v>0</v>
      </c>
      <c r="DN99" s="6">
        <v>161.78</v>
      </c>
      <c r="DO99" s="6">
        <v>0</v>
      </c>
      <c r="DP99" s="6">
        <v>0</v>
      </c>
      <c r="DQ99" s="6">
        <v>9.7100000000000009</v>
      </c>
      <c r="DR99" s="6">
        <v>0</v>
      </c>
      <c r="DS99" s="6">
        <v>161.78</v>
      </c>
      <c r="DT99" s="6">
        <v>0</v>
      </c>
      <c r="DU99" s="6">
        <v>0</v>
      </c>
      <c r="DV99" s="6">
        <v>9.7100000000000009</v>
      </c>
      <c r="DW99" s="6">
        <v>0</v>
      </c>
      <c r="DX99" s="6">
        <v>161.78</v>
      </c>
      <c r="DY99" s="6">
        <v>0</v>
      </c>
      <c r="DZ99" s="6">
        <v>0</v>
      </c>
      <c r="EA99" s="6">
        <v>9.7100000000000009</v>
      </c>
      <c r="EB99" s="6">
        <v>0</v>
      </c>
      <c r="EC99" s="6">
        <v>161.78</v>
      </c>
      <c r="ED99" s="6">
        <v>0</v>
      </c>
      <c r="EE99" s="6">
        <v>0</v>
      </c>
      <c r="EF99" s="6">
        <v>9.7100000000000009</v>
      </c>
      <c r="EG99" s="6">
        <v>0</v>
      </c>
      <c r="EH99" s="6">
        <v>161.78</v>
      </c>
      <c r="EI99" s="6">
        <v>0</v>
      </c>
      <c r="EJ99" s="6">
        <v>0</v>
      </c>
      <c r="EK99" s="6">
        <v>9.7100000000000009</v>
      </c>
      <c r="EL99" s="6">
        <v>0</v>
      </c>
      <c r="EM99" s="6">
        <v>161.78</v>
      </c>
      <c r="EN99" s="6">
        <v>0</v>
      </c>
      <c r="EO99" s="6">
        <v>0</v>
      </c>
      <c r="EP99" s="6">
        <v>9.7100000000000009</v>
      </c>
      <c r="EQ99" s="6">
        <v>0</v>
      </c>
      <c r="ER99" s="6">
        <v>161.78</v>
      </c>
      <c r="ES99" s="6">
        <v>0</v>
      </c>
      <c r="ET99" s="6">
        <v>0</v>
      </c>
      <c r="EU99" s="6">
        <v>9.7100000000000009</v>
      </c>
      <c r="EV99" s="6">
        <v>0</v>
      </c>
      <c r="EW99" s="6">
        <v>161.78</v>
      </c>
      <c r="EX99" s="6">
        <v>0</v>
      </c>
      <c r="EY99" s="6">
        <v>0</v>
      </c>
      <c r="EZ99" s="6">
        <v>9.7100000000000009</v>
      </c>
      <c r="FA99" s="6">
        <v>0</v>
      </c>
      <c r="FB99" s="6">
        <v>161.78</v>
      </c>
      <c r="FC99" s="6">
        <v>0</v>
      </c>
      <c r="FD99" s="6">
        <v>0</v>
      </c>
      <c r="FE99" s="6">
        <v>9.7100000000000009</v>
      </c>
      <c r="FF99" s="6">
        <v>0</v>
      </c>
      <c r="FG99" s="6">
        <v>161.78</v>
      </c>
      <c r="FH99" s="6">
        <v>0</v>
      </c>
      <c r="FI99" s="6">
        <v>0</v>
      </c>
      <c r="FJ99" s="6">
        <v>9.7100000000000009</v>
      </c>
      <c r="FK99" s="6">
        <v>0</v>
      </c>
      <c r="FL99" s="6">
        <v>161.78</v>
      </c>
      <c r="FM99" s="6">
        <v>0</v>
      </c>
      <c r="FN99" s="6">
        <v>0</v>
      </c>
      <c r="FO99" s="6">
        <v>9.7100000000000009</v>
      </c>
      <c r="FP99" s="6">
        <v>0</v>
      </c>
      <c r="FQ99" s="6">
        <v>161.78</v>
      </c>
      <c r="FR99" s="6">
        <v>0</v>
      </c>
      <c r="FS99" s="6">
        <v>0</v>
      </c>
      <c r="FT99" s="6">
        <v>9.7100000000000009</v>
      </c>
      <c r="FU99" s="6">
        <v>0</v>
      </c>
      <c r="FV99" s="6">
        <v>161.78</v>
      </c>
      <c r="FW99" s="6">
        <v>0</v>
      </c>
      <c r="FX99" s="6">
        <v>0</v>
      </c>
      <c r="FY99" s="6">
        <v>9.7100000000000009</v>
      </c>
      <c r="FZ99" s="6">
        <v>0</v>
      </c>
      <c r="GA99" s="6">
        <v>161.78</v>
      </c>
      <c r="GB99" s="6">
        <v>0</v>
      </c>
      <c r="GC99" s="6">
        <v>0</v>
      </c>
      <c r="GD99" s="6">
        <v>9.7100000000000009</v>
      </c>
      <c r="GE99" s="6">
        <v>1680.92</v>
      </c>
      <c r="GF99" s="6">
        <v>161.78</v>
      </c>
      <c r="GG99" s="6">
        <v>0</v>
      </c>
      <c r="GH99" s="6">
        <v>0</v>
      </c>
      <c r="GI99" s="6">
        <v>9.7100000000000009</v>
      </c>
      <c r="GJ99" s="6">
        <v>0</v>
      </c>
      <c r="GK99" s="6">
        <v>161.78</v>
      </c>
      <c r="GL99" s="6">
        <v>0</v>
      </c>
      <c r="GM99" s="6">
        <v>0</v>
      </c>
      <c r="GN99" s="6">
        <v>9.7100000000000009</v>
      </c>
      <c r="GO99" s="6">
        <v>0</v>
      </c>
      <c r="GP99" s="6">
        <v>161.78</v>
      </c>
      <c r="GQ99" s="6">
        <v>0</v>
      </c>
      <c r="GR99" s="6">
        <v>0</v>
      </c>
      <c r="GS99" s="6">
        <v>9.7100000000000009</v>
      </c>
      <c r="GT99" s="6">
        <v>0</v>
      </c>
      <c r="GU99" s="6">
        <v>161.78</v>
      </c>
      <c r="GV99" s="6">
        <v>0</v>
      </c>
      <c r="GW99" s="6">
        <v>0</v>
      </c>
      <c r="GX99" s="6">
        <v>9.7100000000000009</v>
      </c>
      <c r="GY99" s="6">
        <v>0</v>
      </c>
      <c r="GZ99" s="6">
        <v>161.78</v>
      </c>
      <c r="HA99" s="6">
        <v>0</v>
      </c>
      <c r="HB99" s="6">
        <v>0</v>
      </c>
      <c r="HC99" s="6">
        <v>9.7100000000000009</v>
      </c>
      <c r="HD99" s="6">
        <v>0</v>
      </c>
      <c r="HE99" s="6">
        <v>161.78</v>
      </c>
      <c r="HF99" s="6">
        <v>0</v>
      </c>
      <c r="HG99" s="6">
        <v>0</v>
      </c>
      <c r="HH99" s="6">
        <v>9.7100000000000009</v>
      </c>
      <c r="HI99" s="6">
        <v>0</v>
      </c>
      <c r="HJ99" s="6"/>
      <c r="HK99" s="6"/>
      <c r="HL99" s="6"/>
      <c r="HM99" s="6"/>
      <c r="HN99" s="6"/>
      <c r="HO99" s="6">
        <v>161.78</v>
      </c>
      <c r="HP99" s="6">
        <v>0</v>
      </c>
      <c r="HQ99" s="6">
        <v>0</v>
      </c>
      <c r="HR99" s="6">
        <v>9.7100000000000009</v>
      </c>
      <c r="HS99" s="6">
        <v>0</v>
      </c>
      <c r="HT99" s="6">
        <v>161.78</v>
      </c>
      <c r="HU99" s="6">
        <v>0</v>
      </c>
      <c r="HV99" s="6">
        <v>0</v>
      </c>
      <c r="HW99" s="6">
        <v>9.7100000000000009</v>
      </c>
      <c r="HX99" s="6">
        <v>0</v>
      </c>
      <c r="HY99" s="6">
        <v>161.78</v>
      </c>
      <c r="HZ99" s="6">
        <v>0</v>
      </c>
      <c r="IA99" s="6">
        <v>0</v>
      </c>
      <c r="IB99" s="6">
        <v>9.7100000000000009</v>
      </c>
      <c r="IC99" s="6">
        <v>0</v>
      </c>
      <c r="ID99" s="6">
        <v>161.78</v>
      </c>
      <c r="IE99" s="6">
        <v>0</v>
      </c>
      <c r="IF99" s="6">
        <v>0</v>
      </c>
      <c r="IG99" s="6">
        <v>9.7100000000000009</v>
      </c>
      <c r="IH99" s="6">
        <v>0</v>
      </c>
      <c r="II99" s="6">
        <v>161.78</v>
      </c>
      <c r="IJ99" s="6">
        <v>0</v>
      </c>
      <c r="IK99" s="6">
        <v>0</v>
      </c>
      <c r="IL99" s="6">
        <v>9.7100000000000009</v>
      </c>
      <c r="IM99" s="6">
        <v>0</v>
      </c>
      <c r="IN99" s="6">
        <v>161.78</v>
      </c>
      <c r="IO99" s="6">
        <v>0</v>
      </c>
      <c r="IP99" s="6">
        <v>0</v>
      </c>
      <c r="IQ99" s="6">
        <v>9.7100000000000009</v>
      </c>
      <c r="IR99" s="6">
        <v>0</v>
      </c>
      <c r="IS99" s="6"/>
      <c r="IT99" s="6"/>
      <c r="IU99" s="6"/>
      <c r="IV99" s="6"/>
      <c r="IW99" s="6"/>
      <c r="IX99" s="6">
        <v>161.78</v>
      </c>
      <c r="IY99" s="6">
        <v>0</v>
      </c>
      <c r="IZ99" s="6">
        <v>0</v>
      </c>
      <c r="JA99" s="6">
        <v>9.7100000000000009</v>
      </c>
      <c r="JB99" s="6">
        <v>0</v>
      </c>
      <c r="JC99" s="6">
        <v>161.78</v>
      </c>
      <c r="JD99" s="6">
        <v>93.83</v>
      </c>
      <c r="JE99" s="6">
        <v>0</v>
      </c>
      <c r="JF99" s="6">
        <v>9.7100000000000009</v>
      </c>
      <c r="JG99" s="6">
        <v>0</v>
      </c>
      <c r="JH99" s="6">
        <v>161.78</v>
      </c>
      <c r="JI99" s="6">
        <v>9.7100000000000009</v>
      </c>
      <c r="JJ99" s="6">
        <v>0</v>
      </c>
      <c r="JK99" s="6">
        <v>9.7100000000000009</v>
      </c>
      <c r="JL99" s="6">
        <v>414.46</v>
      </c>
      <c r="JM99" s="6"/>
      <c r="JN99" s="6"/>
      <c r="JO99" s="6"/>
      <c r="JP99" s="6"/>
      <c r="JQ99" s="6"/>
      <c r="JR99" s="6">
        <v>161.78</v>
      </c>
      <c r="JS99" s="6">
        <v>86.28</v>
      </c>
      <c r="JT99" s="6">
        <v>0</v>
      </c>
      <c r="JU99" s="6">
        <v>9.7100000000000009</v>
      </c>
      <c r="JV99" s="6">
        <v>811.73</v>
      </c>
      <c r="JW99" s="6">
        <v>161.78</v>
      </c>
      <c r="JX99" s="6">
        <v>0</v>
      </c>
      <c r="JY99" s="6">
        <v>0</v>
      </c>
      <c r="JZ99" s="6">
        <v>9.7100000000000009</v>
      </c>
      <c r="KA99" s="6">
        <v>0</v>
      </c>
      <c r="KB99" s="6">
        <v>161.78</v>
      </c>
      <c r="KC99" s="6">
        <v>0</v>
      </c>
      <c r="KD99" s="6">
        <v>0</v>
      </c>
      <c r="KE99" s="6">
        <v>9.7100000000000009</v>
      </c>
      <c r="KF99" s="6">
        <v>0</v>
      </c>
      <c r="KG99" s="6">
        <v>161.78</v>
      </c>
      <c r="KH99" s="6">
        <v>0</v>
      </c>
      <c r="KI99" s="6">
        <v>0</v>
      </c>
      <c r="KJ99" s="6">
        <v>9.7100000000000009</v>
      </c>
      <c r="KK99" s="6">
        <v>0</v>
      </c>
      <c r="KL99" s="6">
        <v>161.78</v>
      </c>
      <c r="KM99" s="6">
        <v>0</v>
      </c>
      <c r="KN99" s="6">
        <v>0</v>
      </c>
      <c r="KO99" s="6">
        <v>9.7100000000000009</v>
      </c>
      <c r="KP99" s="6">
        <v>0</v>
      </c>
      <c r="KQ99" s="6"/>
      <c r="KR99" s="6"/>
      <c r="KS99" s="6"/>
      <c r="KT99" s="6"/>
      <c r="KU99" s="6"/>
      <c r="KV99" s="6">
        <v>161.78</v>
      </c>
      <c r="KW99" s="6">
        <v>0</v>
      </c>
      <c r="KX99" s="6">
        <v>0</v>
      </c>
      <c r="KY99" s="6">
        <v>9.7100000000000009</v>
      </c>
      <c r="KZ99" s="6">
        <v>1081.1099999999999</v>
      </c>
      <c r="LA99" s="6">
        <v>161.78</v>
      </c>
      <c r="LB99" s="6">
        <v>0</v>
      </c>
      <c r="LC99" s="6">
        <v>0</v>
      </c>
      <c r="LD99" s="6">
        <v>9.7100000000000009</v>
      </c>
      <c r="LE99" s="6">
        <v>0</v>
      </c>
      <c r="LF99" s="6"/>
      <c r="LG99" s="6"/>
      <c r="LH99" s="6"/>
      <c r="LI99" s="6"/>
      <c r="LJ99" s="6"/>
      <c r="LK99" s="6">
        <v>161.78</v>
      </c>
      <c r="LL99" s="6">
        <v>0</v>
      </c>
      <c r="LM99" s="6">
        <v>0</v>
      </c>
      <c r="LN99" s="6">
        <v>9.7100000000000009</v>
      </c>
      <c r="LO99" s="6">
        <v>0</v>
      </c>
      <c r="LP99" s="6">
        <v>161.78</v>
      </c>
      <c r="LQ99" s="6">
        <v>0</v>
      </c>
      <c r="LR99" s="6">
        <v>0</v>
      </c>
      <c r="LS99" s="6">
        <v>9.7100000000000009</v>
      </c>
      <c r="LT99" s="6">
        <v>0</v>
      </c>
      <c r="LU99" s="6">
        <v>161.78</v>
      </c>
      <c r="LV99" s="6">
        <v>0</v>
      </c>
      <c r="LW99" s="6">
        <v>0</v>
      </c>
      <c r="LX99" s="6">
        <v>9.7100000000000009</v>
      </c>
      <c r="LY99" s="6">
        <v>0</v>
      </c>
      <c r="LZ99" s="6">
        <v>161.78</v>
      </c>
      <c r="MA99" s="6">
        <v>0</v>
      </c>
      <c r="MB99" s="6">
        <v>0</v>
      </c>
      <c r="MC99" s="6">
        <v>9.7100000000000009</v>
      </c>
      <c r="MD99" s="6">
        <v>0</v>
      </c>
      <c r="ME99" s="6">
        <v>161.78</v>
      </c>
      <c r="MF99" s="6">
        <v>0</v>
      </c>
      <c r="MG99" s="6">
        <v>0</v>
      </c>
      <c r="MH99" s="6">
        <v>9.7100000000000009</v>
      </c>
      <c r="MI99" s="6">
        <v>0</v>
      </c>
      <c r="MJ99" s="6">
        <v>161.78</v>
      </c>
      <c r="MK99" s="6">
        <v>0</v>
      </c>
      <c r="ML99" s="6">
        <v>0</v>
      </c>
      <c r="MM99" s="6">
        <v>9.7100000000000009</v>
      </c>
      <c r="MN99" s="6">
        <v>0</v>
      </c>
      <c r="MO99" s="6"/>
      <c r="MP99" s="6"/>
      <c r="MQ99" s="6"/>
      <c r="MR99" s="6"/>
      <c r="MS99" s="6"/>
      <c r="MT99" s="6">
        <v>161.78</v>
      </c>
      <c r="MU99" s="6">
        <v>0</v>
      </c>
      <c r="MV99" s="6">
        <v>0</v>
      </c>
      <c r="MW99" s="6">
        <v>9.7100000000000009</v>
      </c>
      <c r="MX99" s="6">
        <v>0</v>
      </c>
      <c r="MY99" s="6"/>
      <c r="MZ99" s="6"/>
      <c r="NA99" s="6"/>
      <c r="NB99" s="6"/>
      <c r="NC99" s="6"/>
      <c r="ND99" s="6">
        <v>161.78</v>
      </c>
      <c r="NE99" s="6">
        <v>0</v>
      </c>
      <c r="NF99" s="6">
        <v>0</v>
      </c>
      <c r="NG99" s="6">
        <v>9.7100000000000009</v>
      </c>
      <c r="NH99" s="6">
        <v>0</v>
      </c>
      <c r="NI99" s="6">
        <v>161.78</v>
      </c>
      <c r="NJ99" s="6">
        <v>0</v>
      </c>
      <c r="NK99" s="6">
        <v>0</v>
      </c>
      <c r="NL99" s="6">
        <v>9.7100000000000009</v>
      </c>
      <c r="NM99" s="6">
        <v>0</v>
      </c>
      <c r="NN99" s="6"/>
      <c r="NO99" s="6"/>
      <c r="NP99" s="6"/>
      <c r="NQ99" s="6"/>
      <c r="NR99" s="6"/>
      <c r="NS99" s="6">
        <v>161.78</v>
      </c>
      <c r="NT99" s="6">
        <v>0</v>
      </c>
      <c r="NU99" s="6">
        <v>0</v>
      </c>
      <c r="NV99" s="6">
        <v>9.7100000000000009</v>
      </c>
      <c r="NW99" s="6">
        <v>0</v>
      </c>
      <c r="NX99" s="6">
        <v>161.78</v>
      </c>
      <c r="NY99" s="6">
        <v>0</v>
      </c>
      <c r="NZ99" s="6">
        <v>0</v>
      </c>
      <c r="OA99" s="6">
        <v>9.7100000000000009</v>
      </c>
      <c r="OB99" s="6">
        <v>0</v>
      </c>
      <c r="OC99" s="6"/>
      <c r="OD99" s="6"/>
      <c r="OE99" s="6"/>
      <c r="OF99" s="6"/>
      <c r="OG99" s="6"/>
      <c r="OH99" s="6">
        <v>161.78</v>
      </c>
      <c r="OI99" s="6">
        <v>0</v>
      </c>
      <c r="OJ99" s="6">
        <v>0</v>
      </c>
      <c r="OK99" s="6">
        <v>9.7100000000000009</v>
      </c>
      <c r="OL99" s="6">
        <v>0</v>
      </c>
      <c r="OM99" s="6">
        <v>161.78</v>
      </c>
      <c r="ON99" s="6">
        <v>0</v>
      </c>
      <c r="OO99" s="6">
        <v>0</v>
      </c>
      <c r="OP99" s="6">
        <v>9.7100000000000009</v>
      </c>
      <c r="OQ99" s="6">
        <v>0</v>
      </c>
      <c r="OR99" s="6">
        <v>161.78</v>
      </c>
      <c r="OS99" s="6">
        <v>0</v>
      </c>
      <c r="OT99" s="6">
        <v>0</v>
      </c>
      <c r="OU99" s="6">
        <v>9.7100000000000009</v>
      </c>
      <c r="OV99" s="6">
        <v>0</v>
      </c>
      <c r="OW99" s="6">
        <v>161.78</v>
      </c>
      <c r="OX99" s="6">
        <v>0</v>
      </c>
      <c r="OY99" s="6">
        <v>0</v>
      </c>
      <c r="OZ99" s="6">
        <v>9.7100000000000009</v>
      </c>
      <c r="PA99" s="6">
        <v>0</v>
      </c>
      <c r="PB99" s="6"/>
      <c r="PC99" s="6"/>
      <c r="PD99" s="6"/>
      <c r="PE99" s="6"/>
      <c r="PF99" s="6"/>
      <c r="PG99" s="6">
        <v>161.78</v>
      </c>
      <c r="PH99" s="6">
        <v>0</v>
      </c>
      <c r="PI99" s="6">
        <v>0</v>
      </c>
      <c r="PJ99" s="6">
        <v>9.7100000000000009</v>
      </c>
      <c r="PK99" s="6">
        <v>0</v>
      </c>
      <c r="PL99" s="6"/>
      <c r="PM99" s="6"/>
      <c r="PN99" s="6"/>
      <c r="PO99" s="6"/>
      <c r="PP99" s="6"/>
      <c r="PQ99" s="6">
        <v>161.78</v>
      </c>
      <c r="PR99" s="6">
        <v>0</v>
      </c>
      <c r="PS99" s="6">
        <v>0</v>
      </c>
      <c r="PT99" s="6">
        <v>9.7100000000000009</v>
      </c>
      <c r="PU99" s="6">
        <v>0</v>
      </c>
      <c r="PV99" s="6">
        <v>161.78</v>
      </c>
      <c r="PW99" s="6">
        <v>0</v>
      </c>
      <c r="PX99" s="6">
        <v>0</v>
      </c>
      <c r="PY99" s="6">
        <v>9.7100000000000009</v>
      </c>
      <c r="PZ99" s="6">
        <v>0</v>
      </c>
      <c r="QA99" s="6">
        <v>161.78</v>
      </c>
      <c r="QB99" s="6">
        <v>0</v>
      </c>
      <c r="QC99" s="6">
        <v>0</v>
      </c>
      <c r="QD99" s="6">
        <v>9.7100000000000009</v>
      </c>
      <c r="QE99" s="6">
        <v>0</v>
      </c>
      <c r="QF99" s="6">
        <v>161.78</v>
      </c>
      <c r="QG99" s="6">
        <v>0</v>
      </c>
      <c r="QH99" s="6">
        <v>0</v>
      </c>
      <c r="QI99" s="6">
        <v>9.7100000000000009</v>
      </c>
      <c r="QJ99" s="6">
        <v>0</v>
      </c>
      <c r="QK99" s="6">
        <v>161.78</v>
      </c>
      <c r="QL99" s="6">
        <v>0</v>
      </c>
      <c r="QM99" s="6">
        <v>0</v>
      </c>
      <c r="QN99" s="6">
        <v>9.7100000000000009</v>
      </c>
      <c r="QO99" s="6">
        <v>0</v>
      </c>
      <c r="QP99" s="6">
        <v>161.78</v>
      </c>
      <c r="QQ99" s="6">
        <v>0</v>
      </c>
      <c r="QR99" s="6">
        <v>0</v>
      </c>
      <c r="QS99" s="6">
        <v>9.7100000000000009</v>
      </c>
      <c r="QT99" s="6">
        <v>0</v>
      </c>
    </row>
    <row r="100" spans="1:462">
      <c r="A100" t="s">
        <v>136</v>
      </c>
      <c r="B100" t="s">
        <v>135</v>
      </c>
      <c r="C100" s="6">
        <v>78</v>
      </c>
      <c r="D100" s="6">
        <v>0</v>
      </c>
      <c r="E100" s="6">
        <v>0</v>
      </c>
      <c r="F100" s="6">
        <v>4.2699999999999996</v>
      </c>
      <c r="G100" s="6">
        <v>0</v>
      </c>
      <c r="H100" s="6">
        <v>78</v>
      </c>
      <c r="I100" s="6">
        <v>0</v>
      </c>
      <c r="J100" s="6">
        <v>0</v>
      </c>
      <c r="K100" s="6">
        <v>4.2699999999999996</v>
      </c>
      <c r="L100" s="6">
        <v>0</v>
      </c>
      <c r="M100" s="6">
        <v>78</v>
      </c>
      <c r="N100" s="6">
        <v>54.6</v>
      </c>
      <c r="O100" s="6">
        <v>0</v>
      </c>
      <c r="P100" s="6">
        <v>4.2699999999999996</v>
      </c>
      <c r="Q100" s="6">
        <v>0</v>
      </c>
      <c r="R100" s="6">
        <v>78</v>
      </c>
      <c r="S100" s="6">
        <v>4.2699999999999996</v>
      </c>
      <c r="T100" s="6">
        <v>0</v>
      </c>
      <c r="U100" s="6">
        <v>4.2699999999999996</v>
      </c>
      <c r="V100" s="6">
        <v>0</v>
      </c>
      <c r="W100" s="6">
        <v>78</v>
      </c>
      <c r="X100" s="6">
        <v>0</v>
      </c>
      <c r="Y100" s="6">
        <v>0</v>
      </c>
      <c r="Z100" s="6">
        <v>4.2699999999999996</v>
      </c>
      <c r="AA100" s="6">
        <v>0</v>
      </c>
      <c r="AB100" s="6">
        <v>78</v>
      </c>
      <c r="AC100" s="6">
        <v>0</v>
      </c>
      <c r="AD100" s="6">
        <v>0</v>
      </c>
      <c r="AE100" s="6">
        <v>4.2699999999999996</v>
      </c>
      <c r="AF100" s="6">
        <v>0</v>
      </c>
      <c r="AG100" s="6">
        <v>78</v>
      </c>
      <c r="AH100" s="6">
        <v>46.8</v>
      </c>
      <c r="AI100" s="6">
        <v>0</v>
      </c>
      <c r="AJ100" s="6">
        <v>4.2699999999999996</v>
      </c>
      <c r="AK100" s="6">
        <v>0</v>
      </c>
      <c r="AL100" s="6">
        <v>78</v>
      </c>
      <c r="AM100" s="6">
        <v>4.2699999999999996</v>
      </c>
      <c r="AN100" s="6">
        <v>0</v>
      </c>
      <c r="AO100" s="6">
        <v>4.2699999999999996</v>
      </c>
      <c r="AP100" s="6">
        <v>0</v>
      </c>
      <c r="AQ100" s="6">
        <v>78</v>
      </c>
      <c r="AR100" s="6">
        <v>0</v>
      </c>
      <c r="AS100" s="6">
        <v>0</v>
      </c>
      <c r="AT100" s="6">
        <v>4.2699999999999996</v>
      </c>
      <c r="AU100" s="6">
        <v>0</v>
      </c>
      <c r="AV100" s="6">
        <v>78</v>
      </c>
      <c r="AW100" s="6">
        <v>0</v>
      </c>
      <c r="AX100" s="6">
        <v>0</v>
      </c>
      <c r="AY100" s="6">
        <v>4.2699999999999996</v>
      </c>
      <c r="AZ100" s="6">
        <v>0</v>
      </c>
      <c r="BA100" s="6">
        <v>78</v>
      </c>
      <c r="BB100" s="6">
        <v>0</v>
      </c>
      <c r="BC100" s="6">
        <v>0</v>
      </c>
      <c r="BD100" s="6">
        <v>4.2699999999999996</v>
      </c>
      <c r="BE100" s="6">
        <v>0</v>
      </c>
      <c r="BF100" s="6">
        <v>78</v>
      </c>
      <c r="BG100" s="6">
        <v>0</v>
      </c>
      <c r="BH100" s="6">
        <v>0</v>
      </c>
      <c r="BI100" s="6">
        <v>4.2699999999999996</v>
      </c>
      <c r="BJ100" s="6">
        <v>0</v>
      </c>
      <c r="BK100" s="6">
        <v>78</v>
      </c>
      <c r="BL100" s="6">
        <v>0</v>
      </c>
      <c r="BM100" s="6">
        <v>0</v>
      </c>
      <c r="BN100" s="6">
        <v>4.2699999999999996</v>
      </c>
      <c r="BO100" s="6">
        <v>0</v>
      </c>
      <c r="BP100" s="6">
        <v>78</v>
      </c>
      <c r="BQ100" s="6">
        <v>0</v>
      </c>
      <c r="BR100" s="6">
        <v>0</v>
      </c>
      <c r="BS100" s="6">
        <v>4.2699999999999996</v>
      </c>
      <c r="BT100" s="6">
        <v>0</v>
      </c>
      <c r="BU100" s="6">
        <v>78</v>
      </c>
      <c r="BV100" s="6">
        <v>0</v>
      </c>
      <c r="BW100" s="6">
        <v>0</v>
      </c>
      <c r="BX100" s="6">
        <v>4.2699999999999996</v>
      </c>
      <c r="BY100" s="6">
        <v>0</v>
      </c>
      <c r="BZ100" s="6">
        <v>78</v>
      </c>
      <c r="CA100" s="6">
        <v>0</v>
      </c>
      <c r="CB100" s="6">
        <v>0</v>
      </c>
      <c r="CC100" s="6">
        <v>4.2699999999999996</v>
      </c>
      <c r="CD100" s="6">
        <v>0</v>
      </c>
      <c r="CE100" s="6">
        <v>78</v>
      </c>
      <c r="CF100" s="6">
        <v>0</v>
      </c>
      <c r="CG100" s="6">
        <v>0</v>
      </c>
      <c r="CH100" s="6">
        <v>4.2699999999999996</v>
      </c>
      <c r="CI100" s="6">
        <v>0</v>
      </c>
      <c r="CJ100" s="6">
        <v>78</v>
      </c>
      <c r="CK100" s="6">
        <v>0</v>
      </c>
      <c r="CL100" s="6">
        <v>0</v>
      </c>
      <c r="CM100" s="6">
        <v>4.2699999999999996</v>
      </c>
      <c r="CN100" s="6">
        <v>414.46</v>
      </c>
      <c r="CO100" s="6"/>
      <c r="CP100" s="6"/>
      <c r="CQ100" s="6"/>
      <c r="CR100" s="6"/>
      <c r="CS100" s="6"/>
      <c r="CT100" s="6">
        <v>78</v>
      </c>
      <c r="CU100" s="6">
        <v>0</v>
      </c>
      <c r="CV100" s="6">
        <v>0</v>
      </c>
      <c r="CW100" s="6">
        <v>4.2699999999999996</v>
      </c>
      <c r="CX100" s="6">
        <v>0</v>
      </c>
      <c r="CY100" s="6">
        <v>78</v>
      </c>
      <c r="CZ100" s="6">
        <v>0</v>
      </c>
      <c r="DA100" s="6">
        <v>0</v>
      </c>
      <c r="DB100" s="6">
        <v>4.2699999999999996</v>
      </c>
      <c r="DC100" s="6">
        <v>0</v>
      </c>
      <c r="DD100" s="6">
        <v>78</v>
      </c>
      <c r="DE100" s="6">
        <v>0</v>
      </c>
      <c r="DF100" s="6">
        <v>0</v>
      </c>
      <c r="DG100" s="6">
        <v>4.2699999999999996</v>
      </c>
      <c r="DH100" s="6">
        <v>0</v>
      </c>
      <c r="DI100" s="6">
        <v>78</v>
      </c>
      <c r="DJ100" s="6">
        <v>0</v>
      </c>
      <c r="DK100" s="6">
        <v>0</v>
      </c>
      <c r="DL100" s="6">
        <v>4.2699999999999996</v>
      </c>
      <c r="DM100" s="6">
        <v>0</v>
      </c>
      <c r="DN100" s="6">
        <v>78</v>
      </c>
      <c r="DO100" s="6">
        <v>0</v>
      </c>
      <c r="DP100" s="6">
        <v>0</v>
      </c>
      <c r="DQ100" s="6">
        <v>4.2699999999999996</v>
      </c>
      <c r="DR100" s="6">
        <v>0</v>
      </c>
      <c r="DS100" s="6">
        <v>78</v>
      </c>
      <c r="DT100" s="6">
        <v>0</v>
      </c>
      <c r="DU100" s="6">
        <v>0</v>
      </c>
      <c r="DV100" s="6">
        <v>4.2699999999999996</v>
      </c>
      <c r="DW100" s="6">
        <v>0</v>
      </c>
      <c r="DX100" s="6">
        <v>78</v>
      </c>
      <c r="DY100" s="6">
        <v>0</v>
      </c>
      <c r="DZ100" s="6">
        <v>0</v>
      </c>
      <c r="EA100" s="6">
        <v>4.2699999999999996</v>
      </c>
      <c r="EB100" s="6">
        <v>0</v>
      </c>
      <c r="EC100" s="6">
        <v>78</v>
      </c>
      <c r="ED100" s="6">
        <v>0</v>
      </c>
      <c r="EE100" s="6">
        <v>0</v>
      </c>
      <c r="EF100" s="6">
        <v>4.2699999999999996</v>
      </c>
      <c r="EG100" s="6">
        <v>0</v>
      </c>
      <c r="EH100" s="6">
        <v>78</v>
      </c>
      <c r="EI100" s="6">
        <v>0</v>
      </c>
      <c r="EJ100" s="6">
        <v>0</v>
      </c>
      <c r="EK100" s="6">
        <v>4.2699999999999996</v>
      </c>
      <c r="EL100" s="6">
        <v>0</v>
      </c>
      <c r="EM100" s="6">
        <v>78</v>
      </c>
      <c r="EN100" s="6">
        <v>0</v>
      </c>
      <c r="EO100" s="6">
        <v>0</v>
      </c>
      <c r="EP100" s="6">
        <v>4.2699999999999996</v>
      </c>
      <c r="EQ100" s="6">
        <v>0</v>
      </c>
      <c r="ER100" s="6">
        <v>78</v>
      </c>
      <c r="ES100" s="6">
        <v>0</v>
      </c>
      <c r="ET100" s="6">
        <v>0</v>
      </c>
      <c r="EU100" s="6">
        <v>4.2699999999999996</v>
      </c>
      <c r="EV100" s="6">
        <v>0</v>
      </c>
      <c r="EW100" s="6">
        <v>78</v>
      </c>
      <c r="EX100" s="6">
        <v>0</v>
      </c>
      <c r="EY100" s="6">
        <v>0</v>
      </c>
      <c r="EZ100" s="6">
        <v>4.2699999999999996</v>
      </c>
      <c r="FA100" s="6">
        <v>0</v>
      </c>
      <c r="FB100" s="6">
        <v>78</v>
      </c>
      <c r="FC100" s="6">
        <v>0</v>
      </c>
      <c r="FD100" s="6">
        <v>0</v>
      </c>
      <c r="FE100" s="6">
        <v>4.2699999999999996</v>
      </c>
      <c r="FF100" s="6">
        <v>0</v>
      </c>
      <c r="FG100" s="6">
        <v>78</v>
      </c>
      <c r="FH100" s="6">
        <v>0</v>
      </c>
      <c r="FI100" s="6">
        <v>0</v>
      </c>
      <c r="FJ100" s="6">
        <v>4.2699999999999996</v>
      </c>
      <c r="FK100" s="6">
        <v>0</v>
      </c>
      <c r="FL100" s="6">
        <v>78</v>
      </c>
      <c r="FM100" s="6">
        <v>0</v>
      </c>
      <c r="FN100" s="6">
        <v>0</v>
      </c>
      <c r="FO100" s="6">
        <v>4.2699999999999996</v>
      </c>
      <c r="FP100" s="6">
        <v>0</v>
      </c>
      <c r="FQ100" s="6">
        <v>78</v>
      </c>
      <c r="FR100" s="6">
        <v>0</v>
      </c>
      <c r="FS100" s="6">
        <v>0</v>
      </c>
      <c r="FT100" s="6">
        <v>4.2699999999999996</v>
      </c>
      <c r="FU100" s="6">
        <v>0</v>
      </c>
      <c r="FV100" s="6">
        <v>78</v>
      </c>
      <c r="FW100" s="6">
        <v>0</v>
      </c>
      <c r="FX100" s="6">
        <v>0</v>
      </c>
      <c r="FY100" s="6">
        <v>4.2699999999999996</v>
      </c>
      <c r="FZ100" s="6">
        <v>0</v>
      </c>
      <c r="GA100" s="6">
        <v>78</v>
      </c>
      <c r="GB100" s="6">
        <v>0</v>
      </c>
      <c r="GC100" s="6">
        <v>0</v>
      </c>
      <c r="GD100" s="6">
        <v>4.2699999999999996</v>
      </c>
      <c r="GE100" s="6">
        <v>1616.27</v>
      </c>
      <c r="GF100" s="6">
        <v>78</v>
      </c>
      <c r="GG100" s="6">
        <v>0</v>
      </c>
      <c r="GH100" s="6">
        <v>0</v>
      </c>
      <c r="GI100" s="6">
        <v>4.2699999999999996</v>
      </c>
      <c r="GJ100" s="6">
        <v>0</v>
      </c>
      <c r="GK100" s="6">
        <v>78</v>
      </c>
      <c r="GL100" s="6">
        <v>0</v>
      </c>
      <c r="GM100" s="6">
        <v>0</v>
      </c>
      <c r="GN100" s="6">
        <v>4.2699999999999996</v>
      </c>
      <c r="GO100" s="6">
        <v>0</v>
      </c>
      <c r="GP100" s="6">
        <v>78</v>
      </c>
      <c r="GQ100" s="6">
        <v>0</v>
      </c>
      <c r="GR100" s="6">
        <v>0</v>
      </c>
      <c r="GS100" s="6">
        <v>4.2699999999999996</v>
      </c>
      <c r="GT100" s="6">
        <v>0</v>
      </c>
      <c r="GU100" s="6">
        <v>78</v>
      </c>
      <c r="GV100" s="6">
        <v>0</v>
      </c>
      <c r="GW100" s="6">
        <v>0</v>
      </c>
      <c r="GX100" s="6">
        <v>4.2699999999999996</v>
      </c>
      <c r="GY100" s="6">
        <v>0</v>
      </c>
      <c r="GZ100" s="6">
        <v>78</v>
      </c>
      <c r="HA100" s="6">
        <v>0</v>
      </c>
      <c r="HB100" s="6">
        <v>0</v>
      </c>
      <c r="HC100" s="6">
        <v>4.2699999999999996</v>
      </c>
      <c r="HD100" s="6">
        <v>0</v>
      </c>
      <c r="HE100" s="6">
        <v>78</v>
      </c>
      <c r="HF100" s="6">
        <v>0</v>
      </c>
      <c r="HG100" s="6">
        <v>0</v>
      </c>
      <c r="HH100" s="6">
        <v>4.2699999999999996</v>
      </c>
      <c r="HI100" s="6">
        <v>0</v>
      </c>
      <c r="HJ100" s="6">
        <v>78</v>
      </c>
      <c r="HK100" s="6">
        <v>0</v>
      </c>
      <c r="HL100" s="6">
        <v>0</v>
      </c>
      <c r="HM100" s="6">
        <v>4.2699999999999996</v>
      </c>
      <c r="HN100" s="6">
        <v>0</v>
      </c>
      <c r="HO100" s="6">
        <v>78</v>
      </c>
      <c r="HP100" s="6">
        <v>0</v>
      </c>
      <c r="HQ100" s="6">
        <v>0</v>
      </c>
      <c r="HR100" s="6">
        <v>4.2699999999999996</v>
      </c>
      <c r="HS100" s="6">
        <v>0</v>
      </c>
      <c r="HT100" s="6">
        <v>78</v>
      </c>
      <c r="HU100" s="6">
        <v>0</v>
      </c>
      <c r="HV100" s="6">
        <v>0</v>
      </c>
      <c r="HW100" s="6">
        <v>4.2699999999999996</v>
      </c>
      <c r="HX100" s="6">
        <v>0</v>
      </c>
      <c r="HY100" s="6">
        <v>78</v>
      </c>
      <c r="HZ100" s="6">
        <v>0</v>
      </c>
      <c r="IA100" s="6">
        <v>0</v>
      </c>
      <c r="IB100" s="6">
        <v>4.2699999999999996</v>
      </c>
      <c r="IC100" s="6">
        <v>0</v>
      </c>
      <c r="ID100" s="6">
        <v>78</v>
      </c>
      <c r="IE100" s="6">
        <v>0</v>
      </c>
      <c r="IF100" s="6">
        <v>0</v>
      </c>
      <c r="IG100" s="6">
        <v>4.2699999999999996</v>
      </c>
      <c r="IH100" s="6">
        <v>0</v>
      </c>
      <c r="II100" s="6">
        <v>78</v>
      </c>
      <c r="IJ100" s="6">
        <v>0</v>
      </c>
      <c r="IK100" s="6">
        <v>0</v>
      </c>
      <c r="IL100" s="6">
        <v>4.2699999999999996</v>
      </c>
      <c r="IM100" s="6">
        <v>0</v>
      </c>
      <c r="IN100" s="6">
        <v>78</v>
      </c>
      <c r="IO100" s="6">
        <v>0</v>
      </c>
      <c r="IP100" s="6">
        <v>0</v>
      </c>
      <c r="IQ100" s="6">
        <v>4.2699999999999996</v>
      </c>
      <c r="IR100" s="6">
        <v>0</v>
      </c>
      <c r="IS100" s="6"/>
      <c r="IT100" s="6"/>
      <c r="IU100" s="6"/>
      <c r="IV100" s="6"/>
      <c r="IW100" s="6"/>
      <c r="IX100" s="6">
        <v>78</v>
      </c>
      <c r="IY100" s="6">
        <v>0</v>
      </c>
      <c r="IZ100" s="6">
        <v>0</v>
      </c>
      <c r="JA100" s="6">
        <v>4.2699999999999996</v>
      </c>
      <c r="JB100" s="6">
        <v>0</v>
      </c>
      <c r="JC100" s="6">
        <v>78</v>
      </c>
      <c r="JD100" s="6">
        <v>45.24</v>
      </c>
      <c r="JE100" s="6">
        <v>0</v>
      </c>
      <c r="JF100" s="6">
        <v>4.2699999999999996</v>
      </c>
      <c r="JG100" s="6">
        <v>0</v>
      </c>
      <c r="JH100" s="6">
        <v>78</v>
      </c>
      <c r="JI100" s="6">
        <v>4.2699999999999996</v>
      </c>
      <c r="JJ100" s="6">
        <v>0</v>
      </c>
      <c r="JK100" s="6">
        <v>4.2699999999999996</v>
      </c>
      <c r="JL100" s="6">
        <v>0</v>
      </c>
      <c r="JM100" s="6"/>
      <c r="JN100" s="6"/>
      <c r="JO100" s="6"/>
      <c r="JP100" s="6"/>
      <c r="JQ100" s="6"/>
      <c r="JR100" s="6">
        <v>78</v>
      </c>
      <c r="JS100" s="6">
        <v>41.6</v>
      </c>
      <c r="JT100" s="6">
        <v>0</v>
      </c>
      <c r="JU100" s="6">
        <v>4.2699999999999996</v>
      </c>
      <c r="JV100" s="6">
        <v>0</v>
      </c>
      <c r="JW100" s="6">
        <v>78</v>
      </c>
      <c r="JX100" s="6">
        <v>0</v>
      </c>
      <c r="JY100" s="6">
        <v>0</v>
      </c>
      <c r="JZ100" s="6">
        <v>4.2699999999999996</v>
      </c>
      <c r="KA100" s="6">
        <v>0</v>
      </c>
      <c r="KB100" s="6">
        <v>78</v>
      </c>
      <c r="KC100" s="6">
        <v>0</v>
      </c>
      <c r="KD100" s="6">
        <v>0</v>
      </c>
      <c r="KE100" s="6">
        <v>4.2699999999999996</v>
      </c>
      <c r="KF100" s="6">
        <v>0</v>
      </c>
      <c r="KG100" s="6">
        <v>78</v>
      </c>
      <c r="KH100" s="6">
        <v>0</v>
      </c>
      <c r="KI100" s="6">
        <v>0</v>
      </c>
      <c r="KJ100" s="6">
        <v>4.2699999999999996</v>
      </c>
      <c r="KK100" s="6">
        <v>0</v>
      </c>
      <c r="KL100" s="6">
        <v>78</v>
      </c>
      <c r="KM100" s="6">
        <v>0</v>
      </c>
      <c r="KN100" s="6">
        <v>0</v>
      </c>
      <c r="KO100" s="6">
        <v>4.2699999999999996</v>
      </c>
      <c r="KP100" s="6">
        <v>0</v>
      </c>
      <c r="KQ100" s="6">
        <v>78</v>
      </c>
      <c r="KR100" s="6">
        <v>0</v>
      </c>
      <c r="KS100" s="6">
        <v>0</v>
      </c>
      <c r="KT100" s="6">
        <v>4.2699999999999996</v>
      </c>
      <c r="KU100" s="6">
        <v>0</v>
      </c>
      <c r="KV100" s="6">
        <v>78</v>
      </c>
      <c r="KW100" s="6">
        <v>0</v>
      </c>
      <c r="KX100" s="6">
        <v>0</v>
      </c>
      <c r="KY100" s="6">
        <v>4.2699999999999996</v>
      </c>
      <c r="KZ100" s="6">
        <v>0</v>
      </c>
      <c r="LA100" s="6">
        <v>78</v>
      </c>
      <c r="LB100" s="6">
        <v>0</v>
      </c>
      <c r="LC100" s="6">
        <v>0</v>
      </c>
      <c r="LD100" s="6">
        <v>4.2699999999999996</v>
      </c>
      <c r="LE100" s="6">
        <v>0</v>
      </c>
      <c r="LF100" s="6"/>
      <c r="LG100" s="6"/>
      <c r="LH100" s="6"/>
      <c r="LI100" s="6"/>
      <c r="LJ100" s="6"/>
      <c r="LK100" s="6">
        <v>78</v>
      </c>
      <c r="LL100" s="6">
        <v>0</v>
      </c>
      <c r="LM100" s="6">
        <v>0</v>
      </c>
      <c r="LN100" s="6">
        <v>4.2699999999999996</v>
      </c>
      <c r="LO100" s="6">
        <v>0</v>
      </c>
      <c r="LP100" s="6">
        <v>78</v>
      </c>
      <c r="LQ100" s="6">
        <v>0</v>
      </c>
      <c r="LR100" s="6">
        <v>0</v>
      </c>
      <c r="LS100" s="6">
        <v>4.2699999999999996</v>
      </c>
      <c r="LT100" s="6">
        <v>56.22</v>
      </c>
      <c r="LU100" s="6">
        <v>78</v>
      </c>
      <c r="LV100" s="6">
        <v>0</v>
      </c>
      <c r="LW100" s="6">
        <v>0</v>
      </c>
      <c r="LX100" s="6">
        <v>4.2699999999999996</v>
      </c>
      <c r="LY100" s="6">
        <v>0</v>
      </c>
      <c r="LZ100" s="6">
        <v>78</v>
      </c>
      <c r="MA100" s="6">
        <v>0</v>
      </c>
      <c r="MB100" s="6">
        <v>0</v>
      </c>
      <c r="MC100" s="6">
        <v>4.2699999999999996</v>
      </c>
      <c r="MD100" s="6">
        <v>0</v>
      </c>
      <c r="ME100" s="6">
        <v>78</v>
      </c>
      <c r="MF100" s="6">
        <v>0</v>
      </c>
      <c r="MG100" s="6">
        <v>0</v>
      </c>
      <c r="MH100" s="6">
        <v>4.2699999999999996</v>
      </c>
      <c r="MI100" s="6">
        <v>0</v>
      </c>
      <c r="MJ100" s="6">
        <v>78</v>
      </c>
      <c r="MK100" s="6">
        <v>0</v>
      </c>
      <c r="ML100" s="6">
        <v>0</v>
      </c>
      <c r="MM100" s="6">
        <v>4.2699999999999996</v>
      </c>
      <c r="MN100" s="6">
        <v>0</v>
      </c>
      <c r="MO100" s="6">
        <v>78</v>
      </c>
      <c r="MP100" s="6">
        <v>0</v>
      </c>
      <c r="MQ100" s="6">
        <v>0</v>
      </c>
      <c r="MR100" s="6">
        <v>4.2699999999999996</v>
      </c>
      <c r="MS100" s="6">
        <v>0</v>
      </c>
      <c r="MT100" s="6">
        <v>78</v>
      </c>
      <c r="MU100" s="6">
        <v>0</v>
      </c>
      <c r="MV100" s="6">
        <v>0</v>
      </c>
      <c r="MW100" s="6">
        <v>4.2699999999999996</v>
      </c>
      <c r="MX100" s="6">
        <v>0</v>
      </c>
      <c r="MY100" s="6"/>
      <c r="MZ100" s="6"/>
      <c r="NA100" s="6"/>
      <c r="NB100" s="6"/>
      <c r="NC100" s="6"/>
      <c r="ND100" s="6">
        <v>78</v>
      </c>
      <c r="NE100" s="6">
        <v>0</v>
      </c>
      <c r="NF100" s="6">
        <v>0</v>
      </c>
      <c r="NG100" s="6">
        <v>4.2699999999999996</v>
      </c>
      <c r="NH100" s="6">
        <v>269.38</v>
      </c>
      <c r="NI100" s="6">
        <v>78</v>
      </c>
      <c r="NJ100" s="6">
        <v>0</v>
      </c>
      <c r="NK100" s="6">
        <v>0</v>
      </c>
      <c r="NL100" s="6">
        <v>4.2699999999999996</v>
      </c>
      <c r="NM100" s="6">
        <v>0</v>
      </c>
      <c r="NN100" s="6">
        <v>78</v>
      </c>
      <c r="NO100" s="6">
        <v>0</v>
      </c>
      <c r="NP100" s="6">
        <v>0</v>
      </c>
      <c r="NQ100" s="6">
        <v>4.2699999999999996</v>
      </c>
      <c r="NR100" s="6">
        <v>0</v>
      </c>
      <c r="NS100" s="6">
        <v>78</v>
      </c>
      <c r="NT100" s="6">
        <v>0</v>
      </c>
      <c r="NU100" s="6">
        <v>0</v>
      </c>
      <c r="NV100" s="6">
        <v>4.2699999999999996</v>
      </c>
      <c r="NW100" s="6">
        <v>0</v>
      </c>
      <c r="NX100" s="6">
        <v>78</v>
      </c>
      <c r="NY100" s="6">
        <v>0</v>
      </c>
      <c r="NZ100" s="6">
        <v>0</v>
      </c>
      <c r="OA100" s="6">
        <v>4.2699999999999996</v>
      </c>
      <c r="OB100" s="6">
        <v>0</v>
      </c>
      <c r="OC100" s="6"/>
      <c r="OD100" s="6"/>
      <c r="OE100" s="6"/>
      <c r="OF100" s="6"/>
      <c r="OG100" s="6"/>
      <c r="OH100" s="6">
        <v>78</v>
      </c>
      <c r="OI100" s="6">
        <v>0</v>
      </c>
      <c r="OJ100" s="6">
        <v>0</v>
      </c>
      <c r="OK100" s="6">
        <v>4.2699999999999996</v>
      </c>
      <c r="OL100" s="6">
        <v>0</v>
      </c>
      <c r="OM100" s="6">
        <v>78</v>
      </c>
      <c r="ON100" s="6">
        <v>0</v>
      </c>
      <c r="OO100" s="6">
        <v>0</v>
      </c>
      <c r="OP100" s="6">
        <v>4.2699999999999996</v>
      </c>
      <c r="OQ100" s="6">
        <v>0</v>
      </c>
      <c r="OR100" s="6">
        <v>78</v>
      </c>
      <c r="OS100" s="6">
        <v>0</v>
      </c>
      <c r="OT100" s="6">
        <v>0</v>
      </c>
      <c r="OU100" s="6">
        <v>4.2699999999999996</v>
      </c>
      <c r="OV100" s="6">
        <v>0</v>
      </c>
      <c r="OW100" s="6">
        <v>78</v>
      </c>
      <c r="OX100" s="6">
        <v>0</v>
      </c>
      <c r="OY100" s="6">
        <v>0</v>
      </c>
      <c r="OZ100" s="6">
        <v>4.2699999999999996</v>
      </c>
      <c r="PA100" s="6">
        <v>0</v>
      </c>
      <c r="PB100" s="6">
        <v>78</v>
      </c>
      <c r="PC100" s="6">
        <v>0</v>
      </c>
      <c r="PD100" s="6">
        <v>0</v>
      </c>
      <c r="PE100" s="6">
        <v>4.2699999999999996</v>
      </c>
      <c r="PF100" s="6">
        <v>0</v>
      </c>
      <c r="PG100" s="6">
        <v>78</v>
      </c>
      <c r="PH100" s="6">
        <v>0</v>
      </c>
      <c r="PI100" s="6">
        <v>0</v>
      </c>
      <c r="PJ100" s="6">
        <v>4.2699999999999996</v>
      </c>
      <c r="PK100" s="6">
        <v>0</v>
      </c>
      <c r="PL100" s="6">
        <v>78</v>
      </c>
      <c r="PM100" s="6">
        <v>0</v>
      </c>
      <c r="PN100" s="6">
        <v>0</v>
      </c>
      <c r="PO100" s="6">
        <v>4.2699999999999996</v>
      </c>
      <c r="PP100" s="6">
        <v>0</v>
      </c>
      <c r="PQ100" s="6">
        <v>78</v>
      </c>
      <c r="PR100" s="6">
        <v>0</v>
      </c>
      <c r="PS100" s="6">
        <v>0</v>
      </c>
      <c r="PT100" s="6">
        <v>4.2699999999999996</v>
      </c>
      <c r="PU100" s="6">
        <v>0</v>
      </c>
      <c r="PV100" s="6">
        <v>78</v>
      </c>
      <c r="PW100" s="6">
        <v>0</v>
      </c>
      <c r="PX100" s="6">
        <v>0</v>
      </c>
      <c r="PY100" s="6">
        <v>4.2699999999999996</v>
      </c>
      <c r="PZ100" s="6">
        <v>0</v>
      </c>
      <c r="QA100" s="6">
        <v>78</v>
      </c>
      <c r="QB100" s="6">
        <v>0</v>
      </c>
      <c r="QC100" s="6">
        <v>0</v>
      </c>
      <c r="QD100" s="6">
        <v>4.2699999999999996</v>
      </c>
      <c r="QE100" s="6">
        <v>0</v>
      </c>
      <c r="QF100" s="6">
        <v>78</v>
      </c>
      <c r="QG100" s="6">
        <v>0</v>
      </c>
      <c r="QH100" s="6">
        <v>0</v>
      </c>
      <c r="QI100" s="6">
        <v>4.2699999999999996</v>
      </c>
      <c r="QJ100" s="6">
        <v>0</v>
      </c>
      <c r="QK100" s="6">
        <v>78</v>
      </c>
      <c r="QL100" s="6">
        <v>0</v>
      </c>
      <c r="QM100" s="6">
        <v>0</v>
      </c>
      <c r="QN100" s="6">
        <v>4.2699999999999996</v>
      </c>
      <c r="QO100" s="6">
        <v>0</v>
      </c>
      <c r="QP100" s="6">
        <v>78</v>
      </c>
      <c r="QQ100" s="6">
        <v>0</v>
      </c>
      <c r="QR100" s="6">
        <v>0</v>
      </c>
      <c r="QS100" s="6">
        <v>4.2699999999999996</v>
      </c>
      <c r="QT100" s="6">
        <v>0</v>
      </c>
    </row>
    <row r="101" spans="1:462">
      <c r="A101" t="s">
        <v>138</v>
      </c>
      <c r="B101" t="s">
        <v>137</v>
      </c>
      <c r="C101" s="6">
        <v>44.1</v>
      </c>
      <c r="D101" s="6">
        <v>0</v>
      </c>
      <c r="E101" s="6">
        <v>0</v>
      </c>
      <c r="F101" s="6">
        <v>16.53</v>
      </c>
      <c r="G101" s="6">
        <v>0</v>
      </c>
      <c r="H101" s="6">
        <v>44.1</v>
      </c>
      <c r="I101" s="6">
        <v>0</v>
      </c>
      <c r="J101" s="6">
        <v>0</v>
      </c>
      <c r="K101" s="6">
        <v>16.53</v>
      </c>
      <c r="L101" s="6">
        <v>0</v>
      </c>
      <c r="M101" s="6">
        <v>44.1</v>
      </c>
      <c r="N101" s="6">
        <v>30.87</v>
      </c>
      <c r="O101" s="6">
        <v>0</v>
      </c>
      <c r="P101" s="6">
        <v>16.53</v>
      </c>
      <c r="Q101" s="6">
        <v>114.49</v>
      </c>
      <c r="R101" s="6">
        <v>44.1</v>
      </c>
      <c r="S101" s="6">
        <v>16.53</v>
      </c>
      <c r="T101" s="6">
        <v>0</v>
      </c>
      <c r="U101" s="6">
        <v>16.53</v>
      </c>
      <c r="V101" s="6">
        <v>0</v>
      </c>
      <c r="W101" s="6">
        <v>44.1</v>
      </c>
      <c r="X101" s="6">
        <v>0</v>
      </c>
      <c r="Y101" s="6">
        <v>0</v>
      </c>
      <c r="Z101" s="6">
        <v>16.53</v>
      </c>
      <c r="AA101" s="6">
        <v>0</v>
      </c>
      <c r="AB101" s="6">
        <v>44.1</v>
      </c>
      <c r="AC101" s="6">
        <v>0</v>
      </c>
      <c r="AD101" s="6">
        <v>0</v>
      </c>
      <c r="AE101" s="6">
        <v>16.53</v>
      </c>
      <c r="AF101" s="6">
        <v>0</v>
      </c>
      <c r="AG101" s="6">
        <v>44.1</v>
      </c>
      <c r="AH101" s="6">
        <v>26.46</v>
      </c>
      <c r="AI101" s="6">
        <v>0</v>
      </c>
      <c r="AJ101" s="6">
        <v>16.53</v>
      </c>
      <c r="AK101" s="6">
        <v>0</v>
      </c>
      <c r="AL101" s="6">
        <v>44.1</v>
      </c>
      <c r="AM101" s="6">
        <v>16.53</v>
      </c>
      <c r="AN101" s="6">
        <v>0</v>
      </c>
      <c r="AO101" s="6">
        <v>16.53</v>
      </c>
      <c r="AP101" s="6">
        <v>0</v>
      </c>
      <c r="AQ101" s="6">
        <v>44.1</v>
      </c>
      <c r="AR101" s="6">
        <v>0</v>
      </c>
      <c r="AS101" s="6">
        <v>0</v>
      </c>
      <c r="AT101" s="6">
        <v>16.53</v>
      </c>
      <c r="AU101" s="6">
        <v>0</v>
      </c>
      <c r="AV101" s="6">
        <v>44.1</v>
      </c>
      <c r="AW101" s="6">
        <v>0</v>
      </c>
      <c r="AX101" s="6">
        <v>0</v>
      </c>
      <c r="AY101" s="6">
        <v>16.53</v>
      </c>
      <c r="AZ101" s="6">
        <v>0</v>
      </c>
      <c r="BA101" s="6">
        <v>44.1</v>
      </c>
      <c r="BB101" s="6">
        <v>0</v>
      </c>
      <c r="BC101" s="6">
        <v>0</v>
      </c>
      <c r="BD101" s="6">
        <v>16.53</v>
      </c>
      <c r="BE101" s="6">
        <v>0</v>
      </c>
      <c r="BF101" s="6">
        <v>44.1</v>
      </c>
      <c r="BG101" s="6">
        <v>0</v>
      </c>
      <c r="BH101" s="6">
        <v>0</v>
      </c>
      <c r="BI101" s="6">
        <v>16.53</v>
      </c>
      <c r="BJ101" s="6">
        <v>0</v>
      </c>
      <c r="BK101" s="6">
        <v>44.1</v>
      </c>
      <c r="BL101" s="6">
        <v>0</v>
      </c>
      <c r="BM101" s="6">
        <v>0</v>
      </c>
      <c r="BN101" s="6">
        <v>16.53</v>
      </c>
      <c r="BO101" s="6">
        <v>0</v>
      </c>
      <c r="BP101" s="6">
        <v>44.1</v>
      </c>
      <c r="BQ101" s="6">
        <v>0</v>
      </c>
      <c r="BR101" s="6">
        <v>0</v>
      </c>
      <c r="BS101" s="6">
        <v>16.53</v>
      </c>
      <c r="BT101" s="6">
        <v>0</v>
      </c>
      <c r="BU101" s="6">
        <v>44.1</v>
      </c>
      <c r="BV101" s="6">
        <v>0</v>
      </c>
      <c r="BW101" s="6">
        <v>0</v>
      </c>
      <c r="BX101" s="6">
        <v>16.53</v>
      </c>
      <c r="BY101" s="6">
        <v>0</v>
      </c>
      <c r="BZ101" s="6">
        <v>44.1</v>
      </c>
      <c r="CA101" s="6">
        <v>0</v>
      </c>
      <c r="CB101" s="6">
        <v>0</v>
      </c>
      <c r="CC101" s="6">
        <v>16.53</v>
      </c>
      <c r="CD101" s="6">
        <v>56.22</v>
      </c>
      <c r="CE101" s="6">
        <v>44.1</v>
      </c>
      <c r="CF101" s="6">
        <v>0</v>
      </c>
      <c r="CG101" s="6">
        <v>0</v>
      </c>
      <c r="CH101" s="6">
        <v>16.53</v>
      </c>
      <c r="CI101" s="6">
        <v>0</v>
      </c>
      <c r="CJ101" s="6">
        <v>44.1</v>
      </c>
      <c r="CK101" s="6">
        <v>0</v>
      </c>
      <c r="CL101" s="6">
        <v>0</v>
      </c>
      <c r="CM101" s="6">
        <v>16.53</v>
      </c>
      <c r="CN101" s="6">
        <v>0</v>
      </c>
      <c r="CO101" s="6"/>
      <c r="CP101" s="6"/>
      <c r="CQ101" s="6"/>
      <c r="CR101" s="6"/>
      <c r="CS101" s="6"/>
      <c r="CT101" s="6">
        <v>44.1</v>
      </c>
      <c r="CU101" s="6">
        <v>0</v>
      </c>
      <c r="CV101" s="6">
        <v>0</v>
      </c>
      <c r="CW101" s="6">
        <v>16.53</v>
      </c>
      <c r="CX101" s="6">
        <v>0</v>
      </c>
      <c r="CY101" s="6">
        <v>44.1</v>
      </c>
      <c r="CZ101" s="6">
        <v>0</v>
      </c>
      <c r="DA101" s="6">
        <v>0</v>
      </c>
      <c r="DB101" s="6">
        <v>16.53</v>
      </c>
      <c r="DC101" s="6">
        <v>0</v>
      </c>
      <c r="DD101" s="6">
        <v>44.1</v>
      </c>
      <c r="DE101" s="6">
        <v>0</v>
      </c>
      <c r="DF101" s="6">
        <v>0</v>
      </c>
      <c r="DG101" s="6">
        <v>16.53</v>
      </c>
      <c r="DH101" s="6">
        <v>0</v>
      </c>
      <c r="DI101" s="6">
        <v>44.1</v>
      </c>
      <c r="DJ101" s="6">
        <v>0</v>
      </c>
      <c r="DK101" s="6">
        <v>0</v>
      </c>
      <c r="DL101" s="6">
        <v>16.53</v>
      </c>
      <c r="DM101" s="6">
        <v>0</v>
      </c>
      <c r="DN101" s="6">
        <v>44.1</v>
      </c>
      <c r="DO101" s="6">
        <v>0</v>
      </c>
      <c r="DP101" s="6">
        <v>0</v>
      </c>
      <c r="DQ101" s="6">
        <v>16.53</v>
      </c>
      <c r="DR101" s="6">
        <v>0</v>
      </c>
      <c r="DS101" s="6">
        <v>44.1</v>
      </c>
      <c r="DT101" s="6">
        <v>0</v>
      </c>
      <c r="DU101" s="6">
        <v>0</v>
      </c>
      <c r="DV101" s="6">
        <v>16.53</v>
      </c>
      <c r="DW101" s="6">
        <v>0</v>
      </c>
      <c r="DX101" s="6">
        <v>44.1</v>
      </c>
      <c r="DY101" s="6">
        <v>0</v>
      </c>
      <c r="DZ101" s="6">
        <v>0</v>
      </c>
      <c r="EA101" s="6">
        <v>16.53</v>
      </c>
      <c r="EB101" s="6">
        <v>0</v>
      </c>
      <c r="EC101" s="6">
        <v>44.1</v>
      </c>
      <c r="ED101" s="6">
        <v>0</v>
      </c>
      <c r="EE101" s="6">
        <v>0</v>
      </c>
      <c r="EF101" s="6">
        <v>16.53</v>
      </c>
      <c r="EG101" s="6">
        <v>0</v>
      </c>
      <c r="EH101" s="6">
        <v>44.1</v>
      </c>
      <c r="EI101" s="6">
        <v>0</v>
      </c>
      <c r="EJ101" s="6">
        <v>0</v>
      </c>
      <c r="EK101" s="6">
        <v>16.53</v>
      </c>
      <c r="EL101" s="6">
        <v>0</v>
      </c>
      <c r="EM101" s="6">
        <v>44.1</v>
      </c>
      <c r="EN101" s="6">
        <v>0</v>
      </c>
      <c r="EO101" s="6">
        <v>0</v>
      </c>
      <c r="EP101" s="6">
        <v>16.53</v>
      </c>
      <c r="EQ101" s="6">
        <v>0</v>
      </c>
      <c r="ER101" s="6">
        <v>44.1</v>
      </c>
      <c r="ES101" s="6">
        <v>0</v>
      </c>
      <c r="ET101" s="6">
        <v>0</v>
      </c>
      <c r="EU101" s="6">
        <v>16.53</v>
      </c>
      <c r="EV101" s="6">
        <v>0</v>
      </c>
      <c r="EW101" s="6">
        <v>44.1</v>
      </c>
      <c r="EX101" s="6">
        <v>0</v>
      </c>
      <c r="EY101" s="6">
        <v>0</v>
      </c>
      <c r="EZ101" s="6">
        <v>16.53</v>
      </c>
      <c r="FA101" s="6">
        <v>0</v>
      </c>
      <c r="FB101" s="6">
        <v>44.1</v>
      </c>
      <c r="FC101" s="6">
        <v>0</v>
      </c>
      <c r="FD101" s="6">
        <v>0</v>
      </c>
      <c r="FE101" s="6">
        <v>16.53</v>
      </c>
      <c r="FF101" s="6">
        <v>0</v>
      </c>
      <c r="FG101" s="6">
        <v>44.1</v>
      </c>
      <c r="FH101" s="6">
        <v>0</v>
      </c>
      <c r="FI101" s="6">
        <v>0</v>
      </c>
      <c r="FJ101" s="6">
        <v>16.53</v>
      </c>
      <c r="FK101" s="6">
        <v>0</v>
      </c>
      <c r="FL101" s="6">
        <v>44.1</v>
      </c>
      <c r="FM101" s="6">
        <v>0</v>
      </c>
      <c r="FN101" s="6">
        <v>0</v>
      </c>
      <c r="FO101" s="6">
        <v>16.53</v>
      </c>
      <c r="FP101" s="6">
        <v>0</v>
      </c>
      <c r="FQ101" s="6">
        <v>44.1</v>
      </c>
      <c r="FR101" s="6">
        <v>0</v>
      </c>
      <c r="FS101" s="6">
        <v>0</v>
      </c>
      <c r="FT101" s="6">
        <v>16.53</v>
      </c>
      <c r="FU101" s="6">
        <v>0</v>
      </c>
      <c r="FV101" s="6">
        <v>44.1</v>
      </c>
      <c r="FW101" s="6">
        <v>0</v>
      </c>
      <c r="FX101" s="6">
        <v>0</v>
      </c>
      <c r="FY101" s="6">
        <v>16.53</v>
      </c>
      <c r="FZ101" s="6">
        <v>0</v>
      </c>
      <c r="GA101" s="6">
        <v>44.1</v>
      </c>
      <c r="GB101" s="6">
        <v>0</v>
      </c>
      <c r="GC101" s="6">
        <v>0</v>
      </c>
      <c r="GD101" s="6">
        <v>16.53</v>
      </c>
      <c r="GE101" s="6">
        <v>282.85000000000002</v>
      </c>
      <c r="GF101" s="6">
        <v>44.1</v>
      </c>
      <c r="GG101" s="6">
        <v>0</v>
      </c>
      <c r="GH101" s="6">
        <v>0</v>
      </c>
      <c r="GI101" s="6">
        <v>16.53</v>
      </c>
      <c r="GJ101" s="6">
        <v>0</v>
      </c>
      <c r="GK101" s="6">
        <v>44.1</v>
      </c>
      <c r="GL101" s="6">
        <v>0</v>
      </c>
      <c r="GM101" s="6">
        <v>0</v>
      </c>
      <c r="GN101" s="6">
        <v>16.53</v>
      </c>
      <c r="GO101" s="6">
        <v>0</v>
      </c>
      <c r="GP101" s="6">
        <v>44.1</v>
      </c>
      <c r="GQ101" s="6">
        <v>0</v>
      </c>
      <c r="GR101" s="6">
        <v>0</v>
      </c>
      <c r="GS101" s="6">
        <v>16.53</v>
      </c>
      <c r="GT101" s="6">
        <v>0</v>
      </c>
      <c r="GU101" s="6">
        <v>44.1</v>
      </c>
      <c r="GV101" s="6">
        <v>0</v>
      </c>
      <c r="GW101" s="6">
        <v>0</v>
      </c>
      <c r="GX101" s="6">
        <v>16.53</v>
      </c>
      <c r="GY101" s="6">
        <v>0</v>
      </c>
      <c r="GZ101" s="6">
        <v>44.1</v>
      </c>
      <c r="HA101" s="6">
        <v>0</v>
      </c>
      <c r="HB101" s="6">
        <v>0</v>
      </c>
      <c r="HC101" s="6">
        <v>16.53</v>
      </c>
      <c r="HD101" s="6">
        <v>0</v>
      </c>
      <c r="HE101" s="6">
        <v>44.1</v>
      </c>
      <c r="HF101" s="6">
        <v>0</v>
      </c>
      <c r="HG101" s="6">
        <v>0</v>
      </c>
      <c r="HH101" s="6">
        <v>16.53</v>
      </c>
      <c r="HI101" s="6">
        <v>0</v>
      </c>
      <c r="HJ101" s="6">
        <v>44.1</v>
      </c>
      <c r="HK101" s="6">
        <v>0</v>
      </c>
      <c r="HL101" s="6">
        <v>0</v>
      </c>
      <c r="HM101" s="6">
        <v>16.53</v>
      </c>
      <c r="HN101" s="6">
        <v>0</v>
      </c>
      <c r="HO101" s="6">
        <v>44.1</v>
      </c>
      <c r="HP101" s="6">
        <v>0</v>
      </c>
      <c r="HQ101" s="6">
        <v>0</v>
      </c>
      <c r="HR101" s="6">
        <v>16.53</v>
      </c>
      <c r="HS101" s="6">
        <v>0</v>
      </c>
      <c r="HT101" s="6">
        <v>44.1</v>
      </c>
      <c r="HU101" s="6">
        <v>0</v>
      </c>
      <c r="HV101" s="6">
        <v>0</v>
      </c>
      <c r="HW101" s="6">
        <v>16.53</v>
      </c>
      <c r="HX101" s="6">
        <v>0</v>
      </c>
      <c r="HY101" s="6">
        <v>44.1</v>
      </c>
      <c r="HZ101" s="6">
        <v>0</v>
      </c>
      <c r="IA101" s="6">
        <v>0</v>
      </c>
      <c r="IB101" s="6">
        <v>16.53</v>
      </c>
      <c r="IC101" s="6">
        <v>0</v>
      </c>
      <c r="ID101" s="6">
        <v>44.1</v>
      </c>
      <c r="IE101" s="6">
        <v>0</v>
      </c>
      <c r="IF101" s="6">
        <v>0</v>
      </c>
      <c r="IG101" s="6">
        <v>16.53</v>
      </c>
      <c r="IH101" s="6">
        <v>0</v>
      </c>
      <c r="II101" s="6">
        <v>44.1</v>
      </c>
      <c r="IJ101" s="6">
        <v>0</v>
      </c>
      <c r="IK101" s="6">
        <v>0</v>
      </c>
      <c r="IL101" s="6">
        <v>16.53</v>
      </c>
      <c r="IM101" s="6">
        <v>0</v>
      </c>
      <c r="IN101" s="6">
        <v>44.1</v>
      </c>
      <c r="IO101" s="6">
        <v>0</v>
      </c>
      <c r="IP101" s="6">
        <v>0</v>
      </c>
      <c r="IQ101" s="6">
        <v>16.53</v>
      </c>
      <c r="IR101" s="6">
        <v>0</v>
      </c>
      <c r="IS101" s="6"/>
      <c r="IT101" s="6"/>
      <c r="IU101" s="6"/>
      <c r="IV101" s="6"/>
      <c r="IW101" s="6"/>
      <c r="IX101" s="6">
        <v>44.1</v>
      </c>
      <c r="IY101" s="6">
        <v>0</v>
      </c>
      <c r="IZ101" s="6">
        <v>0</v>
      </c>
      <c r="JA101" s="6">
        <v>16.53</v>
      </c>
      <c r="JB101" s="6">
        <v>1081.1099999999999</v>
      </c>
      <c r="JC101" s="6">
        <v>44.1</v>
      </c>
      <c r="JD101" s="6">
        <v>25.58</v>
      </c>
      <c r="JE101" s="6">
        <v>0</v>
      </c>
      <c r="JF101" s="6">
        <v>16.53</v>
      </c>
      <c r="JG101" s="6">
        <v>0</v>
      </c>
      <c r="JH101" s="6">
        <v>44.1</v>
      </c>
      <c r="JI101" s="6">
        <v>16.53</v>
      </c>
      <c r="JJ101" s="6">
        <v>0</v>
      </c>
      <c r="JK101" s="6">
        <v>16.53</v>
      </c>
      <c r="JL101" s="6">
        <v>0</v>
      </c>
      <c r="JM101" s="6"/>
      <c r="JN101" s="6"/>
      <c r="JO101" s="6"/>
      <c r="JP101" s="6"/>
      <c r="JQ101" s="6"/>
      <c r="JR101" s="6">
        <v>44.1</v>
      </c>
      <c r="JS101" s="6">
        <v>23.52</v>
      </c>
      <c r="JT101" s="6">
        <v>0</v>
      </c>
      <c r="JU101" s="6">
        <v>16.53</v>
      </c>
      <c r="JV101" s="6">
        <v>0</v>
      </c>
      <c r="JW101" s="6">
        <v>44.1</v>
      </c>
      <c r="JX101" s="6">
        <v>0</v>
      </c>
      <c r="JY101" s="6">
        <v>0</v>
      </c>
      <c r="JZ101" s="6">
        <v>16.53</v>
      </c>
      <c r="KA101" s="6">
        <v>0</v>
      </c>
      <c r="KB101" s="6">
        <v>44.1</v>
      </c>
      <c r="KC101" s="6">
        <v>0</v>
      </c>
      <c r="KD101" s="6">
        <v>0</v>
      </c>
      <c r="KE101" s="6">
        <v>16.53</v>
      </c>
      <c r="KF101" s="6">
        <v>0</v>
      </c>
      <c r="KG101" s="6">
        <v>44.1</v>
      </c>
      <c r="KH101" s="6">
        <v>0</v>
      </c>
      <c r="KI101" s="6">
        <v>0</v>
      </c>
      <c r="KJ101" s="6">
        <v>16.53</v>
      </c>
      <c r="KK101" s="6">
        <v>0</v>
      </c>
      <c r="KL101" s="6">
        <v>44.1</v>
      </c>
      <c r="KM101" s="6">
        <v>0</v>
      </c>
      <c r="KN101" s="6">
        <v>0</v>
      </c>
      <c r="KO101" s="6">
        <v>16.53</v>
      </c>
      <c r="KP101" s="6">
        <v>0</v>
      </c>
      <c r="KQ101" s="6">
        <v>44.1</v>
      </c>
      <c r="KR101" s="6">
        <v>0</v>
      </c>
      <c r="KS101" s="6">
        <v>0</v>
      </c>
      <c r="KT101" s="6">
        <v>16.53</v>
      </c>
      <c r="KU101" s="6">
        <v>0</v>
      </c>
      <c r="KV101" s="6">
        <v>44.1</v>
      </c>
      <c r="KW101" s="6">
        <v>0</v>
      </c>
      <c r="KX101" s="6">
        <v>0</v>
      </c>
      <c r="KY101" s="6">
        <v>16.53</v>
      </c>
      <c r="KZ101" s="6">
        <v>0</v>
      </c>
      <c r="LA101" s="6">
        <v>44.1</v>
      </c>
      <c r="LB101" s="6">
        <v>0</v>
      </c>
      <c r="LC101" s="6">
        <v>0</v>
      </c>
      <c r="LD101" s="6">
        <v>16.53</v>
      </c>
      <c r="LE101" s="6">
        <v>0</v>
      </c>
      <c r="LF101" s="6"/>
      <c r="LG101" s="6"/>
      <c r="LH101" s="6"/>
      <c r="LI101" s="6"/>
      <c r="LJ101" s="6"/>
      <c r="LK101" s="6">
        <v>44.1</v>
      </c>
      <c r="LL101" s="6">
        <v>0</v>
      </c>
      <c r="LM101" s="6">
        <v>0</v>
      </c>
      <c r="LN101" s="6">
        <v>16.53</v>
      </c>
      <c r="LO101" s="6">
        <v>0</v>
      </c>
      <c r="LP101" s="6">
        <v>44.1</v>
      </c>
      <c r="LQ101" s="6">
        <v>0</v>
      </c>
      <c r="LR101" s="6">
        <v>0</v>
      </c>
      <c r="LS101" s="6">
        <v>16.53</v>
      </c>
      <c r="LT101" s="6">
        <v>0</v>
      </c>
      <c r="LU101" s="6">
        <v>44.1</v>
      </c>
      <c r="LV101" s="6">
        <v>0</v>
      </c>
      <c r="LW101" s="6">
        <v>0</v>
      </c>
      <c r="LX101" s="6">
        <v>16.53</v>
      </c>
      <c r="LY101" s="6">
        <v>0</v>
      </c>
      <c r="LZ101" s="6">
        <v>44.1</v>
      </c>
      <c r="MA101" s="6">
        <v>0</v>
      </c>
      <c r="MB101" s="6">
        <v>0</v>
      </c>
      <c r="MC101" s="6">
        <v>16.53</v>
      </c>
      <c r="MD101" s="6">
        <v>563.84</v>
      </c>
      <c r="ME101" s="6">
        <v>44.1</v>
      </c>
      <c r="MF101" s="6">
        <v>0</v>
      </c>
      <c r="MG101" s="6">
        <v>0</v>
      </c>
      <c r="MH101" s="6">
        <v>16.53</v>
      </c>
      <c r="MI101" s="6">
        <v>215.5</v>
      </c>
      <c r="MJ101" s="6">
        <v>44.1</v>
      </c>
      <c r="MK101" s="6">
        <v>0</v>
      </c>
      <c r="ML101" s="6">
        <v>0</v>
      </c>
      <c r="MM101" s="6">
        <v>16.53</v>
      </c>
      <c r="MN101" s="6">
        <v>0</v>
      </c>
      <c r="MO101" s="6">
        <v>44.1</v>
      </c>
      <c r="MP101" s="6">
        <v>0</v>
      </c>
      <c r="MQ101" s="6">
        <v>0</v>
      </c>
      <c r="MR101" s="6">
        <v>16.53</v>
      </c>
      <c r="MS101" s="6">
        <v>0</v>
      </c>
      <c r="MT101" s="6">
        <v>44.1</v>
      </c>
      <c r="MU101" s="6">
        <v>0</v>
      </c>
      <c r="MV101" s="6">
        <v>0</v>
      </c>
      <c r="MW101" s="6">
        <v>16.53</v>
      </c>
      <c r="MX101" s="6">
        <v>0</v>
      </c>
      <c r="MY101" s="6"/>
      <c r="MZ101" s="6"/>
      <c r="NA101" s="6"/>
      <c r="NB101" s="6"/>
      <c r="NC101" s="6"/>
      <c r="ND101" s="6">
        <v>44.1</v>
      </c>
      <c r="NE101" s="6">
        <v>0</v>
      </c>
      <c r="NF101" s="6">
        <v>0</v>
      </c>
      <c r="NG101" s="6">
        <v>16.53</v>
      </c>
      <c r="NH101" s="6">
        <v>1680.92</v>
      </c>
      <c r="NI101" s="6">
        <v>44.1</v>
      </c>
      <c r="NJ101" s="6">
        <v>0</v>
      </c>
      <c r="NK101" s="6">
        <v>0</v>
      </c>
      <c r="NL101" s="6">
        <v>16.53</v>
      </c>
      <c r="NM101" s="6">
        <v>0</v>
      </c>
      <c r="NN101" s="6">
        <v>44.1</v>
      </c>
      <c r="NO101" s="6">
        <v>0</v>
      </c>
      <c r="NP101" s="6">
        <v>0</v>
      </c>
      <c r="NQ101" s="6">
        <v>16.53</v>
      </c>
      <c r="NR101" s="6">
        <v>0</v>
      </c>
      <c r="NS101" s="6">
        <v>44.1</v>
      </c>
      <c r="NT101" s="6">
        <v>0</v>
      </c>
      <c r="NU101" s="6">
        <v>0</v>
      </c>
      <c r="NV101" s="6">
        <v>16.53</v>
      </c>
      <c r="NW101" s="6">
        <v>0</v>
      </c>
      <c r="NX101" s="6">
        <v>44.1</v>
      </c>
      <c r="NY101" s="6">
        <v>0</v>
      </c>
      <c r="NZ101" s="6">
        <v>0</v>
      </c>
      <c r="OA101" s="6">
        <v>16.53</v>
      </c>
      <c r="OB101" s="6">
        <v>0</v>
      </c>
      <c r="OC101" s="6"/>
      <c r="OD101" s="6"/>
      <c r="OE101" s="6"/>
      <c r="OF101" s="6"/>
      <c r="OG101" s="6"/>
      <c r="OH101" s="6">
        <v>44.1</v>
      </c>
      <c r="OI101" s="6">
        <v>0</v>
      </c>
      <c r="OJ101" s="6">
        <v>0</v>
      </c>
      <c r="OK101" s="6">
        <v>16.53</v>
      </c>
      <c r="OL101" s="6">
        <v>0</v>
      </c>
      <c r="OM101" s="6">
        <v>44.1</v>
      </c>
      <c r="ON101" s="6">
        <v>0</v>
      </c>
      <c r="OO101" s="6">
        <v>0</v>
      </c>
      <c r="OP101" s="6">
        <v>16.53</v>
      </c>
      <c r="OQ101" s="6">
        <v>269.38</v>
      </c>
      <c r="OR101" s="6">
        <v>44.1</v>
      </c>
      <c r="OS101" s="6">
        <v>0</v>
      </c>
      <c r="OT101" s="6">
        <v>0</v>
      </c>
      <c r="OU101" s="6">
        <v>16.53</v>
      </c>
      <c r="OV101" s="6">
        <v>0</v>
      </c>
      <c r="OW101" s="6">
        <v>44.1</v>
      </c>
      <c r="OX101" s="6">
        <v>0</v>
      </c>
      <c r="OY101" s="6">
        <v>0</v>
      </c>
      <c r="OZ101" s="6">
        <v>16.53</v>
      </c>
      <c r="PA101" s="6">
        <v>0</v>
      </c>
      <c r="PB101" s="6">
        <v>44.1</v>
      </c>
      <c r="PC101" s="6">
        <v>0</v>
      </c>
      <c r="PD101" s="6">
        <v>0</v>
      </c>
      <c r="PE101" s="6">
        <v>16.53</v>
      </c>
      <c r="PF101" s="6">
        <v>0</v>
      </c>
      <c r="PG101" s="6">
        <v>44.1</v>
      </c>
      <c r="PH101" s="6">
        <v>0</v>
      </c>
      <c r="PI101" s="6">
        <v>0</v>
      </c>
      <c r="PJ101" s="6">
        <v>16.53</v>
      </c>
      <c r="PK101" s="6">
        <v>0</v>
      </c>
      <c r="PL101" s="6">
        <v>44.1</v>
      </c>
      <c r="PM101" s="6">
        <v>0</v>
      </c>
      <c r="PN101" s="6">
        <v>0</v>
      </c>
      <c r="PO101" s="6">
        <v>16.53</v>
      </c>
      <c r="PP101" s="6">
        <v>0</v>
      </c>
      <c r="PQ101" s="6">
        <v>44.1</v>
      </c>
      <c r="PR101" s="6">
        <v>0</v>
      </c>
      <c r="PS101" s="6">
        <v>0</v>
      </c>
      <c r="PT101" s="6">
        <v>16.53</v>
      </c>
      <c r="PU101" s="6">
        <v>0</v>
      </c>
      <c r="PV101" s="6">
        <v>44.1</v>
      </c>
      <c r="PW101" s="6">
        <v>0</v>
      </c>
      <c r="PX101" s="6">
        <v>0</v>
      </c>
      <c r="PY101" s="6">
        <v>16.53</v>
      </c>
      <c r="PZ101" s="6">
        <v>0</v>
      </c>
      <c r="QA101" s="6">
        <v>44.1</v>
      </c>
      <c r="QB101" s="6">
        <v>0</v>
      </c>
      <c r="QC101" s="6">
        <v>0</v>
      </c>
      <c r="QD101" s="6">
        <v>16.53</v>
      </c>
      <c r="QE101" s="6">
        <v>0</v>
      </c>
      <c r="QF101" s="6">
        <v>44.1</v>
      </c>
      <c r="QG101" s="6">
        <v>0</v>
      </c>
      <c r="QH101" s="6">
        <v>0</v>
      </c>
      <c r="QI101" s="6">
        <v>16.53</v>
      </c>
      <c r="QJ101" s="6">
        <v>0</v>
      </c>
      <c r="QK101" s="6">
        <v>44.1</v>
      </c>
      <c r="QL101" s="6">
        <v>0</v>
      </c>
      <c r="QM101" s="6">
        <v>0</v>
      </c>
      <c r="QN101" s="6">
        <v>16.53</v>
      </c>
      <c r="QO101" s="6">
        <v>0</v>
      </c>
      <c r="QP101" s="6">
        <v>44.1</v>
      </c>
      <c r="QQ101" s="6">
        <v>0</v>
      </c>
      <c r="QR101" s="6">
        <v>0</v>
      </c>
      <c r="QS101" s="6">
        <v>16.53</v>
      </c>
      <c r="QT101" s="6">
        <v>0</v>
      </c>
    </row>
    <row r="102" spans="1:462">
      <c r="A102" t="s">
        <v>286</v>
      </c>
      <c r="B102" t="s">
        <v>271</v>
      </c>
      <c r="C102" s="6">
        <v>145.53</v>
      </c>
      <c r="D102" s="6">
        <v>0</v>
      </c>
      <c r="E102" s="6">
        <v>75</v>
      </c>
      <c r="F102" s="6">
        <v>25</v>
      </c>
      <c r="G102" s="6">
        <v>0</v>
      </c>
      <c r="H102" s="6"/>
      <c r="I102" s="6"/>
      <c r="J102" s="6"/>
      <c r="K102" s="6"/>
      <c r="L102" s="6"/>
      <c r="M102" s="6">
        <v>145.53</v>
      </c>
      <c r="N102" s="6">
        <v>40</v>
      </c>
      <c r="O102" s="6">
        <v>75</v>
      </c>
      <c r="P102" s="6">
        <v>25</v>
      </c>
      <c r="Q102" s="6">
        <v>0</v>
      </c>
      <c r="R102" s="6">
        <v>145.53</v>
      </c>
      <c r="S102" s="6">
        <v>76.42</v>
      </c>
      <c r="T102" s="6">
        <v>75</v>
      </c>
      <c r="U102" s="6">
        <v>25</v>
      </c>
      <c r="V102" s="6">
        <v>0</v>
      </c>
      <c r="W102" s="6">
        <v>145.53</v>
      </c>
      <c r="X102" s="6">
        <v>0</v>
      </c>
      <c r="Y102" s="6">
        <v>75</v>
      </c>
      <c r="Z102" s="6">
        <v>25</v>
      </c>
      <c r="AA102" s="6">
        <v>0</v>
      </c>
      <c r="AB102" s="6">
        <v>145.53</v>
      </c>
      <c r="AC102" s="6">
        <v>40</v>
      </c>
      <c r="AD102" s="6">
        <v>75</v>
      </c>
      <c r="AE102" s="6">
        <v>25</v>
      </c>
      <c r="AF102" s="6">
        <v>0</v>
      </c>
      <c r="AG102" s="6">
        <v>145.53</v>
      </c>
      <c r="AH102" s="6">
        <v>87.32</v>
      </c>
      <c r="AI102" s="6">
        <v>75</v>
      </c>
      <c r="AJ102" s="6">
        <v>25</v>
      </c>
      <c r="AK102" s="6">
        <v>0</v>
      </c>
      <c r="AL102" s="6">
        <v>145.53</v>
      </c>
      <c r="AM102" s="6">
        <v>76.42</v>
      </c>
      <c r="AN102" s="6">
        <v>75</v>
      </c>
      <c r="AO102" s="6">
        <v>25</v>
      </c>
      <c r="AP102" s="6">
        <v>0</v>
      </c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>
        <v>145.53</v>
      </c>
      <c r="BB102" s="6">
        <v>0</v>
      </c>
      <c r="BC102" s="6">
        <v>75</v>
      </c>
      <c r="BD102" s="6">
        <v>25</v>
      </c>
      <c r="BE102" s="6">
        <v>0</v>
      </c>
      <c r="BF102" s="6">
        <v>145.53</v>
      </c>
      <c r="BG102" s="6">
        <v>0</v>
      </c>
      <c r="BH102" s="6">
        <v>75</v>
      </c>
      <c r="BI102" s="6">
        <v>25</v>
      </c>
      <c r="BJ102" s="6">
        <v>0</v>
      </c>
      <c r="BK102" s="6"/>
      <c r="BL102" s="6"/>
      <c r="BM102" s="6"/>
      <c r="BN102" s="6"/>
      <c r="BO102" s="6"/>
      <c r="BP102" s="6">
        <v>145.53</v>
      </c>
      <c r="BQ102" s="6">
        <v>58</v>
      </c>
      <c r="BR102" s="6">
        <v>75</v>
      </c>
      <c r="BS102" s="6">
        <v>25</v>
      </c>
      <c r="BT102" s="6">
        <v>0</v>
      </c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>
        <v>145.53</v>
      </c>
      <c r="CF102" s="6">
        <v>96.48</v>
      </c>
      <c r="CG102" s="6">
        <v>75</v>
      </c>
      <c r="CH102" s="6">
        <v>25</v>
      </c>
      <c r="CI102" s="6">
        <v>0</v>
      </c>
      <c r="CJ102" s="6"/>
      <c r="CK102" s="6"/>
      <c r="CL102" s="6"/>
      <c r="CM102" s="6"/>
      <c r="CN102" s="6"/>
      <c r="CO102" s="6">
        <v>145.53</v>
      </c>
      <c r="CP102" s="6">
        <v>76.56</v>
      </c>
      <c r="CQ102" s="6">
        <v>75</v>
      </c>
      <c r="CR102" s="6">
        <v>25</v>
      </c>
      <c r="CS102" s="6">
        <v>0</v>
      </c>
      <c r="CT102" s="6">
        <v>145.53</v>
      </c>
      <c r="CU102" s="6">
        <v>110.88</v>
      </c>
      <c r="CV102" s="6">
        <v>75</v>
      </c>
      <c r="CW102" s="6">
        <v>25</v>
      </c>
      <c r="CX102" s="6">
        <v>1260.69</v>
      </c>
      <c r="CY102" s="6">
        <v>145.53</v>
      </c>
      <c r="CZ102" s="6">
        <v>0</v>
      </c>
      <c r="DA102" s="6">
        <v>75</v>
      </c>
      <c r="DB102" s="6">
        <v>25</v>
      </c>
      <c r="DC102" s="6">
        <v>0</v>
      </c>
      <c r="DD102" s="6">
        <v>145.53</v>
      </c>
      <c r="DE102" s="6">
        <v>56</v>
      </c>
      <c r="DF102" s="6">
        <v>75</v>
      </c>
      <c r="DG102" s="6">
        <v>25</v>
      </c>
      <c r="DH102" s="6">
        <v>0</v>
      </c>
      <c r="DI102" s="6"/>
      <c r="DJ102" s="6"/>
      <c r="DK102" s="6"/>
      <c r="DL102" s="6"/>
      <c r="DM102" s="6"/>
      <c r="DN102" s="6">
        <v>145.53</v>
      </c>
      <c r="DO102" s="6">
        <v>40</v>
      </c>
      <c r="DP102" s="6">
        <v>75</v>
      </c>
      <c r="DQ102" s="6">
        <v>25</v>
      </c>
      <c r="DR102" s="6">
        <v>0</v>
      </c>
      <c r="DS102" s="6">
        <v>145.53</v>
      </c>
      <c r="DT102" s="6">
        <v>40</v>
      </c>
      <c r="DU102" s="6">
        <v>75</v>
      </c>
      <c r="DV102" s="6">
        <v>25</v>
      </c>
      <c r="DW102" s="6">
        <v>0</v>
      </c>
      <c r="DX102" s="6">
        <v>145.53</v>
      </c>
      <c r="DY102" s="6">
        <v>25</v>
      </c>
      <c r="DZ102" s="6">
        <v>75</v>
      </c>
      <c r="EA102" s="6">
        <v>25</v>
      </c>
      <c r="EB102" s="6">
        <v>0</v>
      </c>
      <c r="EC102" s="6">
        <v>145.53</v>
      </c>
      <c r="ED102" s="6">
        <v>36.4</v>
      </c>
      <c r="EE102" s="6">
        <v>75</v>
      </c>
      <c r="EF102" s="6">
        <v>25</v>
      </c>
      <c r="EG102" s="6">
        <v>0</v>
      </c>
      <c r="EH102" s="6"/>
      <c r="EI102" s="6"/>
      <c r="EJ102" s="6"/>
      <c r="EK102" s="6"/>
      <c r="EL102" s="6"/>
      <c r="EM102" s="6">
        <v>145.53</v>
      </c>
      <c r="EN102" s="6">
        <v>76.56</v>
      </c>
      <c r="EO102" s="6">
        <v>75</v>
      </c>
      <c r="EP102" s="6">
        <v>25</v>
      </c>
      <c r="EQ102" s="6">
        <v>0</v>
      </c>
      <c r="ER102" s="6">
        <v>145.53</v>
      </c>
      <c r="ES102" s="6">
        <v>76.56</v>
      </c>
      <c r="ET102" s="6">
        <v>75</v>
      </c>
      <c r="EU102" s="6">
        <v>25</v>
      </c>
      <c r="EV102" s="6">
        <v>0</v>
      </c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>
        <v>145.53</v>
      </c>
      <c r="FH102" s="6">
        <v>26.27</v>
      </c>
      <c r="FI102" s="6">
        <v>75</v>
      </c>
      <c r="FJ102" s="6">
        <v>25</v>
      </c>
      <c r="FK102" s="6">
        <v>0</v>
      </c>
      <c r="FL102" s="6">
        <v>145.53</v>
      </c>
      <c r="FM102" s="6">
        <v>75</v>
      </c>
      <c r="FN102" s="6">
        <v>75</v>
      </c>
      <c r="FO102" s="6">
        <v>25</v>
      </c>
      <c r="FP102" s="6">
        <v>0</v>
      </c>
      <c r="FQ102" s="6">
        <v>145.53</v>
      </c>
      <c r="FR102" s="6">
        <v>40</v>
      </c>
      <c r="FS102" s="6">
        <v>75</v>
      </c>
      <c r="FT102" s="6">
        <v>25</v>
      </c>
      <c r="FU102" s="6">
        <v>0</v>
      </c>
      <c r="FV102" s="6">
        <v>145.53</v>
      </c>
      <c r="FW102" s="6">
        <v>73.92</v>
      </c>
      <c r="FX102" s="6">
        <v>75</v>
      </c>
      <c r="FY102" s="6">
        <v>25</v>
      </c>
      <c r="FZ102" s="6">
        <v>0</v>
      </c>
      <c r="GA102" s="6">
        <v>145.53</v>
      </c>
      <c r="GB102" s="6">
        <v>105.6</v>
      </c>
      <c r="GC102" s="6">
        <v>75</v>
      </c>
      <c r="GD102" s="6">
        <v>25</v>
      </c>
      <c r="GE102" s="6">
        <v>0</v>
      </c>
      <c r="GF102" s="6"/>
      <c r="GG102" s="6"/>
      <c r="GH102" s="6"/>
      <c r="GI102" s="6"/>
      <c r="GJ102" s="6"/>
      <c r="GK102" s="6">
        <v>145.53</v>
      </c>
      <c r="GL102" s="6">
        <v>110.88</v>
      </c>
      <c r="GM102" s="6">
        <v>75</v>
      </c>
      <c r="GN102" s="6">
        <v>25</v>
      </c>
      <c r="GO102" s="6">
        <v>0</v>
      </c>
      <c r="GP102" s="6">
        <v>145.53</v>
      </c>
      <c r="GQ102" s="6">
        <v>73.92</v>
      </c>
      <c r="GR102" s="6">
        <v>75</v>
      </c>
      <c r="GS102" s="6">
        <v>25</v>
      </c>
      <c r="GT102" s="6">
        <v>0</v>
      </c>
      <c r="GU102" s="6">
        <v>145.53</v>
      </c>
      <c r="GV102" s="6">
        <v>0</v>
      </c>
      <c r="GW102" s="6">
        <v>75</v>
      </c>
      <c r="GX102" s="6">
        <v>25</v>
      </c>
      <c r="GY102" s="6">
        <v>0</v>
      </c>
      <c r="GZ102" s="6">
        <v>145.53</v>
      </c>
      <c r="HA102" s="6">
        <v>26.21</v>
      </c>
      <c r="HB102" s="6">
        <v>75</v>
      </c>
      <c r="HC102" s="6">
        <v>25</v>
      </c>
      <c r="HD102" s="6">
        <v>0</v>
      </c>
      <c r="HE102" s="6">
        <v>145.53</v>
      </c>
      <c r="HF102" s="6">
        <v>73.92</v>
      </c>
      <c r="HG102" s="6">
        <v>75</v>
      </c>
      <c r="HH102" s="6">
        <v>25</v>
      </c>
      <c r="HI102" s="6">
        <v>0</v>
      </c>
      <c r="HJ102" s="6">
        <v>145.53</v>
      </c>
      <c r="HK102" s="6">
        <v>29.25</v>
      </c>
      <c r="HL102" s="6">
        <v>75</v>
      </c>
      <c r="HM102" s="6">
        <v>25</v>
      </c>
      <c r="HN102" s="6">
        <v>0</v>
      </c>
      <c r="HO102" s="6">
        <v>145.53</v>
      </c>
      <c r="HP102" s="6">
        <v>40</v>
      </c>
      <c r="HQ102" s="6">
        <v>75</v>
      </c>
      <c r="HR102" s="6">
        <v>25</v>
      </c>
      <c r="HS102" s="6">
        <v>0</v>
      </c>
      <c r="HT102" s="6">
        <v>145.53</v>
      </c>
      <c r="HU102" s="6">
        <v>39</v>
      </c>
      <c r="HV102" s="6">
        <v>75</v>
      </c>
      <c r="HW102" s="6">
        <v>25</v>
      </c>
      <c r="HX102" s="6">
        <v>0</v>
      </c>
      <c r="HY102" s="6">
        <v>145.53</v>
      </c>
      <c r="HZ102" s="6">
        <v>73.92</v>
      </c>
      <c r="IA102" s="6">
        <v>75</v>
      </c>
      <c r="IB102" s="6">
        <v>25</v>
      </c>
      <c r="IC102" s="6">
        <v>0</v>
      </c>
      <c r="ID102" s="6"/>
      <c r="IE102" s="6"/>
      <c r="IF102" s="6"/>
      <c r="IG102" s="6"/>
      <c r="IH102" s="6"/>
      <c r="II102" s="6">
        <v>145.53</v>
      </c>
      <c r="IJ102" s="6">
        <v>33</v>
      </c>
      <c r="IK102" s="6">
        <v>75</v>
      </c>
      <c r="IL102" s="6">
        <v>25</v>
      </c>
      <c r="IM102" s="6">
        <v>215.5</v>
      </c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>
        <v>145.53</v>
      </c>
      <c r="JD102" s="6">
        <v>84.41</v>
      </c>
      <c r="JE102" s="6">
        <v>75</v>
      </c>
      <c r="JF102" s="6">
        <v>25</v>
      </c>
      <c r="JG102" s="6">
        <v>0</v>
      </c>
      <c r="JH102" s="6">
        <v>145.53</v>
      </c>
      <c r="JI102" s="6">
        <v>76.42</v>
      </c>
      <c r="JJ102" s="6">
        <v>75</v>
      </c>
      <c r="JK102" s="6">
        <v>25</v>
      </c>
      <c r="JL102" s="6">
        <v>0</v>
      </c>
      <c r="JM102" s="6">
        <v>145.53</v>
      </c>
      <c r="JN102" s="6">
        <v>72.06</v>
      </c>
      <c r="JO102" s="6">
        <v>75</v>
      </c>
      <c r="JP102" s="6">
        <v>25</v>
      </c>
      <c r="JQ102" s="6">
        <v>0</v>
      </c>
      <c r="JR102" s="6">
        <v>145.53</v>
      </c>
      <c r="JS102" s="6">
        <v>77.62</v>
      </c>
      <c r="JT102" s="6">
        <v>75</v>
      </c>
      <c r="JU102" s="6">
        <v>25</v>
      </c>
      <c r="JV102" s="6">
        <v>0</v>
      </c>
      <c r="JW102" s="6"/>
      <c r="JX102" s="6"/>
      <c r="JY102" s="6"/>
      <c r="JZ102" s="6"/>
      <c r="KA102" s="6"/>
      <c r="KB102" s="6">
        <v>145.53</v>
      </c>
      <c r="KC102" s="6">
        <v>40</v>
      </c>
      <c r="KD102" s="6">
        <v>75</v>
      </c>
      <c r="KE102" s="6">
        <v>25</v>
      </c>
      <c r="KF102" s="6">
        <v>0</v>
      </c>
      <c r="KG102" s="6">
        <v>145.53</v>
      </c>
      <c r="KH102" s="6">
        <v>36.4</v>
      </c>
      <c r="KI102" s="6">
        <v>75</v>
      </c>
      <c r="KJ102" s="6">
        <v>25</v>
      </c>
      <c r="KK102" s="6">
        <v>0</v>
      </c>
      <c r="KL102" s="6">
        <v>145.53</v>
      </c>
      <c r="KM102" s="6">
        <v>125.71</v>
      </c>
      <c r="KN102" s="6">
        <v>75</v>
      </c>
      <c r="KO102" s="6">
        <v>25</v>
      </c>
      <c r="KP102" s="6">
        <v>0</v>
      </c>
      <c r="KQ102" s="6"/>
      <c r="KR102" s="6"/>
      <c r="KS102" s="6"/>
      <c r="KT102" s="6"/>
      <c r="KU102" s="6"/>
      <c r="KV102" s="6">
        <v>145.53</v>
      </c>
      <c r="KW102" s="6">
        <v>60.77</v>
      </c>
      <c r="KX102" s="6">
        <v>75</v>
      </c>
      <c r="KY102" s="6">
        <v>25</v>
      </c>
      <c r="KZ102" s="6">
        <v>0</v>
      </c>
      <c r="LA102" s="6">
        <v>145.53</v>
      </c>
      <c r="LB102" s="6">
        <v>72.06</v>
      </c>
      <c r="LC102" s="6">
        <v>75</v>
      </c>
      <c r="LD102" s="6">
        <v>25</v>
      </c>
      <c r="LE102" s="6">
        <v>0</v>
      </c>
      <c r="LF102" s="6"/>
      <c r="LG102" s="6"/>
      <c r="LH102" s="6"/>
      <c r="LI102" s="6"/>
      <c r="LJ102" s="6"/>
      <c r="LK102" s="6">
        <v>145.53</v>
      </c>
      <c r="LL102" s="6">
        <v>40</v>
      </c>
      <c r="LM102" s="6">
        <v>75</v>
      </c>
      <c r="LN102" s="6">
        <v>25</v>
      </c>
      <c r="LO102" s="6">
        <v>750</v>
      </c>
      <c r="LP102" s="6">
        <v>145.53</v>
      </c>
      <c r="LQ102" s="6">
        <v>56</v>
      </c>
      <c r="LR102" s="6">
        <v>75</v>
      </c>
      <c r="LS102" s="6">
        <v>25</v>
      </c>
      <c r="LT102" s="6">
        <v>0</v>
      </c>
      <c r="LU102" s="6">
        <v>145.53</v>
      </c>
      <c r="LV102" s="6">
        <v>56</v>
      </c>
      <c r="LW102" s="6">
        <v>75</v>
      </c>
      <c r="LX102" s="6">
        <v>25</v>
      </c>
      <c r="LY102" s="6">
        <v>0</v>
      </c>
      <c r="LZ102" s="6"/>
      <c r="MA102" s="6"/>
      <c r="MB102" s="6"/>
      <c r="MC102" s="6"/>
      <c r="MD102" s="6"/>
      <c r="ME102" s="6">
        <v>145.53</v>
      </c>
      <c r="MF102" s="6">
        <v>0</v>
      </c>
      <c r="MG102" s="6">
        <v>75</v>
      </c>
      <c r="MH102" s="6">
        <v>25</v>
      </c>
      <c r="MI102" s="6">
        <v>0</v>
      </c>
      <c r="MJ102" s="6">
        <v>145.53</v>
      </c>
      <c r="MK102" s="6">
        <v>0</v>
      </c>
      <c r="ML102" s="6">
        <v>75</v>
      </c>
      <c r="MM102" s="6">
        <v>25</v>
      </c>
      <c r="MN102" s="6">
        <v>0</v>
      </c>
      <c r="MO102" s="6"/>
      <c r="MP102" s="6"/>
      <c r="MQ102" s="6"/>
      <c r="MR102" s="6"/>
      <c r="MS102" s="6"/>
      <c r="MT102" s="6">
        <v>145.53</v>
      </c>
      <c r="MU102" s="6">
        <v>94.28</v>
      </c>
      <c r="MV102" s="6">
        <v>75</v>
      </c>
      <c r="MW102" s="6">
        <v>25</v>
      </c>
      <c r="MX102" s="6">
        <v>0</v>
      </c>
      <c r="MY102" s="6"/>
      <c r="MZ102" s="6"/>
      <c r="NA102" s="6"/>
      <c r="NB102" s="6"/>
      <c r="NC102" s="6"/>
      <c r="ND102" s="6">
        <v>145.53</v>
      </c>
      <c r="NE102" s="6">
        <v>0</v>
      </c>
      <c r="NF102" s="6">
        <v>75</v>
      </c>
      <c r="NG102" s="6">
        <v>25</v>
      </c>
      <c r="NH102" s="6">
        <v>1616.27</v>
      </c>
      <c r="NI102" s="6"/>
      <c r="NJ102" s="6"/>
      <c r="NK102" s="6"/>
      <c r="NL102" s="6"/>
      <c r="NM102" s="6"/>
      <c r="NN102" s="6">
        <v>145.53</v>
      </c>
      <c r="NO102" s="6">
        <v>75</v>
      </c>
      <c r="NP102" s="6">
        <v>75</v>
      </c>
      <c r="NQ102" s="6">
        <v>25</v>
      </c>
      <c r="NR102" s="6">
        <v>0</v>
      </c>
      <c r="NS102" s="6"/>
      <c r="NT102" s="6"/>
      <c r="NU102" s="6"/>
      <c r="NV102" s="6"/>
      <c r="NW102" s="6"/>
      <c r="NX102" s="6">
        <v>145.53</v>
      </c>
      <c r="NY102" s="6">
        <v>66</v>
      </c>
      <c r="NZ102" s="6">
        <v>75</v>
      </c>
      <c r="OA102" s="6">
        <v>25</v>
      </c>
      <c r="OB102" s="6">
        <v>511.39</v>
      </c>
      <c r="OC102" s="6"/>
      <c r="OD102" s="6"/>
      <c r="OE102" s="6"/>
      <c r="OF102" s="6"/>
      <c r="OG102" s="6"/>
      <c r="OH102" s="6">
        <v>145.53</v>
      </c>
      <c r="OI102" s="6">
        <v>100</v>
      </c>
      <c r="OJ102" s="6">
        <v>75</v>
      </c>
      <c r="OK102" s="6">
        <v>25</v>
      </c>
      <c r="OL102" s="6">
        <v>0</v>
      </c>
      <c r="OM102" s="6"/>
      <c r="ON102" s="6"/>
      <c r="OO102" s="6"/>
      <c r="OP102" s="6"/>
      <c r="OQ102" s="6"/>
      <c r="OR102" s="6">
        <v>145.53</v>
      </c>
      <c r="OS102" s="6">
        <v>56</v>
      </c>
      <c r="OT102" s="6">
        <v>75</v>
      </c>
      <c r="OU102" s="6">
        <v>25</v>
      </c>
      <c r="OV102" s="6">
        <v>0</v>
      </c>
      <c r="OW102" s="6">
        <v>145.53</v>
      </c>
      <c r="OX102" s="6">
        <v>0</v>
      </c>
      <c r="OY102" s="6">
        <v>75</v>
      </c>
      <c r="OZ102" s="6">
        <v>25</v>
      </c>
      <c r="PA102" s="6">
        <v>0</v>
      </c>
      <c r="PB102" s="6"/>
      <c r="PC102" s="6"/>
      <c r="PD102" s="6"/>
      <c r="PE102" s="6"/>
      <c r="PF102" s="6"/>
      <c r="PG102" s="6">
        <v>145.53</v>
      </c>
      <c r="PH102" s="6">
        <v>0</v>
      </c>
      <c r="PI102" s="6">
        <v>75</v>
      </c>
      <c r="PJ102" s="6">
        <v>25</v>
      </c>
      <c r="PK102" s="6">
        <v>0</v>
      </c>
      <c r="PL102" s="6"/>
      <c r="PM102" s="6"/>
      <c r="PN102" s="6"/>
      <c r="PO102" s="6"/>
      <c r="PP102" s="6"/>
      <c r="PQ102" s="6">
        <v>145.53</v>
      </c>
      <c r="PR102" s="6">
        <v>79.2</v>
      </c>
      <c r="PS102" s="6">
        <v>75</v>
      </c>
      <c r="PT102" s="6">
        <v>25</v>
      </c>
      <c r="PU102" s="6">
        <v>0</v>
      </c>
      <c r="PV102" s="6">
        <v>145.53</v>
      </c>
      <c r="PW102" s="6">
        <v>40</v>
      </c>
      <c r="PX102" s="6">
        <v>75</v>
      </c>
      <c r="PY102" s="6">
        <v>25</v>
      </c>
      <c r="PZ102" s="6">
        <v>0</v>
      </c>
      <c r="QA102" s="6">
        <v>145.53</v>
      </c>
      <c r="QB102" s="6">
        <v>0</v>
      </c>
      <c r="QC102" s="6">
        <v>75</v>
      </c>
      <c r="QD102" s="6">
        <v>25</v>
      </c>
      <c r="QE102" s="6">
        <v>0</v>
      </c>
      <c r="QF102" s="6"/>
      <c r="QG102" s="6"/>
      <c r="QH102" s="6"/>
      <c r="QI102" s="6"/>
      <c r="QJ102" s="6"/>
      <c r="QK102" s="6"/>
      <c r="QL102" s="6"/>
      <c r="QM102" s="6"/>
      <c r="QN102" s="6"/>
      <c r="QO102" s="6"/>
      <c r="QP102" s="6"/>
      <c r="QQ102" s="6"/>
      <c r="QR102" s="6"/>
      <c r="QS102" s="6"/>
      <c r="QT102" s="6"/>
    </row>
    <row r="103" spans="1:462">
      <c r="A103" t="s">
        <v>812</v>
      </c>
      <c r="B103" t="s">
        <v>370</v>
      </c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>
        <v>145.53</v>
      </c>
      <c r="CA103" s="6">
        <v>9.8384999999999998</v>
      </c>
      <c r="CB103" s="6">
        <v>0</v>
      </c>
      <c r="CC103" s="6">
        <v>9.3699999999999992</v>
      </c>
      <c r="CD103" s="6">
        <v>0</v>
      </c>
      <c r="CE103" s="6"/>
      <c r="CF103" s="6"/>
      <c r="CG103" s="6"/>
      <c r="CH103" s="6"/>
      <c r="CI103" s="6"/>
      <c r="CJ103" s="6">
        <v>145.53</v>
      </c>
      <c r="CK103" s="6">
        <v>9.8384999999999998</v>
      </c>
      <c r="CL103" s="6">
        <v>0</v>
      </c>
      <c r="CM103" s="6">
        <v>9.3699999999999992</v>
      </c>
      <c r="CN103" s="6">
        <v>0</v>
      </c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>
        <v>145.53</v>
      </c>
      <c r="IY103" s="6">
        <v>9.3699999999999992</v>
      </c>
      <c r="IZ103" s="6">
        <v>0</v>
      </c>
      <c r="JA103" s="6">
        <v>9.3699999999999992</v>
      </c>
      <c r="JB103" s="6">
        <v>0</v>
      </c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>
        <v>145.53</v>
      </c>
      <c r="KR103" s="6">
        <v>9.8384999999999998</v>
      </c>
      <c r="KS103" s="6">
        <v>0</v>
      </c>
      <c r="KT103" s="6">
        <v>9.3699999999999992</v>
      </c>
      <c r="KU103" s="6">
        <v>0</v>
      </c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>
        <v>145.53</v>
      </c>
      <c r="MP103" s="6">
        <v>9.8384999999999998</v>
      </c>
      <c r="MQ103" s="6">
        <v>0</v>
      </c>
      <c r="MR103" s="6">
        <v>9.3699999999999992</v>
      </c>
      <c r="MS103" s="6">
        <v>0</v>
      </c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>
        <v>145.53</v>
      </c>
      <c r="PC103" s="6">
        <v>9.8384999999999998</v>
      </c>
      <c r="PD103" s="6">
        <v>0</v>
      </c>
      <c r="PE103" s="6">
        <v>9.3699999999999992</v>
      </c>
      <c r="PF103" s="6">
        <v>0</v>
      </c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</row>
    <row r="104" spans="1:462">
      <c r="A104" t="s">
        <v>289</v>
      </c>
      <c r="B104" t="s">
        <v>271</v>
      </c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>
        <v>721.39</v>
      </c>
      <c r="BG104" s="6">
        <v>211</v>
      </c>
      <c r="BH104" s="6">
        <v>0</v>
      </c>
      <c r="BI104" s="6">
        <v>177</v>
      </c>
      <c r="BJ104" s="6">
        <v>0</v>
      </c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</row>
    <row r="105" spans="1:462">
      <c r="A105" t="s">
        <v>289</v>
      </c>
      <c r="B105" t="s">
        <v>288</v>
      </c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>
        <v>721.39</v>
      </c>
      <c r="GV105" s="6">
        <v>177</v>
      </c>
      <c r="GW105" s="6">
        <v>0</v>
      </c>
      <c r="GX105" s="6">
        <v>177</v>
      </c>
      <c r="GY105" s="6">
        <v>0</v>
      </c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>
        <v>721.39</v>
      </c>
      <c r="OX105" s="6">
        <v>177</v>
      </c>
      <c r="OY105" s="6">
        <v>0</v>
      </c>
      <c r="OZ105" s="6">
        <v>177</v>
      </c>
      <c r="PA105" s="6">
        <v>0</v>
      </c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</row>
    <row r="106" spans="1:462">
      <c r="A106" t="s">
        <v>804</v>
      </c>
      <c r="B106" t="s">
        <v>40</v>
      </c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>
        <v>105.01</v>
      </c>
      <c r="JD106" s="6">
        <v>60.91</v>
      </c>
      <c r="JE106" s="6">
        <v>0</v>
      </c>
      <c r="JF106" s="6">
        <v>60.91</v>
      </c>
      <c r="JG106" s="6">
        <v>0</v>
      </c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>
        <v>105.01</v>
      </c>
      <c r="JS106" s="6">
        <v>0</v>
      </c>
      <c r="JT106" s="6">
        <v>0</v>
      </c>
      <c r="JU106" s="6">
        <v>60.91</v>
      </c>
      <c r="JV106" s="6">
        <v>0</v>
      </c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</row>
    <row r="107" spans="1:462">
      <c r="A107" t="s">
        <v>804</v>
      </c>
      <c r="B107" t="s">
        <v>441</v>
      </c>
      <c r="C107" s="6">
        <v>105.01</v>
      </c>
      <c r="D107" s="6">
        <v>0</v>
      </c>
      <c r="E107" s="6">
        <v>0</v>
      </c>
      <c r="F107" s="6">
        <v>60.91</v>
      </c>
      <c r="G107" s="6">
        <v>0</v>
      </c>
      <c r="H107" s="6">
        <v>105.01</v>
      </c>
      <c r="I107" s="6">
        <v>0</v>
      </c>
      <c r="J107" s="6">
        <v>0</v>
      </c>
      <c r="K107" s="6">
        <v>60.91</v>
      </c>
      <c r="L107" s="6">
        <v>0</v>
      </c>
      <c r="M107" s="6">
        <v>105.01</v>
      </c>
      <c r="N107" s="6">
        <v>73.510000000000005</v>
      </c>
      <c r="O107" s="6">
        <v>0</v>
      </c>
      <c r="P107" s="6">
        <v>60.91</v>
      </c>
      <c r="Q107" s="6">
        <v>0</v>
      </c>
      <c r="R107" s="6">
        <v>105.01</v>
      </c>
      <c r="S107" s="6">
        <v>0</v>
      </c>
      <c r="T107" s="6">
        <v>0</v>
      </c>
      <c r="U107" s="6">
        <v>60.91</v>
      </c>
      <c r="V107" s="6">
        <v>0</v>
      </c>
      <c r="W107" s="6">
        <v>105.01</v>
      </c>
      <c r="X107" s="6">
        <v>0</v>
      </c>
      <c r="Y107" s="6">
        <v>0</v>
      </c>
      <c r="Z107" s="6">
        <v>60.91</v>
      </c>
      <c r="AA107" s="6">
        <v>0</v>
      </c>
      <c r="AB107" s="6">
        <v>105.01</v>
      </c>
      <c r="AC107" s="6">
        <v>0</v>
      </c>
      <c r="AD107" s="6">
        <v>0</v>
      </c>
      <c r="AE107" s="6">
        <v>60.91</v>
      </c>
      <c r="AF107" s="6">
        <v>0</v>
      </c>
      <c r="AG107" s="6">
        <v>105.01</v>
      </c>
      <c r="AH107" s="6">
        <v>63.01</v>
      </c>
      <c r="AI107" s="6">
        <v>0</v>
      </c>
      <c r="AJ107" s="6">
        <v>60.91</v>
      </c>
      <c r="AK107" s="6">
        <v>0</v>
      </c>
      <c r="AL107" s="6">
        <v>105.01</v>
      </c>
      <c r="AM107" s="6">
        <v>0</v>
      </c>
      <c r="AN107" s="6">
        <v>0</v>
      </c>
      <c r="AO107" s="6">
        <v>60.91</v>
      </c>
      <c r="AP107" s="6">
        <v>0</v>
      </c>
      <c r="AQ107" s="6">
        <v>105.01</v>
      </c>
      <c r="AR107" s="6">
        <v>0</v>
      </c>
      <c r="AS107" s="6">
        <v>0</v>
      </c>
      <c r="AT107" s="6">
        <v>60.91</v>
      </c>
      <c r="AU107" s="6">
        <v>0</v>
      </c>
      <c r="AV107" s="6">
        <v>105.01</v>
      </c>
      <c r="AW107" s="6">
        <v>0</v>
      </c>
      <c r="AX107" s="6">
        <v>0</v>
      </c>
      <c r="AY107" s="6">
        <v>60.91</v>
      </c>
      <c r="AZ107" s="6">
        <v>0</v>
      </c>
      <c r="BA107" s="6">
        <v>105.01</v>
      </c>
      <c r="BB107" s="6">
        <v>0</v>
      </c>
      <c r="BC107" s="6">
        <v>0</v>
      </c>
      <c r="BD107" s="6">
        <v>60.91</v>
      </c>
      <c r="BE107" s="6">
        <v>0</v>
      </c>
      <c r="BF107" s="6">
        <v>105.01</v>
      </c>
      <c r="BG107" s="6">
        <v>0</v>
      </c>
      <c r="BH107" s="6">
        <v>0</v>
      </c>
      <c r="BI107" s="6">
        <v>60.91</v>
      </c>
      <c r="BJ107" s="6">
        <v>0</v>
      </c>
      <c r="BK107" s="6">
        <v>105.01</v>
      </c>
      <c r="BL107" s="6">
        <v>0</v>
      </c>
      <c r="BM107" s="6">
        <v>0</v>
      </c>
      <c r="BN107" s="6">
        <v>60.91</v>
      </c>
      <c r="BO107" s="6">
        <v>0</v>
      </c>
      <c r="BP107" s="6">
        <v>105.01</v>
      </c>
      <c r="BQ107" s="6">
        <v>0</v>
      </c>
      <c r="BR107" s="6">
        <v>0</v>
      </c>
      <c r="BS107" s="6">
        <v>60.91</v>
      </c>
      <c r="BT107" s="6">
        <v>0</v>
      </c>
      <c r="BU107" s="6">
        <v>105.01</v>
      </c>
      <c r="BV107" s="6">
        <v>0</v>
      </c>
      <c r="BW107" s="6">
        <v>0</v>
      </c>
      <c r="BX107" s="6">
        <v>60.91</v>
      </c>
      <c r="BY107" s="6">
        <v>0</v>
      </c>
      <c r="BZ107" s="6"/>
      <c r="CA107" s="6"/>
      <c r="CB107" s="6"/>
      <c r="CC107" s="6"/>
      <c r="CD107" s="6"/>
      <c r="CE107" s="6">
        <v>105.01</v>
      </c>
      <c r="CF107" s="6">
        <v>0</v>
      </c>
      <c r="CG107" s="6">
        <v>0</v>
      </c>
      <c r="CH107" s="6">
        <v>60.91</v>
      </c>
      <c r="CI107" s="6">
        <v>0</v>
      </c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>
        <v>105.01</v>
      </c>
      <c r="CU107" s="6">
        <v>0</v>
      </c>
      <c r="CV107" s="6">
        <v>0</v>
      </c>
      <c r="CW107" s="6">
        <v>60.91</v>
      </c>
      <c r="CX107" s="6">
        <v>0</v>
      </c>
      <c r="CY107" s="6">
        <v>105.01</v>
      </c>
      <c r="CZ107" s="6">
        <v>0</v>
      </c>
      <c r="DA107" s="6">
        <v>0</v>
      </c>
      <c r="DB107" s="6">
        <v>60.91</v>
      </c>
      <c r="DC107" s="6">
        <v>0</v>
      </c>
      <c r="DD107" s="6">
        <v>105.01</v>
      </c>
      <c r="DE107" s="6">
        <v>0</v>
      </c>
      <c r="DF107" s="6">
        <v>0</v>
      </c>
      <c r="DG107" s="6">
        <v>60.91</v>
      </c>
      <c r="DH107" s="6">
        <v>0</v>
      </c>
      <c r="DI107" s="6">
        <v>105.01</v>
      </c>
      <c r="DJ107" s="6">
        <v>0</v>
      </c>
      <c r="DK107" s="6">
        <v>0</v>
      </c>
      <c r="DL107" s="6">
        <v>60.91</v>
      </c>
      <c r="DM107" s="6">
        <v>0</v>
      </c>
      <c r="DN107" s="6">
        <v>105.01</v>
      </c>
      <c r="DO107" s="6">
        <v>0</v>
      </c>
      <c r="DP107" s="6">
        <v>0</v>
      </c>
      <c r="DQ107" s="6">
        <v>60.91</v>
      </c>
      <c r="DR107" s="6">
        <v>0</v>
      </c>
      <c r="DS107" s="6">
        <v>105.01</v>
      </c>
      <c r="DT107" s="6">
        <v>0</v>
      </c>
      <c r="DU107" s="6">
        <v>0</v>
      </c>
      <c r="DV107" s="6">
        <v>60.91</v>
      </c>
      <c r="DW107" s="6">
        <v>0</v>
      </c>
      <c r="DX107" s="6">
        <v>105.01</v>
      </c>
      <c r="DY107" s="6">
        <v>0</v>
      </c>
      <c r="DZ107" s="6">
        <v>0</v>
      </c>
      <c r="EA107" s="6">
        <v>60.91</v>
      </c>
      <c r="EB107" s="6">
        <v>0</v>
      </c>
      <c r="EC107" s="6">
        <v>105.01</v>
      </c>
      <c r="ED107" s="6">
        <v>0</v>
      </c>
      <c r="EE107" s="6">
        <v>0</v>
      </c>
      <c r="EF107" s="6">
        <v>60.91</v>
      </c>
      <c r="EG107" s="6">
        <v>0</v>
      </c>
      <c r="EH107" s="6">
        <v>105.01</v>
      </c>
      <c r="EI107" s="6">
        <v>0</v>
      </c>
      <c r="EJ107" s="6">
        <v>0</v>
      </c>
      <c r="EK107" s="6">
        <v>60.91</v>
      </c>
      <c r="EL107" s="6">
        <v>433.13</v>
      </c>
      <c r="EM107" s="6">
        <v>105.01</v>
      </c>
      <c r="EN107" s="6">
        <v>0</v>
      </c>
      <c r="EO107" s="6">
        <v>0</v>
      </c>
      <c r="EP107" s="6">
        <v>60.91</v>
      </c>
      <c r="EQ107" s="6">
        <v>0</v>
      </c>
      <c r="ER107" s="6">
        <v>105.01</v>
      </c>
      <c r="ES107" s="6">
        <v>0</v>
      </c>
      <c r="ET107" s="6">
        <v>0</v>
      </c>
      <c r="EU107" s="6">
        <v>60.91</v>
      </c>
      <c r="EV107" s="6">
        <v>0</v>
      </c>
      <c r="EW107" s="6">
        <v>105.01</v>
      </c>
      <c r="EX107" s="6">
        <v>0</v>
      </c>
      <c r="EY107" s="6">
        <v>0</v>
      </c>
      <c r="EZ107" s="6">
        <v>60.91</v>
      </c>
      <c r="FA107" s="6">
        <v>0</v>
      </c>
      <c r="FB107" s="6">
        <v>105.01</v>
      </c>
      <c r="FC107" s="6">
        <v>0</v>
      </c>
      <c r="FD107" s="6">
        <v>0</v>
      </c>
      <c r="FE107" s="6">
        <v>60.91</v>
      </c>
      <c r="FF107" s="6">
        <v>0</v>
      </c>
      <c r="FG107" s="6">
        <v>105.01</v>
      </c>
      <c r="FH107" s="6">
        <v>0</v>
      </c>
      <c r="FI107" s="6">
        <v>0</v>
      </c>
      <c r="FJ107" s="6">
        <v>60.91</v>
      </c>
      <c r="FK107" s="6">
        <v>0</v>
      </c>
      <c r="FL107" s="6"/>
      <c r="FM107" s="6"/>
      <c r="FN107" s="6"/>
      <c r="FO107" s="6"/>
      <c r="FP107" s="6"/>
      <c r="FQ107" s="6">
        <v>105.01</v>
      </c>
      <c r="FR107" s="6">
        <v>0</v>
      </c>
      <c r="FS107" s="6">
        <v>0</v>
      </c>
      <c r="FT107" s="6">
        <v>60.91</v>
      </c>
      <c r="FU107" s="6">
        <v>0</v>
      </c>
      <c r="FV107" s="6">
        <v>105.01</v>
      </c>
      <c r="FW107" s="6">
        <v>0</v>
      </c>
      <c r="FX107" s="6">
        <v>0</v>
      </c>
      <c r="FY107" s="6">
        <v>60.91</v>
      </c>
      <c r="FZ107" s="6">
        <v>0</v>
      </c>
      <c r="GA107" s="6">
        <v>105.01</v>
      </c>
      <c r="GB107" s="6">
        <v>0</v>
      </c>
      <c r="GC107" s="6">
        <v>0</v>
      </c>
      <c r="GD107" s="6">
        <v>60.91</v>
      </c>
      <c r="GE107" s="6">
        <v>0</v>
      </c>
      <c r="GF107" s="6">
        <v>105.01</v>
      </c>
      <c r="GG107" s="6">
        <v>0</v>
      </c>
      <c r="GH107" s="6">
        <v>0</v>
      </c>
      <c r="GI107" s="6">
        <v>60.91</v>
      </c>
      <c r="GJ107" s="6">
        <v>0</v>
      </c>
      <c r="GK107" s="6">
        <v>105.01</v>
      </c>
      <c r="GL107" s="6">
        <v>0</v>
      </c>
      <c r="GM107" s="6">
        <v>0</v>
      </c>
      <c r="GN107" s="6">
        <v>60.91</v>
      </c>
      <c r="GO107" s="6">
        <v>0</v>
      </c>
      <c r="GP107" s="6">
        <v>105.01</v>
      </c>
      <c r="GQ107" s="6">
        <v>0</v>
      </c>
      <c r="GR107" s="6">
        <v>0</v>
      </c>
      <c r="GS107" s="6">
        <v>60.91</v>
      </c>
      <c r="GT107" s="6">
        <v>0</v>
      </c>
      <c r="GU107" s="6">
        <v>105.01</v>
      </c>
      <c r="GV107" s="6">
        <v>0</v>
      </c>
      <c r="GW107" s="6">
        <v>0</v>
      </c>
      <c r="GX107" s="6">
        <v>60.91</v>
      </c>
      <c r="GY107" s="6">
        <v>0</v>
      </c>
      <c r="GZ107" s="6">
        <v>105.01</v>
      </c>
      <c r="HA107" s="6">
        <v>0</v>
      </c>
      <c r="HB107" s="6">
        <v>0</v>
      </c>
      <c r="HC107" s="6">
        <v>60.91</v>
      </c>
      <c r="HD107" s="6">
        <v>0</v>
      </c>
      <c r="HE107" s="6">
        <v>105.01</v>
      </c>
      <c r="HF107" s="6">
        <v>0</v>
      </c>
      <c r="HG107" s="6">
        <v>0</v>
      </c>
      <c r="HH107" s="6">
        <v>60.91</v>
      </c>
      <c r="HI107" s="6">
        <v>0</v>
      </c>
      <c r="HJ107" s="6"/>
      <c r="HK107" s="6"/>
      <c r="HL107" s="6"/>
      <c r="HM107" s="6"/>
      <c r="HN107" s="6"/>
      <c r="HO107" s="6">
        <v>105.01</v>
      </c>
      <c r="HP107" s="6">
        <v>0</v>
      </c>
      <c r="HQ107" s="6">
        <v>0</v>
      </c>
      <c r="HR107" s="6">
        <v>60.91</v>
      </c>
      <c r="HS107" s="6">
        <v>0</v>
      </c>
      <c r="HT107" s="6">
        <v>105.01</v>
      </c>
      <c r="HU107" s="6">
        <v>0</v>
      </c>
      <c r="HV107" s="6">
        <v>0</v>
      </c>
      <c r="HW107" s="6">
        <v>60.91</v>
      </c>
      <c r="HX107" s="6">
        <v>0</v>
      </c>
      <c r="HY107" s="6">
        <v>105.01</v>
      </c>
      <c r="HZ107" s="6">
        <v>0</v>
      </c>
      <c r="IA107" s="6">
        <v>0</v>
      </c>
      <c r="IB107" s="6">
        <v>60.91</v>
      </c>
      <c r="IC107" s="6">
        <v>0</v>
      </c>
      <c r="ID107" s="6">
        <v>105.01</v>
      </c>
      <c r="IE107" s="6">
        <v>0</v>
      </c>
      <c r="IF107" s="6">
        <v>0</v>
      </c>
      <c r="IG107" s="6">
        <v>60.91</v>
      </c>
      <c r="IH107" s="6">
        <v>0</v>
      </c>
      <c r="II107" s="6">
        <v>105.01</v>
      </c>
      <c r="IJ107" s="6">
        <v>0</v>
      </c>
      <c r="IK107" s="6">
        <v>0</v>
      </c>
      <c r="IL107" s="6">
        <v>60.91</v>
      </c>
      <c r="IM107" s="6">
        <v>0</v>
      </c>
      <c r="IN107" s="6">
        <v>105.01</v>
      </c>
      <c r="IO107" s="6">
        <v>0</v>
      </c>
      <c r="IP107" s="6">
        <v>0</v>
      </c>
      <c r="IQ107" s="6">
        <v>60.91</v>
      </c>
      <c r="IR107" s="6">
        <v>0</v>
      </c>
      <c r="IS107" s="6"/>
      <c r="IT107" s="6"/>
      <c r="IU107" s="6"/>
      <c r="IV107" s="6"/>
      <c r="IW107" s="6"/>
      <c r="IX107" s="6">
        <v>105.01</v>
      </c>
      <c r="IY107" s="6">
        <v>0</v>
      </c>
      <c r="IZ107" s="6">
        <v>0</v>
      </c>
      <c r="JA107" s="6">
        <v>60.91</v>
      </c>
      <c r="JB107" s="6">
        <v>0</v>
      </c>
      <c r="JC107" s="6"/>
      <c r="JD107" s="6"/>
      <c r="JE107" s="6"/>
      <c r="JF107" s="6"/>
      <c r="JG107" s="6"/>
      <c r="JH107" s="6">
        <v>105.01</v>
      </c>
      <c r="JI107" s="6">
        <v>0</v>
      </c>
      <c r="JJ107" s="6">
        <v>0</v>
      </c>
      <c r="JK107" s="6">
        <v>60.91</v>
      </c>
      <c r="JL107" s="6">
        <v>0</v>
      </c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>
        <v>105.01</v>
      </c>
      <c r="JX107" s="6">
        <v>0</v>
      </c>
      <c r="JY107" s="6">
        <v>0</v>
      </c>
      <c r="JZ107" s="6">
        <v>60.91</v>
      </c>
      <c r="KA107" s="6">
        <v>0</v>
      </c>
      <c r="KB107" s="6">
        <v>105.01</v>
      </c>
      <c r="KC107" s="6">
        <v>0</v>
      </c>
      <c r="KD107" s="6">
        <v>0</v>
      </c>
      <c r="KE107" s="6">
        <v>60.91</v>
      </c>
      <c r="KF107" s="6">
        <v>0</v>
      </c>
      <c r="KG107" s="6">
        <v>105.01</v>
      </c>
      <c r="KH107" s="6">
        <v>0</v>
      </c>
      <c r="KI107" s="6">
        <v>0</v>
      </c>
      <c r="KJ107" s="6">
        <v>60.91</v>
      </c>
      <c r="KK107" s="6">
        <v>0</v>
      </c>
      <c r="KL107" s="6">
        <v>105.01</v>
      </c>
      <c r="KM107" s="6">
        <v>0</v>
      </c>
      <c r="KN107" s="6">
        <v>0</v>
      </c>
      <c r="KO107" s="6">
        <v>60.91</v>
      </c>
      <c r="KP107" s="6">
        <v>0</v>
      </c>
      <c r="KQ107" s="6"/>
      <c r="KR107" s="6"/>
      <c r="KS107" s="6"/>
      <c r="KT107" s="6"/>
      <c r="KU107" s="6"/>
      <c r="KV107" s="6">
        <v>105.01</v>
      </c>
      <c r="KW107" s="6">
        <v>0</v>
      </c>
      <c r="KX107" s="6">
        <v>0</v>
      </c>
      <c r="KY107" s="6">
        <v>60.91</v>
      </c>
      <c r="KZ107" s="6">
        <v>0</v>
      </c>
      <c r="LA107" s="6">
        <v>105.01</v>
      </c>
      <c r="LB107" s="6">
        <v>0</v>
      </c>
      <c r="LC107" s="6">
        <v>0</v>
      </c>
      <c r="LD107" s="6">
        <v>60.91</v>
      </c>
      <c r="LE107" s="6">
        <v>0</v>
      </c>
      <c r="LF107" s="6"/>
      <c r="LG107" s="6"/>
      <c r="LH107" s="6"/>
      <c r="LI107" s="6"/>
      <c r="LJ107" s="6"/>
      <c r="LK107" s="6">
        <v>105.01</v>
      </c>
      <c r="LL107" s="6">
        <v>0</v>
      </c>
      <c r="LM107" s="6">
        <v>0</v>
      </c>
      <c r="LN107" s="6">
        <v>60.91</v>
      </c>
      <c r="LO107" s="6">
        <v>0</v>
      </c>
      <c r="LP107" s="6">
        <v>105.01</v>
      </c>
      <c r="LQ107" s="6">
        <v>0</v>
      </c>
      <c r="LR107" s="6">
        <v>0</v>
      </c>
      <c r="LS107" s="6">
        <v>60.91</v>
      </c>
      <c r="LT107" s="6">
        <v>0</v>
      </c>
      <c r="LU107" s="6">
        <v>105.01</v>
      </c>
      <c r="LV107" s="6">
        <v>0</v>
      </c>
      <c r="LW107" s="6">
        <v>0</v>
      </c>
      <c r="LX107" s="6">
        <v>60.91</v>
      </c>
      <c r="LY107" s="6">
        <v>0</v>
      </c>
      <c r="LZ107" s="6">
        <v>105.01</v>
      </c>
      <c r="MA107" s="6">
        <v>0</v>
      </c>
      <c r="MB107" s="6">
        <v>0</v>
      </c>
      <c r="MC107" s="6">
        <v>60.91</v>
      </c>
      <c r="MD107" s="6">
        <v>0</v>
      </c>
      <c r="ME107" s="6">
        <v>105.01</v>
      </c>
      <c r="MF107" s="6">
        <v>0</v>
      </c>
      <c r="MG107" s="6">
        <v>0</v>
      </c>
      <c r="MH107" s="6">
        <v>60.91</v>
      </c>
      <c r="MI107" s="6">
        <v>0</v>
      </c>
      <c r="MJ107" s="6">
        <v>105.01</v>
      </c>
      <c r="MK107" s="6">
        <v>0</v>
      </c>
      <c r="ML107" s="6">
        <v>0</v>
      </c>
      <c r="MM107" s="6">
        <v>60.91</v>
      </c>
      <c r="MN107" s="6">
        <v>0</v>
      </c>
      <c r="MO107" s="6"/>
      <c r="MP107" s="6"/>
      <c r="MQ107" s="6"/>
      <c r="MR107" s="6"/>
      <c r="MS107" s="6"/>
      <c r="MT107" s="6">
        <v>105.01</v>
      </c>
      <c r="MU107" s="6">
        <v>0</v>
      </c>
      <c r="MV107" s="6">
        <v>0</v>
      </c>
      <c r="MW107" s="6">
        <v>60.91</v>
      </c>
      <c r="MX107" s="6">
        <v>0</v>
      </c>
      <c r="MY107" s="6"/>
      <c r="MZ107" s="6"/>
      <c r="NA107" s="6"/>
      <c r="NB107" s="6"/>
      <c r="NC107" s="6"/>
      <c r="ND107" s="6">
        <v>105.01</v>
      </c>
      <c r="NE107" s="6">
        <v>0</v>
      </c>
      <c r="NF107" s="6">
        <v>0</v>
      </c>
      <c r="NG107" s="6">
        <v>60.91</v>
      </c>
      <c r="NH107" s="6">
        <v>0</v>
      </c>
      <c r="NI107" s="6">
        <v>105.01</v>
      </c>
      <c r="NJ107" s="6">
        <v>0</v>
      </c>
      <c r="NK107" s="6">
        <v>0</v>
      </c>
      <c r="NL107" s="6">
        <v>60.91</v>
      </c>
      <c r="NM107" s="6">
        <v>0</v>
      </c>
      <c r="NN107" s="6"/>
      <c r="NO107" s="6"/>
      <c r="NP107" s="6"/>
      <c r="NQ107" s="6"/>
      <c r="NR107" s="6"/>
      <c r="NS107" s="6">
        <v>105.01</v>
      </c>
      <c r="NT107" s="6">
        <v>0</v>
      </c>
      <c r="NU107" s="6">
        <v>0</v>
      </c>
      <c r="NV107" s="6">
        <v>60.91</v>
      </c>
      <c r="NW107" s="6">
        <v>0</v>
      </c>
      <c r="NX107" s="6">
        <v>105.01</v>
      </c>
      <c r="NY107" s="6">
        <v>0</v>
      </c>
      <c r="NZ107" s="6">
        <v>0</v>
      </c>
      <c r="OA107" s="6">
        <v>60.91</v>
      </c>
      <c r="OB107" s="6">
        <v>0</v>
      </c>
      <c r="OC107" s="6"/>
      <c r="OD107" s="6"/>
      <c r="OE107" s="6"/>
      <c r="OF107" s="6"/>
      <c r="OG107" s="6"/>
      <c r="OH107" s="6">
        <v>105.01</v>
      </c>
      <c r="OI107" s="6">
        <v>0</v>
      </c>
      <c r="OJ107" s="6">
        <v>0</v>
      </c>
      <c r="OK107" s="6">
        <v>60.91</v>
      </c>
      <c r="OL107" s="6">
        <v>125.71</v>
      </c>
      <c r="OM107" s="6">
        <v>105.01</v>
      </c>
      <c r="ON107" s="6">
        <v>0</v>
      </c>
      <c r="OO107" s="6">
        <v>0</v>
      </c>
      <c r="OP107" s="6">
        <v>60.91</v>
      </c>
      <c r="OQ107" s="6">
        <v>498.97</v>
      </c>
      <c r="OR107" s="6">
        <v>105.01</v>
      </c>
      <c r="OS107" s="6">
        <v>0</v>
      </c>
      <c r="OT107" s="6">
        <v>0</v>
      </c>
      <c r="OU107" s="6">
        <v>60.91</v>
      </c>
      <c r="OV107" s="6">
        <v>0</v>
      </c>
      <c r="OW107" s="6">
        <v>105.01</v>
      </c>
      <c r="OX107" s="6">
        <v>0</v>
      </c>
      <c r="OY107" s="6">
        <v>0</v>
      </c>
      <c r="OZ107" s="6">
        <v>60.91</v>
      </c>
      <c r="PA107" s="6">
        <v>0</v>
      </c>
      <c r="PB107" s="6"/>
      <c r="PC107" s="6"/>
      <c r="PD107" s="6"/>
      <c r="PE107" s="6"/>
      <c r="PF107" s="6"/>
      <c r="PG107" s="6">
        <v>105.01</v>
      </c>
      <c r="PH107" s="6">
        <v>0</v>
      </c>
      <c r="PI107" s="6">
        <v>0</v>
      </c>
      <c r="PJ107" s="6">
        <v>60.91</v>
      </c>
      <c r="PK107" s="6">
        <v>0</v>
      </c>
      <c r="PL107" s="6"/>
      <c r="PM107" s="6"/>
      <c r="PN107" s="6"/>
      <c r="PO107" s="6"/>
      <c r="PP107" s="6"/>
      <c r="PQ107" s="6">
        <v>105.01</v>
      </c>
      <c r="PR107" s="6">
        <v>0</v>
      </c>
      <c r="PS107" s="6">
        <v>0</v>
      </c>
      <c r="PT107" s="6">
        <v>60.91</v>
      </c>
      <c r="PU107" s="6">
        <v>0</v>
      </c>
      <c r="PV107" s="6">
        <v>105.01</v>
      </c>
      <c r="PW107" s="6">
        <v>0</v>
      </c>
      <c r="PX107" s="6">
        <v>0</v>
      </c>
      <c r="PY107" s="6">
        <v>60.91</v>
      </c>
      <c r="PZ107" s="6">
        <v>0</v>
      </c>
      <c r="QA107" s="6">
        <v>105.01</v>
      </c>
      <c r="QB107" s="6">
        <v>0</v>
      </c>
      <c r="QC107" s="6">
        <v>0</v>
      </c>
      <c r="QD107" s="6">
        <v>60.91</v>
      </c>
      <c r="QE107" s="6">
        <v>0</v>
      </c>
      <c r="QF107" s="6">
        <v>105.01</v>
      </c>
      <c r="QG107" s="6">
        <v>0</v>
      </c>
      <c r="QH107" s="6">
        <v>0</v>
      </c>
      <c r="QI107" s="6">
        <v>60.91</v>
      </c>
      <c r="QJ107" s="6">
        <v>0</v>
      </c>
      <c r="QK107" s="6">
        <v>105.01</v>
      </c>
      <c r="QL107" s="6">
        <v>0</v>
      </c>
      <c r="QM107" s="6">
        <v>0</v>
      </c>
      <c r="QN107" s="6">
        <v>60.91</v>
      </c>
      <c r="QO107" s="6">
        <v>0</v>
      </c>
      <c r="QP107" s="6">
        <v>105.01</v>
      </c>
      <c r="QQ107" s="6">
        <v>0</v>
      </c>
      <c r="QR107" s="6">
        <v>0</v>
      </c>
      <c r="QS107" s="6">
        <v>60.91</v>
      </c>
      <c r="QT107" s="6">
        <v>0</v>
      </c>
    </row>
    <row r="108" spans="1:462">
      <c r="A108" t="s">
        <v>140</v>
      </c>
      <c r="B108" t="s">
        <v>139</v>
      </c>
      <c r="C108" s="6">
        <v>119.34</v>
      </c>
      <c r="D108" s="6">
        <v>0</v>
      </c>
      <c r="E108" s="6">
        <v>0</v>
      </c>
      <c r="F108" s="6">
        <v>8.61</v>
      </c>
      <c r="G108" s="6">
        <v>0</v>
      </c>
      <c r="H108" s="6">
        <v>119.34</v>
      </c>
      <c r="I108" s="6">
        <v>0</v>
      </c>
      <c r="J108" s="6">
        <v>0</v>
      </c>
      <c r="K108" s="6">
        <v>8.61</v>
      </c>
      <c r="L108" s="6">
        <v>0</v>
      </c>
      <c r="M108" s="6">
        <v>119.34</v>
      </c>
      <c r="N108" s="6">
        <v>83.54</v>
      </c>
      <c r="O108" s="6">
        <v>0</v>
      </c>
      <c r="P108" s="6">
        <v>8.61</v>
      </c>
      <c r="Q108" s="6">
        <v>0</v>
      </c>
      <c r="R108" s="6">
        <v>119.34</v>
      </c>
      <c r="S108" s="6">
        <v>8.61</v>
      </c>
      <c r="T108" s="6">
        <v>0</v>
      </c>
      <c r="U108" s="6">
        <v>8.61</v>
      </c>
      <c r="V108" s="6">
        <v>0</v>
      </c>
      <c r="W108" s="6">
        <v>119.34</v>
      </c>
      <c r="X108" s="6">
        <v>0</v>
      </c>
      <c r="Y108" s="6">
        <v>0</v>
      </c>
      <c r="Z108" s="6">
        <v>8.61</v>
      </c>
      <c r="AA108" s="6">
        <v>0</v>
      </c>
      <c r="AB108" s="6">
        <v>119.34</v>
      </c>
      <c r="AC108" s="6">
        <v>0</v>
      </c>
      <c r="AD108" s="6">
        <v>0</v>
      </c>
      <c r="AE108" s="6">
        <v>8.61</v>
      </c>
      <c r="AF108" s="6">
        <v>0</v>
      </c>
      <c r="AG108" s="6">
        <v>119.34</v>
      </c>
      <c r="AH108" s="6">
        <v>71.599999999999994</v>
      </c>
      <c r="AI108" s="6">
        <v>0</v>
      </c>
      <c r="AJ108" s="6">
        <v>8.61</v>
      </c>
      <c r="AK108" s="6">
        <v>0</v>
      </c>
      <c r="AL108" s="6">
        <v>119.34</v>
      </c>
      <c r="AM108" s="6">
        <v>8.61</v>
      </c>
      <c r="AN108" s="6">
        <v>0</v>
      </c>
      <c r="AO108" s="6">
        <v>8.61</v>
      </c>
      <c r="AP108" s="6">
        <v>0</v>
      </c>
      <c r="AQ108" s="6">
        <v>119.34</v>
      </c>
      <c r="AR108" s="6">
        <v>0</v>
      </c>
      <c r="AS108" s="6">
        <v>0</v>
      </c>
      <c r="AT108" s="6">
        <v>8.61</v>
      </c>
      <c r="AU108" s="6">
        <v>0</v>
      </c>
      <c r="AV108" s="6">
        <v>119.34</v>
      </c>
      <c r="AW108" s="6">
        <v>0</v>
      </c>
      <c r="AX108" s="6">
        <v>0</v>
      </c>
      <c r="AY108" s="6">
        <v>8.61</v>
      </c>
      <c r="AZ108" s="6">
        <v>0</v>
      </c>
      <c r="BA108" s="6">
        <v>119.34</v>
      </c>
      <c r="BB108" s="6">
        <v>0</v>
      </c>
      <c r="BC108" s="6">
        <v>0</v>
      </c>
      <c r="BD108" s="6">
        <v>8.61</v>
      </c>
      <c r="BE108" s="6">
        <v>0</v>
      </c>
      <c r="BF108" s="6">
        <v>119.34</v>
      </c>
      <c r="BG108" s="6">
        <v>0</v>
      </c>
      <c r="BH108" s="6">
        <v>0</v>
      </c>
      <c r="BI108" s="6">
        <v>8.61</v>
      </c>
      <c r="BJ108" s="6">
        <v>0</v>
      </c>
      <c r="BK108" s="6">
        <v>119.34</v>
      </c>
      <c r="BL108" s="6">
        <v>0</v>
      </c>
      <c r="BM108" s="6">
        <v>0</v>
      </c>
      <c r="BN108" s="6">
        <v>8.61</v>
      </c>
      <c r="BO108" s="6">
        <v>0</v>
      </c>
      <c r="BP108" s="6">
        <v>119.34</v>
      </c>
      <c r="BQ108" s="6">
        <v>0</v>
      </c>
      <c r="BR108" s="6">
        <v>0</v>
      </c>
      <c r="BS108" s="6">
        <v>8.61</v>
      </c>
      <c r="BT108" s="6">
        <v>0</v>
      </c>
      <c r="BU108" s="6">
        <v>119.34</v>
      </c>
      <c r="BV108" s="6">
        <v>0</v>
      </c>
      <c r="BW108" s="6">
        <v>0</v>
      </c>
      <c r="BX108" s="6">
        <v>8.61</v>
      </c>
      <c r="BY108" s="6">
        <v>0</v>
      </c>
      <c r="BZ108" s="6">
        <v>119.34</v>
      </c>
      <c r="CA108" s="6">
        <v>0</v>
      </c>
      <c r="CB108" s="6">
        <v>0</v>
      </c>
      <c r="CC108" s="6">
        <v>8.61</v>
      </c>
      <c r="CD108" s="6">
        <v>0</v>
      </c>
      <c r="CE108" s="6">
        <v>119.34</v>
      </c>
      <c r="CF108" s="6">
        <v>0</v>
      </c>
      <c r="CG108" s="6">
        <v>0</v>
      </c>
      <c r="CH108" s="6">
        <v>8.61</v>
      </c>
      <c r="CI108" s="6">
        <v>0</v>
      </c>
      <c r="CJ108" s="6">
        <v>119.34</v>
      </c>
      <c r="CK108" s="6">
        <v>0</v>
      </c>
      <c r="CL108" s="6">
        <v>0</v>
      </c>
      <c r="CM108" s="6">
        <v>8.61</v>
      </c>
      <c r="CN108" s="6">
        <v>0</v>
      </c>
      <c r="CO108" s="6"/>
      <c r="CP108" s="6"/>
      <c r="CQ108" s="6"/>
      <c r="CR108" s="6"/>
      <c r="CS108" s="6"/>
      <c r="CT108" s="6">
        <v>119.34</v>
      </c>
      <c r="CU108" s="6">
        <v>0</v>
      </c>
      <c r="CV108" s="6">
        <v>0</v>
      </c>
      <c r="CW108" s="6">
        <v>8.61</v>
      </c>
      <c r="CX108" s="6">
        <v>0</v>
      </c>
      <c r="CY108" s="6">
        <v>119.34</v>
      </c>
      <c r="CZ108" s="6">
        <v>0</v>
      </c>
      <c r="DA108" s="6">
        <v>0</v>
      </c>
      <c r="DB108" s="6">
        <v>8.61</v>
      </c>
      <c r="DC108" s="6">
        <v>0</v>
      </c>
      <c r="DD108" s="6">
        <v>119.34</v>
      </c>
      <c r="DE108" s="6">
        <v>0</v>
      </c>
      <c r="DF108" s="6">
        <v>0</v>
      </c>
      <c r="DG108" s="6">
        <v>8.61</v>
      </c>
      <c r="DH108" s="6">
        <v>0</v>
      </c>
      <c r="DI108" s="6">
        <v>119.34</v>
      </c>
      <c r="DJ108" s="6">
        <v>0</v>
      </c>
      <c r="DK108" s="6">
        <v>0</v>
      </c>
      <c r="DL108" s="6">
        <v>8.61</v>
      </c>
      <c r="DM108" s="6">
        <v>0</v>
      </c>
      <c r="DN108" s="6">
        <v>119.34</v>
      </c>
      <c r="DO108" s="6">
        <v>0</v>
      </c>
      <c r="DP108" s="6">
        <v>0</v>
      </c>
      <c r="DQ108" s="6">
        <v>8.61</v>
      </c>
      <c r="DR108" s="6">
        <v>0</v>
      </c>
      <c r="DS108" s="6">
        <v>119.34</v>
      </c>
      <c r="DT108" s="6">
        <v>0</v>
      </c>
      <c r="DU108" s="6">
        <v>0</v>
      </c>
      <c r="DV108" s="6">
        <v>8.61</v>
      </c>
      <c r="DW108" s="6">
        <v>0</v>
      </c>
      <c r="DX108" s="6">
        <v>119.34</v>
      </c>
      <c r="DY108" s="6">
        <v>0</v>
      </c>
      <c r="DZ108" s="6">
        <v>0</v>
      </c>
      <c r="EA108" s="6">
        <v>8.61</v>
      </c>
      <c r="EB108" s="6">
        <v>0</v>
      </c>
      <c r="EC108" s="6">
        <v>119.34</v>
      </c>
      <c r="ED108" s="6">
        <v>0</v>
      </c>
      <c r="EE108" s="6">
        <v>0</v>
      </c>
      <c r="EF108" s="6">
        <v>8.61</v>
      </c>
      <c r="EG108" s="6">
        <v>0</v>
      </c>
      <c r="EH108" s="6">
        <v>119.34</v>
      </c>
      <c r="EI108" s="6">
        <v>0</v>
      </c>
      <c r="EJ108" s="6">
        <v>0</v>
      </c>
      <c r="EK108" s="6">
        <v>8.61</v>
      </c>
      <c r="EL108" s="6">
        <v>0</v>
      </c>
      <c r="EM108" s="6">
        <v>119.34</v>
      </c>
      <c r="EN108" s="6">
        <v>0</v>
      </c>
      <c r="EO108" s="6">
        <v>0</v>
      </c>
      <c r="EP108" s="6">
        <v>8.61</v>
      </c>
      <c r="EQ108" s="6">
        <v>0</v>
      </c>
      <c r="ER108" s="6">
        <v>119.34</v>
      </c>
      <c r="ES108" s="6">
        <v>0</v>
      </c>
      <c r="ET108" s="6">
        <v>0</v>
      </c>
      <c r="EU108" s="6">
        <v>8.61</v>
      </c>
      <c r="EV108" s="6">
        <v>0</v>
      </c>
      <c r="EW108" s="6">
        <v>119.34</v>
      </c>
      <c r="EX108" s="6">
        <v>0</v>
      </c>
      <c r="EY108" s="6">
        <v>0</v>
      </c>
      <c r="EZ108" s="6">
        <v>8.61</v>
      </c>
      <c r="FA108" s="6">
        <v>0</v>
      </c>
      <c r="FB108" s="6">
        <v>119.34</v>
      </c>
      <c r="FC108" s="6">
        <v>0</v>
      </c>
      <c r="FD108" s="6">
        <v>0</v>
      </c>
      <c r="FE108" s="6">
        <v>8.61</v>
      </c>
      <c r="FF108" s="6">
        <v>0</v>
      </c>
      <c r="FG108" s="6">
        <v>119.34</v>
      </c>
      <c r="FH108" s="6">
        <v>0</v>
      </c>
      <c r="FI108" s="6">
        <v>0</v>
      </c>
      <c r="FJ108" s="6">
        <v>8.61</v>
      </c>
      <c r="FK108" s="6">
        <v>0</v>
      </c>
      <c r="FL108" s="6">
        <v>119.34</v>
      </c>
      <c r="FM108" s="6">
        <v>0</v>
      </c>
      <c r="FN108" s="6">
        <v>0</v>
      </c>
      <c r="FO108" s="6">
        <v>8.61</v>
      </c>
      <c r="FP108" s="6">
        <v>0</v>
      </c>
      <c r="FQ108" s="6">
        <v>119.34</v>
      </c>
      <c r="FR108" s="6">
        <v>0</v>
      </c>
      <c r="FS108" s="6">
        <v>0</v>
      </c>
      <c r="FT108" s="6">
        <v>8.61</v>
      </c>
      <c r="FU108" s="6">
        <v>0</v>
      </c>
      <c r="FV108" s="6">
        <v>119.34</v>
      </c>
      <c r="FW108" s="6">
        <v>0</v>
      </c>
      <c r="FX108" s="6">
        <v>0</v>
      </c>
      <c r="FY108" s="6">
        <v>8.61</v>
      </c>
      <c r="FZ108" s="6">
        <v>0</v>
      </c>
      <c r="GA108" s="6">
        <v>119.34</v>
      </c>
      <c r="GB108" s="6">
        <v>0</v>
      </c>
      <c r="GC108" s="6">
        <v>0</v>
      </c>
      <c r="GD108" s="6">
        <v>8.61</v>
      </c>
      <c r="GE108" s="6">
        <v>0</v>
      </c>
      <c r="GF108" s="6">
        <v>119.34</v>
      </c>
      <c r="GG108" s="6">
        <v>0</v>
      </c>
      <c r="GH108" s="6">
        <v>0</v>
      </c>
      <c r="GI108" s="6">
        <v>8.61</v>
      </c>
      <c r="GJ108" s="6">
        <v>0</v>
      </c>
      <c r="GK108" s="6">
        <v>119.34</v>
      </c>
      <c r="GL108" s="6">
        <v>0</v>
      </c>
      <c r="GM108" s="6">
        <v>0</v>
      </c>
      <c r="GN108" s="6">
        <v>8.61</v>
      </c>
      <c r="GO108" s="6">
        <v>0</v>
      </c>
      <c r="GP108" s="6">
        <v>119.34</v>
      </c>
      <c r="GQ108" s="6">
        <v>0</v>
      </c>
      <c r="GR108" s="6">
        <v>0</v>
      </c>
      <c r="GS108" s="6">
        <v>8.61</v>
      </c>
      <c r="GT108" s="6">
        <v>0</v>
      </c>
      <c r="GU108" s="6">
        <v>119.34</v>
      </c>
      <c r="GV108" s="6">
        <v>0</v>
      </c>
      <c r="GW108" s="6">
        <v>0</v>
      </c>
      <c r="GX108" s="6">
        <v>8.61</v>
      </c>
      <c r="GY108" s="6">
        <v>0</v>
      </c>
      <c r="GZ108" s="6">
        <v>119.34</v>
      </c>
      <c r="HA108" s="6">
        <v>0</v>
      </c>
      <c r="HB108" s="6">
        <v>0</v>
      </c>
      <c r="HC108" s="6">
        <v>8.61</v>
      </c>
      <c r="HD108" s="6">
        <v>0</v>
      </c>
      <c r="HE108" s="6">
        <v>119.34</v>
      </c>
      <c r="HF108" s="6">
        <v>0</v>
      </c>
      <c r="HG108" s="6">
        <v>0</v>
      </c>
      <c r="HH108" s="6">
        <v>8.61</v>
      </c>
      <c r="HI108" s="6">
        <v>0</v>
      </c>
      <c r="HJ108" s="6">
        <v>119.34</v>
      </c>
      <c r="HK108" s="6">
        <v>0</v>
      </c>
      <c r="HL108" s="6">
        <v>0</v>
      </c>
      <c r="HM108" s="6">
        <v>8.61</v>
      </c>
      <c r="HN108" s="6">
        <v>0</v>
      </c>
      <c r="HO108" s="6">
        <v>119.34</v>
      </c>
      <c r="HP108" s="6">
        <v>0</v>
      </c>
      <c r="HQ108" s="6">
        <v>0</v>
      </c>
      <c r="HR108" s="6">
        <v>8.61</v>
      </c>
      <c r="HS108" s="6">
        <v>0</v>
      </c>
      <c r="HT108" s="6">
        <v>119.34</v>
      </c>
      <c r="HU108" s="6">
        <v>0</v>
      </c>
      <c r="HV108" s="6">
        <v>0</v>
      </c>
      <c r="HW108" s="6">
        <v>8.61</v>
      </c>
      <c r="HX108" s="6">
        <v>0</v>
      </c>
      <c r="HY108" s="6">
        <v>119.34</v>
      </c>
      <c r="HZ108" s="6">
        <v>0</v>
      </c>
      <c r="IA108" s="6">
        <v>0</v>
      </c>
      <c r="IB108" s="6">
        <v>8.61</v>
      </c>
      <c r="IC108" s="6">
        <v>0</v>
      </c>
      <c r="ID108" s="6">
        <v>119.34</v>
      </c>
      <c r="IE108" s="6">
        <v>0</v>
      </c>
      <c r="IF108" s="6">
        <v>0</v>
      </c>
      <c r="IG108" s="6">
        <v>8.61</v>
      </c>
      <c r="IH108" s="6">
        <v>0</v>
      </c>
      <c r="II108" s="6">
        <v>119.34</v>
      </c>
      <c r="IJ108" s="6">
        <v>0</v>
      </c>
      <c r="IK108" s="6">
        <v>0</v>
      </c>
      <c r="IL108" s="6">
        <v>8.61</v>
      </c>
      <c r="IM108" s="6">
        <v>0</v>
      </c>
      <c r="IN108" s="6">
        <v>119.34</v>
      </c>
      <c r="IO108" s="6">
        <v>0</v>
      </c>
      <c r="IP108" s="6">
        <v>0</v>
      </c>
      <c r="IQ108" s="6">
        <v>8.61</v>
      </c>
      <c r="IR108" s="6">
        <v>0</v>
      </c>
      <c r="IS108" s="6"/>
      <c r="IT108" s="6"/>
      <c r="IU108" s="6"/>
      <c r="IV108" s="6"/>
      <c r="IW108" s="6"/>
      <c r="IX108" s="6">
        <v>119.34</v>
      </c>
      <c r="IY108" s="6">
        <v>0</v>
      </c>
      <c r="IZ108" s="6">
        <v>0</v>
      </c>
      <c r="JA108" s="6">
        <v>8.61</v>
      </c>
      <c r="JB108" s="6">
        <v>0</v>
      </c>
      <c r="JC108" s="6">
        <v>119.34</v>
      </c>
      <c r="JD108" s="6">
        <v>69.22</v>
      </c>
      <c r="JE108" s="6">
        <v>0</v>
      </c>
      <c r="JF108" s="6">
        <v>8.61</v>
      </c>
      <c r="JG108" s="6">
        <v>0</v>
      </c>
      <c r="JH108" s="6">
        <v>119.34</v>
      </c>
      <c r="JI108" s="6">
        <v>8.61</v>
      </c>
      <c r="JJ108" s="6">
        <v>0</v>
      </c>
      <c r="JK108" s="6">
        <v>8.61</v>
      </c>
      <c r="JL108" s="6">
        <v>0</v>
      </c>
      <c r="JM108" s="6"/>
      <c r="JN108" s="6"/>
      <c r="JO108" s="6"/>
      <c r="JP108" s="6"/>
      <c r="JQ108" s="6"/>
      <c r="JR108" s="6">
        <v>119.34</v>
      </c>
      <c r="JS108" s="6">
        <v>63.65</v>
      </c>
      <c r="JT108" s="6">
        <v>0</v>
      </c>
      <c r="JU108" s="6">
        <v>8.61</v>
      </c>
      <c r="JV108" s="6">
        <v>0</v>
      </c>
      <c r="JW108" s="6">
        <v>119.34</v>
      </c>
      <c r="JX108" s="6">
        <v>0</v>
      </c>
      <c r="JY108" s="6">
        <v>0</v>
      </c>
      <c r="JZ108" s="6">
        <v>8.61</v>
      </c>
      <c r="KA108" s="6">
        <v>0</v>
      </c>
      <c r="KB108" s="6">
        <v>119.34</v>
      </c>
      <c r="KC108" s="6">
        <v>0</v>
      </c>
      <c r="KD108" s="6">
        <v>0</v>
      </c>
      <c r="KE108" s="6">
        <v>8.61</v>
      </c>
      <c r="KF108" s="6">
        <v>0</v>
      </c>
      <c r="KG108" s="6">
        <v>119.34</v>
      </c>
      <c r="KH108" s="6">
        <v>0</v>
      </c>
      <c r="KI108" s="6">
        <v>0</v>
      </c>
      <c r="KJ108" s="6">
        <v>8.61</v>
      </c>
      <c r="KK108" s="6">
        <v>0</v>
      </c>
      <c r="KL108" s="6">
        <v>119.34</v>
      </c>
      <c r="KM108" s="6">
        <v>0</v>
      </c>
      <c r="KN108" s="6">
        <v>0</v>
      </c>
      <c r="KO108" s="6">
        <v>8.61</v>
      </c>
      <c r="KP108" s="6">
        <v>0</v>
      </c>
      <c r="KQ108" s="6">
        <v>119.34</v>
      </c>
      <c r="KR108" s="6">
        <v>0</v>
      </c>
      <c r="KS108" s="6">
        <v>0</v>
      </c>
      <c r="KT108" s="6">
        <v>8.61</v>
      </c>
      <c r="KU108" s="6">
        <v>0</v>
      </c>
      <c r="KV108" s="6">
        <v>119.34</v>
      </c>
      <c r="KW108" s="6">
        <v>0</v>
      </c>
      <c r="KX108" s="6">
        <v>0</v>
      </c>
      <c r="KY108" s="6">
        <v>8.61</v>
      </c>
      <c r="KZ108" s="6">
        <v>0</v>
      </c>
      <c r="LA108" s="6">
        <v>119.34</v>
      </c>
      <c r="LB108" s="6">
        <v>0</v>
      </c>
      <c r="LC108" s="6">
        <v>0</v>
      </c>
      <c r="LD108" s="6">
        <v>8.61</v>
      </c>
      <c r="LE108" s="6">
        <v>0</v>
      </c>
      <c r="LF108" s="6"/>
      <c r="LG108" s="6"/>
      <c r="LH108" s="6"/>
      <c r="LI108" s="6"/>
      <c r="LJ108" s="6"/>
      <c r="LK108" s="6">
        <v>119.34</v>
      </c>
      <c r="LL108" s="6">
        <v>0</v>
      </c>
      <c r="LM108" s="6">
        <v>0</v>
      </c>
      <c r="LN108" s="6">
        <v>8.61</v>
      </c>
      <c r="LO108" s="6">
        <v>0</v>
      </c>
      <c r="LP108" s="6">
        <v>119.34</v>
      </c>
      <c r="LQ108" s="6">
        <v>0</v>
      </c>
      <c r="LR108" s="6">
        <v>0</v>
      </c>
      <c r="LS108" s="6">
        <v>8.61</v>
      </c>
      <c r="LT108" s="6">
        <v>0</v>
      </c>
      <c r="LU108" s="6">
        <v>119.34</v>
      </c>
      <c r="LV108" s="6">
        <v>0</v>
      </c>
      <c r="LW108" s="6">
        <v>0</v>
      </c>
      <c r="LX108" s="6">
        <v>8.61</v>
      </c>
      <c r="LY108" s="6">
        <v>0</v>
      </c>
      <c r="LZ108" s="6">
        <v>119.34</v>
      </c>
      <c r="MA108" s="6">
        <v>0</v>
      </c>
      <c r="MB108" s="6">
        <v>0</v>
      </c>
      <c r="MC108" s="6">
        <v>8.61</v>
      </c>
      <c r="MD108" s="6">
        <v>0</v>
      </c>
      <c r="ME108" s="6">
        <v>119.34</v>
      </c>
      <c r="MF108" s="6">
        <v>0</v>
      </c>
      <c r="MG108" s="6">
        <v>0</v>
      </c>
      <c r="MH108" s="6">
        <v>8.61</v>
      </c>
      <c r="MI108" s="6">
        <v>0</v>
      </c>
      <c r="MJ108" s="6">
        <v>119.34</v>
      </c>
      <c r="MK108" s="6">
        <v>0</v>
      </c>
      <c r="ML108" s="6">
        <v>0</v>
      </c>
      <c r="MM108" s="6">
        <v>8.61</v>
      </c>
      <c r="MN108" s="6">
        <v>0</v>
      </c>
      <c r="MO108" s="6">
        <v>119.34</v>
      </c>
      <c r="MP108" s="6">
        <v>0</v>
      </c>
      <c r="MQ108" s="6">
        <v>0</v>
      </c>
      <c r="MR108" s="6">
        <v>8.61</v>
      </c>
      <c r="MS108" s="6">
        <v>215.5</v>
      </c>
      <c r="MT108" s="6">
        <v>119.34</v>
      </c>
      <c r="MU108" s="6">
        <v>0</v>
      </c>
      <c r="MV108" s="6">
        <v>0</v>
      </c>
      <c r="MW108" s="6">
        <v>8.61</v>
      </c>
      <c r="MX108" s="6">
        <v>0</v>
      </c>
      <c r="MY108" s="6"/>
      <c r="MZ108" s="6"/>
      <c r="NA108" s="6"/>
      <c r="NB108" s="6"/>
      <c r="NC108" s="6"/>
      <c r="ND108" s="6">
        <v>119.34</v>
      </c>
      <c r="NE108" s="6">
        <v>0</v>
      </c>
      <c r="NF108" s="6">
        <v>0</v>
      </c>
      <c r="NG108" s="6">
        <v>8.61</v>
      </c>
      <c r="NH108" s="6">
        <v>0</v>
      </c>
      <c r="NI108" s="6">
        <v>119.34</v>
      </c>
      <c r="NJ108" s="6">
        <v>0</v>
      </c>
      <c r="NK108" s="6">
        <v>0</v>
      </c>
      <c r="NL108" s="6">
        <v>8.61</v>
      </c>
      <c r="NM108" s="6">
        <v>0</v>
      </c>
      <c r="NN108" s="6">
        <v>119.34</v>
      </c>
      <c r="NO108" s="6">
        <v>0</v>
      </c>
      <c r="NP108" s="6">
        <v>0</v>
      </c>
      <c r="NQ108" s="6">
        <v>8.61</v>
      </c>
      <c r="NR108" s="6">
        <v>0</v>
      </c>
      <c r="NS108" s="6">
        <v>119.34</v>
      </c>
      <c r="NT108" s="6">
        <v>0</v>
      </c>
      <c r="NU108" s="6">
        <v>0</v>
      </c>
      <c r="NV108" s="6">
        <v>8.61</v>
      </c>
      <c r="NW108" s="6">
        <v>0</v>
      </c>
      <c r="NX108" s="6">
        <v>119.34</v>
      </c>
      <c r="NY108" s="6">
        <v>0</v>
      </c>
      <c r="NZ108" s="6">
        <v>0</v>
      </c>
      <c r="OA108" s="6">
        <v>8.61</v>
      </c>
      <c r="OB108" s="6">
        <v>0</v>
      </c>
      <c r="OC108" s="6"/>
      <c r="OD108" s="6"/>
      <c r="OE108" s="6"/>
      <c r="OF108" s="6"/>
      <c r="OG108" s="6"/>
      <c r="OH108" s="6">
        <v>119.34</v>
      </c>
      <c r="OI108" s="6">
        <v>0</v>
      </c>
      <c r="OJ108" s="6">
        <v>0</v>
      </c>
      <c r="OK108" s="6">
        <v>8.61</v>
      </c>
      <c r="OL108" s="6">
        <v>0</v>
      </c>
      <c r="OM108" s="6">
        <v>119.34</v>
      </c>
      <c r="ON108" s="6">
        <v>0</v>
      </c>
      <c r="OO108" s="6">
        <v>0</v>
      </c>
      <c r="OP108" s="6">
        <v>8.61</v>
      </c>
      <c r="OQ108" s="6">
        <v>450.63</v>
      </c>
      <c r="OR108" s="6">
        <v>119.34</v>
      </c>
      <c r="OS108" s="6">
        <v>0</v>
      </c>
      <c r="OT108" s="6">
        <v>0</v>
      </c>
      <c r="OU108" s="6">
        <v>8.61</v>
      </c>
      <c r="OV108" s="6">
        <v>0</v>
      </c>
      <c r="OW108" s="6">
        <v>119.34</v>
      </c>
      <c r="OX108" s="6">
        <v>0</v>
      </c>
      <c r="OY108" s="6">
        <v>0</v>
      </c>
      <c r="OZ108" s="6">
        <v>8.61</v>
      </c>
      <c r="PA108" s="6">
        <v>0</v>
      </c>
      <c r="PB108" s="6">
        <v>119.34</v>
      </c>
      <c r="PC108" s="6">
        <v>0</v>
      </c>
      <c r="PD108" s="6">
        <v>0</v>
      </c>
      <c r="PE108" s="6">
        <v>8.61</v>
      </c>
      <c r="PF108" s="6">
        <v>0</v>
      </c>
      <c r="PG108" s="6">
        <v>119.34</v>
      </c>
      <c r="PH108" s="6">
        <v>0</v>
      </c>
      <c r="PI108" s="6">
        <v>0</v>
      </c>
      <c r="PJ108" s="6">
        <v>8.61</v>
      </c>
      <c r="PK108" s="6">
        <v>0</v>
      </c>
      <c r="PL108" s="6">
        <v>119.34</v>
      </c>
      <c r="PM108" s="6">
        <v>0</v>
      </c>
      <c r="PN108" s="6">
        <v>0</v>
      </c>
      <c r="PO108" s="6">
        <v>8.61</v>
      </c>
      <c r="PP108" s="6">
        <v>0</v>
      </c>
      <c r="PQ108" s="6">
        <v>119.34</v>
      </c>
      <c r="PR108" s="6">
        <v>0</v>
      </c>
      <c r="PS108" s="6">
        <v>0</v>
      </c>
      <c r="PT108" s="6">
        <v>8.61</v>
      </c>
      <c r="PU108" s="6">
        <v>0</v>
      </c>
      <c r="PV108" s="6">
        <v>119.34</v>
      </c>
      <c r="PW108" s="6">
        <v>0</v>
      </c>
      <c r="PX108" s="6">
        <v>0</v>
      </c>
      <c r="PY108" s="6">
        <v>8.61</v>
      </c>
      <c r="PZ108" s="6">
        <v>0</v>
      </c>
      <c r="QA108" s="6">
        <v>119.34</v>
      </c>
      <c r="QB108" s="6">
        <v>0</v>
      </c>
      <c r="QC108" s="6">
        <v>0</v>
      </c>
      <c r="QD108" s="6">
        <v>8.61</v>
      </c>
      <c r="QE108" s="6">
        <v>0</v>
      </c>
      <c r="QF108" s="6">
        <v>119.34</v>
      </c>
      <c r="QG108" s="6">
        <v>0</v>
      </c>
      <c r="QH108" s="6">
        <v>0</v>
      </c>
      <c r="QI108" s="6">
        <v>8.61</v>
      </c>
      <c r="QJ108" s="6">
        <v>0</v>
      </c>
      <c r="QK108" s="6">
        <v>119.34</v>
      </c>
      <c r="QL108" s="6">
        <v>0</v>
      </c>
      <c r="QM108" s="6">
        <v>0</v>
      </c>
      <c r="QN108" s="6">
        <v>8.61</v>
      </c>
      <c r="QO108" s="6">
        <v>0</v>
      </c>
      <c r="QP108" s="6">
        <v>119.34</v>
      </c>
      <c r="QQ108" s="6">
        <v>0</v>
      </c>
      <c r="QR108" s="6">
        <v>0</v>
      </c>
      <c r="QS108" s="6">
        <v>8.61</v>
      </c>
      <c r="QT108" s="6">
        <v>0</v>
      </c>
    </row>
    <row r="109" spans="1:462">
      <c r="A109" t="s">
        <v>142</v>
      </c>
      <c r="B109" t="s">
        <v>141</v>
      </c>
      <c r="C109" s="6">
        <v>274.52</v>
      </c>
      <c r="D109" s="6">
        <v>0</v>
      </c>
      <c r="E109" s="6">
        <v>0</v>
      </c>
      <c r="F109" s="6">
        <v>33.86</v>
      </c>
      <c r="G109" s="6">
        <v>0</v>
      </c>
      <c r="H109" s="6">
        <v>274.52</v>
      </c>
      <c r="I109" s="6">
        <v>0</v>
      </c>
      <c r="J109" s="6">
        <v>0</v>
      </c>
      <c r="K109" s="6">
        <v>33.86</v>
      </c>
      <c r="L109" s="6">
        <v>0</v>
      </c>
      <c r="M109" s="6">
        <v>274.52</v>
      </c>
      <c r="N109" s="6">
        <v>192.16</v>
      </c>
      <c r="O109" s="6">
        <v>0</v>
      </c>
      <c r="P109" s="6">
        <v>33.86</v>
      </c>
      <c r="Q109" s="6">
        <v>0</v>
      </c>
      <c r="R109" s="6">
        <v>274.52</v>
      </c>
      <c r="S109" s="6">
        <v>33.86</v>
      </c>
      <c r="T109" s="6">
        <v>0</v>
      </c>
      <c r="U109" s="6">
        <v>33.86</v>
      </c>
      <c r="V109" s="6">
        <v>0</v>
      </c>
      <c r="W109" s="6">
        <v>274.52</v>
      </c>
      <c r="X109" s="6">
        <v>0</v>
      </c>
      <c r="Y109" s="6">
        <v>0</v>
      </c>
      <c r="Z109" s="6">
        <v>33.86</v>
      </c>
      <c r="AA109" s="6">
        <v>811.73</v>
      </c>
      <c r="AB109" s="6">
        <v>274.52</v>
      </c>
      <c r="AC109" s="6">
        <v>0</v>
      </c>
      <c r="AD109" s="6">
        <v>0</v>
      </c>
      <c r="AE109" s="6">
        <v>33.86</v>
      </c>
      <c r="AF109" s="6">
        <v>0</v>
      </c>
      <c r="AG109" s="6">
        <v>274.52</v>
      </c>
      <c r="AH109" s="6">
        <v>164.71</v>
      </c>
      <c r="AI109" s="6">
        <v>0</v>
      </c>
      <c r="AJ109" s="6">
        <v>33.86</v>
      </c>
      <c r="AK109" s="6">
        <v>0</v>
      </c>
      <c r="AL109" s="6">
        <v>274.52</v>
      </c>
      <c r="AM109" s="6">
        <v>33.86</v>
      </c>
      <c r="AN109" s="6">
        <v>0</v>
      </c>
      <c r="AO109" s="6">
        <v>33.86</v>
      </c>
      <c r="AP109" s="6">
        <v>0</v>
      </c>
      <c r="AQ109" s="6">
        <v>274.52</v>
      </c>
      <c r="AR109" s="6">
        <v>0</v>
      </c>
      <c r="AS109" s="6">
        <v>0</v>
      </c>
      <c r="AT109" s="6">
        <v>33.86</v>
      </c>
      <c r="AU109" s="6">
        <v>0</v>
      </c>
      <c r="AV109" s="6">
        <v>274.52</v>
      </c>
      <c r="AW109" s="6">
        <v>0</v>
      </c>
      <c r="AX109" s="6">
        <v>0</v>
      </c>
      <c r="AY109" s="6">
        <v>33.86</v>
      </c>
      <c r="AZ109" s="6">
        <v>0</v>
      </c>
      <c r="BA109" s="6">
        <v>274.52</v>
      </c>
      <c r="BB109" s="6">
        <v>0</v>
      </c>
      <c r="BC109" s="6">
        <v>0</v>
      </c>
      <c r="BD109" s="6">
        <v>33.86</v>
      </c>
      <c r="BE109" s="6">
        <v>0</v>
      </c>
      <c r="BF109" s="6">
        <v>274.52</v>
      </c>
      <c r="BG109" s="6">
        <v>0</v>
      </c>
      <c r="BH109" s="6">
        <v>0</v>
      </c>
      <c r="BI109" s="6">
        <v>33.86</v>
      </c>
      <c r="BJ109" s="6">
        <v>563.84</v>
      </c>
      <c r="BK109" s="6">
        <v>274.52</v>
      </c>
      <c r="BL109" s="6">
        <v>0</v>
      </c>
      <c r="BM109" s="6">
        <v>0</v>
      </c>
      <c r="BN109" s="6">
        <v>33.86</v>
      </c>
      <c r="BO109" s="6">
        <v>0</v>
      </c>
      <c r="BP109" s="6">
        <v>274.52</v>
      </c>
      <c r="BQ109" s="6">
        <v>0</v>
      </c>
      <c r="BR109" s="6">
        <v>0</v>
      </c>
      <c r="BS109" s="6">
        <v>33.86</v>
      </c>
      <c r="BT109" s="6">
        <v>0</v>
      </c>
      <c r="BU109" s="6">
        <v>274.52</v>
      </c>
      <c r="BV109" s="6">
        <v>0</v>
      </c>
      <c r="BW109" s="6">
        <v>0</v>
      </c>
      <c r="BX109" s="6">
        <v>33.86</v>
      </c>
      <c r="BY109" s="6">
        <v>0</v>
      </c>
      <c r="BZ109" s="6">
        <v>274.52</v>
      </c>
      <c r="CA109" s="6">
        <v>0</v>
      </c>
      <c r="CB109" s="6">
        <v>0</v>
      </c>
      <c r="CC109" s="6">
        <v>33.86</v>
      </c>
      <c r="CD109" s="6">
        <v>0</v>
      </c>
      <c r="CE109" s="6">
        <v>274.52</v>
      </c>
      <c r="CF109" s="6">
        <v>0</v>
      </c>
      <c r="CG109" s="6">
        <v>0</v>
      </c>
      <c r="CH109" s="6">
        <v>33.86</v>
      </c>
      <c r="CI109" s="6">
        <v>0</v>
      </c>
      <c r="CJ109" s="6">
        <v>274.52</v>
      </c>
      <c r="CK109" s="6">
        <v>0</v>
      </c>
      <c r="CL109" s="6">
        <v>0</v>
      </c>
      <c r="CM109" s="6">
        <v>33.86</v>
      </c>
      <c r="CN109" s="6">
        <v>0</v>
      </c>
      <c r="CO109" s="6"/>
      <c r="CP109" s="6"/>
      <c r="CQ109" s="6"/>
      <c r="CR109" s="6"/>
      <c r="CS109" s="6"/>
      <c r="CT109" s="6">
        <v>274.52</v>
      </c>
      <c r="CU109" s="6">
        <v>0</v>
      </c>
      <c r="CV109" s="6">
        <v>0</v>
      </c>
      <c r="CW109" s="6">
        <v>33.86</v>
      </c>
      <c r="CX109" s="6">
        <v>0</v>
      </c>
      <c r="CY109" s="6">
        <v>274.52</v>
      </c>
      <c r="CZ109" s="6">
        <v>0</v>
      </c>
      <c r="DA109" s="6">
        <v>0</v>
      </c>
      <c r="DB109" s="6">
        <v>33.86</v>
      </c>
      <c r="DC109" s="6">
        <v>0</v>
      </c>
      <c r="DD109" s="6">
        <v>274.52</v>
      </c>
      <c r="DE109" s="6">
        <v>0</v>
      </c>
      <c r="DF109" s="6">
        <v>0</v>
      </c>
      <c r="DG109" s="6">
        <v>33.86</v>
      </c>
      <c r="DH109" s="6">
        <v>0</v>
      </c>
      <c r="DI109" s="6">
        <v>274.52</v>
      </c>
      <c r="DJ109" s="6">
        <v>0</v>
      </c>
      <c r="DK109" s="6">
        <v>0</v>
      </c>
      <c r="DL109" s="6">
        <v>33.86</v>
      </c>
      <c r="DM109" s="6">
        <v>0</v>
      </c>
      <c r="DN109" s="6">
        <v>274.52</v>
      </c>
      <c r="DO109" s="6">
        <v>0</v>
      </c>
      <c r="DP109" s="6">
        <v>0</v>
      </c>
      <c r="DQ109" s="6">
        <v>33.86</v>
      </c>
      <c r="DR109" s="6">
        <v>1081.1099999999999</v>
      </c>
      <c r="DS109" s="6">
        <v>274.52</v>
      </c>
      <c r="DT109" s="6">
        <v>0</v>
      </c>
      <c r="DU109" s="6">
        <v>0</v>
      </c>
      <c r="DV109" s="6">
        <v>33.86</v>
      </c>
      <c r="DW109" s="6">
        <v>0</v>
      </c>
      <c r="DX109" s="6">
        <v>274.52</v>
      </c>
      <c r="DY109" s="6">
        <v>0</v>
      </c>
      <c r="DZ109" s="6">
        <v>0</v>
      </c>
      <c r="EA109" s="6">
        <v>33.86</v>
      </c>
      <c r="EB109" s="6">
        <v>0</v>
      </c>
      <c r="EC109" s="6">
        <v>274.52</v>
      </c>
      <c r="ED109" s="6">
        <v>0</v>
      </c>
      <c r="EE109" s="6">
        <v>0</v>
      </c>
      <c r="EF109" s="6">
        <v>33.86</v>
      </c>
      <c r="EG109" s="6">
        <v>0</v>
      </c>
      <c r="EH109" s="6">
        <v>274.52</v>
      </c>
      <c r="EI109" s="6">
        <v>0</v>
      </c>
      <c r="EJ109" s="6">
        <v>0</v>
      </c>
      <c r="EK109" s="6">
        <v>33.86</v>
      </c>
      <c r="EL109" s="6">
        <v>0</v>
      </c>
      <c r="EM109" s="6">
        <v>274.52</v>
      </c>
      <c r="EN109" s="6">
        <v>0</v>
      </c>
      <c r="EO109" s="6">
        <v>0</v>
      </c>
      <c r="EP109" s="6">
        <v>33.86</v>
      </c>
      <c r="EQ109" s="6">
        <v>0</v>
      </c>
      <c r="ER109" s="6">
        <v>274.52</v>
      </c>
      <c r="ES109" s="6">
        <v>0</v>
      </c>
      <c r="ET109" s="6">
        <v>0</v>
      </c>
      <c r="EU109" s="6">
        <v>33.86</v>
      </c>
      <c r="EV109" s="6">
        <v>0</v>
      </c>
      <c r="EW109" s="6">
        <v>274.52</v>
      </c>
      <c r="EX109" s="6">
        <v>0</v>
      </c>
      <c r="EY109" s="6">
        <v>0</v>
      </c>
      <c r="EZ109" s="6">
        <v>33.86</v>
      </c>
      <c r="FA109" s="6">
        <v>0</v>
      </c>
      <c r="FB109" s="6">
        <v>274.52</v>
      </c>
      <c r="FC109" s="6">
        <v>0</v>
      </c>
      <c r="FD109" s="6">
        <v>0</v>
      </c>
      <c r="FE109" s="6">
        <v>33.86</v>
      </c>
      <c r="FF109" s="6">
        <v>0</v>
      </c>
      <c r="FG109" s="6">
        <v>274.52</v>
      </c>
      <c r="FH109" s="6">
        <v>0</v>
      </c>
      <c r="FI109" s="6">
        <v>0</v>
      </c>
      <c r="FJ109" s="6">
        <v>33.86</v>
      </c>
      <c r="FK109" s="6">
        <v>0</v>
      </c>
      <c r="FL109" s="6">
        <v>274.52</v>
      </c>
      <c r="FM109" s="6">
        <v>0</v>
      </c>
      <c r="FN109" s="6">
        <v>0</v>
      </c>
      <c r="FO109" s="6">
        <v>33.86</v>
      </c>
      <c r="FP109" s="6">
        <v>0</v>
      </c>
      <c r="FQ109" s="6">
        <v>274.52</v>
      </c>
      <c r="FR109" s="6">
        <v>0</v>
      </c>
      <c r="FS109" s="6">
        <v>0</v>
      </c>
      <c r="FT109" s="6">
        <v>33.86</v>
      </c>
      <c r="FU109" s="6">
        <v>0</v>
      </c>
      <c r="FV109" s="6">
        <v>274.52</v>
      </c>
      <c r="FW109" s="6">
        <v>0</v>
      </c>
      <c r="FX109" s="6">
        <v>0</v>
      </c>
      <c r="FY109" s="6">
        <v>33.86</v>
      </c>
      <c r="FZ109" s="6">
        <v>0</v>
      </c>
      <c r="GA109" s="6">
        <v>274.52</v>
      </c>
      <c r="GB109" s="6">
        <v>0</v>
      </c>
      <c r="GC109" s="6">
        <v>0</v>
      </c>
      <c r="GD109" s="6">
        <v>33.86</v>
      </c>
      <c r="GE109" s="6">
        <v>0</v>
      </c>
      <c r="GF109" s="6">
        <v>274.52</v>
      </c>
      <c r="GG109" s="6">
        <v>0</v>
      </c>
      <c r="GH109" s="6">
        <v>0</v>
      </c>
      <c r="GI109" s="6">
        <v>33.86</v>
      </c>
      <c r="GJ109" s="6">
        <v>0</v>
      </c>
      <c r="GK109" s="6">
        <v>274.52</v>
      </c>
      <c r="GL109" s="6">
        <v>0</v>
      </c>
      <c r="GM109" s="6">
        <v>0</v>
      </c>
      <c r="GN109" s="6">
        <v>33.86</v>
      </c>
      <c r="GO109" s="6">
        <v>1260.69</v>
      </c>
      <c r="GP109" s="6">
        <v>274.52</v>
      </c>
      <c r="GQ109" s="6">
        <v>0</v>
      </c>
      <c r="GR109" s="6">
        <v>0</v>
      </c>
      <c r="GS109" s="6">
        <v>33.86</v>
      </c>
      <c r="GT109" s="6">
        <v>0</v>
      </c>
      <c r="GU109" s="6">
        <v>274.52</v>
      </c>
      <c r="GV109" s="6">
        <v>0</v>
      </c>
      <c r="GW109" s="6">
        <v>0</v>
      </c>
      <c r="GX109" s="6">
        <v>33.86</v>
      </c>
      <c r="GY109" s="6">
        <v>0</v>
      </c>
      <c r="GZ109" s="6">
        <v>274.52</v>
      </c>
      <c r="HA109" s="6">
        <v>0</v>
      </c>
      <c r="HB109" s="6">
        <v>0</v>
      </c>
      <c r="HC109" s="6">
        <v>33.86</v>
      </c>
      <c r="HD109" s="6">
        <v>0</v>
      </c>
      <c r="HE109" s="6">
        <v>274.52</v>
      </c>
      <c r="HF109" s="6">
        <v>0</v>
      </c>
      <c r="HG109" s="6">
        <v>0</v>
      </c>
      <c r="HH109" s="6">
        <v>33.86</v>
      </c>
      <c r="HI109" s="6">
        <v>0</v>
      </c>
      <c r="HJ109" s="6">
        <v>274.52</v>
      </c>
      <c r="HK109" s="6">
        <v>0</v>
      </c>
      <c r="HL109" s="6">
        <v>0</v>
      </c>
      <c r="HM109" s="6">
        <v>33.86</v>
      </c>
      <c r="HN109" s="6">
        <v>0</v>
      </c>
      <c r="HO109" s="6">
        <v>274.52</v>
      </c>
      <c r="HP109" s="6">
        <v>0</v>
      </c>
      <c r="HQ109" s="6">
        <v>0</v>
      </c>
      <c r="HR109" s="6">
        <v>33.86</v>
      </c>
      <c r="HS109" s="6">
        <v>0</v>
      </c>
      <c r="HT109" s="6">
        <v>274.52</v>
      </c>
      <c r="HU109" s="6">
        <v>0</v>
      </c>
      <c r="HV109" s="6">
        <v>0</v>
      </c>
      <c r="HW109" s="6">
        <v>33.86</v>
      </c>
      <c r="HX109" s="6">
        <v>0</v>
      </c>
      <c r="HY109" s="6">
        <v>274.52</v>
      </c>
      <c r="HZ109" s="6">
        <v>0</v>
      </c>
      <c r="IA109" s="6">
        <v>0</v>
      </c>
      <c r="IB109" s="6">
        <v>33.86</v>
      </c>
      <c r="IC109" s="6">
        <v>0</v>
      </c>
      <c r="ID109" s="6">
        <v>274.52</v>
      </c>
      <c r="IE109" s="6">
        <v>0</v>
      </c>
      <c r="IF109" s="6">
        <v>0</v>
      </c>
      <c r="IG109" s="6">
        <v>33.86</v>
      </c>
      <c r="IH109" s="6">
        <v>0</v>
      </c>
      <c r="II109" s="6">
        <v>274.52</v>
      </c>
      <c r="IJ109" s="6">
        <v>0</v>
      </c>
      <c r="IK109" s="6">
        <v>0</v>
      </c>
      <c r="IL109" s="6">
        <v>33.86</v>
      </c>
      <c r="IM109" s="6">
        <v>0</v>
      </c>
      <c r="IN109" s="6">
        <v>274.52</v>
      </c>
      <c r="IO109" s="6">
        <v>0</v>
      </c>
      <c r="IP109" s="6">
        <v>0</v>
      </c>
      <c r="IQ109" s="6">
        <v>33.86</v>
      </c>
      <c r="IR109" s="6">
        <v>0</v>
      </c>
      <c r="IS109" s="6"/>
      <c r="IT109" s="6"/>
      <c r="IU109" s="6"/>
      <c r="IV109" s="6"/>
      <c r="IW109" s="6"/>
      <c r="IX109" s="6">
        <v>274.52</v>
      </c>
      <c r="IY109" s="6">
        <v>0</v>
      </c>
      <c r="IZ109" s="6">
        <v>0</v>
      </c>
      <c r="JA109" s="6">
        <v>33.86</v>
      </c>
      <c r="JB109" s="6">
        <v>0</v>
      </c>
      <c r="JC109" s="6">
        <v>274.52</v>
      </c>
      <c r="JD109" s="6">
        <v>159.22</v>
      </c>
      <c r="JE109" s="6">
        <v>0</v>
      </c>
      <c r="JF109" s="6">
        <v>33.86</v>
      </c>
      <c r="JG109" s="6">
        <v>0</v>
      </c>
      <c r="JH109" s="6">
        <v>274.52</v>
      </c>
      <c r="JI109" s="6">
        <v>33.86</v>
      </c>
      <c r="JJ109" s="6">
        <v>0</v>
      </c>
      <c r="JK109" s="6">
        <v>33.86</v>
      </c>
      <c r="JL109" s="6">
        <v>0</v>
      </c>
      <c r="JM109" s="6"/>
      <c r="JN109" s="6"/>
      <c r="JO109" s="6"/>
      <c r="JP109" s="6"/>
      <c r="JQ109" s="6"/>
      <c r="JR109" s="6">
        <v>274.52</v>
      </c>
      <c r="JS109" s="6">
        <v>146.41</v>
      </c>
      <c r="JT109" s="6">
        <v>0</v>
      </c>
      <c r="JU109" s="6">
        <v>33.86</v>
      </c>
      <c r="JV109" s="6">
        <v>0</v>
      </c>
      <c r="JW109" s="6">
        <v>274.52</v>
      </c>
      <c r="JX109" s="6">
        <v>0</v>
      </c>
      <c r="JY109" s="6">
        <v>0</v>
      </c>
      <c r="JZ109" s="6">
        <v>33.86</v>
      </c>
      <c r="KA109" s="6">
        <v>0</v>
      </c>
      <c r="KB109" s="6">
        <v>274.52</v>
      </c>
      <c r="KC109" s="6">
        <v>0</v>
      </c>
      <c r="KD109" s="6">
        <v>0</v>
      </c>
      <c r="KE109" s="6">
        <v>33.86</v>
      </c>
      <c r="KF109" s="6">
        <v>0</v>
      </c>
      <c r="KG109" s="6">
        <v>274.52</v>
      </c>
      <c r="KH109" s="6">
        <v>0</v>
      </c>
      <c r="KI109" s="6">
        <v>0</v>
      </c>
      <c r="KJ109" s="6">
        <v>33.86</v>
      </c>
      <c r="KK109" s="6">
        <v>0</v>
      </c>
      <c r="KL109" s="6">
        <v>274.52</v>
      </c>
      <c r="KM109" s="6">
        <v>0</v>
      </c>
      <c r="KN109" s="6">
        <v>0</v>
      </c>
      <c r="KO109" s="6">
        <v>33.86</v>
      </c>
      <c r="KP109" s="6">
        <v>0</v>
      </c>
      <c r="KQ109" s="6">
        <v>274.52</v>
      </c>
      <c r="KR109" s="6">
        <v>0</v>
      </c>
      <c r="KS109" s="6">
        <v>0</v>
      </c>
      <c r="KT109" s="6">
        <v>33.86</v>
      </c>
      <c r="KU109" s="6">
        <v>0</v>
      </c>
      <c r="KV109" s="6">
        <v>274.52</v>
      </c>
      <c r="KW109" s="6">
        <v>0</v>
      </c>
      <c r="KX109" s="6">
        <v>0</v>
      </c>
      <c r="KY109" s="6">
        <v>33.86</v>
      </c>
      <c r="KZ109" s="6">
        <v>0</v>
      </c>
      <c r="LA109" s="6">
        <v>274.52</v>
      </c>
      <c r="LB109" s="6">
        <v>0</v>
      </c>
      <c r="LC109" s="6">
        <v>0</v>
      </c>
      <c r="LD109" s="6">
        <v>33.86</v>
      </c>
      <c r="LE109" s="6">
        <v>1260.69</v>
      </c>
      <c r="LF109" s="6"/>
      <c r="LG109" s="6"/>
      <c r="LH109" s="6"/>
      <c r="LI109" s="6"/>
      <c r="LJ109" s="6"/>
      <c r="LK109" s="6">
        <v>274.52</v>
      </c>
      <c r="LL109" s="6">
        <v>0</v>
      </c>
      <c r="LM109" s="6">
        <v>0</v>
      </c>
      <c r="LN109" s="6">
        <v>33.86</v>
      </c>
      <c r="LO109" s="6">
        <v>0</v>
      </c>
      <c r="LP109" s="6">
        <v>274.52</v>
      </c>
      <c r="LQ109" s="6">
        <v>0</v>
      </c>
      <c r="LR109" s="6">
        <v>0</v>
      </c>
      <c r="LS109" s="6">
        <v>33.86</v>
      </c>
      <c r="LT109" s="6">
        <v>0</v>
      </c>
      <c r="LU109" s="6">
        <v>274.52</v>
      </c>
      <c r="LV109" s="6">
        <v>0</v>
      </c>
      <c r="LW109" s="6">
        <v>0</v>
      </c>
      <c r="LX109" s="6">
        <v>33.86</v>
      </c>
      <c r="LY109" s="6">
        <v>0</v>
      </c>
      <c r="LZ109" s="6">
        <v>274.52</v>
      </c>
      <c r="MA109" s="6">
        <v>0</v>
      </c>
      <c r="MB109" s="6">
        <v>0</v>
      </c>
      <c r="MC109" s="6">
        <v>33.86</v>
      </c>
      <c r="MD109" s="6">
        <v>0</v>
      </c>
      <c r="ME109" s="6">
        <v>274.52</v>
      </c>
      <c r="MF109" s="6">
        <v>0</v>
      </c>
      <c r="MG109" s="6">
        <v>0</v>
      </c>
      <c r="MH109" s="6">
        <v>33.86</v>
      </c>
      <c r="MI109" s="6">
        <v>0</v>
      </c>
      <c r="MJ109" s="6">
        <v>274.52</v>
      </c>
      <c r="MK109" s="6">
        <v>0</v>
      </c>
      <c r="ML109" s="6">
        <v>0</v>
      </c>
      <c r="MM109" s="6">
        <v>33.86</v>
      </c>
      <c r="MN109" s="6">
        <v>0</v>
      </c>
      <c r="MO109" s="6">
        <v>274.52</v>
      </c>
      <c r="MP109" s="6">
        <v>0</v>
      </c>
      <c r="MQ109" s="6">
        <v>0</v>
      </c>
      <c r="MR109" s="6">
        <v>33.86</v>
      </c>
      <c r="MS109" s="6">
        <v>0</v>
      </c>
      <c r="MT109" s="6">
        <v>274.52</v>
      </c>
      <c r="MU109" s="6">
        <v>0</v>
      </c>
      <c r="MV109" s="6">
        <v>0</v>
      </c>
      <c r="MW109" s="6">
        <v>33.86</v>
      </c>
      <c r="MX109" s="6">
        <v>0</v>
      </c>
      <c r="MY109" s="6"/>
      <c r="MZ109" s="6"/>
      <c r="NA109" s="6"/>
      <c r="NB109" s="6"/>
      <c r="NC109" s="6"/>
      <c r="ND109" s="6">
        <v>274.52</v>
      </c>
      <c r="NE109" s="6">
        <v>0</v>
      </c>
      <c r="NF109" s="6">
        <v>0</v>
      </c>
      <c r="NG109" s="6">
        <v>33.86</v>
      </c>
      <c r="NH109" s="6">
        <v>0</v>
      </c>
      <c r="NI109" s="6">
        <v>274.52</v>
      </c>
      <c r="NJ109" s="6">
        <v>0</v>
      </c>
      <c r="NK109" s="6">
        <v>0</v>
      </c>
      <c r="NL109" s="6">
        <v>33.86</v>
      </c>
      <c r="NM109" s="6">
        <v>0</v>
      </c>
      <c r="NN109" s="6">
        <v>274.52</v>
      </c>
      <c r="NO109" s="6">
        <v>0</v>
      </c>
      <c r="NP109" s="6">
        <v>0</v>
      </c>
      <c r="NQ109" s="6">
        <v>33.86</v>
      </c>
      <c r="NR109" s="6">
        <v>0</v>
      </c>
      <c r="NS109" s="6">
        <v>274.52</v>
      </c>
      <c r="NT109" s="6">
        <v>0</v>
      </c>
      <c r="NU109" s="6">
        <v>0</v>
      </c>
      <c r="NV109" s="6">
        <v>33.86</v>
      </c>
      <c r="NW109" s="6">
        <v>0</v>
      </c>
      <c r="NX109" s="6">
        <v>274.52</v>
      </c>
      <c r="NY109" s="6">
        <v>0</v>
      </c>
      <c r="NZ109" s="6">
        <v>0</v>
      </c>
      <c r="OA109" s="6">
        <v>33.86</v>
      </c>
      <c r="OB109" s="6">
        <v>0</v>
      </c>
      <c r="OC109" s="6"/>
      <c r="OD109" s="6"/>
      <c r="OE109" s="6"/>
      <c r="OF109" s="6"/>
      <c r="OG109" s="6"/>
      <c r="OH109" s="6">
        <v>274.52</v>
      </c>
      <c r="OI109" s="6">
        <v>0</v>
      </c>
      <c r="OJ109" s="6">
        <v>0</v>
      </c>
      <c r="OK109" s="6">
        <v>33.86</v>
      </c>
      <c r="OL109" s="6">
        <v>0</v>
      </c>
      <c r="OM109" s="6">
        <v>274.52</v>
      </c>
      <c r="ON109" s="6">
        <v>0</v>
      </c>
      <c r="OO109" s="6">
        <v>0</v>
      </c>
      <c r="OP109" s="6">
        <v>33.86</v>
      </c>
      <c r="OQ109" s="6">
        <v>282.85000000000002</v>
      </c>
      <c r="OR109" s="6">
        <v>274.52</v>
      </c>
      <c r="OS109" s="6">
        <v>0</v>
      </c>
      <c r="OT109" s="6">
        <v>0</v>
      </c>
      <c r="OU109" s="6">
        <v>33.86</v>
      </c>
      <c r="OV109" s="6">
        <v>0</v>
      </c>
      <c r="OW109" s="6">
        <v>274.52</v>
      </c>
      <c r="OX109" s="6">
        <v>0</v>
      </c>
      <c r="OY109" s="6">
        <v>0</v>
      </c>
      <c r="OZ109" s="6">
        <v>33.86</v>
      </c>
      <c r="PA109" s="6">
        <v>0</v>
      </c>
      <c r="PB109" s="6">
        <v>274.52</v>
      </c>
      <c r="PC109" s="6">
        <v>0</v>
      </c>
      <c r="PD109" s="6">
        <v>0</v>
      </c>
      <c r="PE109" s="6">
        <v>33.86</v>
      </c>
      <c r="PF109" s="6">
        <v>0</v>
      </c>
      <c r="PG109" s="6">
        <v>274.52</v>
      </c>
      <c r="PH109" s="6">
        <v>0</v>
      </c>
      <c r="PI109" s="6">
        <v>0</v>
      </c>
      <c r="PJ109" s="6">
        <v>33.86</v>
      </c>
      <c r="PK109" s="6">
        <v>0</v>
      </c>
      <c r="PL109" s="6">
        <v>274.52</v>
      </c>
      <c r="PM109" s="6">
        <v>0</v>
      </c>
      <c r="PN109" s="6">
        <v>0</v>
      </c>
      <c r="PO109" s="6">
        <v>33.86</v>
      </c>
      <c r="PP109" s="6">
        <v>0</v>
      </c>
      <c r="PQ109" s="6">
        <v>274.52</v>
      </c>
      <c r="PR109" s="6">
        <v>0</v>
      </c>
      <c r="PS109" s="6">
        <v>0</v>
      </c>
      <c r="PT109" s="6">
        <v>33.86</v>
      </c>
      <c r="PU109" s="6">
        <v>0</v>
      </c>
      <c r="PV109" s="6">
        <v>274.52</v>
      </c>
      <c r="PW109" s="6">
        <v>0</v>
      </c>
      <c r="PX109" s="6">
        <v>0</v>
      </c>
      <c r="PY109" s="6">
        <v>33.86</v>
      </c>
      <c r="PZ109" s="6">
        <v>0</v>
      </c>
      <c r="QA109" s="6">
        <v>274.52</v>
      </c>
      <c r="QB109" s="6">
        <v>0</v>
      </c>
      <c r="QC109" s="6">
        <v>0</v>
      </c>
      <c r="QD109" s="6">
        <v>33.86</v>
      </c>
      <c r="QE109" s="6">
        <v>0</v>
      </c>
      <c r="QF109" s="6">
        <v>274.52</v>
      </c>
      <c r="QG109" s="6">
        <v>0</v>
      </c>
      <c r="QH109" s="6">
        <v>0</v>
      </c>
      <c r="QI109" s="6">
        <v>33.86</v>
      </c>
      <c r="QJ109" s="6">
        <v>0</v>
      </c>
      <c r="QK109" s="6">
        <v>274.52</v>
      </c>
      <c r="QL109" s="6">
        <v>0</v>
      </c>
      <c r="QM109" s="6">
        <v>0</v>
      </c>
      <c r="QN109" s="6">
        <v>33.86</v>
      </c>
      <c r="QO109" s="6">
        <v>0</v>
      </c>
      <c r="QP109" s="6">
        <v>274.52</v>
      </c>
      <c r="QQ109" s="6">
        <v>0</v>
      </c>
      <c r="QR109" s="6">
        <v>0</v>
      </c>
      <c r="QS109" s="6">
        <v>33.86</v>
      </c>
      <c r="QT109" s="6">
        <v>0</v>
      </c>
    </row>
    <row r="110" spans="1:462">
      <c r="A110" t="s">
        <v>144</v>
      </c>
      <c r="B110" t="s">
        <v>143</v>
      </c>
      <c r="C110" s="6">
        <v>45.48</v>
      </c>
      <c r="D110" s="6">
        <v>0</v>
      </c>
      <c r="E110" s="6">
        <v>0</v>
      </c>
      <c r="F110" s="6">
        <v>2.37</v>
      </c>
      <c r="G110" s="6">
        <v>0</v>
      </c>
      <c r="H110" s="6">
        <v>45.48</v>
      </c>
      <c r="I110" s="6">
        <v>0</v>
      </c>
      <c r="J110" s="6">
        <v>0</v>
      </c>
      <c r="K110" s="6">
        <v>2.37</v>
      </c>
      <c r="L110" s="6">
        <v>0</v>
      </c>
      <c r="M110" s="6">
        <v>45.48</v>
      </c>
      <c r="N110" s="6">
        <v>31.84</v>
      </c>
      <c r="O110" s="6">
        <v>0</v>
      </c>
      <c r="P110" s="6">
        <v>2.37</v>
      </c>
      <c r="Q110" s="6">
        <v>0</v>
      </c>
      <c r="R110" s="6">
        <v>45.48</v>
      </c>
      <c r="S110" s="6">
        <v>2.37</v>
      </c>
      <c r="T110" s="6">
        <v>0</v>
      </c>
      <c r="U110" s="6">
        <v>2.37</v>
      </c>
      <c r="V110" s="6">
        <v>0</v>
      </c>
      <c r="W110" s="6">
        <v>45.48</v>
      </c>
      <c r="X110" s="6">
        <v>0</v>
      </c>
      <c r="Y110" s="6">
        <v>0</v>
      </c>
      <c r="Z110" s="6">
        <v>2.37</v>
      </c>
      <c r="AA110" s="6">
        <v>0</v>
      </c>
      <c r="AB110" s="6">
        <v>45.48</v>
      </c>
      <c r="AC110" s="6">
        <v>0</v>
      </c>
      <c r="AD110" s="6">
        <v>0</v>
      </c>
      <c r="AE110" s="6">
        <v>2.37</v>
      </c>
      <c r="AF110" s="6">
        <v>0</v>
      </c>
      <c r="AG110" s="6">
        <v>45.48</v>
      </c>
      <c r="AH110" s="6">
        <v>27.29</v>
      </c>
      <c r="AI110" s="6">
        <v>0</v>
      </c>
      <c r="AJ110" s="6">
        <v>2.37</v>
      </c>
      <c r="AK110" s="6">
        <v>0</v>
      </c>
      <c r="AL110" s="6">
        <v>45.48</v>
      </c>
      <c r="AM110" s="6">
        <v>2.37</v>
      </c>
      <c r="AN110" s="6">
        <v>0</v>
      </c>
      <c r="AO110" s="6">
        <v>2.37</v>
      </c>
      <c r="AP110" s="6">
        <v>0</v>
      </c>
      <c r="AQ110" s="6">
        <v>45.48</v>
      </c>
      <c r="AR110" s="6">
        <v>0</v>
      </c>
      <c r="AS110" s="6">
        <v>0</v>
      </c>
      <c r="AT110" s="6">
        <v>2.37</v>
      </c>
      <c r="AU110" s="6">
        <v>0</v>
      </c>
      <c r="AV110" s="6">
        <v>45.48</v>
      </c>
      <c r="AW110" s="6">
        <v>0</v>
      </c>
      <c r="AX110" s="6">
        <v>0</v>
      </c>
      <c r="AY110" s="6">
        <v>2.37</v>
      </c>
      <c r="AZ110" s="6">
        <v>0</v>
      </c>
      <c r="BA110" s="6">
        <v>45.48</v>
      </c>
      <c r="BB110" s="6">
        <v>0</v>
      </c>
      <c r="BC110" s="6">
        <v>0</v>
      </c>
      <c r="BD110" s="6">
        <v>2.37</v>
      </c>
      <c r="BE110" s="6">
        <v>0</v>
      </c>
      <c r="BF110" s="6">
        <v>45.48</v>
      </c>
      <c r="BG110" s="6">
        <v>0</v>
      </c>
      <c r="BH110" s="6">
        <v>0</v>
      </c>
      <c r="BI110" s="6">
        <v>2.37</v>
      </c>
      <c r="BJ110" s="6">
        <v>0</v>
      </c>
      <c r="BK110" s="6">
        <v>45.48</v>
      </c>
      <c r="BL110" s="6">
        <v>0</v>
      </c>
      <c r="BM110" s="6">
        <v>0</v>
      </c>
      <c r="BN110" s="6">
        <v>2.37</v>
      </c>
      <c r="BO110" s="6">
        <v>0</v>
      </c>
      <c r="BP110" s="6">
        <v>45.48</v>
      </c>
      <c r="BQ110" s="6">
        <v>0</v>
      </c>
      <c r="BR110" s="6">
        <v>0</v>
      </c>
      <c r="BS110" s="6">
        <v>2.37</v>
      </c>
      <c r="BT110" s="6">
        <v>0</v>
      </c>
      <c r="BU110" s="6">
        <v>45.48</v>
      </c>
      <c r="BV110" s="6">
        <v>0</v>
      </c>
      <c r="BW110" s="6">
        <v>0</v>
      </c>
      <c r="BX110" s="6">
        <v>2.37</v>
      </c>
      <c r="BY110" s="6">
        <v>0</v>
      </c>
      <c r="BZ110" s="6">
        <v>45.48</v>
      </c>
      <c r="CA110" s="6">
        <v>0</v>
      </c>
      <c r="CB110" s="6">
        <v>0</v>
      </c>
      <c r="CC110" s="6">
        <v>2.37</v>
      </c>
      <c r="CD110" s="6">
        <v>0</v>
      </c>
      <c r="CE110" s="6">
        <v>45.48</v>
      </c>
      <c r="CF110" s="6">
        <v>0</v>
      </c>
      <c r="CG110" s="6">
        <v>0</v>
      </c>
      <c r="CH110" s="6">
        <v>2.37</v>
      </c>
      <c r="CI110" s="6">
        <v>0</v>
      </c>
      <c r="CJ110" s="6">
        <v>45.48</v>
      </c>
      <c r="CK110" s="6">
        <v>0</v>
      </c>
      <c r="CL110" s="6">
        <v>0</v>
      </c>
      <c r="CM110" s="6">
        <v>2.37</v>
      </c>
      <c r="CN110" s="6">
        <v>0</v>
      </c>
      <c r="CO110" s="6"/>
      <c r="CP110" s="6"/>
      <c r="CQ110" s="6"/>
      <c r="CR110" s="6"/>
      <c r="CS110" s="6"/>
      <c r="CT110" s="6">
        <v>45.48</v>
      </c>
      <c r="CU110" s="6">
        <v>0</v>
      </c>
      <c r="CV110" s="6">
        <v>0</v>
      </c>
      <c r="CW110" s="6">
        <v>2.37</v>
      </c>
      <c r="CX110" s="6">
        <v>0</v>
      </c>
      <c r="CY110" s="6">
        <v>45.48</v>
      </c>
      <c r="CZ110" s="6">
        <v>0</v>
      </c>
      <c r="DA110" s="6">
        <v>0</v>
      </c>
      <c r="DB110" s="6">
        <v>2.37</v>
      </c>
      <c r="DC110" s="6">
        <v>0</v>
      </c>
      <c r="DD110" s="6">
        <v>45.48</v>
      </c>
      <c r="DE110" s="6">
        <v>0</v>
      </c>
      <c r="DF110" s="6">
        <v>0</v>
      </c>
      <c r="DG110" s="6">
        <v>2.37</v>
      </c>
      <c r="DH110" s="6">
        <v>0</v>
      </c>
      <c r="DI110" s="6">
        <v>45.48</v>
      </c>
      <c r="DJ110" s="6">
        <v>0</v>
      </c>
      <c r="DK110" s="6">
        <v>0</v>
      </c>
      <c r="DL110" s="6">
        <v>2.37</v>
      </c>
      <c r="DM110" s="6">
        <v>0</v>
      </c>
      <c r="DN110" s="6">
        <v>45.48</v>
      </c>
      <c r="DO110" s="6">
        <v>0</v>
      </c>
      <c r="DP110" s="6">
        <v>0</v>
      </c>
      <c r="DQ110" s="6">
        <v>2.37</v>
      </c>
      <c r="DR110" s="6">
        <v>0</v>
      </c>
      <c r="DS110" s="6">
        <v>45.48</v>
      </c>
      <c r="DT110" s="6">
        <v>0</v>
      </c>
      <c r="DU110" s="6">
        <v>0</v>
      </c>
      <c r="DV110" s="6">
        <v>2.37</v>
      </c>
      <c r="DW110" s="6">
        <v>0</v>
      </c>
      <c r="DX110" s="6">
        <v>45.48</v>
      </c>
      <c r="DY110" s="6">
        <v>0</v>
      </c>
      <c r="DZ110" s="6">
        <v>0</v>
      </c>
      <c r="EA110" s="6">
        <v>2.37</v>
      </c>
      <c r="EB110" s="6">
        <v>0</v>
      </c>
      <c r="EC110" s="6">
        <v>45.48</v>
      </c>
      <c r="ED110" s="6">
        <v>0</v>
      </c>
      <c r="EE110" s="6">
        <v>0</v>
      </c>
      <c r="EF110" s="6">
        <v>2.37</v>
      </c>
      <c r="EG110" s="6">
        <v>0</v>
      </c>
      <c r="EH110" s="6">
        <v>45.48</v>
      </c>
      <c r="EI110" s="6">
        <v>0</v>
      </c>
      <c r="EJ110" s="6">
        <v>0</v>
      </c>
      <c r="EK110" s="6">
        <v>2.37</v>
      </c>
      <c r="EL110" s="6">
        <v>0</v>
      </c>
      <c r="EM110" s="6">
        <v>45.48</v>
      </c>
      <c r="EN110" s="6">
        <v>0</v>
      </c>
      <c r="EO110" s="6">
        <v>0</v>
      </c>
      <c r="EP110" s="6">
        <v>2.37</v>
      </c>
      <c r="EQ110" s="6">
        <v>0</v>
      </c>
      <c r="ER110" s="6">
        <v>45.48</v>
      </c>
      <c r="ES110" s="6">
        <v>0</v>
      </c>
      <c r="ET110" s="6">
        <v>0</v>
      </c>
      <c r="EU110" s="6">
        <v>2.37</v>
      </c>
      <c r="EV110" s="6">
        <v>0</v>
      </c>
      <c r="EW110" s="6">
        <v>45.48</v>
      </c>
      <c r="EX110" s="6">
        <v>0</v>
      </c>
      <c r="EY110" s="6">
        <v>0</v>
      </c>
      <c r="EZ110" s="6">
        <v>2.37</v>
      </c>
      <c r="FA110" s="6">
        <v>0</v>
      </c>
      <c r="FB110" s="6">
        <v>45.48</v>
      </c>
      <c r="FC110" s="6">
        <v>0</v>
      </c>
      <c r="FD110" s="6">
        <v>0</v>
      </c>
      <c r="FE110" s="6">
        <v>2.37</v>
      </c>
      <c r="FF110" s="6">
        <v>0</v>
      </c>
      <c r="FG110" s="6">
        <v>45.48</v>
      </c>
      <c r="FH110" s="6">
        <v>0</v>
      </c>
      <c r="FI110" s="6">
        <v>0</v>
      </c>
      <c r="FJ110" s="6">
        <v>2.37</v>
      </c>
      <c r="FK110" s="6">
        <v>0</v>
      </c>
      <c r="FL110" s="6">
        <v>45.48</v>
      </c>
      <c r="FM110" s="6">
        <v>0</v>
      </c>
      <c r="FN110" s="6">
        <v>0</v>
      </c>
      <c r="FO110" s="6">
        <v>2.37</v>
      </c>
      <c r="FP110" s="6">
        <v>0</v>
      </c>
      <c r="FQ110" s="6">
        <v>45.48</v>
      </c>
      <c r="FR110" s="6">
        <v>0</v>
      </c>
      <c r="FS110" s="6">
        <v>0</v>
      </c>
      <c r="FT110" s="6">
        <v>2.37</v>
      </c>
      <c r="FU110" s="6">
        <v>0</v>
      </c>
      <c r="FV110" s="6">
        <v>45.48</v>
      </c>
      <c r="FW110" s="6">
        <v>0</v>
      </c>
      <c r="FX110" s="6">
        <v>0</v>
      </c>
      <c r="FY110" s="6">
        <v>2.37</v>
      </c>
      <c r="FZ110" s="6">
        <v>0</v>
      </c>
      <c r="GA110" s="6">
        <v>45.48</v>
      </c>
      <c r="GB110" s="6">
        <v>0</v>
      </c>
      <c r="GC110" s="6">
        <v>0</v>
      </c>
      <c r="GD110" s="6">
        <v>2.37</v>
      </c>
      <c r="GE110" s="6">
        <v>0</v>
      </c>
      <c r="GF110" s="6">
        <v>45.48</v>
      </c>
      <c r="GG110" s="6">
        <v>0</v>
      </c>
      <c r="GH110" s="6">
        <v>0</v>
      </c>
      <c r="GI110" s="6">
        <v>2.37</v>
      </c>
      <c r="GJ110" s="6">
        <v>1081.1099999999999</v>
      </c>
      <c r="GK110" s="6">
        <v>45.48</v>
      </c>
      <c r="GL110" s="6">
        <v>0</v>
      </c>
      <c r="GM110" s="6">
        <v>0</v>
      </c>
      <c r="GN110" s="6">
        <v>2.37</v>
      </c>
      <c r="GO110" s="6">
        <v>0</v>
      </c>
      <c r="GP110" s="6">
        <v>45.48</v>
      </c>
      <c r="GQ110" s="6">
        <v>0</v>
      </c>
      <c r="GR110" s="6">
        <v>0</v>
      </c>
      <c r="GS110" s="6">
        <v>2.37</v>
      </c>
      <c r="GT110" s="6">
        <v>0</v>
      </c>
      <c r="GU110" s="6">
        <v>45.48</v>
      </c>
      <c r="GV110" s="6">
        <v>0</v>
      </c>
      <c r="GW110" s="6">
        <v>0</v>
      </c>
      <c r="GX110" s="6">
        <v>2.37</v>
      </c>
      <c r="GY110" s="6">
        <v>0</v>
      </c>
      <c r="GZ110" s="6">
        <v>45.48</v>
      </c>
      <c r="HA110" s="6">
        <v>0</v>
      </c>
      <c r="HB110" s="6">
        <v>0</v>
      </c>
      <c r="HC110" s="6">
        <v>2.37</v>
      </c>
      <c r="HD110" s="6">
        <v>0</v>
      </c>
      <c r="HE110" s="6">
        <v>45.48</v>
      </c>
      <c r="HF110" s="6">
        <v>0</v>
      </c>
      <c r="HG110" s="6">
        <v>0</v>
      </c>
      <c r="HH110" s="6">
        <v>2.37</v>
      </c>
      <c r="HI110" s="6">
        <v>0</v>
      </c>
      <c r="HJ110" s="6">
        <v>45.48</v>
      </c>
      <c r="HK110" s="6">
        <v>0</v>
      </c>
      <c r="HL110" s="6">
        <v>0</v>
      </c>
      <c r="HM110" s="6">
        <v>2.37</v>
      </c>
      <c r="HN110" s="6">
        <v>0</v>
      </c>
      <c r="HO110" s="6">
        <v>45.48</v>
      </c>
      <c r="HP110" s="6">
        <v>0</v>
      </c>
      <c r="HQ110" s="6">
        <v>0</v>
      </c>
      <c r="HR110" s="6">
        <v>2.37</v>
      </c>
      <c r="HS110" s="6">
        <v>0</v>
      </c>
      <c r="HT110" s="6">
        <v>45.48</v>
      </c>
      <c r="HU110" s="6">
        <v>0</v>
      </c>
      <c r="HV110" s="6">
        <v>0</v>
      </c>
      <c r="HW110" s="6">
        <v>2.37</v>
      </c>
      <c r="HX110" s="6">
        <v>0</v>
      </c>
      <c r="HY110" s="6">
        <v>45.48</v>
      </c>
      <c r="HZ110" s="6">
        <v>0</v>
      </c>
      <c r="IA110" s="6">
        <v>0</v>
      </c>
      <c r="IB110" s="6">
        <v>2.37</v>
      </c>
      <c r="IC110" s="6">
        <v>0</v>
      </c>
      <c r="ID110" s="6">
        <v>45.48</v>
      </c>
      <c r="IE110" s="6">
        <v>0</v>
      </c>
      <c r="IF110" s="6">
        <v>0</v>
      </c>
      <c r="IG110" s="6">
        <v>2.37</v>
      </c>
      <c r="IH110" s="6">
        <v>0</v>
      </c>
      <c r="II110" s="6">
        <v>45.48</v>
      </c>
      <c r="IJ110" s="6">
        <v>0</v>
      </c>
      <c r="IK110" s="6">
        <v>0</v>
      </c>
      <c r="IL110" s="6">
        <v>2.37</v>
      </c>
      <c r="IM110" s="6">
        <v>0</v>
      </c>
      <c r="IN110" s="6">
        <v>45.48</v>
      </c>
      <c r="IO110" s="6">
        <v>0</v>
      </c>
      <c r="IP110" s="6">
        <v>0</v>
      </c>
      <c r="IQ110" s="6">
        <v>2.37</v>
      </c>
      <c r="IR110" s="6">
        <v>0</v>
      </c>
      <c r="IS110" s="6"/>
      <c r="IT110" s="6"/>
      <c r="IU110" s="6"/>
      <c r="IV110" s="6"/>
      <c r="IW110" s="6"/>
      <c r="IX110" s="6">
        <v>45.48</v>
      </c>
      <c r="IY110" s="6">
        <v>0</v>
      </c>
      <c r="IZ110" s="6">
        <v>0</v>
      </c>
      <c r="JA110" s="6">
        <v>2.37</v>
      </c>
      <c r="JB110" s="6">
        <v>0</v>
      </c>
      <c r="JC110" s="6">
        <v>45.48</v>
      </c>
      <c r="JD110" s="6">
        <v>26.38</v>
      </c>
      <c r="JE110" s="6">
        <v>0</v>
      </c>
      <c r="JF110" s="6">
        <v>2.37</v>
      </c>
      <c r="JG110" s="6">
        <v>0</v>
      </c>
      <c r="JH110" s="6">
        <v>45.48</v>
      </c>
      <c r="JI110" s="6">
        <v>2.37</v>
      </c>
      <c r="JJ110" s="6">
        <v>0</v>
      </c>
      <c r="JK110" s="6">
        <v>2.37</v>
      </c>
      <c r="JL110" s="6">
        <v>0</v>
      </c>
      <c r="JM110" s="6"/>
      <c r="JN110" s="6"/>
      <c r="JO110" s="6"/>
      <c r="JP110" s="6"/>
      <c r="JQ110" s="6"/>
      <c r="JR110" s="6">
        <v>45.48</v>
      </c>
      <c r="JS110" s="6">
        <v>24.45</v>
      </c>
      <c r="JT110" s="6">
        <v>0</v>
      </c>
      <c r="JU110" s="6">
        <v>2.37</v>
      </c>
      <c r="JV110" s="6">
        <v>0</v>
      </c>
      <c r="JW110" s="6">
        <v>45.48</v>
      </c>
      <c r="JX110" s="6">
        <v>0</v>
      </c>
      <c r="JY110" s="6">
        <v>0</v>
      </c>
      <c r="JZ110" s="6">
        <v>2.37</v>
      </c>
      <c r="KA110" s="6">
        <v>0</v>
      </c>
      <c r="KB110" s="6">
        <v>45.48</v>
      </c>
      <c r="KC110" s="6">
        <v>0</v>
      </c>
      <c r="KD110" s="6">
        <v>0</v>
      </c>
      <c r="KE110" s="6">
        <v>2.37</v>
      </c>
      <c r="KF110" s="6">
        <v>0</v>
      </c>
      <c r="KG110" s="6">
        <v>45.48</v>
      </c>
      <c r="KH110" s="6">
        <v>0</v>
      </c>
      <c r="KI110" s="6">
        <v>0</v>
      </c>
      <c r="KJ110" s="6">
        <v>2.37</v>
      </c>
      <c r="KK110" s="6">
        <v>0</v>
      </c>
      <c r="KL110" s="6">
        <v>45.48</v>
      </c>
      <c r="KM110" s="6">
        <v>0</v>
      </c>
      <c r="KN110" s="6">
        <v>0</v>
      </c>
      <c r="KO110" s="6">
        <v>2.37</v>
      </c>
      <c r="KP110" s="6">
        <v>0</v>
      </c>
      <c r="KQ110" s="6">
        <v>45.48</v>
      </c>
      <c r="KR110" s="6">
        <v>0</v>
      </c>
      <c r="KS110" s="6">
        <v>0</v>
      </c>
      <c r="KT110" s="6">
        <v>2.37</v>
      </c>
      <c r="KU110" s="6">
        <v>563.84</v>
      </c>
      <c r="KV110" s="6">
        <v>45.48</v>
      </c>
      <c r="KW110" s="6">
        <v>0</v>
      </c>
      <c r="KX110" s="6">
        <v>0</v>
      </c>
      <c r="KY110" s="6">
        <v>2.37</v>
      </c>
      <c r="KZ110" s="6">
        <v>0</v>
      </c>
      <c r="LA110" s="6">
        <v>45.48</v>
      </c>
      <c r="LB110" s="6">
        <v>0</v>
      </c>
      <c r="LC110" s="6">
        <v>0</v>
      </c>
      <c r="LD110" s="6">
        <v>2.37</v>
      </c>
      <c r="LE110" s="6">
        <v>0</v>
      </c>
      <c r="LF110" s="6"/>
      <c r="LG110" s="6"/>
      <c r="LH110" s="6"/>
      <c r="LI110" s="6"/>
      <c r="LJ110" s="6"/>
      <c r="LK110" s="6">
        <v>45.48</v>
      </c>
      <c r="LL110" s="6">
        <v>0</v>
      </c>
      <c r="LM110" s="6">
        <v>0</v>
      </c>
      <c r="LN110" s="6">
        <v>2.37</v>
      </c>
      <c r="LO110" s="6">
        <v>0</v>
      </c>
      <c r="LP110" s="6">
        <v>45.48</v>
      </c>
      <c r="LQ110" s="6">
        <v>0</v>
      </c>
      <c r="LR110" s="6">
        <v>0</v>
      </c>
      <c r="LS110" s="6">
        <v>2.37</v>
      </c>
      <c r="LT110" s="6">
        <v>0</v>
      </c>
      <c r="LU110" s="6">
        <v>45.48</v>
      </c>
      <c r="LV110" s="6">
        <v>0</v>
      </c>
      <c r="LW110" s="6">
        <v>0</v>
      </c>
      <c r="LX110" s="6">
        <v>2.37</v>
      </c>
      <c r="LY110" s="6">
        <v>0</v>
      </c>
      <c r="LZ110" s="6">
        <v>45.48</v>
      </c>
      <c r="MA110" s="6">
        <v>0</v>
      </c>
      <c r="MB110" s="6">
        <v>0</v>
      </c>
      <c r="MC110" s="6">
        <v>2.37</v>
      </c>
      <c r="MD110" s="6">
        <v>0</v>
      </c>
      <c r="ME110" s="6">
        <v>45.48</v>
      </c>
      <c r="MF110" s="6">
        <v>0</v>
      </c>
      <c r="MG110" s="6">
        <v>0</v>
      </c>
      <c r="MH110" s="6">
        <v>2.37</v>
      </c>
      <c r="MI110" s="6">
        <v>0</v>
      </c>
      <c r="MJ110" s="6">
        <v>45.48</v>
      </c>
      <c r="MK110" s="6">
        <v>0</v>
      </c>
      <c r="ML110" s="6">
        <v>0</v>
      </c>
      <c r="MM110" s="6">
        <v>2.37</v>
      </c>
      <c r="MN110" s="6">
        <v>0</v>
      </c>
      <c r="MO110" s="6">
        <v>45.48</v>
      </c>
      <c r="MP110" s="6">
        <v>0</v>
      </c>
      <c r="MQ110" s="6">
        <v>0</v>
      </c>
      <c r="MR110" s="6">
        <v>2.37</v>
      </c>
      <c r="MS110" s="6">
        <v>0</v>
      </c>
      <c r="MT110" s="6">
        <v>45.48</v>
      </c>
      <c r="MU110" s="6">
        <v>0</v>
      </c>
      <c r="MV110" s="6">
        <v>0</v>
      </c>
      <c r="MW110" s="6">
        <v>2.37</v>
      </c>
      <c r="MX110" s="6">
        <v>0</v>
      </c>
      <c r="MY110" s="6"/>
      <c r="MZ110" s="6"/>
      <c r="NA110" s="6"/>
      <c r="NB110" s="6"/>
      <c r="NC110" s="6"/>
      <c r="ND110" s="6">
        <v>45.48</v>
      </c>
      <c r="NE110" s="6">
        <v>0</v>
      </c>
      <c r="NF110" s="6">
        <v>0</v>
      </c>
      <c r="NG110" s="6">
        <v>2.37</v>
      </c>
      <c r="NH110" s="6">
        <v>0</v>
      </c>
      <c r="NI110" s="6">
        <v>45.48</v>
      </c>
      <c r="NJ110" s="6">
        <v>0</v>
      </c>
      <c r="NK110" s="6">
        <v>0</v>
      </c>
      <c r="NL110" s="6">
        <v>2.37</v>
      </c>
      <c r="NM110" s="6">
        <v>0</v>
      </c>
      <c r="NN110" s="6">
        <v>45.48</v>
      </c>
      <c r="NO110" s="6">
        <v>0</v>
      </c>
      <c r="NP110" s="6">
        <v>0</v>
      </c>
      <c r="NQ110" s="6">
        <v>2.37</v>
      </c>
      <c r="NR110" s="6">
        <v>0</v>
      </c>
      <c r="NS110" s="6">
        <v>45.48</v>
      </c>
      <c r="NT110" s="6">
        <v>0</v>
      </c>
      <c r="NU110" s="6">
        <v>0</v>
      </c>
      <c r="NV110" s="6">
        <v>2.37</v>
      </c>
      <c r="NW110" s="6">
        <v>0</v>
      </c>
      <c r="NX110" s="6">
        <v>45.48</v>
      </c>
      <c r="NY110" s="6">
        <v>0</v>
      </c>
      <c r="NZ110" s="6">
        <v>0</v>
      </c>
      <c r="OA110" s="6">
        <v>2.37</v>
      </c>
      <c r="OB110" s="6">
        <v>0</v>
      </c>
      <c r="OC110" s="6"/>
      <c r="OD110" s="6"/>
      <c r="OE110" s="6"/>
      <c r="OF110" s="6"/>
      <c r="OG110" s="6"/>
      <c r="OH110" s="6">
        <v>45.48</v>
      </c>
      <c r="OI110" s="6">
        <v>0</v>
      </c>
      <c r="OJ110" s="6">
        <v>0</v>
      </c>
      <c r="OK110" s="6">
        <v>2.37</v>
      </c>
      <c r="OL110" s="6">
        <v>0</v>
      </c>
      <c r="OM110" s="6">
        <v>45.48</v>
      </c>
      <c r="ON110" s="6">
        <v>0</v>
      </c>
      <c r="OO110" s="6">
        <v>0</v>
      </c>
      <c r="OP110" s="6">
        <v>2.37</v>
      </c>
      <c r="OQ110" s="6">
        <v>0</v>
      </c>
      <c r="OR110" s="6">
        <v>45.48</v>
      </c>
      <c r="OS110" s="6">
        <v>0</v>
      </c>
      <c r="OT110" s="6">
        <v>0</v>
      </c>
      <c r="OU110" s="6">
        <v>2.37</v>
      </c>
      <c r="OV110" s="6">
        <v>0</v>
      </c>
      <c r="OW110" s="6">
        <v>45.48</v>
      </c>
      <c r="OX110" s="6">
        <v>0</v>
      </c>
      <c r="OY110" s="6">
        <v>0</v>
      </c>
      <c r="OZ110" s="6">
        <v>2.37</v>
      </c>
      <c r="PA110" s="6">
        <v>0</v>
      </c>
      <c r="PB110" s="6">
        <v>45.48</v>
      </c>
      <c r="PC110" s="6">
        <v>0</v>
      </c>
      <c r="PD110" s="6">
        <v>0</v>
      </c>
      <c r="PE110" s="6">
        <v>2.37</v>
      </c>
      <c r="PF110" s="6">
        <v>0</v>
      </c>
      <c r="PG110" s="6">
        <v>45.48</v>
      </c>
      <c r="PH110" s="6">
        <v>0</v>
      </c>
      <c r="PI110" s="6">
        <v>0</v>
      </c>
      <c r="PJ110" s="6">
        <v>2.37</v>
      </c>
      <c r="PK110" s="6">
        <v>0</v>
      </c>
      <c r="PL110" s="6">
        <v>45.48</v>
      </c>
      <c r="PM110" s="6">
        <v>0</v>
      </c>
      <c r="PN110" s="6">
        <v>0</v>
      </c>
      <c r="PO110" s="6">
        <v>2.37</v>
      </c>
      <c r="PP110" s="6">
        <v>0</v>
      </c>
      <c r="PQ110" s="6">
        <v>45.48</v>
      </c>
      <c r="PR110" s="6">
        <v>0</v>
      </c>
      <c r="PS110" s="6">
        <v>0</v>
      </c>
      <c r="PT110" s="6">
        <v>2.37</v>
      </c>
      <c r="PU110" s="6">
        <v>0</v>
      </c>
      <c r="PV110" s="6">
        <v>45.48</v>
      </c>
      <c r="PW110" s="6">
        <v>0</v>
      </c>
      <c r="PX110" s="6">
        <v>0</v>
      </c>
      <c r="PY110" s="6">
        <v>2.37</v>
      </c>
      <c r="PZ110" s="6">
        <v>0</v>
      </c>
      <c r="QA110" s="6">
        <v>45.48</v>
      </c>
      <c r="QB110" s="6">
        <v>0</v>
      </c>
      <c r="QC110" s="6">
        <v>0</v>
      </c>
      <c r="QD110" s="6">
        <v>2.37</v>
      </c>
      <c r="QE110" s="6">
        <v>0</v>
      </c>
      <c r="QF110" s="6">
        <v>45.48</v>
      </c>
      <c r="QG110" s="6">
        <v>0</v>
      </c>
      <c r="QH110" s="6">
        <v>0</v>
      </c>
      <c r="QI110" s="6">
        <v>2.37</v>
      </c>
      <c r="QJ110" s="6">
        <v>0</v>
      </c>
      <c r="QK110" s="6">
        <v>45.48</v>
      </c>
      <c r="QL110" s="6">
        <v>0</v>
      </c>
      <c r="QM110" s="6">
        <v>0</v>
      </c>
      <c r="QN110" s="6">
        <v>2.37</v>
      </c>
      <c r="QO110" s="6">
        <v>0</v>
      </c>
      <c r="QP110" s="6">
        <v>45.48</v>
      </c>
      <c r="QQ110" s="6">
        <v>0</v>
      </c>
      <c r="QR110" s="6">
        <v>0</v>
      </c>
      <c r="QS110" s="6">
        <v>2.37</v>
      </c>
      <c r="QT110" s="6">
        <v>0</v>
      </c>
    </row>
    <row r="111" spans="1:462">
      <c r="A111" t="s">
        <v>146</v>
      </c>
      <c r="B111" t="s">
        <v>145</v>
      </c>
      <c r="C111" s="6">
        <v>59.26</v>
      </c>
      <c r="D111" s="6">
        <v>0</v>
      </c>
      <c r="E111" s="6">
        <v>0</v>
      </c>
      <c r="F111" s="6">
        <v>2.37</v>
      </c>
      <c r="G111" s="6">
        <v>0</v>
      </c>
      <c r="H111" s="6">
        <v>59.26</v>
      </c>
      <c r="I111" s="6">
        <v>0</v>
      </c>
      <c r="J111" s="6">
        <v>0</v>
      </c>
      <c r="K111" s="6">
        <v>2.37</v>
      </c>
      <c r="L111" s="6">
        <v>0</v>
      </c>
      <c r="M111" s="6">
        <v>59.26</v>
      </c>
      <c r="N111" s="6">
        <v>41.48</v>
      </c>
      <c r="O111" s="6">
        <v>0</v>
      </c>
      <c r="P111" s="6">
        <v>2.37</v>
      </c>
      <c r="Q111" s="6">
        <v>0</v>
      </c>
      <c r="R111" s="6">
        <v>59.26</v>
      </c>
      <c r="S111" s="6">
        <v>2.37</v>
      </c>
      <c r="T111" s="6">
        <v>0</v>
      </c>
      <c r="U111" s="6">
        <v>2.37</v>
      </c>
      <c r="V111" s="6">
        <v>0</v>
      </c>
      <c r="W111" s="6">
        <v>59.26</v>
      </c>
      <c r="X111" s="6">
        <v>0</v>
      </c>
      <c r="Y111" s="6">
        <v>0</v>
      </c>
      <c r="Z111" s="6">
        <v>2.37</v>
      </c>
      <c r="AA111" s="6">
        <v>0</v>
      </c>
      <c r="AB111" s="6">
        <v>59.26</v>
      </c>
      <c r="AC111" s="6">
        <v>0</v>
      </c>
      <c r="AD111" s="6">
        <v>0</v>
      </c>
      <c r="AE111" s="6">
        <v>2.37</v>
      </c>
      <c r="AF111" s="6">
        <v>0</v>
      </c>
      <c r="AG111" s="6">
        <v>59.26</v>
      </c>
      <c r="AH111" s="6">
        <v>35.56</v>
      </c>
      <c r="AI111" s="6">
        <v>0</v>
      </c>
      <c r="AJ111" s="6">
        <v>2.37</v>
      </c>
      <c r="AK111" s="6">
        <v>0</v>
      </c>
      <c r="AL111" s="6">
        <v>59.26</v>
      </c>
      <c r="AM111" s="6">
        <v>2.37</v>
      </c>
      <c r="AN111" s="6">
        <v>0</v>
      </c>
      <c r="AO111" s="6">
        <v>2.37</v>
      </c>
      <c r="AP111" s="6">
        <v>0</v>
      </c>
      <c r="AQ111" s="6">
        <v>59.26</v>
      </c>
      <c r="AR111" s="6">
        <v>0</v>
      </c>
      <c r="AS111" s="6">
        <v>0</v>
      </c>
      <c r="AT111" s="6">
        <v>2.37</v>
      </c>
      <c r="AU111" s="6">
        <v>0</v>
      </c>
      <c r="AV111" s="6">
        <v>59.26</v>
      </c>
      <c r="AW111" s="6">
        <v>0</v>
      </c>
      <c r="AX111" s="6">
        <v>0</v>
      </c>
      <c r="AY111" s="6">
        <v>2.37</v>
      </c>
      <c r="AZ111" s="6">
        <v>0</v>
      </c>
      <c r="BA111" s="6">
        <v>59.26</v>
      </c>
      <c r="BB111" s="6">
        <v>0</v>
      </c>
      <c r="BC111" s="6">
        <v>0</v>
      </c>
      <c r="BD111" s="6">
        <v>2.37</v>
      </c>
      <c r="BE111" s="6">
        <v>0</v>
      </c>
      <c r="BF111" s="6">
        <v>59.26</v>
      </c>
      <c r="BG111" s="6">
        <v>0</v>
      </c>
      <c r="BH111" s="6">
        <v>0</v>
      </c>
      <c r="BI111" s="6">
        <v>2.37</v>
      </c>
      <c r="BJ111" s="6">
        <v>0</v>
      </c>
      <c r="BK111" s="6">
        <v>59.26</v>
      </c>
      <c r="BL111" s="6">
        <v>0</v>
      </c>
      <c r="BM111" s="6">
        <v>0</v>
      </c>
      <c r="BN111" s="6">
        <v>2.37</v>
      </c>
      <c r="BO111" s="6">
        <v>0</v>
      </c>
      <c r="BP111" s="6">
        <v>59.26</v>
      </c>
      <c r="BQ111" s="6">
        <v>0</v>
      </c>
      <c r="BR111" s="6">
        <v>0</v>
      </c>
      <c r="BS111" s="6">
        <v>2.37</v>
      </c>
      <c r="BT111" s="6">
        <v>0</v>
      </c>
      <c r="BU111" s="6">
        <v>59.26</v>
      </c>
      <c r="BV111" s="6">
        <v>0</v>
      </c>
      <c r="BW111" s="6">
        <v>0</v>
      </c>
      <c r="BX111" s="6">
        <v>2.37</v>
      </c>
      <c r="BY111" s="6">
        <v>0</v>
      </c>
      <c r="BZ111" s="6">
        <v>59.26</v>
      </c>
      <c r="CA111" s="6">
        <v>0</v>
      </c>
      <c r="CB111" s="6">
        <v>0</v>
      </c>
      <c r="CC111" s="6">
        <v>2.37</v>
      </c>
      <c r="CD111" s="6">
        <v>0</v>
      </c>
      <c r="CE111" s="6">
        <v>59.26</v>
      </c>
      <c r="CF111" s="6">
        <v>0</v>
      </c>
      <c r="CG111" s="6">
        <v>0</v>
      </c>
      <c r="CH111" s="6">
        <v>2.37</v>
      </c>
      <c r="CI111" s="6">
        <v>0</v>
      </c>
      <c r="CJ111" s="6">
        <v>59.26</v>
      </c>
      <c r="CK111" s="6">
        <v>0</v>
      </c>
      <c r="CL111" s="6">
        <v>0</v>
      </c>
      <c r="CM111" s="6">
        <v>2.37</v>
      </c>
      <c r="CN111" s="6">
        <v>0</v>
      </c>
      <c r="CO111" s="6"/>
      <c r="CP111" s="6"/>
      <c r="CQ111" s="6"/>
      <c r="CR111" s="6"/>
      <c r="CS111" s="6"/>
      <c r="CT111" s="6">
        <v>59.26</v>
      </c>
      <c r="CU111" s="6">
        <v>0</v>
      </c>
      <c r="CV111" s="6">
        <v>0</v>
      </c>
      <c r="CW111" s="6">
        <v>2.37</v>
      </c>
      <c r="CX111" s="6">
        <v>0</v>
      </c>
      <c r="CY111" s="6">
        <v>59.26</v>
      </c>
      <c r="CZ111" s="6">
        <v>0</v>
      </c>
      <c r="DA111" s="6">
        <v>0</v>
      </c>
      <c r="DB111" s="6">
        <v>2.37</v>
      </c>
      <c r="DC111" s="6">
        <v>0</v>
      </c>
      <c r="DD111" s="6">
        <v>59.26</v>
      </c>
      <c r="DE111" s="6">
        <v>0</v>
      </c>
      <c r="DF111" s="6">
        <v>0</v>
      </c>
      <c r="DG111" s="6">
        <v>2.37</v>
      </c>
      <c r="DH111" s="6">
        <v>0</v>
      </c>
      <c r="DI111" s="6">
        <v>59.26</v>
      </c>
      <c r="DJ111" s="6">
        <v>0</v>
      </c>
      <c r="DK111" s="6">
        <v>0</v>
      </c>
      <c r="DL111" s="6">
        <v>2.37</v>
      </c>
      <c r="DM111" s="6">
        <v>0</v>
      </c>
      <c r="DN111" s="6">
        <v>59.26</v>
      </c>
      <c r="DO111" s="6">
        <v>0</v>
      </c>
      <c r="DP111" s="6">
        <v>0</v>
      </c>
      <c r="DQ111" s="6">
        <v>2.37</v>
      </c>
      <c r="DR111" s="6">
        <v>0</v>
      </c>
      <c r="DS111" s="6">
        <v>59.26</v>
      </c>
      <c r="DT111" s="6">
        <v>0</v>
      </c>
      <c r="DU111" s="6">
        <v>0</v>
      </c>
      <c r="DV111" s="6">
        <v>2.37</v>
      </c>
      <c r="DW111" s="6">
        <v>0</v>
      </c>
      <c r="DX111" s="6">
        <v>59.26</v>
      </c>
      <c r="DY111" s="6">
        <v>0</v>
      </c>
      <c r="DZ111" s="6">
        <v>0</v>
      </c>
      <c r="EA111" s="6">
        <v>2.37</v>
      </c>
      <c r="EB111" s="6">
        <v>0</v>
      </c>
      <c r="EC111" s="6">
        <v>59.26</v>
      </c>
      <c r="ED111" s="6">
        <v>0</v>
      </c>
      <c r="EE111" s="6">
        <v>0</v>
      </c>
      <c r="EF111" s="6">
        <v>2.37</v>
      </c>
      <c r="EG111" s="6">
        <v>0</v>
      </c>
      <c r="EH111" s="6">
        <v>59.26</v>
      </c>
      <c r="EI111" s="6">
        <v>0</v>
      </c>
      <c r="EJ111" s="6">
        <v>0</v>
      </c>
      <c r="EK111" s="6">
        <v>2.37</v>
      </c>
      <c r="EL111" s="6">
        <v>0</v>
      </c>
      <c r="EM111" s="6">
        <v>59.26</v>
      </c>
      <c r="EN111" s="6">
        <v>0</v>
      </c>
      <c r="EO111" s="6">
        <v>0</v>
      </c>
      <c r="EP111" s="6">
        <v>2.37</v>
      </c>
      <c r="EQ111" s="6">
        <v>0</v>
      </c>
      <c r="ER111" s="6">
        <v>59.26</v>
      </c>
      <c r="ES111" s="6">
        <v>0</v>
      </c>
      <c r="ET111" s="6">
        <v>0</v>
      </c>
      <c r="EU111" s="6">
        <v>2.37</v>
      </c>
      <c r="EV111" s="6">
        <v>0</v>
      </c>
      <c r="EW111" s="6">
        <v>59.26</v>
      </c>
      <c r="EX111" s="6">
        <v>0</v>
      </c>
      <c r="EY111" s="6">
        <v>0</v>
      </c>
      <c r="EZ111" s="6">
        <v>2.37</v>
      </c>
      <c r="FA111" s="6">
        <v>0</v>
      </c>
      <c r="FB111" s="6">
        <v>59.26</v>
      </c>
      <c r="FC111" s="6">
        <v>0</v>
      </c>
      <c r="FD111" s="6">
        <v>0</v>
      </c>
      <c r="FE111" s="6">
        <v>2.37</v>
      </c>
      <c r="FF111" s="6">
        <v>0</v>
      </c>
      <c r="FG111" s="6">
        <v>59.26</v>
      </c>
      <c r="FH111" s="6">
        <v>0</v>
      </c>
      <c r="FI111" s="6">
        <v>0</v>
      </c>
      <c r="FJ111" s="6">
        <v>2.37</v>
      </c>
      <c r="FK111" s="6">
        <v>0</v>
      </c>
      <c r="FL111" s="6">
        <v>59.26</v>
      </c>
      <c r="FM111" s="6">
        <v>0</v>
      </c>
      <c r="FN111" s="6">
        <v>0</v>
      </c>
      <c r="FO111" s="6">
        <v>2.37</v>
      </c>
      <c r="FP111" s="6">
        <v>0</v>
      </c>
      <c r="FQ111" s="6">
        <v>59.26</v>
      </c>
      <c r="FR111" s="6">
        <v>0</v>
      </c>
      <c r="FS111" s="6">
        <v>0</v>
      </c>
      <c r="FT111" s="6">
        <v>2.37</v>
      </c>
      <c r="FU111" s="6">
        <v>0</v>
      </c>
      <c r="FV111" s="6">
        <v>59.26</v>
      </c>
      <c r="FW111" s="6">
        <v>0</v>
      </c>
      <c r="FX111" s="6">
        <v>0</v>
      </c>
      <c r="FY111" s="6">
        <v>2.37</v>
      </c>
      <c r="FZ111" s="6">
        <v>0</v>
      </c>
      <c r="GA111" s="6">
        <v>59.26</v>
      </c>
      <c r="GB111" s="6">
        <v>0</v>
      </c>
      <c r="GC111" s="6">
        <v>0</v>
      </c>
      <c r="GD111" s="6">
        <v>2.37</v>
      </c>
      <c r="GE111" s="6">
        <v>0</v>
      </c>
      <c r="GF111" s="6">
        <v>59.26</v>
      </c>
      <c r="GG111" s="6">
        <v>0</v>
      </c>
      <c r="GH111" s="6">
        <v>0</v>
      </c>
      <c r="GI111" s="6">
        <v>2.37</v>
      </c>
      <c r="GJ111" s="6">
        <v>0</v>
      </c>
      <c r="GK111" s="6">
        <v>59.26</v>
      </c>
      <c r="GL111" s="6">
        <v>0</v>
      </c>
      <c r="GM111" s="6">
        <v>0</v>
      </c>
      <c r="GN111" s="6">
        <v>2.37</v>
      </c>
      <c r="GO111" s="6">
        <v>0</v>
      </c>
      <c r="GP111" s="6">
        <v>59.26</v>
      </c>
      <c r="GQ111" s="6">
        <v>0</v>
      </c>
      <c r="GR111" s="6">
        <v>0</v>
      </c>
      <c r="GS111" s="6">
        <v>2.37</v>
      </c>
      <c r="GT111" s="6">
        <v>0</v>
      </c>
      <c r="GU111" s="6">
        <v>59.26</v>
      </c>
      <c r="GV111" s="6">
        <v>0</v>
      </c>
      <c r="GW111" s="6">
        <v>0</v>
      </c>
      <c r="GX111" s="6">
        <v>2.37</v>
      </c>
      <c r="GY111" s="6">
        <v>0</v>
      </c>
      <c r="GZ111" s="6">
        <v>59.26</v>
      </c>
      <c r="HA111" s="6">
        <v>0</v>
      </c>
      <c r="HB111" s="6">
        <v>0</v>
      </c>
      <c r="HC111" s="6">
        <v>2.37</v>
      </c>
      <c r="HD111" s="6">
        <v>0</v>
      </c>
      <c r="HE111" s="6">
        <v>59.26</v>
      </c>
      <c r="HF111" s="6">
        <v>0</v>
      </c>
      <c r="HG111" s="6">
        <v>0</v>
      </c>
      <c r="HH111" s="6">
        <v>2.37</v>
      </c>
      <c r="HI111" s="6">
        <v>563.84</v>
      </c>
      <c r="HJ111" s="6">
        <v>59.26</v>
      </c>
      <c r="HK111" s="6">
        <v>0</v>
      </c>
      <c r="HL111" s="6">
        <v>0</v>
      </c>
      <c r="HM111" s="6">
        <v>2.37</v>
      </c>
      <c r="HN111" s="6">
        <v>0</v>
      </c>
      <c r="HO111" s="6">
        <v>59.26</v>
      </c>
      <c r="HP111" s="6">
        <v>0</v>
      </c>
      <c r="HQ111" s="6">
        <v>0</v>
      </c>
      <c r="HR111" s="6">
        <v>2.37</v>
      </c>
      <c r="HS111" s="6">
        <v>0</v>
      </c>
      <c r="HT111" s="6">
        <v>59.26</v>
      </c>
      <c r="HU111" s="6">
        <v>0</v>
      </c>
      <c r="HV111" s="6">
        <v>0</v>
      </c>
      <c r="HW111" s="6">
        <v>2.37</v>
      </c>
      <c r="HX111" s="6">
        <v>0</v>
      </c>
      <c r="HY111" s="6">
        <v>59.26</v>
      </c>
      <c r="HZ111" s="6">
        <v>0</v>
      </c>
      <c r="IA111" s="6">
        <v>0</v>
      </c>
      <c r="IB111" s="6">
        <v>2.37</v>
      </c>
      <c r="IC111" s="6">
        <v>0</v>
      </c>
      <c r="ID111" s="6">
        <v>59.26</v>
      </c>
      <c r="IE111" s="6">
        <v>0</v>
      </c>
      <c r="IF111" s="6">
        <v>0</v>
      </c>
      <c r="IG111" s="6">
        <v>2.37</v>
      </c>
      <c r="IH111" s="6">
        <v>0</v>
      </c>
      <c r="II111" s="6">
        <v>59.26</v>
      </c>
      <c r="IJ111" s="6">
        <v>0</v>
      </c>
      <c r="IK111" s="6">
        <v>0</v>
      </c>
      <c r="IL111" s="6">
        <v>2.37</v>
      </c>
      <c r="IM111" s="6">
        <v>0</v>
      </c>
      <c r="IN111" s="6">
        <v>59.26</v>
      </c>
      <c r="IO111" s="6">
        <v>0</v>
      </c>
      <c r="IP111" s="6">
        <v>0</v>
      </c>
      <c r="IQ111" s="6">
        <v>2.37</v>
      </c>
      <c r="IR111" s="6">
        <v>0</v>
      </c>
      <c r="IS111" s="6"/>
      <c r="IT111" s="6"/>
      <c r="IU111" s="6"/>
      <c r="IV111" s="6"/>
      <c r="IW111" s="6"/>
      <c r="IX111" s="6">
        <v>59.26</v>
      </c>
      <c r="IY111" s="6">
        <v>0</v>
      </c>
      <c r="IZ111" s="6">
        <v>0</v>
      </c>
      <c r="JA111" s="6">
        <v>2.37</v>
      </c>
      <c r="JB111" s="6">
        <v>0</v>
      </c>
      <c r="JC111" s="6">
        <v>59.26</v>
      </c>
      <c r="JD111" s="6">
        <v>34.369999999999997</v>
      </c>
      <c r="JE111" s="6">
        <v>0</v>
      </c>
      <c r="JF111" s="6">
        <v>2.37</v>
      </c>
      <c r="JG111" s="6">
        <v>0</v>
      </c>
      <c r="JH111" s="6">
        <v>59.26</v>
      </c>
      <c r="JI111" s="6">
        <v>2.37</v>
      </c>
      <c r="JJ111" s="6">
        <v>0</v>
      </c>
      <c r="JK111" s="6">
        <v>2.37</v>
      </c>
      <c r="JL111" s="6">
        <v>0</v>
      </c>
      <c r="JM111" s="6"/>
      <c r="JN111" s="6"/>
      <c r="JO111" s="6"/>
      <c r="JP111" s="6"/>
      <c r="JQ111" s="6"/>
      <c r="JR111" s="6">
        <v>59.26</v>
      </c>
      <c r="JS111" s="6">
        <v>31.61</v>
      </c>
      <c r="JT111" s="6">
        <v>0</v>
      </c>
      <c r="JU111" s="6">
        <v>2.37</v>
      </c>
      <c r="JV111" s="6">
        <v>0</v>
      </c>
      <c r="JW111" s="6">
        <v>59.26</v>
      </c>
      <c r="JX111" s="6">
        <v>0</v>
      </c>
      <c r="JY111" s="6">
        <v>0</v>
      </c>
      <c r="JZ111" s="6">
        <v>2.37</v>
      </c>
      <c r="KA111" s="6">
        <v>0</v>
      </c>
      <c r="KB111" s="6">
        <v>59.26</v>
      </c>
      <c r="KC111" s="6">
        <v>0</v>
      </c>
      <c r="KD111" s="6">
        <v>0</v>
      </c>
      <c r="KE111" s="6">
        <v>2.37</v>
      </c>
      <c r="KF111" s="6">
        <v>0</v>
      </c>
      <c r="KG111" s="6">
        <v>59.26</v>
      </c>
      <c r="KH111" s="6">
        <v>0</v>
      </c>
      <c r="KI111" s="6">
        <v>0</v>
      </c>
      <c r="KJ111" s="6">
        <v>2.37</v>
      </c>
      <c r="KK111" s="6">
        <v>0</v>
      </c>
      <c r="KL111" s="6">
        <v>59.26</v>
      </c>
      <c r="KM111" s="6">
        <v>0</v>
      </c>
      <c r="KN111" s="6">
        <v>0</v>
      </c>
      <c r="KO111" s="6">
        <v>2.37</v>
      </c>
      <c r="KP111" s="6">
        <v>811.73</v>
      </c>
      <c r="KQ111" s="6">
        <v>59.26</v>
      </c>
      <c r="KR111" s="6">
        <v>0</v>
      </c>
      <c r="KS111" s="6">
        <v>0</v>
      </c>
      <c r="KT111" s="6">
        <v>2.37</v>
      </c>
      <c r="KU111" s="6">
        <v>0</v>
      </c>
      <c r="KV111" s="6">
        <v>59.26</v>
      </c>
      <c r="KW111" s="6">
        <v>0</v>
      </c>
      <c r="KX111" s="6">
        <v>0</v>
      </c>
      <c r="KY111" s="6">
        <v>2.37</v>
      </c>
      <c r="KZ111" s="6">
        <v>0</v>
      </c>
      <c r="LA111" s="6">
        <v>59.26</v>
      </c>
      <c r="LB111" s="6">
        <v>0</v>
      </c>
      <c r="LC111" s="6">
        <v>0</v>
      </c>
      <c r="LD111" s="6">
        <v>2.37</v>
      </c>
      <c r="LE111" s="6">
        <v>0</v>
      </c>
      <c r="LF111" s="6"/>
      <c r="LG111" s="6"/>
      <c r="LH111" s="6"/>
      <c r="LI111" s="6"/>
      <c r="LJ111" s="6"/>
      <c r="LK111" s="6">
        <v>59.26</v>
      </c>
      <c r="LL111" s="6">
        <v>0</v>
      </c>
      <c r="LM111" s="6">
        <v>0</v>
      </c>
      <c r="LN111" s="6">
        <v>2.37</v>
      </c>
      <c r="LO111" s="6">
        <v>0</v>
      </c>
      <c r="LP111" s="6">
        <v>59.26</v>
      </c>
      <c r="LQ111" s="6">
        <v>0</v>
      </c>
      <c r="LR111" s="6">
        <v>0</v>
      </c>
      <c r="LS111" s="6">
        <v>2.37</v>
      </c>
      <c r="LT111" s="6">
        <v>215.5</v>
      </c>
      <c r="LU111" s="6">
        <v>59.26</v>
      </c>
      <c r="LV111" s="6">
        <v>0</v>
      </c>
      <c r="LW111" s="6">
        <v>0</v>
      </c>
      <c r="LX111" s="6">
        <v>2.37</v>
      </c>
      <c r="LY111" s="6">
        <v>0</v>
      </c>
      <c r="LZ111" s="6">
        <v>59.26</v>
      </c>
      <c r="MA111" s="6">
        <v>0</v>
      </c>
      <c r="MB111" s="6">
        <v>0</v>
      </c>
      <c r="MC111" s="6">
        <v>2.37</v>
      </c>
      <c r="MD111" s="6">
        <v>0</v>
      </c>
      <c r="ME111" s="6">
        <v>59.26</v>
      </c>
      <c r="MF111" s="6">
        <v>0</v>
      </c>
      <c r="MG111" s="6">
        <v>0</v>
      </c>
      <c r="MH111" s="6">
        <v>2.37</v>
      </c>
      <c r="MI111" s="6">
        <v>0</v>
      </c>
      <c r="MJ111" s="6">
        <v>59.26</v>
      </c>
      <c r="MK111" s="6">
        <v>0</v>
      </c>
      <c r="ML111" s="6">
        <v>0</v>
      </c>
      <c r="MM111" s="6">
        <v>2.37</v>
      </c>
      <c r="MN111" s="6">
        <v>0</v>
      </c>
      <c r="MO111" s="6">
        <v>59.26</v>
      </c>
      <c r="MP111" s="6">
        <v>0</v>
      </c>
      <c r="MQ111" s="6">
        <v>0</v>
      </c>
      <c r="MR111" s="6">
        <v>2.37</v>
      </c>
      <c r="MS111" s="6">
        <v>0</v>
      </c>
      <c r="MT111" s="6">
        <v>59.26</v>
      </c>
      <c r="MU111" s="6">
        <v>0</v>
      </c>
      <c r="MV111" s="6">
        <v>0</v>
      </c>
      <c r="MW111" s="6">
        <v>2.37</v>
      </c>
      <c r="MX111" s="6">
        <v>0</v>
      </c>
      <c r="MY111" s="6"/>
      <c r="MZ111" s="6"/>
      <c r="NA111" s="6"/>
      <c r="NB111" s="6"/>
      <c r="NC111" s="6"/>
      <c r="ND111" s="6">
        <v>59.26</v>
      </c>
      <c r="NE111" s="6">
        <v>0</v>
      </c>
      <c r="NF111" s="6">
        <v>0</v>
      </c>
      <c r="NG111" s="6">
        <v>2.37</v>
      </c>
      <c r="NH111" s="6">
        <v>0</v>
      </c>
      <c r="NI111" s="6">
        <v>59.26</v>
      </c>
      <c r="NJ111" s="6">
        <v>0</v>
      </c>
      <c r="NK111" s="6">
        <v>0</v>
      </c>
      <c r="NL111" s="6">
        <v>2.37</v>
      </c>
      <c r="NM111" s="6">
        <v>0</v>
      </c>
      <c r="NN111" s="6">
        <v>59.26</v>
      </c>
      <c r="NO111" s="6">
        <v>0</v>
      </c>
      <c r="NP111" s="6">
        <v>0</v>
      </c>
      <c r="NQ111" s="6">
        <v>2.37</v>
      </c>
      <c r="NR111" s="6">
        <v>0</v>
      </c>
      <c r="NS111" s="6">
        <v>59.26</v>
      </c>
      <c r="NT111" s="6">
        <v>0</v>
      </c>
      <c r="NU111" s="6">
        <v>0</v>
      </c>
      <c r="NV111" s="6">
        <v>2.37</v>
      </c>
      <c r="NW111" s="6">
        <v>0</v>
      </c>
      <c r="NX111" s="6">
        <v>59.26</v>
      </c>
      <c r="NY111" s="6">
        <v>0</v>
      </c>
      <c r="NZ111" s="6">
        <v>0</v>
      </c>
      <c r="OA111" s="6">
        <v>2.37</v>
      </c>
      <c r="OB111" s="6">
        <v>0</v>
      </c>
      <c r="OC111" s="6"/>
      <c r="OD111" s="6"/>
      <c r="OE111" s="6"/>
      <c r="OF111" s="6"/>
      <c r="OG111" s="6"/>
      <c r="OH111" s="6">
        <v>59.26</v>
      </c>
      <c r="OI111" s="6">
        <v>0</v>
      </c>
      <c r="OJ111" s="6">
        <v>0</v>
      </c>
      <c r="OK111" s="6">
        <v>2.37</v>
      </c>
      <c r="OL111" s="6">
        <v>0</v>
      </c>
      <c r="OM111" s="6">
        <v>59.26</v>
      </c>
      <c r="ON111" s="6">
        <v>0</v>
      </c>
      <c r="OO111" s="6">
        <v>0</v>
      </c>
      <c r="OP111" s="6">
        <v>2.37</v>
      </c>
      <c r="OQ111" s="6">
        <v>0</v>
      </c>
      <c r="OR111" s="6">
        <v>59.26</v>
      </c>
      <c r="OS111" s="6">
        <v>0</v>
      </c>
      <c r="OT111" s="6">
        <v>0</v>
      </c>
      <c r="OU111" s="6">
        <v>2.37</v>
      </c>
      <c r="OV111" s="6">
        <v>0</v>
      </c>
      <c r="OW111" s="6">
        <v>59.26</v>
      </c>
      <c r="OX111" s="6">
        <v>0</v>
      </c>
      <c r="OY111" s="6">
        <v>0</v>
      </c>
      <c r="OZ111" s="6">
        <v>2.37</v>
      </c>
      <c r="PA111" s="6">
        <v>0</v>
      </c>
      <c r="PB111" s="6">
        <v>59.26</v>
      </c>
      <c r="PC111" s="6">
        <v>0</v>
      </c>
      <c r="PD111" s="6">
        <v>0</v>
      </c>
      <c r="PE111" s="6">
        <v>2.37</v>
      </c>
      <c r="PF111" s="6">
        <v>0</v>
      </c>
      <c r="PG111" s="6">
        <v>59.26</v>
      </c>
      <c r="PH111" s="6">
        <v>0</v>
      </c>
      <c r="PI111" s="6">
        <v>0</v>
      </c>
      <c r="PJ111" s="6">
        <v>2.37</v>
      </c>
      <c r="PK111" s="6">
        <v>0</v>
      </c>
      <c r="PL111" s="6">
        <v>59.26</v>
      </c>
      <c r="PM111" s="6">
        <v>0</v>
      </c>
      <c r="PN111" s="6">
        <v>0</v>
      </c>
      <c r="PO111" s="6">
        <v>2.37</v>
      </c>
      <c r="PP111" s="6">
        <v>0</v>
      </c>
      <c r="PQ111" s="6">
        <v>59.26</v>
      </c>
      <c r="PR111" s="6">
        <v>0</v>
      </c>
      <c r="PS111" s="6">
        <v>0</v>
      </c>
      <c r="PT111" s="6">
        <v>2.37</v>
      </c>
      <c r="PU111" s="6">
        <v>0</v>
      </c>
      <c r="PV111" s="6">
        <v>59.26</v>
      </c>
      <c r="PW111" s="6">
        <v>0</v>
      </c>
      <c r="PX111" s="6">
        <v>0</v>
      </c>
      <c r="PY111" s="6">
        <v>2.37</v>
      </c>
      <c r="PZ111" s="6">
        <v>0</v>
      </c>
      <c r="QA111" s="6">
        <v>59.26</v>
      </c>
      <c r="QB111" s="6">
        <v>0</v>
      </c>
      <c r="QC111" s="6">
        <v>0</v>
      </c>
      <c r="QD111" s="6">
        <v>2.37</v>
      </c>
      <c r="QE111" s="6">
        <v>0</v>
      </c>
      <c r="QF111" s="6">
        <v>59.26</v>
      </c>
      <c r="QG111" s="6">
        <v>0</v>
      </c>
      <c r="QH111" s="6">
        <v>0</v>
      </c>
      <c r="QI111" s="6">
        <v>2.37</v>
      </c>
      <c r="QJ111" s="6">
        <v>0</v>
      </c>
      <c r="QK111" s="6">
        <v>59.26</v>
      </c>
      <c r="QL111" s="6">
        <v>0</v>
      </c>
      <c r="QM111" s="6">
        <v>0</v>
      </c>
      <c r="QN111" s="6">
        <v>2.37</v>
      </c>
      <c r="QO111" s="6">
        <v>0</v>
      </c>
      <c r="QP111" s="6">
        <v>59.26</v>
      </c>
      <c r="QQ111" s="6">
        <v>0</v>
      </c>
      <c r="QR111" s="6">
        <v>0</v>
      </c>
      <c r="QS111" s="6">
        <v>2.37</v>
      </c>
      <c r="QT111" s="6">
        <v>0</v>
      </c>
    </row>
    <row r="112" spans="1:462">
      <c r="A112" t="s">
        <v>148</v>
      </c>
      <c r="B112" t="s">
        <v>147</v>
      </c>
      <c r="C112" s="6">
        <v>119.34</v>
      </c>
      <c r="D112" s="6">
        <v>0</v>
      </c>
      <c r="E112" s="6">
        <v>0</v>
      </c>
      <c r="F112" s="6">
        <v>10.74</v>
      </c>
      <c r="G112" s="6">
        <v>125.71</v>
      </c>
      <c r="H112" s="6">
        <v>119.34</v>
      </c>
      <c r="I112" s="6">
        <v>0</v>
      </c>
      <c r="J112" s="6">
        <v>0</v>
      </c>
      <c r="K112" s="6">
        <v>10.74</v>
      </c>
      <c r="L112" s="6">
        <v>0</v>
      </c>
      <c r="M112" s="6">
        <v>119.34</v>
      </c>
      <c r="N112" s="6">
        <v>83.54</v>
      </c>
      <c r="O112" s="6">
        <v>0</v>
      </c>
      <c r="P112" s="6">
        <v>10.74</v>
      </c>
      <c r="Q112" s="6">
        <v>0</v>
      </c>
      <c r="R112" s="6">
        <v>119.34</v>
      </c>
      <c r="S112" s="6">
        <v>10.74</v>
      </c>
      <c r="T112" s="6">
        <v>0</v>
      </c>
      <c r="U112" s="6">
        <v>10.74</v>
      </c>
      <c r="V112" s="6">
        <v>0</v>
      </c>
      <c r="W112" s="6">
        <v>119.34</v>
      </c>
      <c r="X112" s="6">
        <v>0</v>
      </c>
      <c r="Y112" s="6">
        <v>0</v>
      </c>
      <c r="Z112" s="6">
        <v>10.74</v>
      </c>
      <c r="AA112" s="6">
        <v>0</v>
      </c>
      <c r="AB112" s="6">
        <v>119.34</v>
      </c>
      <c r="AC112" s="6">
        <v>0</v>
      </c>
      <c r="AD112" s="6">
        <v>0</v>
      </c>
      <c r="AE112" s="6">
        <v>10.74</v>
      </c>
      <c r="AF112" s="6">
        <v>0</v>
      </c>
      <c r="AG112" s="6">
        <v>119.34</v>
      </c>
      <c r="AH112" s="6">
        <v>71.599999999999994</v>
      </c>
      <c r="AI112" s="6">
        <v>0</v>
      </c>
      <c r="AJ112" s="6">
        <v>10.74</v>
      </c>
      <c r="AK112" s="6">
        <v>0</v>
      </c>
      <c r="AL112" s="6">
        <v>119.34</v>
      </c>
      <c r="AM112" s="6">
        <v>10.74</v>
      </c>
      <c r="AN112" s="6">
        <v>0</v>
      </c>
      <c r="AO112" s="6">
        <v>10.74</v>
      </c>
      <c r="AP112" s="6">
        <v>0</v>
      </c>
      <c r="AQ112" s="6">
        <v>119.34</v>
      </c>
      <c r="AR112" s="6">
        <v>0</v>
      </c>
      <c r="AS112" s="6">
        <v>0</v>
      </c>
      <c r="AT112" s="6">
        <v>10.74</v>
      </c>
      <c r="AU112" s="6">
        <v>0</v>
      </c>
      <c r="AV112" s="6">
        <v>119.34</v>
      </c>
      <c r="AW112" s="6">
        <v>0</v>
      </c>
      <c r="AX112" s="6">
        <v>0</v>
      </c>
      <c r="AY112" s="6">
        <v>10.74</v>
      </c>
      <c r="AZ112" s="6">
        <v>0</v>
      </c>
      <c r="BA112" s="6">
        <v>119.34</v>
      </c>
      <c r="BB112" s="6">
        <v>0</v>
      </c>
      <c r="BC112" s="6">
        <v>0</v>
      </c>
      <c r="BD112" s="6">
        <v>10.74</v>
      </c>
      <c r="BE112" s="6">
        <v>0</v>
      </c>
      <c r="BF112" s="6">
        <v>119.34</v>
      </c>
      <c r="BG112" s="6">
        <v>0</v>
      </c>
      <c r="BH112" s="6">
        <v>0</v>
      </c>
      <c r="BI112" s="6">
        <v>10.74</v>
      </c>
      <c r="BJ112" s="6">
        <v>0</v>
      </c>
      <c r="BK112" s="6">
        <v>119.34</v>
      </c>
      <c r="BL112" s="6">
        <v>0</v>
      </c>
      <c r="BM112" s="6">
        <v>0</v>
      </c>
      <c r="BN112" s="6">
        <v>10.74</v>
      </c>
      <c r="BO112" s="6">
        <v>0</v>
      </c>
      <c r="BP112" s="6">
        <v>119.34</v>
      </c>
      <c r="BQ112" s="6">
        <v>0</v>
      </c>
      <c r="BR112" s="6">
        <v>0</v>
      </c>
      <c r="BS112" s="6">
        <v>10.74</v>
      </c>
      <c r="BT112" s="6">
        <v>0</v>
      </c>
      <c r="BU112" s="6">
        <v>119.34</v>
      </c>
      <c r="BV112" s="6">
        <v>0</v>
      </c>
      <c r="BW112" s="6">
        <v>0</v>
      </c>
      <c r="BX112" s="6">
        <v>10.74</v>
      </c>
      <c r="BY112" s="6">
        <v>0</v>
      </c>
      <c r="BZ112" s="6">
        <v>119.34</v>
      </c>
      <c r="CA112" s="6">
        <v>0</v>
      </c>
      <c r="CB112" s="6">
        <v>0</v>
      </c>
      <c r="CC112" s="6">
        <v>10.74</v>
      </c>
      <c r="CD112" s="6">
        <v>0</v>
      </c>
      <c r="CE112" s="6">
        <v>119.34</v>
      </c>
      <c r="CF112" s="6">
        <v>0</v>
      </c>
      <c r="CG112" s="6">
        <v>0</v>
      </c>
      <c r="CH112" s="6">
        <v>10.74</v>
      </c>
      <c r="CI112" s="6">
        <v>0</v>
      </c>
      <c r="CJ112" s="6">
        <v>119.34</v>
      </c>
      <c r="CK112" s="6">
        <v>0</v>
      </c>
      <c r="CL112" s="6">
        <v>0</v>
      </c>
      <c r="CM112" s="6">
        <v>10.74</v>
      </c>
      <c r="CN112" s="6">
        <v>0</v>
      </c>
      <c r="CO112" s="6"/>
      <c r="CP112" s="6"/>
      <c r="CQ112" s="6"/>
      <c r="CR112" s="6"/>
      <c r="CS112" s="6"/>
      <c r="CT112" s="6">
        <v>119.34</v>
      </c>
      <c r="CU112" s="6">
        <v>0</v>
      </c>
      <c r="CV112" s="6">
        <v>0</v>
      </c>
      <c r="CW112" s="6">
        <v>10.74</v>
      </c>
      <c r="CX112" s="6">
        <v>0</v>
      </c>
      <c r="CY112" s="6">
        <v>119.34</v>
      </c>
      <c r="CZ112" s="6">
        <v>0</v>
      </c>
      <c r="DA112" s="6">
        <v>0</v>
      </c>
      <c r="DB112" s="6">
        <v>10.74</v>
      </c>
      <c r="DC112" s="6">
        <v>0</v>
      </c>
      <c r="DD112" s="6">
        <v>119.34</v>
      </c>
      <c r="DE112" s="6">
        <v>0</v>
      </c>
      <c r="DF112" s="6">
        <v>0</v>
      </c>
      <c r="DG112" s="6">
        <v>10.74</v>
      </c>
      <c r="DH112" s="6">
        <v>0</v>
      </c>
      <c r="DI112" s="6">
        <v>119.34</v>
      </c>
      <c r="DJ112" s="6">
        <v>0</v>
      </c>
      <c r="DK112" s="6">
        <v>0</v>
      </c>
      <c r="DL112" s="6">
        <v>10.74</v>
      </c>
      <c r="DM112" s="6">
        <v>0</v>
      </c>
      <c r="DN112" s="6">
        <v>119.34</v>
      </c>
      <c r="DO112" s="6">
        <v>0</v>
      </c>
      <c r="DP112" s="6">
        <v>0</v>
      </c>
      <c r="DQ112" s="6">
        <v>10.74</v>
      </c>
      <c r="DR112" s="6">
        <v>0</v>
      </c>
      <c r="DS112" s="6">
        <v>119.34</v>
      </c>
      <c r="DT112" s="6">
        <v>0</v>
      </c>
      <c r="DU112" s="6">
        <v>0</v>
      </c>
      <c r="DV112" s="6">
        <v>10.74</v>
      </c>
      <c r="DW112" s="6">
        <v>0</v>
      </c>
      <c r="DX112" s="6">
        <v>119.34</v>
      </c>
      <c r="DY112" s="6">
        <v>0</v>
      </c>
      <c r="DZ112" s="6">
        <v>0</v>
      </c>
      <c r="EA112" s="6">
        <v>10.74</v>
      </c>
      <c r="EB112" s="6">
        <v>0</v>
      </c>
      <c r="EC112" s="6">
        <v>119.34</v>
      </c>
      <c r="ED112" s="6">
        <v>0</v>
      </c>
      <c r="EE112" s="6">
        <v>0</v>
      </c>
      <c r="EF112" s="6">
        <v>10.74</v>
      </c>
      <c r="EG112" s="6">
        <v>0</v>
      </c>
      <c r="EH112" s="6">
        <v>119.34</v>
      </c>
      <c r="EI112" s="6">
        <v>0</v>
      </c>
      <c r="EJ112" s="6">
        <v>0</v>
      </c>
      <c r="EK112" s="6">
        <v>10.74</v>
      </c>
      <c r="EL112" s="6">
        <v>0</v>
      </c>
      <c r="EM112" s="6">
        <v>119.34</v>
      </c>
      <c r="EN112" s="6">
        <v>0</v>
      </c>
      <c r="EO112" s="6">
        <v>0</v>
      </c>
      <c r="EP112" s="6">
        <v>10.74</v>
      </c>
      <c r="EQ112" s="6">
        <v>1081.1099999999999</v>
      </c>
      <c r="ER112" s="6">
        <v>119.34</v>
      </c>
      <c r="ES112" s="6">
        <v>0</v>
      </c>
      <c r="ET112" s="6">
        <v>0</v>
      </c>
      <c r="EU112" s="6">
        <v>10.74</v>
      </c>
      <c r="EV112" s="6">
        <v>0</v>
      </c>
      <c r="EW112" s="6">
        <v>119.34</v>
      </c>
      <c r="EX112" s="6">
        <v>0</v>
      </c>
      <c r="EY112" s="6">
        <v>0</v>
      </c>
      <c r="EZ112" s="6">
        <v>10.74</v>
      </c>
      <c r="FA112" s="6">
        <v>0</v>
      </c>
      <c r="FB112" s="6">
        <v>119.34</v>
      </c>
      <c r="FC112" s="6">
        <v>0</v>
      </c>
      <c r="FD112" s="6">
        <v>0</v>
      </c>
      <c r="FE112" s="6">
        <v>10.74</v>
      </c>
      <c r="FF112" s="6">
        <v>0</v>
      </c>
      <c r="FG112" s="6">
        <v>119.34</v>
      </c>
      <c r="FH112" s="6">
        <v>0</v>
      </c>
      <c r="FI112" s="6">
        <v>0</v>
      </c>
      <c r="FJ112" s="6">
        <v>10.74</v>
      </c>
      <c r="FK112" s="6">
        <v>0</v>
      </c>
      <c r="FL112" s="6">
        <v>119.34</v>
      </c>
      <c r="FM112" s="6">
        <v>0</v>
      </c>
      <c r="FN112" s="6">
        <v>0</v>
      </c>
      <c r="FO112" s="6">
        <v>10.74</v>
      </c>
      <c r="FP112" s="6">
        <v>0</v>
      </c>
      <c r="FQ112" s="6">
        <v>119.34</v>
      </c>
      <c r="FR112" s="6">
        <v>0</v>
      </c>
      <c r="FS112" s="6">
        <v>0</v>
      </c>
      <c r="FT112" s="6">
        <v>10.74</v>
      </c>
      <c r="FU112" s="6">
        <v>0</v>
      </c>
      <c r="FV112" s="6">
        <v>119.34</v>
      </c>
      <c r="FW112" s="6">
        <v>0</v>
      </c>
      <c r="FX112" s="6">
        <v>0</v>
      </c>
      <c r="FY112" s="6">
        <v>10.74</v>
      </c>
      <c r="FZ112" s="6">
        <v>0</v>
      </c>
      <c r="GA112" s="6">
        <v>119.34</v>
      </c>
      <c r="GB112" s="6">
        <v>0</v>
      </c>
      <c r="GC112" s="6">
        <v>0</v>
      </c>
      <c r="GD112" s="6">
        <v>10.74</v>
      </c>
      <c r="GE112" s="6">
        <v>0</v>
      </c>
      <c r="GF112" s="6">
        <v>119.34</v>
      </c>
      <c r="GG112" s="6">
        <v>0</v>
      </c>
      <c r="GH112" s="6">
        <v>0</v>
      </c>
      <c r="GI112" s="6">
        <v>10.74</v>
      </c>
      <c r="GJ112" s="6">
        <v>0</v>
      </c>
      <c r="GK112" s="6">
        <v>119.34</v>
      </c>
      <c r="GL112" s="6">
        <v>0</v>
      </c>
      <c r="GM112" s="6">
        <v>0</v>
      </c>
      <c r="GN112" s="6">
        <v>10.74</v>
      </c>
      <c r="GO112" s="6">
        <v>0</v>
      </c>
      <c r="GP112" s="6">
        <v>119.34</v>
      </c>
      <c r="GQ112" s="6">
        <v>0</v>
      </c>
      <c r="GR112" s="6">
        <v>0</v>
      </c>
      <c r="GS112" s="6">
        <v>10.74</v>
      </c>
      <c r="GT112" s="6">
        <v>0</v>
      </c>
      <c r="GU112" s="6">
        <v>119.34</v>
      </c>
      <c r="GV112" s="6">
        <v>0</v>
      </c>
      <c r="GW112" s="6">
        <v>0</v>
      </c>
      <c r="GX112" s="6">
        <v>10.74</v>
      </c>
      <c r="GY112" s="6">
        <v>0</v>
      </c>
      <c r="GZ112" s="6">
        <v>119.34</v>
      </c>
      <c r="HA112" s="6">
        <v>0</v>
      </c>
      <c r="HB112" s="6">
        <v>0</v>
      </c>
      <c r="HC112" s="6">
        <v>10.74</v>
      </c>
      <c r="HD112" s="6">
        <v>0</v>
      </c>
      <c r="HE112" s="6">
        <v>119.34</v>
      </c>
      <c r="HF112" s="6">
        <v>0</v>
      </c>
      <c r="HG112" s="6">
        <v>0</v>
      </c>
      <c r="HH112" s="6">
        <v>10.74</v>
      </c>
      <c r="HI112" s="6">
        <v>0</v>
      </c>
      <c r="HJ112" s="6">
        <v>119.34</v>
      </c>
      <c r="HK112" s="6">
        <v>0</v>
      </c>
      <c r="HL112" s="6">
        <v>0</v>
      </c>
      <c r="HM112" s="6">
        <v>10.74</v>
      </c>
      <c r="HN112" s="6">
        <v>0</v>
      </c>
      <c r="HO112" s="6">
        <v>119.34</v>
      </c>
      <c r="HP112" s="6">
        <v>0</v>
      </c>
      <c r="HQ112" s="6">
        <v>0</v>
      </c>
      <c r="HR112" s="6">
        <v>10.74</v>
      </c>
      <c r="HS112" s="6">
        <v>0</v>
      </c>
      <c r="HT112" s="6">
        <v>119.34</v>
      </c>
      <c r="HU112" s="6">
        <v>0</v>
      </c>
      <c r="HV112" s="6">
        <v>0</v>
      </c>
      <c r="HW112" s="6">
        <v>10.74</v>
      </c>
      <c r="HX112" s="6">
        <v>0</v>
      </c>
      <c r="HY112" s="6">
        <v>119.34</v>
      </c>
      <c r="HZ112" s="6">
        <v>0</v>
      </c>
      <c r="IA112" s="6">
        <v>0</v>
      </c>
      <c r="IB112" s="6">
        <v>10.74</v>
      </c>
      <c r="IC112" s="6">
        <v>0</v>
      </c>
      <c r="ID112" s="6">
        <v>119.34</v>
      </c>
      <c r="IE112" s="6">
        <v>0</v>
      </c>
      <c r="IF112" s="6">
        <v>0</v>
      </c>
      <c r="IG112" s="6">
        <v>10.74</v>
      </c>
      <c r="IH112" s="6">
        <v>0</v>
      </c>
      <c r="II112" s="6">
        <v>119.34</v>
      </c>
      <c r="IJ112" s="6">
        <v>0</v>
      </c>
      <c r="IK112" s="6">
        <v>0</v>
      </c>
      <c r="IL112" s="6">
        <v>10.74</v>
      </c>
      <c r="IM112" s="6">
        <v>0</v>
      </c>
      <c r="IN112" s="6">
        <v>119.34</v>
      </c>
      <c r="IO112" s="6">
        <v>0</v>
      </c>
      <c r="IP112" s="6">
        <v>0</v>
      </c>
      <c r="IQ112" s="6">
        <v>10.74</v>
      </c>
      <c r="IR112" s="6">
        <v>1081.1099999999999</v>
      </c>
      <c r="IS112" s="6"/>
      <c r="IT112" s="6"/>
      <c r="IU112" s="6"/>
      <c r="IV112" s="6"/>
      <c r="IW112" s="6"/>
      <c r="IX112" s="6">
        <v>119.34</v>
      </c>
      <c r="IY112" s="6">
        <v>0</v>
      </c>
      <c r="IZ112" s="6">
        <v>0</v>
      </c>
      <c r="JA112" s="6">
        <v>10.74</v>
      </c>
      <c r="JB112" s="6">
        <v>0</v>
      </c>
      <c r="JC112" s="6">
        <v>119.34</v>
      </c>
      <c r="JD112" s="6">
        <v>69.22</v>
      </c>
      <c r="JE112" s="6">
        <v>0</v>
      </c>
      <c r="JF112" s="6">
        <v>10.74</v>
      </c>
      <c r="JG112" s="6">
        <v>1260.69</v>
      </c>
      <c r="JH112" s="6">
        <v>119.34</v>
      </c>
      <c r="JI112" s="6">
        <v>10.74</v>
      </c>
      <c r="JJ112" s="6">
        <v>0</v>
      </c>
      <c r="JK112" s="6">
        <v>10.74</v>
      </c>
      <c r="JL112" s="6">
        <v>0</v>
      </c>
      <c r="JM112" s="6"/>
      <c r="JN112" s="6"/>
      <c r="JO112" s="6"/>
      <c r="JP112" s="6"/>
      <c r="JQ112" s="6"/>
      <c r="JR112" s="6">
        <v>119.34</v>
      </c>
      <c r="JS112" s="6">
        <v>63.65</v>
      </c>
      <c r="JT112" s="6">
        <v>0</v>
      </c>
      <c r="JU112" s="6">
        <v>10.74</v>
      </c>
      <c r="JV112" s="6">
        <v>0</v>
      </c>
      <c r="JW112" s="6">
        <v>119.34</v>
      </c>
      <c r="JX112" s="6">
        <v>0</v>
      </c>
      <c r="JY112" s="6">
        <v>0</v>
      </c>
      <c r="JZ112" s="6">
        <v>10.74</v>
      </c>
      <c r="KA112" s="6">
        <v>0</v>
      </c>
      <c r="KB112" s="6">
        <v>119.34</v>
      </c>
      <c r="KC112" s="6">
        <v>0</v>
      </c>
      <c r="KD112" s="6">
        <v>0</v>
      </c>
      <c r="KE112" s="6">
        <v>10.74</v>
      </c>
      <c r="KF112" s="6">
        <v>0</v>
      </c>
      <c r="KG112" s="6">
        <v>119.34</v>
      </c>
      <c r="KH112" s="6">
        <v>0</v>
      </c>
      <c r="KI112" s="6">
        <v>0</v>
      </c>
      <c r="KJ112" s="6">
        <v>10.74</v>
      </c>
      <c r="KK112" s="6">
        <v>0</v>
      </c>
      <c r="KL112" s="6">
        <v>119.34</v>
      </c>
      <c r="KM112" s="6">
        <v>0</v>
      </c>
      <c r="KN112" s="6">
        <v>0</v>
      </c>
      <c r="KO112" s="6">
        <v>10.74</v>
      </c>
      <c r="KP112" s="6">
        <v>0</v>
      </c>
      <c r="KQ112" s="6">
        <v>119.34</v>
      </c>
      <c r="KR112" s="6">
        <v>0</v>
      </c>
      <c r="KS112" s="6">
        <v>0</v>
      </c>
      <c r="KT112" s="6">
        <v>10.74</v>
      </c>
      <c r="KU112" s="6">
        <v>0</v>
      </c>
      <c r="KV112" s="6">
        <v>119.34</v>
      </c>
      <c r="KW112" s="6">
        <v>0</v>
      </c>
      <c r="KX112" s="6">
        <v>0</v>
      </c>
      <c r="KY112" s="6">
        <v>10.74</v>
      </c>
      <c r="KZ112" s="6">
        <v>0</v>
      </c>
      <c r="LA112" s="6">
        <v>119.34</v>
      </c>
      <c r="LB112" s="6">
        <v>0</v>
      </c>
      <c r="LC112" s="6">
        <v>0</v>
      </c>
      <c r="LD112" s="6">
        <v>10.74</v>
      </c>
      <c r="LE112" s="6">
        <v>0</v>
      </c>
      <c r="LF112" s="6"/>
      <c r="LG112" s="6"/>
      <c r="LH112" s="6"/>
      <c r="LI112" s="6"/>
      <c r="LJ112" s="6"/>
      <c r="LK112" s="6">
        <v>119.34</v>
      </c>
      <c r="LL112" s="6">
        <v>0</v>
      </c>
      <c r="LM112" s="6">
        <v>0</v>
      </c>
      <c r="LN112" s="6">
        <v>10.74</v>
      </c>
      <c r="LO112" s="6">
        <v>563.84</v>
      </c>
      <c r="LP112" s="6">
        <v>119.34</v>
      </c>
      <c r="LQ112" s="6">
        <v>0</v>
      </c>
      <c r="LR112" s="6">
        <v>0</v>
      </c>
      <c r="LS112" s="6">
        <v>10.74</v>
      </c>
      <c r="LT112" s="6">
        <v>0</v>
      </c>
      <c r="LU112" s="6">
        <v>119.34</v>
      </c>
      <c r="LV112" s="6">
        <v>0</v>
      </c>
      <c r="LW112" s="6">
        <v>0</v>
      </c>
      <c r="LX112" s="6">
        <v>10.74</v>
      </c>
      <c r="LY112" s="6">
        <v>0</v>
      </c>
      <c r="LZ112" s="6">
        <v>119.34</v>
      </c>
      <c r="MA112" s="6">
        <v>0</v>
      </c>
      <c r="MB112" s="6">
        <v>0</v>
      </c>
      <c r="MC112" s="6">
        <v>10.74</v>
      </c>
      <c r="MD112" s="6">
        <v>0</v>
      </c>
      <c r="ME112" s="6">
        <v>119.34</v>
      </c>
      <c r="MF112" s="6">
        <v>0</v>
      </c>
      <c r="MG112" s="6">
        <v>0</v>
      </c>
      <c r="MH112" s="6">
        <v>10.74</v>
      </c>
      <c r="MI112" s="6">
        <v>282.85000000000002</v>
      </c>
      <c r="MJ112" s="6">
        <v>119.34</v>
      </c>
      <c r="MK112" s="6">
        <v>0</v>
      </c>
      <c r="ML112" s="6">
        <v>0</v>
      </c>
      <c r="MM112" s="6">
        <v>10.74</v>
      </c>
      <c r="MN112" s="6">
        <v>0</v>
      </c>
      <c r="MO112" s="6">
        <v>119.34</v>
      </c>
      <c r="MP112" s="6">
        <v>0</v>
      </c>
      <c r="MQ112" s="6">
        <v>0</v>
      </c>
      <c r="MR112" s="6">
        <v>10.74</v>
      </c>
      <c r="MS112" s="6">
        <v>0</v>
      </c>
      <c r="MT112" s="6">
        <v>119.34</v>
      </c>
      <c r="MU112" s="6">
        <v>0</v>
      </c>
      <c r="MV112" s="6">
        <v>0</v>
      </c>
      <c r="MW112" s="6">
        <v>10.74</v>
      </c>
      <c r="MX112" s="6">
        <v>0</v>
      </c>
      <c r="MY112" s="6"/>
      <c r="MZ112" s="6"/>
      <c r="NA112" s="6"/>
      <c r="NB112" s="6"/>
      <c r="NC112" s="6"/>
      <c r="ND112" s="6">
        <v>119.34</v>
      </c>
      <c r="NE112" s="6">
        <v>0</v>
      </c>
      <c r="NF112" s="6">
        <v>0</v>
      </c>
      <c r="NG112" s="6">
        <v>10.74</v>
      </c>
      <c r="NH112" s="6">
        <v>0</v>
      </c>
      <c r="NI112" s="6">
        <v>119.34</v>
      </c>
      <c r="NJ112" s="6">
        <v>0</v>
      </c>
      <c r="NK112" s="6">
        <v>0</v>
      </c>
      <c r="NL112" s="6">
        <v>10.74</v>
      </c>
      <c r="NM112" s="6">
        <v>0</v>
      </c>
      <c r="NN112" s="6">
        <v>119.34</v>
      </c>
      <c r="NO112" s="6">
        <v>0</v>
      </c>
      <c r="NP112" s="6">
        <v>0</v>
      </c>
      <c r="NQ112" s="6">
        <v>10.74</v>
      </c>
      <c r="NR112" s="6">
        <v>0</v>
      </c>
      <c r="NS112" s="6">
        <v>119.34</v>
      </c>
      <c r="NT112" s="6">
        <v>0</v>
      </c>
      <c r="NU112" s="6">
        <v>0</v>
      </c>
      <c r="NV112" s="6">
        <v>10.74</v>
      </c>
      <c r="NW112" s="6">
        <v>0</v>
      </c>
      <c r="NX112" s="6">
        <v>119.34</v>
      </c>
      <c r="NY112" s="6">
        <v>0</v>
      </c>
      <c r="NZ112" s="6">
        <v>0</v>
      </c>
      <c r="OA112" s="6">
        <v>10.74</v>
      </c>
      <c r="OB112" s="6">
        <v>0</v>
      </c>
      <c r="OC112" s="6"/>
      <c r="OD112" s="6"/>
      <c r="OE112" s="6"/>
      <c r="OF112" s="6"/>
      <c r="OG112" s="6"/>
      <c r="OH112" s="6">
        <v>119.34</v>
      </c>
      <c r="OI112" s="6">
        <v>0</v>
      </c>
      <c r="OJ112" s="6">
        <v>0</v>
      </c>
      <c r="OK112" s="6">
        <v>10.74</v>
      </c>
      <c r="OL112" s="6">
        <v>0</v>
      </c>
      <c r="OM112" s="6">
        <v>119.34</v>
      </c>
      <c r="ON112" s="6">
        <v>0</v>
      </c>
      <c r="OO112" s="6">
        <v>0</v>
      </c>
      <c r="OP112" s="6">
        <v>10.74</v>
      </c>
      <c r="OQ112" s="6">
        <v>0</v>
      </c>
      <c r="OR112" s="6">
        <v>119.34</v>
      </c>
      <c r="OS112" s="6">
        <v>0</v>
      </c>
      <c r="OT112" s="6">
        <v>0</v>
      </c>
      <c r="OU112" s="6">
        <v>10.74</v>
      </c>
      <c r="OV112" s="6">
        <v>0</v>
      </c>
      <c r="OW112" s="6">
        <v>119.34</v>
      </c>
      <c r="OX112" s="6">
        <v>0</v>
      </c>
      <c r="OY112" s="6">
        <v>0</v>
      </c>
      <c r="OZ112" s="6">
        <v>10.74</v>
      </c>
      <c r="PA112" s="6">
        <v>0</v>
      </c>
      <c r="PB112" s="6">
        <v>119.34</v>
      </c>
      <c r="PC112" s="6">
        <v>0</v>
      </c>
      <c r="PD112" s="6">
        <v>0</v>
      </c>
      <c r="PE112" s="6">
        <v>10.74</v>
      </c>
      <c r="PF112" s="6">
        <v>0</v>
      </c>
      <c r="PG112" s="6">
        <v>119.34</v>
      </c>
      <c r="PH112" s="6">
        <v>0</v>
      </c>
      <c r="PI112" s="6">
        <v>0</v>
      </c>
      <c r="PJ112" s="6">
        <v>10.74</v>
      </c>
      <c r="PK112" s="6">
        <v>0</v>
      </c>
      <c r="PL112" s="6">
        <v>119.34</v>
      </c>
      <c r="PM112" s="6">
        <v>0</v>
      </c>
      <c r="PN112" s="6">
        <v>0</v>
      </c>
      <c r="PO112" s="6">
        <v>10.74</v>
      </c>
      <c r="PP112" s="6">
        <v>0</v>
      </c>
      <c r="PQ112" s="6">
        <v>119.34</v>
      </c>
      <c r="PR112" s="6">
        <v>0</v>
      </c>
      <c r="PS112" s="6">
        <v>0</v>
      </c>
      <c r="PT112" s="6">
        <v>10.74</v>
      </c>
      <c r="PU112" s="6">
        <v>0</v>
      </c>
      <c r="PV112" s="6">
        <v>119.34</v>
      </c>
      <c r="PW112" s="6">
        <v>0</v>
      </c>
      <c r="PX112" s="6">
        <v>0</v>
      </c>
      <c r="PY112" s="6">
        <v>10.74</v>
      </c>
      <c r="PZ112" s="6">
        <v>0</v>
      </c>
      <c r="QA112" s="6">
        <v>119.34</v>
      </c>
      <c r="QB112" s="6">
        <v>0</v>
      </c>
      <c r="QC112" s="6">
        <v>0</v>
      </c>
      <c r="QD112" s="6">
        <v>10.74</v>
      </c>
      <c r="QE112" s="6">
        <v>0</v>
      </c>
      <c r="QF112" s="6">
        <v>119.34</v>
      </c>
      <c r="QG112" s="6">
        <v>0</v>
      </c>
      <c r="QH112" s="6">
        <v>0</v>
      </c>
      <c r="QI112" s="6">
        <v>10.74</v>
      </c>
      <c r="QJ112" s="6">
        <v>0</v>
      </c>
      <c r="QK112" s="6">
        <v>119.34</v>
      </c>
      <c r="QL112" s="6">
        <v>0</v>
      </c>
      <c r="QM112" s="6">
        <v>0</v>
      </c>
      <c r="QN112" s="6">
        <v>10.74</v>
      </c>
      <c r="QO112" s="6">
        <v>0</v>
      </c>
      <c r="QP112" s="6">
        <v>119.34</v>
      </c>
      <c r="QQ112" s="6">
        <v>0</v>
      </c>
      <c r="QR112" s="6">
        <v>0</v>
      </c>
      <c r="QS112" s="6">
        <v>10.74</v>
      </c>
      <c r="QT112" s="6">
        <v>0</v>
      </c>
    </row>
    <row r="113" spans="1:462">
      <c r="A113" t="s">
        <v>150</v>
      </c>
      <c r="B113" t="s">
        <v>149</v>
      </c>
      <c r="C113" s="6">
        <v>79.11</v>
      </c>
      <c r="D113" s="6">
        <v>0</v>
      </c>
      <c r="E113" s="6">
        <v>0</v>
      </c>
      <c r="F113" s="6">
        <v>14.27</v>
      </c>
      <c r="G113" s="6">
        <v>0</v>
      </c>
      <c r="H113" s="6">
        <v>79.11</v>
      </c>
      <c r="I113" s="6">
        <v>0</v>
      </c>
      <c r="J113" s="6">
        <v>0</v>
      </c>
      <c r="K113" s="6">
        <v>14.27</v>
      </c>
      <c r="L113" s="6">
        <v>0</v>
      </c>
      <c r="M113" s="6">
        <v>79.11</v>
      </c>
      <c r="N113" s="6">
        <v>55.38</v>
      </c>
      <c r="O113" s="6">
        <v>0</v>
      </c>
      <c r="P113" s="6">
        <v>14.27</v>
      </c>
      <c r="Q113" s="6">
        <v>0</v>
      </c>
      <c r="R113" s="6">
        <v>79.11</v>
      </c>
      <c r="S113" s="6">
        <v>14.27</v>
      </c>
      <c r="T113" s="6">
        <v>0</v>
      </c>
      <c r="U113" s="6">
        <v>14.27</v>
      </c>
      <c r="V113" s="6">
        <v>114.49</v>
      </c>
      <c r="W113" s="6">
        <v>79.11</v>
      </c>
      <c r="X113" s="6">
        <v>0</v>
      </c>
      <c r="Y113" s="6">
        <v>0</v>
      </c>
      <c r="Z113" s="6">
        <v>14.27</v>
      </c>
      <c r="AA113" s="6">
        <v>0</v>
      </c>
      <c r="AB113" s="6">
        <v>79.11</v>
      </c>
      <c r="AC113" s="6">
        <v>0</v>
      </c>
      <c r="AD113" s="6">
        <v>0</v>
      </c>
      <c r="AE113" s="6">
        <v>14.27</v>
      </c>
      <c r="AF113" s="6">
        <v>0</v>
      </c>
      <c r="AG113" s="6">
        <v>79.11</v>
      </c>
      <c r="AH113" s="6">
        <v>47.47</v>
      </c>
      <c r="AI113" s="6">
        <v>0</v>
      </c>
      <c r="AJ113" s="6">
        <v>14.27</v>
      </c>
      <c r="AK113" s="6">
        <v>0</v>
      </c>
      <c r="AL113" s="6">
        <v>79.11</v>
      </c>
      <c r="AM113" s="6">
        <v>14.27</v>
      </c>
      <c r="AN113" s="6">
        <v>0</v>
      </c>
      <c r="AO113" s="6">
        <v>14.27</v>
      </c>
      <c r="AP113" s="6">
        <v>0</v>
      </c>
      <c r="AQ113" s="6">
        <v>79.11</v>
      </c>
      <c r="AR113" s="6">
        <v>0</v>
      </c>
      <c r="AS113" s="6">
        <v>0</v>
      </c>
      <c r="AT113" s="6">
        <v>14.27</v>
      </c>
      <c r="AU113" s="6">
        <v>0</v>
      </c>
      <c r="AV113" s="6">
        <v>79.11</v>
      </c>
      <c r="AW113" s="6">
        <v>0</v>
      </c>
      <c r="AX113" s="6">
        <v>0</v>
      </c>
      <c r="AY113" s="6">
        <v>14.27</v>
      </c>
      <c r="AZ113" s="6">
        <v>0</v>
      </c>
      <c r="BA113" s="6">
        <v>79.11</v>
      </c>
      <c r="BB113" s="6">
        <v>0</v>
      </c>
      <c r="BC113" s="6">
        <v>0</v>
      </c>
      <c r="BD113" s="6">
        <v>14.27</v>
      </c>
      <c r="BE113" s="6">
        <v>0</v>
      </c>
      <c r="BF113" s="6">
        <v>79.11</v>
      </c>
      <c r="BG113" s="6">
        <v>0</v>
      </c>
      <c r="BH113" s="6">
        <v>0</v>
      </c>
      <c r="BI113" s="6">
        <v>14.27</v>
      </c>
      <c r="BJ113" s="6">
        <v>0</v>
      </c>
      <c r="BK113" s="6">
        <v>79.11</v>
      </c>
      <c r="BL113" s="6">
        <v>0</v>
      </c>
      <c r="BM113" s="6">
        <v>0</v>
      </c>
      <c r="BN113" s="6">
        <v>14.27</v>
      </c>
      <c r="BO113" s="6">
        <v>0</v>
      </c>
      <c r="BP113" s="6">
        <v>79.11</v>
      </c>
      <c r="BQ113" s="6">
        <v>0</v>
      </c>
      <c r="BR113" s="6">
        <v>0</v>
      </c>
      <c r="BS113" s="6">
        <v>14.27</v>
      </c>
      <c r="BT113" s="6">
        <v>111.11</v>
      </c>
      <c r="BU113" s="6">
        <v>79.11</v>
      </c>
      <c r="BV113" s="6">
        <v>0</v>
      </c>
      <c r="BW113" s="6">
        <v>0</v>
      </c>
      <c r="BX113" s="6">
        <v>14.27</v>
      </c>
      <c r="BY113" s="6">
        <v>0</v>
      </c>
      <c r="BZ113" s="6">
        <v>79.11</v>
      </c>
      <c r="CA113" s="6">
        <v>0</v>
      </c>
      <c r="CB113" s="6">
        <v>0</v>
      </c>
      <c r="CC113" s="6">
        <v>14.27</v>
      </c>
      <c r="CD113" s="6">
        <v>215.5</v>
      </c>
      <c r="CE113" s="6">
        <v>79.11</v>
      </c>
      <c r="CF113" s="6">
        <v>0</v>
      </c>
      <c r="CG113" s="6">
        <v>0</v>
      </c>
      <c r="CH113" s="6">
        <v>14.27</v>
      </c>
      <c r="CI113" s="6">
        <v>0</v>
      </c>
      <c r="CJ113" s="6">
        <v>79.11</v>
      </c>
      <c r="CK113" s="6">
        <v>0</v>
      </c>
      <c r="CL113" s="6">
        <v>0</v>
      </c>
      <c r="CM113" s="6">
        <v>14.27</v>
      </c>
      <c r="CN113" s="6">
        <v>0</v>
      </c>
      <c r="CO113" s="6"/>
      <c r="CP113" s="6"/>
      <c r="CQ113" s="6"/>
      <c r="CR113" s="6"/>
      <c r="CS113" s="6"/>
      <c r="CT113" s="6">
        <v>79.11</v>
      </c>
      <c r="CU113" s="6">
        <v>0</v>
      </c>
      <c r="CV113" s="6">
        <v>0</v>
      </c>
      <c r="CW113" s="6">
        <v>14.27</v>
      </c>
      <c r="CX113" s="6">
        <v>0</v>
      </c>
      <c r="CY113" s="6">
        <v>79.11</v>
      </c>
      <c r="CZ113" s="6">
        <v>0</v>
      </c>
      <c r="DA113" s="6">
        <v>0</v>
      </c>
      <c r="DB113" s="6">
        <v>14.27</v>
      </c>
      <c r="DC113" s="6">
        <v>0</v>
      </c>
      <c r="DD113" s="6">
        <v>79.11</v>
      </c>
      <c r="DE113" s="6">
        <v>0</v>
      </c>
      <c r="DF113" s="6">
        <v>0</v>
      </c>
      <c r="DG113" s="6">
        <v>14.27</v>
      </c>
      <c r="DH113" s="6">
        <v>0</v>
      </c>
      <c r="DI113" s="6">
        <v>79.11</v>
      </c>
      <c r="DJ113" s="6">
        <v>0</v>
      </c>
      <c r="DK113" s="6">
        <v>0</v>
      </c>
      <c r="DL113" s="6">
        <v>14.27</v>
      </c>
      <c r="DM113" s="6">
        <v>0</v>
      </c>
      <c r="DN113" s="6">
        <v>79.11</v>
      </c>
      <c r="DO113" s="6">
        <v>0</v>
      </c>
      <c r="DP113" s="6">
        <v>0</v>
      </c>
      <c r="DQ113" s="6">
        <v>14.27</v>
      </c>
      <c r="DR113" s="6">
        <v>0</v>
      </c>
      <c r="DS113" s="6">
        <v>79.11</v>
      </c>
      <c r="DT113" s="6">
        <v>0</v>
      </c>
      <c r="DU113" s="6">
        <v>0</v>
      </c>
      <c r="DV113" s="6">
        <v>14.27</v>
      </c>
      <c r="DW113" s="6">
        <v>0</v>
      </c>
      <c r="DX113" s="6">
        <v>79.11</v>
      </c>
      <c r="DY113" s="6">
        <v>0</v>
      </c>
      <c r="DZ113" s="6">
        <v>0</v>
      </c>
      <c r="EA113" s="6">
        <v>14.27</v>
      </c>
      <c r="EB113" s="6">
        <v>0</v>
      </c>
      <c r="EC113" s="6">
        <v>79.11</v>
      </c>
      <c r="ED113" s="6">
        <v>0</v>
      </c>
      <c r="EE113" s="6">
        <v>0</v>
      </c>
      <c r="EF113" s="6">
        <v>14.27</v>
      </c>
      <c r="EG113" s="6">
        <v>0</v>
      </c>
      <c r="EH113" s="6">
        <v>79.11</v>
      </c>
      <c r="EI113" s="6">
        <v>0</v>
      </c>
      <c r="EJ113" s="6">
        <v>0</v>
      </c>
      <c r="EK113" s="6">
        <v>14.27</v>
      </c>
      <c r="EL113" s="6">
        <v>0</v>
      </c>
      <c r="EM113" s="6">
        <v>79.11</v>
      </c>
      <c r="EN113" s="6">
        <v>0</v>
      </c>
      <c r="EO113" s="6">
        <v>0</v>
      </c>
      <c r="EP113" s="6">
        <v>14.27</v>
      </c>
      <c r="EQ113" s="6">
        <v>0</v>
      </c>
      <c r="ER113" s="6">
        <v>79.11</v>
      </c>
      <c r="ES113" s="6">
        <v>0</v>
      </c>
      <c r="ET113" s="6">
        <v>0</v>
      </c>
      <c r="EU113" s="6">
        <v>14.27</v>
      </c>
      <c r="EV113" s="6">
        <v>0</v>
      </c>
      <c r="EW113" s="6">
        <v>79.11</v>
      </c>
      <c r="EX113" s="6">
        <v>0</v>
      </c>
      <c r="EY113" s="6">
        <v>0</v>
      </c>
      <c r="EZ113" s="6">
        <v>14.27</v>
      </c>
      <c r="FA113" s="6">
        <v>0</v>
      </c>
      <c r="FB113" s="6">
        <v>79.11</v>
      </c>
      <c r="FC113" s="6">
        <v>0</v>
      </c>
      <c r="FD113" s="6">
        <v>0</v>
      </c>
      <c r="FE113" s="6">
        <v>14.27</v>
      </c>
      <c r="FF113" s="6">
        <v>0</v>
      </c>
      <c r="FG113" s="6">
        <v>79.11</v>
      </c>
      <c r="FH113" s="6">
        <v>0</v>
      </c>
      <c r="FI113" s="6">
        <v>0</v>
      </c>
      <c r="FJ113" s="6">
        <v>14.27</v>
      </c>
      <c r="FK113" s="6">
        <v>0</v>
      </c>
      <c r="FL113" s="6">
        <v>79.11</v>
      </c>
      <c r="FM113" s="6">
        <v>0</v>
      </c>
      <c r="FN113" s="6">
        <v>0</v>
      </c>
      <c r="FO113" s="6">
        <v>14.27</v>
      </c>
      <c r="FP113" s="6">
        <v>0</v>
      </c>
      <c r="FQ113" s="6">
        <v>79.11</v>
      </c>
      <c r="FR113" s="6">
        <v>0</v>
      </c>
      <c r="FS113" s="6">
        <v>0</v>
      </c>
      <c r="FT113" s="6">
        <v>14.27</v>
      </c>
      <c r="FU113" s="6">
        <v>0</v>
      </c>
      <c r="FV113" s="6">
        <v>79.11</v>
      </c>
      <c r="FW113" s="6">
        <v>0</v>
      </c>
      <c r="FX113" s="6">
        <v>0</v>
      </c>
      <c r="FY113" s="6">
        <v>14.27</v>
      </c>
      <c r="FZ113" s="6">
        <v>0</v>
      </c>
      <c r="GA113" s="6">
        <v>79.11</v>
      </c>
      <c r="GB113" s="6">
        <v>0</v>
      </c>
      <c r="GC113" s="6">
        <v>0</v>
      </c>
      <c r="GD113" s="6">
        <v>14.27</v>
      </c>
      <c r="GE113" s="6">
        <v>0</v>
      </c>
      <c r="GF113" s="6">
        <v>79.11</v>
      </c>
      <c r="GG113" s="6">
        <v>0</v>
      </c>
      <c r="GH113" s="6">
        <v>0</v>
      </c>
      <c r="GI113" s="6">
        <v>14.27</v>
      </c>
      <c r="GJ113" s="6">
        <v>0</v>
      </c>
      <c r="GK113" s="6">
        <v>79.11</v>
      </c>
      <c r="GL113" s="6">
        <v>0</v>
      </c>
      <c r="GM113" s="6">
        <v>0</v>
      </c>
      <c r="GN113" s="6">
        <v>14.27</v>
      </c>
      <c r="GO113" s="6">
        <v>0</v>
      </c>
      <c r="GP113" s="6">
        <v>79.11</v>
      </c>
      <c r="GQ113" s="6">
        <v>0</v>
      </c>
      <c r="GR113" s="6">
        <v>0</v>
      </c>
      <c r="GS113" s="6">
        <v>14.27</v>
      </c>
      <c r="GT113" s="6">
        <v>0</v>
      </c>
      <c r="GU113" s="6">
        <v>79.11</v>
      </c>
      <c r="GV113" s="6">
        <v>0</v>
      </c>
      <c r="GW113" s="6">
        <v>0</v>
      </c>
      <c r="GX113" s="6">
        <v>14.27</v>
      </c>
      <c r="GY113" s="6">
        <v>0</v>
      </c>
      <c r="GZ113" s="6">
        <v>79.11</v>
      </c>
      <c r="HA113" s="6">
        <v>0</v>
      </c>
      <c r="HB113" s="6">
        <v>0</v>
      </c>
      <c r="HC113" s="6">
        <v>14.27</v>
      </c>
      <c r="HD113" s="6">
        <v>0</v>
      </c>
      <c r="HE113" s="6">
        <v>79.11</v>
      </c>
      <c r="HF113" s="6">
        <v>0</v>
      </c>
      <c r="HG113" s="6">
        <v>0</v>
      </c>
      <c r="HH113" s="6">
        <v>14.27</v>
      </c>
      <c r="HI113" s="6">
        <v>0</v>
      </c>
      <c r="HJ113" s="6">
        <v>79.11</v>
      </c>
      <c r="HK113" s="6">
        <v>0</v>
      </c>
      <c r="HL113" s="6">
        <v>0</v>
      </c>
      <c r="HM113" s="6">
        <v>14.27</v>
      </c>
      <c r="HN113" s="6">
        <v>0</v>
      </c>
      <c r="HO113" s="6">
        <v>79.11</v>
      </c>
      <c r="HP113" s="6">
        <v>0</v>
      </c>
      <c r="HQ113" s="6">
        <v>0</v>
      </c>
      <c r="HR113" s="6">
        <v>14.27</v>
      </c>
      <c r="HS113" s="6">
        <v>0</v>
      </c>
      <c r="HT113" s="6">
        <v>79.11</v>
      </c>
      <c r="HU113" s="6">
        <v>0</v>
      </c>
      <c r="HV113" s="6">
        <v>0</v>
      </c>
      <c r="HW113" s="6">
        <v>14.27</v>
      </c>
      <c r="HX113" s="6">
        <v>0</v>
      </c>
      <c r="HY113" s="6">
        <v>79.11</v>
      </c>
      <c r="HZ113" s="6">
        <v>0</v>
      </c>
      <c r="IA113" s="6">
        <v>0</v>
      </c>
      <c r="IB113" s="6">
        <v>14.27</v>
      </c>
      <c r="IC113" s="6">
        <v>0</v>
      </c>
      <c r="ID113" s="6">
        <v>79.11</v>
      </c>
      <c r="IE113" s="6">
        <v>0</v>
      </c>
      <c r="IF113" s="6">
        <v>0</v>
      </c>
      <c r="IG113" s="6">
        <v>14.27</v>
      </c>
      <c r="IH113" s="6">
        <v>0</v>
      </c>
      <c r="II113" s="6">
        <v>79.11</v>
      </c>
      <c r="IJ113" s="6">
        <v>0</v>
      </c>
      <c r="IK113" s="6">
        <v>0</v>
      </c>
      <c r="IL113" s="6">
        <v>14.27</v>
      </c>
      <c r="IM113" s="6">
        <v>282.85000000000002</v>
      </c>
      <c r="IN113" s="6">
        <v>79.11</v>
      </c>
      <c r="IO113" s="6">
        <v>0</v>
      </c>
      <c r="IP113" s="6">
        <v>0</v>
      </c>
      <c r="IQ113" s="6">
        <v>14.27</v>
      </c>
      <c r="IR113" s="6">
        <v>0</v>
      </c>
      <c r="IS113" s="6"/>
      <c r="IT113" s="6"/>
      <c r="IU113" s="6"/>
      <c r="IV113" s="6"/>
      <c r="IW113" s="6"/>
      <c r="IX113" s="6">
        <v>79.11</v>
      </c>
      <c r="IY113" s="6">
        <v>0</v>
      </c>
      <c r="IZ113" s="6">
        <v>0</v>
      </c>
      <c r="JA113" s="6">
        <v>14.27</v>
      </c>
      <c r="JB113" s="6">
        <v>0</v>
      </c>
      <c r="JC113" s="6">
        <v>79.11</v>
      </c>
      <c r="JD113" s="6">
        <v>45.88</v>
      </c>
      <c r="JE113" s="6">
        <v>0</v>
      </c>
      <c r="JF113" s="6">
        <v>14.27</v>
      </c>
      <c r="JG113" s="6">
        <v>0</v>
      </c>
      <c r="JH113" s="6">
        <v>79.11</v>
      </c>
      <c r="JI113" s="6">
        <v>14.27</v>
      </c>
      <c r="JJ113" s="6">
        <v>0</v>
      </c>
      <c r="JK113" s="6">
        <v>14.27</v>
      </c>
      <c r="JL113" s="6">
        <v>0</v>
      </c>
      <c r="JM113" s="6"/>
      <c r="JN113" s="6"/>
      <c r="JO113" s="6"/>
      <c r="JP113" s="6"/>
      <c r="JQ113" s="6"/>
      <c r="JR113" s="6">
        <v>79.11</v>
      </c>
      <c r="JS113" s="6">
        <v>42.19</v>
      </c>
      <c r="JT113" s="6">
        <v>0</v>
      </c>
      <c r="JU113" s="6">
        <v>14.27</v>
      </c>
      <c r="JV113" s="6">
        <v>0</v>
      </c>
      <c r="JW113" s="6">
        <v>79.11</v>
      </c>
      <c r="JX113" s="6">
        <v>0</v>
      </c>
      <c r="JY113" s="6">
        <v>0</v>
      </c>
      <c r="JZ113" s="6">
        <v>14.27</v>
      </c>
      <c r="KA113" s="6">
        <v>0</v>
      </c>
      <c r="KB113" s="6">
        <v>79.11</v>
      </c>
      <c r="KC113" s="6">
        <v>0</v>
      </c>
      <c r="KD113" s="6">
        <v>0</v>
      </c>
      <c r="KE113" s="6">
        <v>14.27</v>
      </c>
      <c r="KF113" s="6">
        <v>0</v>
      </c>
      <c r="KG113" s="6">
        <v>79.11</v>
      </c>
      <c r="KH113" s="6">
        <v>0</v>
      </c>
      <c r="KI113" s="6">
        <v>0</v>
      </c>
      <c r="KJ113" s="6">
        <v>14.27</v>
      </c>
      <c r="KK113" s="6">
        <v>0</v>
      </c>
      <c r="KL113" s="6">
        <v>79.11</v>
      </c>
      <c r="KM113" s="6">
        <v>0</v>
      </c>
      <c r="KN113" s="6">
        <v>0</v>
      </c>
      <c r="KO113" s="6">
        <v>14.27</v>
      </c>
      <c r="KP113" s="6">
        <v>0</v>
      </c>
      <c r="KQ113" s="6">
        <v>79.11</v>
      </c>
      <c r="KR113" s="6">
        <v>0</v>
      </c>
      <c r="KS113" s="6">
        <v>0</v>
      </c>
      <c r="KT113" s="6">
        <v>14.27</v>
      </c>
      <c r="KU113" s="6">
        <v>0</v>
      </c>
      <c r="KV113" s="6">
        <v>79.11</v>
      </c>
      <c r="KW113" s="6">
        <v>0</v>
      </c>
      <c r="KX113" s="6">
        <v>0</v>
      </c>
      <c r="KY113" s="6">
        <v>14.27</v>
      </c>
      <c r="KZ113" s="6">
        <v>0</v>
      </c>
      <c r="LA113" s="6">
        <v>79.11</v>
      </c>
      <c r="LB113" s="6">
        <v>0</v>
      </c>
      <c r="LC113" s="6">
        <v>0</v>
      </c>
      <c r="LD113" s="6">
        <v>14.27</v>
      </c>
      <c r="LE113" s="6">
        <v>0</v>
      </c>
      <c r="LF113" s="6"/>
      <c r="LG113" s="6"/>
      <c r="LH113" s="6"/>
      <c r="LI113" s="6"/>
      <c r="LJ113" s="6"/>
      <c r="LK113" s="6">
        <v>79.11</v>
      </c>
      <c r="LL113" s="6">
        <v>0</v>
      </c>
      <c r="LM113" s="6">
        <v>0</v>
      </c>
      <c r="LN113" s="6">
        <v>14.27</v>
      </c>
      <c r="LO113" s="6">
        <v>0</v>
      </c>
      <c r="LP113" s="6">
        <v>79.11</v>
      </c>
      <c r="LQ113" s="6">
        <v>0</v>
      </c>
      <c r="LR113" s="6">
        <v>0</v>
      </c>
      <c r="LS113" s="6">
        <v>14.27</v>
      </c>
      <c r="LT113" s="6">
        <v>0</v>
      </c>
      <c r="LU113" s="6">
        <v>79.11</v>
      </c>
      <c r="LV113" s="6">
        <v>0</v>
      </c>
      <c r="LW113" s="6">
        <v>0</v>
      </c>
      <c r="LX113" s="6">
        <v>14.27</v>
      </c>
      <c r="LY113" s="6">
        <v>0</v>
      </c>
      <c r="LZ113" s="6">
        <v>79.11</v>
      </c>
      <c r="MA113" s="6">
        <v>0</v>
      </c>
      <c r="MB113" s="6">
        <v>0</v>
      </c>
      <c r="MC113" s="6">
        <v>14.27</v>
      </c>
      <c r="MD113" s="6">
        <v>0</v>
      </c>
      <c r="ME113" s="6">
        <v>79.11</v>
      </c>
      <c r="MF113" s="6">
        <v>0</v>
      </c>
      <c r="MG113" s="6">
        <v>0</v>
      </c>
      <c r="MH113" s="6">
        <v>14.27</v>
      </c>
      <c r="MI113" s="6">
        <v>0</v>
      </c>
      <c r="MJ113" s="6">
        <v>79.11</v>
      </c>
      <c r="MK113" s="6">
        <v>0</v>
      </c>
      <c r="ML113" s="6">
        <v>0</v>
      </c>
      <c r="MM113" s="6">
        <v>14.27</v>
      </c>
      <c r="MN113" s="6">
        <v>0</v>
      </c>
      <c r="MO113" s="6">
        <v>79.11</v>
      </c>
      <c r="MP113" s="6">
        <v>0</v>
      </c>
      <c r="MQ113" s="6">
        <v>0</v>
      </c>
      <c r="MR113" s="6">
        <v>14.27</v>
      </c>
      <c r="MS113" s="6">
        <v>0</v>
      </c>
      <c r="MT113" s="6">
        <v>79.11</v>
      </c>
      <c r="MU113" s="6">
        <v>0</v>
      </c>
      <c r="MV113" s="6">
        <v>0</v>
      </c>
      <c r="MW113" s="6">
        <v>14.27</v>
      </c>
      <c r="MX113" s="6">
        <v>0</v>
      </c>
      <c r="MY113" s="6"/>
      <c r="MZ113" s="6"/>
      <c r="NA113" s="6"/>
      <c r="NB113" s="6"/>
      <c r="NC113" s="6"/>
      <c r="ND113" s="6">
        <v>79.11</v>
      </c>
      <c r="NE113" s="6">
        <v>0</v>
      </c>
      <c r="NF113" s="6">
        <v>0</v>
      </c>
      <c r="NG113" s="6">
        <v>14.27</v>
      </c>
      <c r="NH113" s="6">
        <v>0</v>
      </c>
      <c r="NI113" s="6">
        <v>79.11</v>
      </c>
      <c r="NJ113" s="6">
        <v>0</v>
      </c>
      <c r="NK113" s="6">
        <v>0</v>
      </c>
      <c r="NL113" s="6">
        <v>14.27</v>
      </c>
      <c r="NM113" s="6">
        <v>0</v>
      </c>
      <c r="NN113" s="6">
        <v>79.11</v>
      </c>
      <c r="NO113" s="6">
        <v>0</v>
      </c>
      <c r="NP113" s="6">
        <v>0</v>
      </c>
      <c r="NQ113" s="6">
        <v>14.27</v>
      </c>
      <c r="NR113" s="6">
        <v>0</v>
      </c>
      <c r="NS113" s="6">
        <v>79.11</v>
      </c>
      <c r="NT113" s="6">
        <v>0</v>
      </c>
      <c r="NU113" s="6">
        <v>0</v>
      </c>
      <c r="NV113" s="6">
        <v>14.27</v>
      </c>
      <c r="NW113" s="6">
        <v>0</v>
      </c>
      <c r="NX113" s="6">
        <v>79.11</v>
      </c>
      <c r="NY113" s="6">
        <v>0</v>
      </c>
      <c r="NZ113" s="6">
        <v>0</v>
      </c>
      <c r="OA113" s="6">
        <v>14.27</v>
      </c>
      <c r="OB113" s="6">
        <v>0</v>
      </c>
      <c r="OC113" s="6"/>
      <c r="OD113" s="6"/>
      <c r="OE113" s="6"/>
      <c r="OF113" s="6"/>
      <c r="OG113" s="6"/>
      <c r="OH113" s="6">
        <v>79.11</v>
      </c>
      <c r="OI113" s="6">
        <v>0</v>
      </c>
      <c r="OJ113" s="6">
        <v>0</v>
      </c>
      <c r="OK113" s="6">
        <v>14.27</v>
      </c>
      <c r="OL113" s="6">
        <v>0</v>
      </c>
      <c r="OM113" s="6">
        <v>79.11</v>
      </c>
      <c r="ON113" s="6">
        <v>0</v>
      </c>
      <c r="OO113" s="6">
        <v>0</v>
      </c>
      <c r="OP113" s="6">
        <v>14.27</v>
      </c>
      <c r="OQ113" s="6">
        <v>0</v>
      </c>
      <c r="OR113" s="6">
        <v>79.11</v>
      </c>
      <c r="OS113" s="6">
        <v>0</v>
      </c>
      <c r="OT113" s="6">
        <v>0</v>
      </c>
      <c r="OU113" s="6">
        <v>14.27</v>
      </c>
      <c r="OV113" s="6">
        <v>0</v>
      </c>
      <c r="OW113" s="6">
        <v>79.11</v>
      </c>
      <c r="OX113" s="6">
        <v>0</v>
      </c>
      <c r="OY113" s="6">
        <v>0</v>
      </c>
      <c r="OZ113" s="6">
        <v>14.27</v>
      </c>
      <c r="PA113" s="6">
        <v>0</v>
      </c>
      <c r="PB113" s="6">
        <v>79.11</v>
      </c>
      <c r="PC113" s="6">
        <v>0</v>
      </c>
      <c r="PD113" s="6">
        <v>0</v>
      </c>
      <c r="PE113" s="6">
        <v>14.27</v>
      </c>
      <c r="PF113" s="6">
        <v>0</v>
      </c>
      <c r="PG113" s="6">
        <v>79.11</v>
      </c>
      <c r="PH113" s="6">
        <v>0</v>
      </c>
      <c r="PI113" s="6">
        <v>0</v>
      </c>
      <c r="PJ113" s="6">
        <v>14.27</v>
      </c>
      <c r="PK113" s="6">
        <v>0</v>
      </c>
      <c r="PL113" s="6">
        <v>79.11</v>
      </c>
      <c r="PM113" s="6">
        <v>0</v>
      </c>
      <c r="PN113" s="6">
        <v>0</v>
      </c>
      <c r="PO113" s="6">
        <v>14.27</v>
      </c>
      <c r="PP113" s="6">
        <v>0</v>
      </c>
      <c r="PQ113" s="6">
        <v>79.11</v>
      </c>
      <c r="PR113" s="6">
        <v>0</v>
      </c>
      <c r="PS113" s="6">
        <v>0</v>
      </c>
      <c r="PT113" s="6">
        <v>14.27</v>
      </c>
      <c r="PU113" s="6">
        <v>0</v>
      </c>
      <c r="PV113" s="6">
        <v>79.11</v>
      </c>
      <c r="PW113" s="6">
        <v>0</v>
      </c>
      <c r="PX113" s="6">
        <v>0</v>
      </c>
      <c r="PY113" s="6">
        <v>14.27</v>
      </c>
      <c r="PZ113" s="6">
        <v>0</v>
      </c>
      <c r="QA113" s="6">
        <v>79.11</v>
      </c>
      <c r="QB113" s="6">
        <v>0</v>
      </c>
      <c r="QC113" s="6">
        <v>0</v>
      </c>
      <c r="QD113" s="6">
        <v>14.27</v>
      </c>
      <c r="QE113" s="6">
        <v>0</v>
      </c>
      <c r="QF113" s="6">
        <v>79.11</v>
      </c>
      <c r="QG113" s="6">
        <v>0</v>
      </c>
      <c r="QH113" s="6">
        <v>0</v>
      </c>
      <c r="QI113" s="6">
        <v>14.27</v>
      </c>
      <c r="QJ113" s="6">
        <v>0</v>
      </c>
      <c r="QK113" s="6">
        <v>79.11</v>
      </c>
      <c r="QL113" s="6">
        <v>0</v>
      </c>
      <c r="QM113" s="6">
        <v>0</v>
      </c>
      <c r="QN113" s="6">
        <v>14.27</v>
      </c>
      <c r="QO113" s="6">
        <v>0</v>
      </c>
      <c r="QP113" s="6">
        <v>79.11</v>
      </c>
      <c r="QQ113" s="6">
        <v>0</v>
      </c>
      <c r="QR113" s="6">
        <v>0</v>
      </c>
      <c r="QS113" s="6">
        <v>14.27</v>
      </c>
      <c r="QT113" s="6">
        <v>0</v>
      </c>
    </row>
    <row r="114" spans="1:462">
      <c r="A114" t="s">
        <v>152</v>
      </c>
      <c r="B114" t="s">
        <v>151</v>
      </c>
      <c r="C114" s="6">
        <v>253.52</v>
      </c>
      <c r="D114" s="6">
        <v>0</v>
      </c>
      <c r="E114" s="6">
        <v>0</v>
      </c>
      <c r="F114" s="6">
        <v>8.17</v>
      </c>
      <c r="G114" s="6">
        <v>0</v>
      </c>
      <c r="H114" s="6">
        <v>253.52</v>
      </c>
      <c r="I114" s="6">
        <v>0</v>
      </c>
      <c r="J114" s="6">
        <v>0</v>
      </c>
      <c r="K114" s="6">
        <v>8.17</v>
      </c>
      <c r="L114" s="6">
        <v>0</v>
      </c>
      <c r="M114" s="6">
        <v>253.52</v>
      </c>
      <c r="N114" s="6">
        <v>177.46</v>
      </c>
      <c r="O114" s="6">
        <v>0</v>
      </c>
      <c r="P114" s="6">
        <v>8.17</v>
      </c>
      <c r="Q114" s="6">
        <v>0</v>
      </c>
      <c r="R114" s="6">
        <v>253.52</v>
      </c>
      <c r="S114" s="6">
        <v>8.17</v>
      </c>
      <c r="T114" s="6">
        <v>0</v>
      </c>
      <c r="U114" s="6">
        <v>8.17</v>
      </c>
      <c r="V114" s="6">
        <v>0</v>
      </c>
      <c r="W114" s="6">
        <v>253.52</v>
      </c>
      <c r="X114" s="6">
        <v>0</v>
      </c>
      <c r="Y114" s="6">
        <v>0</v>
      </c>
      <c r="Z114" s="6">
        <v>8.17</v>
      </c>
      <c r="AA114" s="6">
        <v>0</v>
      </c>
      <c r="AB114" s="6">
        <v>253.52</v>
      </c>
      <c r="AC114" s="6">
        <v>0</v>
      </c>
      <c r="AD114" s="6">
        <v>0</v>
      </c>
      <c r="AE114" s="6">
        <v>8.17</v>
      </c>
      <c r="AF114" s="6">
        <v>0</v>
      </c>
      <c r="AG114" s="6">
        <v>253.52</v>
      </c>
      <c r="AH114" s="6">
        <v>152.11000000000001</v>
      </c>
      <c r="AI114" s="6">
        <v>0</v>
      </c>
      <c r="AJ114" s="6">
        <v>8.17</v>
      </c>
      <c r="AK114" s="6">
        <v>0</v>
      </c>
      <c r="AL114" s="6">
        <v>253.52</v>
      </c>
      <c r="AM114" s="6">
        <v>8.17</v>
      </c>
      <c r="AN114" s="6">
        <v>0</v>
      </c>
      <c r="AO114" s="6">
        <v>8.17</v>
      </c>
      <c r="AP114" s="6">
        <v>0</v>
      </c>
      <c r="AQ114" s="6">
        <v>253.52</v>
      </c>
      <c r="AR114" s="6">
        <v>0</v>
      </c>
      <c r="AS114" s="6">
        <v>0</v>
      </c>
      <c r="AT114" s="6">
        <v>8.17</v>
      </c>
      <c r="AU114" s="6">
        <v>0</v>
      </c>
      <c r="AV114" s="6">
        <v>253.52</v>
      </c>
      <c r="AW114" s="6">
        <v>0</v>
      </c>
      <c r="AX114" s="6">
        <v>0</v>
      </c>
      <c r="AY114" s="6">
        <v>8.17</v>
      </c>
      <c r="AZ114" s="6">
        <v>0</v>
      </c>
      <c r="BA114" s="6">
        <v>253.52</v>
      </c>
      <c r="BB114" s="6">
        <v>0</v>
      </c>
      <c r="BC114" s="6">
        <v>0</v>
      </c>
      <c r="BD114" s="6">
        <v>8.17</v>
      </c>
      <c r="BE114" s="6">
        <v>0</v>
      </c>
      <c r="BF114" s="6">
        <v>253.52</v>
      </c>
      <c r="BG114" s="6">
        <v>0</v>
      </c>
      <c r="BH114" s="6">
        <v>0</v>
      </c>
      <c r="BI114" s="6">
        <v>8.17</v>
      </c>
      <c r="BJ114" s="6">
        <v>0</v>
      </c>
      <c r="BK114" s="6">
        <v>253.52</v>
      </c>
      <c r="BL114" s="6">
        <v>0</v>
      </c>
      <c r="BM114" s="6">
        <v>0</v>
      </c>
      <c r="BN114" s="6">
        <v>8.17</v>
      </c>
      <c r="BO114" s="6">
        <v>0</v>
      </c>
      <c r="BP114" s="6">
        <v>253.52</v>
      </c>
      <c r="BQ114" s="6">
        <v>0</v>
      </c>
      <c r="BR114" s="6">
        <v>0</v>
      </c>
      <c r="BS114" s="6">
        <v>8.17</v>
      </c>
      <c r="BT114" s="6">
        <v>0</v>
      </c>
      <c r="BU114" s="6">
        <v>253.52</v>
      </c>
      <c r="BV114" s="6">
        <v>0</v>
      </c>
      <c r="BW114" s="6">
        <v>0</v>
      </c>
      <c r="BX114" s="6">
        <v>8.17</v>
      </c>
      <c r="BY114" s="6">
        <v>0</v>
      </c>
      <c r="BZ114" s="6"/>
      <c r="CA114" s="6"/>
      <c r="CB114" s="6"/>
      <c r="CC114" s="6"/>
      <c r="CD114" s="6"/>
      <c r="CE114" s="6">
        <v>253.52</v>
      </c>
      <c r="CF114" s="6">
        <v>0</v>
      </c>
      <c r="CG114" s="6">
        <v>0</v>
      </c>
      <c r="CH114" s="6">
        <v>8.17</v>
      </c>
      <c r="CI114" s="6">
        <v>0</v>
      </c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>
        <v>253.52</v>
      </c>
      <c r="CU114" s="6">
        <v>0</v>
      </c>
      <c r="CV114" s="6">
        <v>0</v>
      </c>
      <c r="CW114" s="6">
        <v>8.17</v>
      </c>
      <c r="CX114" s="6">
        <v>0</v>
      </c>
      <c r="CY114" s="6">
        <v>253.52</v>
      </c>
      <c r="CZ114" s="6">
        <v>0</v>
      </c>
      <c r="DA114" s="6">
        <v>0</v>
      </c>
      <c r="DB114" s="6">
        <v>8.17</v>
      </c>
      <c r="DC114" s="6">
        <v>0</v>
      </c>
      <c r="DD114" s="6">
        <v>253.52</v>
      </c>
      <c r="DE114" s="6">
        <v>0</v>
      </c>
      <c r="DF114" s="6">
        <v>0</v>
      </c>
      <c r="DG114" s="6">
        <v>8.17</v>
      </c>
      <c r="DH114" s="6">
        <v>0</v>
      </c>
      <c r="DI114" s="6">
        <v>253.52</v>
      </c>
      <c r="DJ114" s="6">
        <v>0</v>
      </c>
      <c r="DK114" s="6">
        <v>0</v>
      </c>
      <c r="DL114" s="6">
        <v>8.17</v>
      </c>
      <c r="DM114" s="6">
        <v>0</v>
      </c>
      <c r="DN114" s="6">
        <v>253.52</v>
      </c>
      <c r="DO114" s="6">
        <v>0</v>
      </c>
      <c r="DP114" s="6">
        <v>0</v>
      </c>
      <c r="DQ114" s="6">
        <v>8.17</v>
      </c>
      <c r="DR114" s="6">
        <v>0</v>
      </c>
      <c r="DS114" s="6">
        <v>253.52</v>
      </c>
      <c r="DT114" s="6">
        <v>0</v>
      </c>
      <c r="DU114" s="6">
        <v>0</v>
      </c>
      <c r="DV114" s="6">
        <v>8.17</v>
      </c>
      <c r="DW114" s="6">
        <v>0</v>
      </c>
      <c r="DX114" s="6">
        <v>253.52</v>
      </c>
      <c r="DY114" s="6">
        <v>0</v>
      </c>
      <c r="DZ114" s="6">
        <v>0</v>
      </c>
      <c r="EA114" s="6">
        <v>8.17</v>
      </c>
      <c r="EB114" s="6">
        <v>0</v>
      </c>
      <c r="EC114" s="6">
        <v>253.52</v>
      </c>
      <c r="ED114" s="6">
        <v>0</v>
      </c>
      <c r="EE114" s="6">
        <v>0</v>
      </c>
      <c r="EF114" s="6">
        <v>8.17</v>
      </c>
      <c r="EG114" s="6">
        <v>0</v>
      </c>
      <c r="EH114" s="6">
        <v>253.52</v>
      </c>
      <c r="EI114" s="6">
        <v>0</v>
      </c>
      <c r="EJ114" s="6">
        <v>0</v>
      </c>
      <c r="EK114" s="6">
        <v>8.17</v>
      </c>
      <c r="EL114" s="6">
        <v>0</v>
      </c>
      <c r="EM114" s="6">
        <v>253.52</v>
      </c>
      <c r="EN114" s="6">
        <v>0</v>
      </c>
      <c r="EO114" s="6">
        <v>0</v>
      </c>
      <c r="EP114" s="6">
        <v>8.17</v>
      </c>
      <c r="EQ114" s="6">
        <v>0</v>
      </c>
      <c r="ER114" s="6">
        <v>253.52</v>
      </c>
      <c r="ES114" s="6">
        <v>0</v>
      </c>
      <c r="ET114" s="6">
        <v>0</v>
      </c>
      <c r="EU114" s="6">
        <v>8.17</v>
      </c>
      <c r="EV114" s="6">
        <v>0</v>
      </c>
      <c r="EW114" s="6">
        <v>253.52</v>
      </c>
      <c r="EX114" s="6">
        <v>0</v>
      </c>
      <c r="EY114" s="6">
        <v>0</v>
      </c>
      <c r="EZ114" s="6">
        <v>8.17</v>
      </c>
      <c r="FA114" s="6">
        <v>0</v>
      </c>
      <c r="FB114" s="6">
        <v>253.52</v>
      </c>
      <c r="FC114" s="6">
        <v>0</v>
      </c>
      <c r="FD114" s="6">
        <v>0</v>
      </c>
      <c r="FE114" s="6">
        <v>8.17</v>
      </c>
      <c r="FF114" s="6">
        <v>0</v>
      </c>
      <c r="FG114" s="6">
        <v>253.52</v>
      </c>
      <c r="FH114" s="6">
        <v>0</v>
      </c>
      <c r="FI114" s="6">
        <v>0</v>
      </c>
      <c r="FJ114" s="6">
        <v>8.17</v>
      </c>
      <c r="FK114" s="6">
        <v>0</v>
      </c>
      <c r="FL114" s="6">
        <v>253.52</v>
      </c>
      <c r="FM114" s="6">
        <v>0</v>
      </c>
      <c r="FN114" s="6">
        <v>0</v>
      </c>
      <c r="FO114" s="6">
        <v>8.17</v>
      </c>
      <c r="FP114" s="6">
        <v>0</v>
      </c>
      <c r="FQ114" s="6">
        <v>253.52</v>
      </c>
      <c r="FR114" s="6">
        <v>0</v>
      </c>
      <c r="FS114" s="6">
        <v>0</v>
      </c>
      <c r="FT114" s="6">
        <v>8.17</v>
      </c>
      <c r="FU114" s="6">
        <v>0</v>
      </c>
      <c r="FV114" s="6">
        <v>253.52</v>
      </c>
      <c r="FW114" s="6">
        <v>0</v>
      </c>
      <c r="FX114" s="6">
        <v>0</v>
      </c>
      <c r="FY114" s="6">
        <v>8.17</v>
      </c>
      <c r="FZ114" s="6">
        <v>0</v>
      </c>
      <c r="GA114" s="6">
        <v>253.52</v>
      </c>
      <c r="GB114" s="6">
        <v>0</v>
      </c>
      <c r="GC114" s="6">
        <v>0</v>
      </c>
      <c r="GD114" s="6">
        <v>8.17</v>
      </c>
      <c r="GE114" s="6">
        <v>0</v>
      </c>
      <c r="GF114" s="6">
        <v>253.52</v>
      </c>
      <c r="GG114" s="6">
        <v>0</v>
      </c>
      <c r="GH114" s="6">
        <v>0</v>
      </c>
      <c r="GI114" s="6">
        <v>8.17</v>
      </c>
      <c r="GJ114" s="6">
        <v>0</v>
      </c>
      <c r="GK114" s="6">
        <v>253.52</v>
      </c>
      <c r="GL114" s="6">
        <v>0</v>
      </c>
      <c r="GM114" s="6">
        <v>0</v>
      </c>
      <c r="GN114" s="6">
        <v>8.17</v>
      </c>
      <c r="GO114" s="6">
        <v>0</v>
      </c>
      <c r="GP114" s="6">
        <v>253.52</v>
      </c>
      <c r="GQ114" s="6">
        <v>0</v>
      </c>
      <c r="GR114" s="6">
        <v>0</v>
      </c>
      <c r="GS114" s="6">
        <v>8.17</v>
      </c>
      <c r="GT114" s="6">
        <v>0</v>
      </c>
      <c r="GU114" s="6">
        <v>253.52</v>
      </c>
      <c r="GV114" s="6">
        <v>0</v>
      </c>
      <c r="GW114" s="6">
        <v>0</v>
      </c>
      <c r="GX114" s="6">
        <v>8.17</v>
      </c>
      <c r="GY114" s="6">
        <v>0</v>
      </c>
      <c r="GZ114" s="6">
        <v>253.52</v>
      </c>
      <c r="HA114" s="6">
        <v>0</v>
      </c>
      <c r="HB114" s="6">
        <v>0</v>
      </c>
      <c r="HC114" s="6">
        <v>8.17</v>
      </c>
      <c r="HD114" s="6">
        <v>0</v>
      </c>
      <c r="HE114" s="6">
        <v>253.52</v>
      </c>
      <c r="HF114" s="6">
        <v>0</v>
      </c>
      <c r="HG114" s="6">
        <v>0</v>
      </c>
      <c r="HH114" s="6">
        <v>8.17</v>
      </c>
      <c r="HI114" s="6">
        <v>0</v>
      </c>
      <c r="HJ114" s="6"/>
      <c r="HK114" s="6"/>
      <c r="HL114" s="6"/>
      <c r="HM114" s="6"/>
      <c r="HN114" s="6"/>
      <c r="HO114" s="6">
        <v>253.52</v>
      </c>
      <c r="HP114" s="6">
        <v>0</v>
      </c>
      <c r="HQ114" s="6">
        <v>0</v>
      </c>
      <c r="HR114" s="6">
        <v>8.17</v>
      </c>
      <c r="HS114" s="6">
        <v>0</v>
      </c>
      <c r="HT114" s="6">
        <v>253.52</v>
      </c>
      <c r="HU114" s="6">
        <v>0</v>
      </c>
      <c r="HV114" s="6">
        <v>0</v>
      </c>
      <c r="HW114" s="6">
        <v>8.17</v>
      </c>
      <c r="HX114" s="6">
        <v>0</v>
      </c>
      <c r="HY114" s="6">
        <v>253.52</v>
      </c>
      <c r="HZ114" s="6">
        <v>0</v>
      </c>
      <c r="IA114" s="6">
        <v>0</v>
      </c>
      <c r="IB114" s="6">
        <v>8.17</v>
      </c>
      <c r="IC114" s="6">
        <v>0</v>
      </c>
      <c r="ID114" s="6">
        <v>253.52</v>
      </c>
      <c r="IE114" s="6">
        <v>0</v>
      </c>
      <c r="IF114" s="6">
        <v>0</v>
      </c>
      <c r="IG114" s="6">
        <v>8.17</v>
      </c>
      <c r="IH114" s="6">
        <v>0</v>
      </c>
      <c r="II114" s="6">
        <v>253.52</v>
      </c>
      <c r="IJ114" s="6">
        <v>0</v>
      </c>
      <c r="IK114" s="6">
        <v>0</v>
      </c>
      <c r="IL114" s="6">
        <v>8.17</v>
      </c>
      <c r="IM114" s="6">
        <v>0</v>
      </c>
      <c r="IN114" s="6">
        <v>253.52</v>
      </c>
      <c r="IO114" s="6">
        <v>0</v>
      </c>
      <c r="IP114" s="6">
        <v>0</v>
      </c>
      <c r="IQ114" s="6">
        <v>8.17</v>
      </c>
      <c r="IR114" s="6">
        <v>0</v>
      </c>
      <c r="IS114" s="6"/>
      <c r="IT114" s="6"/>
      <c r="IU114" s="6"/>
      <c r="IV114" s="6"/>
      <c r="IW114" s="6"/>
      <c r="IX114" s="6">
        <v>253.52</v>
      </c>
      <c r="IY114" s="6">
        <v>0</v>
      </c>
      <c r="IZ114" s="6">
        <v>0</v>
      </c>
      <c r="JA114" s="6">
        <v>8.17</v>
      </c>
      <c r="JB114" s="6">
        <v>0</v>
      </c>
      <c r="JC114" s="6">
        <v>253.52</v>
      </c>
      <c r="JD114" s="6">
        <v>147.04</v>
      </c>
      <c r="JE114" s="6">
        <v>0</v>
      </c>
      <c r="JF114" s="6">
        <v>8.17</v>
      </c>
      <c r="JG114" s="6">
        <v>0</v>
      </c>
      <c r="JH114" s="6">
        <v>253.52</v>
      </c>
      <c r="JI114" s="6">
        <v>8.17</v>
      </c>
      <c r="JJ114" s="6">
        <v>0</v>
      </c>
      <c r="JK114" s="6">
        <v>8.17</v>
      </c>
      <c r="JL114" s="6">
        <v>0</v>
      </c>
      <c r="JM114" s="6"/>
      <c r="JN114" s="6"/>
      <c r="JO114" s="6"/>
      <c r="JP114" s="6"/>
      <c r="JQ114" s="6"/>
      <c r="JR114" s="6">
        <v>253.52</v>
      </c>
      <c r="JS114" s="6">
        <v>135.21</v>
      </c>
      <c r="JT114" s="6">
        <v>0</v>
      </c>
      <c r="JU114" s="6">
        <v>8.17</v>
      </c>
      <c r="JV114" s="6">
        <v>0</v>
      </c>
      <c r="JW114" s="6">
        <v>253.52</v>
      </c>
      <c r="JX114" s="6">
        <v>0</v>
      </c>
      <c r="JY114" s="6">
        <v>0</v>
      </c>
      <c r="JZ114" s="6">
        <v>8.17</v>
      </c>
      <c r="KA114" s="6">
        <v>1260.69</v>
      </c>
      <c r="KB114" s="6">
        <v>253.52</v>
      </c>
      <c r="KC114" s="6">
        <v>0</v>
      </c>
      <c r="KD114" s="6">
        <v>0</v>
      </c>
      <c r="KE114" s="6">
        <v>8.17</v>
      </c>
      <c r="KF114" s="6">
        <v>0</v>
      </c>
      <c r="KG114" s="6">
        <v>253.52</v>
      </c>
      <c r="KH114" s="6">
        <v>0</v>
      </c>
      <c r="KI114" s="6">
        <v>0</v>
      </c>
      <c r="KJ114" s="6">
        <v>8.17</v>
      </c>
      <c r="KK114" s="6">
        <v>0</v>
      </c>
      <c r="KL114" s="6">
        <v>253.52</v>
      </c>
      <c r="KM114" s="6">
        <v>0</v>
      </c>
      <c r="KN114" s="6">
        <v>0</v>
      </c>
      <c r="KO114" s="6">
        <v>8.17</v>
      </c>
      <c r="KP114" s="6">
        <v>0</v>
      </c>
      <c r="KQ114" s="6"/>
      <c r="KR114" s="6"/>
      <c r="KS114" s="6"/>
      <c r="KT114" s="6"/>
      <c r="KU114" s="6"/>
      <c r="KV114" s="6">
        <v>253.52</v>
      </c>
      <c r="KW114" s="6">
        <v>0</v>
      </c>
      <c r="KX114" s="6">
        <v>0</v>
      </c>
      <c r="KY114" s="6">
        <v>8.17</v>
      </c>
      <c r="KZ114" s="6">
        <v>0</v>
      </c>
      <c r="LA114" s="6">
        <v>253.52</v>
      </c>
      <c r="LB114" s="6">
        <v>0</v>
      </c>
      <c r="LC114" s="6">
        <v>0</v>
      </c>
      <c r="LD114" s="6">
        <v>8.17</v>
      </c>
      <c r="LE114" s="6">
        <v>0</v>
      </c>
      <c r="LF114" s="6"/>
      <c r="LG114" s="6"/>
      <c r="LH114" s="6"/>
      <c r="LI114" s="6"/>
      <c r="LJ114" s="6"/>
      <c r="LK114" s="6">
        <v>253.52</v>
      </c>
      <c r="LL114" s="6">
        <v>0</v>
      </c>
      <c r="LM114" s="6">
        <v>0</v>
      </c>
      <c r="LN114" s="6">
        <v>8.17</v>
      </c>
      <c r="LO114" s="6">
        <v>0</v>
      </c>
      <c r="LP114" s="6">
        <v>253.52</v>
      </c>
      <c r="LQ114" s="6">
        <v>0</v>
      </c>
      <c r="LR114" s="6">
        <v>0</v>
      </c>
      <c r="LS114" s="6">
        <v>8.17</v>
      </c>
      <c r="LT114" s="6">
        <v>0</v>
      </c>
      <c r="LU114" s="6">
        <v>253.52</v>
      </c>
      <c r="LV114" s="6">
        <v>0</v>
      </c>
      <c r="LW114" s="6">
        <v>0</v>
      </c>
      <c r="LX114" s="6">
        <v>8.17</v>
      </c>
      <c r="LY114" s="6">
        <v>0</v>
      </c>
      <c r="LZ114" s="6">
        <v>253.52</v>
      </c>
      <c r="MA114" s="6">
        <v>0</v>
      </c>
      <c r="MB114" s="6">
        <v>0</v>
      </c>
      <c r="MC114" s="6">
        <v>8.17</v>
      </c>
      <c r="MD114" s="6">
        <v>0</v>
      </c>
      <c r="ME114" s="6">
        <v>253.52</v>
      </c>
      <c r="MF114" s="6">
        <v>0</v>
      </c>
      <c r="MG114" s="6">
        <v>0</v>
      </c>
      <c r="MH114" s="6">
        <v>8.17</v>
      </c>
      <c r="MI114" s="6">
        <v>0</v>
      </c>
      <c r="MJ114" s="6">
        <v>253.52</v>
      </c>
      <c r="MK114" s="6">
        <v>0</v>
      </c>
      <c r="ML114" s="6">
        <v>0</v>
      </c>
      <c r="MM114" s="6">
        <v>8.17</v>
      </c>
      <c r="MN114" s="6">
        <v>0</v>
      </c>
      <c r="MO114" s="6"/>
      <c r="MP114" s="6"/>
      <c r="MQ114" s="6"/>
      <c r="MR114" s="6"/>
      <c r="MS114" s="6"/>
      <c r="MT114" s="6">
        <v>253.52</v>
      </c>
      <c r="MU114" s="6">
        <v>0</v>
      </c>
      <c r="MV114" s="6">
        <v>0</v>
      </c>
      <c r="MW114" s="6">
        <v>8.17</v>
      </c>
      <c r="MX114" s="6">
        <v>0</v>
      </c>
      <c r="MY114" s="6"/>
      <c r="MZ114" s="6"/>
      <c r="NA114" s="6"/>
      <c r="NB114" s="6"/>
      <c r="NC114" s="6"/>
      <c r="ND114" s="6">
        <v>253.52</v>
      </c>
      <c r="NE114" s="6">
        <v>0</v>
      </c>
      <c r="NF114" s="6">
        <v>0</v>
      </c>
      <c r="NG114" s="6">
        <v>8.17</v>
      </c>
      <c r="NH114" s="6">
        <v>0</v>
      </c>
      <c r="NI114" s="6">
        <v>253.52</v>
      </c>
      <c r="NJ114" s="6">
        <v>0</v>
      </c>
      <c r="NK114" s="6">
        <v>0</v>
      </c>
      <c r="NL114" s="6">
        <v>8.17</v>
      </c>
      <c r="NM114" s="6">
        <v>0</v>
      </c>
      <c r="NN114" s="6"/>
      <c r="NO114" s="6"/>
      <c r="NP114" s="6"/>
      <c r="NQ114" s="6"/>
      <c r="NR114" s="6"/>
      <c r="NS114" s="6">
        <v>253.52</v>
      </c>
      <c r="NT114" s="6">
        <v>0</v>
      </c>
      <c r="NU114" s="6">
        <v>0</v>
      </c>
      <c r="NV114" s="6">
        <v>8.17</v>
      </c>
      <c r="NW114" s="6">
        <v>0</v>
      </c>
      <c r="NX114" s="6">
        <v>253.52</v>
      </c>
      <c r="NY114" s="6">
        <v>0</v>
      </c>
      <c r="NZ114" s="6">
        <v>0</v>
      </c>
      <c r="OA114" s="6">
        <v>8.17</v>
      </c>
      <c r="OB114" s="6">
        <v>0</v>
      </c>
      <c r="OC114" s="6"/>
      <c r="OD114" s="6"/>
      <c r="OE114" s="6"/>
      <c r="OF114" s="6"/>
      <c r="OG114" s="6"/>
      <c r="OH114" s="6">
        <v>253.52</v>
      </c>
      <c r="OI114" s="6">
        <v>0</v>
      </c>
      <c r="OJ114" s="6">
        <v>0</v>
      </c>
      <c r="OK114" s="6">
        <v>8.17</v>
      </c>
      <c r="OL114" s="6">
        <v>0</v>
      </c>
      <c r="OM114" s="6">
        <v>253.52</v>
      </c>
      <c r="ON114" s="6">
        <v>0</v>
      </c>
      <c r="OO114" s="6">
        <v>0</v>
      </c>
      <c r="OP114" s="6">
        <v>8.17</v>
      </c>
      <c r="OQ114" s="6">
        <v>0</v>
      </c>
      <c r="OR114" s="6">
        <v>253.52</v>
      </c>
      <c r="OS114" s="6">
        <v>0</v>
      </c>
      <c r="OT114" s="6">
        <v>0</v>
      </c>
      <c r="OU114" s="6">
        <v>8.17</v>
      </c>
      <c r="OV114" s="6">
        <v>0</v>
      </c>
      <c r="OW114" s="6">
        <v>253.52</v>
      </c>
      <c r="OX114" s="6">
        <v>0</v>
      </c>
      <c r="OY114" s="6">
        <v>0</v>
      </c>
      <c r="OZ114" s="6">
        <v>8.17</v>
      </c>
      <c r="PA114" s="6">
        <v>0</v>
      </c>
      <c r="PB114" s="6"/>
      <c r="PC114" s="6"/>
      <c r="PD114" s="6"/>
      <c r="PE114" s="6"/>
      <c r="PF114" s="6"/>
      <c r="PG114" s="6">
        <v>253.52</v>
      </c>
      <c r="PH114" s="6">
        <v>0</v>
      </c>
      <c r="PI114" s="6">
        <v>0</v>
      </c>
      <c r="PJ114" s="6">
        <v>8.17</v>
      </c>
      <c r="PK114" s="6">
        <v>0</v>
      </c>
      <c r="PL114" s="6"/>
      <c r="PM114" s="6"/>
      <c r="PN114" s="6"/>
      <c r="PO114" s="6"/>
      <c r="PP114" s="6"/>
      <c r="PQ114" s="6">
        <v>253.52</v>
      </c>
      <c r="PR114" s="6">
        <v>0</v>
      </c>
      <c r="PS114" s="6">
        <v>0</v>
      </c>
      <c r="PT114" s="6">
        <v>8.17</v>
      </c>
      <c r="PU114" s="6">
        <v>0</v>
      </c>
      <c r="PV114" s="6">
        <v>253.52</v>
      </c>
      <c r="PW114" s="6">
        <v>0</v>
      </c>
      <c r="PX114" s="6">
        <v>0</v>
      </c>
      <c r="PY114" s="6">
        <v>8.17</v>
      </c>
      <c r="PZ114" s="6">
        <v>0</v>
      </c>
      <c r="QA114" s="6">
        <v>253.52</v>
      </c>
      <c r="QB114" s="6">
        <v>0</v>
      </c>
      <c r="QC114" s="6">
        <v>0</v>
      </c>
      <c r="QD114" s="6">
        <v>8.17</v>
      </c>
      <c r="QE114" s="6">
        <v>0</v>
      </c>
      <c r="QF114" s="6">
        <v>253.52</v>
      </c>
      <c r="QG114" s="6">
        <v>0</v>
      </c>
      <c r="QH114" s="6">
        <v>0</v>
      </c>
      <c r="QI114" s="6">
        <v>8.17</v>
      </c>
      <c r="QJ114" s="6">
        <v>0</v>
      </c>
      <c r="QK114" s="6">
        <v>253.52</v>
      </c>
      <c r="QL114" s="6">
        <v>0</v>
      </c>
      <c r="QM114" s="6">
        <v>0</v>
      </c>
      <c r="QN114" s="6">
        <v>8.17</v>
      </c>
      <c r="QO114" s="6">
        <v>0</v>
      </c>
      <c r="QP114" s="6">
        <v>253.52</v>
      </c>
      <c r="QQ114" s="6">
        <v>0</v>
      </c>
      <c r="QR114" s="6">
        <v>0</v>
      </c>
      <c r="QS114" s="6">
        <v>8.17</v>
      </c>
      <c r="QT114" s="6">
        <v>0</v>
      </c>
    </row>
    <row r="115" spans="1:462">
      <c r="A115" t="s">
        <v>326</v>
      </c>
      <c r="B115" t="s">
        <v>325</v>
      </c>
      <c r="C115" s="6">
        <v>46.31</v>
      </c>
      <c r="D115" s="6">
        <v>0</v>
      </c>
      <c r="E115" s="6">
        <v>0</v>
      </c>
      <c r="F115" s="6">
        <v>11.26</v>
      </c>
      <c r="G115" s="6">
        <v>0</v>
      </c>
      <c r="H115" s="6">
        <v>46.31</v>
      </c>
      <c r="I115" s="6">
        <v>0</v>
      </c>
      <c r="J115" s="6">
        <v>0</v>
      </c>
      <c r="K115" s="6">
        <v>11.26</v>
      </c>
      <c r="L115" s="6">
        <v>0</v>
      </c>
      <c r="M115" s="6">
        <v>46.31</v>
      </c>
      <c r="N115" s="6">
        <v>32.42</v>
      </c>
      <c r="O115" s="6">
        <v>0</v>
      </c>
      <c r="P115" s="6">
        <v>11.26</v>
      </c>
      <c r="Q115" s="6">
        <v>0</v>
      </c>
      <c r="R115" s="6">
        <v>46.31</v>
      </c>
      <c r="S115" s="6">
        <v>11.26</v>
      </c>
      <c r="T115" s="6">
        <v>0</v>
      </c>
      <c r="U115" s="6">
        <v>11.26</v>
      </c>
      <c r="V115" s="6">
        <v>0</v>
      </c>
      <c r="W115" s="6">
        <v>46.31</v>
      </c>
      <c r="X115" s="6">
        <v>0</v>
      </c>
      <c r="Y115" s="6">
        <v>0</v>
      </c>
      <c r="Z115" s="6">
        <v>11.26</v>
      </c>
      <c r="AA115" s="6">
        <v>0</v>
      </c>
      <c r="AB115" s="6">
        <v>46.31</v>
      </c>
      <c r="AC115" s="6">
        <v>0</v>
      </c>
      <c r="AD115" s="6">
        <v>0</v>
      </c>
      <c r="AE115" s="6">
        <v>11.26</v>
      </c>
      <c r="AF115" s="6">
        <v>0</v>
      </c>
      <c r="AG115" s="6">
        <v>46.31</v>
      </c>
      <c r="AH115" s="6">
        <v>27.79</v>
      </c>
      <c r="AI115" s="6">
        <v>0</v>
      </c>
      <c r="AJ115" s="6">
        <v>11.26</v>
      </c>
      <c r="AK115" s="6">
        <v>0</v>
      </c>
      <c r="AL115" s="6">
        <v>46.31</v>
      </c>
      <c r="AM115" s="6">
        <v>11.26</v>
      </c>
      <c r="AN115" s="6">
        <v>0</v>
      </c>
      <c r="AO115" s="6">
        <v>11.26</v>
      </c>
      <c r="AP115" s="6">
        <v>0</v>
      </c>
      <c r="AQ115" s="6">
        <v>46.31</v>
      </c>
      <c r="AR115" s="6">
        <v>0</v>
      </c>
      <c r="AS115" s="6">
        <v>0</v>
      </c>
      <c r="AT115" s="6">
        <v>11.26</v>
      </c>
      <c r="AU115" s="6">
        <v>0</v>
      </c>
      <c r="AV115" s="6">
        <v>46.31</v>
      </c>
      <c r="AW115" s="6">
        <v>0</v>
      </c>
      <c r="AX115" s="6">
        <v>0</v>
      </c>
      <c r="AY115" s="6">
        <v>11.26</v>
      </c>
      <c r="AZ115" s="6">
        <v>0</v>
      </c>
      <c r="BA115" s="6">
        <v>46.31</v>
      </c>
      <c r="BB115" s="6">
        <v>0</v>
      </c>
      <c r="BC115" s="6">
        <v>0</v>
      </c>
      <c r="BD115" s="6">
        <v>11.26</v>
      </c>
      <c r="BE115" s="6">
        <v>0</v>
      </c>
      <c r="BF115" s="6">
        <v>46.31</v>
      </c>
      <c r="BG115" s="6">
        <v>0</v>
      </c>
      <c r="BH115" s="6">
        <v>0</v>
      </c>
      <c r="BI115" s="6">
        <v>11.26</v>
      </c>
      <c r="BJ115" s="6">
        <v>0</v>
      </c>
      <c r="BK115" s="6">
        <v>46.31</v>
      </c>
      <c r="BL115" s="6">
        <v>0</v>
      </c>
      <c r="BM115" s="6">
        <v>0</v>
      </c>
      <c r="BN115" s="6">
        <v>11.26</v>
      </c>
      <c r="BO115" s="6">
        <v>0</v>
      </c>
      <c r="BP115" s="6">
        <v>46.31</v>
      </c>
      <c r="BQ115" s="6">
        <v>0</v>
      </c>
      <c r="BR115" s="6">
        <v>0</v>
      </c>
      <c r="BS115" s="6">
        <v>11.26</v>
      </c>
      <c r="BT115" s="6">
        <v>0</v>
      </c>
      <c r="BU115" s="6">
        <v>46.31</v>
      </c>
      <c r="BV115" s="6">
        <v>0</v>
      </c>
      <c r="BW115" s="6">
        <v>0</v>
      </c>
      <c r="BX115" s="6">
        <v>11.26</v>
      </c>
      <c r="BY115" s="6">
        <v>0</v>
      </c>
      <c r="BZ115" s="6"/>
      <c r="CA115" s="6"/>
      <c r="CB115" s="6"/>
      <c r="CC115" s="6"/>
      <c r="CD115" s="6"/>
      <c r="CE115" s="6">
        <v>46.31</v>
      </c>
      <c r="CF115" s="6">
        <v>0</v>
      </c>
      <c r="CG115" s="6">
        <v>0</v>
      </c>
      <c r="CH115" s="6">
        <v>11.26</v>
      </c>
      <c r="CI115" s="6">
        <v>0</v>
      </c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>
        <v>46.31</v>
      </c>
      <c r="CU115" s="6">
        <v>0</v>
      </c>
      <c r="CV115" s="6">
        <v>0</v>
      </c>
      <c r="CW115" s="6">
        <v>11.26</v>
      </c>
      <c r="CX115" s="6">
        <v>0</v>
      </c>
      <c r="CY115" s="6">
        <v>46.31</v>
      </c>
      <c r="CZ115" s="6">
        <v>0</v>
      </c>
      <c r="DA115" s="6">
        <v>0</v>
      </c>
      <c r="DB115" s="6">
        <v>11.26</v>
      </c>
      <c r="DC115" s="6">
        <v>0</v>
      </c>
      <c r="DD115" s="6">
        <v>46.31</v>
      </c>
      <c r="DE115" s="6">
        <v>0</v>
      </c>
      <c r="DF115" s="6">
        <v>0</v>
      </c>
      <c r="DG115" s="6">
        <v>11.26</v>
      </c>
      <c r="DH115" s="6">
        <v>0</v>
      </c>
      <c r="DI115" s="6">
        <v>46.31</v>
      </c>
      <c r="DJ115" s="6">
        <v>0</v>
      </c>
      <c r="DK115" s="6">
        <v>0</v>
      </c>
      <c r="DL115" s="6">
        <v>11.26</v>
      </c>
      <c r="DM115" s="6">
        <v>0</v>
      </c>
      <c r="DN115" s="6">
        <v>46.31</v>
      </c>
      <c r="DO115" s="6">
        <v>0</v>
      </c>
      <c r="DP115" s="6">
        <v>0</v>
      </c>
      <c r="DQ115" s="6">
        <v>11.26</v>
      </c>
      <c r="DR115" s="6">
        <v>0</v>
      </c>
      <c r="DS115" s="6">
        <v>46.31</v>
      </c>
      <c r="DT115" s="6">
        <v>0</v>
      </c>
      <c r="DU115" s="6">
        <v>0</v>
      </c>
      <c r="DV115" s="6">
        <v>11.26</v>
      </c>
      <c r="DW115" s="6">
        <v>1260.69</v>
      </c>
      <c r="DX115" s="6">
        <v>46.31</v>
      </c>
      <c r="DY115" s="6">
        <v>0</v>
      </c>
      <c r="DZ115" s="6">
        <v>0</v>
      </c>
      <c r="EA115" s="6">
        <v>11.26</v>
      </c>
      <c r="EB115" s="6">
        <v>0</v>
      </c>
      <c r="EC115" s="6">
        <v>46.31</v>
      </c>
      <c r="ED115" s="6">
        <v>0</v>
      </c>
      <c r="EE115" s="6">
        <v>0</v>
      </c>
      <c r="EF115" s="6">
        <v>11.26</v>
      </c>
      <c r="EG115" s="6">
        <v>0</v>
      </c>
      <c r="EH115" s="6">
        <v>46.31</v>
      </c>
      <c r="EI115" s="6">
        <v>0</v>
      </c>
      <c r="EJ115" s="6">
        <v>0</v>
      </c>
      <c r="EK115" s="6">
        <v>11.26</v>
      </c>
      <c r="EL115" s="6">
        <v>0</v>
      </c>
      <c r="EM115" s="6">
        <v>46.31</v>
      </c>
      <c r="EN115" s="6">
        <v>0</v>
      </c>
      <c r="EO115" s="6">
        <v>0</v>
      </c>
      <c r="EP115" s="6">
        <v>11.26</v>
      </c>
      <c r="EQ115" s="6">
        <v>0</v>
      </c>
      <c r="ER115" s="6">
        <v>46.31</v>
      </c>
      <c r="ES115" s="6">
        <v>0</v>
      </c>
      <c r="ET115" s="6">
        <v>0</v>
      </c>
      <c r="EU115" s="6">
        <v>11.26</v>
      </c>
      <c r="EV115" s="6">
        <v>0</v>
      </c>
      <c r="EW115" s="6">
        <v>46.31</v>
      </c>
      <c r="EX115" s="6">
        <v>0</v>
      </c>
      <c r="EY115" s="6">
        <v>0</v>
      </c>
      <c r="EZ115" s="6">
        <v>11.26</v>
      </c>
      <c r="FA115" s="6">
        <v>0</v>
      </c>
      <c r="FB115" s="6">
        <v>46.31</v>
      </c>
      <c r="FC115" s="6">
        <v>0</v>
      </c>
      <c r="FD115" s="6">
        <v>0</v>
      </c>
      <c r="FE115" s="6">
        <v>11.26</v>
      </c>
      <c r="FF115" s="6">
        <v>0</v>
      </c>
      <c r="FG115" s="6">
        <v>46.31</v>
      </c>
      <c r="FH115" s="6">
        <v>0</v>
      </c>
      <c r="FI115" s="6">
        <v>0</v>
      </c>
      <c r="FJ115" s="6">
        <v>11.26</v>
      </c>
      <c r="FK115" s="6">
        <v>0</v>
      </c>
      <c r="FL115" s="6">
        <v>46.31</v>
      </c>
      <c r="FM115" s="6">
        <v>0</v>
      </c>
      <c r="FN115" s="6">
        <v>0</v>
      </c>
      <c r="FO115" s="6">
        <v>11.26</v>
      </c>
      <c r="FP115" s="6">
        <v>0</v>
      </c>
      <c r="FQ115" s="6">
        <v>46.31</v>
      </c>
      <c r="FR115" s="6">
        <v>0</v>
      </c>
      <c r="FS115" s="6">
        <v>0</v>
      </c>
      <c r="FT115" s="6">
        <v>11.26</v>
      </c>
      <c r="FU115" s="6">
        <v>0</v>
      </c>
      <c r="FV115" s="6">
        <v>46.31</v>
      </c>
      <c r="FW115" s="6">
        <v>0</v>
      </c>
      <c r="FX115" s="6">
        <v>0</v>
      </c>
      <c r="FY115" s="6">
        <v>11.26</v>
      </c>
      <c r="FZ115" s="6">
        <v>0</v>
      </c>
      <c r="GA115" s="6">
        <v>46.31</v>
      </c>
      <c r="GB115" s="6">
        <v>0</v>
      </c>
      <c r="GC115" s="6">
        <v>0</v>
      </c>
      <c r="GD115" s="6">
        <v>11.26</v>
      </c>
      <c r="GE115" s="6">
        <v>0</v>
      </c>
      <c r="GF115" s="6">
        <v>46.31</v>
      </c>
      <c r="GG115" s="6">
        <v>0</v>
      </c>
      <c r="GH115" s="6">
        <v>0</v>
      </c>
      <c r="GI115" s="6">
        <v>11.26</v>
      </c>
      <c r="GJ115" s="6">
        <v>433.13</v>
      </c>
      <c r="GK115" s="6">
        <v>46.31</v>
      </c>
      <c r="GL115" s="6">
        <v>0</v>
      </c>
      <c r="GM115" s="6">
        <v>0</v>
      </c>
      <c r="GN115" s="6">
        <v>11.26</v>
      </c>
      <c r="GO115" s="6">
        <v>750</v>
      </c>
      <c r="GP115" s="6">
        <v>46.31</v>
      </c>
      <c r="GQ115" s="6">
        <v>0</v>
      </c>
      <c r="GR115" s="6">
        <v>0</v>
      </c>
      <c r="GS115" s="6">
        <v>11.26</v>
      </c>
      <c r="GT115" s="6">
        <v>0</v>
      </c>
      <c r="GU115" s="6">
        <v>46.31</v>
      </c>
      <c r="GV115" s="6">
        <v>0</v>
      </c>
      <c r="GW115" s="6">
        <v>0</v>
      </c>
      <c r="GX115" s="6">
        <v>11.26</v>
      </c>
      <c r="GY115" s="6">
        <v>0</v>
      </c>
      <c r="GZ115" s="6">
        <v>46.31</v>
      </c>
      <c r="HA115" s="6">
        <v>0</v>
      </c>
      <c r="HB115" s="6">
        <v>0</v>
      </c>
      <c r="HC115" s="6">
        <v>11.26</v>
      </c>
      <c r="HD115" s="6">
        <v>0</v>
      </c>
      <c r="HE115" s="6">
        <v>46.31</v>
      </c>
      <c r="HF115" s="6">
        <v>0</v>
      </c>
      <c r="HG115" s="6">
        <v>0</v>
      </c>
      <c r="HH115" s="6">
        <v>11.26</v>
      </c>
      <c r="HI115" s="6">
        <v>0</v>
      </c>
      <c r="HJ115" s="6"/>
      <c r="HK115" s="6"/>
      <c r="HL115" s="6"/>
      <c r="HM115" s="6"/>
      <c r="HN115" s="6"/>
      <c r="HO115" s="6">
        <v>46.31</v>
      </c>
      <c r="HP115" s="6">
        <v>0</v>
      </c>
      <c r="HQ115" s="6">
        <v>0</v>
      </c>
      <c r="HR115" s="6">
        <v>11.26</v>
      </c>
      <c r="HS115" s="6">
        <v>0</v>
      </c>
      <c r="HT115" s="6">
        <v>46.31</v>
      </c>
      <c r="HU115" s="6">
        <v>0</v>
      </c>
      <c r="HV115" s="6">
        <v>0</v>
      </c>
      <c r="HW115" s="6">
        <v>11.26</v>
      </c>
      <c r="HX115" s="6">
        <v>0</v>
      </c>
      <c r="HY115" s="6">
        <v>46.31</v>
      </c>
      <c r="HZ115" s="6">
        <v>0</v>
      </c>
      <c r="IA115" s="6">
        <v>0</v>
      </c>
      <c r="IB115" s="6">
        <v>11.26</v>
      </c>
      <c r="IC115" s="6">
        <v>0</v>
      </c>
      <c r="ID115" s="6">
        <v>46.31</v>
      </c>
      <c r="IE115" s="6">
        <v>0</v>
      </c>
      <c r="IF115" s="6">
        <v>0</v>
      </c>
      <c r="IG115" s="6">
        <v>11.26</v>
      </c>
      <c r="IH115" s="6">
        <v>0</v>
      </c>
      <c r="II115" s="6">
        <v>46.31</v>
      </c>
      <c r="IJ115" s="6">
        <v>0</v>
      </c>
      <c r="IK115" s="6">
        <v>0</v>
      </c>
      <c r="IL115" s="6">
        <v>11.26</v>
      </c>
      <c r="IM115" s="6">
        <v>0</v>
      </c>
      <c r="IN115" s="6">
        <v>46.31</v>
      </c>
      <c r="IO115" s="6">
        <v>0</v>
      </c>
      <c r="IP115" s="6">
        <v>0</v>
      </c>
      <c r="IQ115" s="6">
        <v>11.26</v>
      </c>
      <c r="IR115" s="6">
        <v>0</v>
      </c>
      <c r="IS115" s="6"/>
      <c r="IT115" s="6"/>
      <c r="IU115" s="6"/>
      <c r="IV115" s="6"/>
      <c r="IW115" s="6"/>
      <c r="IX115" s="6">
        <v>46.31</v>
      </c>
      <c r="IY115" s="6">
        <v>0</v>
      </c>
      <c r="IZ115" s="6">
        <v>0</v>
      </c>
      <c r="JA115" s="6">
        <v>11.26</v>
      </c>
      <c r="JB115" s="6">
        <v>0</v>
      </c>
      <c r="JC115" s="6">
        <v>46.31</v>
      </c>
      <c r="JD115" s="6">
        <v>26.86</v>
      </c>
      <c r="JE115" s="6">
        <v>0</v>
      </c>
      <c r="JF115" s="6">
        <v>11.26</v>
      </c>
      <c r="JG115" s="6">
        <v>0</v>
      </c>
      <c r="JH115" s="6">
        <v>46.31</v>
      </c>
      <c r="JI115" s="6">
        <v>11.26</v>
      </c>
      <c r="JJ115" s="6">
        <v>0</v>
      </c>
      <c r="JK115" s="6">
        <v>11.26</v>
      </c>
      <c r="JL115" s="6">
        <v>0</v>
      </c>
      <c r="JM115" s="6"/>
      <c r="JN115" s="6"/>
      <c r="JO115" s="6"/>
      <c r="JP115" s="6"/>
      <c r="JQ115" s="6"/>
      <c r="JR115" s="6">
        <v>46.31</v>
      </c>
      <c r="JS115" s="6">
        <v>24.7</v>
      </c>
      <c r="JT115" s="6">
        <v>0</v>
      </c>
      <c r="JU115" s="6">
        <v>11.26</v>
      </c>
      <c r="JV115" s="6">
        <v>114.49</v>
      </c>
      <c r="JW115" s="6">
        <v>46.31</v>
      </c>
      <c r="JX115" s="6">
        <v>0</v>
      </c>
      <c r="JY115" s="6">
        <v>0</v>
      </c>
      <c r="JZ115" s="6">
        <v>11.26</v>
      </c>
      <c r="KA115" s="6">
        <v>0</v>
      </c>
      <c r="KB115" s="6">
        <v>46.31</v>
      </c>
      <c r="KC115" s="6">
        <v>0</v>
      </c>
      <c r="KD115" s="6">
        <v>0</v>
      </c>
      <c r="KE115" s="6">
        <v>11.26</v>
      </c>
      <c r="KF115" s="6">
        <v>0</v>
      </c>
      <c r="KG115" s="6">
        <v>46.31</v>
      </c>
      <c r="KH115" s="6">
        <v>0</v>
      </c>
      <c r="KI115" s="6">
        <v>0</v>
      </c>
      <c r="KJ115" s="6">
        <v>11.26</v>
      </c>
      <c r="KK115" s="6">
        <v>0</v>
      </c>
      <c r="KL115" s="6">
        <v>46.31</v>
      </c>
      <c r="KM115" s="6">
        <v>0</v>
      </c>
      <c r="KN115" s="6">
        <v>0</v>
      </c>
      <c r="KO115" s="6">
        <v>11.26</v>
      </c>
      <c r="KP115" s="6">
        <v>0</v>
      </c>
      <c r="KQ115" s="6"/>
      <c r="KR115" s="6"/>
      <c r="KS115" s="6"/>
      <c r="KT115" s="6"/>
      <c r="KU115" s="6"/>
      <c r="KV115" s="6">
        <v>46.31</v>
      </c>
      <c r="KW115" s="6">
        <v>0</v>
      </c>
      <c r="KX115" s="6">
        <v>0</v>
      </c>
      <c r="KY115" s="6">
        <v>11.26</v>
      </c>
      <c r="KZ115" s="6">
        <v>0</v>
      </c>
      <c r="LA115" s="6">
        <v>46.31</v>
      </c>
      <c r="LB115" s="6">
        <v>0</v>
      </c>
      <c r="LC115" s="6">
        <v>0</v>
      </c>
      <c r="LD115" s="6">
        <v>11.26</v>
      </c>
      <c r="LE115" s="6">
        <v>750</v>
      </c>
      <c r="LF115" s="6"/>
      <c r="LG115" s="6"/>
      <c r="LH115" s="6"/>
      <c r="LI115" s="6"/>
      <c r="LJ115" s="6"/>
      <c r="LK115" s="6">
        <v>46.31</v>
      </c>
      <c r="LL115" s="6">
        <v>0</v>
      </c>
      <c r="LM115" s="6">
        <v>0</v>
      </c>
      <c r="LN115" s="6">
        <v>11.26</v>
      </c>
      <c r="LO115" s="6">
        <v>0</v>
      </c>
      <c r="LP115" s="6">
        <v>46.31</v>
      </c>
      <c r="LQ115" s="6">
        <v>0</v>
      </c>
      <c r="LR115" s="6">
        <v>0</v>
      </c>
      <c r="LS115" s="6">
        <v>11.26</v>
      </c>
      <c r="LT115" s="6">
        <v>0</v>
      </c>
      <c r="LU115" s="6">
        <v>46.31</v>
      </c>
      <c r="LV115" s="6">
        <v>0</v>
      </c>
      <c r="LW115" s="6">
        <v>0</v>
      </c>
      <c r="LX115" s="6">
        <v>11.26</v>
      </c>
      <c r="LY115" s="6">
        <v>0</v>
      </c>
      <c r="LZ115" s="6">
        <v>46.31</v>
      </c>
      <c r="MA115" s="6">
        <v>0</v>
      </c>
      <c r="MB115" s="6">
        <v>0</v>
      </c>
      <c r="MC115" s="6">
        <v>11.26</v>
      </c>
      <c r="MD115" s="6">
        <v>0</v>
      </c>
      <c r="ME115" s="6">
        <v>46.31</v>
      </c>
      <c r="MF115" s="6">
        <v>0</v>
      </c>
      <c r="MG115" s="6">
        <v>0</v>
      </c>
      <c r="MH115" s="6">
        <v>11.26</v>
      </c>
      <c r="MI115" s="6">
        <v>0</v>
      </c>
      <c r="MJ115" s="6">
        <v>46.31</v>
      </c>
      <c r="MK115" s="6">
        <v>0</v>
      </c>
      <c r="ML115" s="6">
        <v>0</v>
      </c>
      <c r="MM115" s="6">
        <v>11.26</v>
      </c>
      <c r="MN115" s="6">
        <v>0</v>
      </c>
      <c r="MO115" s="6"/>
      <c r="MP115" s="6"/>
      <c r="MQ115" s="6"/>
      <c r="MR115" s="6"/>
      <c r="MS115" s="6"/>
      <c r="MT115" s="6">
        <v>46.31</v>
      </c>
      <c r="MU115" s="6">
        <v>0</v>
      </c>
      <c r="MV115" s="6">
        <v>0</v>
      </c>
      <c r="MW115" s="6">
        <v>11.26</v>
      </c>
      <c r="MX115" s="6">
        <v>0</v>
      </c>
      <c r="MY115" s="6"/>
      <c r="MZ115" s="6"/>
      <c r="NA115" s="6"/>
      <c r="NB115" s="6"/>
      <c r="NC115" s="6"/>
      <c r="ND115" s="6">
        <v>46.31</v>
      </c>
      <c r="NE115" s="6">
        <v>0</v>
      </c>
      <c r="NF115" s="6">
        <v>0</v>
      </c>
      <c r="NG115" s="6">
        <v>11.26</v>
      </c>
      <c r="NH115" s="6">
        <v>0</v>
      </c>
      <c r="NI115" s="6">
        <v>46.31</v>
      </c>
      <c r="NJ115" s="6">
        <v>0</v>
      </c>
      <c r="NK115" s="6">
        <v>0</v>
      </c>
      <c r="NL115" s="6">
        <v>11.26</v>
      </c>
      <c r="NM115" s="6">
        <v>0</v>
      </c>
      <c r="NN115" s="6"/>
      <c r="NO115" s="6"/>
      <c r="NP115" s="6"/>
      <c r="NQ115" s="6"/>
      <c r="NR115" s="6"/>
      <c r="NS115" s="6">
        <v>46.31</v>
      </c>
      <c r="NT115" s="6">
        <v>0</v>
      </c>
      <c r="NU115" s="6">
        <v>0</v>
      </c>
      <c r="NV115" s="6">
        <v>11.26</v>
      </c>
      <c r="NW115" s="6">
        <v>0</v>
      </c>
      <c r="NX115" s="6">
        <v>46.31</v>
      </c>
      <c r="NY115" s="6">
        <v>0</v>
      </c>
      <c r="NZ115" s="6">
        <v>0</v>
      </c>
      <c r="OA115" s="6">
        <v>11.26</v>
      </c>
      <c r="OB115" s="6">
        <v>0</v>
      </c>
      <c r="OC115" s="6"/>
      <c r="OD115" s="6"/>
      <c r="OE115" s="6"/>
      <c r="OF115" s="6"/>
      <c r="OG115" s="6"/>
      <c r="OH115" s="6">
        <v>46.31</v>
      </c>
      <c r="OI115" s="6">
        <v>0</v>
      </c>
      <c r="OJ115" s="6">
        <v>0</v>
      </c>
      <c r="OK115" s="6">
        <v>11.26</v>
      </c>
      <c r="OL115" s="6">
        <v>0</v>
      </c>
      <c r="OM115" s="6">
        <v>46.31</v>
      </c>
      <c r="ON115" s="6">
        <v>0</v>
      </c>
      <c r="OO115" s="6">
        <v>0</v>
      </c>
      <c r="OP115" s="6">
        <v>11.26</v>
      </c>
      <c r="OQ115" s="6">
        <v>0</v>
      </c>
      <c r="OR115" s="6">
        <v>46.31</v>
      </c>
      <c r="OS115" s="6">
        <v>0</v>
      </c>
      <c r="OT115" s="6">
        <v>0</v>
      </c>
      <c r="OU115" s="6">
        <v>11.26</v>
      </c>
      <c r="OV115" s="6">
        <v>0</v>
      </c>
      <c r="OW115" s="6">
        <v>46.31</v>
      </c>
      <c r="OX115" s="6">
        <v>0</v>
      </c>
      <c r="OY115" s="6">
        <v>0</v>
      </c>
      <c r="OZ115" s="6">
        <v>11.26</v>
      </c>
      <c r="PA115" s="6">
        <v>0</v>
      </c>
      <c r="PB115" s="6"/>
      <c r="PC115" s="6"/>
      <c r="PD115" s="6"/>
      <c r="PE115" s="6"/>
      <c r="PF115" s="6"/>
      <c r="PG115" s="6">
        <v>46.31</v>
      </c>
      <c r="PH115" s="6">
        <v>0</v>
      </c>
      <c r="PI115" s="6">
        <v>0</v>
      </c>
      <c r="PJ115" s="6">
        <v>11.26</v>
      </c>
      <c r="PK115" s="6">
        <v>0</v>
      </c>
      <c r="PL115" s="6"/>
      <c r="PM115" s="6"/>
      <c r="PN115" s="6"/>
      <c r="PO115" s="6"/>
      <c r="PP115" s="6"/>
      <c r="PQ115" s="6">
        <v>46.31</v>
      </c>
      <c r="PR115" s="6">
        <v>0</v>
      </c>
      <c r="PS115" s="6">
        <v>0</v>
      </c>
      <c r="PT115" s="6">
        <v>11.26</v>
      </c>
      <c r="PU115" s="6">
        <v>0</v>
      </c>
      <c r="PV115" s="6">
        <v>46.31</v>
      </c>
      <c r="PW115" s="6">
        <v>0</v>
      </c>
      <c r="PX115" s="6">
        <v>0</v>
      </c>
      <c r="PY115" s="6">
        <v>11.26</v>
      </c>
      <c r="PZ115" s="6">
        <v>0</v>
      </c>
      <c r="QA115" s="6">
        <v>46.31</v>
      </c>
      <c r="QB115" s="6">
        <v>0</v>
      </c>
      <c r="QC115" s="6">
        <v>0</v>
      </c>
      <c r="QD115" s="6">
        <v>11.26</v>
      </c>
      <c r="QE115" s="6">
        <v>0</v>
      </c>
      <c r="QF115" s="6">
        <v>46.31</v>
      </c>
      <c r="QG115" s="6">
        <v>0</v>
      </c>
      <c r="QH115" s="6">
        <v>0</v>
      </c>
      <c r="QI115" s="6">
        <v>11.26</v>
      </c>
      <c r="QJ115" s="6">
        <v>0</v>
      </c>
      <c r="QK115" s="6">
        <v>46.31</v>
      </c>
      <c r="QL115" s="6">
        <v>0</v>
      </c>
      <c r="QM115" s="6">
        <v>0</v>
      </c>
      <c r="QN115" s="6">
        <v>11.26</v>
      </c>
      <c r="QO115" s="6">
        <v>0</v>
      </c>
      <c r="QP115" s="6">
        <v>46.31</v>
      </c>
      <c r="QQ115" s="6">
        <v>0</v>
      </c>
      <c r="QR115" s="6">
        <v>0</v>
      </c>
      <c r="QS115" s="6">
        <v>11.26</v>
      </c>
      <c r="QT115" s="6">
        <v>0</v>
      </c>
    </row>
    <row r="116" spans="1:462">
      <c r="A116" t="s">
        <v>328</v>
      </c>
      <c r="B116" t="s">
        <v>327</v>
      </c>
      <c r="C116" s="6">
        <v>63.67</v>
      </c>
      <c r="D116" s="6">
        <v>0</v>
      </c>
      <c r="E116" s="6">
        <v>0</v>
      </c>
      <c r="F116" s="6">
        <v>12.05</v>
      </c>
      <c r="G116" s="6">
        <v>0</v>
      </c>
      <c r="H116" s="6">
        <v>63.67</v>
      </c>
      <c r="I116" s="6">
        <v>0</v>
      </c>
      <c r="J116" s="6">
        <v>0</v>
      </c>
      <c r="K116" s="6">
        <v>12.05</v>
      </c>
      <c r="L116" s="6">
        <v>0</v>
      </c>
      <c r="M116" s="6">
        <v>63.67</v>
      </c>
      <c r="N116" s="6">
        <v>44.57</v>
      </c>
      <c r="O116" s="6">
        <v>0</v>
      </c>
      <c r="P116" s="6">
        <v>12.05</v>
      </c>
      <c r="Q116" s="6">
        <v>0</v>
      </c>
      <c r="R116" s="6">
        <v>63.67</v>
      </c>
      <c r="S116" s="6">
        <v>12.05</v>
      </c>
      <c r="T116" s="6">
        <v>0</v>
      </c>
      <c r="U116" s="6">
        <v>12.05</v>
      </c>
      <c r="V116" s="6">
        <v>0</v>
      </c>
      <c r="W116" s="6">
        <v>63.67</v>
      </c>
      <c r="X116" s="6">
        <v>0</v>
      </c>
      <c r="Y116" s="6">
        <v>0</v>
      </c>
      <c r="Z116" s="6">
        <v>12.05</v>
      </c>
      <c r="AA116" s="6">
        <v>0</v>
      </c>
      <c r="AB116" s="6">
        <v>63.67</v>
      </c>
      <c r="AC116" s="6">
        <v>0</v>
      </c>
      <c r="AD116" s="6">
        <v>0</v>
      </c>
      <c r="AE116" s="6">
        <v>12.05</v>
      </c>
      <c r="AF116" s="6">
        <v>0</v>
      </c>
      <c r="AG116" s="6">
        <v>63.67</v>
      </c>
      <c r="AH116" s="6">
        <v>38.200000000000003</v>
      </c>
      <c r="AI116" s="6">
        <v>0</v>
      </c>
      <c r="AJ116" s="6">
        <v>12.05</v>
      </c>
      <c r="AK116" s="6">
        <v>0</v>
      </c>
      <c r="AL116" s="6">
        <v>63.67</v>
      </c>
      <c r="AM116" s="6">
        <v>12.05</v>
      </c>
      <c r="AN116" s="6">
        <v>0</v>
      </c>
      <c r="AO116" s="6">
        <v>12.05</v>
      </c>
      <c r="AP116" s="6">
        <v>0</v>
      </c>
      <c r="AQ116" s="6">
        <v>63.67</v>
      </c>
      <c r="AR116" s="6">
        <v>0</v>
      </c>
      <c r="AS116" s="6">
        <v>0</v>
      </c>
      <c r="AT116" s="6">
        <v>12.05</v>
      </c>
      <c r="AU116" s="6">
        <v>0</v>
      </c>
      <c r="AV116" s="6">
        <v>63.67</v>
      </c>
      <c r="AW116" s="6">
        <v>0</v>
      </c>
      <c r="AX116" s="6">
        <v>0</v>
      </c>
      <c r="AY116" s="6">
        <v>12.05</v>
      </c>
      <c r="AZ116" s="6">
        <v>0</v>
      </c>
      <c r="BA116" s="6">
        <v>63.67</v>
      </c>
      <c r="BB116" s="6">
        <v>0</v>
      </c>
      <c r="BC116" s="6">
        <v>0</v>
      </c>
      <c r="BD116" s="6">
        <v>12.05</v>
      </c>
      <c r="BE116" s="6">
        <v>0</v>
      </c>
      <c r="BF116" s="6">
        <v>63.67</v>
      </c>
      <c r="BG116" s="6">
        <v>0</v>
      </c>
      <c r="BH116" s="6">
        <v>0</v>
      </c>
      <c r="BI116" s="6">
        <v>12.05</v>
      </c>
      <c r="BJ116" s="6">
        <v>0</v>
      </c>
      <c r="BK116" s="6">
        <v>63.67</v>
      </c>
      <c r="BL116" s="6">
        <v>0</v>
      </c>
      <c r="BM116" s="6">
        <v>0</v>
      </c>
      <c r="BN116" s="6">
        <v>12.05</v>
      </c>
      <c r="BO116" s="6">
        <v>0</v>
      </c>
      <c r="BP116" s="6">
        <v>63.67</v>
      </c>
      <c r="BQ116" s="6">
        <v>0</v>
      </c>
      <c r="BR116" s="6">
        <v>0</v>
      </c>
      <c r="BS116" s="6">
        <v>12.05</v>
      </c>
      <c r="BT116" s="6">
        <v>0</v>
      </c>
      <c r="BU116" s="6">
        <v>63.67</v>
      </c>
      <c r="BV116" s="6">
        <v>0</v>
      </c>
      <c r="BW116" s="6">
        <v>0</v>
      </c>
      <c r="BX116" s="6">
        <v>12.05</v>
      </c>
      <c r="BY116" s="6">
        <v>0</v>
      </c>
      <c r="BZ116" s="6"/>
      <c r="CA116" s="6"/>
      <c r="CB116" s="6"/>
      <c r="CC116" s="6"/>
      <c r="CD116" s="6"/>
      <c r="CE116" s="6">
        <v>63.67</v>
      </c>
      <c r="CF116" s="6">
        <v>0</v>
      </c>
      <c r="CG116" s="6">
        <v>0</v>
      </c>
      <c r="CH116" s="6">
        <v>12.05</v>
      </c>
      <c r="CI116" s="6">
        <v>125.71</v>
      </c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>
        <v>63.67</v>
      </c>
      <c r="CU116" s="6">
        <v>0</v>
      </c>
      <c r="CV116" s="6">
        <v>0</v>
      </c>
      <c r="CW116" s="6">
        <v>12.05</v>
      </c>
      <c r="CX116" s="6">
        <v>0</v>
      </c>
      <c r="CY116" s="6">
        <v>63.67</v>
      </c>
      <c r="CZ116" s="6">
        <v>0</v>
      </c>
      <c r="DA116" s="6">
        <v>0</v>
      </c>
      <c r="DB116" s="6">
        <v>12.05</v>
      </c>
      <c r="DC116" s="6">
        <v>0</v>
      </c>
      <c r="DD116" s="6">
        <v>63.67</v>
      </c>
      <c r="DE116" s="6">
        <v>0</v>
      </c>
      <c r="DF116" s="6">
        <v>0</v>
      </c>
      <c r="DG116" s="6">
        <v>12.05</v>
      </c>
      <c r="DH116" s="6">
        <v>1260.69</v>
      </c>
      <c r="DI116" s="6">
        <v>63.67</v>
      </c>
      <c r="DJ116" s="6">
        <v>0</v>
      </c>
      <c r="DK116" s="6">
        <v>0</v>
      </c>
      <c r="DL116" s="6">
        <v>12.05</v>
      </c>
      <c r="DM116" s="6">
        <v>0</v>
      </c>
      <c r="DN116" s="6">
        <v>63.67</v>
      </c>
      <c r="DO116" s="6">
        <v>0</v>
      </c>
      <c r="DP116" s="6">
        <v>0</v>
      </c>
      <c r="DQ116" s="6">
        <v>12.05</v>
      </c>
      <c r="DR116" s="6">
        <v>0</v>
      </c>
      <c r="DS116" s="6">
        <v>63.67</v>
      </c>
      <c r="DT116" s="6">
        <v>0</v>
      </c>
      <c r="DU116" s="6">
        <v>0</v>
      </c>
      <c r="DV116" s="6">
        <v>12.05</v>
      </c>
      <c r="DW116" s="6">
        <v>0</v>
      </c>
      <c r="DX116" s="6">
        <v>63.67</v>
      </c>
      <c r="DY116" s="6">
        <v>0</v>
      </c>
      <c r="DZ116" s="6">
        <v>0</v>
      </c>
      <c r="EA116" s="6">
        <v>12.05</v>
      </c>
      <c r="EB116" s="6">
        <v>0</v>
      </c>
      <c r="EC116" s="6">
        <v>63.67</v>
      </c>
      <c r="ED116" s="6">
        <v>0</v>
      </c>
      <c r="EE116" s="6">
        <v>0</v>
      </c>
      <c r="EF116" s="6">
        <v>12.05</v>
      </c>
      <c r="EG116" s="6">
        <v>0</v>
      </c>
      <c r="EH116" s="6">
        <v>63.67</v>
      </c>
      <c r="EI116" s="6">
        <v>0</v>
      </c>
      <c r="EJ116" s="6">
        <v>0</v>
      </c>
      <c r="EK116" s="6">
        <v>12.05</v>
      </c>
      <c r="EL116" s="6">
        <v>0</v>
      </c>
      <c r="EM116" s="6">
        <v>63.67</v>
      </c>
      <c r="EN116" s="6">
        <v>0</v>
      </c>
      <c r="EO116" s="6">
        <v>0</v>
      </c>
      <c r="EP116" s="6">
        <v>12.05</v>
      </c>
      <c r="EQ116" s="6">
        <v>0</v>
      </c>
      <c r="ER116" s="6"/>
      <c r="ES116" s="6"/>
      <c r="ET116" s="6"/>
      <c r="EU116" s="6"/>
      <c r="EV116" s="6"/>
      <c r="EW116" s="6">
        <v>63.67</v>
      </c>
      <c r="EX116" s="6">
        <v>0</v>
      </c>
      <c r="EY116" s="6">
        <v>0</v>
      </c>
      <c r="EZ116" s="6">
        <v>12.05</v>
      </c>
      <c r="FA116" s="6">
        <v>0</v>
      </c>
      <c r="FB116" s="6">
        <v>63.67</v>
      </c>
      <c r="FC116" s="6">
        <v>0</v>
      </c>
      <c r="FD116" s="6">
        <v>0</v>
      </c>
      <c r="FE116" s="6">
        <v>12.05</v>
      </c>
      <c r="FF116" s="6">
        <v>0</v>
      </c>
      <c r="FG116" s="6">
        <v>63.67</v>
      </c>
      <c r="FH116" s="6">
        <v>0</v>
      </c>
      <c r="FI116" s="6">
        <v>0</v>
      </c>
      <c r="FJ116" s="6">
        <v>12.05</v>
      </c>
      <c r="FK116" s="6">
        <v>0</v>
      </c>
      <c r="FL116" s="6">
        <v>63.67</v>
      </c>
      <c r="FM116" s="6">
        <v>0</v>
      </c>
      <c r="FN116" s="6">
        <v>0</v>
      </c>
      <c r="FO116" s="6">
        <v>12.05</v>
      </c>
      <c r="FP116" s="6">
        <v>0</v>
      </c>
      <c r="FQ116" s="6">
        <v>63.67</v>
      </c>
      <c r="FR116" s="6">
        <v>0</v>
      </c>
      <c r="FS116" s="6">
        <v>0</v>
      </c>
      <c r="FT116" s="6">
        <v>12.05</v>
      </c>
      <c r="FU116" s="6">
        <v>0</v>
      </c>
      <c r="FV116" s="6">
        <v>63.67</v>
      </c>
      <c r="FW116" s="6">
        <v>0</v>
      </c>
      <c r="FX116" s="6">
        <v>0</v>
      </c>
      <c r="FY116" s="6">
        <v>12.05</v>
      </c>
      <c r="FZ116" s="6">
        <v>0</v>
      </c>
      <c r="GA116" s="6">
        <v>63.67</v>
      </c>
      <c r="GB116" s="6">
        <v>0</v>
      </c>
      <c r="GC116" s="6">
        <v>0</v>
      </c>
      <c r="GD116" s="6">
        <v>12.05</v>
      </c>
      <c r="GE116" s="6">
        <v>0</v>
      </c>
      <c r="GF116" s="6">
        <v>63.67</v>
      </c>
      <c r="GG116" s="6">
        <v>0</v>
      </c>
      <c r="GH116" s="6">
        <v>0</v>
      </c>
      <c r="GI116" s="6">
        <v>12.05</v>
      </c>
      <c r="GJ116" s="6">
        <v>0</v>
      </c>
      <c r="GK116" s="6">
        <v>63.67</v>
      </c>
      <c r="GL116" s="6">
        <v>0</v>
      </c>
      <c r="GM116" s="6">
        <v>0</v>
      </c>
      <c r="GN116" s="6">
        <v>12.05</v>
      </c>
      <c r="GO116" s="6">
        <v>0</v>
      </c>
      <c r="GP116" s="6">
        <v>63.67</v>
      </c>
      <c r="GQ116" s="6">
        <v>0</v>
      </c>
      <c r="GR116" s="6">
        <v>0</v>
      </c>
      <c r="GS116" s="6">
        <v>12.05</v>
      </c>
      <c r="GT116" s="6">
        <v>0</v>
      </c>
      <c r="GU116" s="6">
        <v>63.67</v>
      </c>
      <c r="GV116" s="6">
        <v>0</v>
      </c>
      <c r="GW116" s="6">
        <v>0</v>
      </c>
      <c r="GX116" s="6">
        <v>12.05</v>
      </c>
      <c r="GY116" s="6">
        <v>0</v>
      </c>
      <c r="GZ116" s="6">
        <v>63.67</v>
      </c>
      <c r="HA116" s="6">
        <v>0</v>
      </c>
      <c r="HB116" s="6">
        <v>0</v>
      </c>
      <c r="HC116" s="6">
        <v>12.05</v>
      </c>
      <c r="HD116" s="6">
        <v>0</v>
      </c>
      <c r="HE116" s="6">
        <v>63.67</v>
      </c>
      <c r="HF116" s="6">
        <v>0</v>
      </c>
      <c r="HG116" s="6">
        <v>0</v>
      </c>
      <c r="HH116" s="6">
        <v>12.05</v>
      </c>
      <c r="HI116" s="6">
        <v>0</v>
      </c>
      <c r="HJ116" s="6"/>
      <c r="HK116" s="6"/>
      <c r="HL116" s="6"/>
      <c r="HM116" s="6"/>
      <c r="HN116" s="6"/>
      <c r="HO116" s="6">
        <v>63.67</v>
      </c>
      <c r="HP116" s="6">
        <v>0</v>
      </c>
      <c r="HQ116" s="6">
        <v>0</v>
      </c>
      <c r="HR116" s="6">
        <v>12.05</v>
      </c>
      <c r="HS116" s="6">
        <v>0</v>
      </c>
      <c r="HT116" s="6">
        <v>63.67</v>
      </c>
      <c r="HU116" s="6">
        <v>0</v>
      </c>
      <c r="HV116" s="6">
        <v>0</v>
      </c>
      <c r="HW116" s="6">
        <v>12.05</v>
      </c>
      <c r="HX116" s="6">
        <v>0</v>
      </c>
      <c r="HY116" s="6">
        <v>63.67</v>
      </c>
      <c r="HZ116" s="6">
        <v>0</v>
      </c>
      <c r="IA116" s="6">
        <v>0</v>
      </c>
      <c r="IB116" s="6">
        <v>12.05</v>
      </c>
      <c r="IC116" s="6">
        <v>0</v>
      </c>
      <c r="ID116" s="6">
        <v>63.67</v>
      </c>
      <c r="IE116" s="6">
        <v>0</v>
      </c>
      <c r="IF116" s="6">
        <v>0</v>
      </c>
      <c r="IG116" s="6">
        <v>12.05</v>
      </c>
      <c r="IH116" s="6">
        <v>0</v>
      </c>
      <c r="II116" s="6">
        <v>63.67</v>
      </c>
      <c r="IJ116" s="6">
        <v>0</v>
      </c>
      <c r="IK116" s="6">
        <v>0</v>
      </c>
      <c r="IL116" s="6">
        <v>12.05</v>
      </c>
      <c r="IM116" s="6">
        <v>0</v>
      </c>
      <c r="IN116" s="6">
        <v>63.67</v>
      </c>
      <c r="IO116" s="6">
        <v>0</v>
      </c>
      <c r="IP116" s="6">
        <v>0</v>
      </c>
      <c r="IQ116" s="6">
        <v>12.05</v>
      </c>
      <c r="IR116" s="6">
        <v>0</v>
      </c>
      <c r="IS116" s="6"/>
      <c r="IT116" s="6"/>
      <c r="IU116" s="6"/>
      <c r="IV116" s="6"/>
      <c r="IW116" s="6"/>
      <c r="IX116" s="6">
        <v>63.67</v>
      </c>
      <c r="IY116" s="6">
        <v>0</v>
      </c>
      <c r="IZ116" s="6">
        <v>0</v>
      </c>
      <c r="JA116" s="6">
        <v>12.05</v>
      </c>
      <c r="JB116" s="6">
        <v>0</v>
      </c>
      <c r="JC116" s="6">
        <v>63.67</v>
      </c>
      <c r="JD116" s="6">
        <v>36.93</v>
      </c>
      <c r="JE116" s="6">
        <v>0</v>
      </c>
      <c r="JF116" s="6">
        <v>12.05</v>
      </c>
      <c r="JG116" s="6">
        <v>0</v>
      </c>
      <c r="JH116" s="6">
        <v>63.67</v>
      </c>
      <c r="JI116" s="6">
        <v>12.05</v>
      </c>
      <c r="JJ116" s="6">
        <v>0</v>
      </c>
      <c r="JK116" s="6">
        <v>12.05</v>
      </c>
      <c r="JL116" s="6">
        <v>0</v>
      </c>
      <c r="JM116" s="6"/>
      <c r="JN116" s="6"/>
      <c r="JO116" s="6"/>
      <c r="JP116" s="6"/>
      <c r="JQ116" s="6"/>
      <c r="JR116" s="6">
        <v>63.67</v>
      </c>
      <c r="JS116" s="6">
        <v>33.96</v>
      </c>
      <c r="JT116" s="6">
        <v>0</v>
      </c>
      <c r="JU116" s="6">
        <v>12.05</v>
      </c>
      <c r="JV116" s="6">
        <v>0</v>
      </c>
      <c r="JW116" s="6">
        <v>63.67</v>
      </c>
      <c r="JX116" s="6">
        <v>0</v>
      </c>
      <c r="JY116" s="6">
        <v>0</v>
      </c>
      <c r="JZ116" s="6">
        <v>12.05</v>
      </c>
      <c r="KA116" s="6">
        <v>0</v>
      </c>
      <c r="KB116" s="6">
        <v>63.67</v>
      </c>
      <c r="KC116" s="6">
        <v>0</v>
      </c>
      <c r="KD116" s="6">
        <v>0</v>
      </c>
      <c r="KE116" s="6">
        <v>12.05</v>
      </c>
      <c r="KF116" s="6">
        <v>0</v>
      </c>
      <c r="KG116" s="6">
        <v>63.67</v>
      </c>
      <c r="KH116" s="6">
        <v>0</v>
      </c>
      <c r="KI116" s="6">
        <v>0</v>
      </c>
      <c r="KJ116" s="6">
        <v>12.05</v>
      </c>
      <c r="KK116" s="6">
        <v>0</v>
      </c>
      <c r="KL116" s="6">
        <v>63.67</v>
      </c>
      <c r="KM116" s="6">
        <v>0</v>
      </c>
      <c r="KN116" s="6">
        <v>0</v>
      </c>
      <c r="KO116" s="6">
        <v>12.05</v>
      </c>
      <c r="KP116" s="6">
        <v>0</v>
      </c>
      <c r="KQ116" s="6"/>
      <c r="KR116" s="6"/>
      <c r="KS116" s="6"/>
      <c r="KT116" s="6"/>
      <c r="KU116" s="6"/>
      <c r="KV116" s="6">
        <v>63.67</v>
      </c>
      <c r="KW116" s="6">
        <v>0</v>
      </c>
      <c r="KX116" s="6">
        <v>0</v>
      </c>
      <c r="KY116" s="6">
        <v>12.05</v>
      </c>
      <c r="KZ116" s="6">
        <v>0</v>
      </c>
      <c r="LA116" s="6">
        <v>63.67</v>
      </c>
      <c r="LB116" s="6">
        <v>0</v>
      </c>
      <c r="LC116" s="6">
        <v>0</v>
      </c>
      <c r="LD116" s="6">
        <v>12.05</v>
      </c>
      <c r="LE116" s="6">
        <v>0</v>
      </c>
      <c r="LF116" s="6"/>
      <c r="LG116" s="6"/>
      <c r="LH116" s="6"/>
      <c r="LI116" s="6"/>
      <c r="LJ116" s="6"/>
      <c r="LK116" s="6">
        <v>63.67</v>
      </c>
      <c r="LL116" s="6">
        <v>0</v>
      </c>
      <c r="LM116" s="6">
        <v>0</v>
      </c>
      <c r="LN116" s="6">
        <v>12.05</v>
      </c>
      <c r="LO116" s="6">
        <v>0</v>
      </c>
      <c r="LP116" s="6">
        <v>63.67</v>
      </c>
      <c r="LQ116" s="6">
        <v>0</v>
      </c>
      <c r="LR116" s="6">
        <v>0</v>
      </c>
      <c r="LS116" s="6">
        <v>12.05</v>
      </c>
      <c r="LT116" s="6">
        <v>0</v>
      </c>
      <c r="LU116" s="6">
        <v>63.67</v>
      </c>
      <c r="LV116" s="6">
        <v>0</v>
      </c>
      <c r="LW116" s="6">
        <v>0</v>
      </c>
      <c r="LX116" s="6">
        <v>12.05</v>
      </c>
      <c r="LY116" s="6">
        <v>0</v>
      </c>
      <c r="LZ116" s="6">
        <v>63.67</v>
      </c>
      <c r="MA116" s="6">
        <v>0</v>
      </c>
      <c r="MB116" s="6">
        <v>0</v>
      </c>
      <c r="MC116" s="6">
        <v>12.05</v>
      </c>
      <c r="MD116" s="6">
        <v>0</v>
      </c>
      <c r="ME116" s="6">
        <v>63.67</v>
      </c>
      <c r="MF116" s="6">
        <v>0</v>
      </c>
      <c r="MG116" s="6">
        <v>0</v>
      </c>
      <c r="MH116" s="6">
        <v>12.05</v>
      </c>
      <c r="MI116" s="6">
        <v>0</v>
      </c>
      <c r="MJ116" s="6">
        <v>63.67</v>
      </c>
      <c r="MK116" s="6">
        <v>0</v>
      </c>
      <c r="ML116" s="6">
        <v>0</v>
      </c>
      <c r="MM116" s="6">
        <v>12.05</v>
      </c>
      <c r="MN116" s="6">
        <v>0</v>
      </c>
      <c r="MO116" s="6"/>
      <c r="MP116" s="6"/>
      <c r="MQ116" s="6"/>
      <c r="MR116" s="6"/>
      <c r="MS116" s="6"/>
      <c r="MT116" s="6">
        <v>63.67</v>
      </c>
      <c r="MU116" s="6">
        <v>0</v>
      </c>
      <c r="MV116" s="6">
        <v>0</v>
      </c>
      <c r="MW116" s="6">
        <v>12.05</v>
      </c>
      <c r="MX116" s="6">
        <v>0</v>
      </c>
      <c r="MY116" s="6"/>
      <c r="MZ116" s="6"/>
      <c r="NA116" s="6"/>
      <c r="NB116" s="6"/>
      <c r="NC116" s="6"/>
      <c r="ND116" s="6">
        <v>63.67</v>
      </c>
      <c r="NE116" s="6">
        <v>0</v>
      </c>
      <c r="NF116" s="6">
        <v>0</v>
      </c>
      <c r="NG116" s="6">
        <v>12.05</v>
      </c>
      <c r="NH116" s="6">
        <v>0</v>
      </c>
      <c r="NI116" s="6">
        <v>63.67</v>
      </c>
      <c r="NJ116" s="6">
        <v>0</v>
      </c>
      <c r="NK116" s="6">
        <v>0</v>
      </c>
      <c r="NL116" s="6">
        <v>12.05</v>
      </c>
      <c r="NM116" s="6">
        <v>0</v>
      </c>
      <c r="NN116" s="6"/>
      <c r="NO116" s="6"/>
      <c r="NP116" s="6"/>
      <c r="NQ116" s="6"/>
      <c r="NR116" s="6"/>
      <c r="NS116" s="6">
        <v>63.67</v>
      </c>
      <c r="NT116" s="6">
        <v>0</v>
      </c>
      <c r="NU116" s="6">
        <v>0</v>
      </c>
      <c r="NV116" s="6">
        <v>12.05</v>
      </c>
      <c r="NW116" s="6">
        <v>0</v>
      </c>
      <c r="NX116" s="6">
        <v>63.67</v>
      </c>
      <c r="NY116" s="6">
        <v>0</v>
      </c>
      <c r="NZ116" s="6">
        <v>0</v>
      </c>
      <c r="OA116" s="6">
        <v>12.05</v>
      </c>
      <c r="OB116" s="6">
        <v>0</v>
      </c>
      <c r="OC116" s="6"/>
      <c r="OD116" s="6"/>
      <c r="OE116" s="6"/>
      <c r="OF116" s="6"/>
      <c r="OG116" s="6"/>
      <c r="OH116" s="6">
        <v>63.67</v>
      </c>
      <c r="OI116" s="6">
        <v>0</v>
      </c>
      <c r="OJ116" s="6">
        <v>0</v>
      </c>
      <c r="OK116" s="6">
        <v>12.05</v>
      </c>
      <c r="OL116" s="6">
        <v>0</v>
      </c>
      <c r="OM116" s="6">
        <v>63.67</v>
      </c>
      <c r="ON116" s="6">
        <v>0</v>
      </c>
      <c r="OO116" s="6">
        <v>0</v>
      </c>
      <c r="OP116" s="6">
        <v>12.05</v>
      </c>
      <c r="OQ116" s="6">
        <v>0</v>
      </c>
      <c r="OR116" s="6">
        <v>63.67</v>
      </c>
      <c r="OS116" s="6">
        <v>0</v>
      </c>
      <c r="OT116" s="6">
        <v>0</v>
      </c>
      <c r="OU116" s="6">
        <v>12.05</v>
      </c>
      <c r="OV116" s="6">
        <v>0</v>
      </c>
      <c r="OW116" s="6">
        <v>63.67</v>
      </c>
      <c r="OX116" s="6">
        <v>0</v>
      </c>
      <c r="OY116" s="6">
        <v>0</v>
      </c>
      <c r="OZ116" s="6">
        <v>12.05</v>
      </c>
      <c r="PA116" s="6">
        <v>0</v>
      </c>
      <c r="PB116" s="6"/>
      <c r="PC116" s="6"/>
      <c r="PD116" s="6"/>
      <c r="PE116" s="6"/>
      <c r="PF116" s="6"/>
      <c r="PG116" s="6">
        <v>63.67</v>
      </c>
      <c r="PH116" s="6">
        <v>0</v>
      </c>
      <c r="PI116" s="6">
        <v>0</v>
      </c>
      <c r="PJ116" s="6">
        <v>12.05</v>
      </c>
      <c r="PK116" s="6">
        <v>0</v>
      </c>
      <c r="PL116" s="6"/>
      <c r="PM116" s="6"/>
      <c r="PN116" s="6"/>
      <c r="PO116" s="6"/>
      <c r="PP116" s="6"/>
      <c r="PQ116" s="6">
        <v>63.67</v>
      </c>
      <c r="PR116" s="6">
        <v>0</v>
      </c>
      <c r="PS116" s="6">
        <v>0</v>
      </c>
      <c r="PT116" s="6">
        <v>12.05</v>
      </c>
      <c r="PU116" s="6">
        <v>0</v>
      </c>
      <c r="PV116" s="6">
        <v>63.67</v>
      </c>
      <c r="PW116" s="6">
        <v>0</v>
      </c>
      <c r="PX116" s="6">
        <v>0</v>
      </c>
      <c r="PY116" s="6">
        <v>12.05</v>
      </c>
      <c r="PZ116" s="6">
        <v>0</v>
      </c>
      <c r="QA116" s="6">
        <v>63.67</v>
      </c>
      <c r="QB116" s="6">
        <v>0</v>
      </c>
      <c r="QC116" s="6">
        <v>0</v>
      </c>
      <c r="QD116" s="6">
        <v>12.05</v>
      </c>
      <c r="QE116" s="6">
        <v>0</v>
      </c>
      <c r="QF116" s="6">
        <v>63.67</v>
      </c>
      <c r="QG116" s="6">
        <v>0</v>
      </c>
      <c r="QH116" s="6">
        <v>0</v>
      </c>
      <c r="QI116" s="6">
        <v>12.05</v>
      </c>
      <c r="QJ116" s="6">
        <v>0</v>
      </c>
      <c r="QK116" s="6">
        <v>63.67</v>
      </c>
      <c r="QL116" s="6">
        <v>0</v>
      </c>
      <c r="QM116" s="6">
        <v>0</v>
      </c>
      <c r="QN116" s="6">
        <v>12.05</v>
      </c>
      <c r="QO116" s="6">
        <v>0</v>
      </c>
      <c r="QP116" s="6">
        <v>63.67</v>
      </c>
      <c r="QQ116" s="6">
        <v>0</v>
      </c>
      <c r="QR116" s="6">
        <v>0</v>
      </c>
      <c r="QS116" s="6">
        <v>12.05</v>
      </c>
      <c r="QT116" s="6">
        <v>0</v>
      </c>
    </row>
    <row r="117" spans="1:462">
      <c r="A117" t="s">
        <v>330</v>
      </c>
      <c r="B117" t="s">
        <v>329</v>
      </c>
      <c r="C117" s="6">
        <v>52.09</v>
      </c>
      <c r="D117" s="6">
        <v>0</v>
      </c>
      <c r="E117" s="6">
        <v>0</v>
      </c>
      <c r="F117" s="6">
        <v>10.33</v>
      </c>
      <c r="G117" s="6">
        <v>0</v>
      </c>
      <c r="H117" s="6">
        <v>52.09</v>
      </c>
      <c r="I117" s="6">
        <v>0</v>
      </c>
      <c r="J117" s="6">
        <v>0</v>
      </c>
      <c r="K117" s="6">
        <v>10.33</v>
      </c>
      <c r="L117" s="6">
        <v>0</v>
      </c>
      <c r="M117" s="6">
        <v>52.09</v>
      </c>
      <c r="N117" s="6">
        <v>36.46</v>
      </c>
      <c r="O117" s="6">
        <v>0</v>
      </c>
      <c r="P117" s="6">
        <v>10.33</v>
      </c>
      <c r="Q117" s="6">
        <v>0</v>
      </c>
      <c r="R117" s="6">
        <v>52.09</v>
      </c>
      <c r="S117" s="6">
        <v>10.33</v>
      </c>
      <c r="T117" s="6">
        <v>0</v>
      </c>
      <c r="U117" s="6">
        <v>10.33</v>
      </c>
      <c r="V117" s="6">
        <v>0</v>
      </c>
      <c r="W117" s="6">
        <v>52.09</v>
      </c>
      <c r="X117" s="6">
        <v>0</v>
      </c>
      <c r="Y117" s="6">
        <v>0</v>
      </c>
      <c r="Z117" s="6">
        <v>10.33</v>
      </c>
      <c r="AA117" s="6">
        <v>0</v>
      </c>
      <c r="AB117" s="6">
        <v>52.09</v>
      </c>
      <c r="AC117" s="6">
        <v>0</v>
      </c>
      <c r="AD117" s="6">
        <v>0</v>
      </c>
      <c r="AE117" s="6">
        <v>10.33</v>
      </c>
      <c r="AF117" s="6">
        <v>0</v>
      </c>
      <c r="AG117" s="6">
        <v>52.09</v>
      </c>
      <c r="AH117" s="6">
        <v>31.25</v>
      </c>
      <c r="AI117" s="6">
        <v>0</v>
      </c>
      <c r="AJ117" s="6">
        <v>10.33</v>
      </c>
      <c r="AK117" s="6">
        <v>0</v>
      </c>
      <c r="AL117" s="6">
        <v>52.09</v>
      </c>
      <c r="AM117" s="6">
        <v>10.33</v>
      </c>
      <c r="AN117" s="6">
        <v>0</v>
      </c>
      <c r="AO117" s="6">
        <v>10.33</v>
      </c>
      <c r="AP117" s="6">
        <v>0</v>
      </c>
      <c r="AQ117" s="6">
        <v>52.09</v>
      </c>
      <c r="AR117" s="6">
        <v>0</v>
      </c>
      <c r="AS117" s="6">
        <v>0</v>
      </c>
      <c r="AT117" s="6">
        <v>10.33</v>
      </c>
      <c r="AU117" s="6">
        <v>0</v>
      </c>
      <c r="AV117" s="6">
        <v>52.09</v>
      </c>
      <c r="AW117" s="6">
        <v>0</v>
      </c>
      <c r="AX117" s="6">
        <v>0</v>
      </c>
      <c r="AY117" s="6">
        <v>10.33</v>
      </c>
      <c r="AZ117" s="6">
        <v>0</v>
      </c>
      <c r="BA117" s="6">
        <v>52.09</v>
      </c>
      <c r="BB117" s="6">
        <v>0</v>
      </c>
      <c r="BC117" s="6">
        <v>0</v>
      </c>
      <c r="BD117" s="6">
        <v>10.33</v>
      </c>
      <c r="BE117" s="6">
        <v>0</v>
      </c>
      <c r="BF117" s="6">
        <v>52.09</v>
      </c>
      <c r="BG117" s="6">
        <v>0</v>
      </c>
      <c r="BH117" s="6">
        <v>0</v>
      </c>
      <c r="BI117" s="6">
        <v>10.33</v>
      </c>
      <c r="BJ117" s="6">
        <v>0</v>
      </c>
      <c r="BK117" s="6">
        <v>52.09</v>
      </c>
      <c r="BL117" s="6">
        <v>0</v>
      </c>
      <c r="BM117" s="6">
        <v>0</v>
      </c>
      <c r="BN117" s="6">
        <v>10.33</v>
      </c>
      <c r="BO117" s="6">
        <v>0</v>
      </c>
      <c r="BP117" s="6">
        <v>52.09</v>
      </c>
      <c r="BQ117" s="6">
        <v>0</v>
      </c>
      <c r="BR117" s="6">
        <v>0</v>
      </c>
      <c r="BS117" s="6">
        <v>10.33</v>
      </c>
      <c r="BT117" s="6">
        <v>0</v>
      </c>
      <c r="BU117" s="6">
        <v>52.09</v>
      </c>
      <c r="BV117" s="6">
        <v>0</v>
      </c>
      <c r="BW117" s="6">
        <v>0</v>
      </c>
      <c r="BX117" s="6">
        <v>10.33</v>
      </c>
      <c r="BY117" s="6">
        <v>0</v>
      </c>
      <c r="BZ117" s="6"/>
      <c r="CA117" s="6"/>
      <c r="CB117" s="6"/>
      <c r="CC117" s="6"/>
      <c r="CD117" s="6"/>
      <c r="CE117" s="6">
        <v>52.09</v>
      </c>
      <c r="CF117" s="6">
        <v>0</v>
      </c>
      <c r="CG117" s="6">
        <v>0</v>
      </c>
      <c r="CH117" s="6">
        <v>10.33</v>
      </c>
      <c r="CI117" s="6">
        <v>0</v>
      </c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>
        <v>52.09</v>
      </c>
      <c r="CU117" s="6">
        <v>0</v>
      </c>
      <c r="CV117" s="6">
        <v>0</v>
      </c>
      <c r="CW117" s="6">
        <v>10.33</v>
      </c>
      <c r="CX117" s="6">
        <v>0</v>
      </c>
      <c r="CY117" s="6">
        <v>52.09</v>
      </c>
      <c r="CZ117" s="6">
        <v>0</v>
      </c>
      <c r="DA117" s="6">
        <v>0</v>
      </c>
      <c r="DB117" s="6">
        <v>10.33</v>
      </c>
      <c r="DC117" s="6">
        <v>0</v>
      </c>
      <c r="DD117" s="6">
        <v>52.09</v>
      </c>
      <c r="DE117" s="6">
        <v>0</v>
      </c>
      <c r="DF117" s="6">
        <v>0</v>
      </c>
      <c r="DG117" s="6">
        <v>10.33</v>
      </c>
      <c r="DH117" s="6">
        <v>0</v>
      </c>
      <c r="DI117" s="6">
        <v>52.09</v>
      </c>
      <c r="DJ117" s="6">
        <v>0</v>
      </c>
      <c r="DK117" s="6">
        <v>0</v>
      </c>
      <c r="DL117" s="6">
        <v>10.33</v>
      </c>
      <c r="DM117" s="6">
        <v>0</v>
      </c>
      <c r="DN117" s="6">
        <v>52.09</v>
      </c>
      <c r="DO117" s="6">
        <v>0</v>
      </c>
      <c r="DP117" s="6">
        <v>0</v>
      </c>
      <c r="DQ117" s="6">
        <v>10.33</v>
      </c>
      <c r="DR117" s="6">
        <v>0</v>
      </c>
      <c r="DS117" s="6">
        <v>52.09</v>
      </c>
      <c r="DT117" s="6">
        <v>0</v>
      </c>
      <c r="DU117" s="6">
        <v>0</v>
      </c>
      <c r="DV117" s="6">
        <v>10.33</v>
      </c>
      <c r="DW117" s="6">
        <v>0</v>
      </c>
      <c r="DX117" s="6">
        <v>52.09</v>
      </c>
      <c r="DY117" s="6">
        <v>0</v>
      </c>
      <c r="DZ117" s="6">
        <v>0</v>
      </c>
      <c r="EA117" s="6">
        <v>10.33</v>
      </c>
      <c r="EB117" s="6">
        <v>563.84</v>
      </c>
      <c r="EC117" s="6">
        <v>52.09</v>
      </c>
      <c r="ED117" s="6">
        <v>0</v>
      </c>
      <c r="EE117" s="6">
        <v>0</v>
      </c>
      <c r="EF117" s="6">
        <v>10.33</v>
      </c>
      <c r="EG117" s="6">
        <v>0</v>
      </c>
      <c r="EH117" s="6">
        <v>52.09</v>
      </c>
      <c r="EI117" s="6">
        <v>0</v>
      </c>
      <c r="EJ117" s="6">
        <v>0</v>
      </c>
      <c r="EK117" s="6">
        <v>10.33</v>
      </c>
      <c r="EL117" s="6">
        <v>0</v>
      </c>
      <c r="EM117" s="6">
        <v>52.09</v>
      </c>
      <c r="EN117" s="6">
        <v>0</v>
      </c>
      <c r="EO117" s="6">
        <v>0</v>
      </c>
      <c r="EP117" s="6">
        <v>10.33</v>
      </c>
      <c r="EQ117" s="6">
        <v>0</v>
      </c>
      <c r="ER117" s="6">
        <v>52.09</v>
      </c>
      <c r="ES117" s="6">
        <v>0</v>
      </c>
      <c r="ET117" s="6">
        <v>0</v>
      </c>
      <c r="EU117" s="6">
        <v>10.33</v>
      </c>
      <c r="EV117" s="6">
        <v>0</v>
      </c>
      <c r="EW117" s="6">
        <v>52.09</v>
      </c>
      <c r="EX117" s="6">
        <v>0</v>
      </c>
      <c r="EY117" s="6">
        <v>0</v>
      </c>
      <c r="EZ117" s="6">
        <v>10.33</v>
      </c>
      <c r="FA117" s="6">
        <v>0</v>
      </c>
      <c r="FB117" s="6">
        <v>52.09</v>
      </c>
      <c r="FC117" s="6">
        <v>0</v>
      </c>
      <c r="FD117" s="6">
        <v>0</v>
      </c>
      <c r="FE117" s="6">
        <v>10.33</v>
      </c>
      <c r="FF117" s="6">
        <v>0</v>
      </c>
      <c r="FG117" s="6">
        <v>52.09</v>
      </c>
      <c r="FH117" s="6">
        <v>0</v>
      </c>
      <c r="FI117" s="6">
        <v>0</v>
      </c>
      <c r="FJ117" s="6">
        <v>10.33</v>
      </c>
      <c r="FK117" s="6">
        <v>0</v>
      </c>
      <c r="FL117" s="6">
        <v>52.09</v>
      </c>
      <c r="FM117" s="6">
        <v>0</v>
      </c>
      <c r="FN117" s="6">
        <v>0</v>
      </c>
      <c r="FO117" s="6">
        <v>10.33</v>
      </c>
      <c r="FP117" s="6">
        <v>0</v>
      </c>
      <c r="FQ117" s="6">
        <v>52.09</v>
      </c>
      <c r="FR117" s="6">
        <v>0</v>
      </c>
      <c r="FS117" s="6">
        <v>0</v>
      </c>
      <c r="FT117" s="6">
        <v>10.33</v>
      </c>
      <c r="FU117" s="6">
        <v>0</v>
      </c>
      <c r="FV117" s="6">
        <v>52.09</v>
      </c>
      <c r="FW117" s="6">
        <v>0</v>
      </c>
      <c r="FX117" s="6">
        <v>0</v>
      </c>
      <c r="FY117" s="6">
        <v>10.33</v>
      </c>
      <c r="FZ117" s="6">
        <v>0</v>
      </c>
      <c r="GA117" s="6">
        <v>52.09</v>
      </c>
      <c r="GB117" s="6">
        <v>0</v>
      </c>
      <c r="GC117" s="6">
        <v>0</v>
      </c>
      <c r="GD117" s="6">
        <v>10.33</v>
      </c>
      <c r="GE117" s="6">
        <v>0</v>
      </c>
      <c r="GF117" s="6">
        <v>52.09</v>
      </c>
      <c r="GG117" s="6">
        <v>0</v>
      </c>
      <c r="GH117" s="6">
        <v>0</v>
      </c>
      <c r="GI117" s="6">
        <v>10.33</v>
      </c>
      <c r="GJ117" s="6">
        <v>0</v>
      </c>
      <c r="GK117" s="6">
        <v>52.09</v>
      </c>
      <c r="GL117" s="6">
        <v>0</v>
      </c>
      <c r="GM117" s="6">
        <v>0</v>
      </c>
      <c r="GN117" s="6">
        <v>10.33</v>
      </c>
      <c r="GO117" s="6">
        <v>0</v>
      </c>
      <c r="GP117" s="6">
        <v>52.09</v>
      </c>
      <c r="GQ117" s="6">
        <v>0</v>
      </c>
      <c r="GR117" s="6">
        <v>0</v>
      </c>
      <c r="GS117" s="6">
        <v>10.33</v>
      </c>
      <c r="GT117" s="6">
        <v>0</v>
      </c>
      <c r="GU117" s="6">
        <v>52.09</v>
      </c>
      <c r="GV117" s="6">
        <v>0</v>
      </c>
      <c r="GW117" s="6">
        <v>0</v>
      </c>
      <c r="GX117" s="6">
        <v>10.33</v>
      </c>
      <c r="GY117" s="6">
        <v>0</v>
      </c>
      <c r="GZ117" s="6">
        <v>52.09</v>
      </c>
      <c r="HA117" s="6">
        <v>0</v>
      </c>
      <c r="HB117" s="6">
        <v>0</v>
      </c>
      <c r="HC117" s="6">
        <v>10.33</v>
      </c>
      <c r="HD117" s="6">
        <v>0</v>
      </c>
      <c r="HE117" s="6">
        <v>52.09</v>
      </c>
      <c r="HF117" s="6">
        <v>0</v>
      </c>
      <c r="HG117" s="6">
        <v>0</v>
      </c>
      <c r="HH117" s="6">
        <v>10.33</v>
      </c>
      <c r="HI117" s="6">
        <v>0</v>
      </c>
      <c r="HJ117" s="6"/>
      <c r="HK117" s="6"/>
      <c r="HL117" s="6"/>
      <c r="HM117" s="6"/>
      <c r="HN117" s="6"/>
      <c r="HO117" s="6">
        <v>52.09</v>
      </c>
      <c r="HP117" s="6">
        <v>0</v>
      </c>
      <c r="HQ117" s="6">
        <v>0</v>
      </c>
      <c r="HR117" s="6">
        <v>10.33</v>
      </c>
      <c r="HS117" s="6">
        <v>0</v>
      </c>
      <c r="HT117" s="6">
        <v>52.09</v>
      </c>
      <c r="HU117" s="6">
        <v>0</v>
      </c>
      <c r="HV117" s="6">
        <v>0</v>
      </c>
      <c r="HW117" s="6">
        <v>10.33</v>
      </c>
      <c r="HX117" s="6">
        <v>0</v>
      </c>
      <c r="HY117" s="6">
        <v>52.09</v>
      </c>
      <c r="HZ117" s="6">
        <v>0</v>
      </c>
      <c r="IA117" s="6">
        <v>0</v>
      </c>
      <c r="IB117" s="6">
        <v>10.33</v>
      </c>
      <c r="IC117" s="6">
        <v>0</v>
      </c>
      <c r="ID117" s="6">
        <v>52.09</v>
      </c>
      <c r="IE117" s="6">
        <v>0</v>
      </c>
      <c r="IF117" s="6">
        <v>0</v>
      </c>
      <c r="IG117" s="6">
        <v>10.33</v>
      </c>
      <c r="IH117" s="6">
        <v>0</v>
      </c>
      <c r="II117" s="6">
        <v>52.09</v>
      </c>
      <c r="IJ117" s="6">
        <v>0</v>
      </c>
      <c r="IK117" s="6">
        <v>0</v>
      </c>
      <c r="IL117" s="6">
        <v>10.33</v>
      </c>
      <c r="IM117" s="6">
        <v>0</v>
      </c>
      <c r="IN117" s="6">
        <v>52.09</v>
      </c>
      <c r="IO117" s="6">
        <v>0</v>
      </c>
      <c r="IP117" s="6">
        <v>0</v>
      </c>
      <c r="IQ117" s="6">
        <v>10.33</v>
      </c>
      <c r="IR117" s="6">
        <v>0</v>
      </c>
      <c r="IS117" s="6"/>
      <c r="IT117" s="6"/>
      <c r="IU117" s="6"/>
      <c r="IV117" s="6"/>
      <c r="IW117" s="6"/>
      <c r="IX117" s="6">
        <v>52.09</v>
      </c>
      <c r="IY117" s="6">
        <v>0</v>
      </c>
      <c r="IZ117" s="6">
        <v>0</v>
      </c>
      <c r="JA117" s="6">
        <v>10.33</v>
      </c>
      <c r="JB117" s="6">
        <v>0</v>
      </c>
      <c r="JC117" s="6">
        <v>52.09</v>
      </c>
      <c r="JD117" s="6">
        <v>30.21</v>
      </c>
      <c r="JE117" s="6">
        <v>0</v>
      </c>
      <c r="JF117" s="6">
        <v>10.33</v>
      </c>
      <c r="JG117" s="6">
        <v>750</v>
      </c>
      <c r="JH117" s="6">
        <v>52.09</v>
      </c>
      <c r="JI117" s="6">
        <v>10.33</v>
      </c>
      <c r="JJ117" s="6">
        <v>0</v>
      </c>
      <c r="JK117" s="6">
        <v>10.33</v>
      </c>
      <c r="JL117" s="6">
        <v>0</v>
      </c>
      <c r="JM117" s="6"/>
      <c r="JN117" s="6"/>
      <c r="JO117" s="6"/>
      <c r="JP117" s="6"/>
      <c r="JQ117" s="6"/>
      <c r="JR117" s="6">
        <v>52.09</v>
      </c>
      <c r="JS117" s="6">
        <v>27.78</v>
      </c>
      <c r="JT117" s="6">
        <v>0</v>
      </c>
      <c r="JU117" s="6">
        <v>10.33</v>
      </c>
      <c r="JV117" s="6">
        <v>0</v>
      </c>
      <c r="JW117" s="6">
        <v>52.09</v>
      </c>
      <c r="JX117" s="6">
        <v>0</v>
      </c>
      <c r="JY117" s="6">
        <v>0</v>
      </c>
      <c r="JZ117" s="6">
        <v>10.33</v>
      </c>
      <c r="KA117" s="6">
        <v>0</v>
      </c>
      <c r="KB117" s="6">
        <v>52.09</v>
      </c>
      <c r="KC117" s="6">
        <v>0</v>
      </c>
      <c r="KD117" s="6">
        <v>0</v>
      </c>
      <c r="KE117" s="6">
        <v>10.33</v>
      </c>
      <c r="KF117" s="6">
        <v>0</v>
      </c>
      <c r="KG117" s="6">
        <v>52.09</v>
      </c>
      <c r="KH117" s="6">
        <v>0</v>
      </c>
      <c r="KI117" s="6">
        <v>0</v>
      </c>
      <c r="KJ117" s="6">
        <v>10.33</v>
      </c>
      <c r="KK117" s="6">
        <v>0</v>
      </c>
      <c r="KL117" s="6">
        <v>52.09</v>
      </c>
      <c r="KM117" s="6">
        <v>0</v>
      </c>
      <c r="KN117" s="6">
        <v>0</v>
      </c>
      <c r="KO117" s="6">
        <v>10.33</v>
      </c>
      <c r="KP117" s="6">
        <v>0</v>
      </c>
      <c r="KQ117" s="6"/>
      <c r="KR117" s="6"/>
      <c r="KS117" s="6"/>
      <c r="KT117" s="6"/>
      <c r="KU117" s="6"/>
      <c r="KV117" s="6">
        <v>52.09</v>
      </c>
      <c r="KW117" s="6">
        <v>0</v>
      </c>
      <c r="KX117" s="6">
        <v>0</v>
      </c>
      <c r="KY117" s="6">
        <v>10.33</v>
      </c>
      <c r="KZ117" s="6">
        <v>0</v>
      </c>
      <c r="LA117" s="6">
        <v>52.09</v>
      </c>
      <c r="LB117" s="6">
        <v>0</v>
      </c>
      <c r="LC117" s="6">
        <v>0</v>
      </c>
      <c r="LD117" s="6">
        <v>10.33</v>
      </c>
      <c r="LE117" s="6">
        <v>0</v>
      </c>
      <c r="LF117" s="6"/>
      <c r="LG117" s="6"/>
      <c r="LH117" s="6"/>
      <c r="LI117" s="6"/>
      <c r="LJ117" s="6"/>
      <c r="LK117" s="6">
        <v>52.09</v>
      </c>
      <c r="LL117" s="6">
        <v>0</v>
      </c>
      <c r="LM117" s="6">
        <v>0</v>
      </c>
      <c r="LN117" s="6">
        <v>10.33</v>
      </c>
      <c r="LO117" s="6">
        <v>0</v>
      </c>
      <c r="LP117" s="6">
        <v>52.09</v>
      </c>
      <c r="LQ117" s="6">
        <v>0</v>
      </c>
      <c r="LR117" s="6">
        <v>0</v>
      </c>
      <c r="LS117" s="6">
        <v>10.33</v>
      </c>
      <c r="LT117" s="6">
        <v>0</v>
      </c>
      <c r="LU117" s="6">
        <v>52.09</v>
      </c>
      <c r="LV117" s="6">
        <v>0</v>
      </c>
      <c r="LW117" s="6">
        <v>0</v>
      </c>
      <c r="LX117" s="6">
        <v>10.33</v>
      </c>
      <c r="LY117" s="6">
        <v>0</v>
      </c>
      <c r="LZ117" s="6">
        <v>52.09</v>
      </c>
      <c r="MA117" s="6">
        <v>0</v>
      </c>
      <c r="MB117" s="6">
        <v>0</v>
      </c>
      <c r="MC117" s="6">
        <v>10.33</v>
      </c>
      <c r="MD117" s="6">
        <v>0</v>
      </c>
      <c r="ME117" s="6">
        <v>52.09</v>
      </c>
      <c r="MF117" s="6">
        <v>0</v>
      </c>
      <c r="MG117" s="6">
        <v>0</v>
      </c>
      <c r="MH117" s="6">
        <v>10.33</v>
      </c>
      <c r="MI117" s="6">
        <v>0</v>
      </c>
      <c r="MJ117" s="6">
        <v>52.09</v>
      </c>
      <c r="MK117" s="6">
        <v>0</v>
      </c>
      <c r="ML117" s="6">
        <v>0</v>
      </c>
      <c r="MM117" s="6">
        <v>10.33</v>
      </c>
      <c r="MN117" s="6">
        <v>0</v>
      </c>
      <c r="MO117" s="6"/>
      <c r="MP117" s="6"/>
      <c r="MQ117" s="6"/>
      <c r="MR117" s="6"/>
      <c r="MS117" s="6"/>
      <c r="MT117" s="6">
        <v>52.09</v>
      </c>
      <c r="MU117" s="6">
        <v>0</v>
      </c>
      <c r="MV117" s="6">
        <v>0</v>
      </c>
      <c r="MW117" s="6">
        <v>10.33</v>
      </c>
      <c r="MX117" s="6">
        <v>0</v>
      </c>
      <c r="MY117" s="6"/>
      <c r="MZ117" s="6"/>
      <c r="NA117" s="6"/>
      <c r="NB117" s="6"/>
      <c r="NC117" s="6"/>
      <c r="ND117" s="6">
        <v>52.09</v>
      </c>
      <c r="NE117" s="6">
        <v>0</v>
      </c>
      <c r="NF117" s="6">
        <v>0</v>
      </c>
      <c r="NG117" s="6">
        <v>10.33</v>
      </c>
      <c r="NH117" s="6">
        <v>0</v>
      </c>
      <c r="NI117" s="6">
        <v>52.09</v>
      </c>
      <c r="NJ117" s="6">
        <v>0</v>
      </c>
      <c r="NK117" s="6">
        <v>0</v>
      </c>
      <c r="NL117" s="6">
        <v>10.33</v>
      </c>
      <c r="NM117" s="6">
        <v>0</v>
      </c>
      <c r="NN117" s="6"/>
      <c r="NO117" s="6"/>
      <c r="NP117" s="6"/>
      <c r="NQ117" s="6"/>
      <c r="NR117" s="6"/>
      <c r="NS117" s="6">
        <v>52.09</v>
      </c>
      <c r="NT117" s="6">
        <v>0</v>
      </c>
      <c r="NU117" s="6">
        <v>0</v>
      </c>
      <c r="NV117" s="6">
        <v>10.33</v>
      </c>
      <c r="NW117" s="6">
        <v>0</v>
      </c>
      <c r="NX117" s="6">
        <v>52.09</v>
      </c>
      <c r="NY117" s="6">
        <v>0</v>
      </c>
      <c r="NZ117" s="6">
        <v>0</v>
      </c>
      <c r="OA117" s="6">
        <v>10.33</v>
      </c>
      <c r="OB117" s="6">
        <v>0</v>
      </c>
      <c r="OC117" s="6"/>
      <c r="OD117" s="6"/>
      <c r="OE117" s="6"/>
      <c r="OF117" s="6"/>
      <c r="OG117" s="6"/>
      <c r="OH117" s="6">
        <v>52.09</v>
      </c>
      <c r="OI117" s="6">
        <v>0</v>
      </c>
      <c r="OJ117" s="6">
        <v>0</v>
      </c>
      <c r="OK117" s="6">
        <v>10.33</v>
      </c>
      <c r="OL117" s="6">
        <v>0</v>
      </c>
      <c r="OM117" s="6">
        <v>52.09</v>
      </c>
      <c r="ON117" s="6">
        <v>0</v>
      </c>
      <c r="OO117" s="6">
        <v>0</v>
      </c>
      <c r="OP117" s="6">
        <v>10.33</v>
      </c>
      <c r="OQ117" s="6">
        <v>0</v>
      </c>
      <c r="OR117" s="6">
        <v>52.09</v>
      </c>
      <c r="OS117" s="6">
        <v>0</v>
      </c>
      <c r="OT117" s="6">
        <v>0</v>
      </c>
      <c r="OU117" s="6">
        <v>10.33</v>
      </c>
      <c r="OV117" s="6">
        <v>0</v>
      </c>
      <c r="OW117" s="6">
        <v>52.09</v>
      </c>
      <c r="OX117" s="6">
        <v>0</v>
      </c>
      <c r="OY117" s="6">
        <v>0</v>
      </c>
      <c r="OZ117" s="6">
        <v>10.33</v>
      </c>
      <c r="PA117" s="6">
        <v>0</v>
      </c>
      <c r="PB117" s="6"/>
      <c r="PC117" s="6"/>
      <c r="PD117" s="6"/>
      <c r="PE117" s="6"/>
      <c r="PF117" s="6"/>
      <c r="PG117" s="6">
        <v>52.09</v>
      </c>
      <c r="PH117" s="6">
        <v>0</v>
      </c>
      <c r="PI117" s="6">
        <v>0</v>
      </c>
      <c r="PJ117" s="6">
        <v>10.33</v>
      </c>
      <c r="PK117" s="6">
        <v>0</v>
      </c>
      <c r="PL117" s="6"/>
      <c r="PM117" s="6"/>
      <c r="PN117" s="6"/>
      <c r="PO117" s="6"/>
      <c r="PP117" s="6"/>
      <c r="PQ117" s="6">
        <v>52.09</v>
      </c>
      <c r="PR117" s="6">
        <v>0</v>
      </c>
      <c r="PS117" s="6">
        <v>0</v>
      </c>
      <c r="PT117" s="6">
        <v>10.33</v>
      </c>
      <c r="PU117" s="6">
        <v>0</v>
      </c>
      <c r="PV117" s="6">
        <v>52.09</v>
      </c>
      <c r="PW117" s="6">
        <v>0</v>
      </c>
      <c r="PX117" s="6">
        <v>0</v>
      </c>
      <c r="PY117" s="6">
        <v>10.33</v>
      </c>
      <c r="PZ117" s="6">
        <v>0</v>
      </c>
      <c r="QA117" s="6">
        <v>52.09</v>
      </c>
      <c r="QB117" s="6">
        <v>0</v>
      </c>
      <c r="QC117" s="6">
        <v>0</v>
      </c>
      <c r="QD117" s="6">
        <v>10.33</v>
      </c>
      <c r="QE117" s="6">
        <v>0</v>
      </c>
      <c r="QF117" s="6">
        <v>52.09</v>
      </c>
      <c r="QG117" s="6">
        <v>0</v>
      </c>
      <c r="QH117" s="6">
        <v>0</v>
      </c>
      <c r="QI117" s="6">
        <v>10.33</v>
      </c>
      <c r="QJ117" s="6">
        <v>0</v>
      </c>
      <c r="QK117" s="6">
        <v>52.09</v>
      </c>
      <c r="QL117" s="6">
        <v>0</v>
      </c>
      <c r="QM117" s="6">
        <v>0</v>
      </c>
      <c r="QN117" s="6">
        <v>10.33</v>
      </c>
      <c r="QO117" s="6">
        <v>0</v>
      </c>
      <c r="QP117" s="6">
        <v>52.09</v>
      </c>
      <c r="QQ117" s="6">
        <v>0</v>
      </c>
      <c r="QR117" s="6">
        <v>0</v>
      </c>
      <c r="QS117" s="6">
        <v>10.33</v>
      </c>
      <c r="QT117" s="6">
        <v>0</v>
      </c>
    </row>
    <row r="118" spans="1:462">
      <c r="A118" t="s">
        <v>154</v>
      </c>
      <c r="B118" t="s">
        <v>153</v>
      </c>
      <c r="C118" s="6">
        <v>356.55</v>
      </c>
      <c r="D118" s="6">
        <v>0</v>
      </c>
      <c r="E118" s="6">
        <v>0</v>
      </c>
      <c r="F118" s="6">
        <v>20.2</v>
      </c>
      <c r="G118" s="6">
        <v>0</v>
      </c>
      <c r="H118" s="6">
        <v>356.55</v>
      </c>
      <c r="I118" s="6">
        <v>0</v>
      </c>
      <c r="J118" s="6">
        <v>0</v>
      </c>
      <c r="K118" s="6">
        <v>20.2</v>
      </c>
      <c r="L118" s="6">
        <v>0</v>
      </c>
      <c r="M118" s="6">
        <v>356.55</v>
      </c>
      <c r="N118" s="6">
        <v>249.59</v>
      </c>
      <c r="O118" s="6">
        <v>0</v>
      </c>
      <c r="P118" s="6">
        <v>20.2</v>
      </c>
      <c r="Q118" s="6">
        <v>0</v>
      </c>
      <c r="R118" s="6">
        <v>356.55</v>
      </c>
      <c r="S118" s="6">
        <v>20.2</v>
      </c>
      <c r="T118" s="6">
        <v>0</v>
      </c>
      <c r="U118" s="6">
        <v>20.2</v>
      </c>
      <c r="V118" s="6">
        <v>0</v>
      </c>
      <c r="W118" s="6">
        <v>356.55</v>
      </c>
      <c r="X118" s="6">
        <v>0</v>
      </c>
      <c r="Y118" s="6">
        <v>0</v>
      </c>
      <c r="Z118" s="6">
        <v>20.2</v>
      </c>
      <c r="AA118" s="6">
        <v>0</v>
      </c>
      <c r="AB118" s="6">
        <v>356.55</v>
      </c>
      <c r="AC118" s="6">
        <v>0</v>
      </c>
      <c r="AD118" s="6">
        <v>0</v>
      </c>
      <c r="AE118" s="6">
        <v>20.2</v>
      </c>
      <c r="AF118" s="6">
        <v>0</v>
      </c>
      <c r="AG118" s="6">
        <v>356.55</v>
      </c>
      <c r="AH118" s="6">
        <v>213.93</v>
      </c>
      <c r="AI118" s="6">
        <v>0</v>
      </c>
      <c r="AJ118" s="6">
        <v>20.2</v>
      </c>
      <c r="AK118" s="6">
        <v>0</v>
      </c>
      <c r="AL118" s="6">
        <v>356.55</v>
      </c>
      <c r="AM118" s="6">
        <v>20.2</v>
      </c>
      <c r="AN118" s="6">
        <v>0</v>
      </c>
      <c r="AO118" s="6">
        <v>20.2</v>
      </c>
      <c r="AP118" s="6">
        <v>0</v>
      </c>
      <c r="AQ118" s="6">
        <v>356.55</v>
      </c>
      <c r="AR118" s="6">
        <v>0</v>
      </c>
      <c r="AS118" s="6">
        <v>0</v>
      </c>
      <c r="AT118" s="6">
        <v>20.2</v>
      </c>
      <c r="AU118" s="6">
        <v>0</v>
      </c>
      <c r="AV118" s="6">
        <v>356.55</v>
      </c>
      <c r="AW118" s="6">
        <v>0</v>
      </c>
      <c r="AX118" s="6">
        <v>0</v>
      </c>
      <c r="AY118" s="6">
        <v>20.2</v>
      </c>
      <c r="AZ118" s="6">
        <v>0</v>
      </c>
      <c r="BA118" s="6">
        <v>356.55</v>
      </c>
      <c r="BB118" s="6">
        <v>0</v>
      </c>
      <c r="BC118" s="6">
        <v>0</v>
      </c>
      <c r="BD118" s="6">
        <v>20.2</v>
      </c>
      <c r="BE118" s="6">
        <v>0</v>
      </c>
      <c r="BF118" s="6">
        <v>356.55</v>
      </c>
      <c r="BG118" s="6">
        <v>0</v>
      </c>
      <c r="BH118" s="6">
        <v>0</v>
      </c>
      <c r="BI118" s="6">
        <v>20.2</v>
      </c>
      <c r="BJ118" s="6">
        <v>0</v>
      </c>
      <c r="BK118" s="6">
        <v>356.55</v>
      </c>
      <c r="BL118" s="6">
        <v>0</v>
      </c>
      <c r="BM118" s="6">
        <v>0</v>
      </c>
      <c r="BN118" s="6">
        <v>20.2</v>
      </c>
      <c r="BO118" s="6">
        <v>0</v>
      </c>
      <c r="BP118" s="6">
        <v>356.55</v>
      </c>
      <c r="BQ118" s="6">
        <v>0</v>
      </c>
      <c r="BR118" s="6">
        <v>0</v>
      </c>
      <c r="BS118" s="6">
        <v>20.2</v>
      </c>
      <c r="BT118" s="6">
        <v>0</v>
      </c>
      <c r="BU118" s="6">
        <v>356.55</v>
      </c>
      <c r="BV118" s="6">
        <v>0</v>
      </c>
      <c r="BW118" s="6">
        <v>0</v>
      </c>
      <c r="BX118" s="6">
        <v>20.2</v>
      </c>
      <c r="BY118" s="6">
        <v>0</v>
      </c>
      <c r="BZ118" s="6"/>
      <c r="CA118" s="6"/>
      <c r="CB118" s="6"/>
      <c r="CC118" s="6"/>
      <c r="CD118" s="6"/>
      <c r="CE118" s="6">
        <v>356.55</v>
      </c>
      <c r="CF118" s="6">
        <v>0</v>
      </c>
      <c r="CG118" s="6">
        <v>0</v>
      </c>
      <c r="CH118" s="6">
        <v>20.2</v>
      </c>
      <c r="CI118" s="6">
        <v>0</v>
      </c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>
        <v>356.55</v>
      </c>
      <c r="CU118" s="6">
        <v>0</v>
      </c>
      <c r="CV118" s="6">
        <v>0</v>
      </c>
      <c r="CW118" s="6">
        <v>20.2</v>
      </c>
      <c r="CX118" s="6">
        <v>563.84</v>
      </c>
      <c r="CY118" s="6">
        <v>356.55</v>
      </c>
      <c r="CZ118" s="6">
        <v>0</v>
      </c>
      <c r="DA118" s="6">
        <v>0</v>
      </c>
      <c r="DB118" s="6">
        <v>20.2</v>
      </c>
      <c r="DC118" s="6">
        <v>0</v>
      </c>
      <c r="DD118" s="6">
        <v>356.55</v>
      </c>
      <c r="DE118" s="6">
        <v>0</v>
      </c>
      <c r="DF118" s="6">
        <v>0</v>
      </c>
      <c r="DG118" s="6">
        <v>20.2</v>
      </c>
      <c r="DH118" s="6">
        <v>0</v>
      </c>
      <c r="DI118" s="6">
        <v>356.55</v>
      </c>
      <c r="DJ118" s="6">
        <v>0</v>
      </c>
      <c r="DK118" s="6">
        <v>0</v>
      </c>
      <c r="DL118" s="6">
        <v>20.2</v>
      </c>
      <c r="DM118" s="6">
        <v>0</v>
      </c>
      <c r="DN118" s="6">
        <v>356.55</v>
      </c>
      <c r="DO118" s="6">
        <v>0</v>
      </c>
      <c r="DP118" s="6">
        <v>0</v>
      </c>
      <c r="DQ118" s="6">
        <v>20.2</v>
      </c>
      <c r="DR118" s="6">
        <v>0</v>
      </c>
      <c r="DS118" s="6">
        <v>356.55</v>
      </c>
      <c r="DT118" s="6">
        <v>0</v>
      </c>
      <c r="DU118" s="6">
        <v>0</v>
      </c>
      <c r="DV118" s="6">
        <v>20.2</v>
      </c>
      <c r="DW118" s="6">
        <v>0</v>
      </c>
      <c r="DX118" s="6">
        <v>356.55</v>
      </c>
      <c r="DY118" s="6">
        <v>0</v>
      </c>
      <c r="DZ118" s="6">
        <v>0</v>
      </c>
      <c r="EA118" s="6">
        <v>20.2</v>
      </c>
      <c r="EB118" s="6">
        <v>0</v>
      </c>
      <c r="EC118" s="6">
        <v>356.55</v>
      </c>
      <c r="ED118" s="6">
        <v>0</v>
      </c>
      <c r="EE118" s="6">
        <v>0</v>
      </c>
      <c r="EF118" s="6">
        <v>20.2</v>
      </c>
      <c r="EG118" s="6">
        <v>0</v>
      </c>
      <c r="EH118" s="6">
        <v>356.55</v>
      </c>
      <c r="EI118" s="6">
        <v>0</v>
      </c>
      <c r="EJ118" s="6">
        <v>0</v>
      </c>
      <c r="EK118" s="6">
        <v>20.2</v>
      </c>
      <c r="EL118" s="6">
        <v>0</v>
      </c>
      <c r="EM118" s="6">
        <v>356.55</v>
      </c>
      <c r="EN118" s="6">
        <v>0</v>
      </c>
      <c r="EO118" s="6">
        <v>0</v>
      </c>
      <c r="EP118" s="6">
        <v>20.2</v>
      </c>
      <c r="EQ118" s="6">
        <v>0</v>
      </c>
      <c r="ER118" s="6">
        <v>356.55</v>
      </c>
      <c r="ES118" s="6">
        <v>0</v>
      </c>
      <c r="ET118" s="6">
        <v>0</v>
      </c>
      <c r="EU118" s="6">
        <v>20.2</v>
      </c>
      <c r="EV118" s="6">
        <v>0</v>
      </c>
      <c r="EW118" s="6">
        <v>356.55</v>
      </c>
      <c r="EX118" s="6">
        <v>0</v>
      </c>
      <c r="EY118" s="6">
        <v>0</v>
      </c>
      <c r="EZ118" s="6">
        <v>20.2</v>
      </c>
      <c r="FA118" s="6">
        <v>0</v>
      </c>
      <c r="FB118" s="6">
        <v>356.55</v>
      </c>
      <c r="FC118" s="6">
        <v>0</v>
      </c>
      <c r="FD118" s="6">
        <v>0</v>
      </c>
      <c r="FE118" s="6">
        <v>20.2</v>
      </c>
      <c r="FF118" s="6">
        <v>0</v>
      </c>
      <c r="FG118" s="6">
        <v>356.55</v>
      </c>
      <c r="FH118" s="6">
        <v>0</v>
      </c>
      <c r="FI118" s="6">
        <v>0</v>
      </c>
      <c r="FJ118" s="6">
        <v>20.2</v>
      </c>
      <c r="FK118" s="6">
        <v>0</v>
      </c>
      <c r="FL118" s="6">
        <v>356.55</v>
      </c>
      <c r="FM118" s="6">
        <v>0</v>
      </c>
      <c r="FN118" s="6">
        <v>0</v>
      </c>
      <c r="FO118" s="6">
        <v>20.2</v>
      </c>
      <c r="FP118" s="6">
        <v>0</v>
      </c>
      <c r="FQ118" s="6">
        <v>356.55</v>
      </c>
      <c r="FR118" s="6">
        <v>0</v>
      </c>
      <c r="FS118" s="6">
        <v>0</v>
      </c>
      <c r="FT118" s="6">
        <v>20.2</v>
      </c>
      <c r="FU118" s="6">
        <v>1081.1099999999999</v>
      </c>
      <c r="FV118" s="6">
        <v>356.55</v>
      </c>
      <c r="FW118" s="6">
        <v>0</v>
      </c>
      <c r="FX118" s="6">
        <v>0</v>
      </c>
      <c r="FY118" s="6">
        <v>20.2</v>
      </c>
      <c r="FZ118" s="6">
        <v>0</v>
      </c>
      <c r="GA118" s="6">
        <v>356.55</v>
      </c>
      <c r="GB118" s="6">
        <v>0</v>
      </c>
      <c r="GC118" s="6">
        <v>0</v>
      </c>
      <c r="GD118" s="6">
        <v>20.2</v>
      </c>
      <c r="GE118" s="6">
        <v>0</v>
      </c>
      <c r="GF118" s="6">
        <v>356.55</v>
      </c>
      <c r="GG118" s="6">
        <v>0</v>
      </c>
      <c r="GH118" s="6">
        <v>0</v>
      </c>
      <c r="GI118" s="6">
        <v>20.2</v>
      </c>
      <c r="GJ118" s="6">
        <v>0</v>
      </c>
      <c r="GK118" s="6">
        <v>356.55</v>
      </c>
      <c r="GL118" s="6">
        <v>0</v>
      </c>
      <c r="GM118" s="6">
        <v>0</v>
      </c>
      <c r="GN118" s="6">
        <v>20.2</v>
      </c>
      <c r="GO118" s="6">
        <v>0</v>
      </c>
      <c r="GP118" s="6">
        <v>356.55</v>
      </c>
      <c r="GQ118" s="6">
        <v>0</v>
      </c>
      <c r="GR118" s="6">
        <v>0</v>
      </c>
      <c r="GS118" s="6">
        <v>20.2</v>
      </c>
      <c r="GT118" s="6">
        <v>0</v>
      </c>
      <c r="GU118" s="6">
        <v>356.55</v>
      </c>
      <c r="GV118" s="6">
        <v>0</v>
      </c>
      <c r="GW118" s="6">
        <v>0</v>
      </c>
      <c r="GX118" s="6">
        <v>20.2</v>
      </c>
      <c r="GY118" s="6">
        <v>0</v>
      </c>
      <c r="GZ118" s="6">
        <v>356.55</v>
      </c>
      <c r="HA118" s="6">
        <v>0</v>
      </c>
      <c r="HB118" s="6">
        <v>0</v>
      </c>
      <c r="HC118" s="6">
        <v>20.2</v>
      </c>
      <c r="HD118" s="6">
        <v>0</v>
      </c>
      <c r="HE118" s="6">
        <v>356.55</v>
      </c>
      <c r="HF118" s="6">
        <v>0</v>
      </c>
      <c r="HG118" s="6">
        <v>0</v>
      </c>
      <c r="HH118" s="6">
        <v>20.2</v>
      </c>
      <c r="HI118" s="6">
        <v>0</v>
      </c>
      <c r="HJ118" s="6"/>
      <c r="HK118" s="6"/>
      <c r="HL118" s="6"/>
      <c r="HM118" s="6"/>
      <c r="HN118" s="6"/>
      <c r="HO118" s="6">
        <v>356.55</v>
      </c>
      <c r="HP118" s="6">
        <v>0</v>
      </c>
      <c r="HQ118" s="6">
        <v>0</v>
      </c>
      <c r="HR118" s="6">
        <v>20.2</v>
      </c>
      <c r="HS118" s="6">
        <v>0</v>
      </c>
      <c r="HT118" s="6">
        <v>356.55</v>
      </c>
      <c r="HU118" s="6">
        <v>0</v>
      </c>
      <c r="HV118" s="6">
        <v>0</v>
      </c>
      <c r="HW118" s="6">
        <v>20.2</v>
      </c>
      <c r="HX118" s="6">
        <v>0</v>
      </c>
      <c r="HY118" s="6">
        <v>356.55</v>
      </c>
      <c r="HZ118" s="6">
        <v>0</v>
      </c>
      <c r="IA118" s="6">
        <v>0</v>
      </c>
      <c r="IB118" s="6">
        <v>20.2</v>
      </c>
      <c r="IC118" s="6">
        <v>0</v>
      </c>
      <c r="ID118" s="6">
        <v>356.55</v>
      </c>
      <c r="IE118" s="6">
        <v>0</v>
      </c>
      <c r="IF118" s="6">
        <v>0</v>
      </c>
      <c r="IG118" s="6">
        <v>20.2</v>
      </c>
      <c r="IH118" s="6">
        <v>0</v>
      </c>
      <c r="II118" s="6">
        <v>356.55</v>
      </c>
      <c r="IJ118" s="6">
        <v>0</v>
      </c>
      <c r="IK118" s="6">
        <v>0</v>
      </c>
      <c r="IL118" s="6">
        <v>20.2</v>
      </c>
      <c r="IM118" s="6">
        <v>0</v>
      </c>
      <c r="IN118" s="6">
        <v>356.55</v>
      </c>
      <c r="IO118" s="6">
        <v>0</v>
      </c>
      <c r="IP118" s="6">
        <v>0</v>
      </c>
      <c r="IQ118" s="6">
        <v>20.2</v>
      </c>
      <c r="IR118" s="6">
        <v>0</v>
      </c>
      <c r="IS118" s="6"/>
      <c r="IT118" s="6"/>
      <c r="IU118" s="6"/>
      <c r="IV118" s="6"/>
      <c r="IW118" s="6"/>
      <c r="IX118" s="6">
        <v>356.55</v>
      </c>
      <c r="IY118" s="6">
        <v>0</v>
      </c>
      <c r="IZ118" s="6">
        <v>0</v>
      </c>
      <c r="JA118" s="6">
        <v>20.2</v>
      </c>
      <c r="JB118" s="6">
        <v>0</v>
      </c>
      <c r="JC118" s="6">
        <v>356.55</v>
      </c>
      <c r="JD118" s="6">
        <v>206.8</v>
      </c>
      <c r="JE118" s="6">
        <v>0</v>
      </c>
      <c r="JF118" s="6">
        <v>20.2</v>
      </c>
      <c r="JG118" s="6">
        <v>0</v>
      </c>
      <c r="JH118" s="6">
        <v>356.55</v>
      </c>
      <c r="JI118" s="6">
        <v>20.2</v>
      </c>
      <c r="JJ118" s="6">
        <v>0</v>
      </c>
      <c r="JK118" s="6">
        <v>20.2</v>
      </c>
      <c r="JL118" s="6">
        <v>0</v>
      </c>
      <c r="JM118" s="6"/>
      <c r="JN118" s="6"/>
      <c r="JO118" s="6"/>
      <c r="JP118" s="6"/>
      <c r="JQ118" s="6"/>
      <c r="JR118" s="6">
        <v>356.55</v>
      </c>
      <c r="JS118" s="6">
        <v>190.16</v>
      </c>
      <c r="JT118" s="6">
        <v>0</v>
      </c>
      <c r="JU118" s="6">
        <v>20.2</v>
      </c>
      <c r="JV118" s="6">
        <v>0</v>
      </c>
      <c r="JW118" s="6">
        <v>356.55</v>
      </c>
      <c r="JX118" s="6">
        <v>0</v>
      </c>
      <c r="JY118" s="6">
        <v>0</v>
      </c>
      <c r="JZ118" s="6">
        <v>20.2</v>
      </c>
      <c r="KA118" s="6">
        <v>0</v>
      </c>
      <c r="KB118" s="6">
        <v>356.55</v>
      </c>
      <c r="KC118" s="6">
        <v>0</v>
      </c>
      <c r="KD118" s="6">
        <v>0</v>
      </c>
      <c r="KE118" s="6">
        <v>20.2</v>
      </c>
      <c r="KF118" s="6">
        <v>0</v>
      </c>
      <c r="KG118" s="6">
        <v>356.55</v>
      </c>
      <c r="KH118" s="6">
        <v>0</v>
      </c>
      <c r="KI118" s="6">
        <v>0</v>
      </c>
      <c r="KJ118" s="6">
        <v>20.2</v>
      </c>
      <c r="KK118" s="6">
        <v>0</v>
      </c>
      <c r="KL118" s="6">
        <v>356.55</v>
      </c>
      <c r="KM118" s="6">
        <v>0</v>
      </c>
      <c r="KN118" s="6">
        <v>0</v>
      </c>
      <c r="KO118" s="6">
        <v>20.2</v>
      </c>
      <c r="KP118" s="6">
        <v>0</v>
      </c>
      <c r="KQ118" s="6"/>
      <c r="KR118" s="6"/>
      <c r="KS118" s="6"/>
      <c r="KT118" s="6"/>
      <c r="KU118" s="6"/>
      <c r="KV118" s="6">
        <v>356.55</v>
      </c>
      <c r="KW118" s="6">
        <v>0</v>
      </c>
      <c r="KX118" s="6">
        <v>0</v>
      </c>
      <c r="KY118" s="6">
        <v>20.2</v>
      </c>
      <c r="KZ118" s="6">
        <v>0</v>
      </c>
      <c r="LA118" s="6">
        <v>356.55</v>
      </c>
      <c r="LB118" s="6">
        <v>0</v>
      </c>
      <c r="LC118" s="6">
        <v>0</v>
      </c>
      <c r="LD118" s="6">
        <v>20.2</v>
      </c>
      <c r="LE118" s="6">
        <v>0</v>
      </c>
      <c r="LF118" s="6"/>
      <c r="LG118" s="6"/>
      <c r="LH118" s="6"/>
      <c r="LI118" s="6"/>
      <c r="LJ118" s="6"/>
      <c r="LK118" s="6">
        <v>356.55</v>
      </c>
      <c r="LL118" s="6">
        <v>0</v>
      </c>
      <c r="LM118" s="6">
        <v>0</v>
      </c>
      <c r="LN118" s="6">
        <v>20.2</v>
      </c>
      <c r="LO118" s="6">
        <v>0</v>
      </c>
      <c r="LP118" s="6">
        <v>356.55</v>
      </c>
      <c r="LQ118" s="6">
        <v>0</v>
      </c>
      <c r="LR118" s="6">
        <v>0</v>
      </c>
      <c r="LS118" s="6">
        <v>20.2</v>
      </c>
      <c r="LT118" s="6">
        <v>282.85000000000002</v>
      </c>
      <c r="LU118" s="6">
        <v>356.55</v>
      </c>
      <c r="LV118" s="6">
        <v>0</v>
      </c>
      <c r="LW118" s="6">
        <v>0</v>
      </c>
      <c r="LX118" s="6">
        <v>20.2</v>
      </c>
      <c r="LY118" s="6">
        <v>0</v>
      </c>
      <c r="LZ118" s="6">
        <v>356.55</v>
      </c>
      <c r="MA118" s="6">
        <v>0</v>
      </c>
      <c r="MB118" s="6">
        <v>0</v>
      </c>
      <c r="MC118" s="6">
        <v>20.2</v>
      </c>
      <c r="MD118" s="6">
        <v>0</v>
      </c>
      <c r="ME118" s="6">
        <v>356.55</v>
      </c>
      <c r="MF118" s="6">
        <v>0</v>
      </c>
      <c r="MG118" s="6">
        <v>0</v>
      </c>
      <c r="MH118" s="6">
        <v>20.2</v>
      </c>
      <c r="MI118" s="6">
        <v>0</v>
      </c>
      <c r="MJ118" s="6">
        <v>356.55</v>
      </c>
      <c r="MK118" s="6">
        <v>0</v>
      </c>
      <c r="ML118" s="6">
        <v>0</v>
      </c>
      <c r="MM118" s="6">
        <v>20.2</v>
      </c>
      <c r="MN118" s="6">
        <v>0</v>
      </c>
      <c r="MO118" s="6"/>
      <c r="MP118" s="6"/>
      <c r="MQ118" s="6"/>
      <c r="MR118" s="6"/>
      <c r="MS118" s="6"/>
      <c r="MT118" s="6">
        <v>356.55</v>
      </c>
      <c r="MU118" s="6">
        <v>0</v>
      </c>
      <c r="MV118" s="6">
        <v>0</v>
      </c>
      <c r="MW118" s="6">
        <v>20.2</v>
      </c>
      <c r="MX118" s="6">
        <v>125.71</v>
      </c>
      <c r="MY118" s="6"/>
      <c r="MZ118" s="6"/>
      <c r="NA118" s="6"/>
      <c r="NB118" s="6"/>
      <c r="NC118" s="6"/>
      <c r="ND118" s="6">
        <v>356.55</v>
      </c>
      <c r="NE118" s="6">
        <v>0</v>
      </c>
      <c r="NF118" s="6">
        <v>0</v>
      </c>
      <c r="NG118" s="6">
        <v>20.2</v>
      </c>
      <c r="NH118" s="6">
        <v>0</v>
      </c>
      <c r="NI118" s="6">
        <v>356.55</v>
      </c>
      <c r="NJ118" s="6">
        <v>0</v>
      </c>
      <c r="NK118" s="6">
        <v>0</v>
      </c>
      <c r="NL118" s="6">
        <v>20.2</v>
      </c>
      <c r="NM118" s="6">
        <v>0</v>
      </c>
      <c r="NN118" s="6"/>
      <c r="NO118" s="6"/>
      <c r="NP118" s="6"/>
      <c r="NQ118" s="6"/>
      <c r="NR118" s="6"/>
      <c r="NS118" s="6">
        <v>356.55</v>
      </c>
      <c r="NT118" s="6">
        <v>0</v>
      </c>
      <c r="NU118" s="6">
        <v>0</v>
      </c>
      <c r="NV118" s="6">
        <v>20.2</v>
      </c>
      <c r="NW118" s="6">
        <v>0</v>
      </c>
      <c r="NX118" s="6">
        <v>356.55</v>
      </c>
      <c r="NY118" s="6">
        <v>0</v>
      </c>
      <c r="NZ118" s="6">
        <v>0</v>
      </c>
      <c r="OA118" s="6">
        <v>20.2</v>
      </c>
      <c r="OB118" s="6">
        <v>114.49</v>
      </c>
      <c r="OC118" s="6"/>
      <c r="OD118" s="6"/>
      <c r="OE118" s="6"/>
      <c r="OF118" s="6"/>
      <c r="OG118" s="6"/>
      <c r="OH118" s="6">
        <v>356.55</v>
      </c>
      <c r="OI118" s="6">
        <v>0</v>
      </c>
      <c r="OJ118" s="6">
        <v>0</v>
      </c>
      <c r="OK118" s="6">
        <v>20.2</v>
      </c>
      <c r="OL118" s="6">
        <v>0</v>
      </c>
      <c r="OM118" s="6">
        <v>356.55</v>
      </c>
      <c r="ON118" s="6">
        <v>0</v>
      </c>
      <c r="OO118" s="6">
        <v>0</v>
      </c>
      <c r="OP118" s="6">
        <v>20.2</v>
      </c>
      <c r="OQ118" s="6">
        <v>0</v>
      </c>
      <c r="OR118" s="6">
        <v>356.55</v>
      </c>
      <c r="OS118" s="6">
        <v>0</v>
      </c>
      <c r="OT118" s="6">
        <v>0</v>
      </c>
      <c r="OU118" s="6">
        <v>20.2</v>
      </c>
      <c r="OV118" s="6">
        <v>0</v>
      </c>
      <c r="OW118" s="6">
        <v>356.55</v>
      </c>
      <c r="OX118" s="6">
        <v>0</v>
      </c>
      <c r="OY118" s="6">
        <v>0</v>
      </c>
      <c r="OZ118" s="6">
        <v>20.2</v>
      </c>
      <c r="PA118" s="6">
        <v>0</v>
      </c>
      <c r="PB118" s="6"/>
      <c r="PC118" s="6"/>
      <c r="PD118" s="6"/>
      <c r="PE118" s="6"/>
      <c r="PF118" s="6"/>
      <c r="PG118" s="6">
        <v>356.55</v>
      </c>
      <c r="PH118" s="6">
        <v>0</v>
      </c>
      <c r="PI118" s="6">
        <v>0</v>
      </c>
      <c r="PJ118" s="6">
        <v>20.2</v>
      </c>
      <c r="PK118" s="6">
        <v>0</v>
      </c>
      <c r="PL118" s="6"/>
      <c r="PM118" s="6"/>
      <c r="PN118" s="6"/>
      <c r="PO118" s="6"/>
      <c r="PP118" s="6"/>
      <c r="PQ118" s="6">
        <v>356.55</v>
      </c>
      <c r="PR118" s="6">
        <v>0</v>
      </c>
      <c r="PS118" s="6">
        <v>0</v>
      </c>
      <c r="PT118" s="6">
        <v>20.2</v>
      </c>
      <c r="PU118" s="6">
        <v>0</v>
      </c>
      <c r="PV118" s="6">
        <v>356.55</v>
      </c>
      <c r="PW118" s="6">
        <v>0</v>
      </c>
      <c r="PX118" s="6">
        <v>0</v>
      </c>
      <c r="PY118" s="6">
        <v>20.2</v>
      </c>
      <c r="PZ118" s="6">
        <v>0</v>
      </c>
      <c r="QA118" s="6">
        <v>356.55</v>
      </c>
      <c r="QB118" s="6">
        <v>0</v>
      </c>
      <c r="QC118" s="6">
        <v>0</v>
      </c>
      <c r="QD118" s="6">
        <v>20.2</v>
      </c>
      <c r="QE118" s="6">
        <v>0</v>
      </c>
      <c r="QF118" s="6">
        <v>356.55</v>
      </c>
      <c r="QG118" s="6">
        <v>0</v>
      </c>
      <c r="QH118" s="6">
        <v>0</v>
      </c>
      <c r="QI118" s="6">
        <v>20.2</v>
      </c>
      <c r="QJ118" s="6">
        <v>0</v>
      </c>
      <c r="QK118" s="6">
        <v>356.55</v>
      </c>
      <c r="QL118" s="6">
        <v>0</v>
      </c>
      <c r="QM118" s="6">
        <v>0</v>
      </c>
      <c r="QN118" s="6">
        <v>20.2</v>
      </c>
      <c r="QO118" s="6">
        <v>0</v>
      </c>
      <c r="QP118" s="6">
        <v>356.55</v>
      </c>
      <c r="QQ118" s="6">
        <v>0</v>
      </c>
      <c r="QR118" s="6">
        <v>0</v>
      </c>
      <c r="QS118" s="6">
        <v>20.2</v>
      </c>
      <c r="QT118" s="6">
        <v>0</v>
      </c>
    </row>
    <row r="119" spans="1:462">
      <c r="A119" t="s">
        <v>156</v>
      </c>
      <c r="B119" t="s">
        <v>155</v>
      </c>
      <c r="C119" s="6">
        <v>128.16</v>
      </c>
      <c r="D119" s="6">
        <v>0</v>
      </c>
      <c r="E119" s="6">
        <v>0</v>
      </c>
      <c r="F119" s="6">
        <v>14.39</v>
      </c>
      <c r="G119" s="6">
        <v>0</v>
      </c>
      <c r="H119" s="6">
        <v>128.16</v>
      </c>
      <c r="I119" s="6">
        <v>0</v>
      </c>
      <c r="J119" s="6">
        <v>0</v>
      </c>
      <c r="K119" s="6">
        <v>14.39</v>
      </c>
      <c r="L119" s="6">
        <v>0</v>
      </c>
      <c r="M119" s="6">
        <v>128.16</v>
      </c>
      <c r="N119" s="6">
        <v>89.71</v>
      </c>
      <c r="O119" s="6">
        <v>0</v>
      </c>
      <c r="P119" s="6">
        <v>14.39</v>
      </c>
      <c r="Q119" s="6">
        <v>0</v>
      </c>
      <c r="R119" s="6">
        <v>128.16</v>
      </c>
      <c r="S119" s="6">
        <v>14.39</v>
      </c>
      <c r="T119" s="6">
        <v>0</v>
      </c>
      <c r="U119" s="6">
        <v>14.39</v>
      </c>
      <c r="V119" s="6">
        <v>0</v>
      </c>
      <c r="W119" s="6">
        <v>128.16</v>
      </c>
      <c r="X119" s="6">
        <v>0</v>
      </c>
      <c r="Y119" s="6">
        <v>0</v>
      </c>
      <c r="Z119" s="6">
        <v>14.39</v>
      </c>
      <c r="AA119" s="6">
        <v>0</v>
      </c>
      <c r="AB119" s="6">
        <v>128.16</v>
      </c>
      <c r="AC119" s="6">
        <v>0</v>
      </c>
      <c r="AD119" s="6">
        <v>0</v>
      </c>
      <c r="AE119" s="6">
        <v>14.39</v>
      </c>
      <c r="AF119" s="6">
        <v>0</v>
      </c>
      <c r="AG119" s="6">
        <v>128.16</v>
      </c>
      <c r="AH119" s="6">
        <v>76.900000000000006</v>
      </c>
      <c r="AI119" s="6">
        <v>0</v>
      </c>
      <c r="AJ119" s="6">
        <v>14.39</v>
      </c>
      <c r="AK119" s="6">
        <v>0</v>
      </c>
      <c r="AL119" s="6">
        <v>128.16</v>
      </c>
      <c r="AM119" s="6">
        <v>14.39</v>
      </c>
      <c r="AN119" s="6">
        <v>0</v>
      </c>
      <c r="AO119" s="6">
        <v>14.39</v>
      </c>
      <c r="AP119" s="6">
        <v>0</v>
      </c>
      <c r="AQ119" s="6">
        <v>128.16</v>
      </c>
      <c r="AR119" s="6">
        <v>0</v>
      </c>
      <c r="AS119" s="6">
        <v>0</v>
      </c>
      <c r="AT119" s="6">
        <v>14.39</v>
      </c>
      <c r="AU119" s="6">
        <v>0</v>
      </c>
      <c r="AV119" s="6">
        <v>128.16</v>
      </c>
      <c r="AW119" s="6">
        <v>0</v>
      </c>
      <c r="AX119" s="6">
        <v>0</v>
      </c>
      <c r="AY119" s="6">
        <v>14.39</v>
      </c>
      <c r="AZ119" s="6">
        <v>0</v>
      </c>
      <c r="BA119" s="6">
        <v>128.16</v>
      </c>
      <c r="BB119" s="6">
        <v>0</v>
      </c>
      <c r="BC119" s="6">
        <v>0</v>
      </c>
      <c r="BD119" s="6">
        <v>14.39</v>
      </c>
      <c r="BE119" s="6">
        <v>0</v>
      </c>
      <c r="BF119" s="6">
        <v>128.16</v>
      </c>
      <c r="BG119" s="6">
        <v>0</v>
      </c>
      <c r="BH119" s="6">
        <v>0</v>
      </c>
      <c r="BI119" s="6">
        <v>14.39</v>
      </c>
      <c r="BJ119" s="6">
        <v>0</v>
      </c>
      <c r="BK119" s="6">
        <v>128.16</v>
      </c>
      <c r="BL119" s="6">
        <v>0</v>
      </c>
      <c r="BM119" s="6">
        <v>0</v>
      </c>
      <c r="BN119" s="6">
        <v>14.39</v>
      </c>
      <c r="BO119" s="6">
        <v>0</v>
      </c>
      <c r="BP119" s="6">
        <v>128.16</v>
      </c>
      <c r="BQ119" s="6">
        <v>0</v>
      </c>
      <c r="BR119" s="6">
        <v>0</v>
      </c>
      <c r="BS119" s="6">
        <v>14.39</v>
      </c>
      <c r="BT119" s="6">
        <v>0</v>
      </c>
      <c r="BU119" s="6">
        <v>128.16</v>
      </c>
      <c r="BV119" s="6">
        <v>0</v>
      </c>
      <c r="BW119" s="6">
        <v>0</v>
      </c>
      <c r="BX119" s="6">
        <v>14.39</v>
      </c>
      <c r="BY119" s="6">
        <v>0</v>
      </c>
      <c r="BZ119" s="6"/>
      <c r="CA119" s="6"/>
      <c r="CB119" s="6"/>
      <c r="CC119" s="6"/>
      <c r="CD119" s="6"/>
      <c r="CE119" s="6">
        <v>128.16</v>
      </c>
      <c r="CF119" s="6">
        <v>0</v>
      </c>
      <c r="CG119" s="6">
        <v>0</v>
      </c>
      <c r="CH119" s="6">
        <v>14.39</v>
      </c>
      <c r="CI119" s="6">
        <v>0</v>
      </c>
      <c r="CJ119" s="6"/>
      <c r="CK119" s="6"/>
      <c r="CL119" s="6"/>
      <c r="CM119" s="6"/>
      <c r="CN119" s="6"/>
      <c r="CO119" s="6">
        <v>128.16</v>
      </c>
      <c r="CP119" s="6">
        <v>0</v>
      </c>
      <c r="CQ119" s="6">
        <v>0</v>
      </c>
      <c r="CR119" s="6">
        <v>14.39</v>
      </c>
      <c r="CS119" s="6">
        <v>0</v>
      </c>
      <c r="CT119" s="6">
        <v>128.16</v>
      </c>
      <c r="CU119" s="6">
        <v>0</v>
      </c>
      <c r="CV119" s="6">
        <v>0</v>
      </c>
      <c r="CW119" s="6">
        <v>14.39</v>
      </c>
      <c r="CX119" s="6">
        <v>0</v>
      </c>
      <c r="CY119" s="6">
        <v>128.16</v>
      </c>
      <c r="CZ119" s="6">
        <v>0</v>
      </c>
      <c r="DA119" s="6">
        <v>0</v>
      </c>
      <c r="DB119" s="6">
        <v>14.39</v>
      </c>
      <c r="DC119" s="6">
        <v>0</v>
      </c>
      <c r="DD119" s="6">
        <v>128.16</v>
      </c>
      <c r="DE119" s="6">
        <v>0</v>
      </c>
      <c r="DF119" s="6">
        <v>0</v>
      </c>
      <c r="DG119" s="6">
        <v>14.39</v>
      </c>
      <c r="DH119" s="6">
        <v>0</v>
      </c>
      <c r="DI119" s="6">
        <v>128.16</v>
      </c>
      <c r="DJ119" s="6">
        <v>0</v>
      </c>
      <c r="DK119" s="6">
        <v>0</v>
      </c>
      <c r="DL119" s="6">
        <v>14.39</v>
      </c>
      <c r="DM119" s="6">
        <v>0</v>
      </c>
      <c r="DN119" s="6">
        <v>128.16</v>
      </c>
      <c r="DO119" s="6">
        <v>0</v>
      </c>
      <c r="DP119" s="6">
        <v>0</v>
      </c>
      <c r="DQ119" s="6">
        <v>14.39</v>
      </c>
      <c r="DR119" s="6">
        <v>0</v>
      </c>
      <c r="DS119" s="6">
        <v>128.16</v>
      </c>
      <c r="DT119" s="6">
        <v>0</v>
      </c>
      <c r="DU119" s="6">
        <v>0</v>
      </c>
      <c r="DV119" s="6">
        <v>14.39</v>
      </c>
      <c r="DW119" s="6">
        <v>0</v>
      </c>
      <c r="DX119" s="6"/>
      <c r="DY119" s="6"/>
      <c r="DZ119" s="6"/>
      <c r="EA119" s="6"/>
      <c r="EB119" s="6"/>
      <c r="EC119" s="6">
        <v>128.16</v>
      </c>
      <c r="ED119" s="6">
        <v>0</v>
      </c>
      <c r="EE119" s="6">
        <v>0</v>
      </c>
      <c r="EF119" s="6">
        <v>14.39</v>
      </c>
      <c r="EG119" s="6">
        <v>0</v>
      </c>
      <c r="EH119" s="6">
        <v>128.16</v>
      </c>
      <c r="EI119" s="6">
        <v>0</v>
      </c>
      <c r="EJ119" s="6">
        <v>0</v>
      </c>
      <c r="EK119" s="6">
        <v>14.39</v>
      </c>
      <c r="EL119" s="6">
        <v>0</v>
      </c>
      <c r="EM119" s="6">
        <v>128.16</v>
      </c>
      <c r="EN119" s="6">
        <v>0</v>
      </c>
      <c r="EO119" s="6">
        <v>0</v>
      </c>
      <c r="EP119" s="6">
        <v>14.39</v>
      </c>
      <c r="EQ119" s="6">
        <v>0</v>
      </c>
      <c r="ER119" s="6">
        <v>128.16</v>
      </c>
      <c r="ES119" s="6">
        <v>0</v>
      </c>
      <c r="ET119" s="6">
        <v>0</v>
      </c>
      <c r="EU119" s="6">
        <v>14.39</v>
      </c>
      <c r="EV119" s="6">
        <v>0</v>
      </c>
      <c r="EW119" s="6">
        <v>128.16</v>
      </c>
      <c r="EX119" s="6">
        <v>0</v>
      </c>
      <c r="EY119" s="6">
        <v>0</v>
      </c>
      <c r="EZ119" s="6">
        <v>14.39</v>
      </c>
      <c r="FA119" s="6">
        <v>0</v>
      </c>
      <c r="FB119" s="6">
        <v>128.16</v>
      </c>
      <c r="FC119" s="6">
        <v>0</v>
      </c>
      <c r="FD119" s="6">
        <v>0</v>
      </c>
      <c r="FE119" s="6">
        <v>14.39</v>
      </c>
      <c r="FF119" s="6">
        <v>0</v>
      </c>
      <c r="FG119" s="6">
        <v>128.16</v>
      </c>
      <c r="FH119" s="6">
        <v>0</v>
      </c>
      <c r="FI119" s="6">
        <v>0</v>
      </c>
      <c r="FJ119" s="6">
        <v>14.39</v>
      </c>
      <c r="FK119" s="6">
        <v>0</v>
      </c>
      <c r="FL119" s="6">
        <v>128.16</v>
      </c>
      <c r="FM119" s="6">
        <v>0</v>
      </c>
      <c r="FN119" s="6">
        <v>0</v>
      </c>
      <c r="FO119" s="6">
        <v>14.39</v>
      </c>
      <c r="FP119" s="6">
        <v>0</v>
      </c>
      <c r="FQ119" s="6">
        <v>128.16</v>
      </c>
      <c r="FR119" s="6">
        <v>0</v>
      </c>
      <c r="FS119" s="6">
        <v>0</v>
      </c>
      <c r="FT119" s="6">
        <v>14.39</v>
      </c>
      <c r="FU119" s="6">
        <v>0</v>
      </c>
      <c r="FV119" s="6">
        <v>128.16</v>
      </c>
      <c r="FW119" s="6">
        <v>0</v>
      </c>
      <c r="FX119" s="6">
        <v>0</v>
      </c>
      <c r="FY119" s="6">
        <v>14.39</v>
      </c>
      <c r="FZ119" s="6">
        <v>0</v>
      </c>
      <c r="GA119" s="6">
        <v>128.16</v>
      </c>
      <c r="GB119" s="6">
        <v>0</v>
      </c>
      <c r="GC119" s="6">
        <v>0</v>
      </c>
      <c r="GD119" s="6">
        <v>14.39</v>
      </c>
      <c r="GE119" s="6">
        <v>0</v>
      </c>
      <c r="GF119" s="6">
        <v>128.16</v>
      </c>
      <c r="GG119" s="6">
        <v>0</v>
      </c>
      <c r="GH119" s="6">
        <v>0</v>
      </c>
      <c r="GI119" s="6">
        <v>14.39</v>
      </c>
      <c r="GJ119" s="6">
        <v>0</v>
      </c>
      <c r="GK119" s="6">
        <v>128.16</v>
      </c>
      <c r="GL119" s="6">
        <v>0</v>
      </c>
      <c r="GM119" s="6">
        <v>0</v>
      </c>
      <c r="GN119" s="6">
        <v>14.39</v>
      </c>
      <c r="GO119" s="6">
        <v>0</v>
      </c>
      <c r="GP119" s="6">
        <v>128.16</v>
      </c>
      <c r="GQ119" s="6">
        <v>0</v>
      </c>
      <c r="GR119" s="6">
        <v>0</v>
      </c>
      <c r="GS119" s="6">
        <v>14.39</v>
      </c>
      <c r="GT119" s="6">
        <v>0</v>
      </c>
      <c r="GU119" s="6">
        <v>128.16</v>
      </c>
      <c r="GV119" s="6">
        <v>0</v>
      </c>
      <c r="GW119" s="6">
        <v>0</v>
      </c>
      <c r="GX119" s="6">
        <v>14.39</v>
      </c>
      <c r="GY119" s="6">
        <v>0</v>
      </c>
      <c r="GZ119" s="6">
        <v>128.16</v>
      </c>
      <c r="HA119" s="6">
        <v>0</v>
      </c>
      <c r="HB119" s="6">
        <v>0</v>
      </c>
      <c r="HC119" s="6">
        <v>14.39</v>
      </c>
      <c r="HD119" s="6">
        <v>0</v>
      </c>
      <c r="HE119" s="6">
        <v>128.16</v>
      </c>
      <c r="HF119" s="6">
        <v>0</v>
      </c>
      <c r="HG119" s="6">
        <v>0</v>
      </c>
      <c r="HH119" s="6">
        <v>14.39</v>
      </c>
      <c r="HI119" s="6">
        <v>0</v>
      </c>
      <c r="HJ119" s="6"/>
      <c r="HK119" s="6"/>
      <c r="HL119" s="6"/>
      <c r="HM119" s="6"/>
      <c r="HN119" s="6"/>
      <c r="HO119" s="6">
        <v>128.16</v>
      </c>
      <c r="HP119" s="6">
        <v>0</v>
      </c>
      <c r="HQ119" s="6">
        <v>0</v>
      </c>
      <c r="HR119" s="6">
        <v>14.39</v>
      </c>
      <c r="HS119" s="6">
        <v>0</v>
      </c>
      <c r="HT119" s="6">
        <v>128.16</v>
      </c>
      <c r="HU119" s="6">
        <v>0</v>
      </c>
      <c r="HV119" s="6">
        <v>0</v>
      </c>
      <c r="HW119" s="6">
        <v>14.39</v>
      </c>
      <c r="HX119" s="6">
        <v>0</v>
      </c>
      <c r="HY119" s="6">
        <v>128.16</v>
      </c>
      <c r="HZ119" s="6">
        <v>0</v>
      </c>
      <c r="IA119" s="6">
        <v>0</v>
      </c>
      <c r="IB119" s="6">
        <v>14.39</v>
      </c>
      <c r="IC119" s="6">
        <v>0</v>
      </c>
      <c r="ID119" s="6">
        <v>128.16</v>
      </c>
      <c r="IE119" s="6">
        <v>0</v>
      </c>
      <c r="IF119" s="6">
        <v>0</v>
      </c>
      <c r="IG119" s="6">
        <v>14.39</v>
      </c>
      <c r="IH119" s="6">
        <v>0</v>
      </c>
      <c r="II119" s="6">
        <v>128.16</v>
      </c>
      <c r="IJ119" s="6">
        <v>0</v>
      </c>
      <c r="IK119" s="6">
        <v>0</v>
      </c>
      <c r="IL119" s="6">
        <v>14.39</v>
      </c>
      <c r="IM119" s="6">
        <v>0</v>
      </c>
      <c r="IN119" s="6">
        <v>128.16</v>
      </c>
      <c r="IO119" s="6">
        <v>0</v>
      </c>
      <c r="IP119" s="6">
        <v>0</v>
      </c>
      <c r="IQ119" s="6">
        <v>14.39</v>
      </c>
      <c r="IR119" s="6">
        <v>0</v>
      </c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>
        <v>128.16</v>
      </c>
      <c r="JD119" s="6">
        <v>74.33</v>
      </c>
      <c r="JE119" s="6">
        <v>0</v>
      </c>
      <c r="JF119" s="6">
        <v>14.39</v>
      </c>
      <c r="JG119" s="6">
        <v>0</v>
      </c>
      <c r="JH119" s="6">
        <v>128.16</v>
      </c>
      <c r="JI119" s="6">
        <v>14.39</v>
      </c>
      <c r="JJ119" s="6">
        <v>0</v>
      </c>
      <c r="JK119" s="6">
        <v>14.39</v>
      </c>
      <c r="JL119" s="6">
        <v>0</v>
      </c>
      <c r="JM119" s="6"/>
      <c r="JN119" s="6"/>
      <c r="JO119" s="6"/>
      <c r="JP119" s="6"/>
      <c r="JQ119" s="6"/>
      <c r="JR119" s="6">
        <v>128.16</v>
      </c>
      <c r="JS119" s="6">
        <v>68.349999999999994</v>
      </c>
      <c r="JT119" s="6">
        <v>0</v>
      </c>
      <c r="JU119" s="6">
        <v>14.39</v>
      </c>
      <c r="JV119" s="6">
        <v>0</v>
      </c>
      <c r="JW119" s="6">
        <v>128.16</v>
      </c>
      <c r="JX119" s="6">
        <v>0</v>
      </c>
      <c r="JY119" s="6">
        <v>0</v>
      </c>
      <c r="JZ119" s="6">
        <v>14.39</v>
      </c>
      <c r="KA119" s="6">
        <v>0</v>
      </c>
      <c r="KB119" s="6">
        <v>128.16</v>
      </c>
      <c r="KC119" s="6">
        <v>0</v>
      </c>
      <c r="KD119" s="6">
        <v>0</v>
      </c>
      <c r="KE119" s="6">
        <v>14.39</v>
      </c>
      <c r="KF119" s="6">
        <v>0</v>
      </c>
      <c r="KG119" s="6"/>
      <c r="KH119" s="6"/>
      <c r="KI119" s="6"/>
      <c r="KJ119" s="6"/>
      <c r="KK119" s="6"/>
      <c r="KL119" s="6">
        <v>128.16</v>
      </c>
      <c r="KM119" s="6">
        <v>0</v>
      </c>
      <c r="KN119" s="6">
        <v>0</v>
      </c>
      <c r="KO119" s="6">
        <v>14.39</v>
      </c>
      <c r="KP119" s="6">
        <v>0</v>
      </c>
      <c r="KQ119" s="6"/>
      <c r="KR119" s="6"/>
      <c r="KS119" s="6"/>
      <c r="KT119" s="6"/>
      <c r="KU119" s="6"/>
      <c r="KV119" s="6">
        <v>128.16</v>
      </c>
      <c r="KW119" s="6">
        <v>0</v>
      </c>
      <c r="KX119" s="6">
        <v>0</v>
      </c>
      <c r="KY119" s="6">
        <v>14.39</v>
      </c>
      <c r="KZ119" s="6">
        <v>0</v>
      </c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>
        <v>128.16</v>
      </c>
      <c r="LL119" s="6">
        <v>0</v>
      </c>
      <c r="LM119" s="6">
        <v>0</v>
      </c>
      <c r="LN119" s="6">
        <v>14.39</v>
      </c>
      <c r="LO119" s="6">
        <v>0</v>
      </c>
      <c r="LP119" s="6">
        <v>128.16</v>
      </c>
      <c r="LQ119" s="6">
        <v>0</v>
      </c>
      <c r="LR119" s="6">
        <v>0</v>
      </c>
      <c r="LS119" s="6">
        <v>14.39</v>
      </c>
      <c r="LT119" s="6">
        <v>0</v>
      </c>
      <c r="LU119" s="6">
        <v>128.16</v>
      </c>
      <c r="LV119" s="6">
        <v>0</v>
      </c>
      <c r="LW119" s="6">
        <v>0</v>
      </c>
      <c r="LX119" s="6">
        <v>14.39</v>
      </c>
      <c r="LY119" s="6">
        <v>0</v>
      </c>
      <c r="LZ119" s="6">
        <v>128.16</v>
      </c>
      <c r="MA119" s="6">
        <v>0</v>
      </c>
      <c r="MB119" s="6">
        <v>0</v>
      </c>
      <c r="MC119" s="6">
        <v>14.39</v>
      </c>
      <c r="MD119" s="6">
        <v>0</v>
      </c>
      <c r="ME119" s="6">
        <v>128.16</v>
      </c>
      <c r="MF119" s="6">
        <v>0</v>
      </c>
      <c r="MG119" s="6">
        <v>0</v>
      </c>
      <c r="MH119" s="6">
        <v>14.39</v>
      </c>
      <c r="MI119" s="6">
        <v>0</v>
      </c>
      <c r="MJ119" s="6">
        <v>128.16</v>
      </c>
      <c r="MK119" s="6">
        <v>0</v>
      </c>
      <c r="ML119" s="6">
        <v>0</v>
      </c>
      <c r="MM119" s="6">
        <v>14.39</v>
      </c>
      <c r="MN119" s="6">
        <v>0</v>
      </c>
      <c r="MO119" s="6"/>
      <c r="MP119" s="6"/>
      <c r="MQ119" s="6"/>
      <c r="MR119" s="6"/>
      <c r="MS119" s="6"/>
      <c r="MT119" s="6">
        <v>128.16</v>
      </c>
      <c r="MU119" s="6">
        <v>0</v>
      </c>
      <c r="MV119" s="6">
        <v>0</v>
      </c>
      <c r="MW119" s="6">
        <v>14.39</v>
      </c>
      <c r="MX119" s="6">
        <v>0</v>
      </c>
      <c r="MY119" s="6"/>
      <c r="MZ119" s="6"/>
      <c r="NA119" s="6"/>
      <c r="NB119" s="6"/>
      <c r="NC119" s="6"/>
      <c r="ND119" s="6">
        <v>128.16</v>
      </c>
      <c r="NE119" s="6">
        <v>0</v>
      </c>
      <c r="NF119" s="6">
        <v>0</v>
      </c>
      <c r="NG119" s="6">
        <v>14.39</v>
      </c>
      <c r="NH119" s="6">
        <v>0</v>
      </c>
      <c r="NI119" s="6">
        <v>128.16</v>
      </c>
      <c r="NJ119" s="6">
        <v>0</v>
      </c>
      <c r="NK119" s="6">
        <v>0</v>
      </c>
      <c r="NL119" s="6">
        <v>14.39</v>
      </c>
      <c r="NM119" s="6">
        <v>0</v>
      </c>
      <c r="NN119" s="6">
        <v>128.16</v>
      </c>
      <c r="NO119" s="6">
        <v>0</v>
      </c>
      <c r="NP119" s="6">
        <v>0</v>
      </c>
      <c r="NQ119" s="6">
        <v>14.39</v>
      </c>
      <c r="NR119" s="6">
        <v>0</v>
      </c>
      <c r="NS119" s="6">
        <v>128.16</v>
      </c>
      <c r="NT119" s="6">
        <v>0</v>
      </c>
      <c r="NU119" s="6">
        <v>0</v>
      </c>
      <c r="NV119" s="6">
        <v>14.39</v>
      </c>
      <c r="NW119" s="6">
        <v>0</v>
      </c>
      <c r="NX119" s="6">
        <v>128.16</v>
      </c>
      <c r="NY119" s="6">
        <v>0</v>
      </c>
      <c r="NZ119" s="6">
        <v>0</v>
      </c>
      <c r="OA119" s="6">
        <v>14.39</v>
      </c>
      <c r="OB119" s="6">
        <v>0</v>
      </c>
      <c r="OC119" s="6"/>
      <c r="OD119" s="6"/>
      <c r="OE119" s="6"/>
      <c r="OF119" s="6"/>
      <c r="OG119" s="6"/>
      <c r="OH119" s="6">
        <v>128.16</v>
      </c>
      <c r="OI119" s="6">
        <v>0</v>
      </c>
      <c r="OJ119" s="6">
        <v>0</v>
      </c>
      <c r="OK119" s="6">
        <v>14.39</v>
      </c>
      <c r="OL119" s="6">
        <v>0</v>
      </c>
      <c r="OM119" s="6">
        <v>128.16</v>
      </c>
      <c r="ON119" s="6">
        <v>0</v>
      </c>
      <c r="OO119" s="6">
        <v>0</v>
      </c>
      <c r="OP119" s="6">
        <v>14.39</v>
      </c>
      <c r="OQ119" s="6">
        <v>0</v>
      </c>
      <c r="OR119" s="6">
        <v>128.16</v>
      </c>
      <c r="OS119" s="6">
        <v>0</v>
      </c>
      <c r="OT119" s="6">
        <v>0</v>
      </c>
      <c r="OU119" s="6">
        <v>14.39</v>
      </c>
      <c r="OV119" s="6">
        <v>0</v>
      </c>
      <c r="OW119" s="6">
        <v>128.16</v>
      </c>
      <c r="OX119" s="6">
        <v>0</v>
      </c>
      <c r="OY119" s="6">
        <v>0</v>
      </c>
      <c r="OZ119" s="6">
        <v>14.39</v>
      </c>
      <c r="PA119" s="6">
        <v>0</v>
      </c>
      <c r="PB119" s="6"/>
      <c r="PC119" s="6"/>
      <c r="PD119" s="6"/>
      <c r="PE119" s="6"/>
      <c r="PF119" s="6"/>
      <c r="PG119" s="6">
        <v>128.16</v>
      </c>
      <c r="PH119" s="6">
        <v>0</v>
      </c>
      <c r="PI119" s="6">
        <v>0</v>
      </c>
      <c r="PJ119" s="6">
        <v>14.39</v>
      </c>
      <c r="PK119" s="6">
        <v>0</v>
      </c>
      <c r="PL119" s="6"/>
      <c r="PM119" s="6"/>
      <c r="PN119" s="6"/>
      <c r="PO119" s="6"/>
      <c r="PP119" s="6"/>
      <c r="PQ119" s="6">
        <v>128.16</v>
      </c>
      <c r="PR119" s="6">
        <v>0</v>
      </c>
      <c r="PS119" s="6">
        <v>0</v>
      </c>
      <c r="PT119" s="6">
        <v>14.39</v>
      </c>
      <c r="PU119" s="6">
        <v>0</v>
      </c>
      <c r="PV119" s="6">
        <v>128.16</v>
      </c>
      <c r="PW119" s="6">
        <v>0</v>
      </c>
      <c r="PX119" s="6">
        <v>0</v>
      </c>
      <c r="PY119" s="6">
        <v>14.39</v>
      </c>
      <c r="PZ119" s="6">
        <v>0</v>
      </c>
      <c r="QA119" s="6">
        <v>128.16</v>
      </c>
      <c r="QB119" s="6">
        <v>0</v>
      </c>
      <c r="QC119" s="6">
        <v>0</v>
      </c>
      <c r="QD119" s="6">
        <v>14.39</v>
      </c>
      <c r="QE119" s="6">
        <v>0</v>
      </c>
      <c r="QF119" s="6">
        <v>128.16</v>
      </c>
      <c r="QG119" s="6">
        <v>0</v>
      </c>
      <c r="QH119" s="6">
        <v>0</v>
      </c>
      <c r="QI119" s="6">
        <v>14.39</v>
      </c>
      <c r="QJ119" s="6">
        <v>0</v>
      </c>
      <c r="QK119" s="6"/>
      <c r="QL119" s="6"/>
      <c r="QM119" s="6"/>
      <c r="QN119" s="6"/>
      <c r="QO119" s="6"/>
      <c r="QP119" s="6">
        <v>128.16</v>
      </c>
      <c r="QQ119" s="6">
        <v>122.06</v>
      </c>
      <c r="QR119" s="6">
        <v>0</v>
      </c>
      <c r="QS119" s="6">
        <v>14.39</v>
      </c>
      <c r="QT119" s="6">
        <v>0</v>
      </c>
    </row>
    <row r="120" spans="1:462">
      <c r="A120" t="s">
        <v>158</v>
      </c>
      <c r="B120" t="s">
        <v>157</v>
      </c>
      <c r="C120" s="6">
        <v>96.19</v>
      </c>
      <c r="D120" s="6">
        <v>0</v>
      </c>
      <c r="E120" s="6">
        <v>0</v>
      </c>
      <c r="F120" s="6">
        <v>13.19</v>
      </c>
      <c r="G120" s="6">
        <v>0</v>
      </c>
      <c r="H120" s="6">
        <v>96.19</v>
      </c>
      <c r="I120" s="6">
        <v>0</v>
      </c>
      <c r="J120" s="6">
        <v>0</v>
      </c>
      <c r="K120" s="6">
        <v>13.19</v>
      </c>
      <c r="L120" s="6">
        <v>0</v>
      </c>
      <c r="M120" s="6">
        <v>96.19</v>
      </c>
      <c r="N120" s="6">
        <v>67.33</v>
      </c>
      <c r="O120" s="6">
        <v>0</v>
      </c>
      <c r="P120" s="6">
        <v>13.19</v>
      </c>
      <c r="Q120" s="6">
        <v>0</v>
      </c>
      <c r="R120" s="6">
        <v>96.19</v>
      </c>
      <c r="S120" s="6">
        <v>13.19</v>
      </c>
      <c r="T120" s="6">
        <v>0</v>
      </c>
      <c r="U120" s="6">
        <v>13.19</v>
      </c>
      <c r="V120" s="6">
        <v>0</v>
      </c>
      <c r="W120" s="6">
        <v>96.19</v>
      </c>
      <c r="X120" s="6">
        <v>0</v>
      </c>
      <c r="Y120" s="6">
        <v>0</v>
      </c>
      <c r="Z120" s="6">
        <v>13.19</v>
      </c>
      <c r="AA120" s="6">
        <v>0</v>
      </c>
      <c r="AB120" s="6">
        <v>96.19</v>
      </c>
      <c r="AC120" s="6">
        <v>0</v>
      </c>
      <c r="AD120" s="6">
        <v>0</v>
      </c>
      <c r="AE120" s="6">
        <v>13.19</v>
      </c>
      <c r="AF120" s="6">
        <v>0</v>
      </c>
      <c r="AG120" s="6">
        <v>96.19</v>
      </c>
      <c r="AH120" s="6">
        <v>57.71</v>
      </c>
      <c r="AI120" s="6">
        <v>0</v>
      </c>
      <c r="AJ120" s="6">
        <v>13.19</v>
      </c>
      <c r="AK120" s="6">
        <v>0</v>
      </c>
      <c r="AL120" s="6">
        <v>96.19</v>
      </c>
      <c r="AM120" s="6">
        <v>13.19</v>
      </c>
      <c r="AN120" s="6">
        <v>0</v>
      </c>
      <c r="AO120" s="6">
        <v>13.19</v>
      </c>
      <c r="AP120" s="6">
        <v>0</v>
      </c>
      <c r="AQ120" s="6">
        <v>96.19</v>
      </c>
      <c r="AR120" s="6">
        <v>0</v>
      </c>
      <c r="AS120" s="6">
        <v>0</v>
      </c>
      <c r="AT120" s="6">
        <v>13.19</v>
      </c>
      <c r="AU120" s="6">
        <v>0</v>
      </c>
      <c r="AV120" s="6">
        <v>96.19</v>
      </c>
      <c r="AW120" s="6">
        <v>0</v>
      </c>
      <c r="AX120" s="6">
        <v>0</v>
      </c>
      <c r="AY120" s="6">
        <v>13.19</v>
      </c>
      <c r="AZ120" s="6">
        <v>0</v>
      </c>
      <c r="BA120" s="6">
        <v>96.19</v>
      </c>
      <c r="BB120" s="6">
        <v>0</v>
      </c>
      <c r="BC120" s="6">
        <v>0</v>
      </c>
      <c r="BD120" s="6">
        <v>13.19</v>
      </c>
      <c r="BE120" s="6">
        <v>0</v>
      </c>
      <c r="BF120" s="6">
        <v>96.19</v>
      </c>
      <c r="BG120" s="6">
        <v>0</v>
      </c>
      <c r="BH120" s="6">
        <v>0</v>
      </c>
      <c r="BI120" s="6">
        <v>13.19</v>
      </c>
      <c r="BJ120" s="6">
        <v>0</v>
      </c>
      <c r="BK120" s="6">
        <v>96.19</v>
      </c>
      <c r="BL120" s="6">
        <v>0</v>
      </c>
      <c r="BM120" s="6">
        <v>0</v>
      </c>
      <c r="BN120" s="6">
        <v>13.19</v>
      </c>
      <c r="BO120" s="6">
        <v>0</v>
      </c>
      <c r="BP120" s="6">
        <v>96.19</v>
      </c>
      <c r="BQ120" s="6">
        <v>0</v>
      </c>
      <c r="BR120" s="6">
        <v>0</v>
      </c>
      <c r="BS120" s="6">
        <v>13.19</v>
      </c>
      <c r="BT120" s="6">
        <v>0</v>
      </c>
      <c r="BU120" s="6">
        <v>96.19</v>
      </c>
      <c r="BV120" s="6">
        <v>0</v>
      </c>
      <c r="BW120" s="6">
        <v>0</v>
      </c>
      <c r="BX120" s="6">
        <v>13.19</v>
      </c>
      <c r="BY120" s="6">
        <v>0</v>
      </c>
      <c r="BZ120" s="6"/>
      <c r="CA120" s="6"/>
      <c r="CB120" s="6"/>
      <c r="CC120" s="6"/>
      <c r="CD120" s="6"/>
      <c r="CE120" s="6">
        <v>96.19</v>
      </c>
      <c r="CF120" s="6">
        <v>0</v>
      </c>
      <c r="CG120" s="6">
        <v>0</v>
      </c>
      <c r="CH120" s="6">
        <v>13.19</v>
      </c>
      <c r="CI120" s="6">
        <v>0</v>
      </c>
      <c r="CJ120" s="6"/>
      <c r="CK120" s="6"/>
      <c r="CL120" s="6"/>
      <c r="CM120" s="6"/>
      <c r="CN120" s="6"/>
      <c r="CO120" s="6">
        <v>96.19</v>
      </c>
      <c r="CP120" s="6">
        <v>0</v>
      </c>
      <c r="CQ120" s="6">
        <v>0</v>
      </c>
      <c r="CR120" s="6">
        <v>13.19</v>
      </c>
      <c r="CS120" s="6">
        <v>0</v>
      </c>
      <c r="CT120" s="6">
        <v>96.19</v>
      </c>
      <c r="CU120" s="6">
        <v>0</v>
      </c>
      <c r="CV120" s="6">
        <v>0</v>
      </c>
      <c r="CW120" s="6">
        <v>13.19</v>
      </c>
      <c r="CX120" s="6">
        <v>0</v>
      </c>
      <c r="CY120" s="6">
        <v>96.19</v>
      </c>
      <c r="CZ120" s="6">
        <v>0</v>
      </c>
      <c r="DA120" s="6">
        <v>0</v>
      </c>
      <c r="DB120" s="6">
        <v>13.19</v>
      </c>
      <c r="DC120" s="6">
        <v>0</v>
      </c>
      <c r="DD120" s="6">
        <v>96.19</v>
      </c>
      <c r="DE120" s="6">
        <v>0</v>
      </c>
      <c r="DF120" s="6">
        <v>0</v>
      </c>
      <c r="DG120" s="6">
        <v>13.19</v>
      </c>
      <c r="DH120" s="6">
        <v>0</v>
      </c>
      <c r="DI120" s="6">
        <v>96.19</v>
      </c>
      <c r="DJ120" s="6">
        <v>0</v>
      </c>
      <c r="DK120" s="6">
        <v>0</v>
      </c>
      <c r="DL120" s="6">
        <v>13.19</v>
      </c>
      <c r="DM120" s="6">
        <v>0</v>
      </c>
      <c r="DN120" s="6">
        <v>96.19</v>
      </c>
      <c r="DO120" s="6">
        <v>0</v>
      </c>
      <c r="DP120" s="6">
        <v>0</v>
      </c>
      <c r="DQ120" s="6">
        <v>13.19</v>
      </c>
      <c r="DR120" s="6">
        <v>0</v>
      </c>
      <c r="DS120" s="6">
        <v>96.19</v>
      </c>
      <c r="DT120" s="6">
        <v>0</v>
      </c>
      <c r="DU120" s="6">
        <v>0</v>
      </c>
      <c r="DV120" s="6">
        <v>13.19</v>
      </c>
      <c r="DW120" s="6">
        <v>0</v>
      </c>
      <c r="DX120" s="6"/>
      <c r="DY120" s="6"/>
      <c r="DZ120" s="6"/>
      <c r="EA120" s="6"/>
      <c r="EB120" s="6"/>
      <c r="EC120" s="6">
        <v>96.19</v>
      </c>
      <c r="ED120" s="6">
        <v>0</v>
      </c>
      <c r="EE120" s="6">
        <v>0</v>
      </c>
      <c r="EF120" s="6">
        <v>13.19</v>
      </c>
      <c r="EG120" s="6">
        <v>0</v>
      </c>
      <c r="EH120" s="6">
        <v>96.19</v>
      </c>
      <c r="EI120" s="6">
        <v>0</v>
      </c>
      <c r="EJ120" s="6">
        <v>0</v>
      </c>
      <c r="EK120" s="6">
        <v>13.19</v>
      </c>
      <c r="EL120" s="6">
        <v>0</v>
      </c>
      <c r="EM120" s="6">
        <v>96.19</v>
      </c>
      <c r="EN120" s="6">
        <v>0</v>
      </c>
      <c r="EO120" s="6">
        <v>0</v>
      </c>
      <c r="EP120" s="6">
        <v>13.19</v>
      </c>
      <c r="EQ120" s="6">
        <v>0</v>
      </c>
      <c r="ER120" s="6">
        <v>96.19</v>
      </c>
      <c r="ES120" s="6">
        <v>0</v>
      </c>
      <c r="ET120" s="6">
        <v>0</v>
      </c>
      <c r="EU120" s="6">
        <v>13.19</v>
      </c>
      <c r="EV120" s="6">
        <v>0</v>
      </c>
      <c r="EW120" s="6">
        <v>96.19</v>
      </c>
      <c r="EX120" s="6">
        <v>0</v>
      </c>
      <c r="EY120" s="6">
        <v>0</v>
      </c>
      <c r="EZ120" s="6">
        <v>13.19</v>
      </c>
      <c r="FA120" s="6">
        <v>0</v>
      </c>
      <c r="FB120" s="6">
        <v>96.19</v>
      </c>
      <c r="FC120" s="6">
        <v>0</v>
      </c>
      <c r="FD120" s="6">
        <v>0</v>
      </c>
      <c r="FE120" s="6">
        <v>13.19</v>
      </c>
      <c r="FF120" s="6">
        <v>0</v>
      </c>
      <c r="FG120" s="6">
        <v>96.19</v>
      </c>
      <c r="FH120" s="6">
        <v>0</v>
      </c>
      <c r="FI120" s="6">
        <v>0</v>
      </c>
      <c r="FJ120" s="6">
        <v>13.19</v>
      </c>
      <c r="FK120" s="6">
        <v>0</v>
      </c>
      <c r="FL120" s="6">
        <v>96.19</v>
      </c>
      <c r="FM120" s="6">
        <v>0</v>
      </c>
      <c r="FN120" s="6">
        <v>0</v>
      </c>
      <c r="FO120" s="6">
        <v>13.19</v>
      </c>
      <c r="FP120" s="6">
        <v>0</v>
      </c>
      <c r="FQ120" s="6">
        <v>96.19</v>
      </c>
      <c r="FR120" s="6">
        <v>0</v>
      </c>
      <c r="FS120" s="6">
        <v>0</v>
      </c>
      <c r="FT120" s="6">
        <v>13.19</v>
      </c>
      <c r="FU120" s="6">
        <v>0</v>
      </c>
      <c r="FV120" s="6">
        <v>96.19</v>
      </c>
      <c r="FW120" s="6">
        <v>0</v>
      </c>
      <c r="FX120" s="6">
        <v>0</v>
      </c>
      <c r="FY120" s="6">
        <v>13.19</v>
      </c>
      <c r="FZ120" s="6">
        <v>0</v>
      </c>
      <c r="GA120" s="6">
        <v>96.19</v>
      </c>
      <c r="GB120" s="6">
        <v>0</v>
      </c>
      <c r="GC120" s="6">
        <v>0</v>
      </c>
      <c r="GD120" s="6">
        <v>13.19</v>
      </c>
      <c r="GE120" s="6">
        <v>0</v>
      </c>
      <c r="GF120" s="6">
        <v>96.19</v>
      </c>
      <c r="GG120" s="6">
        <v>0</v>
      </c>
      <c r="GH120" s="6">
        <v>0</v>
      </c>
      <c r="GI120" s="6">
        <v>13.19</v>
      </c>
      <c r="GJ120" s="6">
        <v>0</v>
      </c>
      <c r="GK120" s="6">
        <v>96.19</v>
      </c>
      <c r="GL120" s="6">
        <v>0</v>
      </c>
      <c r="GM120" s="6">
        <v>0</v>
      </c>
      <c r="GN120" s="6">
        <v>13.19</v>
      </c>
      <c r="GO120" s="6">
        <v>0</v>
      </c>
      <c r="GP120" s="6">
        <v>96.19</v>
      </c>
      <c r="GQ120" s="6">
        <v>0</v>
      </c>
      <c r="GR120" s="6">
        <v>0</v>
      </c>
      <c r="GS120" s="6">
        <v>13.19</v>
      </c>
      <c r="GT120" s="6">
        <v>511.39</v>
      </c>
      <c r="GU120" s="6">
        <v>96.19</v>
      </c>
      <c r="GV120" s="6">
        <v>0</v>
      </c>
      <c r="GW120" s="6">
        <v>0</v>
      </c>
      <c r="GX120" s="6">
        <v>13.19</v>
      </c>
      <c r="GY120" s="6">
        <v>0</v>
      </c>
      <c r="GZ120" s="6">
        <v>96.19</v>
      </c>
      <c r="HA120" s="6">
        <v>0</v>
      </c>
      <c r="HB120" s="6">
        <v>0</v>
      </c>
      <c r="HC120" s="6">
        <v>13.19</v>
      </c>
      <c r="HD120" s="6">
        <v>0</v>
      </c>
      <c r="HE120" s="6">
        <v>96.19</v>
      </c>
      <c r="HF120" s="6">
        <v>0</v>
      </c>
      <c r="HG120" s="6">
        <v>0</v>
      </c>
      <c r="HH120" s="6">
        <v>13.19</v>
      </c>
      <c r="HI120" s="6">
        <v>0</v>
      </c>
      <c r="HJ120" s="6"/>
      <c r="HK120" s="6"/>
      <c r="HL120" s="6"/>
      <c r="HM120" s="6"/>
      <c r="HN120" s="6"/>
      <c r="HO120" s="6">
        <v>96.19</v>
      </c>
      <c r="HP120" s="6">
        <v>0</v>
      </c>
      <c r="HQ120" s="6">
        <v>0</v>
      </c>
      <c r="HR120" s="6">
        <v>13.19</v>
      </c>
      <c r="HS120" s="6">
        <v>0</v>
      </c>
      <c r="HT120" s="6">
        <v>96.19</v>
      </c>
      <c r="HU120" s="6">
        <v>0</v>
      </c>
      <c r="HV120" s="6">
        <v>0</v>
      </c>
      <c r="HW120" s="6">
        <v>13.19</v>
      </c>
      <c r="HX120" s="6">
        <v>563.84</v>
      </c>
      <c r="HY120" s="6">
        <v>96.19</v>
      </c>
      <c r="HZ120" s="6">
        <v>0</v>
      </c>
      <c r="IA120" s="6">
        <v>0</v>
      </c>
      <c r="IB120" s="6">
        <v>13.19</v>
      </c>
      <c r="IC120" s="6">
        <v>0</v>
      </c>
      <c r="ID120" s="6">
        <v>96.19</v>
      </c>
      <c r="IE120" s="6">
        <v>0</v>
      </c>
      <c r="IF120" s="6">
        <v>0</v>
      </c>
      <c r="IG120" s="6">
        <v>13.19</v>
      </c>
      <c r="IH120" s="6">
        <v>0</v>
      </c>
      <c r="II120" s="6">
        <v>96.19</v>
      </c>
      <c r="IJ120" s="6">
        <v>0</v>
      </c>
      <c r="IK120" s="6">
        <v>0</v>
      </c>
      <c r="IL120" s="6">
        <v>13.19</v>
      </c>
      <c r="IM120" s="6">
        <v>0</v>
      </c>
      <c r="IN120" s="6">
        <v>96.19</v>
      </c>
      <c r="IO120" s="6">
        <v>0</v>
      </c>
      <c r="IP120" s="6">
        <v>0</v>
      </c>
      <c r="IQ120" s="6">
        <v>13.19</v>
      </c>
      <c r="IR120" s="6">
        <v>0</v>
      </c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>
        <v>96.19</v>
      </c>
      <c r="JD120" s="6">
        <v>55.79</v>
      </c>
      <c r="JE120" s="6">
        <v>0</v>
      </c>
      <c r="JF120" s="6">
        <v>13.19</v>
      </c>
      <c r="JG120" s="6">
        <v>0</v>
      </c>
      <c r="JH120" s="6">
        <v>96.19</v>
      </c>
      <c r="JI120" s="6">
        <v>13.19</v>
      </c>
      <c r="JJ120" s="6">
        <v>0</v>
      </c>
      <c r="JK120" s="6">
        <v>13.19</v>
      </c>
      <c r="JL120" s="6">
        <v>0</v>
      </c>
      <c r="JM120" s="6"/>
      <c r="JN120" s="6"/>
      <c r="JO120" s="6"/>
      <c r="JP120" s="6"/>
      <c r="JQ120" s="6"/>
      <c r="JR120" s="6">
        <v>96.19</v>
      </c>
      <c r="JS120" s="6">
        <v>51.3</v>
      </c>
      <c r="JT120" s="6">
        <v>0</v>
      </c>
      <c r="JU120" s="6">
        <v>13.19</v>
      </c>
      <c r="JV120" s="6">
        <v>0</v>
      </c>
      <c r="JW120" s="6">
        <v>96.19</v>
      </c>
      <c r="JX120" s="6">
        <v>0</v>
      </c>
      <c r="JY120" s="6">
        <v>0</v>
      </c>
      <c r="JZ120" s="6">
        <v>13.19</v>
      </c>
      <c r="KA120" s="6">
        <v>0</v>
      </c>
      <c r="KB120" s="6">
        <v>96.19</v>
      </c>
      <c r="KC120" s="6">
        <v>0</v>
      </c>
      <c r="KD120" s="6">
        <v>0</v>
      </c>
      <c r="KE120" s="6">
        <v>13.19</v>
      </c>
      <c r="KF120" s="6">
        <v>0</v>
      </c>
      <c r="KG120" s="6"/>
      <c r="KH120" s="6"/>
      <c r="KI120" s="6"/>
      <c r="KJ120" s="6"/>
      <c r="KK120" s="6"/>
      <c r="KL120" s="6">
        <v>96.19</v>
      </c>
      <c r="KM120" s="6">
        <v>0</v>
      </c>
      <c r="KN120" s="6">
        <v>0</v>
      </c>
      <c r="KO120" s="6">
        <v>13.19</v>
      </c>
      <c r="KP120" s="6">
        <v>0</v>
      </c>
      <c r="KQ120" s="6"/>
      <c r="KR120" s="6"/>
      <c r="KS120" s="6"/>
      <c r="KT120" s="6"/>
      <c r="KU120" s="6"/>
      <c r="KV120" s="6">
        <v>96.19</v>
      </c>
      <c r="KW120" s="6">
        <v>0</v>
      </c>
      <c r="KX120" s="6">
        <v>0</v>
      </c>
      <c r="KY120" s="6">
        <v>13.19</v>
      </c>
      <c r="KZ120" s="6">
        <v>0</v>
      </c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>
        <v>96.19</v>
      </c>
      <c r="LL120" s="6">
        <v>0</v>
      </c>
      <c r="LM120" s="6">
        <v>0</v>
      </c>
      <c r="LN120" s="6">
        <v>13.19</v>
      </c>
      <c r="LO120" s="6">
        <v>0</v>
      </c>
      <c r="LP120" s="6">
        <v>96.19</v>
      </c>
      <c r="LQ120" s="6">
        <v>0</v>
      </c>
      <c r="LR120" s="6">
        <v>0</v>
      </c>
      <c r="LS120" s="6">
        <v>13.19</v>
      </c>
      <c r="LT120" s="6">
        <v>0</v>
      </c>
      <c r="LU120" s="6">
        <v>96.19</v>
      </c>
      <c r="LV120" s="6">
        <v>0</v>
      </c>
      <c r="LW120" s="6">
        <v>0</v>
      </c>
      <c r="LX120" s="6">
        <v>13.19</v>
      </c>
      <c r="LY120" s="6">
        <v>0</v>
      </c>
      <c r="LZ120" s="6">
        <v>96.19</v>
      </c>
      <c r="MA120" s="6">
        <v>0</v>
      </c>
      <c r="MB120" s="6">
        <v>0</v>
      </c>
      <c r="MC120" s="6">
        <v>13.19</v>
      </c>
      <c r="MD120" s="6">
        <v>0</v>
      </c>
      <c r="ME120" s="6">
        <v>96.19</v>
      </c>
      <c r="MF120" s="6">
        <v>0</v>
      </c>
      <c r="MG120" s="6">
        <v>0</v>
      </c>
      <c r="MH120" s="6">
        <v>13.19</v>
      </c>
      <c r="MI120" s="6">
        <v>0</v>
      </c>
      <c r="MJ120" s="6">
        <v>96.19</v>
      </c>
      <c r="MK120" s="6">
        <v>0</v>
      </c>
      <c r="ML120" s="6">
        <v>0</v>
      </c>
      <c r="MM120" s="6">
        <v>13.19</v>
      </c>
      <c r="MN120" s="6">
        <v>0</v>
      </c>
      <c r="MO120" s="6"/>
      <c r="MP120" s="6"/>
      <c r="MQ120" s="6"/>
      <c r="MR120" s="6"/>
      <c r="MS120" s="6"/>
      <c r="MT120" s="6">
        <v>96.19</v>
      </c>
      <c r="MU120" s="6">
        <v>0</v>
      </c>
      <c r="MV120" s="6">
        <v>0</v>
      </c>
      <c r="MW120" s="6">
        <v>13.19</v>
      </c>
      <c r="MX120" s="6">
        <v>0</v>
      </c>
      <c r="MY120" s="6"/>
      <c r="MZ120" s="6"/>
      <c r="NA120" s="6"/>
      <c r="NB120" s="6"/>
      <c r="NC120" s="6"/>
      <c r="ND120" s="6">
        <v>96.19</v>
      </c>
      <c r="NE120" s="6">
        <v>0</v>
      </c>
      <c r="NF120" s="6">
        <v>0</v>
      </c>
      <c r="NG120" s="6">
        <v>13.19</v>
      </c>
      <c r="NH120" s="6">
        <v>0</v>
      </c>
      <c r="NI120" s="6">
        <v>96.19</v>
      </c>
      <c r="NJ120" s="6">
        <v>0</v>
      </c>
      <c r="NK120" s="6">
        <v>0</v>
      </c>
      <c r="NL120" s="6">
        <v>13.19</v>
      </c>
      <c r="NM120" s="6">
        <v>0</v>
      </c>
      <c r="NN120" s="6">
        <v>96.19</v>
      </c>
      <c r="NO120" s="6">
        <v>0</v>
      </c>
      <c r="NP120" s="6">
        <v>0</v>
      </c>
      <c r="NQ120" s="6">
        <v>13.19</v>
      </c>
      <c r="NR120" s="6">
        <v>0</v>
      </c>
      <c r="NS120" s="6">
        <v>96.19</v>
      </c>
      <c r="NT120" s="6">
        <v>0</v>
      </c>
      <c r="NU120" s="6">
        <v>0</v>
      </c>
      <c r="NV120" s="6">
        <v>13.19</v>
      </c>
      <c r="NW120" s="6">
        <v>0</v>
      </c>
      <c r="NX120" s="6">
        <v>96.19</v>
      </c>
      <c r="NY120" s="6">
        <v>0</v>
      </c>
      <c r="NZ120" s="6">
        <v>0</v>
      </c>
      <c r="OA120" s="6">
        <v>13.19</v>
      </c>
      <c r="OB120" s="6">
        <v>0</v>
      </c>
      <c r="OC120" s="6"/>
      <c r="OD120" s="6"/>
      <c r="OE120" s="6"/>
      <c r="OF120" s="6"/>
      <c r="OG120" s="6"/>
      <c r="OH120" s="6">
        <v>96.19</v>
      </c>
      <c r="OI120" s="6">
        <v>0</v>
      </c>
      <c r="OJ120" s="6">
        <v>0</v>
      </c>
      <c r="OK120" s="6">
        <v>13.19</v>
      </c>
      <c r="OL120" s="6">
        <v>0</v>
      </c>
      <c r="OM120" s="6">
        <v>96.19</v>
      </c>
      <c r="ON120" s="6">
        <v>0</v>
      </c>
      <c r="OO120" s="6">
        <v>0</v>
      </c>
      <c r="OP120" s="6">
        <v>13.19</v>
      </c>
      <c r="OQ120" s="6">
        <v>0</v>
      </c>
      <c r="OR120" s="6">
        <v>96.19</v>
      </c>
      <c r="OS120" s="6">
        <v>0</v>
      </c>
      <c r="OT120" s="6">
        <v>0</v>
      </c>
      <c r="OU120" s="6">
        <v>13.19</v>
      </c>
      <c r="OV120" s="6">
        <v>0</v>
      </c>
      <c r="OW120" s="6">
        <v>96.19</v>
      </c>
      <c r="OX120" s="6">
        <v>0</v>
      </c>
      <c r="OY120" s="6">
        <v>0</v>
      </c>
      <c r="OZ120" s="6">
        <v>13.19</v>
      </c>
      <c r="PA120" s="6">
        <v>0</v>
      </c>
      <c r="PB120" s="6"/>
      <c r="PC120" s="6"/>
      <c r="PD120" s="6"/>
      <c r="PE120" s="6"/>
      <c r="PF120" s="6"/>
      <c r="PG120" s="6">
        <v>96.19</v>
      </c>
      <c r="PH120" s="6">
        <v>0</v>
      </c>
      <c r="PI120" s="6">
        <v>0</v>
      </c>
      <c r="PJ120" s="6">
        <v>13.19</v>
      </c>
      <c r="PK120" s="6">
        <v>0</v>
      </c>
      <c r="PL120" s="6"/>
      <c r="PM120" s="6"/>
      <c r="PN120" s="6"/>
      <c r="PO120" s="6"/>
      <c r="PP120" s="6"/>
      <c r="PQ120" s="6">
        <v>96.19</v>
      </c>
      <c r="PR120" s="6">
        <v>0</v>
      </c>
      <c r="PS120" s="6">
        <v>0</v>
      </c>
      <c r="PT120" s="6">
        <v>13.19</v>
      </c>
      <c r="PU120" s="6">
        <v>0</v>
      </c>
      <c r="PV120" s="6">
        <v>96.19</v>
      </c>
      <c r="PW120" s="6">
        <v>0</v>
      </c>
      <c r="PX120" s="6">
        <v>0</v>
      </c>
      <c r="PY120" s="6">
        <v>13.19</v>
      </c>
      <c r="PZ120" s="6">
        <v>0</v>
      </c>
      <c r="QA120" s="6">
        <v>96.19</v>
      </c>
      <c r="QB120" s="6">
        <v>0</v>
      </c>
      <c r="QC120" s="6">
        <v>0</v>
      </c>
      <c r="QD120" s="6">
        <v>13.19</v>
      </c>
      <c r="QE120" s="6">
        <v>0</v>
      </c>
      <c r="QF120" s="6">
        <v>96.19</v>
      </c>
      <c r="QG120" s="6">
        <v>0</v>
      </c>
      <c r="QH120" s="6">
        <v>0</v>
      </c>
      <c r="QI120" s="6">
        <v>13.19</v>
      </c>
      <c r="QJ120" s="6">
        <v>0</v>
      </c>
      <c r="QK120" s="6">
        <v>96.19</v>
      </c>
      <c r="QL120" s="6">
        <v>0</v>
      </c>
      <c r="QM120" s="6">
        <v>0</v>
      </c>
      <c r="QN120" s="6">
        <v>13.19</v>
      </c>
      <c r="QO120" s="6">
        <v>0</v>
      </c>
      <c r="QP120" s="6">
        <v>96.19</v>
      </c>
      <c r="QQ120" s="6">
        <v>0</v>
      </c>
      <c r="QR120" s="6">
        <v>0</v>
      </c>
      <c r="QS120" s="6">
        <v>13.19</v>
      </c>
      <c r="QT120" s="6">
        <v>0</v>
      </c>
    </row>
    <row r="121" spans="1:462">
      <c r="A121" t="s">
        <v>160</v>
      </c>
      <c r="B121" t="s">
        <v>159</v>
      </c>
      <c r="C121" s="6">
        <v>116.59</v>
      </c>
      <c r="D121" s="6">
        <v>0</v>
      </c>
      <c r="E121" s="6">
        <v>0</v>
      </c>
      <c r="F121" s="6">
        <v>24.08</v>
      </c>
      <c r="G121" s="6">
        <v>0</v>
      </c>
      <c r="H121" s="6">
        <v>116.59</v>
      </c>
      <c r="I121" s="6">
        <v>0</v>
      </c>
      <c r="J121" s="6">
        <v>0</v>
      </c>
      <c r="K121" s="6">
        <v>24.08</v>
      </c>
      <c r="L121" s="6">
        <v>0</v>
      </c>
      <c r="M121" s="6">
        <v>116.59</v>
      </c>
      <c r="N121" s="6">
        <v>81.61</v>
      </c>
      <c r="O121" s="6">
        <v>0</v>
      </c>
      <c r="P121" s="6">
        <v>24.08</v>
      </c>
      <c r="Q121" s="6">
        <v>0</v>
      </c>
      <c r="R121" s="6">
        <v>116.59</v>
      </c>
      <c r="S121" s="6">
        <v>24.08</v>
      </c>
      <c r="T121" s="6">
        <v>0</v>
      </c>
      <c r="U121" s="6">
        <v>24.08</v>
      </c>
      <c r="V121" s="6">
        <v>0</v>
      </c>
      <c r="W121" s="6">
        <v>116.59</v>
      </c>
      <c r="X121" s="6">
        <v>0</v>
      </c>
      <c r="Y121" s="6">
        <v>0</v>
      </c>
      <c r="Z121" s="6">
        <v>24.08</v>
      </c>
      <c r="AA121" s="6">
        <v>114.49</v>
      </c>
      <c r="AB121" s="6">
        <v>116.59</v>
      </c>
      <c r="AC121" s="6">
        <v>0</v>
      </c>
      <c r="AD121" s="6">
        <v>0</v>
      </c>
      <c r="AE121" s="6">
        <v>24.08</v>
      </c>
      <c r="AF121" s="6">
        <v>0</v>
      </c>
      <c r="AG121" s="6">
        <v>116.59</v>
      </c>
      <c r="AH121" s="6">
        <v>69.95</v>
      </c>
      <c r="AI121" s="6">
        <v>0</v>
      </c>
      <c r="AJ121" s="6">
        <v>24.08</v>
      </c>
      <c r="AK121" s="6">
        <v>0</v>
      </c>
      <c r="AL121" s="6">
        <v>116.59</v>
      </c>
      <c r="AM121" s="6">
        <v>24.08</v>
      </c>
      <c r="AN121" s="6">
        <v>0</v>
      </c>
      <c r="AO121" s="6">
        <v>24.08</v>
      </c>
      <c r="AP121" s="6">
        <v>0</v>
      </c>
      <c r="AQ121" s="6">
        <v>116.59</v>
      </c>
      <c r="AR121" s="6">
        <v>0</v>
      </c>
      <c r="AS121" s="6">
        <v>0</v>
      </c>
      <c r="AT121" s="6">
        <v>24.08</v>
      </c>
      <c r="AU121" s="6">
        <v>0</v>
      </c>
      <c r="AV121" s="6">
        <v>116.59</v>
      </c>
      <c r="AW121" s="6">
        <v>0</v>
      </c>
      <c r="AX121" s="6">
        <v>0</v>
      </c>
      <c r="AY121" s="6">
        <v>24.08</v>
      </c>
      <c r="AZ121" s="6">
        <v>0</v>
      </c>
      <c r="BA121" s="6">
        <v>116.59</v>
      </c>
      <c r="BB121" s="6">
        <v>0</v>
      </c>
      <c r="BC121" s="6">
        <v>0</v>
      </c>
      <c r="BD121" s="6">
        <v>24.08</v>
      </c>
      <c r="BE121" s="6">
        <v>0</v>
      </c>
      <c r="BF121" s="6">
        <v>116.59</v>
      </c>
      <c r="BG121" s="6">
        <v>0</v>
      </c>
      <c r="BH121" s="6">
        <v>0</v>
      </c>
      <c r="BI121" s="6">
        <v>24.08</v>
      </c>
      <c r="BJ121" s="6">
        <v>0</v>
      </c>
      <c r="BK121" s="6">
        <v>116.59</v>
      </c>
      <c r="BL121" s="6">
        <v>0</v>
      </c>
      <c r="BM121" s="6">
        <v>0</v>
      </c>
      <c r="BN121" s="6">
        <v>24.08</v>
      </c>
      <c r="BO121" s="6">
        <v>0</v>
      </c>
      <c r="BP121" s="6">
        <v>116.59</v>
      </c>
      <c r="BQ121" s="6">
        <v>0</v>
      </c>
      <c r="BR121" s="6">
        <v>0</v>
      </c>
      <c r="BS121" s="6">
        <v>24.08</v>
      </c>
      <c r="BT121" s="6">
        <v>0</v>
      </c>
      <c r="BU121" s="6">
        <v>116.59</v>
      </c>
      <c r="BV121" s="6">
        <v>0</v>
      </c>
      <c r="BW121" s="6">
        <v>0</v>
      </c>
      <c r="BX121" s="6">
        <v>24.08</v>
      </c>
      <c r="BY121" s="6">
        <v>215.5</v>
      </c>
      <c r="BZ121" s="6"/>
      <c r="CA121" s="6"/>
      <c r="CB121" s="6"/>
      <c r="CC121" s="6"/>
      <c r="CD121" s="6"/>
      <c r="CE121" s="6">
        <v>116.59</v>
      </c>
      <c r="CF121" s="6">
        <v>0</v>
      </c>
      <c r="CG121" s="6">
        <v>0</v>
      </c>
      <c r="CH121" s="6">
        <v>24.08</v>
      </c>
      <c r="CI121" s="6">
        <v>0</v>
      </c>
      <c r="CJ121" s="6"/>
      <c r="CK121" s="6"/>
      <c r="CL121" s="6"/>
      <c r="CM121" s="6"/>
      <c r="CN121" s="6"/>
      <c r="CO121" s="6">
        <v>116.59</v>
      </c>
      <c r="CP121" s="6">
        <v>0</v>
      </c>
      <c r="CQ121" s="6">
        <v>0</v>
      </c>
      <c r="CR121" s="6">
        <v>24.08</v>
      </c>
      <c r="CS121" s="6">
        <v>0</v>
      </c>
      <c r="CT121" s="6">
        <v>116.59</v>
      </c>
      <c r="CU121" s="6">
        <v>0</v>
      </c>
      <c r="CV121" s="6">
        <v>0</v>
      </c>
      <c r="CW121" s="6">
        <v>24.08</v>
      </c>
      <c r="CX121" s="6">
        <v>0</v>
      </c>
      <c r="CY121" s="6">
        <v>116.59</v>
      </c>
      <c r="CZ121" s="6">
        <v>0</v>
      </c>
      <c r="DA121" s="6">
        <v>0</v>
      </c>
      <c r="DB121" s="6">
        <v>24.08</v>
      </c>
      <c r="DC121" s="6">
        <v>0</v>
      </c>
      <c r="DD121" s="6">
        <v>116.59</v>
      </c>
      <c r="DE121" s="6">
        <v>0</v>
      </c>
      <c r="DF121" s="6">
        <v>0</v>
      </c>
      <c r="DG121" s="6">
        <v>24.08</v>
      </c>
      <c r="DH121" s="6">
        <v>0</v>
      </c>
      <c r="DI121" s="6">
        <v>116.59</v>
      </c>
      <c r="DJ121" s="6">
        <v>0</v>
      </c>
      <c r="DK121" s="6">
        <v>0</v>
      </c>
      <c r="DL121" s="6">
        <v>24.08</v>
      </c>
      <c r="DM121" s="6">
        <v>0</v>
      </c>
      <c r="DN121" s="6">
        <v>116.59</v>
      </c>
      <c r="DO121" s="6">
        <v>0</v>
      </c>
      <c r="DP121" s="6">
        <v>0</v>
      </c>
      <c r="DQ121" s="6">
        <v>24.08</v>
      </c>
      <c r="DR121" s="6">
        <v>0</v>
      </c>
      <c r="DS121" s="6">
        <v>116.59</v>
      </c>
      <c r="DT121" s="6">
        <v>0</v>
      </c>
      <c r="DU121" s="6">
        <v>0</v>
      </c>
      <c r="DV121" s="6">
        <v>24.08</v>
      </c>
      <c r="DW121" s="6">
        <v>0</v>
      </c>
      <c r="DX121" s="6"/>
      <c r="DY121" s="6"/>
      <c r="DZ121" s="6"/>
      <c r="EA121" s="6"/>
      <c r="EB121" s="6"/>
      <c r="EC121" s="6">
        <v>116.59</v>
      </c>
      <c r="ED121" s="6">
        <v>0</v>
      </c>
      <c r="EE121" s="6">
        <v>0</v>
      </c>
      <c r="EF121" s="6">
        <v>24.08</v>
      </c>
      <c r="EG121" s="6">
        <v>0</v>
      </c>
      <c r="EH121" s="6">
        <v>116.59</v>
      </c>
      <c r="EI121" s="6">
        <v>0</v>
      </c>
      <c r="EJ121" s="6">
        <v>0</v>
      </c>
      <c r="EK121" s="6">
        <v>24.08</v>
      </c>
      <c r="EL121" s="6">
        <v>0</v>
      </c>
      <c r="EM121" s="6">
        <v>116.59</v>
      </c>
      <c r="EN121" s="6">
        <v>0</v>
      </c>
      <c r="EO121" s="6">
        <v>0</v>
      </c>
      <c r="EP121" s="6">
        <v>24.08</v>
      </c>
      <c r="EQ121" s="6">
        <v>0</v>
      </c>
      <c r="ER121" s="6">
        <v>116.59</v>
      </c>
      <c r="ES121" s="6">
        <v>0</v>
      </c>
      <c r="ET121" s="6">
        <v>0</v>
      </c>
      <c r="EU121" s="6">
        <v>24.08</v>
      </c>
      <c r="EV121" s="6">
        <v>0</v>
      </c>
      <c r="EW121" s="6">
        <v>116.59</v>
      </c>
      <c r="EX121" s="6">
        <v>0</v>
      </c>
      <c r="EY121" s="6">
        <v>0</v>
      </c>
      <c r="EZ121" s="6">
        <v>24.08</v>
      </c>
      <c r="FA121" s="6">
        <v>0</v>
      </c>
      <c r="FB121" s="6">
        <v>116.59</v>
      </c>
      <c r="FC121" s="6">
        <v>0</v>
      </c>
      <c r="FD121" s="6">
        <v>0</v>
      </c>
      <c r="FE121" s="6">
        <v>24.08</v>
      </c>
      <c r="FF121" s="6">
        <v>0</v>
      </c>
      <c r="FG121" s="6">
        <v>116.59</v>
      </c>
      <c r="FH121" s="6">
        <v>0</v>
      </c>
      <c r="FI121" s="6">
        <v>0</v>
      </c>
      <c r="FJ121" s="6">
        <v>24.08</v>
      </c>
      <c r="FK121" s="6">
        <v>0</v>
      </c>
      <c r="FL121" s="6">
        <v>116.59</v>
      </c>
      <c r="FM121" s="6">
        <v>0</v>
      </c>
      <c r="FN121" s="6">
        <v>0</v>
      </c>
      <c r="FO121" s="6">
        <v>24.08</v>
      </c>
      <c r="FP121" s="6">
        <v>0</v>
      </c>
      <c r="FQ121" s="6">
        <v>116.59</v>
      </c>
      <c r="FR121" s="6">
        <v>0</v>
      </c>
      <c r="FS121" s="6">
        <v>0</v>
      </c>
      <c r="FT121" s="6">
        <v>24.08</v>
      </c>
      <c r="FU121" s="6">
        <v>0</v>
      </c>
      <c r="FV121" s="6">
        <v>116.59</v>
      </c>
      <c r="FW121" s="6">
        <v>0</v>
      </c>
      <c r="FX121" s="6">
        <v>0</v>
      </c>
      <c r="FY121" s="6">
        <v>24.08</v>
      </c>
      <c r="FZ121" s="6">
        <v>0</v>
      </c>
      <c r="GA121" s="6">
        <v>116.59</v>
      </c>
      <c r="GB121" s="6">
        <v>0</v>
      </c>
      <c r="GC121" s="6">
        <v>0</v>
      </c>
      <c r="GD121" s="6">
        <v>24.08</v>
      </c>
      <c r="GE121" s="6">
        <v>0</v>
      </c>
      <c r="GF121" s="6">
        <v>116.59</v>
      </c>
      <c r="GG121" s="6">
        <v>0</v>
      </c>
      <c r="GH121" s="6">
        <v>0</v>
      </c>
      <c r="GI121" s="6">
        <v>24.08</v>
      </c>
      <c r="GJ121" s="6">
        <v>0</v>
      </c>
      <c r="GK121" s="6">
        <v>116.59</v>
      </c>
      <c r="GL121" s="6">
        <v>0</v>
      </c>
      <c r="GM121" s="6">
        <v>0</v>
      </c>
      <c r="GN121" s="6">
        <v>24.08</v>
      </c>
      <c r="GO121" s="6">
        <v>563.84</v>
      </c>
      <c r="GP121" s="6">
        <v>116.59</v>
      </c>
      <c r="GQ121" s="6">
        <v>0</v>
      </c>
      <c r="GR121" s="6">
        <v>0</v>
      </c>
      <c r="GS121" s="6">
        <v>24.08</v>
      </c>
      <c r="GT121" s="6">
        <v>0</v>
      </c>
      <c r="GU121" s="6">
        <v>116.59</v>
      </c>
      <c r="GV121" s="6">
        <v>0</v>
      </c>
      <c r="GW121" s="6">
        <v>0</v>
      </c>
      <c r="GX121" s="6">
        <v>24.08</v>
      </c>
      <c r="GY121" s="6">
        <v>0</v>
      </c>
      <c r="GZ121" s="6">
        <v>116.59</v>
      </c>
      <c r="HA121" s="6">
        <v>0</v>
      </c>
      <c r="HB121" s="6">
        <v>0</v>
      </c>
      <c r="HC121" s="6">
        <v>24.08</v>
      </c>
      <c r="HD121" s="6">
        <v>0</v>
      </c>
      <c r="HE121" s="6">
        <v>116.59</v>
      </c>
      <c r="HF121" s="6">
        <v>0</v>
      </c>
      <c r="HG121" s="6">
        <v>0</v>
      </c>
      <c r="HH121" s="6">
        <v>24.08</v>
      </c>
      <c r="HI121" s="6">
        <v>0</v>
      </c>
      <c r="HJ121" s="6"/>
      <c r="HK121" s="6"/>
      <c r="HL121" s="6"/>
      <c r="HM121" s="6"/>
      <c r="HN121" s="6"/>
      <c r="HO121" s="6">
        <v>116.59</v>
      </c>
      <c r="HP121" s="6">
        <v>0</v>
      </c>
      <c r="HQ121" s="6">
        <v>0</v>
      </c>
      <c r="HR121" s="6">
        <v>24.08</v>
      </c>
      <c r="HS121" s="6">
        <v>0</v>
      </c>
      <c r="HT121" s="6">
        <v>116.59</v>
      </c>
      <c r="HU121" s="6">
        <v>0</v>
      </c>
      <c r="HV121" s="6">
        <v>0</v>
      </c>
      <c r="HW121" s="6">
        <v>24.08</v>
      </c>
      <c r="HX121" s="6">
        <v>0</v>
      </c>
      <c r="HY121" s="6">
        <v>116.59</v>
      </c>
      <c r="HZ121" s="6">
        <v>0</v>
      </c>
      <c r="IA121" s="6">
        <v>0</v>
      </c>
      <c r="IB121" s="6">
        <v>24.08</v>
      </c>
      <c r="IC121" s="6">
        <v>0</v>
      </c>
      <c r="ID121" s="6">
        <v>116.59</v>
      </c>
      <c r="IE121" s="6">
        <v>0</v>
      </c>
      <c r="IF121" s="6">
        <v>0</v>
      </c>
      <c r="IG121" s="6">
        <v>24.08</v>
      </c>
      <c r="IH121" s="6">
        <v>0</v>
      </c>
      <c r="II121" s="6">
        <v>116.59</v>
      </c>
      <c r="IJ121" s="6">
        <v>0</v>
      </c>
      <c r="IK121" s="6">
        <v>0</v>
      </c>
      <c r="IL121" s="6">
        <v>24.08</v>
      </c>
      <c r="IM121" s="6">
        <v>0</v>
      </c>
      <c r="IN121" s="6">
        <v>116.59</v>
      </c>
      <c r="IO121" s="6">
        <v>0</v>
      </c>
      <c r="IP121" s="6">
        <v>0</v>
      </c>
      <c r="IQ121" s="6">
        <v>24.08</v>
      </c>
      <c r="IR121" s="6">
        <v>0</v>
      </c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>
        <v>116.59</v>
      </c>
      <c r="JD121" s="6">
        <v>67.62</v>
      </c>
      <c r="JE121" s="6">
        <v>0</v>
      </c>
      <c r="JF121" s="6">
        <v>24.08</v>
      </c>
      <c r="JG121" s="6">
        <v>0</v>
      </c>
      <c r="JH121" s="6">
        <v>116.59</v>
      </c>
      <c r="JI121" s="6">
        <v>24.08</v>
      </c>
      <c r="JJ121" s="6">
        <v>0</v>
      </c>
      <c r="JK121" s="6">
        <v>24.08</v>
      </c>
      <c r="JL121" s="6">
        <v>0</v>
      </c>
      <c r="JM121" s="6"/>
      <c r="JN121" s="6"/>
      <c r="JO121" s="6"/>
      <c r="JP121" s="6"/>
      <c r="JQ121" s="6"/>
      <c r="JR121" s="6">
        <v>116.59</v>
      </c>
      <c r="JS121" s="6">
        <v>62.18</v>
      </c>
      <c r="JT121" s="6">
        <v>0</v>
      </c>
      <c r="JU121" s="6">
        <v>24.08</v>
      </c>
      <c r="JV121" s="6">
        <v>0</v>
      </c>
      <c r="JW121" s="6">
        <v>116.59</v>
      </c>
      <c r="JX121" s="6">
        <v>0</v>
      </c>
      <c r="JY121" s="6">
        <v>0</v>
      </c>
      <c r="JZ121" s="6">
        <v>24.08</v>
      </c>
      <c r="KA121" s="6">
        <v>0</v>
      </c>
      <c r="KB121" s="6">
        <v>116.59</v>
      </c>
      <c r="KC121" s="6">
        <v>0</v>
      </c>
      <c r="KD121" s="6">
        <v>0</v>
      </c>
      <c r="KE121" s="6">
        <v>24.08</v>
      </c>
      <c r="KF121" s="6">
        <v>0</v>
      </c>
      <c r="KG121" s="6"/>
      <c r="KH121" s="6"/>
      <c r="KI121" s="6"/>
      <c r="KJ121" s="6"/>
      <c r="KK121" s="6"/>
      <c r="KL121" s="6">
        <v>116.59</v>
      </c>
      <c r="KM121" s="6">
        <v>0</v>
      </c>
      <c r="KN121" s="6">
        <v>0</v>
      </c>
      <c r="KO121" s="6">
        <v>24.08</v>
      </c>
      <c r="KP121" s="6">
        <v>0</v>
      </c>
      <c r="KQ121" s="6"/>
      <c r="KR121" s="6"/>
      <c r="KS121" s="6"/>
      <c r="KT121" s="6"/>
      <c r="KU121" s="6"/>
      <c r="KV121" s="6">
        <v>116.59</v>
      </c>
      <c r="KW121" s="6">
        <v>0</v>
      </c>
      <c r="KX121" s="6">
        <v>0</v>
      </c>
      <c r="KY121" s="6">
        <v>24.08</v>
      </c>
      <c r="KZ121" s="6">
        <v>0</v>
      </c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>
        <v>116.59</v>
      </c>
      <c r="LL121" s="6">
        <v>0</v>
      </c>
      <c r="LM121" s="6">
        <v>0</v>
      </c>
      <c r="LN121" s="6">
        <v>24.08</v>
      </c>
      <c r="LO121" s="6">
        <v>0</v>
      </c>
      <c r="LP121" s="6">
        <v>116.59</v>
      </c>
      <c r="LQ121" s="6">
        <v>0</v>
      </c>
      <c r="LR121" s="6">
        <v>0</v>
      </c>
      <c r="LS121" s="6">
        <v>24.08</v>
      </c>
      <c r="LT121" s="6">
        <v>0</v>
      </c>
      <c r="LU121" s="6">
        <v>116.59</v>
      </c>
      <c r="LV121" s="6">
        <v>0</v>
      </c>
      <c r="LW121" s="6">
        <v>0</v>
      </c>
      <c r="LX121" s="6">
        <v>24.08</v>
      </c>
      <c r="LY121" s="6">
        <v>0</v>
      </c>
      <c r="LZ121" s="6">
        <v>116.59</v>
      </c>
      <c r="MA121" s="6">
        <v>0</v>
      </c>
      <c r="MB121" s="6">
        <v>0</v>
      </c>
      <c r="MC121" s="6">
        <v>24.08</v>
      </c>
      <c r="MD121" s="6">
        <v>0</v>
      </c>
      <c r="ME121" s="6">
        <v>116.59</v>
      </c>
      <c r="MF121" s="6">
        <v>0</v>
      </c>
      <c r="MG121" s="6">
        <v>0</v>
      </c>
      <c r="MH121" s="6">
        <v>24.08</v>
      </c>
      <c r="MI121" s="6">
        <v>0</v>
      </c>
      <c r="MJ121" s="6">
        <v>116.59</v>
      </c>
      <c r="MK121" s="6">
        <v>0</v>
      </c>
      <c r="ML121" s="6">
        <v>0</v>
      </c>
      <c r="MM121" s="6">
        <v>24.08</v>
      </c>
      <c r="MN121" s="6">
        <v>0</v>
      </c>
      <c r="MO121" s="6"/>
      <c r="MP121" s="6"/>
      <c r="MQ121" s="6"/>
      <c r="MR121" s="6"/>
      <c r="MS121" s="6"/>
      <c r="MT121" s="6">
        <v>116.59</v>
      </c>
      <c r="MU121" s="6">
        <v>0</v>
      </c>
      <c r="MV121" s="6">
        <v>0</v>
      </c>
      <c r="MW121" s="6">
        <v>24.08</v>
      </c>
      <c r="MX121" s="6">
        <v>0</v>
      </c>
      <c r="MY121" s="6"/>
      <c r="MZ121" s="6"/>
      <c r="NA121" s="6"/>
      <c r="NB121" s="6"/>
      <c r="NC121" s="6"/>
      <c r="ND121" s="6">
        <v>116.59</v>
      </c>
      <c r="NE121" s="6">
        <v>0</v>
      </c>
      <c r="NF121" s="6">
        <v>0</v>
      </c>
      <c r="NG121" s="6">
        <v>24.08</v>
      </c>
      <c r="NH121" s="6">
        <v>0</v>
      </c>
      <c r="NI121" s="6">
        <v>116.59</v>
      </c>
      <c r="NJ121" s="6">
        <v>0</v>
      </c>
      <c r="NK121" s="6">
        <v>0</v>
      </c>
      <c r="NL121" s="6">
        <v>24.08</v>
      </c>
      <c r="NM121" s="6">
        <v>0</v>
      </c>
      <c r="NN121" s="6">
        <v>116.59</v>
      </c>
      <c r="NO121" s="6">
        <v>0</v>
      </c>
      <c r="NP121" s="6">
        <v>0</v>
      </c>
      <c r="NQ121" s="6">
        <v>24.08</v>
      </c>
      <c r="NR121" s="6">
        <v>0</v>
      </c>
      <c r="NS121" s="6">
        <v>116.59</v>
      </c>
      <c r="NT121" s="6">
        <v>0</v>
      </c>
      <c r="NU121" s="6">
        <v>0</v>
      </c>
      <c r="NV121" s="6">
        <v>24.08</v>
      </c>
      <c r="NW121" s="6">
        <v>0</v>
      </c>
      <c r="NX121" s="6">
        <v>116.59</v>
      </c>
      <c r="NY121" s="6">
        <v>0</v>
      </c>
      <c r="NZ121" s="6">
        <v>0</v>
      </c>
      <c r="OA121" s="6">
        <v>24.08</v>
      </c>
      <c r="OB121" s="6">
        <v>0</v>
      </c>
      <c r="OC121" s="6"/>
      <c r="OD121" s="6"/>
      <c r="OE121" s="6"/>
      <c r="OF121" s="6"/>
      <c r="OG121" s="6"/>
      <c r="OH121" s="6">
        <v>116.59</v>
      </c>
      <c r="OI121" s="6">
        <v>0</v>
      </c>
      <c r="OJ121" s="6">
        <v>0</v>
      </c>
      <c r="OK121" s="6">
        <v>24.08</v>
      </c>
      <c r="OL121" s="6">
        <v>0</v>
      </c>
      <c r="OM121" s="6">
        <v>116.59</v>
      </c>
      <c r="ON121" s="6">
        <v>0</v>
      </c>
      <c r="OO121" s="6">
        <v>0</v>
      </c>
      <c r="OP121" s="6">
        <v>24.08</v>
      </c>
      <c r="OQ121" s="6">
        <v>0</v>
      </c>
      <c r="OR121" s="6">
        <v>116.59</v>
      </c>
      <c r="OS121" s="6">
        <v>0</v>
      </c>
      <c r="OT121" s="6">
        <v>0</v>
      </c>
      <c r="OU121" s="6">
        <v>24.08</v>
      </c>
      <c r="OV121" s="6">
        <v>0</v>
      </c>
      <c r="OW121" s="6">
        <v>116.59</v>
      </c>
      <c r="OX121" s="6">
        <v>0</v>
      </c>
      <c r="OY121" s="6">
        <v>0</v>
      </c>
      <c r="OZ121" s="6">
        <v>24.08</v>
      </c>
      <c r="PA121" s="6">
        <v>0</v>
      </c>
      <c r="PB121" s="6"/>
      <c r="PC121" s="6"/>
      <c r="PD121" s="6"/>
      <c r="PE121" s="6"/>
      <c r="PF121" s="6"/>
      <c r="PG121" s="6">
        <v>116.59</v>
      </c>
      <c r="PH121" s="6">
        <v>0</v>
      </c>
      <c r="PI121" s="6">
        <v>0</v>
      </c>
      <c r="PJ121" s="6">
        <v>24.08</v>
      </c>
      <c r="PK121" s="6">
        <v>0</v>
      </c>
      <c r="PL121" s="6"/>
      <c r="PM121" s="6"/>
      <c r="PN121" s="6"/>
      <c r="PO121" s="6"/>
      <c r="PP121" s="6"/>
      <c r="PQ121" s="6">
        <v>116.59</v>
      </c>
      <c r="PR121" s="6">
        <v>0</v>
      </c>
      <c r="PS121" s="6">
        <v>0</v>
      </c>
      <c r="PT121" s="6">
        <v>24.08</v>
      </c>
      <c r="PU121" s="6">
        <v>0</v>
      </c>
      <c r="PV121" s="6">
        <v>116.59</v>
      </c>
      <c r="PW121" s="6">
        <v>0</v>
      </c>
      <c r="PX121" s="6">
        <v>0</v>
      </c>
      <c r="PY121" s="6">
        <v>24.08</v>
      </c>
      <c r="PZ121" s="6">
        <v>0</v>
      </c>
      <c r="QA121" s="6">
        <v>116.59</v>
      </c>
      <c r="QB121" s="6">
        <v>0</v>
      </c>
      <c r="QC121" s="6">
        <v>0</v>
      </c>
      <c r="QD121" s="6">
        <v>24.08</v>
      </c>
      <c r="QE121" s="6">
        <v>0</v>
      </c>
      <c r="QF121" s="6">
        <v>116.59</v>
      </c>
      <c r="QG121" s="6">
        <v>0</v>
      </c>
      <c r="QH121" s="6">
        <v>0</v>
      </c>
      <c r="QI121" s="6">
        <v>24.08</v>
      </c>
      <c r="QJ121" s="6">
        <v>0</v>
      </c>
      <c r="QK121" s="6"/>
      <c r="QL121" s="6"/>
      <c r="QM121" s="6"/>
      <c r="QN121" s="6"/>
      <c r="QO121" s="6"/>
      <c r="QP121" s="6">
        <v>116.59</v>
      </c>
      <c r="QQ121" s="6">
        <v>0</v>
      </c>
      <c r="QR121" s="6">
        <v>0</v>
      </c>
      <c r="QS121" s="6">
        <v>24.08</v>
      </c>
      <c r="QT121" s="6">
        <v>0</v>
      </c>
    </row>
    <row r="122" spans="1:462">
      <c r="A122" t="s">
        <v>162</v>
      </c>
      <c r="B122" t="s">
        <v>161</v>
      </c>
      <c r="C122" s="6">
        <v>111.13</v>
      </c>
      <c r="D122" s="6">
        <v>0</v>
      </c>
      <c r="E122" s="6">
        <v>0</v>
      </c>
      <c r="F122" s="6">
        <v>8.89</v>
      </c>
      <c r="G122" s="6">
        <v>0</v>
      </c>
      <c r="H122" s="6">
        <v>111.13</v>
      </c>
      <c r="I122" s="6">
        <v>0</v>
      </c>
      <c r="J122" s="6">
        <v>0</v>
      </c>
      <c r="K122" s="6">
        <v>8.89</v>
      </c>
      <c r="L122" s="6">
        <v>0</v>
      </c>
      <c r="M122" s="6">
        <v>111.13</v>
      </c>
      <c r="N122" s="6">
        <v>77.790000000000006</v>
      </c>
      <c r="O122" s="6">
        <v>0</v>
      </c>
      <c r="P122" s="6">
        <v>8.89</v>
      </c>
      <c r="Q122" s="6">
        <v>0</v>
      </c>
      <c r="R122" s="6">
        <v>111.13</v>
      </c>
      <c r="S122" s="6">
        <v>8.89</v>
      </c>
      <c r="T122" s="6">
        <v>0</v>
      </c>
      <c r="U122" s="6">
        <v>8.89</v>
      </c>
      <c r="V122" s="6">
        <v>0</v>
      </c>
      <c r="W122" s="6">
        <v>111.13</v>
      </c>
      <c r="X122" s="6">
        <v>0</v>
      </c>
      <c r="Y122" s="6">
        <v>0</v>
      </c>
      <c r="Z122" s="6">
        <v>8.89</v>
      </c>
      <c r="AA122" s="6">
        <v>0</v>
      </c>
      <c r="AB122" s="6">
        <v>111.13</v>
      </c>
      <c r="AC122" s="6">
        <v>0</v>
      </c>
      <c r="AD122" s="6">
        <v>0</v>
      </c>
      <c r="AE122" s="6">
        <v>8.89</v>
      </c>
      <c r="AF122" s="6">
        <v>0</v>
      </c>
      <c r="AG122" s="6">
        <v>111.13</v>
      </c>
      <c r="AH122" s="6">
        <v>66.680000000000007</v>
      </c>
      <c r="AI122" s="6">
        <v>0</v>
      </c>
      <c r="AJ122" s="6">
        <v>8.89</v>
      </c>
      <c r="AK122" s="6">
        <v>0</v>
      </c>
      <c r="AL122" s="6">
        <v>111.13</v>
      </c>
      <c r="AM122" s="6">
        <v>8.89</v>
      </c>
      <c r="AN122" s="6">
        <v>0</v>
      </c>
      <c r="AO122" s="6">
        <v>8.89</v>
      </c>
      <c r="AP122" s="6">
        <v>0</v>
      </c>
      <c r="AQ122" s="6">
        <v>111.13</v>
      </c>
      <c r="AR122" s="6">
        <v>0</v>
      </c>
      <c r="AS122" s="6">
        <v>0</v>
      </c>
      <c r="AT122" s="6">
        <v>8.89</v>
      </c>
      <c r="AU122" s="6">
        <v>0</v>
      </c>
      <c r="AV122" s="6">
        <v>111.13</v>
      </c>
      <c r="AW122" s="6">
        <v>0</v>
      </c>
      <c r="AX122" s="6">
        <v>0</v>
      </c>
      <c r="AY122" s="6">
        <v>8.89</v>
      </c>
      <c r="AZ122" s="6">
        <v>0</v>
      </c>
      <c r="BA122" s="6">
        <v>111.13</v>
      </c>
      <c r="BB122" s="6">
        <v>0</v>
      </c>
      <c r="BC122" s="6">
        <v>0</v>
      </c>
      <c r="BD122" s="6">
        <v>8.89</v>
      </c>
      <c r="BE122" s="6">
        <v>0</v>
      </c>
      <c r="BF122" s="6">
        <v>111.13</v>
      </c>
      <c r="BG122" s="6">
        <v>0</v>
      </c>
      <c r="BH122" s="6">
        <v>0</v>
      </c>
      <c r="BI122" s="6">
        <v>8.89</v>
      </c>
      <c r="BJ122" s="6">
        <v>0</v>
      </c>
      <c r="BK122" s="6">
        <v>111.13</v>
      </c>
      <c r="BL122" s="6">
        <v>0</v>
      </c>
      <c r="BM122" s="6">
        <v>0</v>
      </c>
      <c r="BN122" s="6">
        <v>8.89</v>
      </c>
      <c r="BO122" s="6">
        <v>0</v>
      </c>
      <c r="BP122" s="6">
        <v>111.13</v>
      </c>
      <c r="BQ122" s="6">
        <v>0</v>
      </c>
      <c r="BR122" s="6">
        <v>0</v>
      </c>
      <c r="BS122" s="6">
        <v>8.89</v>
      </c>
      <c r="BT122" s="6">
        <v>0</v>
      </c>
      <c r="BU122" s="6">
        <v>111.13</v>
      </c>
      <c r="BV122" s="6">
        <v>0</v>
      </c>
      <c r="BW122" s="6">
        <v>0</v>
      </c>
      <c r="BX122" s="6">
        <v>8.89</v>
      </c>
      <c r="BY122" s="6">
        <v>0</v>
      </c>
      <c r="BZ122" s="6"/>
      <c r="CA122" s="6"/>
      <c r="CB122" s="6"/>
      <c r="CC122" s="6"/>
      <c r="CD122" s="6"/>
      <c r="CE122" s="6">
        <v>111.13</v>
      </c>
      <c r="CF122" s="6">
        <v>0</v>
      </c>
      <c r="CG122" s="6">
        <v>0</v>
      </c>
      <c r="CH122" s="6">
        <v>8.89</v>
      </c>
      <c r="CI122" s="6">
        <v>0</v>
      </c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>
        <v>111.13</v>
      </c>
      <c r="CU122" s="6">
        <v>0</v>
      </c>
      <c r="CV122" s="6">
        <v>0</v>
      </c>
      <c r="CW122" s="6">
        <v>8.89</v>
      </c>
      <c r="CX122" s="6">
        <v>0</v>
      </c>
      <c r="CY122" s="6">
        <v>111.13</v>
      </c>
      <c r="CZ122" s="6">
        <v>0</v>
      </c>
      <c r="DA122" s="6">
        <v>0</v>
      </c>
      <c r="DB122" s="6">
        <v>8.89</v>
      </c>
      <c r="DC122" s="6">
        <v>0</v>
      </c>
      <c r="DD122" s="6">
        <v>111.13</v>
      </c>
      <c r="DE122" s="6">
        <v>0</v>
      </c>
      <c r="DF122" s="6">
        <v>0</v>
      </c>
      <c r="DG122" s="6">
        <v>8.89</v>
      </c>
      <c r="DH122" s="6">
        <v>0</v>
      </c>
      <c r="DI122" s="6">
        <v>111.13</v>
      </c>
      <c r="DJ122" s="6">
        <v>0</v>
      </c>
      <c r="DK122" s="6">
        <v>0</v>
      </c>
      <c r="DL122" s="6">
        <v>8.89</v>
      </c>
      <c r="DM122" s="6">
        <v>0</v>
      </c>
      <c r="DN122" s="6">
        <v>111.13</v>
      </c>
      <c r="DO122" s="6">
        <v>0</v>
      </c>
      <c r="DP122" s="6">
        <v>0</v>
      </c>
      <c r="DQ122" s="6">
        <v>8.89</v>
      </c>
      <c r="DR122" s="6">
        <v>0</v>
      </c>
      <c r="DS122" s="6">
        <v>111.13</v>
      </c>
      <c r="DT122" s="6">
        <v>0</v>
      </c>
      <c r="DU122" s="6">
        <v>0</v>
      </c>
      <c r="DV122" s="6">
        <v>8.89</v>
      </c>
      <c r="DW122" s="6">
        <v>0</v>
      </c>
      <c r="DX122" s="6">
        <v>111.13</v>
      </c>
      <c r="DY122" s="6">
        <v>0</v>
      </c>
      <c r="DZ122" s="6">
        <v>0</v>
      </c>
      <c r="EA122" s="6">
        <v>8.89</v>
      </c>
      <c r="EB122" s="6">
        <v>0</v>
      </c>
      <c r="EC122" s="6">
        <v>111.13</v>
      </c>
      <c r="ED122" s="6">
        <v>0</v>
      </c>
      <c r="EE122" s="6">
        <v>0</v>
      </c>
      <c r="EF122" s="6">
        <v>8.89</v>
      </c>
      <c r="EG122" s="6">
        <v>0</v>
      </c>
      <c r="EH122" s="6">
        <v>111.13</v>
      </c>
      <c r="EI122" s="6">
        <v>0</v>
      </c>
      <c r="EJ122" s="6">
        <v>0</v>
      </c>
      <c r="EK122" s="6">
        <v>8.89</v>
      </c>
      <c r="EL122" s="6">
        <v>0</v>
      </c>
      <c r="EM122" s="6">
        <v>111.13</v>
      </c>
      <c r="EN122" s="6">
        <v>0</v>
      </c>
      <c r="EO122" s="6">
        <v>0</v>
      </c>
      <c r="EP122" s="6">
        <v>8.89</v>
      </c>
      <c r="EQ122" s="6">
        <v>0</v>
      </c>
      <c r="ER122" s="6">
        <v>111.13</v>
      </c>
      <c r="ES122" s="6">
        <v>0</v>
      </c>
      <c r="ET122" s="6">
        <v>0</v>
      </c>
      <c r="EU122" s="6">
        <v>8.89</v>
      </c>
      <c r="EV122" s="6">
        <v>1081.1099999999999</v>
      </c>
      <c r="EW122" s="6">
        <v>111.13</v>
      </c>
      <c r="EX122" s="6">
        <v>0</v>
      </c>
      <c r="EY122" s="6">
        <v>0</v>
      </c>
      <c r="EZ122" s="6">
        <v>8.89</v>
      </c>
      <c r="FA122" s="6">
        <v>0</v>
      </c>
      <c r="FB122" s="6">
        <v>111.13</v>
      </c>
      <c r="FC122" s="6">
        <v>0</v>
      </c>
      <c r="FD122" s="6">
        <v>0</v>
      </c>
      <c r="FE122" s="6">
        <v>8.89</v>
      </c>
      <c r="FF122" s="6">
        <v>0</v>
      </c>
      <c r="FG122" s="6">
        <v>111.13</v>
      </c>
      <c r="FH122" s="6">
        <v>0</v>
      </c>
      <c r="FI122" s="6">
        <v>0</v>
      </c>
      <c r="FJ122" s="6">
        <v>8.89</v>
      </c>
      <c r="FK122" s="6">
        <v>0</v>
      </c>
      <c r="FL122" s="6">
        <v>111.13</v>
      </c>
      <c r="FM122" s="6">
        <v>0</v>
      </c>
      <c r="FN122" s="6">
        <v>0</v>
      </c>
      <c r="FO122" s="6">
        <v>8.89</v>
      </c>
      <c r="FP122" s="6">
        <v>0</v>
      </c>
      <c r="FQ122" s="6">
        <v>111.13</v>
      </c>
      <c r="FR122" s="6">
        <v>0</v>
      </c>
      <c r="FS122" s="6">
        <v>0</v>
      </c>
      <c r="FT122" s="6">
        <v>8.89</v>
      </c>
      <c r="FU122" s="6">
        <v>0</v>
      </c>
      <c r="FV122" s="6">
        <v>111.13</v>
      </c>
      <c r="FW122" s="6">
        <v>0</v>
      </c>
      <c r="FX122" s="6">
        <v>0</v>
      </c>
      <c r="FY122" s="6">
        <v>8.89</v>
      </c>
      <c r="FZ122" s="6">
        <v>0</v>
      </c>
      <c r="GA122" s="6">
        <v>111.13</v>
      </c>
      <c r="GB122" s="6">
        <v>0</v>
      </c>
      <c r="GC122" s="6">
        <v>0</v>
      </c>
      <c r="GD122" s="6">
        <v>8.89</v>
      </c>
      <c r="GE122" s="6">
        <v>0</v>
      </c>
      <c r="GF122" s="6">
        <v>111.13</v>
      </c>
      <c r="GG122" s="6">
        <v>0</v>
      </c>
      <c r="GH122" s="6">
        <v>0</v>
      </c>
      <c r="GI122" s="6">
        <v>8.89</v>
      </c>
      <c r="GJ122" s="6">
        <v>0</v>
      </c>
      <c r="GK122" s="6">
        <v>111.13</v>
      </c>
      <c r="GL122" s="6">
        <v>0</v>
      </c>
      <c r="GM122" s="6">
        <v>0</v>
      </c>
      <c r="GN122" s="6">
        <v>8.89</v>
      </c>
      <c r="GO122" s="6">
        <v>0</v>
      </c>
      <c r="GP122" s="6">
        <v>111.13</v>
      </c>
      <c r="GQ122" s="6">
        <v>0</v>
      </c>
      <c r="GR122" s="6">
        <v>0</v>
      </c>
      <c r="GS122" s="6">
        <v>8.89</v>
      </c>
      <c r="GT122" s="6">
        <v>0</v>
      </c>
      <c r="GU122" s="6">
        <v>111.13</v>
      </c>
      <c r="GV122" s="6">
        <v>0</v>
      </c>
      <c r="GW122" s="6">
        <v>0</v>
      </c>
      <c r="GX122" s="6">
        <v>8.89</v>
      </c>
      <c r="GY122" s="6">
        <v>0</v>
      </c>
      <c r="GZ122" s="6">
        <v>111.13</v>
      </c>
      <c r="HA122" s="6">
        <v>0</v>
      </c>
      <c r="HB122" s="6">
        <v>0</v>
      </c>
      <c r="HC122" s="6">
        <v>8.89</v>
      </c>
      <c r="HD122" s="6">
        <v>0</v>
      </c>
      <c r="HE122" s="6">
        <v>111.13</v>
      </c>
      <c r="HF122" s="6">
        <v>0</v>
      </c>
      <c r="HG122" s="6">
        <v>0</v>
      </c>
      <c r="HH122" s="6">
        <v>8.89</v>
      </c>
      <c r="HI122" s="6">
        <v>0</v>
      </c>
      <c r="HJ122" s="6"/>
      <c r="HK122" s="6"/>
      <c r="HL122" s="6"/>
      <c r="HM122" s="6"/>
      <c r="HN122" s="6"/>
      <c r="HO122" s="6">
        <v>111.13</v>
      </c>
      <c r="HP122" s="6">
        <v>0</v>
      </c>
      <c r="HQ122" s="6">
        <v>0</v>
      </c>
      <c r="HR122" s="6">
        <v>8.89</v>
      </c>
      <c r="HS122" s="6">
        <v>0</v>
      </c>
      <c r="HT122" s="6">
        <v>111.13</v>
      </c>
      <c r="HU122" s="6">
        <v>0</v>
      </c>
      <c r="HV122" s="6">
        <v>0</v>
      </c>
      <c r="HW122" s="6">
        <v>8.89</v>
      </c>
      <c r="HX122" s="6">
        <v>0</v>
      </c>
      <c r="HY122" s="6">
        <v>111.13</v>
      </c>
      <c r="HZ122" s="6">
        <v>0</v>
      </c>
      <c r="IA122" s="6">
        <v>0</v>
      </c>
      <c r="IB122" s="6">
        <v>8.89</v>
      </c>
      <c r="IC122" s="6">
        <v>0</v>
      </c>
      <c r="ID122" s="6">
        <v>111.13</v>
      </c>
      <c r="IE122" s="6">
        <v>0</v>
      </c>
      <c r="IF122" s="6">
        <v>0</v>
      </c>
      <c r="IG122" s="6">
        <v>8.89</v>
      </c>
      <c r="IH122" s="6">
        <v>0</v>
      </c>
      <c r="II122" s="6">
        <v>111.13</v>
      </c>
      <c r="IJ122" s="6">
        <v>0</v>
      </c>
      <c r="IK122" s="6">
        <v>0</v>
      </c>
      <c r="IL122" s="6">
        <v>8.89</v>
      </c>
      <c r="IM122" s="6">
        <v>0</v>
      </c>
      <c r="IN122" s="6">
        <v>111.13</v>
      </c>
      <c r="IO122" s="6">
        <v>0</v>
      </c>
      <c r="IP122" s="6">
        <v>0</v>
      </c>
      <c r="IQ122" s="6">
        <v>8.89</v>
      </c>
      <c r="IR122" s="6">
        <v>0</v>
      </c>
      <c r="IS122" s="6"/>
      <c r="IT122" s="6"/>
      <c r="IU122" s="6"/>
      <c r="IV122" s="6"/>
      <c r="IW122" s="6"/>
      <c r="IX122" s="6">
        <v>111.13</v>
      </c>
      <c r="IY122" s="6">
        <v>0</v>
      </c>
      <c r="IZ122" s="6">
        <v>0</v>
      </c>
      <c r="JA122" s="6">
        <v>8.89</v>
      </c>
      <c r="JB122" s="6">
        <v>0</v>
      </c>
      <c r="JC122" s="6">
        <v>111.13</v>
      </c>
      <c r="JD122" s="6">
        <v>64.459999999999994</v>
      </c>
      <c r="JE122" s="6">
        <v>0</v>
      </c>
      <c r="JF122" s="6">
        <v>8.89</v>
      </c>
      <c r="JG122" s="6">
        <v>0</v>
      </c>
      <c r="JH122" s="6">
        <v>111.13</v>
      </c>
      <c r="JI122" s="6">
        <v>8.89</v>
      </c>
      <c r="JJ122" s="6">
        <v>0</v>
      </c>
      <c r="JK122" s="6">
        <v>8.89</v>
      </c>
      <c r="JL122" s="6">
        <v>0</v>
      </c>
      <c r="JM122" s="6"/>
      <c r="JN122" s="6"/>
      <c r="JO122" s="6"/>
      <c r="JP122" s="6"/>
      <c r="JQ122" s="6"/>
      <c r="JR122" s="6">
        <v>111.13</v>
      </c>
      <c r="JS122" s="6">
        <v>59.27</v>
      </c>
      <c r="JT122" s="6">
        <v>0</v>
      </c>
      <c r="JU122" s="6">
        <v>8.89</v>
      </c>
      <c r="JV122" s="6">
        <v>0</v>
      </c>
      <c r="JW122" s="6">
        <v>111.13</v>
      </c>
      <c r="JX122" s="6">
        <v>0</v>
      </c>
      <c r="JY122" s="6">
        <v>0</v>
      </c>
      <c r="JZ122" s="6">
        <v>8.89</v>
      </c>
      <c r="KA122" s="6">
        <v>0</v>
      </c>
      <c r="KB122" s="6">
        <v>111.13</v>
      </c>
      <c r="KC122" s="6">
        <v>0</v>
      </c>
      <c r="KD122" s="6">
        <v>0</v>
      </c>
      <c r="KE122" s="6">
        <v>8.89</v>
      </c>
      <c r="KF122" s="6">
        <v>0</v>
      </c>
      <c r="KG122" s="6">
        <v>111.13</v>
      </c>
      <c r="KH122" s="6">
        <v>0</v>
      </c>
      <c r="KI122" s="6">
        <v>0</v>
      </c>
      <c r="KJ122" s="6">
        <v>8.89</v>
      </c>
      <c r="KK122" s="6">
        <v>0</v>
      </c>
      <c r="KL122" s="6">
        <v>111.13</v>
      </c>
      <c r="KM122" s="6">
        <v>0</v>
      </c>
      <c r="KN122" s="6">
        <v>0</v>
      </c>
      <c r="KO122" s="6">
        <v>8.89</v>
      </c>
      <c r="KP122" s="6">
        <v>0</v>
      </c>
      <c r="KQ122" s="6"/>
      <c r="KR122" s="6"/>
      <c r="KS122" s="6"/>
      <c r="KT122" s="6"/>
      <c r="KU122" s="6"/>
      <c r="KV122" s="6">
        <v>111.13</v>
      </c>
      <c r="KW122" s="6">
        <v>0</v>
      </c>
      <c r="KX122" s="6">
        <v>0</v>
      </c>
      <c r="KY122" s="6">
        <v>8.89</v>
      </c>
      <c r="KZ122" s="6">
        <v>0</v>
      </c>
      <c r="LA122" s="6">
        <v>111.13</v>
      </c>
      <c r="LB122" s="6">
        <v>0</v>
      </c>
      <c r="LC122" s="6">
        <v>0</v>
      </c>
      <c r="LD122" s="6">
        <v>8.89</v>
      </c>
      <c r="LE122" s="6">
        <v>0</v>
      </c>
      <c r="LF122" s="6"/>
      <c r="LG122" s="6"/>
      <c r="LH122" s="6"/>
      <c r="LI122" s="6"/>
      <c r="LJ122" s="6"/>
      <c r="LK122" s="6">
        <v>111.13</v>
      </c>
      <c r="LL122" s="6">
        <v>0</v>
      </c>
      <c r="LM122" s="6">
        <v>0</v>
      </c>
      <c r="LN122" s="6">
        <v>8.89</v>
      </c>
      <c r="LO122" s="6">
        <v>0</v>
      </c>
      <c r="LP122" s="6">
        <v>111.13</v>
      </c>
      <c r="LQ122" s="6">
        <v>0</v>
      </c>
      <c r="LR122" s="6">
        <v>0</v>
      </c>
      <c r="LS122" s="6">
        <v>8.89</v>
      </c>
      <c r="LT122" s="6">
        <v>0</v>
      </c>
      <c r="LU122" s="6">
        <v>111.13</v>
      </c>
      <c r="LV122" s="6">
        <v>0</v>
      </c>
      <c r="LW122" s="6">
        <v>0</v>
      </c>
      <c r="LX122" s="6">
        <v>8.89</v>
      </c>
      <c r="LY122" s="6">
        <v>0</v>
      </c>
      <c r="LZ122" s="6">
        <v>111.13</v>
      </c>
      <c r="MA122" s="6">
        <v>0</v>
      </c>
      <c r="MB122" s="6">
        <v>0</v>
      </c>
      <c r="MC122" s="6">
        <v>8.89</v>
      </c>
      <c r="MD122" s="6">
        <v>0</v>
      </c>
      <c r="ME122" s="6">
        <v>111.13</v>
      </c>
      <c r="MF122" s="6">
        <v>0</v>
      </c>
      <c r="MG122" s="6">
        <v>0</v>
      </c>
      <c r="MH122" s="6">
        <v>8.89</v>
      </c>
      <c r="MI122" s="6">
        <v>0</v>
      </c>
      <c r="MJ122" s="6">
        <v>111.13</v>
      </c>
      <c r="MK122" s="6">
        <v>0</v>
      </c>
      <c r="ML122" s="6">
        <v>0</v>
      </c>
      <c r="MM122" s="6">
        <v>8.89</v>
      </c>
      <c r="MN122" s="6">
        <v>0</v>
      </c>
      <c r="MO122" s="6"/>
      <c r="MP122" s="6"/>
      <c r="MQ122" s="6"/>
      <c r="MR122" s="6"/>
      <c r="MS122" s="6"/>
      <c r="MT122" s="6">
        <v>111.13</v>
      </c>
      <c r="MU122" s="6">
        <v>0</v>
      </c>
      <c r="MV122" s="6">
        <v>0</v>
      </c>
      <c r="MW122" s="6">
        <v>8.89</v>
      </c>
      <c r="MX122" s="6">
        <v>0</v>
      </c>
      <c r="MY122" s="6"/>
      <c r="MZ122" s="6"/>
      <c r="NA122" s="6"/>
      <c r="NB122" s="6"/>
      <c r="NC122" s="6"/>
      <c r="ND122" s="6">
        <v>111.13</v>
      </c>
      <c r="NE122" s="6">
        <v>0</v>
      </c>
      <c r="NF122" s="6">
        <v>0</v>
      </c>
      <c r="NG122" s="6">
        <v>8.89</v>
      </c>
      <c r="NH122" s="6">
        <v>0</v>
      </c>
      <c r="NI122" s="6">
        <v>111.13</v>
      </c>
      <c r="NJ122" s="6">
        <v>0</v>
      </c>
      <c r="NK122" s="6">
        <v>0</v>
      </c>
      <c r="NL122" s="6">
        <v>8.89</v>
      </c>
      <c r="NM122" s="6">
        <v>0</v>
      </c>
      <c r="NN122" s="6"/>
      <c r="NO122" s="6"/>
      <c r="NP122" s="6"/>
      <c r="NQ122" s="6"/>
      <c r="NR122" s="6"/>
      <c r="NS122" s="6">
        <v>111.13</v>
      </c>
      <c r="NT122" s="6">
        <v>0</v>
      </c>
      <c r="NU122" s="6">
        <v>0</v>
      </c>
      <c r="NV122" s="6">
        <v>8.89</v>
      </c>
      <c r="NW122" s="6">
        <v>0</v>
      </c>
      <c r="NX122" s="6">
        <v>111.13</v>
      </c>
      <c r="NY122" s="6">
        <v>0</v>
      </c>
      <c r="NZ122" s="6">
        <v>0</v>
      </c>
      <c r="OA122" s="6">
        <v>8.89</v>
      </c>
      <c r="OB122" s="6">
        <v>0</v>
      </c>
      <c r="OC122" s="6"/>
      <c r="OD122" s="6"/>
      <c r="OE122" s="6"/>
      <c r="OF122" s="6"/>
      <c r="OG122" s="6"/>
      <c r="OH122" s="6">
        <v>111.13</v>
      </c>
      <c r="OI122" s="6">
        <v>0</v>
      </c>
      <c r="OJ122" s="6">
        <v>0</v>
      </c>
      <c r="OK122" s="6">
        <v>8.89</v>
      </c>
      <c r="OL122" s="6">
        <v>0</v>
      </c>
      <c r="OM122" s="6">
        <v>111.13</v>
      </c>
      <c r="ON122" s="6">
        <v>0</v>
      </c>
      <c r="OO122" s="6">
        <v>0</v>
      </c>
      <c r="OP122" s="6">
        <v>8.89</v>
      </c>
      <c r="OQ122" s="6">
        <v>0</v>
      </c>
      <c r="OR122" s="6">
        <v>111.13</v>
      </c>
      <c r="OS122" s="6">
        <v>0</v>
      </c>
      <c r="OT122" s="6">
        <v>0</v>
      </c>
      <c r="OU122" s="6">
        <v>8.89</v>
      </c>
      <c r="OV122" s="6">
        <v>0</v>
      </c>
      <c r="OW122" s="6">
        <v>111.13</v>
      </c>
      <c r="OX122" s="6">
        <v>0</v>
      </c>
      <c r="OY122" s="6">
        <v>0</v>
      </c>
      <c r="OZ122" s="6">
        <v>8.89</v>
      </c>
      <c r="PA122" s="6">
        <v>0</v>
      </c>
      <c r="PB122" s="6"/>
      <c r="PC122" s="6"/>
      <c r="PD122" s="6"/>
      <c r="PE122" s="6"/>
      <c r="PF122" s="6"/>
      <c r="PG122" s="6">
        <v>111.13</v>
      </c>
      <c r="PH122" s="6">
        <v>0</v>
      </c>
      <c r="PI122" s="6">
        <v>0</v>
      </c>
      <c r="PJ122" s="6">
        <v>8.89</v>
      </c>
      <c r="PK122" s="6">
        <v>0</v>
      </c>
      <c r="PL122" s="6"/>
      <c r="PM122" s="6"/>
      <c r="PN122" s="6"/>
      <c r="PO122" s="6"/>
      <c r="PP122" s="6"/>
      <c r="PQ122" s="6">
        <v>111.13</v>
      </c>
      <c r="PR122" s="6">
        <v>0</v>
      </c>
      <c r="PS122" s="6">
        <v>0</v>
      </c>
      <c r="PT122" s="6">
        <v>8.89</v>
      </c>
      <c r="PU122" s="6">
        <v>0</v>
      </c>
      <c r="PV122" s="6">
        <v>111.13</v>
      </c>
      <c r="PW122" s="6">
        <v>0</v>
      </c>
      <c r="PX122" s="6">
        <v>0</v>
      </c>
      <c r="PY122" s="6">
        <v>8.89</v>
      </c>
      <c r="PZ122" s="6">
        <v>0</v>
      </c>
      <c r="QA122" s="6">
        <v>111.13</v>
      </c>
      <c r="QB122" s="6">
        <v>0</v>
      </c>
      <c r="QC122" s="6">
        <v>0</v>
      </c>
      <c r="QD122" s="6">
        <v>8.89</v>
      </c>
      <c r="QE122" s="6">
        <v>0</v>
      </c>
      <c r="QF122" s="6">
        <v>111.13</v>
      </c>
      <c r="QG122" s="6">
        <v>0</v>
      </c>
      <c r="QH122" s="6">
        <v>0</v>
      </c>
      <c r="QI122" s="6">
        <v>8.89</v>
      </c>
      <c r="QJ122" s="6">
        <v>0</v>
      </c>
      <c r="QK122" s="6">
        <v>111.13</v>
      </c>
      <c r="QL122" s="6">
        <v>0</v>
      </c>
      <c r="QM122" s="6">
        <v>0</v>
      </c>
      <c r="QN122" s="6">
        <v>8.89</v>
      </c>
      <c r="QO122" s="6">
        <v>0</v>
      </c>
      <c r="QP122" s="6">
        <v>111.13</v>
      </c>
      <c r="QQ122" s="6">
        <v>0</v>
      </c>
      <c r="QR122" s="6">
        <v>0</v>
      </c>
      <c r="QS122" s="6">
        <v>8.89</v>
      </c>
      <c r="QT122" s="6">
        <v>0</v>
      </c>
    </row>
    <row r="123" spans="1:462">
      <c r="A123" t="s">
        <v>165</v>
      </c>
      <c r="B123" t="s">
        <v>164</v>
      </c>
      <c r="C123" s="6">
        <v>737.85</v>
      </c>
      <c r="D123" s="6">
        <v>0</v>
      </c>
      <c r="E123" s="6">
        <v>0</v>
      </c>
      <c r="F123" s="6">
        <v>85.1</v>
      </c>
      <c r="G123" s="6">
        <v>0</v>
      </c>
      <c r="H123" s="6">
        <v>737.85</v>
      </c>
      <c r="I123" s="6">
        <v>0</v>
      </c>
      <c r="J123" s="6">
        <v>0</v>
      </c>
      <c r="K123" s="6">
        <v>85.1</v>
      </c>
      <c r="L123" s="6">
        <v>0</v>
      </c>
      <c r="M123" s="6">
        <v>737.85</v>
      </c>
      <c r="N123" s="6">
        <v>516.5</v>
      </c>
      <c r="O123" s="6">
        <v>0</v>
      </c>
      <c r="P123" s="6">
        <v>85.1</v>
      </c>
      <c r="Q123" s="6">
        <v>0</v>
      </c>
      <c r="R123" s="6">
        <v>737.85</v>
      </c>
      <c r="S123" s="6">
        <v>85.1</v>
      </c>
      <c r="T123" s="6">
        <v>0</v>
      </c>
      <c r="U123" s="6">
        <v>85.1</v>
      </c>
      <c r="V123" s="6">
        <v>0</v>
      </c>
      <c r="W123" s="6">
        <v>737.85</v>
      </c>
      <c r="X123" s="6">
        <v>0</v>
      </c>
      <c r="Y123" s="6">
        <v>0</v>
      </c>
      <c r="Z123" s="6">
        <v>85.1</v>
      </c>
      <c r="AA123" s="6">
        <v>0</v>
      </c>
      <c r="AB123" s="6">
        <v>737.85</v>
      </c>
      <c r="AC123" s="6">
        <v>0</v>
      </c>
      <c r="AD123" s="6">
        <v>0</v>
      </c>
      <c r="AE123" s="6">
        <v>85.1</v>
      </c>
      <c r="AF123" s="6">
        <v>811.73</v>
      </c>
      <c r="AG123" s="6">
        <v>737.85</v>
      </c>
      <c r="AH123" s="6">
        <v>442.71</v>
      </c>
      <c r="AI123" s="6">
        <v>0</v>
      </c>
      <c r="AJ123" s="6">
        <v>85.1</v>
      </c>
      <c r="AK123" s="6">
        <v>0</v>
      </c>
      <c r="AL123" s="6">
        <v>737.85</v>
      </c>
      <c r="AM123" s="6">
        <v>85.1</v>
      </c>
      <c r="AN123" s="6">
        <v>0</v>
      </c>
      <c r="AO123" s="6">
        <v>85.1</v>
      </c>
      <c r="AP123" s="6">
        <v>0</v>
      </c>
      <c r="AQ123" s="6">
        <v>737.85</v>
      </c>
      <c r="AR123" s="6">
        <v>0</v>
      </c>
      <c r="AS123" s="6">
        <v>0</v>
      </c>
      <c r="AT123" s="6">
        <v>85.1</v>
      </c>
      <c r="AU123" s="6">
        <v>0</v>
      </c>
      <c r="AV123" s="6">
        <v>737.85</v>
      </c>
      <c r="AW123" s="6">
        <v>0</v>
      </c>
      <c r="AX123" s="6">
        <v>0</v>
      </c>
      <c r="AY123" s="6">
        <v>85.1</v>
      </c>
      <c r="AZ123" s="6">
        <v>0</v>
      </c>
      <c r="BA123" s="6">
        <v>737.85</v>
      </c>
      <c r="BB123" s="6">
        <v>0</v>
      </c>
      <c r="BC123" s="6">
        <v>0</v>
      </c>
      <c r="BD123" s="6">
        <v>85.1</v>
      </c>
      <c r="BE123" s="6">
        <v>0</v>
      </c>
      <c r="BF123" s="6">
        <v>737.85</v>
      </c>
      <c r="BG123" s="6">
        <v>0</v>
      </c>
      <c r="BH123" s="6">
        <v>0</v>
      </c>
      <c r="BI123" s="6">
        <v>85.1</v>
      </c>
      <c r="BJ123" s="6">
        <v>0</v>
      </c>
      <c r="BK123" s="6">
        <v>737.85</v>
      </c>
      <c r="BL123" s="6">
        <v>0</v>
      </c>
      <c r="BM123" s="6">
        <v>0</v>
      </c>
      <c r="BN123" s="6">
        <v>85.1</v>
      </c>
      <c r="BO123" s="6">
        <v>0</v>
      </c>
      <c r="BP123" s="6">
        <v>737.85</v>
      </c>
      <c r="BQ123" s="6">
        <v>0</v>
      </c>
      <c r="BR123" s="6">
        <v>0</v>
      </c>
      <c r="BS123" s="6">
        <v>85.1</v>
      </c>
      <c r="BT123" s="6">
        <v>0</v>
      </c>
      <c r="BU123" s="6">
        <v>737.85</v>
      </c>
      <c r="BV123" s="6">
        <v>0</v>
      </c>
      <c r="BW123" s="6">
        <v>0</v>
      </c>
      <c r="BX123" s="6">
        <v>85.1</v>
      </c>
      <c r="BY123" s="6">
        <v>0</v>
      </c>
      <c r="BZ123" s="6"/>
      <c r="CA123" s="6"/>
      <c r="CB123" s="6"/>
      <c r="CC123" s="6"/>
      <c r="CD123" s="6"/>
      <c r="CE123" s="6">
        <v>737.85</v>
      </c>
      <c r="CF123" s="6">
        <v>0</v>
      </c>
      <c r="CG123" s="6">
        <v>0</v>
      </c>
      <c r="CH123" s="6">
        <v>85.1</v>
      </c>
      <c r="CI123" s="6">
        <v>0</v>
      </c>
      <c r="CJ123" s="6"/>
      <c r="CK123" s="6"/>
      <c r="CL123" s="6"/>
      <c r="CM123" s="6"/>
      <c r="CN123" s="6"/>
      <c r="CO123" s="6">
        <v>737.85</v>
      </c>
      <c r="CP123" s="6">
        <v>0</v>
      </c>
      <c r="CQ123" s="6">
        <v>0</v>
      </c>
      <c r="CR123" s="6">
        <v>85.1</v>
      </c>
      <c r="CS123" s="6">
        <v>0</v>
      </c>
      <c r="CT123" s="6">
        <v>737.85</v>
      </c>
      <c r="CU123" s="6">
        <v>0</v>
      </c>
      <c r="CV123" s="6">
        <v>0</v>
      </c>
      <c r="CW123" s="6">
        <v>85.1</v>
      </c>
      <c r="CX123" s="6">
        <v>0</v>
      </c>
      <c r="CY123" s="6">
        <v>737.85</v>
      </c>
      <c r="CZ123" s="6">
        <v>0</v>
      </c>
      <c r="DA123" s="6">
        <v>0</v>
      </c>
      <c r="DB123" s="6">
        <v>85.1</v>
      </c>
      <c r="DC123" s="6">
        <v>0</v>
      </c>
      <c r="DD123" s="6">
        <v>737.85</v>
      </c>
      <c r="DE123" s="6">
        <v>0</v>
      </c>
      <c r="DF123" s="6">
        <v>0</v>
      </c>
      <c r="DG123" s="6">
        <v>85.1</v>
      </c>
      <c r="DH123" s="6">
        <v>0</v>
      </c>
      <c r="DI123" s="6">
        <v>737.85</v>
      </c>
      <c r="DJ123" s="6">
        <v>0</v>
      </c>
      <c r="DK123" s="6">
        <v>0</v>
      </c>
      <c r="DL123" s="6">
        <v>85.1</v>
      </c>
      <c r="DM123" s="6">
        <v>0</v>
      </c>
      <c r="DN123" s="6">
        <v>737.85</v>
      </c>
      <c r="DO123" s="6">
        <v>0</v>
      </c>
      <c r="DP123" s="6">
        <v>0</v>
      </c>
      <c r="DQ123" s="6">
        <v>85.1</v>
      </c>
      <c r="DR123" s="6">
        <v>0</v>
      </c>
      <c r="DS123" s="6">
        <v>737.85</v>
      </c>
      <c r="DT123" s="6">
        <v>0</v>
      </c>
      <c r="DU123" s="6">
        <v>0</v>
      </c>
      <c r="DV123" s="6">
        <v>85.1</v>
      </c>
      <c r="DW123" s="6">
        <v>0</v>
      </c>
      <c r="DX123" s="6"/>
      <c r="DY123" s="6"/>
      <c r="DZ123" s="6"/>
      <c r="EA123" s="6"/>
      <c r="EB123" s="6"/>
      <c r="EC123" s="6">
        <v>737.85</v>
      </c>
      <c r="ED123" s="6">
        <v>0</v>
      </c>
      <c r="EE123" s="6">
        <v>0</v>
      </c>
      <c r="EF123" s="6">
        <v>85.1</v>
      </c>
      <c r="EG123" s="6">
        <v>0</v>
      </c>
      <c r="EH123" s="6">
        <v>737.85</v>
      </c>
      <c r="EI123" s="6">
        <v>0</v>
      </c>
      <c r="EJ123" s="6">
        <v>0</v>
      </c>
      <c r="EK123" s="6">
        <v>85.1</v>
      </c>
      <c r="EL123" s="6">
        <v>0</v>
      </c>
      <c r="EM123" s="6">
        <v>737.85</v>
      </c>
      <c r="EN123" s="6">
        <v>0</v>
      </c>
      <c r="EO123" s="6">
        <v>0</v>
      </c>
      <c r="EP123" s="6">
        <v>85.1</v>
      </c>
      <c r="EQ123" s="6">
        <v>0</v>
      </c>
      <c r="ER123" s="6">
        <v>737.85</v>
      </c>
      <c r="ES123" s="6">
        <v>0</v>
      </c>
      <c r="ET123" s="6">
        <v>0</v>
      </c>
      <c r="EU123" s="6">
        <v>85.1</v>
      </c>
      <c r="EV123" s="6">
        <v>0</v>
      </c>
      <c r="EW123" s="6">
        <v>737.85</v>
      </c>
      <c r="EX123" s="6">
        <v>0</v>
      </c>
      <c r="EY123" s="6">
        <v>0</v>
      </c>
      <c r="EZ123" s="6">
        <v>85.1</v>
      </c>
      <c r="FA123" s="6">
        <v>0</v>
      </c>
      <c r="FB123" s="6">
        <v>737.85</v>
      </c>
      <c r="FC123" s="6">
        <v>0</v>
      </c>
      <c r="FD123" s="6">
        <v>0</v>
      </c>
      <c r="FE123" s="6">
        <v>85.1</v>
      </c>
      <c r="FF123" s="6">
        <v>0</v>
      </c>
      <c r="FG123" s="6">
        <v>737.85</v>
      </c>
      <c r="FH123" s="6">
        <v>0</v>
      </c>
      <c r="FI123" s="6">
        <v>0</v>
      </c>
      <c r="FJ123" s="6">
        <v>85.1</v>
      </c>
      <c r="FK123" s="6">
        <v>0</v>
      </c>
      <c r="FL123" s="6">
        <v>737.85</v>
      </c>
      <c r="FM123" s="6">
        <v>0</v>
      </c>
      <c r="FN123" s="6">
        <v>0</v>
      </c>
      <c r="FO123" s="6">
        <v>85.1</v>
      </c>
      <c r="FP123" s="6">
        <v>0</v>
      </c>
      <c r="FQ123" s="6">
        <v>737.85</v>
      </c>
      <c r="FR123" s="6">
        <v>0</v>
      </c>
      <c r="FS123" s="6">
        <v>0</v>
      </c>
      <c r="FT123" s="6">
        <v>85.1</v>
      </c>
      <c r="FU123" s="6">
        <v>0</v>
      </c>
      <c r="FV123" s="6">
        <v>737.85</v>
      </c>
      <c r="FW123" s="6">
        <v>0</v>
      </c>
      <c r="FX123" s="6">
        <v>0</v>
      </c>
      <c r="FY123" s="6">
        <v>85.1</v>
      </c>
      <c r="FZ123" s="6">
        <v>0</v>
      </c>
      <c r="GA123" s="6">
        <v>737.85</v>
      </c>
      <c r="GB123" s="6">
        <v>0</v>
      </c>
      <c r="GC123" s="6">
        <v>0</v>
      </c>
      <c r="GD123" s="6">
        <v>85.1</v>
      </c>
      <c r="GE123" s="6">
        <v>0</v>
      </c>
      <c r="GF123" s="6">
        <v>737.85</v>
      </c>
      <c r="GG123" s="6">
        <v>0</v>
      </c>
      <c r="GH123" s="6">
        <v>0</v>
      </c>
      <c r="GI123" s="6">
        <v>85.1</v>
      </c>
      <c r="GJ123" s="6">
        <v>0</v>
      </c>
      <c r="GK123" s="6">
        <v>737.85</v>
      </c>
      <c r="GL123" s="6">
        <v>0</v>
      </c>
      <c r="GM123" s="6">
        <v>0</v>
      </c>
      <c r="GN123" s="6">
        <v>85.1</v>
      </c>
      <c r="GO123" s="6">
        <v>0</v>
      </c>
      <c r="GP123" s="6">
        <v>737.85</v>
      </c>
      <c r="GQ123" s="6">
        <v>0</v>
      </c>
      <c r="GR123" s="6">
        <v>0</v>
      </c>
      <c r="GS123" s="6">
        <v>85.1</v>
      </c>
      <c r="GT123" s="6">
        <v>0</v>
      </c>
      <c r="GU123" s="6">
        <v>737.85</v>
      </c>
      <c r="GV123" s="6">
        <v>0</v>
      </c>
      <c r="GW123" s="6">
        <v>0</v>
      </c>
      <c r="GX123" s="6">
        <v>85.1</v>
      </c>
      <c r="GY123" s="6">
        <v>269.38</v>
      </c>
      <c r="GZ123" s="6">
        <v>737.85</v>
      </c>
      <c r="HA123" s="6">
        <v>0</v>
      </c>
      <c r="HB123" s="6">
        <v>0</v>
      </c>
      <c r="HC123" s="6">
        <v>85.1</v>
      </c>
      <c r="HD123" s="6">
        <v>0</v>
      </c>
      <c r="HE123" s="6">
        <v>737.85</v>
      </c>
      <c r="HF123" s="6">
        <v>0</v>
      </c>
      <c r="HG123" s="6">
        <v>0</v>
      </c>
      <c r="HH123" s="6">
        <v>85.1</v>
      </c>
      <c r="HI123" s="6">
        <v>0</v>
      </c>
      <c r="HJ123" s="6"/>
      <c r="HK123" s="6"/>
      <c r="HL123" s="6"/>
      <c r="HM123" s="6"/>
      <c r="HN123" s="6"/>
      <c r="HO123" s="6">
        <v>737.85</v>
      </c>
      <c r="HP123" s="6">
        <v>0</v>
      </c>
      <c r="HQ123" s="6">
        <v>0</v>
      </c>
      <c r="HR123" s="6">
        <v>85.1</v>
      </c>
      <c r="HS123" s="6">
        <v>0</v>
      </c>
      <c r="HT123" s="6">
        <v>737.85</v>
      </c>
      <c r="HU123" s="6">
        <v>0</v>
      </c>
      <c r="HV123" s="6">
        <v>0</v>
      </c>
      <c r="HW123" s="6">
        <v>85.1</v>
      </c>
      <c r="HX123" s="6">
        <v>0</v>
      </c>
      <c r="HY123" s="6">
        <v>737.85</v>
      </c>
      <c r="HZ123" s="6">
        <v>0</v>
      </c>
      <c r="IA123" s="6">
        <v>0</v>
      </c>
      <c r="IB123" s="6">
        <v>85.1</v>
      </c>
      <c r="IC123" s="6">
        <v>0</v>
      </c>
      <c r="ID123" s="6">
        <v>737.85</v>
      </c>
      <c r="IE123" s="6">
        <v>0</v>
      </c>
      <c r="IF123" s="6">
        <v>0</v>
      </c>
      <c r="IG123" s="6">
        <v>85.1</v>
      </c>
      <c r="IH123" s="6">
        <v>0</v>
      </c>
      <c r="II123" s="6">
        <v>737.85</v>
      </c>
      <c r="IJ123" s="6">
        <v>0</v>
      </c>
      <c r="IK123" s="6">
        <v>0</v>
      </c>
      <c r="IL123" s="6">
        <v>85.1</v>
      </c>
      <c r="IM123" s="6">
        <v>0</v>
      </c>
      <c r="IN123" s="6">
        <v>737.85</v>
      </c>
      <c r="IO123" s="6">
        <v>0</v>
      </c>
      <c r="IP123" s="6">
        <v>0</v>
      </c>
      <c r="IQ123" s="6">
        <v>85.1</v>
      </c>
      <c r="IR123" s="6">
        <v>0</v>
      </c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>
        <v>737.85</v>
      </c>
      <c r="JD123" s="6">
        <v>427.95</v>
      </c>
      <c r="JE123" s="6">
        <v>0</v>
      </c>
      <c r="JF123" s="6">
        <v>85.1</v>
      </c>
      <c r="JG123" s="6">
        <v>414.46</v>
      </c>
      <c r="JH123" s="6">
        <v>737.85</v>
      </c>
      <c r="JI123" s="6">
        <v>85.1</v>
      </c>
      <c r="JJ123" s="6">
        <v>0</v>
      </c>
      <c r="JK123" s="6">
        <v>85.1</v>
      </c>
      <c r="JL123" s="6">
        <v>0</v>
      </c>
      <c r="JM123" s="6"/>
      <c r="JN123" s="6"/>
      <c r="JO123" s="6"/>
      <c r="JP123" s="6"/>
      <c r="JQ123" s="6"/>
      <c r="JR123" s="6">
        <v>737.85</v>
      </c>
      <c r="JS123" s="6">
        <v>393.52</v>
      </c>
      <c r="JT123" s="6">
        <v>0</v>
      </c>
      <c r="JU123" s="6">
        <v>85.1</v>
      </c>
      <c r="JV123" s="6">
        <v>0</v>
      </c>
      <c r="JW123" s="6">
        <v>737.85</v>
      </c>
      <c r="JX123" s="6">
        <v>0</v>
      </c>
      <c r="JY123" s="6">
        <v>0</v>
      </c>
      <c r="JZ123" s="6">
        <v>85.1</v>
      </c>
      <c r="KA123" s="6">
        <v>0</v>
      </c>
      <c r="KB123" s="6">
        <v>737.85</v>
      </c>
      <c r="KC123" s="6">
        <v>0</v>
      </c>
      <c r="KD123" s="6">
        <v>0</v>
      </c>
      <c r="KE123" s="6">
        <v>85.1</v>
      </c>
      <c r="KF123" s="6">
        <v>0</v>
      </c>
      <c r="KG123" s="6"/>
      <c r="KH123" s="6"/>
      <c r="KI123" s="6"/>
      <c r="KJ123" s="6"/>
      <c r="KK123" s="6"/>
      <c r="KL123" s="6">
        <v>737.85</v>
      </c>
      <c r="KM123" s="6">
        <v>0</v>
      </c>
      <c r="KN123" s="6">
        <v>0</v>
      </c>
      <c r="KO123" s="6">
        <v>85.1</v>
      </c>
      <c r="KP123" s="6">
        <v>114.49</v>
      </c>
      <c r="KQ123" s="6"/>
      <c r="KR123" s="6"/>
      <c r="KS123" s="6"/>
      <c r="KT123" s="6"/>
      <c r="KU123" s="6"/>
      <c r="KV123" s="6">
        <v>737.85</v>
      </c>
      <c r="KW123" s="6">
        <v>0</v>
      </c>
      <c r="KX123" s="6">
        <v>0</v>
      </c>
      <c r="KY123" s="6">
        <v>85.1</v>
      </c>
      <c r="KZ123" s="6">
        <v>0</v>
      </c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>
        <v>737.85</v>
      </c>
      <c r="LL123" s="6">
        <v>0</v>
      </c>
      <c r="LM123" s="6">
        <v>0</v>
      </c>
      <c r="LN123" s="6">
        <v>85.1</v>
      </c>
      <c r="LO123" s="6">
        <v>0</v>
      </c>
      <c r="LP123" s="6">
        <v>737.85</v>
      </c>
      <c r="LQ123" s="6">
        <v>0</v>
      </c>
      <c r="LR123" s="6">
        <v>0</v>
      </c>
      <c r="LS123" s="6">
        <v>85.1</v>
      </c>
      <c r="LT123" s="6">
        <v>0</v>
      </c>
      <c r="LU123" s="6">
        <v>737.85</v>
      </c>
      <c r="LV123" s="6">
        <v>0</v>
      </c>
      <c r="LW123" s="6">
        <v>0</v>
      </c>
      <c r="LX123" s="6">
        <v>85.1</v>
      </c>
      <c r="LY123" s="6">
        <v>0</v>
      </c>
      <c r="LZ123" s="6">
        <v>737.85</v>
      </c>
      <c r="MA123" s="6">
        <v>0</v>
      </c>
      <c r="MB123" s="6">
        <v>0</v>
      </c>
      <c r="MC123" s="6">
        <v>85.1</v>
      </c>
      <c r="MD123" s="6">
        <v>0</v>
      </c>
      <c r="ME123" s="6">
        <v>737.85</v>
      </c>
      <c r="MF123" s="6">
        <v>0</v>
      </c>
      <c r="MG123" s="6">
        <v>0</v>
      </c>
      <c r="MH123" s="6">
        <v>85.1</v>
      </c>
      <c r="MI123" s="6">
        <v>0</v>
      </c>
      <c r="MJ123" s="6">
        <v>737.85</v>
      </c>
      <c r="MK123" s="6">
        <v>0</v>
      </c>
      <c r="ML123" s="6">
        <v>0</v>
      </c>
      <c r="MM123" s="6">
        <v>85.1</v>
      </c>
      <c r="MN123" s="6">
        <v>0</v>
      </c>
      <c r="MO123" s="6"/>
      <c r="MP123" s="6"/>
      <c r="MQ123" s="6"/>
      <c r="MR123" s="6"/>
      <c r="MS123" s="6"/>
      <c r="MT123" s="6">
        <v>737.85</v>
      </c>
      <c r="MU123" s="6">
        <v>0</v>
      </c>
      <c r="MV123" s="6">
        <v>0</v>
      </c>
      <c r="MW123" s="6">
        <v>85.1</v>
      </c>
      <c r="MX123" s="6">
        <v>0</v>
      </c>
      <c r="MY123" s="6"/>
      <c r="MZ123" s="6"/>
      <c r="NA123" s="6"/>
      <c r="NB123" s="6"/>
      <c r="NC123" s="6"/>
      <c r="ND123" s="6">
        <v>737.85</v>
      </c>
      <c r="NE123" s="6">
        <v>0</v>
      </c>
      <c r="NF123" s="6">
        <v>0</v>
      </c>
      <c r="NG123" s="6">
        <v>85.1</v>
      </c>
      <c r="NH123" s="6">
        <v>0</v>
      </c>
      <c r="NI123" s="6">
        <v>737.85</v>
      </c>
      <c r="NJ123" s="6">
        <v>0</v>
      </c>
      <c r="NK123" s="6">
        <v>0</v>
      </c>
      <c r="NL123" s="6">
        <v>85.1</v>
      </c>
      <c r="NM123" s="6">
        <v>0</v>
      </c>
      <c r="NN123" s="6">
        <v>737.85</v>
      </c>
      <c r="NO123" s="6">
        <v>0</v>
      </c>
      <c r="NP123" s="6">
        <v>0</v>
      </c>
      <c r="NQ123" s="6">
        <v>85.1</v>
      </c>
      <c r="NR123" s="6">
        <v>1081.1099999999999</v>
      </c>
      <c r="NS123" s="6">
        <v>737.85</v>
      </c>
      <c r="NT123" s="6">
        <v>0</v>
      </c>
      <c r="NU123" s="6">
        <v>0</v>
      </c>
      <c r="NV123" s="6">
        <v>85.1</v>
      </c>
      <c r="NW123" s="6">
        <v>0</v>
      </c>
      <c r="NX123" s="6">
        <v>737.85</v>
      </c>
      <c r="NY123" s="6">
        <v>0</v>
      </c>
      <c r="NZ123" s="6">
        <v>0</v>
      </c>
      <c r="OA123" s="6">
        <v>85.1</v>
      </c>
      <c r="OB123" s="6">
        <v>0</v>
      </c>
      <c r="OC123" s="6"/>
      <c r="OD123" s="6"/>
      <c r="OE123" s="6"/>
      <c r="OF123" s="6"/>
      <c r="OG123" s="6"/>
      <c r="OH123" s="6">
        <v>737.85</v>
      </c>
      <c r="OI123" s="6">
        <v>0</v>
      </c>
      <c r="OJ123" s="6">
        <v>0</v>
      </c>
      <c r="OK123" s="6">
        <v>85.1</v>
      </c>
      <c r="OL123" s="6">
        <v>0</v>
      </c>
      <c r="OM123" s="6">
        <v>737.85</v>
      </c>
      <c r="ON123" s="6">
        <v>0</v>
      </c>
      <c r="OO123" s="6">
        <v>0</v>
      </c>
      <c r="OP123" s="6">
        <v>85.1</v>
      </c>
      <c r="OQ123" s="6">
        <v>0</v>
      </c>
      <c r="OR123" s="6">
        <v>737.85</v>
      </c>
      <c r="OS123" s="6">
        <v>0</v>
      </c>
      <c r="OT123" s="6">
        <v>0</v>
      </c>
      <c r="OU123" s="6">
        <v>85.1</v>
      </c>
      <c r="OV123" s="6">
        <v>0</v>
      </c>
      <c r="OW123" s="6">
        <v>737.85</v>
      </c>
      <c r="OX123" s="6">
        <v>0</v>
      </c>
      <c r="OY123" s="6">
        <v>0</v>
      </c>
      <c r="OZ123" s="6">
        <v>85.1</v>
      </c>
      <c r="PA123" s="6">
        <v>0</v>
      </c>
      <c r="PB123" s="6"/>
      <c r="PC123" s="6"/>
      <c r="PD123" s="6"/>
      <c r="PE123" s="6"/>
      <c r="PF123" s="6"/>
      <c r="PG123" s="6">
        <v>737.85</v>
      </c>
      <c r="PH123" s="6">
        <v>0</v>
      </c>
      <c r="PI123" s="6">
        <v>0</v>
      </c>
      <c r="PJ123" s="6">
        <v>85.1</v>
      </c>
      <c r="PK123" s="6">
        <v>0</v>
      </c>
      <c r="PL123" s="6"/>
      <c r="PM123" s="6"/>
      <c r="PN123" s="6"/>
      <c r="PO123" s="6"/>
      <c r="PP123" s="6"/>
      <c r="PQ123" s="6">
        <v>737.85</v>
      </c>
      <c r="PR123" s="6">
        <v>0</v>
      </c>
      <c r="PS123" s="6">
        <v>0</v>
      </c>
      <c r="PT123" s="6">
        <v>85.1</v>
      </c>
      <c r="PU123" s="6">
        <v>0</v>
      </c>
      <c r="PV123" s="6">
        <v>737.85</v>
      </c>
      <c r="PW123" s="6">
        <v>0</v>
      </c>
      <c r="PX123" s="6">
        <v>0</v>
      </c>
      <c r="PY123" s="6">
        <v>85.1</v>
      </c>
      <c r="PZ123" s="6">
        <v>0</v>
      </c>
      <c r="QA123" s="6">
        <v>737.85</v>
      </c>
      <c r="QB123" s="6">
        <v>0</v>
      </c>
      <c r="QC123" s="6">
        <v>0</v>
      </c>
      <c r="QD123" s="6">
        <v>85.1</v>
      </c>
      <c r="QE123" s="6">
        <v>0</v>
      </c>
      <c r="QF123" s="6">
        <v>737.85</v>
      </c>
      <c r="QG123" s="6">
        <v>0</v>
      </c>
      <c r="QH123" s="6">
        <v>0</v>
      </c>
      <c r="QI123" s="6">
        <v>85.1</v>
      </c>
      <c r="QJ123" s="6">
        <v>0</v>
      </c>
      <c r="QK123" s="6">
        <v>737.85</v>
      </c>
      <c r="QL123" s="6">
        <v>0</v>
      </c>
      <c r="QM123" s="6">
        <v>0</v>
      </c>
      <c r="QN123" s="6">
        <v>85.1</v>
      </c>
      <c r="QO123" s="6">
        <v>0</v>
      </c>
      <c r="QP123" s="6">
        <v>737.85</v>
      </c>
      <c r="QQ123" s="6">
        <v>0</v>
      </c>
      <c r="QR123" s="6">
        <v>0</v>
      </c>
      <c r="QS123" s="6">
        <v>85.1</v>
      </c>
      <c r="QT123" s="6">
        <v>0</v>
      </c>
    </row>
    <row r="124" spans="1:462">
      <c r="A124" t="s">
        <v>167</v>
      </c>
      <c r="B124" t="s">
        <v>166</v>
      </c>
      <c r="C124" s="6">
        <v>622.64</v>
      </c>
      <c r="D124" s="6">
        <v>0</v>
      </c>
      <c r="E124" s="6">
        <v>0</v>
      </c>
      <c r="F124" s="6">
        <v>35.090000000000003</v>
      </c>
      <c r="G124" s="6">
        <v>0</v>
      </c>
      <c r="H124" s="6">
        <v>622.64</v>
      </c>
      <c r="I124" s="6">
        <v>0</v>
      </c>
      <c r="J124" s="6">
        <v>0</v>
      </c>
      <c r="K124" s="6">
        <v>35.090000000000003</v>
      </c>
      <c r="L124" s="6">
        <v>0</v>
      </c>
      <c r="M124" s="6">
        <v>622.64</v>
      </c>
      <c r="N124" s="6">
        <v>435.85</v>
      </c>
      <c r="O124" s="6">
        <v>0</v>
      </c>
      <c r="P124" s="6">
        <v>35.090000000000003</v>
      </c>
      <c r="Q124" s="6">
        <v>0</v>
      </c>
      <c r="R124" s="6">
        <v>622.64</v>
      </c>
      <c r="S124" s="6">
        <v>35.090000000000003</v>
      </c>
      <c r="T124" s="6">
        <v>0</v>
      </c>
      <c r="U124" s="6">
        <v>35.090000000000003</v>
      </c>
      <c r="V124" s="6">
        <v>0</v>
      </c>
      <c r="W124" s="6">
        <v>622.64</v>
      </c>
      <c r="X124" s="6">
        <v>0</v>
      </c>
      <c r="Y124" s="6">
        <v>0</v>
      </c>
      <c r="Z124" s="6">
        <v>35.090000000000003</v>
      </c>
      <c r="AA124" s="6">
        <v>0</v>
      </c>
      <c r="AB124" s="6">
        <v>622.64</v>
      </c>
      <c r="AC124" s="6">
        <v>0</v>
      </c>
      <c r="AD124" s="6">
        <v>0</v>
      </c>
      <c r="AE124" s="6">
        <v>35.090000000000003</v>
      </c>
      <c r="AF124" s="6">
        <v>0</v>
      </c>
      <c r="AG124" s="6">
        <v>622.64</v>
      </c>
      <c r="AH124" s="6">
        <v>373.58</v>
      </c>
      <c r="AI124" s="6">
        <v>0</v>
      </c>
      <c r="AJ124" s="6">
        <v>35.090000000000003</v>
      </c>
      <c r="AK124" s="6">
        <v>0</v>
      </c>
      <c r="AL124" s="6">
        <v>622.64</v>
      </c>
      <c r="AM124" s="6">
        <v>35.090000000000003</v>
      </c>
      <c r="AN124" s="6">
        <v>0</v>
      </c>
      <c r="AO124" s="6">
        <v>35.090000000000003</v>
      </c>
      <c r="AP124" s="6">
        <v>0</v>
      </c>
      <c r="AQ124" s="6">
        <v>622.64</v>
      </c>
      <c r="AR124" s="6">
        <v>0</v>
      </c>
      <c r="AS124" s="6">
        <v>0</v>
      </c>
      <c r="AT124" s="6">
        <v>35.090000000000003</v>
      </c>
      <c r="AU124" s="6">
        <v>0</v>
      </c>
      <c r="AV124" s="6">
        <v>622.64</v>
      </c>
      <c r="AW124" s="6">
        <v>0</v>
      </c>
      <c r="AX124" s="6">
        <v>0</v>
      </c>
      <c r="AY124" s="6">
        <v>35.090000000000003</v>
      </c>
      <c r="AZ124" s="6">
        <v>0</v>
      </c>
      <c r="BA124" s="6">
        <v>622.64</v>
      </c>
      <c r="BB124" s="6">
        <v>0</v>
      </c>
      <c r="BC124" s="6">
        <v>0</v>
      </c>
      <c r="BD124" s="6">
        <v>35.090000000000003</v>
      </c>
      <c r="BE124" s="6">
        <v>0</v>
      </c>
      <c r="BF124" s="6">
        <v>622.64</v>
      </c>
      <c r="BG124" s="6">
        <v>0</v>
      </c>
      <c r="BH124" s="6">
        <v>0</v>
      </c>
      <c r="BI124" s="6">
        <v>35.090000000000003</v>
      </c>
      <c r="BJ124" s="6">
        <v>0</v>
      </c>
      <c r="BK124" s="6">
        <v>622.64</v>
      </c>
      <c r="BL124" s="6">
        <v>0</v>
      </c>
      <c r="BM124" s="6">
        <v>0</v>
      </c>
      <c r="BN124" s="6">
        <v>35.090000000000003</v>
      </c>
      <c r="BO124" s="6">
        <v>0</v>
      </c>
      <c r="BP124" s="6">
        <v>622.64</v>
      </c>
      <c r="BQ124" s="6">
        <v>0</v>
      </c>
      <c r="BR124" s="6">
        <v>0</v>
      </c>
      <c r="BS124" s="6">
        <v>35.090000000000003</v>
      </c>
      <c r="BT124" s="6">
        <v>0</v>
      </c>
      <c r="BU124" s="6">
        <v>622.64</v>
      </c>
      <c r="BV124" s="6">
        <v>0</v>
      </c>
      <c r="BW124" s="6">
        <v>0</v>
      </c>
      <c r="BX124" s="6">
        <v>35.090000000000003</v>
      </c>
      <c r="BY124" s="6">
        <v>0</v>
      </c>
      <c r="BZ124" s="6"/>
      <c r="CA124" s="6"/>
      <c r="CB124" s="6"/>
      <c r="CC124" s="6"/>
      <c r="CD124" s="6"/>
      <c r="CE124" s="6">
        <v>622.64</v>
      </c>
      <c r="CF124" s="6">
        <v>0</v>
      </c>
      <c r="CG124" s="6">
        <v>0</v>
      </c>
      <c r="CH124" s="6">
        <v>35.090000000000003</v>
      </c>
      <c r="CI124" s="6">
        <v>0</v>
      </c>
      <c r="CJ124" s="6"/>
      <c r="CK124" s="6"/>
      <c r="CL124" s="6"/>
      <c r="CM124" s="6"/>
      <c r="CN124" s="6"/>
      <c r="CO124" s="6">
        <v>622.64</v>
      </c>
      <c r="CP124" s="6">
        <v>0</v>
      </c>
      <c r="CQ124" s="6">
        <v>0</v>
      </c>
      <c r="CR124" s="6">
        <v>35.090000000000003</v>
      </c>
      <c r="CS124" s="6">
        <v>0</v>
      </c>
      <c r="CT124" s="6">
        <v>622.64</v>
      </c>
      <c r="CU124" s="6">
        <v>0</v>
      </c>
      <c r="CV124" s="6">
        <v>0</v>
      </c>
      <c r="CW124" s="6">
        <v>35.090000000000003</v>
      </c>
      <c r="CX124" s="6">
        <v>0</v>
      </c>
      <c r="CY124" s="6">
        <v>622.64</v>
      </c>
      <c r="CZ124" s="6">
        <v>0</v>
      </c>
      <c r="DA124" s="6">
        <v>0</v>
      </c>
      <c r="DB124" s="6">
        <v>35.090000000000003</v>
      </c>
      <c r="DC124" s="6">
        <v>0</v>
      </c>
      <c r="DD124" s="6">
        <v>622.64</v>
      </c>
      <c r="DE124" s="6">
        <v>0</v>
      </c>
      <c r="DF124" s="6">
        <v>0</v>
      </c>
      <c r="DG124" s="6">
        <v>35.090000000000003</v>
      </c>
      <c r="DH124" s="6">
        <v>750</v>
      </c>
      <c r="DI124" s="6">
        <v>622.64</v>
      </c>
      <c r="DJ124" s="6">
        <v>0</v>
      </c>
      <c r="DK124" s="6">
        <v>0</v>
      </c>
      <c r="DL124" s="6">
        <v>35.090000000000003</v>
      </c>
      <c r="DM124" s="6">
        <v>0</v>
      </c>
      <c r="DN124" s="6">
        <v>622.64</v>
      </c>
      <c r="DO124" s="6">
        <v>0</v>
      </c>
      <c r="DP124" s="6">
        <v>0</v>
      </c>
      <c r="DQ124" s="6">
        <v>35.090000000000003</v>
      </c>
      <c r="DR124" s="6">
        <v>0</v>
      </c>
      <c r="DS124" s="6">
        <v>622.64</v>
      </c>
      <c r="DT124" s="6">
        <v>0</v>
      </c>
      <c r="DU124" s="6">
        <v>0</v>
      </c>
      <c r="DV124" s="6">
        <v>35.090000000000003</v>
      </c>
      <c r="DW124" s="6">
        <v>0</v>
      </c>
      <c r="DX124" s="6"/>
      <c r="DY124" s="6"/>
      <c r="DZ124" s="6"/>
      <c r="EA124" s="6"/>
      <c r="EB124" s="6"/>
      <c r="EC124" s="6">
        <v>622.64</v>
      </c>
      <c r="ED124" s="6">
        <v>0</v>
      </c>
      <c r="EE124" s="6">
        <v>0</v>
      </c>
      <c r="EF124" s="6">
        <v>35.090000000000003</v>
      </c>
      <c r="EG124" s="6">
        <v>0</v>
      </c>
      <c r="EH124" s="6">
        <v>622.64</v>
      </c>
      <c r="EI124" s="6">
        <v>0</v>
      </c>
      <c r="EJ124" s="6">
        <v>0</v>
      </c>
      <c r="EK124" s="6">
        <v>35.090000000000003</v>
      </c>
      <c r="EL124" s="6">
        <v>0</v>
      </c>
      <c r="EM124" s="6">
        <v>622.64</v>
      </c>
      <c r="EN124" s="6">
        <v>0</v>
      </c>
      <c r="EO124" s="6">
        <v>0</v>
      </c>
      <c r="EP124" s="6">
        <v>35.090000000000003</v>
      </c>
      <c r="EQ124" s="6">
        <v>0</v>
      </c>
      <c r="ER124" s="6">
        <v>622.64</v>
      </c>
      <c r="ES124" s="6">
        <v>0</v>
      </c>
      <c r="ET124" s="6">
        <v>0</v>
      </c>
      <c r="EU124" s="6">
        <v>35.090000000000003</v>
      </c>
      <c r="EV124" s="6">
        <v>0</v>
      </c>
      <c r="EW124" s="6">
        <v>622.64</v>
      </c>
      <c r="EX124" s="6">
        <v>0</v>
      </c>
      <c r="EY124" s="6">
        <v>0</v>
      </c>
      <c r="EZ124" s="6">
        <v>35.090000000000003</v>
      </c>
      <c r="FA124" s="6">
        <v>0</v>
      </c>
      <c r="FB124" s="6">
        <v>622.64</v>
      </c>
      <c r="FC124" s="6">
        <v>0</v>
      </c>
      <c r="FD124" s="6">
        <v>0</v>
      </c>
      <c r="FE124" s="6">
        <v>35.090000000000003</v>
      </c>
      <c r="FF124" s="6">
        <v>0</v>
      </c>
      <c r="FG124" s="6">
        <v>622.64</v>
      </c>
      <c r="FH124" s="6">
        <v>0</v>
      </c>
      <c r="FI124" s="6">
        <v>0</v>
      </c>
      <c r="FJ124" s="6">
        <v>35.090000000000003</v>
      </c>
      <c r="FK124" s="6">
        <v>0</v>
      </c>
      <c r="FL124" s="6">
        <v>622.64</v>
      </c>
      <c r="FM124" s="6">
        <v>0</v>
      </c>
      <c r="FN124" s="6">
        <v>0</v>
      </c>
      <c r="FO124" s="6">
        <v>35.090000000000003</v>
      </c>
      <c r="FP124" s="6">
        <v>0</v>
      </c>
      <c r="FQ124" s="6">
        <v>622.64</v>
      </c>
      <c r="FR124" s="6">
        <v>0</v>
      </c>
      <c r="FS124" s="6">
        <v>0</v>
      </c>
      <c r="FT124" s="6">
        <v>35.090000000000003</v>
      </c>
      <c r="FU124" s="6">
        <v>0</v>
      </c>
      <c r="FV124" s="6">
        <v>622.64</v>
      </c>
      <c r="FW124" s="6">
        <v>0</v>
      </c>
      <c r="FX124" s="6">
        <v>0</v>
      </c>
      <c r="FY124" s="6">
        <v>35.090000000000003</v>
      </c>
      <c r="FZ124" s="6">
        <v>0</v>
      </c>
      <c r="GA124" s="6">
        <v>622.64</v>
      </c>
      <c r="GB124" s="6">
        <v>0</v>
      </c>
      <c r="GC124" s="6">
        <v>0</v>
      </c>
      <c r="GD124" s="6">
        <v>35.090000000000003</v>
      </c>
      <c r="GE124" s="6">
        <v>0</v>
      </c>
      <c r="GF124" s="6">
        <v>622.64</v>
      </c>
      <c r="GG124" s="6">
        <v>0</v>
      </c>
      <c r="GH124" s="6">
        <v>0</v>
      </c>
      <c r="GI124" s="6">
        <v>35.090000000000003</v>
      </c>
      <c r="GJ124" s="6">
        <v>0</v>
      </c>
      <c r="GK124" s="6">
        <v>622.64</v>
      </c>
      <c r="GL124" s="6">
        <v>0</v>
      </c>
      <c r="GM124" s="6">
        <v>0</v>
      </c>
      <c r="GN124" s="6">
        <v>35.090000000000003</v>
      </c>
      <c r="GO124" s="6">
        <v>0</v>
      </c>
      <c r="GP124" s="6">
        <v>622.64</v>
      </c>
      <c r="GQ124" s="6">
        <v>0</v>
      </c>
      <c r="GR124" s="6">
        <v>0</v>
      </c>
      <c r="GS124" s="6">
        <v>35.090000000000003</v>
      </c>
      <c r="GT124" s="6">
        <v>0</v>
      </c>
      <c r="GU124" s="6">
        <v>622.64</v>
      </c>
      <c r="GV124" s="6">
        <v>0</v>
      </c>
      <c r="GW124" s="6">
        <v>0</v>
      </c>
      <c r="GX124" s="6">
        <v>35.090000000000003</v>
      </c>
      <c r="GY124" s="6">
        <v>1680.92</v>
      </c>
      <c r="GZ124" s="6">
        <v>622.64</v>
      </c>
      <c r="HA124" s="6">
        <v>0</v>
      </c>
      <c r="HB124" s="6">
        <v>0</v>
      </c>
      <c r="HC124" s="6">
        <v>35.090000000000003</v>
      </c>
      <c r="HD124" s="6">
        <v>0</v>
      </c>
      <c r="HE124" s="6">
        <v>622.64</v>
      </c>
      <c r="HF124" s="6">
        <v>0</v>
      </c>
      <c r="HG124" s="6">
        <v>0</v>
      </c>
      <c r="HH124" s="6">
        <v>35.090000000000003</v>
      </c>
      <c r="HI124" s="6">
        <v>0</v>
      </c>
      <c r="HJ124" s="6"/>
      <c r="HK124" s="6"/>
      <c r="HL124" s="6"/>
      <c r="HM124" s="6"/>
      <c r="HN124" s="6"/>
      <c r="HO124" s="6">
        <v>622.64</v>
      </c>
      <c r="HP124" s="6">
        <v>0</v>
      </c>
      <c r="HQ124" s="6">
        <v>0</v>
      </c>
      <c r="HR124" s="6">
        <v>35.090000000000003</v>
      </c>
      <c r="HS124" s="6">
        <v>0</v>
      </c>
      <c r="HT124" s="6">
        <v>622.64</v>
      </c>
      <c r="HU124" s="6">
        <v>0</v>
      </c>
      <c r="HV124" s="6">
        <v>0</v>
      </c>
      <c r="HW124" s="6">
        <v>35.090000000000003</v>
      </c>
      <c r="HX124" s="6">
        <v>0</v>
      </c>
      <c r="HY124" s="6">
        <v>622.64</v>
      </c>
      <c r="HZ124" s="6">
        <v>0</v>
      </c>
      <c r="IA124" s="6">
        <v>0</v>
      </c>
      <c r="IB124" s="6">
        <v>35.090000000000003</v>
      </c>
      <c r="IC124" s="6">
        <v>0</v>
      </c>
      <c r="ID124" s="6">
        <v>622.64</v>
      </c>
      <c r="IE124" s="6">
        <v>0</v>
      </c>
      <c r="IF124" s="6">
        <v>0</v>
      </c>
      <c r="IG124" s="6">
        <v>35.090000000000003</v>
      </c>
      <c r="IH124" s="6">
        <v>0</v>
      </c>
      <c r="II124" s="6">
        <v>622.64</v>
      </c>
      <c r="IJ124" s="6">
        <v>0</v>
      </c>
      <c r="IK124" s="6">
        <v>0</v>
      </c>
      <c r="IL124" s="6">
        <v>35.090000000000003</v>
      </c>
      <c r="IM124" s="6">
        <v>0</v>
      </c>
      <c r="IN124" s="6">
        <v>622.64</v>
      </c>
      <c r="IO124" s="6">
        <v>0</v>
      </c>
      <c r="IP124" s="6">
        <v>0</v>
      </c>
      <c r="IQ124" s="6">
        <v>35.090000000000003</v>
      </c>
      <c r="IR124" s="6">
        <v>0</v>
      </c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>
        <v>622.64</v>
      </c>
      <c r="JD124" s="6">
        <v>361.13</v>
      </c>
      <c r="JE124" s="6">
        <v>0</v>
      </c>
      <c r="JF124" s="6">
        <v>35.090000000000003</v>
      </c>
      <c r="JG124" s="6">
        <v>0</v>
      </c>
      <c r="JH124" s="6">
        <v>622.64</v>
      </c>
      <c r="JI124" s="6">
        <v>35.090000000000003</v>
      </c>
      <c r="JJ124" s="6">
        <v>0</v>
      </c>
      <c r="JK124" s="6">
        <v>35.090000000000003</v>
      </c>
      <c r="JL124" s="6">
        <v>0</v>
      </c>
      <c r="JM124" s="6"/>
      <c r="JN124" s="6"/>
      <c r="JO124" s="6"/>
      <c r="JP124" s="6"/>
      <c r="JQ124" s="6"/>
      <c r="JR124" s="6">
        <v>622.64</v>
      </c>
      <c r="JS124" s="6">
        <v>332.07</v>
      </c>
      <c r="JT124" s="6">
        <v>0</v>
      </c>
      <c r="JU124" s="6">
        <v>35.090000000000003</v>
      </c>
      <c r="JV124" s="6">
        <v>0</v>
      </c>
      <c r="JW124" s="6">
        <v>622.64</v>
      </c>
      <c r="JX124" s="6">
        <v>0</v>
      </c>
      <c r="JY124" s="6">
        <v>0</v>
      </c>
      <c r="JZ124" s="6">
        <v>35.090000000000003</v>
      </c>
      <c r="KA124" s="6">
        <v>563.84</v>
      </c>
      <c r="KB124" s="6">
        <v>622.64</v>
      </c>
      <c r="KC124" s="6">
        <v>0</v>
      </c>
      <c r="KD124" s="6">
        <v>0</v>
      </c>
      <c r="KE124" s="6">
        <v>35.090000000000003</v>
      </c>
      <c r="KF124" s="6">
        <v>0</v>
      </c>
      <c r="KG124" s="6"/>
      <c r="KH124" s="6"/>
      <c r="KI124" s="6"/>
      <c r="KJ124" s="6"/>
      <c r="KK124" s="6"/>
      <c r="KL124" s="6">
        <v>622.64</v>
      </c>
      <c r="KM124" s="6">
        <v>0</v>
      </c>
      <c r="KN124" s="6">
        <v>0</v>
      </c>
      <c r="KO124" s="6">
        <v>35.090000000000003</v>
      </c>
      <c r="KP124" s="6">
        <v>0</v>
      </c>
      <c r="KQ124" s="6"/>
      <c r="KR124" s="6"/>
      <c r="KS124" s="6"/>
      <c r="KT124" s="6"/>
      <c r="KU124" s="6"/>
      <c r="KV124" s="6">
        <v>622.64</v>
      </c>
      <c r="KW124" s="6">
        <v>0</v>
      </c>
      <c r="KX124" s="6">
        <v>0</v>
      </c>
      <c r="KY124" s="6">
        <v>35.090000000000003</v>
      </c>
      <c r="KZ124" s="6">
        <v>0</v>
      </c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>
        <v>622.64</v>
      </c>
      <c r="LL124" s="6">
        <v>0</v>
      </c>
      <c r="LM124" s="6">
        <v>0</v>
      </c>
      <c r="LN124" s="6">
        <v>35.090000000000003</v>
      </c>
      <c r="LO124" s="6">
        <v>0</v>
      </c>
      <c r="LP124" s="6">
        <v>622.64</v>
      </c>
      <c r="LQ124" s="6">
        <v>0</v>
      </c>
      <c r="LR124" s="6">
        <v>0</v>
      </c>
      <c r="LS124" s="6">
        <v>35.090000000000003</v>
      </c>
      <c r="LT124" s="6">
        <v>0</v>
      </c>
      <c r="LU124" s="6">
        <v>622.64</v>
      </c>
      <c r="LV124" s="6">
        <v>0</v>
      </c>
      <c r="LW124" s="6">
        <v>0</v>
      </c>
      <c r="LX124" s="6">
        <v>35.090000000000003</v>
      </c>
      <c r="LY124" s="6">
        <v>0</v>
      </c>
      <c r="LZ124" s="6">
        <v>622.64</v>
      </c>
      <c r="MA124" s="6">
        <v>0</v>
      </c>
      <c r="MB124" s="6">
        <v>0</v>
      </c>
      <c r="MC124" s="6">
        <v>35.090000000000003</v>
      </c>
      <c r="MD124" s="6">
        <v>0</v>
      </c>
      <c r="ME124" s="6">
        <v>622.64</v>
      </c>
      <c r="MF124" s="6">
        <v>0</v>
      </c>
      <c r="MG124" s="6">
        <v>0</v>
      </c>
      <c r="MH124" s="6">
        <v>35.090000000000003</v>
      </c>
      <c r="MI124" s="6">
        <v>0</v>
      </c>
      <c r="MJ124" s="6">
        <v>622.64</v>
      </c>
      <c r="MK124" s="6">
        <v>0</v>
      </c>
      <c r="ML124" s="6">
        <v>0</v>
      </c>
      <c r="MM124" s="6">
        <v>35.090000000000003</v>
      </c>
      <c r="MN124" s="6">
        <v>0</v>
      </c>
      <c r="MO124" s="6"/>
      <c r="MP124" s="6"/>
      <c r="MQ124" s="6"/>
      <c r="MR124" s="6"/>
      <c r="MS124" s="6"/>
      <c r="MT124" s="6">
        <v>622.64</v>
      </c>
      <c r="MU124" s="6">
        <v>0</v>
      </c>
      <c r="MV124" s="6">
        <v>0</v>
      </c>
      <c r="MW124" s="6">
        <v>35.090000000000003</v>
      </c>
      <c r="MX124" s="6">
        <v>0</v>
      </c>
      <c r="MY124" s="6"/>
      <c r="MZ124" s="6"/>
      <c r="NA124" s="6"/>
      <c r="NB124" s="6"/>
      <c r="NC124" s="6"/>
      <c r="ND124" s="6">
        <v>622.64</v>
      </c>
      <c r="NE124" s="6">
        <v>0</v>
      </c>
      <c r="NF124" s="6">
        <v>0</v>
      </c>
      <c r="NG124" s="6">
        <v>35.090000000000003</v>
      </c>
      <c r="NH124" s="6">
        <v>0</v>
      </c>
      <c r="NI124" s="6">
        <v>622.64</v>
      </c>
      <c r="NJ124" s="6">
        <v>0</v>
      </c>
      <c r="NK124" s="6">
        <v>0</v>
      </c>
      <c r="NL124" s="6">
        <v>35.090000000000003</v>
      </c>
      <c r="NM124" s="6">
        <v>0</v>
      </c>
      <c r="NN124" s="6">
        <v>622.64</v>
      </c>
      <c r="NO124" s="6">
        <v>0</v>
      </c>
      <c r="NP124" s="6">
        <v>0</v>
      </c>
      <c r="NQ124" s="6">
        <v>35.090000000000003</v>
      </c>
      <c r="NR124" s="6">
        <v>0</v>
      </c>
      <c r="NS124" s="6">
        <v>622.64</v>
      </c>
      <c r="NT124" s="6">
        <v>0</v>
      </c>
      <c r="NU124" s="6">
        <v>0</v>
      </c>
      <c r="NV124" s="6">
        <v>35.090000000000003</v>
      </c>
      <c r="NW124" s="6">
        <v>0</v>
      </c>
      <c r="NX124" s="6">
        <v>622.64</v>
      </c>
      <c r="NY124" s="6">
        <v>0</v>
      </c>
      <c r="NZ124" s="6">
        <v>0</v>
      </c>
      <c r="OA124" s="6">
        <v>35.090000000000003</v>
      </c>
      <c r="OB124" s="6">
        <v>0</v>
      </c>
      <c r="OC124" s="6"/>
      <c r="OD124" s="6"/>
      <c r="OE124" s="6"/>
      <c r="OF124" s="6"/>
      <c r="OG124" s="6"/>
      <c r="OH124" s="6">
        <v>622.64</v>
      </c>
      <c r="OI124" s="6">
        <v>0</v>
      </c>
      <c r="OJ124" s="6">
        <v>0</v>
      </c>
      <c r="OK124" s="6">
        <v>35.090000000000003</v>
      </c>
      <c r="OL124" s="6">
        <v>215.5</v>
      </c>
      <c r="OM124" s="6">
        <v>622.64</v>
      </c>
      <c r="ON124" s="6">
        <v>0</v>
      </c>
      <c r="OO124" s="6">
        <v>0</v>
      </c>
      <c r="OP124" s="6">
        <v>35.090000000000003</v>
      </c>
      <c r="OQ124" s="6">
        <v>0</v>
      </c>
      <c r="OR124" s="6">
        <v>622.64</v>
      </c>
      <c r="OS124" s="6">
        <v>0</v>
      </c>
      <c r="OT124" s="6">
        <v>0</v>
      </c>
      <c r="OU124" s="6">
        <v>35.090000000000003</v>
      </c>
      <c r="OV124" s="6">
        <v>0</v>
      </c>
      <c r="OW124" s="6">
        <v>622.64</v>
      </c>
      <c r="OX124" s="6">
        <v>0</v>
      </c>
      <c r="OY124" s="6">
        <v>0</v>
      </c>
      <c r="OZ124" s="6">
        <v>35.090000000000003</v>
      </c>
      <c r="PA124" s="6">
        <v>0</v>
      </c>
      <c r="PB124" s="6"/>
      <c r="PC124" s="6"/>
      <c r="PD124" s="6"/>
      <c r="PE124" s="6"/>
      <c r="PF124" s="6"/>
      <c r="PG124" s="6">
        <v>622.64</v>
      </c>
      <c r="PH124" s="6">
        <v>0</v>
      </c>
      <c r="PI124" s="6">
        <v>0</v>
      </c>
      <c r="PJ124" s="6">
        <v>35.090000000000003</v>
      </c>
      <c r="PK124" s="6">
        <v>0</v>
      </c>
      <c r="PL124" s="6"/>
      <c r="PM124" s="6"/>
      <c r="PN124" s="6"/>
      <c r="PO124" s="6"/>
      <c r="PP124" s="6"/>
      <c r="PQ124" s="6">
        <v>622.64</v>
      </c>
      <c r="PR124" s="6">
        <v>0</v>
      </c>
      <c r="PS124" s="6">
        <v>0</v>
      </c>
      <c r="PT124" s="6">
        <v>35.090000000000003</v>
      </c>
      <c r="PU124" s="6">
        <v>0</v>
      </c>
      <c r="PV124" s="6">
        <v>622.64</v>
      </c>
      <c r="PW124" s="6">
        <v>0</v>
      </c>
      <c r="PX124" s="6">
        <v>0</v>
      </c>
      <c r="PY124" s="6">
        <v>35.090000000000003</v>
      </c>
      <c r="PZ124" s="6">
        <v>0</v>
      </c>
      <c r="QA124" s="6">
        <v>622.64</v>
      </c>
      <c r="QB124" s="6">
        <v>0</v>
      </c>
      <c r="QC124" s="6">
        <v>0</v>
      </c>
      <c r="QD124" s="6">
        <v>35.090000000000003</v>
      </c>
      <c r="QE124" s="6">
        <v>0</v>
      </c>
      <c r="QF124" s="6">
        <v>622.64</v>
      </c>
      <c r="QG124" s="6">
        <v>0</v>
      </c>
      <c r="QH124" s="6">
        <v>0</v>
      </c>
      <c r="QI124" s="6">
        <v>35.090000000000003</v>
      </c>
      <c r="QJ124" s="6">
        <v>0</v>
      </c>
      <c r="QK124" s="6">
        <v>622.64</v>
      </c>
      <c r="QL124" s="6">
        <v>0</v>
      </c>
      <c r="QM124" s="6">
        <v>0</v>
      </c>
      <c r="QN124" s="6">
        <v>35.090000000000003</v>
      </c>
      <c r="QO124" s="6">
        <v>0</v>
      </c>
      <c r="QP124" s="6">
        <v>622.64</v>
      </c>
      <c r="QQ124" s="6">
        <v>0</v>
      </c>
      <c r="QR124" s="6">
        <v>0</v>
      </c>
      <c r="QS124" s="6">
        <v>35.090000000000003</v>
      </c>
      <c r="QT124" s="6">
        <v>0</v>
      </c>
    </row>
    <row r="125" spans="1:462">
      <c r="A125" t="s">
        <v>169</v>
      </c>
      <c r="B125" t="s">
        <v>168</v>
      </c>
      <c r="C125" s="6">
        <v>195.07</v>
      </c>
      <c r="D125" s="6">
        <v>0</v>
      </c>
      <c r="E125" s="6">
        <v>0</v>
      </c>
      <c r="F125" s="6">
        <v>9.3000000000000007</v>
      </c>
      <c r="G125" s="6">
        <v>0</v>
      </c>
      <c r="H125" s="6">
        <v>195.07</v>
      </c>
      <c r="I125" s="6">
        <v>0</v>
      </c>
      <c r="J125" s="6">
        <v>0</v>
      </c>
      <c r="K125" s="6">
        <v>9.3000000000000007</v>
      </c>
      <c r="L125" s="6">
        <v>0</v>
      </c>
      <c r="M125" s="6">
        <v>195.07</v>
      </c>
      <c r="N125" s="6">
        <v>136.55000000000001</v>
      </c>
      <c r="O125" s="6">
        <v>0</v>
      </c>
      <c r="P125" s="6">
        <v>9.3000000000000007</v>
      </c>
      <c r="Q125" s="6">
        <v>0</v>
      </c>
      <c r="R125" s="6">
        <v>195.07</v>
      </c>
      <c r="S125" s="6">
        <v>9.3000000000000007</v>
      </c>
      <c r="T125" s="6">
        <v>0</v>
      </c>
      <c r="U125" s="6">
        <v>9.3000000000000007</v>
      </c>
      <c r="V125" s="6">
        <v>0</v>
      </c>
      <c r="W125" s="6">
        <v>195.07</v>
      </c>
      <c r="X125" s="6">
        <v>0</v>
      </c>
      <c r="Y125" s="6">
        <v>0</v>
      </c>
      <c r="Z125" s="6">
        <v>9.3000000000000007</v>
      </c>
      <c r="AA125" s="6">
        <v>0</v>
      </c>
      <c r="AB125" s="6">
        <v>195.07</v>
      </c>
      <c r="AC125" s="6">
        <v>0</v>
      </c>
      <c r="AD125" s="6">
        <v>0</v>
      </c>
      <c r="AE125" s="6">
        <v>9.3000000000000007</v>
      </c>
      <c r="AF125" s="6">
        <v>0</v>
      </c>
      <c r="AG125" s="6">
        <v>195.07</v>
      </c>
      <c r="AH125" s="6">
        <v>117.04</v>
      </c>
      <c r="AI125" s="6">
        <v>0</v>
      </c>
      <c r="AJ125" s="6">
        <v>9.3000000000000007</v>
      </c>
      <c r="AK125" s="6">
        <v>0</v>
      </c>
      <c r="AL125" s="6">
        <v>195.07</v>
      </c>
      <c r="AM125" s="6">
        <v>9.3000000000000007</v>
      </c>
      <c r="AN125" s="6">
        <v>0</v>
      </c>
      <c r="AO125" s="6">
        <v>9.3000000000000007</v>
      </c>
      <c r="AP125" s="6">
        <v>0</v>
      </c>
      <c r="AQ125" s="6">
        <v>195.07</v>
      </c>
      <c r="AR125" s="6">
        <v>0</v>
      </c>
      <c r="AS125" s="6">
        <v>0</v>
      </c>
      <c r="AT125" s="6">
        <v>9.3000000000000007</v>
      </c>
      <c r="AU125" s="6">
        <v>0</v>
      </c>
      <c r="AV125" s="6">
        <v>195.07</v>
      </c>
      <c r="AW125" s="6">
        <v>0</v>
      </c>
      <c r="AX125" s="6">
        <v>0</v>
      </c>
      <c r="AY125" s="6">
        <v>9.3000000000000007</v>
      </c>
      <c r="AZ125" s="6">
        <v>0</v>
      </c>
      <c r="BA125" s="6">
        <v>195.07</v>
      </c>
      <c r="BB125" s="6">
        <v>0</v>
      </c>
      <c r="BC125" s="6">
        <v>0</v>
      </c>
      <c r="BD125" s="6">
        <v>9.3000000000000007</v>
      </c>
      <c r="BE125" s="6">
        <v>0</v>
      </c>
      <c r="BF125" s="6">
        <v>195.07</v>
      </c>
      <c r="BG125" s="6">
        <v>0</v>
      </c>
      <c r="BH125" s="6">
        <v>0</v>
      </c>
      <c r="BI125" s="6">
        <v>9.3000000000000007</v>
      </c>
      <c r="BJ125" s="6">
        <v>0</v>
      </c>
      <c r="BK125" s="6">
        <v>195.07</v>
      </c>
      <c r="BL125" s="6">
        <v>0</v>
      </c>
      <c r="BM125" s="6">
        <v>0</v>
      </c>
      <c r="BN125" s="6">
        <v>9.3000000000000007</v>
      </c>
      <c r="BO125" s="6">
        <v>0</v>
      </c>
      <c r="BP125" s="6">
        <v>195.07</v>
      </c>
      <c r="BQ125" s="6">
        <v>0</v>
      </c>
      <c r="BR125" s="6">
        <v>0</v>
      </c>
      <c r="BS125" s="6">
        <v>9.3000000000000007</v>
      </c>
      <c r="BT125" s="6">
        <v>0</v>
      </c>
      <c r="BU125" s="6">
        <v>195.07</v>
      </c>
      <c r="BV125" s="6">
        <v>0</v>
      </c>
      <c r="BW125" s="6">
        <v>0</v>
      </c>
      <c r="BX125" s="6">
        <v>9.3000000000000007</v>
      </c>
      <c r="BY125" s="6">
        <v>0</v>
      </c>
      <c r="BZ125" s="6"/>
      <c r="CA125" s="6"/>
      <c r="CB125" s="6"/>
      <c r="CC125" s="6"/>
      <c r="CD125" s="6"/>
      <c r="CE125" s="6">
        <v>195.07</v>
      </c>
      <c r="CF125" s="6">
        <v>0</v>
      </c>
      <c r="CG125" s="6">
        <v>0</v>
      </c>
      <c r="CH125" s="6">
        <v>9.3000000000000007</v>
      </c>
      <c r="CI125" s="6">
        <v>0</v>
      </c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>
        <v>195.07</v>
      </c>
      <c r="CU125" s="6">
        <v>0</v>
      </c>
      <c r="CV125" s="6">
        <v>0</v>
      </c>
      <c r="CW125" s="6">
        <v>9.3000000000000007</v>
      </c>
      <c r="CX125" s="6">
        <v>0</v>
      </c>
      <c r="CY125" s="6">
        <v>195.07</v>
      </c>
      <c r="CZ125" s="6">
        <v>0</v>
      </c>
      <c r="DA125" s="6">
        <v>0</v>
      </c>
      <c r="DB125" s="6">
        <v>9.3000000000000007</v>
      </c>
      <c r="DC125" s="6">
        <v>0</v>
      </c>
      <c r="DD125" s="6">
        <v>195.07</v>
      </c>
      <c r="DE125" s="6">
        <v>0</v>
      </c>
      <c r="DF125" s="6">
        <v>0</v>
      </c>
      <c r="DG125" s="6">
        <v>9.3000000000000007</v>
      </c>
      <c r="DH125" s="6">
        <v>0</v>
      </c>
      <c r="DI125" s="6">
        <v>195.07</v>
      </c>
      <c r="DJ125" s="6">
        <v>0</v>
      </c>
      <c r="DK125" s="6">
        <v>0</v>
      </c>
      <c r="DL125" s="6">
        <v>9.3000000000000007</v>
      </c>
      <c r="DM125" s="6">
        <v>0</v>
      </c>
      <c r="DN125" s="6">
        <v>195.07</v>
      </c>
      <c r="DO125" s="6">
        <v>0</v>
      </c>
      <c r="DP125" s="6">
        <v>0</v>
      </c>
      <c r="DQ125" s="6">
        <v>9.3000000000000007</v>
      </c>
      <c r="DR125" s="6">
        <v>95.75</v>
      </c>
      <c r="DS125" s="6">
        <v>195.07</v>
      </c>
      <c r="DT125" s="6">
        <v>0</v>
      </c>
      <c r="DU125" s="6">
        <v>0</v>
      </c>
      <c r="DV125" s="6">
        <v>9.3000000000000007</v>
      </c>
      <c r="DW125" s="6">
        <v>563.84</v>
      </c>
      <c r="DX125" s="6">
        <v>195.07</v>
      </c>
      <c r="DY125" s="6">
        <v>0</v>
      </c>
      <c r="DZ125" s="6">
        <v>0</v>
      </c>
      <c r="EA125" s="6">
        <v>9.3000000000000007</v>
      </c>
      <c r="EB125" s="6">
        <v>0</v>
      </c>
      <c r="EC125" s="6">
        <v>195.07</v>
      </c>
      <c r="ED125" s="6">
        <v>0</v>
      </c>
      <c r="EE125" s="6">
        <v>0</v>
      </c>
      <c r="EF125" s="6">
        <v>9.3000000000000007</v>
      </c>
      <c r="EG125" s="6">
        <v>0</v>
      </c>
      <c r="EH125" s="6">
        <v>195.07</v>
      </c>
      <c r="EI125" s="6">
        <v>0</v>
      </c>
      <c r="EJ125" s="6">
        <v>0</v>
      </c>
      <c r="EK125" s="6">
        <v>9.3000000000000007</v>
      </c>
      <c r="EL125" s="6">
        <v>0</v>
      </c>
      <c r="EM125" s="6">
        <v>195.07</v>
      </c>
      <c r="EN125" s="6">
        <v>0</v>
      </c>
      <c r="EO125" s="6">
        <v>0</v>
      </c>
      <c r="EP125" s="6">
        <v>9.3000000000000007</v>
      </c>
      <c r="EQ125" s="6">
        <v>0</v>
      </c>
      <c r="ER125" s="6">
        <v>195.07</v>
      </c>
      <c r="ES125" s="6">
        <v>0</v>
      </c>
      <c r="ET125" s="6">
        <v>0</v>
      </c>
      <c r="EU125" s="6">
        <v>9.3000000000000007</v>
      </c>
      <c r="EV125" s="6">
        <v>0</v>
      </c>
      <c r="EW125" s="6">
        <v>195.07</v>
      </c>
      <c r="EX125" s="6">
        <v>0</v>
      </c>
      <c r="EY125" s="6">
        <v>0</v>
      </c>
      <c r="EZ125" s="6">
        <v>9.3000000000000007</v>
      </c>
      <c r="FA125" s="6">
        <v>0</v>
      </c>
      <c r="FB125" s="6">
        <v>195.07</v>
      </c>
      <c r="FC125" s="6">
        <v>0</v>
      </c>
      <c r="FD125" s="6">
        <v>0</v>
      </c>
      <c r="FE125" s="6">
        <v>9.3000000000000007</v>
      </c>
      <c r="FF125" s="6">
        <v>0</v>
      </c>
      <c r="FG125" s="6">
        <v>195.07</v>
      </c>
      <c r="FH125" s="6">
        <v>0</v>
      </c>
      <c r="FI125" s="6">
        <v>0</v>
      </c>
      <c r="FJ125" s="6">
        <v>9.3000000000000007</v>
      </c>
      <c r="FK125" s="6">
        <v>0</v>
      </c>
      <c r="FL125" s="6">
        <v>195.07</v>
      </c>
      <c r="FM125" s="6">
        <v>0</v>
      </c>
      <c r="FN125" s="6">
        <v>0</v>
      </c>
      <c r="FO125" s="6">
        <v>9.3000000000000007</v>
      </c>
      <c r="FP125" s="6">
        <v>0</v>
      </c>
      <c r="FQ125" s="6">
        <v>195.07</v>
      </c>
      <c r="FR125" s="6">
        <v>0</v>
      </c>
      <c r="FS125" s="6">
        <v>0</v>
      </c>
      <c r="FT125" s="6">
        <v>9.3000000000000007</v>
      </c>
      <c r="FU125" s="6">
        <v>0</v>
      </c>
      <c r="FV125" s="6">
        <v>195.07</v>
      </c>
      <c r="FW125" s="6">
        <v>0</v>
      </c>
      <c r="FX125" s="6">
        <v>0</v>
      </c>
      <c r="FY125" s="6">
        <v>9.3000000000000007</v>
      </c>
      <c r="FZ125" s="6">
        <v>0</v>
      </c>
      <c r="GA125" s="6">
        <v>195.07</v>
      </c>
      <c r="GB125" s="6">
        <v>0</v>
      </c>
      <c r="GC125" s="6">
        <v>0</v>
      </c>
      <c r="GD125" s="6">
        <v>9.3000000000000007</v>
      </c>
      <c r="GE125" s="6">
        <v>0</v>
      </c>
      <c r="GF125" s="6">
        <v>195.07</v>
      </c>
      <c r="GG125" s="6">
        <v>0</v>
      </c>
      <c r="GH125" s="6">
        <v>0</v>
      </c>
      <c r="GI125" s="6">
        <v>9.3000000000000007</v>
      </c>
      <c r="GJ125" s="6">
        <v>0</v>
      </c>
      <c r="GK125" s="6">
        <v>195.07</v>
      </c>
      <c r="GL125" s="6">
        <v>0</v>
      </c>
      <c r="GM125" s="6">
        <v>0</v>
      </c>
      <c r="GN125" s="6">
        <v>9.3000000000000007</v>
      </c>
      <c r="GO125" s="6">
        <v>0</v>
      </c>
      <c r="GP125" s="6">
        <v>195.07</v>
      </c>
      <c r="GQ125" s="6">
        <v>0</v>
      </c>
      <c r="GR125" s="6">
        <v>0</v>
      </c>
      <c r="GS125" s="6">
        <v>9.3000000000000007</v>
      </c>
      <c r="GT125" s="6">
        <v>0</v>
      </c>
      <c r="GU125" s="6">
        <v>195.07</v>
      </c>
      <c r="GV125" s="6">
        <v>0</v>
      </c>
      <c r="GW125" s="6">
        <v>0</v>
      </c>
      <c r="GX125" s="6">
        <v>9.3000000000000007</v>
      </c>
      <c r="GY125" s="6">
        <v>1616.27</v>
      </c>
      <c r="GZ125" s="6">
        <v>195.07</v>
      </c>
      <c r="HA125" s="6">
        <v>0</v>
      </c>
      <c r="HB125" s="6">
        <v>0</v>
      </c>
      <c r="HC125" s="6">
        <v>9.3000000000000007</v>
      </c>
      <c r="HD125" s="6">
        <v>0</v>
      </c>
      <c r="HE125" s="6">
        <v>195.07</v>
      </c>
      <c r="HF125" s="6">
        <v>0</v>
      </c>
      <c r="HG125" s="6">
        <v>0</v>
      </c>
      <c r="HH125" s="6">
        <v>9.3000000000000007</v>
      </c>
      <c r="HI125" s="6">
        <v>0</v>
      </c>
      <c r="HJ125" s="6"/>
      <c r="HK125" s="6"/>
      <c r="HL125" s="6"/>
      <c r="HM125" s="6"/>
      <c r="HN125" s="6"/>
      <c r="HO125" s="6">
        <v>195.07</v>
      </c>
      <c r="HP125" s="6">
        <v>0</v>
      </c>
      <c r="HQ125" s="6">
        <v>0</v>
      </c>
      <c r="HR125" s="6">
        <v>9.3000000000000007</v>
      </c>
      <c r="HS125" s="6">
        <v>1081.1099999999999</v>
      </c>
      <c r="HT125" s="6">
        <v>195.07</v>
      </c>
      <c r="HU125" s="6">
        <v>0</v>
      </c>
      <c r="HV125" s="6">
        <v>0</v>
      </c>
      <c r="HW125" s="6">
        <v>9.3000000000000007</v>
      </c>
      <c r="HX125" s="6">
        <v>0</v>
      </c>
      <c r="HY125" s="6">
        <v>195.07</v>
      </c>
      <c r="HZ125" s="6">
        <v>0</v>
      </c>
      <c r="IA125" s="6">
        <v>0</v>
      </c>
      <c r="IB125" s="6">
        <v>9.3000000000000007</v>
      </c>
      <c r="IC125" s="6">
        <v>0</v>
      </c>
      <c r="ID125" s="6">
        <v>195.07</v>
      </c>
      <c r="IE125" s="6">
        <v>0</v>
      </c>
      <c r="IF125" s="6">
        <v>0</v>
      </c>
      <c r="IG125" s="6">
        <v>9.3000000000000007</v>
      </c>
      <c r="IH125" s="6">
        <v>0</v>
      </c>
      <c r="II125" s="6">
        <v>195.07</v>
      </c>
      <c r="IJ125" s="6">
        <v>0</v>
      </c>
      <c r="IK125" s="6">
        <v>0</v>
      </c>
      <c r="IL125" s="6">
        <v>9.3000000000000007</v>
      </c>
      <c r="IM125" s="6">
        <v>0</v>
      </c>
      <c r="IN125" s="6">
        <v>195.07</v>
      </c>
      <c r="IO125" s="6">
        <v>0</v>
      </c>
      <c r="IP125" s="6">
        <v>0</v>
      </c>
      <c r="IQ125" s="6">
        <v>9.3000000000000007</v>
      </c>
      <c r="IR125" s="6">
        <v>0</v>
      </c>
      <c r="IS125" s="6"/>
      <c r="IT125" s="6"/>
      <c r="IU125" s="6"/>
      <c r="IV125" s="6"/>
      <c r="IW125" s="6"/>
      <c r="IX125" s="6">
        <v>195.07</v>
      </c>
      <c r="IY125" s="6">
        <v>0</v>
      </c>
      <c r="IZ125" s="6">
        <v>0</v>
      </c>
      <c r="JA125" s="6">
        <v>9.3000000000000007</v>
      </c>
      <c r="JB125" s="6">
        <v>0</v>
      </c>
      <c r="JC125" s="6">
        <v>195.07</v>
      </c>
      <c r="JD125" s="6">
        <v>113.14</v>
      </c>
      <c r="JE125" s="6">
        <v>0</v>
      </c>
      <c r="JF125" s="6">
        <v>9.3000000000000007</v>
      </c>
      <c r="JG125" s="6">
        <v>0</v>
      </c>
      <c r="JH125" s="6">
        <v>195.07</v>
      </c>
      <c r="JI125" s="6">
        <v>9.3000000000000007</v>
      </c>
      <c r="JJ125" s="6">
        <v>0</v>
      </c>
      <c r="JK125" s="6">
        <v>9.3000000000000007</v>
      </c>
      <c r="JL125" s="6">
        <v>0</v>
      </c>
      <c r="JM125" s="6"/>
      <c r="JN125" s="6"/>
      <c r="JO125" s="6"/>
      <c r="JP125" s="6"/>
      <c r="JQ125" s="6"/>
      <c r="JR125" s="6">
        <v>195.07</v>
      </c>
      <c r="JS125" s="6">
        <v>104.04</v>
      </c>
      <c r="JT125" s="6">
        <v>0</v>
      </c>
      <c r="JU125" s="6">
        <v>9.3000000000000007</v>
      </c>
      <c r="JV125" s="6">
        <v>0</v>
      </c>
      <c r="JW125" s="6">
        <v>195.07</v>
      </c>
      <c r="JX125" s="6">
        <v>0</v>
      </c>
      <c r="JY125" s="6">
        <v>0</v>
      </c>
      <c r="JZ125" s="6">
        <v>9.3000000000000007</v>
      </c>
      <c r="KA125" s="6">
        <v>0</v>
      </c>
      <c r="KB125" s="6">
        <v>195.07</v>
      </c>
      <c r="KC125" s="6">
        <v>0</v>
      </c>
      <c r="KD125" s="6">
        <v>0</v>
      </c>
      <c r="KE125" s="6">
        <v>9.3000000000000007</v>
      </c>
      <c r="KF125" s="6">
        <v>0</v>
      </c>
      <c r="KG125" s="6">
        <v>195.07</v>
      </c>
      <c r="KH125" s="6">
        <v>0</v>
      </c>
      <c r="KI125" s="6">
        <v>0</v>
      </c>
      <c r="KJ125" s="6">
        <v>9.3000000000000007</v>
      </c>
      <c r="KK125" s="6">
        <v>511.39</v>
      </c>
      <c r="KL125" s="6">
        <v>195.07</v>
      </c>
      <c r="KM125" s="6">
        <v>0</v>
      </c>
      <c r="KN125" s="6">
        <v>0</v>
      </c>
      <c r="KO125" s="6">
        <v>9.3000000000000007</v>
      </c>
      <c r="KP125" s="6">
        <v>0</v>
      </c>
      <c r="KQ125" s="6"/>
      <c r="KR125" s="6"/>
      <c r="KS125" s="6"/>
      <c r="KT125" s="6"/>
      <c r="KU125" s="6"/>
      <c r="KV125" s="6">
        <v>195.07</v>
      </c>
      <c r="KW125" s="6">
        <v>0</v>
      </c>
      <c r="KX125" s="6">
        <v>0</v>
      </c>
      <c r="KY125" s="6">
        <v>9.3000000000000007</v>
      </c>
      <c r="KZ125" s="6">
        <v>0</v>
      </c>
      <c r="LA125" s="6">
        <v>195.07</v>
      </c>
      <c r="LB125" s="6">
        <v>0</v>
      </c>
      <c r="LC125" s="6">
        <v>0</v>
      </c>
      <c r="LD125" s="6">
        <v>9.3000000000000007</v>
      </c>
      <c r="LE125" s="6">
        <v>0</v>
      </c>
      <c r="LF125" s="6"/>
      <c r="LG125" s="6"/>
      <c r="LH125" s="6"/>
      <c r="LI125" s="6"/>
      <c r="LJ125" s="6"/>
      <c r="LK125" s="6">
        <v>195.07</v>
      </c>
      <c r="LL125" s="6">
        <v>0</v>
      </c>
      <c r="LM125" s="6">
        <v>0</v>
      </c>
      <c r="LN125" s="6">
        <v>9.3000000000000007</v>
      </c>
      <c r="LO125" s="6">
        <v>0</v>
      </c>
      <c r="LP125" s="6">
        <v>195.07</v>
      </c>
      <c r="LQ125" s="6">
        <v>0</v>
      </c>
      <c r="LR125" s="6">
        <v>0</v>
      </c>
      <c r="LS125" s="6">
        <v>9.3000000000000007</v>
      </c>
      <c r="LT125" s="6">
        <v>0</v>
      </c>
      <c r="LU125" s="6">
        <v>195.07</v>
      </c>
      <c r="LV125" s="6">
        <v>0</v>
      </c>
      <c r="LW125" s="6">
        <v>0</v>
      </c>
      <c r="LX125" s="6">
        <v>9.3000000000000007</v>
      </c>
      <c r="LY125" s="6">
        <v>0</v>
      </c>
      <c r="LZ125" s="6">
        <v>195.07</v>
      </c>
      <c r="MA125" s="6">
        <v>0</v>
      </c>
      <c r="MB125" s="6">
        <v>0</v>
      </c>
      <c r="MC125" s="6">
        <v>9.3000000000000007</v>
      </c>
      <c r="MD125" s="6">
        <v>0</v>
      </c>
      <c r="ME125" s="6">
        <v>195.07</v>
      </c>
      <c r="MF125" s="6">
        <v>0</v>
      </c>
      <c r="MG125" s="6">
        <v>0</v>
      </c>
      <c r="MH125" s="6">
        <v>9.3000000000000007</v>
      </c>
      <c r="MI125" s="6">
        <v>0</v>
      </c>
      <c r="MJ125" s="6">
        <v>195.07</v>
      </c>
      <c r="MK125" s="6">
        <v>0</v>
      </c>
      <c r="ML125" s="6">
        <v>0</v>
      </c>
      <c r="MM125" s="6">
        <v>9.3000000000000007</v>
      </c>
      <c r="MN125" s="6">
        <v>0</v>
      </c>
      <c r="MO125" s="6"/>
      <c r="MP125" s="6"/>
      <c r="MQ125" s="6"/>
      <c r="MR125" s="6"/>
      <c r="MS125" s="6"/>
      <c r="MT125" s="6">
        <v>195.07</v>
      </c>
      <c r="MU125" s="6">
        <v>0</v>
      </c>
      <c r="MV125" s="6">
        <v>0</v>
      </c>
      <c r="MW125" s="6">
        <v>9.3000000000000007</v>
      </c>
      <c r="MX125" s="6">
        <v>0</v>
      </c>
      <c r="MY125" s="6"/>
      <c r="MZ125" s="6"/>
      <c r="NA125" s="6"/>
      <c r="NB125" s="6"/>
      <c r="NC125" s="6"/>
      <c r="ND125" s="6">
        <v>195.07</v>
      </c>
      <c r="NE125" s="6">
        <v>0</v>
      </c>
      <c r="NF125" s="6">
        <v>0</v>
      </c>
      <c r="NG125" s="6">
        <v>9.3000000000000007</v>
      </c>
      <c r="NH125" s="6">
        <v>0</v>
      </c>
      <c r="NI125" s="6">
        <v>195.07</v>
      </c>
      <c r="NJ125" s="6">
        <v>0</v>
      </c>
      <c r="NK125" s="6">
        <v>0</v>
      </c>
      <c r="NL125" s="6">
        <v>9.3000000000000007</v>
      </c>
      <c r="NM125" s="6">
        <v>0</v>
      </c>
      <c r="NN125" s="6"/>
      <c r="NO125" s="6"/>
      <c r="NP125" s="6"/>
      <c r="NQ125" s="6"/>
      <c r="NR125" s="6"/>
      <c r="NS125" s="6">
        <v>195.07</v>
      </c>
      <c r="NT125" s="6">
        <v>0</v>
      </c>
      <c r="NU125" s="6">
        <v>0</v>
      </c>
      <c r="NV125" s="6">
        <v>9.3000000000000007</v>
      </c>
      <c r="NW125" s="6">
        <v>0</v>
      </c>
      <c r="NX125" s="6">
        <v>195.07</v>
      </c>
      <c r="NY125" s="6">
        <v>0</v>
      </c>
      <c r="NZ125" s="6">
        <v>0</v>
      </c>
      <c r="OA125" s="6">
        <v>9.3000000000000007</v>
      </c>
      <c r="OB125" s="6">
        <v>0</v>
      </c>
      <c r="OC125" s="6"/>
      <c r="OD125" s="6"/>
      <c r="OE125" s="6"/>
      <c r="OF125" s="6"/>
      <c r="OG125" s="6"/>
      <c r="OH125" s="6">
        <v>195.07</v>
      </c>
      <c r="OI125" s="6">
        <v>0</v>
      </c>
      <c r="OJ125" s="6">
        <v>0</v>
      </c>
      <c r="OK125" s="6">
        <v>9.3000000000000007</v>
      </c>
      <c r="OL125" s="6">
        <v>0</v>
      </c>
      <c r="OM125" s="6">
        <v>195.07</v>
      </c>
      <c r="ON125" s="6">
        <v>0</v>
      </c>
      <c r="OO125" s="6">
        <v>0</v>
      </c>
      <c r="OP125" s="6">
        <v>9.3000000000000007</v>
      </c>
      <c r="OQ125" s="6">
        <v>0</v>
      </c>
      <c r="OR125" s="6">
        <v>195.07</v>
      </c>
      <c r="OS125" s="6">
        <v>0</v>
      </c>
      <c r="OT125" s="6">
        <v>0</v>
      </c>
      <c r="OU125" s="6">
        <v>9.3000000000000007</v>
      </c>
      <c r="OV125" s="6">
        <v>0</v>
      </c>
      <c r="OW125" s="6">
        <v>195.07</v>
      </c>
      <c r="OX125" s="6">
        <v>0</v>
      </c>
      <c r="OY125" s="6">
        <v>0</v>
      </c>
      <c r="OZ125" s="6">
        <v>9.3000000000000007</v>
      </c>
      <c r="PA125" s="6">
        <v>0</v>
      </c>
      <c r="PB125" s="6"/>
      <c r="PC125" s="6"/>
      <c r="PD125" s="6"/>
      <c r="PE125" s="6"/>
      <c r="PF125" s="6"/>
      <c r="PG125" s="6">
        <v>195.07</v>
      </c>
      <c r="PH125" s="6">
        <v>0</v>
      </c>
      <c r="PI125" s="6">
        <v>0</v>
      </c>
      <c r="PJ125" s="6">
        <v>9.3000000000000007</v>
      </c>
      <c r="PK125" s="6">
        <v>0</v>
      </c>
      <c r="PL125" s="6"/>
      <c r="PM125" s="6"/>
      <c r="PN125" s="6"/>
      <c r="PO125" s="6"/>
      <c r="PP125" s="6"/>
      <c r="PQ125" s="6">
        <v>195.07</v>
      </c>
      <c r="PR125" s="6">
        <v>0</v>
      </c>
      <c r="PS125" s="6">
        <v>0</v>
      </c>
      <c r="PT125" s="6">
        <v>9.3000000000000007</v>
      </c>
      <c r="PU125" s="6">
        <v>0</v>
      </c>
      <c r="PV125" s="6">
        <v>195.07</v>
      </c>
      <c r="PW125" s="6">
        <v>0</v>
      </c>
      <c r="PX125" s="6">
        <v>0</v>
      </c>
      <c r="PY125" s="6">
        <v>9.3000000000000007</v>
      </c>
      <c r="PZ125" s="6">
        <v>0</v>
      </c>
      <c r="QA125" s="6">
        <v>195.07</v>
      </c>
      <c r="QB125" s="6">
        <v>0</v>
      </c>
      <c r="QC125" s="6">
        <v>0</v>
      </c>
      <c r="QD125" s="6">
        <v>9.3000000000000007</v>
      </c>
      <c r="QE125" s="6">
        <v>0</v>
      </c>
      <c r="QF125" s="6">
        <v>195.07</v>
      </c>
      <c r="QG125" s="6">
        <v>0</v>
      </c>
      <c r="QH125" s="6">
        <v>0</v>
      </c>
      <c r="QI125" s="6">
        <v>9.3000000000000007</v>
      </c>
      <c r="QJ125" s="6">
        <v>0</v>
      </c>
      <c r="QK125" s="6">
        <v>195.07</v>
      </c>
      <c r="QL125" s="6">
        <v>0</v>
      </c>
      <c r="QM125" s="6">
        <v>0</v>
      </c>
      <c r="QN125" s="6">
        <v>9.3000000000000007</v>
      </c>
      <c r="QO125" s="6">
        <v>0</v>
      </c>
      <c r="QP125" s="6">
        <v>195.07</v>
      </c>
      <c r="QQ125" s="6">
        <v>0</v>
      </c>
      <c r="QR125" s="6">
        <v>0</v>
      </c>
      <c r="QS125" s="6">
        <v>9.3000000000000007</v>
      </c>
      <c r="QT125" s="6">
        <v>0</v>
      </c>
    </row>
    <row r="126" spans="1:462">
      <c r="A126" t="s">
        <v>170</v>
      </c>
      <c r="B126" t="s">
        <v>168</v>
      </c>
      <c r="C126" s="6">
        <v>195.07</v>
      </c>
      <c r="D126" s="6">
        <v>0</v>
      </c>
      <c r="E126" s="6">
        <v>0</v>
      </c>
      <c r="F126" s="6">
        <v>9.3000000000000007</v>
      </c>
      <c r="G126" s="6">
        <v>0</v>
      </c>
      <c r="H126" s="6">
        <v>195.07</v>
      </c>
      <c r="I126" s="6">
        <v>0</v>
      </c>
      <c r="J126" s="6">
        <v>0</v>
      </c>
      <c r="K126" s="6">
        <v>9.3000000000000007</v>
      </c>
      <c r="L126" s="6">
        <v>0</v>
      </c>
      <c r="M126" s="6">
        <v>195.07</v>
      </c>
      <c r="N126" s="6">
        <v>136.55000000000001</v>
      </c>
      <c r="O126" s="6">
        <v>0</v>
      </c>
      <c r="P126" s="6">
        <v>9.3000000000000007</v>
      </c>
      <c r="Q126" s="6">
        <v>125.71</v>
      </c>
      <c r="R126" s="6">
        <v>195.07</v>
      </c>
      <c r="S126" s="6">
        <v>9.3000000000000007</v>
      </c>
      <c r="T126" s="6">
        <v>0</v>
      </c>
      <c r="U126" s="6">
        <v>9.3000000000000007</v>
      </c>
      <c r="V126" s="6">
        <v>0</v>
      </c>
      <c r="W126" s="6">
        <v>195.07</v>
      </c>
      <c r="X126" s="6">
        <v>0</v>
      </c>
      <c r="Y126" s="6">
        <v>0</v>
      </c>
      <c r="Z126" s="6">
        <v>9.3000000000000007</v>
      </c>
      <c r="AA126" s="6">
        <v>0</v>
      </c>
      <c r="AB126" s="6">
        <v>195.07</v>
      </c>
      <c r="AC126" s="6">
        <v>0</v>
      </c>
      <c r="AD126" s="6">
        <v>0</v>
      </c>
      <c r="AE126" s="6">
        <v>9.3000000000000007</v>
      </c>
      <c r="AF126" s="6">
        <v>0</v>
      </c>
      <c r="AG126" s="6">
        <v>195.07</v>
      </c>
      <c r="AH126" s="6">
        <v>117.04</v>
      </c>
      <c r="AI126" s="6">
        <v>0</v>
      </c>
      <c r="AJ126" s="6">
        <v>9.3000000000000007</v>
      </c>
      <c r="AK126" s="6">
        <v>0</v>
      </c>
      <c r="AL126" s="6">
        <v>195.07</v>
      </c>
      <c r="AM126" s="6">
        <v>9.3000000000000007</v>
      </c>
      <c r="AN126" s="6">
        <v>0</v>
      </c>
      <c r="AO126" s="6">
        <v>9.3000000000000007</v>
      </c>
      <c r="AP126" s="6">
        <v>0</v>
      </c>
      <c r="AQ126" s="6">
        <v>195.07</v>
      </c>
      <c r="AR126" s="6">
        <v>0</v>
      </c>
      <c r="AS126" s="6">
        <v>0</v>
      </c>
      <c r="AT126" s="6">
        <v>9.3000000000000007</v>
      </c>
      <c r="AU126" s="6">
        <v>0</v>
      </c>
      <c r="AV126" s="6">
        <v>195.07</v>
      </c>
      <c r="AW126" s="6">
        <v>0</v>
      </c>
      <c r="AX126" s="6">
        <v>0</v>
      </c>
      <c r="AY126" s="6">
        <v>9.3000000000000007</v>
      </c>
      <c r="AZ126" s="6">
        <v>0</v>
      </c>
      <c r="BA126" s="6">
        <v>195.07</v>
      </c>
      <c r="BB126" s="6">
        <v>0</v>
      </c>
      <c r="BC126" s="6">
        <v>0</v>
      </c>
      <c r="BD126" s="6">
        <v>9.3000000000000007</v>
      </c>
      <c r="BE126" s="6">
        <v>0</v>
      </c>
      <c r="BF126" s="6">
        <v>195.07</v>
      </c>
      <c r="BG126" s="6">
        <v>0</v>
      </c>
      <c r="BH126" s="6">
        <v>0</v>
      </c>
      <c r="BI126" s="6">
        <v>9.3000000000000007</v>
      </c>
      <c r="BJ126" s="6">
        <v>0</v>
      </c>
      <c r="BK126" s="6">
        <v>195.07</v>
      </c>
      <c r="BL126" s="6">
        <v>0</v>
      </c>
      <c r="BM126" s="6">
        <v>0</v>
      </c>
      <c r="BN126" s="6">
        <v>9.3000000000000007</v>
      </c>
      <c r="BO126" s="6">
        <v>0</v>
      </c>
      <c r="BP126" s="6">
        <v>195.07</v>
      </c>
      <c r="BQ126" s="6">
        <v>0</v>
      </c>
      <c r="BR126" s="6">
        <v>0</v>
      </c>
      <c r="BS126" s="6">
        <v>9.3000000000000007</v>
      </c>
      <c r="BT126" s="6">
        <v>0</v>
      </c>
      <c r="BU126" s="6">
        <v>195.07</v>
      </c>
      <c r="BV126" s="6">
        <v>0</v>
      </c>
      <c r="BW126" s="6">
        <v>0</v>
      </c>
      <c r="BX126" s="6">
        <v>9.3000000000000007</v>
      </c>
      <c r="BY126" s="6">
        <v>0</v>
      </c>
      <c r="BZ126" s="6"/>
      <c r="CA126" s="6"/>
      <c r="CB126" s="6"/>
      <c r="CC126" s="6"/>
      <c r="CD126" s="6"/>
      <c r="CE126" s="6">
        <v>195.07</v>
      </c>
      <c r="CF126" s="6">
        <v>0</v>
      </c>
      <c r="CG126" s="6">
        <v>0</v>
      </c>
      <c r="CH126" s="6">
        <v>9.3000000000000007</v>
      </c>
      <c r="CI126" s="6">
        <v>0</v>
      </c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>
        <v>195.07</v>
      </c>
      <c r="CU126" s="6">
        <v>0</v>
      </c>
      <c r="CV126" s="6">
        <v>0</v>
      </c>
      <c r="CW126" s="6">
        <v>9.3000000000000007</v>
      </c>
      <c r="CX126" s="6">
        <v>0</v>
      </c>
      <c r="CY126" s="6">
        <v>195.07</v>
      </c>
      <c r="CZ126" s="6">
        <v>0</v>
      </c>
      <c r="DA126" s="6">
        <v>0</v>
      </c>
      <c r="DB126" s="6">
        <v>9.3000000000000007</v>
      </c>
      <c r="DC126" s="6">
        <v>0</v>
      </c>
      <c r="DD126" s="6">
        <v>195.07</v>
      </c>
      <c r="DE126" s="6">
        <v>0</v>
      </c>
      <c r="DF126" s="6">
        <v>0</v>
      </c>
      <c r="DG126" s="6">
        <v>9.3000000000000007</v>
      </c>
      <c r="DH126" s="6">
        <v>0</v>
      </c>
      <c r="DI126" s="6">
        <v>195.07</v>
      </c>
      <c r="DJ126" s="6">
        <v>0</v>
      </c>
      <c r="DK126" s="6">
        <v>0</v>
      </c>
      <c r="DL126" s="6">
        <v>9.3000000000000007</v>
      </c>
      <c r="DM126" s="6">
        <v>0</v>
      </c>
      <c r="DN126" s="6">
        <v>195.07</v>
      </c>
      <c r="DO126" s="6">
        <v>0</v>
      </c>
      <c r="DP126" s="6">
        <v>0</v>
      </c>
      <c r="DQ126" s="6">
        <v>9.3000000000000007</v>
      </c>
      <c r="DR126" s="6">
        <v>0</v>
      </c>
      <c r="DS126" s="6">
        <v>195.07</v>
      </c>
      <c r="DT126" s="6">
        <v>0</v>
      </c>
      <c r="DU126" s="6">
        <v>0</v>
      </c>
      <c r="DV126" s="6">
        <v>9.3000000000000007</v>
      </c>
      <c r="DW126" s="6">
        <v>0</v>
      </c>
      <c r="DX126" s="6">
        <v>195.07</v>
      </c>
      <c r="DY126" s="6">
        <v>0</v>
      </c>
      <c r="DZ126" s="6">
        <v>0</v>
      </c>
      <c r="EA126" s="6">
        <v>9.3000000000000007</v>
      </c>
      <c r="EB126" s="6">
        <v>0</v>
      </c>
      <c r="EC126" s="6">
        <v>195.07</v>
      </c>
      <c r="ED126" s="6">
        <v>0</v>
      </c>
      <c r="EE126" s="6">
        <v>0</v>
      </c>
      <c r="EF126" s="6">
        <v>9.3000000000000007</v>
      </c>
      <c r="EG126" s="6">
        <v>0</v>
      </c>
      <c r="EH126" s="6">
        <v>195.07</v>
      </c>
      <c r="EI126" s="6">
        <v>0</v>
      </c>
      <c r="EJ126" s="6">
        <v>0</v>
      </c>
      <c r="EK126" s="6">
        <v>9.3000000000000007</v>
      </c>
      <c r="EL126" s="6">
        <v>0</v>
      </c>
      <c r="EM126" s="6">
        <v>195.07</v>
      </c>
      <c r="EN126" s="6">
        <v>0</v>
      </c>
      <c r="EO126" s="6">
        <v>0</v>
      </c>
      <c r="EP126" s="6">
        <v>9.3000000000000007</v>
      </c>
      <c r="EQ126" s="6">
        <v>0</v>
      </c>
      <c r="ER126" s="6">
        <v>195.07</v>
      </c>
      <c r="ES126" s="6">
        <v>0</v>
      </c>
      <c r="ET126" s="6">
        <v>0</v>
      </c>
      <c r="EU126" s="6">
        <v>9.3000000000000007</v>
      </c>
      <c r="EV126" s="6">
        <v>0</v>
      </c>
      <c r="EW126" s="6">
        <v>195.07</v>
      </c>
      <c r="EX126" s="6">
        <v>0</v>
      </c>
      <c r="EY126" s="6">
        <v>0</v>
      </c>
      <c r="EZ126" s="6">
        <v>9.3000000000000007</v>
      </c>
      <c r="FA126" s="6">
        <v>0</v>
      </c>
      <c r="FB126" s="6">
        <v>195.07</v>
      </c>
      <c r="FC126" s="6">
        <v>0</v>
      </c>
      <c r="FD126" s="6">
        <v>0</v>
      </c>
      <c r="FE126" s="6">
        <v>9.3000000000000007</v>
      </c>
      <c r="FF126" s="6">
        <v>0</v>
      </c>
      <c r="FG126" s="6">
        <v>195.07</v>
      </c>
      <c r="FH126" s="6">
        <v>0</v>
      </c>
      <c r="FI126" s="6">
        <v>0</v>
      </c>
      <c r="FJ126" s="6">
        <v>9.3000000000000007</v>
      </c>
      <c r="FK126" s="6">
        <v>0</v>
      </c>
      <c r="FL126" s="6">
        <v>195.07</v>
      </c>
      <c r="FM126" s="6">
        <v>0</v>
      </c>
      <c r="FN126" s="6">
        <v>0</v>
      </c>
      <c r="FO126" s="6">
        <v>9.3000000000000007</v>
      </c>
      <c r="FP126" s="6">
        <v>0</v>
      </c>
      <c r="FQ126" s="6">
        <v>195.07</v>
      </c>
      <c r="FR126" s="6">
        <v>0</v>
      </c>
      <c r="FS126" s="6">
        <v>0</v>
      </c>
      <c r="FT126" s="6">
        <v>9.3000000000000007</v>
      </c>
      <c r="FU126" s="6">
        <v>0</v>
      </c>
      <c r="FV126" s="6">
        <v>195.07</v>
      </c>
      <c r="FW126" s="6">
        <v>0</v>
      </c>
      <c r="FX126" s="6">
        <v>0</v>
      </c>
      <c r="FY126" s="6">
        <v>9.3000000000000007</v>
      </c>
      <c r="FZ126" s="6">
        <v>1081.1099999999999</v>
      </c>
      <c r="GA126" s="6">
        <v>195.07</v>
      </c>
      <c r="GB126" s="6">
        <v>0</v>
      </c>
      <c r="GC126" s="6">
        <v>0</v>
      </c>
      <c r="GD126" s="6">
        <v>9.3000000000000007</v>
      </c>
      <c r="GE126" s="6">
        <v>0</v>
      </c>
      <c r="GF126" s="6">
        <v>195.07</v>
      </c>
      <c r="GG126" s="6">
        <v>0</v>
      </c>
      <c r="GH126" s="6">
        <v>0</v>
      </c>
      <c r="GI126" s="6">
        <v>9.3000000000000007</v>
      </c>
      <c r="GJ126" s="6">
        <v>0</v>
      </c>
      <c r="GK126" s="6">
        <v>195.07</v>
      </c>
      <c r="GL126" s="6">
        <v>0</v>
      </c>
      <c r="GM126" s="6">
        <v>0</v>
      </c>
      <c r="GN126" s="6">
        <v>9.3000000000000007</v>
      </c>
      <c r="GO126" s="6">
        <v>0</v>
      </c>
      <c r="GP126" s="6">
        <v>195.07</v>
      </c>
      <c r="GQ126" s="6">
        <v>0</v>
      </c>
      <c r="GR126" s="6">
        <v>0</v>
      </c>
      <c r="GS126" s="6">
        <v>9.3000000000000007</v>
      </c>
      <c r="GT126" s="6">
        <v>0</v>
      </c>
      <c r="GU126" s="6">
        <v>195.07</v>
      </c>
      <c r="GV126" s="6">
        <v>0</v>
      </c>
      <c r="GW126" s="6">
        <v>0</v>
      </c>
      <c r="GX126" s="6">
        <v>9.3000000000000007</v>
      </c>
      <c r="GY126" s="6">
        <v>282.85000000000002</v>
      </c>
      <c r="GZ126" s="6">
        <v>195.07</v>
      </c>
      <c r="HA126" s="6">
        <v>0</v>
      </c>
      <c r="HB126" s="6">
        <v>0</v>
      </c>
      <c r="HC126" s="6">
        <v>9.3000000000000007</v>
      </c>
      <c r="HD126" s="6">
        <v>0</v>
      </c>
      <c r="HE126" s="6">
        <v>195.07</v>
      </c>
      <c r="HF126" s="6">
        <v>0</v>
      </c>
      <c r="HG126" s="6">
        <v>0</v>
      </c>
      <c r="HH126" s="6">
        <v>9.3000000000000007</v>
      </c>
      <c r="HI126" s="6">
        <v>0</v>
      </c>
      <c r="HJ126" s="6"/>
      <c r="HK126" s="6"/>
      <c r="HL126" s="6"/>
      <c r="HM126" s="6"/>
      <c r="HN126" s="6"/>
      <c r="HO126" s="6">
        <v>195.07</v>
      </c>
      <c r="HP126" s="6">
        <v>0</v>
      </c>
      <c r="HQ126" s="6">
        <v>0</v>
      </c>
      <c r="HR126" s="6">
        <v>9.3000000000000007</v>
      </c>
      <c r="HS126" s="6">
        <v>0</v>
      </c>
      <c r="HT126" s="6">
        <v>195.07</v>
      </c>
      <c r="HU126" s="6">
        <v>0</v>
      </c>
      <c r="HV126" s="6">
        <v>0</v>
      </c>
      <c r="HW126" s="6">
        <v>9.3000000000000007</v>
      </c>
      <c r="HX126" s="6">
        <v>0</v>
      </c>
      <c r="HY126" s="6">
        <v>195.07</v>
      </c>
      <c r="HZ126" s="6">
        <v>0</v>
      </c>
      <c r="IA126" s="6">
        <v>0</v>
      </c>
      <c r="IB126" s="6">
        <v>9.3000000000000007</v>
      </c>
      <c r="IC126" s="6">
        <v>0</v>
      </c>
      <c r="ID126" s="6">
        <v>195.07</v>
      </c>
      <c r="IE126" s="6">
        <v>0</v>
      </c>
      <c r="IF126" s="6">
        <v>0</v>
      </c>
      <c r="IG126" s="6">
        <v>9.3000000000000007</v>
      </c>
      <c r="IH126" s="6">
        <v>0</v>
      </c>
      <c r="II126" s="6">
        <v>195.07</v>
      </c>
      <c r="IJ126" s="6">
        <v>0</v>
      </c>
      <c r="IK126" s="6">
        <v>0</v>
      </c>
      <c r="IL126" s="6">
        <v>9.3000000000000007</v>
      </c>
      <c r="IM126" s="6">
        <v>0</v>
      </c>
      <c r="IN126" s="6">
        <v>195.07</v>
      </c>
      <c r="IO126" s="6">
        <v>0</v>
      </c>
      <c r="IP126" s="6">
        <v>0</v>
      </c>
      <c r="IQ126" s="6">
        <v>9.3000000000000007</v>
      </c>
      <c r="IR126" s="6">
        <v>0</v>
      </c>
      <c r="IS126" s="6"/>
      <c r="IT126" s="6"/>
      <c r="IU126" s="6"/>
      <c r="IV126" s="6"/>
      <c r="IW126" s="6"/>
      <c r="IX126" s="6">
        <v>195.07</v>
      </c>
      <c r="IY126" s="6">
        <v>0</v>
      </c>
      <c r="IZ126" s="6">
        <v>0</v>
      </c>
      <c r="JA126" s="6">
        <v>9.3000000000000007</v>
      </c>
      <c r="JB126" s="6">
        <v>0</v>
      </c>
      <c r="JC126" s="6">
        <v>195.07</v>
      </c>
      <c r="JD126" s="6">
        <v>113.14</v>
      </c>
      <c r="JE126" s="6">
        <v>0</v>
      </c>
      <c r="JF126" s="6">
        <v>9.3000000000000007</v>
      </c>
      <c r="JG126" s="6">
        <v>0</v>
      </c>
      <c r="JH126" s="6">
        <v>195.07</v>
      </c>
      <c r="JI126" s="6">
        <v>9.3000000000000007</v>
      </c>
      <c r="JJ126" s="6">
        <v>0</v>
      </c>
      <c r="JK126" s="6">
        <v>9.3000000000000007</v>
      </c>
      <c r="JL126" s="6">
        <v>0</v>
      </c>
      <c r="JM126" s="6"/>
      <c r="JN126" s="6"/>
      <c r="JO126" s="6"/>
      <c r="JP126" s="6"/>
      <c r="JQ126" s="6"/>
      <c r="JR126" s="6">
        <v>195.07</v>
      </c>
      <c r="JS126" s="6">
        <v>104.04</v>
      </c>
      <c r="JT126" s="6">
        <v>0</v>
      </c>
      <c r="JU126" s="6">
        <v>9.3000000000000007</v>
      </c>
      <c r="JV126" s="6">
        <v>0</v>
      </c>
      <c r="JW126" s="6">
        <v>195.07</v>
      </c>
      <c r="JX126" s="6">
        <v>0</v>
      </c>
      <c r="JY126" s="6">
        <v>0</v>
      </c>
      <c r="JZ126" s="6">
        <v>9.3000000000000007</v>
      </c>
      <c r="KA126" s="6">
        <v>0</v>
      </c>
      <c r="KB126" s="6">
        <v>195.07</v>
      </c>
      <c r="KC126" s="6">
        <v>0</v>
      </c>
      <c r="KD126" s="6">
        <v>0</v>
      </c>
      <c r="KE126" s="6">
        <v>9.3000000000000007</v>
      </c>
      <c r="KF126" s="6">
        <v>0</v>
      </c>
      <c r="KG126" s="6">
        <v>195.07</v>
      </c>
      <c r="KH126" s="6">
        <v>0</v>
      </c>
      <c r="KI126" s="6">
        <v>0</v>
      </c>
      <c r="KJ126" s="6">
        <v>9.3000000000000007</v>
      </c>
      <c r="KK126" s="6">
        <v>0</v>
      </c>
      <c r="KL126" s="6">
        <v>195.07</v>
      </c>
      <c r="KM126" s="6">
        <v>0</v>
      </c>
      <c r="KN126" s="6">
        <v>0</v>
      </c>
      <c r="KO126" s="6">
        <v>9.3000000000000007</v>
      </c>
      <c r="KP126" s="6">
        <v>0</v>
      </c>
      <c r="KQ126" s="6"/>
      <c r="KR126" s="6"/>
      <c r="KS126" s="6"/>
      <c r="KT126" s="6"/>
      <c r="KU126" s="6"/>
      <c r="KV126" s="6">
        <v>195.07</v>
      </c>
      <c r="KW126" s="6">
        <v>0</v>
      </c>
      <c r="KX126" s="6">
        <v>0</v>
      </c>
      <c r="KY126" s="6">
        <v>9.3000000000000007</v>
      </c>
      <c r="KZ126" s="6">
        <v>0</v>
      </c>
      <c r="LA126" s="6">
        <v>195.07</v>
      </c>
      <c r="LB126" s="6">
        <v>0</v>
      </c>
      <c r="LC126" s="6">
        <v>0</v>
      </c>
      <c r="LD126" s="6">
        <v>9.3000000000000007</v>
      </c>
      <c r="LE126" s="6">
        <v>563.84</v>
      </c>
      <c r="LF126" s="6"/>
      <c r="LG126" s="6"/>
      <c r="LH126" s="6"/>
      <c r="LI126" s="6"/>
      <c r="LJ126" s="6"/>
      <c r="LK126" s="6">
        <v>195.07</v>
      </c>
      <c r="LL126" s="6">
        <v>0</v>
      </c>
      <c r="LM126" s="6">
        <v>0</v>
      </c>
      <c r="LN126" s="6">
        <v>9.3000000000000007</v>
      </c>
      <c r="LO126" s="6">
        <v>0</v>
      </c>
      <c r="LP126" s="6">
        <v>195.07</v>
      </c>
      <c r="LQ126" s="6">
        <v>0</v>
      </c>
      <c r="LR126" s="6">
        <v>0</v>
      </c>
      <c r="LS126" s="6">
        <v>9.3000000000000007</v>
      </c>
      <c r="LT126" s="6">
        <v>0</v>
      </c>
      <c r="LU126" s="6">
        <v>195.07</v>
      </c>
      <c r="LV126" s="6">
        <v>0</v>
      </c>
      <c r="LW126" s="6">
        <v>0</v>
      </c>
      <c r="LX126" s="6">
        <v>9.3000000000000007</v>
      </c>
      <c r="LY126" s="6">
        <v>0</v>
      </c>
      <c r="LZ126" s="6">
        <v>195.07</v>
      </c>
      <c r="MA126" s="6">
        <v>0</v>
      </c>
      <c r="MB126" s="6">
        <v>0</v>
      </c>
      <c r="MC126" s="6">
        <v>9.3000000000000007</v>
      </c>
      <c r="MD126" s="6">
        <v>0</v>
      </c>
      <c r="ME126" s="6">
        <v>195.07</v>
      </c>
      <c r="MF126" s="6">
        <v>0</v>
      </c>
      <c r="MG126" s="6">
        <v>0</v>
      </c>
      <c r="MH126" s="6">
        <v>9.3000000000000007</v>
      </c>
      <c r="MI126" s="6">
        <v>0</v>
      </c>
      <c r="MJ126" s="6">
        <v>195.07</v>
      </c>
      <c r="MK126" s="6">
        <v>0</v>
      </c>
      <c r="ML126" s="6">
        <v>0</v>
      </c>
      <c r="MM126" s="6">
        <v>9.3000000000000007</v>
      </c>
      <c r="MN126" s="6">
        <v>0</v>
      </c>
      <c r="MO126" s="6"/>
      <c r="MP126" s="6"/>
      <c r="MQ126" s="6"/>
      <c r="MR126" s="6"/>
      <c r="MS126" s="6"/>
      <c r="MT126" s="6">
        <v>195.07</v>
      </c>
      <c r="MU126" s="6">
        <v>0</v>
      </c>
      <c r="MV126" s="6">
        <v>0</v>
      </c>
      <c r="MW126" s="6">
        <v>9.3000000000000007</v>
      </c>
      <c r="MX126" s="6">
        <v>0</v>
      </c>
      <c r="MY126" s="6"/>
      <c r="MZ126" s="6"/>
      <c r="NA126" s="6"/>
      <c r="NB126" s="6"/>
      <c r="NC126" s="6"/>
      <c r="ND126" s="6">
        <v>195.07</v>
      </c>
      <c r="NE126" s="6">
        <v>0</v>
      </c>
      <c r="NF126" s="6">
        <v>0</v>
      </c>
      <c r="NG126" s="6">
        <v>9.3000000000000007</v>
      </c>
      <c r="NH126" s="6">
        <v>0</v>
      </c>
      <c r="NI126" s="6">
        <v>195.07</v>
      </c>
      <c r="NJ126" s="6">
        <v>0</v>
      </c>
      <c r="NK126" s="6">
        <v>0</v>
      </c>
      <c r="NL126" s="6">
        <v>9.3000000000000007</v>
      </c>
      <c r="NM126" s="6">
        <v>0</v>
      </c>
      <c r="NN126" s="6"/>
      <c r="NO126" s="6"/>
      <c r="NP126" s="6"/>
      <c r="NQ126" s="6"/>
      <c r="NR126" s="6"/>
      <c r="NS126" s="6">
        <v>195.07</v>
      </c>
      <c r="NT126" s="6">
        <v>0</v>
      </c>
      <c r="NU126" s="6">
        <v>0</v>
      </c>
      <c r="NV126" s="6">
        <v>9.3000000000000007</v>
      </c>
      <c r="NW126" s="6">
        <v>0</v>
      </c>
      <c r="NX126" s="6">
        <v>195.07</v>
      </c>
      <c r="NY126" s="6">
        <v>0</v>
      </c>
      <c r="NZ126" s="6">
        <v>0</v>
      </c>
      <c r="OA126" s="6">
        <v>9.3000000000000007</v>
      </c>
      <c r="OB126" s="6">
        <v>0</v>
      </c>
      <c r="OC126" s="6"/>
      <c r="OD126" s="6"/>
      <c r="OE126" s="6"/>
      <c r="OF126" s="6"/>
      <c r="OG126" s="6"/>
      <c r="OH126" s="6">
        <v>195.07</v>
      </c>
      <c r="OI126" s="6">
        <v>0</v>
      </c>
      <c r="OJ126" s="6">
        <v>0</v>
      </c>
      <c r="OK126" s="6">
        <v>9.3000000000000007</v>
      </c>
      <c r="OL126" s="6">
        <v>0</v>
      </c>
      <c r="OM126" s="6">
        <v>195.07</v>
      </c>
      <c r="ON126" s="6">
        <v>0</v>
      </c>
      <c r="OO126" s="6">
        <v>0</v>
      </c>
      <c r="OP126" s="6">
        <v>9.3000000000000007</v>
      </c>
      <c r="OQ126" s="6">
        <v>0</v>
      </c>
      <c r="OR126" s="6">
        <v>195.07</v>
      </c>
      <c r="OS126" s="6">
        <v>0</v>
      </c>
      <c r="OT126" s="6">
        <v>0</v>
      </c>
      <c r="OU126" s="6">
        <v>9.3000000000000007</v>
      </c>
      <c r="OV126" s="6">
        <v>0</v>
      </c>
      <c r="OW126" s="6">
        <v>195.07</v>
      </c>
      <c r="OX126" s="6">
        <v>0</v>
      </c>
      <c r="OY126" s="6">
        <v>0</v>
      </c>
      <c r="OZ126" s="6">
        <v>9.3000000000000007</v>
      </c>
      <c r="PA126" s="6">
        <v>0</v>
      </c>
      <c r="PB126" s="6"/>
      <c r="PC126" s="6"/>
      <c r="PD126" s="6"/>
      <c r="PE126" s="6"/>
      <c r="PF126" s="6"/>
      <c r="PG126" s="6">
        <v>195.07</v>
      </c>
      <c r="PH126" s="6">
        <v>0</v>
      </c>
      <c r="PI126" s="6">
        <v>0</v>
      </c>
      <c r="PJ126" s="6">
        <v>9.3000000000000007</v>
      </c>
      <c r="PK126" s="6">
        <v>0</v>
      </c>
      <c r="PL126" s="6"/>
      <c r="PM126" s="6"/>
      <c r="PN126" s="6"/>
      <c r="PO126" s="6"/>
      <c r="PP126" s="6"/>
      <c r="PQ126" s="6">
        <v>195.07</v>
      </c>
      <c r="PR126" s="6">
        <v>0</v>
      </c>
      <c r="PS126" s="6">
        <v>0</v>
      </c>
      <c r="PT126" s="6">
        <v>9.3000000000000007</v>
      </c>
      <c r="PU126" s="6">
        <v>0</v>
      </c>
      <c r="PV126" s="6">
        <v>195.07</v>
      </c>
      <c r="PW126" s="6">
        <v>0</v>
      </c>
      <c r="PX126" s="6">
        <v>0</v>
      </c>
      <c r="PY126" s="6">
        <v>9.3000000000000007</v>
      </c>
      <c r="PZ126" s="6">
        <v>0</v>
      </c>
      <c r="QA126" s="6">
        <v>195.07</v>
      </c>
      <c r="QB126" s="6">
        <v>0</v>
      </c>
      <c r="QC126" s="6">
        <v>0</v>
      </c>
      <c r="QD126" s="6">
        <v>9.3000000000000007</v>
      </c>
      <c r="QE126" s="6">
        <v>0</v>
      </c>
      <c r="QF126" s="6">
        <v>195.07</v>
      </c>
      <c r="QG126" s="6">
        <v>0</v>
      </c>
      <c r="QH126" s="6">
        <v>0</v>
      </c>
      <c r="QI126" s="6">
        <v>9.3000000000000007</v>
      </c>
      <c r="QJ126" s="6">
        <v>0</v>
      </c>
      <c r="QK126" s="6">
        <v>195.07</v>
      </c>
      <c r="QL126" s="6">
        <v>0</v>
      </c>
      <c r="QM126" s="6">
        <v>0</v>
      </c>
      <c r="QN126" s="6">
        <v>9.3000000000000007</v>
      </c>
      <c r="QO126" s="6">
        <v>0</v>
      </c>
      <c r="QP126" s="6">
        <v>195.07</v>
      </c>
      <c r="QQ126" s="6">
        <v>0</v>
      </c>
      <c r="QR126" s="6">
        <v>0</v>
      </c>
      <c r="QS126" s="6">
        <v>9.3000000000000007</v>
      </c>
      <c r="QT126" s="6">
        <v>0</v>
      </c>
    </row>
    <row r="127" spans="1:462">
      <c r="A127" t="s">
        <v>291</v>
      </c>
      <c r="B127" t="s">
        <v>290</v>
      </c>
      <c r="C127" s="6">
        <v>237.59</v>
      </c>
      <c r="D127" s="6">
        <v>95</v>
      </c>
      <c r="E127" s="6">
        <v>200</v>
      </c>
      <c r="F127" s="6">
        <v>71.3</v>
      </c>
      <c r="G127" s="6">
        <v>0</v>
      </c>
      <c r="H127" s="6"/>
      <c r="I127" s="6"/>
      <c r="J127" s="6"/>
      <c r="K127" s="6"/>
      <c r="L127" s="6"/>
      <c r="M127" s="6">
        <v>237.59</v>
      </c>
      <c r="N127" s="6">
        <v>71.3</v>
      </c>
      <c r="O127" s="6">
        <v>200</v>
      </c>
      <c r="P127" s="6">
        <v>71.3</v>
      </c>
      <c r="Q127" s="6">
        <v>0</v>
      </c>
      <c r="R127" s="6">
        <v>237.59</v>
      </c>
      <c r="S127" s="6">
        <v>136.65</v>
      </c>
      <c r="T127" s="6">
        <v>200</v>
      </c>
      <c r="U127" s="6">
        <v>71.3</v>
      </c>
      <c r="V127" s="6">
        <v>0</v>
      </c>
      <c r="W127" s="6">
        <v>237.59</v>
      </c>
      <c r="X127" s="6">
        <v>95</v>
      </c>
      <c r="Y127" s="6">
        <v>200</v>
      </c>
      <c r="Z127" s="6">
        <v>71.3</v>
      </c>
      <c r="AA127" s="6">
        <v>0</v>
      </c>
      <c r="AB127" s="6">
        <v>237.59</v>
      </c>
      <c r="AC127" s="6">
        <v>71.3</v>
      </c>
      <c r="AD127" s="6">
        <v>200</v>
      </c>
      <c r="AE127" s="6">
        <v>71.3</v>
      </c>
      <c r="AF127" s="6">
        <v>0</v>
      </c>
      <c r="AG127" s="6">
        <v>237.59</v>
      </c>
      <c r="AH127" s="6">
        <v>142.55000000000001</v>
      </c>
      <c r="AI127" s="6">
        <v>200</v>
      </c>
      <c r="AJ127" s="6">
        <v>71.3</v>
      </c>
      <c r="AK127" s="6">
        <v>0</v>
      </c>
      <c r="AL127" s="6">
        <v>237.59</v>
      </c>
      <c r="AM127" s="6">
        <v>136.65</v>
      </c>
      <c r="AN127" s="6">
        <v>200</v>
      </c>
      <c r="AO127" s="6">
        <v>71.3</v>
      </c>
      <c r="AP127" s="6">
        <v>0</v>
      </c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>
        <v>237.59</v>
      </c>
      <c r="BB127" s="6">
        <v>95</v>
      </c>
      <c r="BC127" s="6">
        <v>200</v>
      </c>
      <c r="BD127" s="6">
        <v>71.3</v>
      </c>
      <c r="BE127" s="6">
        <v>0</v>
      </c>
      <c r="BF127" s="6">
        <v>237.59</v>
      </c>
      <c r="BG127" s="6">
        <v>95</v>
      </c>
      <c r="BH127" s="6">
        <v>200</v>
      </c>
      <c r="BI127" s="6">
        <v>71.3</v>
      </c>
      <c r="BJ127" s="6">
        <v>0</v>
      </c>
      <c r="BK127" s="6"/>
      <c r="BL127" s="6"/>
      <c r="BM127" s="6"/>
      <c r="BN127" s="6"/>
      <c r="BO127" s="6"/>
      <c r="BP127" s="6">
        <v>237.59</v>
      </c>
      <c r="BQ127" s="6">
        <v>95</v>
      </c>
      <c r="BR127" s="6">
        <v>200</v>
      </c>
      <c r="BS127" s="6">
        <v>71.3</v>
      </c>
      <c r="BT127" s="6">
        <v>0</v>
      </c>
      <c r="BU127" s="6"/>
      <c r="BV127" s="6"/>
      <c r="BW127" s="6"/>
      <c r="BX127" s="6"/>
      <c r="BY127" s="6"/>
      <c r="BZ127" s="6">
        <v>237.59</v>
      </c>
      <c r="CA127" s="6">
        <v>107.42550000000001</v>
      </c>
      <c r="CB127" s="6">
        <v>200</v>
      </c>
      <c r="CC127" s="6">
        <v>71.3</v>
      </c>
      <c r="CD127" s="6">
        <v>0</v>
      </c>
      <c r="CE127" s="6">
        <v>237.59</v>
      </c>
      <c r="CF127" s="6">
        <v>95</v>
      </c>
      <c r="CG127" s="6">
        <v>200</v>
      </c>
      <c r="CH127" s="6">
        <v>71.3</v>
      </c>
      <c r="CI127" s="6">
        <v>0</v>
      </c>
      <c r="CJ127" s="6">
        <v>237.59</v>
      </c>
      <c r="CK127" s="6">
        <v>107.42550000000001</v>
      </c>
      <c r="CL127" s="6">
        <v>200</v>
      </c>
      <c r="CM127" s="6">
        <v>71.3</v>
      </c>
      <c r="CN127" s="6">
        <v>0</v>
      </c>
      <c r="CO127" s="6">
        <v>237.59</v>
      </c>
      <c r="CP127" s="6">
        <v>120.52</v>
      </c>
      <c r="CQ127" s="6">
        <v>200</v>
      </c>
      <c r="CR127" s="6">
        <v>71.3</v>
      </c>
      <c r="CS127" s="6">
        <v>0</v>
      </c>
      <c r="CT127" s="6">
        <v>237.59</v>
      </c>
      <c r="CU127" s="6">
        <v>95</v>
      </c>
      <c r="CV127" s="6">
        <v>200</v>
      </c>
      <c r="CW127" s="6">
        <v>71.3</v>
      </c>
      <c r="CX127" s="6">
        <v>0</v>
      </c>
      <c r="CY127" s="6">
        <v>237.59</v>
      </c>
      <c r="CZ127" s="6">
        <v>0</v>
      </c>
      <c r="DA127" s="6">
        <v>200</v>
      </c>
      <c r="DB127" s="6">
        <v>71.3</v>
      </c>
      <c r="DC127" s="6">
        <v>0</v>
      </c>
      <c r="DD127" s="6">
        <v>237.59</v>
      </c>
      <c r="DE127" s="6">
        <v>95</v>
      </c>
      <c r="DF127" s="6">
        <v>200</v>
      </c>
      <c r="DG127" s="6">
        <v>71.3</v>
      </c>
      <c r="DH127" s="6">
        <v>0</v>
      </c>
      <c r="DI127" s="6"/>
      <c r="DJ127" s="6"/>
      <c r="DK127" s="6"/>
      <c r="DL127" s="6"/>
      <c r="DM127" s="6"/>
      <c r="DN127" s="6">
        <v>237.59</v>
      </c>
      <c r="DO127" s="6">
        <v>71.3</v>
      </c>
      <c r="DP127" s="6">
        <v>200</v>
      </c>
      <c r="DQ127" s="6">
        <v>71.3</v>
      </c>
      <c r="DR127" s="6">
        <v>0</v>
      </c>
      <c r="DS127" s="6">
        <v>237.59</v>
      </c>
      <c r="DT127" s="6">
        <v>95</v>
      </c>
      <c r="DU127" s="6">
        <v>200</v>
      </c>
      <c r="DV127" s="6">
        <v>71.3</v>
      </c>
      <c r="DW127" s="6">
        <v>0</v>
      </c>
      <c r="DX127" s="6"/>
      <c r="DY127" s="6"/>
      <c r="DZ127" s="6"/>
      <c r="EA127" s="6"/>
      <c r="EB127" s="6"/>
      <c r="EC127" s="6">
        <v>237.59</v>
      </c>
      <c r="ED127" s="6">
        <v>95</v>
      </c>
      <c r="EE127" s="6">
        <v>200</v>
      </c>
      <c r="EF127" s="6">
        <v>71.3</v>
      </c>
      <c r="EG127" s="6">
        <v>0</v>
      </c>
      <c r="EH127" s="6"/>
      <c r="EI127" s="6"/>
      <c r="EJ127" s="6"/>
      <c r="EK127" s="6"/>
      <c r="EL127" s="6"/>
      <c r="EM127" s="6">
        <v>237.59</v>
      </c>
      <c r="EN127" s="6">
        <v>95</v>
      </c>
      <c r="EO127" s="6">
        <v>200</v>
      </c>
      <c r="EP127" s="6">
        <v>71.3</v>
      </c>
      <c r="EQ127" s="6">
        <v>0</v>
      </c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>
        <v>237.59</v>
      </c>
      <c r="FH127" s="6">
        <v>95</v>
      </c>
      <c r="FI127" s="6">
        <v>200</v>
      </c>
      <c r="FJ127" s="6">
        <v>71.3</v>
      </c>
      <c r="FK127" s="6">
        <v>0</v>
      </c>
      <c r="FL127" s="6">
        <v>237.59</v>
      </c>
      <c r="FM127" s="6">
        <v>200</v>
      </c>
      <c r="FN127" s="6">
        <v>200</v>
      </c>
      <c r="FO127" s="6">
        <v>71.3</v>
      </c>
      <c r="FP127" s="6">
        <v>0</v>
      </c>
      <c r="FQ127" s="6">
        <v>237.59</v>
      </c>
      <c r="FR127" s="6">
        <v>95</v>
      </c>
      <c r="FS127" s="6">
        <v>200</v>
      </c>
      <c r="FT127" s="6">
        <v>71.3</v>
      </c>
      <c r="FU127" s="6">
        <v>0</v>
      </c>
      <c r="FV127" s="6">
        <v>237.59</v>
      </c>
      <c r="FW127" s="6">
        <v>95</v>
      </c>
      <c r="FX127" s="6">
        <v>200</v>
      </c>
      <c r="FY127" s="6">
        <v>71.3</v>
      </c>
      <c r="FZ127" s="6">
        <v>0</v>
      </c>
      <c r="GA127" s="6">
        <v>237.59</v>
      </c>
      <c r="GB127" s="6">
        <v>95</v>
      </c>
      <c r="GC127" s="6">
        <v>200</v>
      </c>
      <c r="GD127" s="6">
        <v>71.3</v>
      </c>
      <c r="GE127" s="6">
        <v>0</v>
      </c>
      <c r="GF127" s="6">
        <v>237.59</v>
      </c>
      <c r="GG127" s="6">
        <v>95</v>
      </c>
      <c r="GH127" s="6">
        <v>200</v>
      </c>
      <c r="GI127" s="6">
        <v>71.3</v>
      </c>
      <c r="GJ127" s="6">
        <v>0</v>
      </c>
      <c r="GK127" s="6">
        <v>237.59</v>
      </c>
      <c r="GL127" s="6">
        <v>95</v>
      </c>
      <c r="GM127" s="6">
        <v>200</v>
      </c>
      <c r="GN127" s="6">
        <v>71.3</v>
      </c>
      <c r="GO127" s="6">
        <v>0</v>
      </c>
      <c r="GP127" s="6">
        <v>237.59</v>
      </c>
      <c r="GQ127" s="6">
        <v>95</v>
      </c>
      <c r="GR127" s="6">
        <v>200</v>
      </c>
      <c r="GS127" s="6">
        <v>71.3</v>
      </c>
      <c r="GT127" s="6">
        <v>0</v>
      </c>
      <c r="GU127" s="6">
        <v>237.59</v>
      </c>
      <c r="GV127" s="6">
        <v>95</v>
      </c>
      <c r="GW127" s="6">
        <v>200</v>
      </c>
      <c r="GX127" s="6">
        <v>71.3</v>
      </c>
      <c r="GY127" s="6">
        <v>0</v>
      </c>
      <c r="GZ127" s="6">
        <v>237.59</v>
      </c>
      <c r="HA127" s="6">
        <v>95</v>
      </c>
      <c r="HB127" s="6">
        <v>200</v>
      </c>
      <c r="HC127" s="6">
        <v>71.3</v>
      </c>
      <c r="HD127" s="6">
        <v>1260.69</v>
      </c>
      <c r="HE127" s="6"/>
      <c r="HF127" s="6"/>
      <c r="HG127" s="6"/>
      <c r="HH127" s="6"/>
      <c r="HI127" s="6"/>
      <c r="HJ127" s="6">
        <v>237.59</v>
      </c>
      <c r="HK127" s="6">
        <v>86.47</v>
      </c>
      <c r="HL127" s="6">
        <v>200</v>
      </c>
      <c r="HM127" s="6">
        <v>71.3</v>
      </c>
      <c r="HN127" s="6">
        <v>0</v>
      </c>
      <c r="HO127" s="6">
        <v>237.59</v>
      </c>
      <c r="HP127" s="6">
        <v>75</v>
      </c>
      <c r="HQ127" s="6">
        <v>200</v>
      </c>
      <c r="HR127" s="6">
        <v>71.3</v>
      </c>
      <c r="HS127" s="6">
        <v>0</v>
      </c>
      <c r="HT127" s="6"/>
      <c r="HU127" s="6"/>
      <c r="HV127" s="6"/>
      <c r="HW127" s="6"/>
      <c r="HX127" s="6"/>
      <c r="HY127" s="6">
        <v>237.59</v>
      </c>
      <c r="HZ127" s="6">
        <v>95</v>
      </c>
      <c r="IA127" s="6">
        <v>200</v>
      </c>
      <c r="IB127" s="6">
        <v>71.3</v>
      </c>
      <c r="IC127" s="6">
        <v>0</v>
      </c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>
        <v>237.59</v>
      </c>
      <c r="IY127" s="6">
        <v>102.31</v>
      </c>
      <c r="IZ127" s="6">
        <v>200</v>
      </c>
      <c r="JA127" s="6">
        <v>71.3</v>
      </c>
      <c r="JB127" s="6">
        <v>0</v>
      </c>
      <c r="JC127" s="6">
        <v>237.59</v>
      </c>
      <c r="JD127" s="6">
        <v>137.80000000000001</v>
      </c>
      <c r="JE127" s="6">
        <v>200</v>
      </c>
      <c r="JF127" s="6">
        <v>71.3</v>
      </c>
      <c r="JG127" s="6">
        <v>0</v>
      </c>
      <c r="JH127" s="6">
        <v>237.59</v>
      </c>
      <c r="JI127" s="6">
        <v>136.65</v>
      </c>
      <c r="JJ127" s="6">
        <v>200</v>
      </c>
      <c r="JK127" s="6">
        <v>71.3</v>
      </c>
      <c r="JL127" s="6">
        <v>0</v>
      </c>
      <c r="JM127" s="6">
        <v>237.59</v>
      </c>
      <c r="JN127" s="6">
        <v>120.52</v>
      </c>
      <c r="JO127" s="6">
        <v>200</v>
      </c>
      <c r="JP127" s="6">
        <v>71.3</v>
      </c>
      <c r="JQ127" s="6">
        <v>0</v>
      </c>
      <c r="JR127" s="6">
        <v>237.59</v>
      </c>
      <c r="JS127" s="6">
        <v>126.72</v>
      </c>
      <c r="JT127" s="6">
        <v>200</v>
      </c>
      <c r="JU127" s="6">
        <v>71.3</v>
      </c>
      <c r="JV127" s="6">
        <v>0</v>
      </c>
      <c r="JW127" s="6"/>
      <c r="JX127" s="6"/>
      <c r="JY127" s="6"/>
      <c r="JZ127" s="6"/>
      <c r="KA127" s="6"/>
      <c r="KB127" s="6">
        <v>237.59</v>
      </c>
      <c r="KC127" s="6">
        <v>71.3</v>
      </c>
      <c r="KD127" s="6">
        <v>200</v>
      </c>
      <c r="KE127" s="6">
        <v>71.3</v>
      </c>
      <c r="KF127" s="6">
        <v>0</v>
      </c>
      <c r="KG127" s="6">
        <v>237.59</v>
      </c>
      <c r="KH127" s="6">
        <v>95</v>
      </c>
      <c r="KI127" s="6">
        <v>200</v>
      </c>
      <c r="KJ127" s="6">
        <v>71.3</v>
      </c>
      <c r="KK127" s="6">
        <v>0</v>
      </c>
      <c r="KL127" s="6">
        <v>237.59</v>
      </c>
      <c r="KM127" s="6">
        <v>95</v>
      </c>
      <c r="KN127" s="6">
        <v>200</v>
      </c>
      <c r="KO127" s="6">
        <v>71.3</v>
      </c>
      <c r="KP127" s="6">
        <v>0</v>
      </c>
      <c r="KQ127" s="6">
        <v>237.59</v>
      </c>
      <c r="KR127" s="6">
        <v>107.42550000000001</v>
      </c>
      <c r="KS127" s="6">
        <v>200</v>
      </c>
      <c r="KT127" s="6">
        <v>71.3</v>
      </c>
      <c r="KU127" s="6">
        <v>0</v>
      </c>
      <c r="KV127" s="6">
        <v>237.59</v>
      </c>
      <c r="KW127" s="6">
        <v>95</v>
      </c>
      <c r="KX127" s="6">
        <v>200</v>
      </c>
      <c r="KY127" s="6">
        <v>71.3</v>
      </c>
      <c r="KZ127" s="6">
        <v>0</v>
      </c>
      <c r="LA127" s="6">
        <v>237.59</v>
      </c>
      <c r="LB127" s="6">
        <v>120.52</v>
      </c>
      <c r="LC127" s="6">
        <v>200</v>
      </c>
      <c r="LD127" s="6">
        <v>71.3</v>
      </c>
      <c r="LE127" s="6">
        <v>0</v>
      </c>
      <c r="LF127" s="6"/>
      <c r="LG127" s="6"/>
      <c r="LH127" s="6"/>
      <c r="LI127" s="6"/>
      <c r="LJ127" s="6"/>
      <c r="LK127" s="6">
        <v>237.59</v>
      </c>
      <c r="LL127" s="6">
        <v>95</v>
      </c>
      <c r="LM127" s="6">
        <v>200</v>
      </c>
      <c r="LN127" s="6">
        <v>71.3</v>
      </c>
      <c r="LO127" s="6">
        <v>0</v>
      </c>
      <c r="LP127" s="6">
        <v>237.59</v>
      </c>
      <c r="LQ127" s="6">
        <v>95</v>
      </c>
      <c r="LR127" s="6">
        <v>200</v>
      </c>
      <c r="LS127" s="6">
        <v>71.3</v>
      </c>
      <c r="LT127" s="6">
        <v>0</v>
      </c>
      <c r="LU127" s="6">
        <v>237.59</v>
      </c>
      <c r="LV127" s="6">
        <v>95</v>
      </c>
      <c r="LW127" s="6">
        <v>200</v>
      </c>
      <c r="LX127" s="6">
        <v>71.3</v>
      </c>
      <c r="LY127" s="6">
        <v>0</v>
      </c>
      <c r="LZ127" s="6"/>
      <c r="MA127" s="6"/>
      <c r="MB127" s="6"/>
      <c r="MC127" s="6"/>
      <c r="MD127" s="6"/>
      <c r="ME127" s="6">
        <v>237.59</v>
      </c>
      <c r="MF127" s="6">
        <v>95</v>
      </c>
      <c r="MG127" s="6">
        <v>200</v>
      </c>
      <c r="MH127" s="6">
        <v>71.3</v>
      </c>
      <c r="MI127" s="6">
        <v>0</v>
      </c>
      <c r="MJ127" s="6">
        <v>237.59</v>
      </c>
      <c r="MK127" s="6">
        <v>95</v>
      </c>
      <c r="ML127" s="6">
        <v>200</v>
      </c>
      <c r="MM127" s="6">
        <v>71.3</v>
      </c>
      <c r="MN127" s="6">
        <v>0</v>
      </c>
      <c r="MO127" s="6">
        <v>237.59</v>
      </c>
      <c r="MP127" s="6">
        <v>107.42550000000001</v>
      </c>
      <c r="MQ127" s="6">
        <v>200</v>
      </c>
      <c r="MR127" s="6">
        <v>71.3</v>
      </c>
      <c r="MS127" s="6">
        <v>0</v>
      </c>
      <c r="MT127" s="6">
        <v>237.59</v>
      </c>
      <c r="MU127" s="6">
        <v>95</v>
      </c>
      <c r="MV127" s="6">
        <v>200</v>
      </c>
      <c r="MW127" s="6">
        <v>71.3</v>
      </c>
      <c r="MX127" s="6">
        <v>0</v>
      </c>
      <c r="MY127" s="6"/>
      <c r="MZ127" s="6"/>
      <c r="NA127" s="6"/>
      <c r="NB127" s="6"/>
      <c r="NC127" s="6"/>
      <c r="ND127" s="6">
        <v>237.59</v>
      </c>
      <c r="NE127" s="6">
        <v>95</v>
      </c>
      <c r="NF127" s="6">
        <v>200</v>
      </c>
      <c r="NG127" s="6">
        <v>71.3</v>
      </c>
      <c r="NH127" s="6">
        <v>0</v>
      </c>
      <c r="NI127" s="6">
        <v>237.59</v>
      </c>
      <c r="NJ127" s="6">
        <v>95</v>
      </c>
      <c r="NK127" s="6">
        <v>200</v>
      </c>
      <c r="NL127" s="6">
        <v>71.3</v>
      </c>
      <c r="NM127" s="6">
        <v>0</v>
      </c>
      <c r="NN127" s="6">
        <v>237.59</v>
      </c>
      <c r="NO127" s="6">
        <v>95</v>
      </c>
      <c r="NP127" s="6">
        <v>200</v>
      </c>
      <c r="NQ127" s="6">
        <v>71.3</v>
      </c>
      <c r="NR127" s="6">
        <v>0</v>
      </c>
      <c r="NS127" s="6"/>
      <c r="NT127" s="6"/>
      <c r="NU127" s="6"/>
      <c r="NV127" s="6"/>
      <c r="NW127" s="6"/>
      <c r="NX127" s="6">
        <v>237.59</v>
      </c>
      <c r="NY127" s="6">
        <v>95</v>
      </c>
      <c r="NZ127" s="6">
        <v>200</v>
      </c>
      <c r="OA127" s="6">
        <v>71.3</v>
      </c>
      <c r="OB127" s="6">
        <v>0</v>
      </c>
      <c r="OC127" s="6"/>
      <c r="OD127" s="6"/>
      <c r="OE127" s="6"/>
      <c r="OF127" s="6"/>
      <c r="OG127" s="6"/>
      <c r="OH127" s="6">
        <v>237.59</v>
      </c>
      <c r="OI127" s="6">
        <v>95</v>
      </c>
      <c r="OJ127" s="6">
        <v>200</v>
      </c>
      <c r="OK127" s="6">
        <v>71.3</v>
      </c>
      <c r="OL127" s="6">
        <v>0</v>
      </c>
      <c r="OM127" s="6"/>
      <c r="ON127" s="6"/>
      <c r="OO127" s="6"/>
      <c r="OP127" s="6"/>
      <c r="OQ127" s="6"/>
      <c r="OR127" s="6">
        <v>237.59</v>
      </c>
      <c r="OS127" s="6">
        <v>215.5</v>
      </c>
      <c r="OT127" s="6">
        <v>200</v>
      </c>
      <c r="OU127" s="6">
        <v>71.3</v>
      </c>
      <c r="OV127" s="6">
        <v>0</v>
      </c>
      <c r="OW127" s="6">
        <v>237.59</v>
      </c>
      <c r="OX127" s="6">
        <v>0</v>
      </c>
      <c r="OY127" s="6">
        <v>200</v>
      </c>
      <c r="OZ127" s="6">
        <v>71.3</v>
      </c>
      <c r="PA127" s="6">
        <v>0</v>
      </c>
      <c r="PB127" s="6">
        <v>237.59</v>
      </c>
      <c r="PC127" s="6">
        <v>107.42550000000001</v>
      </c>
      <c r="PD127" s="6">
        <v>200</v>
      </c>
      <c r="PE127" s="6">
        <v>71.3</v>
      </c>
      <c r="PF127" s="6">
        <v>0</v>
      </c>
      <c r="PG127" s="6">
        <v>237.59</v>
      </c>
      <c r="PH127" s="6">
        <v>95</v>
      </c>
      <c r="PI127" s="6">
        <v>200</v>
      </c>
      <c r="PJ127" s="6">
        <v>71.3</v>
      </c>
      <c r="PK127" s="6">
        <v>0</v>
      </c>
      <c r="PL127" s="6"/>
      <c r="PM127" s="6"/>
      <c r="PN127" s="6"/>
      <c r="PO127" s="6"/>
      <c r="PP127" s="6"/>
      <c r="PQ127" s="6">
        <v>237.59</v>
      </c>
      <c r="PR127" s="6">
        <v>95</v>
      </c>
      <c r="PS127" s="6">
        <v>200</v>
      </c>
      <c r="PT127" s="6">
        <v>71.3</v>
      </c>
      <c r="PU127" s="6">
        <v>0</v>
      </c>
      <c r="PV127" s="6">
        <v>237.59</v>
      </c>
      <c r="PW127" s="6">
        <v>95</v>
      </c>
      <c r="PX127" s="6">
        <v>200</v>
      </c>
      <c r="PY127" s="6">
        <v>71.3</v>
      </c>
      <c r="PZ127" s="6">
        <v>0</v>
      </c>
      <c r="QA127" s="6">
        <v>237.59</v>
      </c>
      <c r="QB127" s="6">
        <v>0</v>
      </c>
      <c r="QC127" s="6">
        <v>200</v>
      </c>
      <c r="QD127" s="6">
        <v>71.3</v>
      </c>
      <c r="QE127" s="6">
        <v>0</v>
      </c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</row>
    <row r="128" spans="1:462">
      <c r="A128" t="s">
        <v>172</v>
      </c>
      <c r="B128" t="s">
        <v>171</v>
      </c>
      <c r="C128" s="6">
        <v>297.95</v>
      </c>
      <c r="D128" s="6">
        <v>0</v>
      </c>
      <c r="E128" s="6">
        <v>0</v>
      </c>
      <c r="F128" s="6">
        <v>95.8</v>
      </c>
      <c r="G128" s="6">
        <v>0</v>
      </c>
      <c r="H128" s="6">
        <v>297.95</v>
      </c>
      <c r="I128" s="6">
        <v>0</v>
      </c>
      <c r="J128" s="6">
        <v>0</v>
      </c>
      <c r="K128" s="6">
        <v>95.8</v>
      </c>
      <c r="L128" s="6">
        <v>0</v>
      </c>
      <c r="M128" s="6">
        <v>297.95</v>
      </c>
      <c r="N128" s="6">
        <v>208.57</v>
      </c>
      <c r="O128" s="6">
        <v>0</v>
      </c>
      <c r="P128" s="6">
        <v>95.8</v>
      </c>
      <c r="Q128" s="6">
        <v>0</v>
      </c>
      <c r="R128" s="6">
        <v>297.95</v>
      </c>
      <c r="S128" s="6">
        <v>95.8</v>
      </c>
      <c r="T128" s="6">
        <v>0</v>
      </c>
      <c r="U128" s="6">
        <v>95.8</v>
      </c>
      <c r="V128" s="6">
        <v>0</v>
      </c>
      <c r="W128" s="6">
        <v>297.95</v>
      </c>
      <c r="X128" s="6">
        <v>0</v>
      </c>
      <c r="Y128" s="6">
        <v>0</v>
      </c>
      <c r="Z128" s="6">
        <v>95.8</v>
      </c>
      <c r="AA128" s="6">
        <v>0</v>
      </c>
      <c r="AB128" s="6">
        <v>297.95</v>
      </c>
      <c r="AC128" s="6">
        <v>0</v>
      </c>
      <c r="AD128" s="6">
        <v>0</v>
      </c>
      <c r="AE128" s="6">
        <v>95.8</v>
      </c>
      <c r="AF128" s="6">
        <v>0</v>
      </c>
      <c r="AG128" s="6">
        <v>297.95</v>
      </c>
      <c r="AH128" s="6">
        <v>178.77</v>
      </c>
      <c r="AI128" s="6">
        <v>0</v>
      </c>
      <c r="AJ128" s="6">
        <v>95.8</v>
      </c>
      <c r="AK128" s="6">
        <v>0</v>
      </c>
      <c r="AL128" s="6">
        <v>297.95</v>
      </c>
      <c r="AM128" s="6">
        <v>95.8</v>
      </c>
      <c r="AN128" s="6">
        <v>0</v>
      </c>
      <c r="AO128" s="6">
        <v>95.8</v>
      </c>
      <c r="AP128" s="6">
        <v>0</v>
      </c>
      <c r="AQ128" s="6">
        <v>297.95</v>
      </c>
      <c r="AR128" s="6">
        <v>0</v>
      </c>
      <c r="AS128" s="6">
        <v>0</v>
      </c>
      <c r="AT128" s="6">
        <v>95.8</v>
      </c>
      <c r="AU128" s="6">
        <v>0</v>
      </c>
      <c r="AV128" s="6">
        <v>297.95</v>
      </c>
      <c r="AW128" s="6">
        <v>0</v>
      </c>
      <c r="AX128" s="6">
        <v>0</v>
      </c>
      <c r="AY128" s="6">
        <v>95.8</v>
      </c>
      <c r="AZ128" s="6">
        <v>0</v>
      </c>
      <c r="BA128" s="6">
        <v>297.95</v>
      </c>
      <c r="BB128" s="6">
        <v>0</v>
      </c>
      <c r="BC128" s="6">
        <v>0</v>
      </c>
      <c r="BD128" s="6">
        <v>95.8</v>
      </c>
      <c r="BE128" s="6">
        <v>0</v>
      </c>
      <c r="BF128" s="6">
        <v>297.95</v>
      </c>
      <c r="BG128" s="6">
        <v>0</v>
      </c>
      <c r="BH128" s="6">
        <v>0</v>
      </c>
      <c r="BI128" s="6">
        <v>95.8</v>
      </c>
      <c r="BJ128" s="6">
        <v>0</v>
      </c>
      <c r="BK128" s="6">
        <v>297.95</v>
      </c>
      <c r="BL128" s="6">
        <v>0</v>
      </c>
      <c r="BM128" s="6">
        <v>0</v>
      </c>
      <c r="BN128" s="6">
        <v>95.8</v>
      </c>
      <c r="BO128" s="6">
        <v>0</v>
      </c>
      <c r="BP128" s="6">
        <v>297.95</v>
      </c>
      <c r="BQ128" s="6">
        <v>0</v>
      </c>
      <c r="BR128" s="6">
        <v>0</v>
      </c>
      <c r="BS128" s="6">
        <v>95.8</v>
      </c>
      <c r="BT128" s="6">
        <v>0</v>
      </c>
      <c r="BU128" s="6">
        <v>297.95</v>
      </c>
      <c r="BV128" s="6">
        <v>0</v>
      </c>
      <c r="BW128" s="6">
        <v>0</v>
      </c>
      <c r="BX128" s="6">
        <v>95.8</v>
      </c>
      <c r="BY128" s="6">
        <v>0</v>
      </c>
      <c r="BZ128" s="6">
        <v>297.95</v>
      </c>
      <c r="CA128" s="6">
        <v>0</v>
      </c>
      <c r="CB128" s="6">
        <v>0</v>
      </c>
      <c r="CC128" s="6">
        <v>95.8</v>
      </c>
      <c r="CD128" s="6">
        <v>0</v>
      </c>
      <c r="CE128" s="6">
        <v>297.95</v>
      </c>
      <c r="CF128" s="6">
        <v>0</v>
      </c>
      <c r="CG128" s="6">
        <v>0</v>
      </c>
      <c r="CH128" s="6">
        <v>95.8</v>
      </c>
      <c r="CI128" s="6">
        <v>0</v>
      </c>
      <c r="CJ128" s="6">
        <v>297.95</v>
      </c>
      <c r="CK128" s="6">
        <v>0</v>
      </c>
      <c r="CL128" s="6">
        <v>0</v>
      </c>
      <c r="CM128" s="6">
        <v>95.8</v>
      </c>
      <c r="CN128" s="6">
        <v>0</v>
      </c>
      <c r="CO128" s="6"/>
      <c r="CP128" s="6"/>
      <c r="CQ128" s="6"/>
      <c r="CR128" s="6"/>
      <c r="CS128" s="6"/>
      <c r="CT128" s="6">
        <v>297.95</v>
      </c>
      <c r="CU128" s="6">
        <v>0</v>
      </c>
      <c r="CV128" s="6">
        <v>0</v>
      </c>
      <c r="CW128" s="6">
        <v>95.8</v>
      </c>
      <c r="CX128" s="6">
        <v>0</v>
      </c>
      <c r="CY128" s="6">
        <v>297.95</v>
      </c>
      <c r="CZ128" s="6">
        <v>0</v>
      </c>
      <c r="DA128" s="6">
        <v>0</v>
      </c>
      <c r="DB128" s="6">
        <v>95.8</v>
      </c>
      <c r="DC128" s="6">
        <v>0</v>
      </c>
      <c r="DD128" s="6">
        <v>297.95</v>
      </c>
      <c r="DE128" s="6">
        <v>0</v>
      </c>
      <c r="DF128" s="6">
        <v>0</v>
      </c>
      <c r="DG128" s="6">
        <v>95.8</v>
      </c>
      <c r="DH128" s="6">
        <v>0</v>
      </c>
      <c r="DI128" s="6">
        <v>297.95</v>
      </c>
      <c r="DJ128" s="6">
        <v>0</v>
      </c>
      <c r="DK128" s="6">
        <v>0</v>
      </c>
      <c r="DL128" s="6">
        <v>95.8</v>
      </c>
      <c r="DM128" s="6">
        <v>0</v>
      </c>
      <c r="DN128" s="6">
        <v>297.95</v>
      </c>
      <c r="DO128" s="6">
        <v>0</v>
      </c>
      <c r="DP128" s="6">
        <v>0</v>
      </c>
      <c r="DQ128" s="6">
        <v>95.8</v>
      </c>
      <c r="DR128" s="6">
        <v>0</v>
      </c>
      <c r="DS128" s="6">
        <v>297.95</v>
      </c>
      <c r="DT128" s="6">
        <v>0</v>
      </c>
      <c r="DU128" s="6">
        <v>0</v>
      </c>
      <c r="DV128" s="6">
        <v>95.8</v>
      </c>
      <c r="DW128" s="6">
        <v>0</v>
      </c>
      <c r="DX128" s="6">
        <v>297.95</v>
      </c>
      <c r="DY128" s="6">
        <v>0</v>
      </c>
      <c r="DZ128" s="6">
        <v>0</v>
      </c>
      <c r="EA128" s="6">
        <v>95.8</v>
      </c>
      <c r="EB128" s="6">
        <v>0</v>
      </c>
      <c r="EC128" s="6">
        <v>297.95</v>
      </c>
      <c r="ED128" s="6">
        <v>0</v>
      </c>
      <c r="EE128" s="6">
        <v>0</v>
      </c>
      <c r="EF128" s="6">
        <v>95.8</v>
      </c>
      <c r="EG128" s="6">
        <v>0</v>
      </c>
      <c r="EH128" s="6">
        <v>297.95</v>
      </c>
      <c r="EI128" s="6">
        <v>0</v>
      </c>
      <c r="EJ128" s="6">
        <v>0</v>
      </c>
      <c r="EK128" s="6">
        <v>95.8</v>
      </c>
      <c r="EL128" s="6">
        <v>0</v>
      </c>
      <c r="EM128" s="6"/>
      <c r="EN128" s="6"/>
      <c r="EO128" s="6"/>
      <c r="EP128" s="6"/>
      <c r="EQ128" s="6"/>
      <c r="ER128" s="6">
        <v>297.95</v>
      </c>
      <c r="ES128" s="6">
        <v>0</v>
      </c>
      <c r="ET128" s="6">
        <v>0</v>
      </c>
      <c r="EU128" s="6">
        <v>95.8</v>
      </c>
      <c r="EV128" s="6">
        <v>0</v>
      </c>
      <c r="EW128" s="6">
        <v>297.95</v>
      </c>
      <c r="EX128" s="6">
        <v>0</v>
      </c>
      <c r="EY128" s="6">
        <v>0</v>
      </c>
      <c r="EZ128" s="6">
        <v>95.8</v>
      </c>
      <c r="FA128" s="6">
        <v>0</v>
      </c>
      <c r="FB128" s="6">
        <v>297.95</v>
      </c>
      <c r="FC128" s="6">
        <v>0</v>
      </c>
      <c r="FD128" s="6">
        <v>0</v>
      </c>
      <c r="FE128" s="6">
        <v>95.8</v>
      </c>
      <c r="FF128" s="6">
        <v>0</v>
      </c>
      <c r="FG128" s="6">
        <v>297.95</v>
      </c>
      <c r="FH128" s="6">
        <v>0</v>
      </c>
      <c r="FI128" s="6">
        <v>0</v>
      </c>
      <c r="FJ128" s="6">
        <v>95.8</v>
      </c>
      <c r="FK128" s="6">
        <v>0</v>
      </c>
      <c r="FL128" s="6">
        <v>297.95</v>
      </c>
      <c r="FM128" s="6">
        <v>0</v>
      </c>
      <c r="FN128" s="6">
        <v>0</v>
      </c>
      <c r="FO128" s="6">
        <v>95.8</v>
      </c>
      <c r="FP128" s="6">
        <v>0</v>
      </c>
      <c r="FQ128" s="6">
        <v>297.95</v>
      </c>
      <c r="FR128" s="6">
        <v>0</v>
      </c>
      <c r="FS128" s="6">
        <v>0</v>
      </c>
      <c r="FT128" s="6">
        <v>95.8</v>
      </c>
      <c r="FU128" s="6">
        <v>0</v>
      </c>
      <c r="FV128" s="6">
        <v>297.95</v>
      </c>
      <c r="FW128" s="6">
        <v>0</v>
      </c>
      <c r="FX128" s="6">
        <v>0</v>
      </c>
      <c r="FY128" s="6">
        <v>95.8</v>
      </c>
      <c r="FZ128" s="6">
        <v>0</v>
      </c>
      <c r="GA128" s="6">
        <v>297.95</v>
      </c>
      <c r="GB128" s="6">
        <v>0</v>
      </c>
      <c r="GC128" s="6">
        <v>0</v>
      </c>
      <c r="GD128" s="6">
        <v>95.8</v>
      </c>
      <c r="GE128" s="6">
        <v>0</v>
      </c>
      <c r="GF128" s="6">
        <v>297.95</v>
      </c>
      <c r="GG128" s="6">
        <v>0</v>
      </c>
      <c r="GH128" s="6">
        <v>0</v>
      </c>
      <c r="GI128" s="6">
        <v>95.8</v>
      </c>
      <c r="GJ128" s="6">
        <v>0</v>
      </c>
      <c r="GK128" s="6">
        <v>297.95</v>
      </c>
      <c r="GL128" s="6">
        <v>0</v>
      </c>
      <c r="GM128" s="6">
        <v>0</v>
      </c>
      <c r="GN128" s="6">
        <v>95.8</v>
      </c>
      <c r="GO128" s="6">
        <v>0</v>
      </c>
      <c r="GP128" s="6">
        <v>297.95</v>
      </c>
      <c r="GQ128" s="6">
        <v>0</v>
      </c>
      <c r="GR128" s="6">
        <v>0</v>
      </c>
      <c r="GS128" s="6">
        <v>95.8</v>
      </c>
      <c r="GT128" s="6">
        <v>0</v>
      </c>
      <c r="GU128" s="6">
        <v>297.95</v>
      </c>
      <c r="GV128" s="6">
        <v>0</v>
      </c>
      <c r="GW128" s="6">
        <v>0</v>
      </c>
      <c r="GX128" s="6">
        <v>95.8</v>
      </c>
      <c r="GY128" s="6">
        <v>0</v>
      </c>
      <c r="GZ128" s="6">
        <v>297.95</v>
      </c>
      <c r="HA128" s="6">
        <v>0</v>
      </c>
      <c r="HB128" s="6">
        <v>0</v>
      </c>
      <c r="HC128" s="6">
        <v>95.8</v>
      </c>
      <c r="HD128" s="6">
        <v>0</v>
      </c>
      <c r="HE128" s="6">
        <v>297.95</v>
      </c>
      <c r="HF128" s="6">
        <v>0</v>
      </c>
      <c r="HG128" s="6">
        <v>0</v>
      </c>
      <c r="HH128" s="6">
        <v>95.8</v>
      </c>
      <c r="HI128" s="6">
        <v>0</v>
      </c>
      <c r="HJ128" s="6">
        <v>297.95</v>
      </c>
      <c r="HK128" s="6">
        <v>0</v>
      </c>
      <c r="HL128" s="6">
        <v>0</v>
      </c>
      <c r="HM128" s="6">
        <v>95.8</v>
      </c>
      <c r="HN128" s="6">
        <v>0</v>
      </c>
      <c r="HO128" s="6">
        <v>297.95</v>
      </c>
      <c r="HP128" s="6">
        <v>0</v>
      </c>
      <c r="HQ128" s="6">
        <v>0</v>
      </c>
      <c r="HR128" s="6">
        <v>95.8</v>
      </c>
      <c r="HS128" s="6">
        <v>0</v>
      </c>
      <c r="HT128" s="6">
        <v>297.95</v>
      </c>
      <c r="HU128" s="6">
        <v>0</v>
      </c>
      <c r="HV128" s="6">
        <v>0</v>
      </c>
      <c r="HW128" s="6">
        <v>95.8</v>
      </c>
      <c r="HX128" s="6">
        <v>0</v>
      </c>
      <c r="HY128" s="6">
        <v>297.95</v>
      </c>
      <c r="HZ128" s="6">
        <v>0</v>
      </c>
      <c r="IA128" s="6">
        <v>0</v>
      </c>
      <c r="IB128" s="6">
        <v>95.8</v>
      </c>
      <c r="IC128" s="6">
        <v>114.49</v>
      </c>
      <c r="ID128" s="6">
        <v>297.95</v>
      </c>
      <c r="IE128" s="6">
        <v>0</v>
      </c>
      <c r="IF128" s="6">
        <v>0</v>
      </c>
      <c r="IG128" s="6">
        <v>95.8</v>
      </c>
      <c r="IH128" s="6">
        <v>0</v>
      </c>
      <c r="II128" s="6">
        <v>297.95</v>
      </c>
      <c r="IJ128" s="6">
        <v>0</v>
      </c>
      <c r="IK128" s="6">
        <v>0</v>
      </c>
      <c r="IL128" s="6">
        <v>95.8</v>
      </c>
      <c r="IM128" s="6">
        <v>0</v>
      </c>
      <c r="IN128" s="6">
        <v>297.95</v>
      </c>
      <c r="IO128" s="6">
        <v>0</v>
      </c>
      <c r="IP128" s="6">
        <v>0</v>
      </c>
      <c r="IQ128" s="6">
        <v>95.8</v>
      </c>
      <c r="IR128" s="6">
        <v>0</v>
      </c>
      <c r="IS128" s="6"/>
      <c r="IT128" s="6"/>
      <c r="IU128" s="6"/>
      <c r="IV128" s="6"/>
      <c r="IW128" s="6"/>
      <c r="IX128" s="6">
        <v>297.95</v>
      </c>
      <c r="IY128" s="6">
        <v>0</v>
      </c>
      <c r="IZ128" s="6">
        <v>0</v>
      </c>
      <c r="JA128" s="6">
        <v>95.8</v>
      </c>
      <c r="JB128" s="6">
        <v>0</v>
      </c>
      <c r="JC128" s="6">
        <v>297.95</v>
      </c>
      <c r="JD128" s="6">
        <v>172.81</v>
      </c>
      <c r="JE128" s="6">
        <v>0</v>
      </c>
      <c r="JF128" s="6">
        <v>95.8</v>
      </c>
      <c r="JG128" s="6">
        <v>0</v>
      </c>
      <c r="JH128" s="6">
        <v>297.95</v>
      </c>
      <c r="JI128" s="6">
        <v>95.8</v>
      </c>
      <c r="JJ128" s="6">
        <v>0</v>
      </c>
      <c r="JK128" s="6">
        <v>95.8</v>
      </c>
      <c r="JL128" s="6">
        <v>0</v>
      </c>
      <c r="JM128" s="6"/>
      <c r="JN128" s="6"/>
      <c r="JO128" s="6"/>
      <c r="JP128" s="6"/>
      <c r="JQ128" s="6"/>
      <c r="JR128" s="6">
        <v>297.95</v>
      </c>
      <c r="JS128" s="6">
        <v>158.91</v>
      </c>
      <c r="JT128" s="6">
        <v>0</v>
      </c>
      <c r="JU128" s="6">
        <v>95.8</v>
      </c>
      <c r="JV128" s="6">
        <v>0</v>
      </c>
      <c r="JW128" s="6"/>
      <c r="JX128" s="6"/>
      <c r="JY128" s="6"/>
      <c r="JZ128" s="6"/>
      <c r="KA128" s="6"/>
      <c r="KB128" s="6">
        <v>297.95</v>
      </c>
      <c r="KC128" s="6">
        <v>0</v>
      </c>
      <c r="KD128" s="6">
        <v>0</v>
      </c>
      <c r="KE128" s="6">
        <v>95.8</v>
      </c>
      <c r="KF128" s="6">
        <v>0</v>
      </c>
      <c r="KG128" s="6">
        <v>297.95</v>
      </c>
      <c r="KH128" s="6">
        <v>0</v>
      </c>
      <c r="KI128" s="6">
        <v>0</v>
      </c>
      <c r="KJ128" s="6">
        <v>95.8</v>
      </c>
      <c r="KK128" s="6">
        <v>0</v>
      </c>
      <c r="KL128" s="6">
        <v>297.95</v>
      </c>
      <c r="KM128" s="6">
        <v>0</v>
      </c>
      <c r="KN128" s="6">
        <v>0</v>
      </c>
      <c r="KO128" s="6">
        <v>95.8</v>
      </c>
      <c r="KP128" s="6">
        <v>0</v>
      </c>
      <c r="KQ128" s="6">
        <v>297.95</v>
      </c>
      <c r="KR128" s="6">
        <v>0</v>
      </c>
      <c r="KS128" s="6">
        <v>0</v>
      </c>
      <c r="KT128" s="6">
        <v>95.8</v>
      </c>
      <c r="KU128" s="6">
        <v>0</v>
      </c>
      <c r="KV128" s="6">
        <v>297.95</v>
      </c>
      <c r="KW128" s="6">
        <v>0</v>
      </c>
      <c r="KX128" s="6">
        <v>0</v>
      </c>
      <c r="KY128" s="6">
        <v>95.8</v>
      </c>
      <c r="KZ128" s="6">
        <v>0</v>
      </c>
      <c r="LA128" s="6">
        <v>297.95</v>
      </c>
      <c r="LB128" s="6">
        <v>0</v>
      </c>
      <c r="LC128" s="6">
        <v>0</v>
      </c>
      <c r="LD128" s="6">
        <v>95.8</v>
      </c>
      <c r="LE128" s="6">
        <v>0</v>
      </c>
      <c r="LF128" s="6"/>
      <c r="LG128" s="6"/>
      <c r="LH128" s="6"/>
      <c r="LI128" s="6"/>
      <c r="LJ128" s="6"/>
      <c r="LK128" s="6">
        <v>297.95</v>
      </c>
      <c r="LL128" s="6">
        <v>0</v>
      </c>
      <c r="LM128" s="6">
        <v>0</v>
      </c>
      <c r="LN128" s="6">
        <v>95.8</v>
      </c>
      <c r="LO128" s="6">
        <v>0</v>
      </c>
      <c r="LP128" s="6">
        <v>297.95</v>
      </c>
      <c r="LQ128" s="6">
        <v>0</v>
      </c>
      <c r="LR128" s="6">
        <v>0</v>
      </c>
      <c r="LS128" s="6">
        <v>95.8</v>
      </c>
      <c r="LT128" s="6">
        <v>0</v>
      </c>
      <c r="LU128" s="6">
        <v>297.95</v>
      </c>
      <c r="LV128" s="6">
        <v>0</v>
      </c>
      <c r="LW128" s="6">
        <v>0</v>
      </c>
      <c r="LX128" s="6">
        <v>95.8</v>
      </c>
      <c r="LY128" s="6">
        <v>0</v>
      </c>
      <c r="LZ128" s="6">
        <v>297.95</v>
      </c>
      <c r="MA128" s="6">
        <v>0</v>
      </c>
      <c r="MB128" s="6">
        <v>0</v>
      </c>
      <c r="MC128" s="6">
        <v>95.8</v>
      </c>
      <c r="MD128" s="6">
        <v>0</v>
      </c>
      <c r="ME128" s="6">
        <v>297.95</v>
      </c>
      <c r="MF128" s="6">
        <v>0</v>
      </c>
      <c r="MG128" s="6">
        <v>0</v>
      </c>
      <c r="MH128" s="6">
        <v>95.8</v>
      </c>
      <c r="MI128" s="6">
        <v>0</v>
      </c>
      <c r="MJ128" s="6">
        <v>297.95</v>
      </c>
      <c r="MK128" s="6">
        <v>0</v>
      </c>
      <c r="ML128" s="6">
        <v>0</v>
      </c>
      <c r="MM128" s="6">
        <v>95.8</v>
      </c>
      <c r="MN128" s="6">
        <v>0</v>
      </c>
      <c r="MO128" s="6">
        <v>297.95</v>
      </c>
      <c r="MP128" s="6">
        <v>0</v>
      </c>
      <c r="MQ128" s="6">
        <v>0</v>
      </c>
      <c r="MR128" s="6">
        <v>95.8</v>
      </c>
      <c r="MS128" s="6">
        <v>269.38</v>
      </c>
      <c r="MT128" s="6">
        <v>297.95</v>
      </c>
      <c r="MU128" s="6">
        <v>0</v>
      </c>
      <c r="MV128" s="6">
        <v>0</v>
      </c>
      <c r="MW128" s="6">
        <v>95.8</v>
      </c>
      <c r="MX128" s="6">
        <v>0</v>
      </c>
      <c r="MY128" s="6"/>
      <c r="MZ128" s="6"/>
      <c r="NA128" s="6"/>
      <c r="NB128" s="6"/>
      <c r="NC128" s="6"/>
      <c r="ND128" s="6">
        <v>297.95</v>
      </c>
      <c r="NE128" s="6">
        <v>0</v>
      </c>
      <c r="NF128" s="6">
        <v>0</v>
      </c>
      <c r="NG128" s="6">
        <v>95.8</v>
      </c>
      <c r="NH128" s="6">
        <v>0</v>
      </c>
      <c r="NI128" s="6">
        <v>297.95</v>
      </c>
      <c r="NJ128" s="6">
        <v>0</v>
      </c>
      <c r="NK128" s="6">
        <v>0</v>
      </c>
      <c r="NL128" s="6">
        <v>95.8</v>
      </c>
      <c r="NM128" s="6">
        <v>1260.69</v>
      </c>
      <c r="NN128" s="6">
        <v>297.95</v>
      </c>
      <c r="NO128" s="6">
        <v>0</v>
      </c>
      <c r="NP128" s="6">
        <v>0</v>
      </c>
      <c r="NQ128" s="6">
        <v>95.8</v>
      </c>
      <c r="NR128" s="6">
        <v>0</v>
      </c>
      <c r="NS128" s="6">
        <v>297.95</v>
      </c>
      <c r="NT128" s="6">
        <v>0</v>
      </c>
      <c r="NU128" s="6">
        <v>0</v>
      </c>
      <c r="NV128" s="6">
        <v>95.8</v>
      </c>
      <c r="NW128" s="6">
        <v>511.39</v>
      </c>
      <c r="NX128" s="6">
        <v>297.95</v>
      </c>
      <c r="NY128" s="6">
        <v>0</v>
      </c>
      <c r="NZ128" s="6">
        <v>0</v>
      </c>
      <c r="OA128" s="6">
        <v>95.8</v>
      </c>
      <c r="OB128" s="6">
        <v>0</v>
      </c>
      <c r="OC128" s="6"/>
      <c r="OD128" s="6"/>
      <c r="OE128" s="6"/>
      <c r="OF128" s="6"/>
      <c r="OG128" s="6"/>
      <c r="OH128" s="6">
        <v>297.95</v>
      </c>
      <c r="OI128" s="6">
        <v>0</v>
      </c>
      <c r="OJ128" s="6">
        <v>0</v>
      </c>
      <c r="OK128" s="6">
        <v>95.8</v>
      </c>
      <c r="OL128" s="6">
        <v>0</v>
      </c>
      <c r="OM128" s="6">
        <v>297.95</v>
      </c>
      <c r="ON128" s="6">
        <v>0</v>
      </c>
      <c r="OO128" s="6">
        <v>0</v>
      </c>
      <c r="OP128" s="6">
        <v>95.8</v>
      </c>
      <c r="OQ128" s="6">
        <v>0</v>
      </c>
      <c r="OR128" s="6">
        <v>297.95</v>
      </c>
      <c r="OS128" s="6">
        <v>0</v>
      </c>
      <c r="OT128" s="6">
        <v>0</v>
      </c>
      <c r="OU128" s="6">
        <v>95.8</v>
      </c>
      <c r="OV128" s="6">
        <v>0</v>
      </c>
      <c r="OW128" s="6">
        <v>297.95</v>
      </c>
      <c r="OX128" s="6">
        <v>0</v>
      </c>
      <c r="OY128" s="6">
        <v>0</v>
      </c>
      <c r="OZ128" s="6">
        <v>95.8</v>
      </c>
      <c r="PA128" s="6">
        <v>0</v>
      </c>
      <c r="PB128" s="6">
        <v>297.95</v>
      </c>
      <c r="PC128" s="6">
        <v>0</v>
      </c>
      <c r="PD128" s="6">
        <v>0</v>
      </c>
      <c r="PE128" s="6">
        <v>95.8</v>
      </c>
      <c r="PF128" s="6">
        <v>0</v>
      </c>
      <c r="PG128" s="6">
        <v>297.95</v>
      </c>
      <c r="PH128" s="6">
        <v>0</v>
      </c>
      <c r="PI128" s="6">
        <v>0</v>
      </c>
      <c r="PJ128" s="6">
        <v>95.8</v>
      </c>
      <c r="PK128" s="6">
        <v>0</v>
      </c>
      <c r="PL128" s="6">
        <v>297.95</v>
      </c>
      <c r="PM128" s="6">
        <v>0</v>
      </c>
      <c r="PN128" s="6">
        <v>0</v>
      </c>
      <c r="PO128" s="6">
        <v>95.8</v>
      </c>
      <c r="PP128" s="6">
        <v>0</v>
      </c>
      <c r="PQ128" s="6">
        <v>297.95</v>
      </c>
      <c r="PR128" s="6">
        <v>0</v>
      </c>
      <c r="PS128" s="6">
        <v>0</v>
      </c>
      <c r="PT128" s="6">
        <v>95.8</v>
      </c>
      <c r="PU128" s="6">
        <v>0</v>
      </c>
      <c r="PV128" s="6">
        <v>297.95</v>
      </c>
      <c r="PW128" s="6">
        <v>0</v>
      </c>
      <c r="PX128" s="6">
        <v>0</v>
      </c>
      <c r="PY128" s="6">
        <v>95.8</v>
      </c>
      <c r="PZ128" s="6">
        <v>0</v>
      </c>
      <c r="QA128" s="6">
        <v>297.95</v>
      </c>
      <c r="QB128" s="6">
        <v>0</v>
      </c>
      <c r="QC128" s="6">
        <v>0</v>
      </c>
      <c r="QD128" s="6">
        <v>95.8</v>
      </c>
      <c r="QE128" s="6">
        <v>0</v>
      </c>
      <c r="QF128" s="6"/>
      <c r="QG128" s="6"/>
      <c r="QH128" s="6"/>
      <c r="QI128" s="6"/>
      <c r="QJ128" s="6"/>
      <c r="QK128" s="6">
        <v>297.95</v>
      </c>
      <c r="QL128" s="6">
        <v>0</v>
      </c>
      <c r="QM128" s="6">
        <v>0</v>
      </c>
      <c r="QN128" s="6">
        <v>95.8</v>
      </c>
      <c r="QO128" s="6">
        <v>0</v>
      </c>
      <c r="QP128" s="6">
        <v>297.95</v>
      </c>
      <c r="QQ128" s="6">
        <v>0</v>
      </c>
      <c r="QR128" s="6">
        <v>0</v>
      </c>
      <c r="QS128" s="6">
        <v>95.8</v>
      </c>
      <c r="QT128" s="6">
        <v>0</v>
      </c>
    </row>
    <row r="129" spans="1:462">
      <c r="A129" t="s">
        <v>293</v>
      </c>
      <c r="B129" t="s">
        <v>292</v>
      </c>
      <c r="C129" s="6">
        <v>457.36</v>
      </c>
      <c r="D129" s="6">
        <v>167.9</v>
      </c>
      <c r="E129" s="6">
        <v>0</v>
      </c>
      <c r="F129" s="6">
        <v>94.29</v>
      </c>
      <c r="G129" s="6">
        <v>0</v>
      </c>
      <c r="H129" s="6"/>
      <c r="I129" s="6"/>
      <c r="J129" s="6"/>
      <c r="K129" s="6"/>
      <c r="L129" s="6"/>
      <c r="M129" s="6">
        <v>457.36</v>
      </c>
      <c r="N129" s="6">
        <v>135</v>
      </c>
      <c r="O129" s="6">
        <v>0</v>
      </c>
      <c r="P129" s="6">
        <v>94.29</v>
      </c>
      <c r="Q129" s="6">
        <v>0</v>
      </c>
      <c r="R129" s="6">
        <v>457.36</v>
      </c>
      <c r="S129" s="6">
        <v>136.65</v>
      </c>
      <c r="T129" s="6">
        <v>0</v>
      </c>
      <c r="U129" s="6">
        <v>94.29</v>
      </c>
      <c r="V129" s="6">
        <v>0</v>
      </c>
      <c r="W129" s="6">
        <v>457.36</v>
      </c>
      <c r="X129" s="6">
        <v>150</v>
      </c>
      <c r="Y129" s="6">
        <v>0</v>
      </c>
      <c r="Z129" s="6">
        <v>94.29</v>
      </c>
      <c r="AA129" s="6">
        <v>0</v>
      </c>
      <c r="AB129" s="6">
        <v>457.36</v>
      </c>
      <c r="AC129" s="6">
        <v>135</v>
      </c>
      <c r="AD129" s="6">
        <v>0</v>
      </c>
      <c r="AE129" s="6">
        <v>94.29</v>
      </c>
      <c r="AF129" s="6">
        <v>0</v>
      </c>
      <c r="AG129" s="6">
        <v>457.36</v>
      </c>
      <c r="AH129" s="6">
        <v>158.69999999999999</v>
      </c>
      <c r="AI129" s="6">
        <v>0</v>
      </c>
      <c r="AJ129" s="6">
        <v>94.29</v>
      </c>
      <c r="AK129" s="6">
        <v>0</v>
      </c>
      <c r="AL129" s="6">
        <v>457.36</v>
      </c>
      <c r="AM129" s="6">
        <v>136.65</v>
      </c>
      <c r="AN129" s="6">
        <v>0</v>
      </c>
      <c r="AO129" s="6">
        <v>94.29</v>
      </c>
      <c r="AP129" s="6">
        <v>0</v>
      </c>
      <c r="AQ129" s="6">
        <v>457.36</v>
      </c>
      <c r="AR129" s="6">
        <v>0</v>
      </c>
      <c r="AS129" s="6">
        <v>0</v>
      </c>
      <c r="AT129" s="6">
        <v>94.29</v>
      </c>
      <c r="AU129" s="6">
        <v>0</v>
      </c>
      <c r="AV129" s="6"/>
      <c r="AW129" s="6"/>
      <c r="AX129" s="6"/>
      <c r="AY129" s="6"/>
      <c r="AZ129" s="6"/>
      <c r="BA129" s="6">
        <v>457.36</v>
      </c>
      <c r="BB129" s="6">
        <v>150</v>
      </c>
      <c r="BC129" s="6">
        <v>0</v>
      </c>
      <c r="BD129" s="6">
        <v>94.29</v>
      </c>
      <c r="BE129" s="6">
        <v>0</v>
      </c>
      <c r="BF129" s="6">
        <v>457.36</v>
      </c>
      <c r="BG129" s="6">
        <v>138</v>
      </c>
      <c r="BH129" s="6">
        <v>0</v>
      </c>
      <c r="BI129" s="6">
        <v>94.29</v>
      </c>
      <c r="BJ129" s="6">
        <v>0</v>
      </c>
      <c r="BK129" s="6">
        <v>457.36</v>
      </c>
      <c r="BL129" s="6">
        <v>0</v>
      </c>
      <c r="BM129" s="6">
        <v>0</v>
      </c>
      <c r="BN129" s="6">
        <v>94.29</v>
      </c>
      <c r="BO129" s="6">
        <v>0</v>
      </c>
      <c r="BP129" s="6">
        <v>457.36</v>
      </c>
      <c r="BQ129" s="6">
        <v>150</v>
      </c>
      <c r="BR129" s="6">
        <v>0</v>
      </c>
      <c r="BS129" s="6">
        <v>94.29</v>
      </c>
      <c r="BT129" s="6">
        <v>0</v>
      </c>
      <c r="BU129" s="6">
        <v>457.36</v>
      </c>
      <c r="BV129" s="6">
        <v>0</v>
      </c>
      <c r="BW129" s="6">
        <v>0</v>
      </c>
      <c r="BX129" s="6">
        <v>94.29</v>
      </c>
      <c r="BY129" s="6">
        <v>269.38</v>
      </c>
      <c r="BZ129" s="6"/>
      <c r="CA129" s="6"/>
      <c r="CB129" s="6"/>
      <c r="CC129" s="6"/>
      <c r="CD129" s="6"/>
      <c r="CE129" s="6">
        <v>457.36</v>
      </c>
      <c r="CF129" s="6">
        <v>137.1</v>
      </c>
      <c r="CG129" s="6">
        <v>0</v>
      </c>
      <c r="CH129" s="6">
        <v>94.29</v>
      </c>
      <c r="CI129" s="6">
        <v>0</v>
      </c>
      <c r="CJ129" s="6"/>
      <c r="CK129" s="6"/>
      <c r="CL129" s="6"/>
      <c r="CM129" s="6"/>
      <c r="CN129" s="6"/>
      <c r="CO129" s="6">
        <v>457.36</v>
      </c>
      <c r="CP129" s="6">
        <v>137.1</v>
      </c>
      <c r="CQ129" s="6">
        <v>0</v>
      </c>
      <c r="CR129" s="6">
        <v>94.29</v>
      </c>
      <c r="CS129" s="6">
        <v>0</v>
      </c>
      <c r="CT129" s="6">
        <v>457.36</v>
      </c>
      <c r="CU129" s="6">
        <v>149.69999999999999</v>
      </c>
      <c r="CV129" s="6">
        <v>0</v>
      </c>
      <c r="CW129" s="6">
        <v>94.29</v>
      </c>
      <c r="CX129" s="6">
        <v>0</v>
      </c>
      <c r="CY129" s="6">
        <v>457.36</v>
      </c>
      <c r="CZ129" s="6">
        <v>0</v>
      </c>
      <c r="DA129" s="6">
        <v>0</v>
      </c>
      <c r="DB129" s="6">
        <v>94.29</v>
      </c>
      <c r="DC129" s="6">
        <v>0</v>
      </c>
      <c r="DD129" s="6">
        <v>457.36</v>
      </c>
      <c r="DE129" s="6">
        <v>231.6</v>
      </c>
      <c r="DF129" s="6">
        <v>0</v>
      </c>
      <c r="DG129" s="6">
        <v>94.29</v>
      </c>
      <c r="DH129" s="6">
        <v>0</v>
      </c>
      <c r="DI129" s="6">
        <v>457.36</v>
      </c>
      <c r="DJ129" s="6">
        <v>0</v>
      </c>
      <c r="DK129" s="6">
        <v>0</v>
      </c>
      <c r="DL129" s="6">
        <v>94.29</v>
      </c>
      <c r="DM129" s="6">
        <v>0</v>
      </c>
      <c r="DN129" s="6">
        <v>457.36</v>
      </c>
      <c r="DO129" s="6">
        <v>135</v>
      </c>
      <c r="DP129" s="6">
        <v>0</v>
      </c>
      <c r="DQ129" s="6">
        <v>94.29</v>
      </c>
      <c r="DR129" s="6">
        <v>0</v>
      </c>
      <c r="DS129" s="6">
        <v>457.36</v>
      </c>
      <c r="DT129" s="6">
        <v>135</v>
      </c>
      <c r="DU129" s="6">
        <v>0</v>
      </c>
      <c r="DV129" s="6">
        <v>94.29</v>
      </c>
      <c r="DW129" s="6">
        <v>0</v>
      </c>
      <c r="DX129" s="6">
        <v>457.36</v>
      </c>
      <c r="DY129" s="6">
        <v>180</v>
      </c>
      <c r="DZ129" s="6">
        <v>0</v>
      </c>
      <c r="EA129" s="6">
        <v>94.29</v>
      </c>
      <c r="EB129" s="6">
        <v>0</v>
      </c>
      <c r="EC129" s="6">
        <v>457.36</v>
      </c>
      <c r="ED129" s="6">
        <v>180</v>
      </c>
      <c r="EE129" s="6">
        <v>0</v>
      </c>
      <c r="EF129" s="6">
        <v>94.29</v>
      </c>
      <c r="EG129" s="6">
        <v>0</v>
      </c>
      <c r="EH129" s="6">
        <v>457.36</v>
      </c>
      <c r="EI129" s="6">
        <v>0</v>
      </c>
      <c r="EJ129" s="6">
        <v>0</v>
      </c>
      <c r="EK129" s="6">
        <v>94.29</v>
      </c>
      <c r="EL129" s="6">
        <v>0</v>
      </c>
      <c r="EM129" s="6">
        <v>457.36</v>
      </c>
      <c r="EN129" s="6">
        <v>137.1</v>
      </c>
      <c r="EO129" s="6">
        <v>0</v>
      </c>
      <c r="EP129" s="6">
        <v>94.29</v>
      </c>
      <c r="EQ129" s="6">
        <v>0</v>
      </c>
      <c r="ER129" s="6">
        <v>457.36</v>
      </c>
      <c r="ES129" s="6">
        <v>137.1</v>
      </c>
      <c r="ET129" s="6">
        <v>0</v>
      </c>
      <c r="EU129" s="6">
        <v>94.29</v>
      </c>
      <c r="EV129" s="6">
        <v>0</v>
      </c>
      <c r="EW129" s="6">
        <v>457.36</v>
      </c>
      <c r="EX129" s="6">
        <v>0</v>
      </c>
      <c r="EY129" s="6">
        <v>0</v>
      </c>
      <c r="EZ129" s="6">
        <v>94.29</v>
      </c>
      <c r="FA129" s="6">
        <v>0</v>
      </c>
      <c r="FB129" s="6">
        <v>457.36</v>
      </c>
      <c r="FC129" s="6">
        <v>0</v>
      </c>
      <c r="FD129" s="6">
        <v>0</v>
      </c>
      <c r="FE129" s="6">
        <v>94.29</v>
      </c>
      <c r="FF129" s="6">
        <v>0</v>
      </c>
      <c r="FG129" s="6">
        <v>457.36</v>
      </c>
      <c r="FH129" s="6">
        <v>94.29</v>
      </c>
      <c r="FI129" s="6">
        <v>0</v>
      </c>
      <c r="FJ129" s="6">
        <v>94.29</v>
      </c>
      <c r="FK129" s="6">
        <v>0</v>
      </c>
      <c r="FL129" s="6">
        <v>457.36</v>
      </c>
      <c r="FM129" s="6">
        <v>0</v>
      </c>
      <c r="FN129" s="6">
        <v>0</v>
      </c>
      <c r="FO129" s="6">
        <v>94.29</v>
      </c>
      <c r="FP129" s="6">
        <v>0</v>
      </c>
      <c r="FQ129" s="6">
        <v>457.36</v>
      </c>
      <c r="FR129" s="6">
        <v>135</v>
      </c>
      <c r="FS129" s="6">
        <v>0</v>
      </c>
      <c r="FT129" s="6">
        <v>94.29</v>
      </c>
      <c r="FU129" s="6">
        <v>0</v>
      </c>
      <c r="FV129" s="6">
        <v>457.36</v>
      </c>
      <c r="FW129" s="6">
        <v>137.1</v>
      </c>
      <c r="FX129" s="6">
        <v>0</v>
      </c>
      <c r="FY129" s="6">
        <v>94.29</v>
      </c>
      <c r="FZ129" s="6">
        <v>0</v>
      </c>
      <c r="GA129" s="6">
        <v>457.36</v>
      </c>
      <c r="GB129" s="6">
        <v>149.69999999999999</v>
      </c>
      <c r="GC129" s="6">
        <v>0</v>
      </c>
      <c r="GD129" s="6">
        <v>94.29</v>
      </c>
      <c r="GE129" s="6">
        <v>0</v>
      </c>
      <c r="GF129" s="6">
        <v>457.36</v>
      </c>
      <c r="GG129" s="6">
        <v>0</v>
      </c>
      <c r="GH129" s="6">
        <v>0</v>
      </c>
      <c r="GI129" s="6">
        <v>94.29</v>
      </c>
      <c r="GJ129" s="6">
        <v>0</v>
      </c>
      <c r="GK129" s="6">
        <v>457.36</v>
      </c>
      <c r="GL129" s="6">
        <v>149.69999999999999</v>
      </c>
      <c r="GM129" s="6">
        <v>0</v>
      </c>
      <c r="GN129" s="6">
        <v>94.29</v>
      </c>
      <c r="GO129" s="6">
        <v>0</v>
      </c>
      <c r="GP129" s="6">
        <v>457.36</v>
      </c>
      <c r="GQ129" s="6">
        <v>137.1</v>
      </c>
      <c r="GR129" s="6">
        <v>0</v>
      </c>
      <c r="GS129" s="6">
        <v>94.29</v>
      </c>
      <c r="GT129" s="6">
        <v>0</v>
      </c>
      <c r="GU129" s="6">
        <v>892.94</v>
      </c>
      <c r="GV129" s="6">
        <v>335.8</v>
      </c>
      <c r="GW129" s="6">
        <v>0</v>
      </c>
      <c r="GX129" s="6">
        <v>188.58</v>
      </c>
      <c r="GY129" s="6">
        <v>0</v>
      </c>
      <c r="GZ129" s="6">
        <v>457.36</v>
      </c>
      <c r="HA129" s="6">
        <v>94.29</v>
      </c>
      <c r="HB129" s="6">
        <v>0</v>
      </c>
      <c r="HC129" s="6">
        <v>94.29</v>
      </c>
      <c r="HD129" s="6">
        <v>0</v>
      </c>
      <c r="HE129" s="6">
        <v>457.36</v>
      </c>
      <c r="HF129" s="6">
        <v>137.1</v>
      </c>
      <c r="HG129" s="6">
        <v>0</v>
      </c>
      <c r="HH129" s="6">
        <v>94.29</v>
      </c>
      <c r="HI129" s="6">
        <v>0</v>
      </c>
      <c r="HJ129" s="6"/>
      <c r="HK129" s="6"/>
      <c r="HL129" s="6"/>
      <c r="HM129" s="6"/>
      <c r="HN129" s="6"/>
      <c r="HO129" s="6">
        <v>457.36</v>
      </c>
      <c r="HP129" s="6">
        <v>180</v>
      </c>
      <c r="HQ129" s="6">
        <v>0</v>
      </c>
      <c r="HR129" s="6">
        <v>94.29</v>
      </c>
      <c r="HS129" s="6">
        <v>0</v>
      </c>
      <c r="HT129" s="6">
        <v>457.36</v>
      </c>
      <c r="HU129" s="6">
        <v>180</v>
      </c>
      <c r="HV129" s="6">
        <v>0</v>
      </c>
      <c r="HW129" s="6">
        <v>94.29</v>
      </c>
      <c r="HX129" s="6">
        <v>0</v>
      </c>
      <c r="HY129" s="6">
        <v>457.36</v>
      </c>
      <c r="HZ129" s="6">
        <v>137.1</v>
      </c>
      <c r="IA129" s="6">
        <v>0</v>
      </c>
      <c r="IB129" s="6">
        <v>94.29</v>
      </c>
      <c r="IC129" s="6">
        <v>0</v>
      </c>
      <c r="ID129" s="6">
        <v>457.36</v>
      </c>
      <c r="IE129" s="6">
        <v>0</v>
      </c>
      <c r="IF129" s="6">
        <v>0</v>
      </c>
      <c r="IG129" s="6">
        <v>94.29</v>
      </c>
      <c r="IH129" s="6">
        <v>0</v>
      </c>
      <c r="II129" s="6">
        <v>457.36</v>
      </c>
      <c r="IJ129" s="6">
        <v>180</v>
      </c>
      <c r="IK129" s="6">
        <v>0</v>
      </c>
      <c r="IL129" s="6">
        <v>94.29</v>
      </c>
      <c r="IM129" s="6">
        <v>0</v>
      </c>
      <c r="IN129" s="6">
        <v>457.36</v>
      </c>
      <c r="IO129" s="6">
        <v>111.23</v>
      </c>
      <c r="IP129" s="6">
        <v>0</v>
      </c>
      <c r="IQ129" s="6">
        <v>94.29</v>
      </c>
      <c r="IR129" s="6">
        <v>0</v>
      </c>
      <c r="IS129" s="6">
        <v>210</v>
      </c>
      <c r="IT129" s="6">
        <v>200</v>
      </c>
      <c r="IU129" s="6">
        <v>0</v>
      </c>
      <c r="IV129" s="6">
        <v>94.29</v>
      </c>
      <c r="IW129" s="6">
        <v>0</v>
      </c>
      <c r="IX129" s="6"/>
      <c r="IY129" s="6"/>
      <c r="IZ129" s="6"/>
      <c r="JA129" s="6"/>
      <c r="JB129" s="6"/>
      <c r="JC129" s="6">
        <v>457.36</v>
      </c>
      <c r="JD129" s="6">
        <v>137.1</v>
      </c>
      <c r="JE129" s="6">
        <v>0</v>
      </c>
      <c r="JF129" s="6">
        <v>94.29</v>
      </c>
      <c r="JG129" s="6">
        <v>0</v>
      </c>
      <c r="JH129" s="6">
        <v>457.36</v>
      </c>
      <c r="JI129" s="6">
        <v>136.65</v>
      </c>
      <c r="JJ129" s="6">
        <v>0</v>
      </c>
      <c r="JK129" s="6">
        <v>94.29</v>
      </c>
      <c r="JL129" s="6">
        <v>0</v>
      </c>
      <c r="JM129" s="6">
        <v>457.36</v>
      </c>
      <c r="JN129" s="6">
        <v>174.77</v>
      </c>
      <c r="JO129" s="6">
        <v>0</v>
      </c>
      <c r="JP129" s="6">
        <v>94.29</v>
      </c>
      <c r="JQ129" s="6">
        <v>0</v>
      </c>
      <c r="JR129" s="6">
        <v>457.36</v>
      </c>
      <c r="JS129" s="6">
        <v>137.1</v>
      </c>
      <c r="JT129" s="6">
        <v>0</v>
      </c>
      <c r="JU129" s="6">
        <v>94.29</v>
      </c>
      <c r="JV129" s="6">
        <v>0</v>
      </c>
      <c r="JW129" s="6"/>
      <c r="JX129" s="6"/>
      <c r="JY129" s="6"/>
      <c r="JZ129" s="6"/>
      <c r="KA129" s="6"/>
      <c r="KB129" s="6">
        <v>457.36</v>
      </c>
      <c r="KC129" s="6">
        <v>135</v>
      </c>
      <c r="KD129" s="6">
        <v>0</v>
      </c>
      <c r="KE129" s="6">
        <v>94.29</v>
      </c>
      <c r="KF129" s="6">
        <v>0</v>
      </c>
      <c r="KG129" s="6">
        <v>457.36</v>
      </c>
      <c r="KH129" s="6">
        <v>180</v>
      </c>
      <c r="KI129" s="6">
        <v>0</v>
      </c>
      <c r="KJ129" s="6">
        <v>94.29</v>
      </c>
      <c r="KK129" s="6">
        <v>0</v>
      </c>
      <c r="KL129" s="6">
        <v>457.36</v>
      </c>
      <c r="KM129" s="6">
        <v>180</v>
      </c>
      <c r="KN129" s="6">
        <v>0</v>
      </c>
      <c r="KO129" s="6">
        <v>94.29</v>
      </c>
      <c r="KP129" s="6">
        <v>0</v>
      </c>
      <c r="KQ129" s="6"/>
      <c r="KR129" s="6"/>
      <c r="KS129" s="6"/>
      <c r="KT129" s="6"/>
      <c r="KU129" s="6"/>
      <c r="KV129" s="6">
        <v>457.36</v>
      </c>
      <c r="KW129" s="6">
        <v>146</v>
      </c>
      <c r="KX129" s="6">
        <v>0</v>
      </c>
      <c r="KY129" s="6">
        <v>94.29</v>
      </c>
      <c r="KZ129" s="6">
        <v>0</v>
      </c>
      <c r="LA129" s="6">
        <v>457.36</v>
      </c>
      <c r="LB129" s="6">
        <v>134.21</v>
      </c>
      <c r="LC129" s="6">
        <v>0</v>
      </c>
      <c r="LD129" s="6">
        <v>94.29</v>
      </c>
      <c r="LE129" s="6">
        <v>0</v>
      </c>
      <c r="LF129" s="6"/>
      <c r="LG129" s="6"/>
      <c r="LH129" s="6"/>
      <c r="LI129" s="6"/>
      <c r="LJ129" s="6"/>
      <c r="LK129" s="6">
        <v>457.36</v>
      </c>
      <c r="LL129" s="6">
        <v>135</v>
      </c>
      <c r="LM129" s="6">
        <v>0</v>
      </c>
      <c r="LN129" s="6">
        <v>94.29</v>
      </c>
      <c r="LO129" s="6">
        <v>0</v>
      </c>
      <c r="LP129" s="6">
        <v>457.36</v>
      </c>
      <c r="LQ129" s="6">
        <v>180</v>
      </c>
      <c r="LR129" s="6">
        <v>0</v>
      </c>
      <c r="LS129" s="6">
        <v>94.29</v>
      </c>
      <c r="LT129" s="6">
        <v>0</v>
      </c>
      <c r="LU129" s="6">
        <v>457.36</v>
      </c>
      <c r="LV129" s="6">
        <v>180</v>
      </c>
      <c r="LW129" s="6">
        <v>0</v>
      </c>
      <c r="LX129" s="6">
        <v>94.29</v>
      </c>
      <c r="LY129" s="6">
        <v>0</v>
      </c>
      <c r="LZ129" s="6">
        <v>457.36</v>
      </c>
      <c r="MA129" s="6">
        <v>0</v>
      </c>
      <c r="MB129" s="6">
        <v>0</v>
      </c>
      <c r="MC129" s="6">
        <v>94.29</v>
      </c>
      <c r="MD129" s="6">
        <v>0</v>
      </c>
      <c r="ME129" s="6">
        <v>457.36</v>
      </c>
      <c r="MF129" s="6">
        <v>167.9</v>
      </c>
      <c r="MG129" s="6">
        <v>0</v>
      </c>
      <c r="MH129" s="6">
        <v>94.29</v>
      </c>
      <c r="MI129" s="6">
        <v>0</v>
      </c>
      <c r="MJ129" s="6">
        <v>457.36</v>
      </c>
      <c r="MK129" s="6">
        <v>167.9</v>
      </c>
      <c r="ML129" s="6">
        <v>0</v>
      </c>
      <c r="MM129" s="6">
        <v>94.29</v>
      </c>
      <c r="MN129" s="6">
        <v>0</v>
      </c>
      <c r="MO129" s="6"/>
      <c r="MP129" s="6"/>
      <c r="MQ129" s="6"/>
      <c r="MR129" s="6"/>
      <c r="MS129" s="6"/>
      <c r="MT129" s="6">
        <v>457.36</v>
      </c>
      <c r="MU129" s="6">
        <v>269.38</v>
      </c>
      <c r="MV129" s="6">
        <v>0</v>
      </c>
      <c r="MW129" s="6">
        <v>94.29</v>
      </c>
      <c r="MX129" s="6">
        <v>0</v>
      </c>
      <c r="MY129" s="6"/>
      <c r="MZ129" s="6"/>
      <c r="NA129" s="6"/>
      <c r="NB129" s="6"/>
      <c r="NC129" s="6"/>
      <c r="ND129" s="6">
        <v>457.36</v>
      </c>
      <c r="NE129" s="6">
        <v>150</v>
      </c>
      <c r="NF129" s="6">
        <v>0</v>
      </c>
      <c r="NG129" s="6">
        <v>94.29</v>
      </c>
      <c r="NH129" s="6">
        <v>0</v>
      </c>
      <c r="NI129" s="6">
        <v>457.36</v>
      </c>
      <c r="NJ129" s="6">
        <v>180</v>
      </c>
      <c r="NK129" s="6">
        <v>0</v>
      </c>
      <c r="NL129" s="6">
        <v>94.29</v>
      </c>
      <c r="NM129" s="6">
        <v>0</v>
      </c>
      <c r="NN129" s="6"/>
      <c r="NO129" s="6"/>
      <c r="NP129" s="6"/>
      <c r="NQ129" s="6"/>
      <c r="NR129" s="6"/>
      <c r="NS129" s="6">
        <v>457.36</v>
      </c>
      <c r="NT129" s="6">
        <v>0</v>
      </c>
      <c r="NU129" s="6">
        <v>0</v>
      </c>
      <c r="NV129" s="6">
        <v>94.29</v>
      </c>
      <c r="NW129" s="6">
        <v>0</v>
      </c>
      <c r="NX129" s="6">
        <v>457.36</v>
      </c>
      <c r="NY129" s="6">
        <v>180</v>
      </c>
      <c r="NZ129" s="6">
        <v>0</v>
      </c>
      <c r="OA129" s="6">
        <v>94.29</v>
      </c>
      <c r="OB129" s="6">
        <v>0</v>
      </c>
      <c r="OC129" s="6"/>
      <c r="OD129" s="6"/>
      <c r="OE129" s="6"/>
      <c r="OF129" s="6"/>
      <c r="OG129" s="6"/>
      <c r="OH129" s="6">
        <v>457.36</v>
      </c>
      <c r="OI129" s="6">
        <v>180</v>
      </c>
      <c r="OJ129" s="6">
        <v>0</v>
      </c>
      <c r="OK129" s="6">
        <v>94.29</v>
      </c>
      <c r="OL129" s="6">
        <v>0</v>
      </c>
      <c r="OM129" s="6">
        <v>457.36</v>
      </c>
      <c r="ON129" s="6">
        <v>0</v>
      </c>
      <c r="OO129" s="6">
        <v>0</v>
      </c>
      <c r="OP129" s="6">
        <v>94.29</v>
      </c>
      <c r="OQ129" s="6">
        <v>0</v>
      </c>
      <c r="OR129" s="6"/>
      <c r="OS129" s="6"/>
      <c r="OT129" s="6"/>
      <c r="OU129" s="6"/>
      <c r="OV129" s="6"/>
      <c r="OW129" s="6">
        <v>457.36</v>
      </c>
      <c r="OX129" s="6">
        <v>167.9</v>
      </c>
      <c r="OY129" s="6">
        <v>0</v>
      </c>
      <c r="OZ129" s="6">
        <v>94.29</v>
      </c>
      <c r="PA129" s="6">
        <v>0</v>
      </c>
      <c r="PB129" s="6"/>
      <c r="PC129" s="6"/>
      <c r="PD129" s="6"/>
      <c r="PE129" s="6"/>
      <c r="PF129" s="6"/>
      <c r="PG129" s="6">
        <v>457.36</v>
      </c>
      <c r="PH129" s="6">
        <v>167.9</v>
      </c>
      <c r="PI129" s="6">
        <v>0</v>
      </c>
      <c r="PJ129" s="6">
        <v>94.29</v>
      </c>
      <c r="PK129" s="6">
        <v>0</v>
      </c>
      <c r="PL129" s="6"/>
      <c r="PM129" s="6"/>
      <c r="PN129" s="6"/>
      <c r="PO129" s="6"/>
      <c r="PP129" s="6"/>
      <c r="PQ129" s="6">
        <v>457.36</v>
      </c>
      <c r="PR129" s="6">
        <v>158.69999999999999</v>
      </c>
      <c r="PS129" s="6">
        <v>0</v>
      </c>
      <c r="PT129" s="6">
        <v>94.29</v>
      </c>
      <c r="PU129" s="6">
        <v>0</v>
      </c>
      <c r="PV129" s="6">
        <v>457.36</v>
      </c>
      <c r="PW129" s="6">
        <v>120</v>
      </c>
      <c r="PX129" s="6">
        <v>0</v>
      </c>
      <c r="PY129" s="6">
        <v>94.29</v>
      </c>
      <c r="PZ129" s="6">
        <v>0</v>
      </c>
      <c r="QA129" s="6">
        <v>457.36</v>
      </c>
      <c r="QB129" s="6">
        <v>0</v>
      </c>
      <c r="QC129" s="6">
        <v>0</v>
      </c>
      <c r="QD129" s="6">
        <v>94.29</v>
      </c>
      <c r="QE129" s="6">
        <v>0</v>
      </c>
      <c r="QF129" s="6"/>
      <c r="QG129" s="6"/>
      <c r="QH129" s="6"/>
      <c r="QI129" s="6"/>
      <c r="QJ129" s="6"/>
      <c r="QK129" s="6">
        <v>457.36</v>
      </c>
      <c r="QL129" s="6">
        <v>0</v>
      </c>
      <c r="QM129" s="6">
        <v>0</v>
      </c>
      <c r="QN129" s="6">
        <v>94.29</v>
      </c>
      <c r="QO129" s="6">
        <v>0</v>
      </c>
      <c r="QP129" s="6">
        <v>457.36</v>
      </c>
      <c r="QQ129" s="6">
        <v>0</v>
      </c>
      <c r="QR129" s="6">
        <v>0</v>
      </c>
      <c r="QS129" s="6">
        <v>94.29</v>
      </c>
      <c r="QT129" s="6">
        <v>0</v>
      </c>
    </row>
    <row r="130" spans="1:462">
      <c r="A130" t="s">
        <v>293</v>
      </c>
      <c r="B130" t="s">
        <v>355</v>
      </c>
      <c r="C130" s="6"/>
      <c r="D130" s="6"/>
      <c r="E130" s="6"/>
      <c r="F130" s="6"/>
      <c r="G130" s="6"/>
      <c r="H130" s="6">
        <v>457.36</v>
      </c>
      <c r="I130" s="6">
        <v>150</v>
      </c>
      <c r="J130" s="6">
        <v>0</v>
      </c>
      <c r="K130" s="6">
        <v>94.29</v>
      </c>
      <c r="L130" s="6">
        <v>0</v>
      </c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>
        <v>457.36</v>
      </c>
      <c r="AW130" s="6">
        <v>0</v>
      </c>
      <c r="AX130" s="6">
        <v>0</v>
      </c>
      <c r="AY130" s="6">
        <v>94.29</v>
      </c>
      <c r="AZ130" s="6">
        <v>0</v>
      </c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/>
      <c r="OQ130" s="6"/>
      <c r="OR130" s="6"/>
      <c r="OS130" s="6"/>
      <c r="OT130" s="6"/>
      <c r="OU130" s="6"/>
      <c r="OV130" s="6"/>
      <c r="OW130" s="6"/>
      <c r="OX130" s="6"/>
      <c r="OY130" s="6"/>
      <c r="OZ130" s="6"/>
      <c r="PA130" s="6"/>
      <c r="PB130" s="6"/>
      <c r="PC130" s="6"/>
      <c r="PD130" s="6"/>
      <c r="PE130" s="6"/>
      <c r="PF130" s="6"/>
      <c r="PG130" s="6"/>
      <c r="PH130" s="6"/>
      <c r="PI130" s="6"/>
      <c r="PJ130" s="6"/>
      <c r="PK130" s="6"/>
      <c r="PL130" s="6"/>
      <c r="PM130" s="6"/>
      <c r="PN130" s="6"/>
      <c r="PO130" s="6"/>
      <c r="PP130" s="6"/>
      <c r="PQ130" s="6"/>
      <c r="PR130" s="6"/>
      <c r="PS130" s="6"/>
      <c r="PT130" s="6"/>
      <c r="PU130" s="6"/>
      <c r="PV130" s="6"/>
      <c r="PW130" s="6"/>
      <c r="PX130" s="6"/>
      <c r="PY130" s="6"/>
      <c r="PZ130" s="6"/>
      <c r="QA130" s="6"/>
      <c r="QB130" s="6"/>
      <c r="QC130" s="6"/>
      <c r="QD130" s="6"/>
      <c r="QE130" s="6"/>
      <c r="QF130" s="6"/>
      <c r="QG130" s="6"/>
      <c r="QH130" s="6"/>
      <c r="QI130" s="6"/>
      <c r="QJ130" s="6"/>
      <c r="QK130" s="6"/>
      <c r="QL130" s="6"/>
      <c r="QM130" s="6"/>
      <c r="QN130" s="6"/>
      <c r="QO130" s="6"/>
      <c r="QP130" s="6"/>
      <c r="QQ130" s="6"/>
      <c r="QR130" s="6"/>
      <c r="QS130" s="6"/>
      <c r="QT130" s="6"/>
    </row>
    <row r="131" spans="1:462">
      <c r="A131" t="s">
        <v>294</v>
      </c>
      <c r="B131" t="s">
        <v>375</v>
      </c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>
        <v>1945.88</v>
      </c>
      <c r="CZ131" s="6">
        <v>479.59</v>
      </c>
      <c r="DA131" s="6">
        <v>720</v>
      </c>
      <c r="DB131" s="6">
        <v>400</v>
      </c>
      <c r="DC131" s="6">
        <v>0</v>
      </c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/>
      <c r="OP131" s="6"/>
      <c r="OQ131" s="6"/>
      <c r="OR131" s="6"/>
      <c r="OS131" s="6"/>
      <c r="OT131" s="6"/>
      <c r="OU131" s="6"/>
      <c r="OV131" s="6"/>
      <c r="OW131" s="6"/>
      <c r="OX131" s="6"/>
      <c r="OY131" s="6"/>
      <c r="OZ131" s="6"/>
      <c r="PA131" s="6"/>
      <c r="PB131" s="6"/>
      <c r="PC131" s="6"/>
      <c r="PD131" s="6"/>
      <c r="PE131" s="6"/>
      <c r="PF131" s="6"/>
      <c r="PG131" s="6"/>
      <c r="PH131" s="6"/>
      <c r="PI131" s="6"/>
      <c r="PJ131" s="6"/>
      <c r="PK131" s="6"/>
      <c r="PL131" s="6"/>
      <c r="PM131" s="6"/>
      <c r="PN131" s="6"/>
      <c r="PO131" s="6"/>
      <c r="PP131" s="6"/>
      <c r="PQ131" s="6"/>
      <c r="PR131" s="6"/>
      <c r="PS131" s="6"/>
      <c r="PT131" s="6"/>
      <c r="PU131" s="6"/>
      <c r="PV131" s="6"/>
      <c r="PW131" s="6"/>
      <c r="PX131" s="6"/>
      <c r="PY131" s="6"/>
      <c r="PZ131" s="6"/>
      <c r="QA131" s="6">
        <v>1945.88</v>
      </c>
      <c r="QB131" s="6">
        <v>498.97</v>
      </c>
      <c r="QC131" s="6">
        <v>720</v>
      </c>
      <c r="QD131" s="6">
        <v>400</v>
      </c>
      <c r="QE131" s="6">
        <v>0</v>
      </c>
      <c r="QF131" s="6"/>
      <c r="QG131" s="6"/>
      <c r="QH131" s="6"/>
      <c r="QI131" s="6"/>
      <c r="QJ131" s="6"/>
      <c r="QK131" s="6"/>
      <c r="QL131" s="6"/>
      <c r="QM131" s="6"/>
      <c r="QN131" s="6"/>
      <c r="QO131" s="6"/>
      <c r="QP131" s="6"/>
      <c r="QQ131" s="6"/>
      <c r="QR131" s="6"/>
      <c r="QS131" s="6"/>
      <c r="QT131" s="6"/>
    </row>
    <row r="132" spans="1:462">
      <c r="A132" t="s">
        <v>294</v>
      </c>
      <c r="B132" t="s">
        <v>441</v>
      </c>
      <c r="C132" s="6">
        <v>1945.88</v>
      </c>
      <c r="D132" s="6">
        <v>684</v>
      </c>
      <c r="E132" s="6">
        <v>720</v>
      </c>
      <c r="F132" s="6">
        <v>400</v>
      </c>
      <c r="G132" s="6">
        <v>0</v>
      </c>
      <c r="H132" s="6">
        <v>1945.88</v>
      </c>
      <c r="I132" s="6">
        <v>450</v>
      </c>
      <c r="J132" s="6">
        <v>720</v>
      </c>
      <c r="K132" s="6">
        <v>400</v>
      </c>
      <c r="L132" s="6">
        <v>0</v>
      </c>
      <c r="M132" s="6">
        <v>1945.88</v>
      </c>
      <c r="N132" s="6">
        <v>712</v>
      </c>
      <c r="O132" s="6">
        <v>720</v>
      </c>
      <c r="P132" s="6">
        <v>400</v>
      </c>
      <c r="Q132" s="6">
        <v>0</v>
      </c>
      <c r="R132" s="6">
        <v>1945.88</v>
      </c>
      <c r="S132" s="6">
        <v>0</v>
      </c>
      <c r="T132" s="6">
        <v>720</v>
      </c>
      <c r="U132" s="6">
        <v>400</v>
      </c>
      <c r="V132" s="6">
        <v>0</v>
      </c>
      <c r="W132" s="6"/>
      <c r="X132" s="6"/>
      <c r="Y132" s="6"/>
      <c r="Z132" s="6"/>
      <c r="AA132" s="6"/>
      <c r="AB132" s="6">
        <v>1945.88</v>
      </c>
      <c r="AC132" s="6">
        <v>712</v>
      </c>
      <c r="AD132" s="6">
        <v>720</v>
      </c>
      <c r="AE132" s="6">
        <v>400</v>
      </c>
      <c r="AF132" s="6">
        <v>0</v>
      </c>
      <c r="AG132" s="6">
        <v>1945.88</v>
      </c>
      <c r="AH132" s="6">
        <v>791</v>
      </c>
      <c r="AI132" s="6">
        <v>720</v>
      </c>
      <c r="AJ132" s="6">
        <v>400</v>
      </c>
      <c r="AK132" s="6">
        <v>0</v>
      </c>
      <c r="AL132" s="6">
        <v>1945.88</v>
      </c>
      <c r="AM132" s="6">
        <v>0</v>
      </c>
      <c r="AN132" s="6">
        <v>720</v>
      </c>
      <c r="AO132" s="6">
        <v>400</v>
      </c>
      <c r="AP132" s="6">
        <v>0</v>
      </c>
      <c r="AQ132" s="6">
        <v>1945.88</v>
      </c>
      <c r="AR132" s="6">
        <v>479.59</v>
      </c>
      <c r="AS132" s="6">
        <v>720</v>
      </c>
      <c r="AT132" s="6">
        <v>400</v>
      </c>
      <c r="AU132" s="6">
        <v>0</v>
      </c>
      <c r="AV132" s="6">
        <v>1945.88</v>
      </c>
      <c r="AW132" s="6">
        <v>400</v>
      </c>
      <c r="AX132" s="6">
        <v>720</v>
      </c>
      <c r="AY132" s="6">
        <v>400</v>
      </c>
      <c r="AZ132" s="6">
        <v>0</v>
      </c>
      <c r="BA132" s="6">
        <v>1945.88</v>
      </c>
      <c r="BB132" s="6">
        <v>632</v>
      </c>
      <c r="BC132" s="6">
        <v>720</v>
      </c>
      <c r="BD132" s="6">
        <v>400</v>
      </c>
      <c r="BE132" s="6">
        <v>0</v>
      </c>
      <c r="BF132" s="6">
        <v>1945.88</v>
      </c>
      <c r="BG132" s="6">
        <v>649</v>
      </c>
      <c r="BH132" s="6">
        <v>720</v>
      </c>
      <c r="BI132" s="6">
        <v>400</v>
      </c>
      <c r="BJ132" s="6">
        <v>0</v>
      </c>
      <c r="BK132" s="6">
        <v>1945.88</v>
      </c>
      <c r="BL132" s="6">
        <v>489.18</v>
      </c>
      <c r="BM132" s="6">
        <v>720</v>
      </c>
      <c r="BN132" s="6">
        <v>400</v>
      </c>
      <c r="BO132" s="6">
        <v>0</v>
      </c>
      <c r="BP132" s="6">
        <v>1945.88</v>
      </c>
      <c r="BQ132" s="6">
        <v>607</v>
      </c>
      <c r="BR132" s="6">
        <v>720</v>
      </c>
      <c r="BS132" s="6">
        <v>400</v>
      </c>
      <c r="BT132" s="6">
        <v>0</v>
      </c>
      <c r="BU132" s="6">
        <v>1945.88</v>
      </c>
      <c r="BV132" s="6">
        <v>720</v>
      </c>
      <c r="BW132" s="6">
        <v>720</v>
      </c>
      <c r="BX132" s="6">
        <v>400</v>
      </c>
      <c r="BY132" s="6">
        <v>1680.92</v>
      </c>
      <c r="BZ132" s="6"/>
      <c r="CA132" s="6"/>
      <c r="CB132" s="6"/>
      <c r="CC132" s="6"/>
      <c r="CD132" s="6"/>
      <c r="CE132" s="6">
        <v>1945.88</v>
      </c>
      <c r="CF132" s="6">
        <v>1100</v>
      </c>
      <c r="CG132" s="6">
        <v>720</v>
      </c>
      <c r="CH132" s="6">
        <v>400</v>
      </c>
      <c r="CI132" s="6">
        <v>0</v>
      </c>
      <c r="CJ132" s="6"/>
      <c r="CK132" s="6"/>
      <c r="CL132" s="6"/>
      <c r="CM132" s="6"/>
      <c r="CN132" s="6"/>
      <c r="CO132" s="6">
        <v>1945.88</v>
      </c>
      <c r="CP132" s="6">
        <v>1100</v>
      </c>
      <c r="CQ132" s="6">
        <v>720</v>
      </c>
      <c r="CR132" s="6">
        <v>400</v>
      </c>
      <c r="CS132" s="6">
        <v>0</v>
      </c>
      <c r="CT132" s="6">
        <v>1945.88</v>
      </c>
      <c r="CU132" s="6">
        <v>752</v>
      </c>
      <c r="CV132" s="6">
        <v>720</v>
      </c>
      <c r="CW132" s="6">
        <v>400</v>
      </c>
      <c r="CX132" s="6">
        <v>0</v>
      </c>
      <c r="CY132" s="6"/>
      <c r="CZ132" s="6"/>
      <c r="DA132" s="6"/>
      <c r="DB132" s="6"/>
      <c r="DC132" s="6"/>
      <c r="DD132" s="6">
        <v>1945.88</v>
      </c>
      <c r="DE132" s="6">
        <v>695</v>
      </c>
      <c r="DF132" s="6">
        <v>720</v>
      </c>
      <c r="DG132" s="6">
        <v>400</v>
      </c>
      <c r="DH132" s="6">
        <v>563.84</v>
      </c>
      <c r="DI132" s="6">
        <v>1945.88</v>
      </c>
      <c r="DJ132" s="6">
        <v>720</v>
      </c>
      <c r="DK132" s="6">
        <v>720</v>
      </c>
      <c r="DL132" s="6">
        <v>400</v>
      </c>
      <c r="DM132" s="6">
        <v>0</v>
      </c>
      <c r="DN132" s="6">
        <v>1945.88</v>
      </c>
      <c r="DO132" s="6">
        <v>712</v>
      </c>
      <c r="DP132" s="6">
        <v>720</v>
      </c>
      <c r="DQ132" s="6">
        <v>400</v>
      </c>
      <c r="DR132" s="6">
        <v>0</v>
      </c>
      <c r="DS132" s="6">
        <v>1945.88</v>
      </c>
      <c r="DT132" s="6">
        <v>712</v>
      </c>
      <c r="DU132" s="6">
        <v>720</v>
      </c>
      <c r="DV132" s="6">
        <v>400</v>
      </c>
      <c r="DW132" s="6">
        <v>0</v>
      </c>
      <c r="DX132" s="6">
        <v>1945.88</v>
      </c>
      <c r="DY132" s="6">
        <v>572</v>
      </c>
      <c r="DZ132" s="6">
        <v>720</v>
      </c>
      <c r="EA132" s="6">
        <v>400</v>
      </c>
      <c r="EB132" s="6">
        <v>0</v>
      </c>
      <c r="EC132" s="6">
        <v>1945.88</v>
      </c>
      <c r="ED132" s="6">
        <v>582.4</v>
      </c>
      <c r="EE132" s="6">
        <v>720</v>
      </c>
      <c r="EF132" s="6">
        <v>400</v>
      </c>
      <c r="EG132" s="6">
        <v>0</v>
      </c>
      <c r="EH132" s="6">
        <v>1945.88</v>
      </c>
      <c r="EI132" s="6">
        <v>479.59</v>
      </c>
      <c r="EJ132" s="6">
        <v>720</v>
      </c>
      <c r="EK132" s="6">
        <v>400</v>
      </c>
      <c r="EL132" s="6">
        <v>0</v>
      </c>
      <c r="EM132" s="6">
        <v>1945.88</v>
      </c>
      <c r="EN132" s="6">
        <v>1100</v>
      </c>
      <c r="EO132" s="6">
        <v>720</v>
      </c>
      <c r="EP132" s="6">
        <v>400</v>
      </c>
      <c r="EQ132" s="6">
        <v>0</v>
      </c>
      <c r="ER132" s="6">
        <v>1945.88</v>
      </c>
      <c r="ES132" s="6">
        <v>1100</v>
      </c>
      <c r="ET132" s="6">
        <v>720</v>
      </c>
      <c r="EU132" s="6">
        <v>400</v>
      </c>
      <c r="EV132" s="6">
        <v>0</v>
      </c>
      <c r="EW132" s="6">
        <v>1945.88</v>
      </c>
      <c r="EX132" s="6">
        <v>500</v>
      </c>
      <c r="EY132" s="6">
        <v>720</v>
      </c>
      <c r="EZ132" s="6">
        <v>400</v>
      </c>
      <c r="FA132" s="6">
        <v>0</v>
      </c>
      <c r="FB132" s="6">
        <v>1945.88</v>
      </c>
      <c r="FC132" s="6">
        <v>450</v>
      </c>
      <c r="FD132" s="6">
        <v>720</v>
      </c>
      <c r="FE132" s="6">
        <v>400</v>
      </c>
      <c r="FF132" s="6">
        <v>0</v>
      </c>
      <c r="FG132" s="6">
        <v>1945.88</v>
      </c>
      <c r="FH132" s="6">
        <v>649</v>
      </c>
      <c r="FI132" s="6">
        <v>720</v>
      </c>
      <c r="FJ132" s="6">
        <v>400</v>
      </c>
      <c r="FK132" s="6">
        <v>0</v>
      </c>
      <c r="FL132" s="6">
        <v>1945.88</v>
      </c>
      <c r="FM132" s="6">
        <v>720</v>
      </c>
      <c r="FN132" s="6">
        <v>720</v>
      </c>
      <c r="FO132" s="6">
        <v>400</v>
      </c>
      <c r="FP132" s="6">
        <v>0</v>
      </c>
      <c r="FQ132" s="6">
        <v>1945.88</v>
      </c>
      <c r="FR132" s="6">
        <v>712</v>
      </c>
      <c r="FS132" s="6">
        <v>720</v>
      </c>
      <c r="FT132" s="6">
        <v>400</v>
      </c>
      <c r="FU132" s="6">
        <v>0</v>
      </c>
      <c r="FV132" s="6">
        <v>1945.88</v>
      </c>
      <c r="FW132" s="6">
        <v>1023</v>
      </c>
      <c r="FX132" s="6">
        <v>720</v>
      </c>
      <c r="FY132" s="6">
        <v>400</v>
      </c>
      <c r="FZ132" s="6">
        <v>0</v>
      </c>
      <c r="GA132" s="6">
        <v>1945.88</v>
      </c>
      <c r="GB132" s="6">
        <v>730</v>
      </c>
      <c r="GC132" s="6">
        <v>720</v>
      </c>
      <c r="GD132" s="6">
        <v>400</v>
      </c>
      <c r="GE132" s="6">
        <v>0</v>
      </c>
      <c r="GF132" s="6">
        <v>1945.88</v>
      </c>
      <c r="GG132" s="6">
        <v>450</v>
      </c>
      <c r="GH132" s="6">
        <v>720</v>
      </c>
      <c r="GI132" s="6">
        <v>400</v>
      </c>
      <c r="GJ132" s="6">
        <v>0</v>
      </c>
      <c r="GK132" s="6">
        <v>1945.88</v>
      </c>
      <c r="GL132" s="6">
        <v>752</v>
      </c>
      <c r="GM132" s="6">
        <v>720</v>
      </c>
      <c r="GN132" s="6">
        <v>400</v>
      </c>
      <c r="GO132" s="6">
        <v>0</v>
      </c>
      <c r="GP132" s="6">
        <v>1945.88</v>
      </c>
      <c r="GQ132" s="6">
        <v>1023</v>
      </c>
      <c r="GR132" s="6">
        <v>720</v>
      </c>
      <c r="GS132" s="6">
        <v>400</v>
      </c>
      <c r="GT132" s="6">
        <v>0</v>
      </c>
      <c r="GU132" s="6">
        <v>3891.76</v>
      </c>
      <c r="GV132" s="6">
        <v>1402</v>
      </c>
      <c r="GW132" s="6">
        <v>1440</v>
      </c>
      <c r="GX132" s="6">
        <v>800</v>
      </c>
      <c r="GY132" s="6">
        <v>0</v>
      </c>
      <c r="GZ132" s="6">
        <v>1945.88</v>
      </c>
      <c r="HA132" s="6">
        <v>649</v>
      </c>
      <c r="HB132" s="6">
        <v>720</v>
      </c>
      <c r="HC132" s="6">
        <v>400</v>
      </c>
      <c r="HD132" s="6">
        <v>0</v>
      </c>
      <c r="HE132" s="6">
        <v>1945.88</v>
      </c>
      <c r="HF132" s="6">
        <v>1023</v>
      </c>
      <c r="HG132" s="6">
        <v>720</v>
      </c>
      <c r="HH132" s="6">
        <v>400</v>
      </c>
      <c r="HI132" s="6">
        <v>0</v>
      </c>
      <c r="HJ132" s="6"/>
      <c r="HK132" s="6"/>
      <c r="HL132" s="6"/>
      <c r="HM132" s="6"/>
      <c r="HN132" s="6"/>
      <c r="HO132" s="6">
        <v>1945.88</v>
      </c>
      <c r="HP132" s="6">
        <v>761</v>
      </c>
      <c r="HQ132" s="6">
        <v>720</v>
      </c>
      <c r="HR132" s="6">
        <v>400</v>
      </c>
      <c r="HS132" s="6">
        <v>0</v>
      </c>
      <c r="HT132" s="6">
        <v>1945.88</v>
      </c>
      <c r="HU132" s="6">
        <v>645</v>
      </c>
      <c r="HV132" s="6">
        <v>720</v>
      </c>
      <c r="HW132" s="6">
        <v>400</v>
      </c>
      <c r="HX132" s="6">
        <v>0</v>
      </c>
      <c r="HY132" s="6">
        <v>1945.88</v>
      </c>
      <c r="HZ132" s="6">
        <v>1023</v>
      </c>
      <c r="IA132" s="6">
        <v>720</v>
      </c>
      <c r="IB132" s="6">
        <v>400</v>
      </c>
      <c r="IC132" s="6">
        <v>0</v>
      </c>
      <c r="ID132" s="6">
        <v>1945.88</v>
      </c>
      <c r="IE132" s="6">
        <v>479.59</v>
      </c>
      <c r="IF132" s="6">
        <v>720</v>
      </c>
      <c r="IG132" s="6">
        <v>400</v>
      </c>
      <c r="IH132" s="6">
        <v>0</v>
      </c>
      <c r="II132" s="6"/>
      <c r="IJ132" s="6"/>
      <c r="IK132" s="6"/>
      <c r="IL132" s="6"/>
      <c r="IM132" s="6"/>
      <c r="IN132" s="6">
        <v>1945.88</v>
      </c>
      <c r="IO132" s="6">
        <v>572</v>
      </c>
      <c r="IP132" s="6">
        <v>720</v>
      </c>
      <c r="IQ132" s="6">
        <v>400</v>
      </c>
      <c r="IR132" s="6">
        <v>0</v>
      </c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>
        <v>1945.88</v>
      </c>
      <c r="JD132" s="6">
        <v>1098</v>
      </c>
      <c r="JE132" s="6">
        <v>720</v>
      </c>
      <c r="JF132" s="6">
        <v>400</v>
      </c>
      <c r="JG132" s="6">
        <v>0</v>
      </c>
      <c r="JH132" s="6">
        <v>1945.88</v>
      </c>
      <c r="JI132" s="6">
        <v>0</v>
      </c>
      <c r="JJ132" s="6">
        <v>720</v>
      </c>
      <c r="JK132" s="6">
        <v>400</v>
      </c>
      <c r="JL132" s="6">
        <v>0</v>
      </c>
      <c r="JM132" s="6"/>
      <c r="JN132" s="6"/>
      <c r="JO132" s="6"/>
      <c r="JP132" s="6"/>
      <c r="JQ132" s="6"/>
      <c r="JR132" s="6">
        <v>1945.88</v>
      </c>
      <c r="JS132" s="6">
        <v>1054</v>
      </c>
      <c r="JT132" s="6">
        <v>720</v>
      </c>
      <c r="JU132" s="6">
        <v>400</v>
      </c>
      <c r="JV132" s="6">
        <v>0</v>
      </c>
      <c r="JW132" s="6">
        <v>1945.88</v>
      </c>
      <c r="JX132" s="6">
        <v>479.59</v>
      </c>
      <c r="JY132" s="6">
        <v>720</v>
      </c>
      <c r="JZ132" s="6">
        <v>400</v>
      </c>
      <c r="KA132" s="6">
        <v>0</v>
      </c>
      <c r="KB132" s="6">
        <v>1945.88</v>
      </c>
      <c r="KC132" s="6">
        <v>712</v>
      </c>
      <c r="KD132" s="6">
        <v>720</v>
      </c>
      <c r="KE132" s="6">
        <v>400</v>
      </c>
      <c r="KF132" s="6">
        <v>0</v>
      </c>
      <c r="KG132" s="6">
        <v>1945.88</v>
      </c>
      <c r="KH132" s="6">
        <v>582.4</v>
      </c>
      <c r="KI132" s="6">
        <v>720</v>
      </c>
      <c r="KJ132" s="6">
        <v>400</v>
      </c>
      <c r="KK132" s="6">
        <v>0</v>
      </c>
      <c r="KL132" s="6">
        <v>1945.88</v>
      </c>
      <c r="KM132" s="6">
        <v>1680.92</v>
      </c>
      <c r="KN132" s="6">
        <v>720</v>
      </c>
      <c r="KO132" s="6">
        <v>400</v>
      </c>
      <c r="KP132" s="6">
        <v>0</v>
      </c>
      <c r="KQ132" s="6"/>
      <c r="KR132" s="6"/>
      <c r="KS132" s="6"/>
      <c r="KT132" s="6"/>
      <c r="KU132" s="6"/>
      <c r="KV132" s="6">
        <v>1945.88</v>
      </c>
      <c r="KW132" s="6">
        <v>631.39</v>
      </c>
      <c r="KX132" s="6">
        <v>720</v>
      </c>
      <c r="KY132" s="6">
        <v>400</v>
      </c>
      <c r="KZ132" s="6">
        <v>0</v>
      </c>
      <c r="LA132" s="6">
        <v>1945.88</v>
      </c>
      <c r="LB132" s="6">
        <v>921.32</v>
      </c>
      <c r="LC132" s="6">
        <v>720</v>
      </c>
      <c r="LD132" s="6">
        <v>400</v>
      </c>
      <c r="LE132" s="6">
        <v>0</v>
      </c>
      <c r="LF132" s="6"/>
      <c r="LG132" s="6"/>
      <c r="LH132" s="6"/>
      <c r="LI132" s="6"/>
      <c r="LJ132" s="6"/>
      <c r="LK132" s="6">
        <v>1945.88</v>
      </c>
      <c r="LL132" s="6">
        <v>712</v>
      </c>
      <c r="LM132" s="6">
        <v>720</v>
      </c>
      <c r="LN132" s="6">
        <v>400</v>
      </c>
      <c r="LO132" s="6">
        <v>0</v>
      </c>
      <c r="LP132" s="6">
        <v>1945.88</v>
      </c>
      <c r="LQ132" s="6">
        <v>628</v>
      </c>
      <c r="LR132" s="6">
        <v>720</v>
      </c>
      <c r="LS132" s="6">
        <v>400</v>
      </c>
      <c r="LT132" s="6">
        <v>0</v>
      </c>
      <c r="LU132" s="6">
        <v>1945.88</v>
      </c>
      <c r="LV132" s="6">
        <v>628</v>
      </c>
      <c r="LW132" s="6">
        <v>720</v>
      </c>
      <c r="LX132" s="6">
        <v>400</v>
      </c>
      <c r="LY132" s="6">
        <v>563.84</v>
      </c>
      <c r="LZ132" s="6">
        <v>1945.88</v>
      </c>
      <c r="MA132" s="6">
        <v>450</v>
      </c>
      <c r="MB132" s="6">
        <v>720</v>
      </c>
      <c r="MC132" s="6">
        <v>400</v>
      </c>
      <c r="MD132" s="6">
        <v>0</v>
      </c>
      <c r="ME132" s="6">
        <v>1945.88</v>
      </c>
      <c r="MF132" s="6">
        <v>718</v>
      </c>
      <c r="MG132" s="6">
        <v>720</v>
      </c>
      <c r="MH132" s="6">
        <v>400</v>
      </c>
      <c r="MI132" s="6">
        <v>0</v>
      </c>
      <c r="MJ132" s="6">
        <v>1945.88</v>
      </c>
      <c r="MK132" s="6">
        <v>684</v>
      </c>
      <c r="ML132" s="6">
        <v>720</v>
      </c>
      <c r="MM132" s="6">
        <v>400</v>
      </c>
      <c r="MN132" s="6">
        <v>0</v>
      </c>
      <c r="MO132" s="6"/>
      <c r="MP132" s="6"/>
      <c r="MQ132" s="6"/>
      <c r="MR132" s="6"/>
      <c r="MS132" s="6"/>
      <c r="MT132" s="6">
        <v>1945.88</v>
      </c>
      <c r="MU132" s="6">
        <v>1260.69</v>
      </c>
      <c r="MV132" s="6">
        <v>720</v>
      </c>
      <c r="MW132" s="6">
        <v>400</v>
      </c>
      <c r="MX132" s="6">
        <v>0</v>
      </c>
      <c r="MY132" s="6"/>
      <c r="MZ132" s="6"/>
      <c r="NA132" s="6"/>
      <c r="NB132" s="6"/>
      <c r="NC132" s="6"/>
      <c r="ND132" s="6">
        <v>1945.88</v>
      </c>
      <c r="NE132" s="6">
        <v>632</v>
      </c>
      <c r="NF132" s="6">
        <v>720</v>
      </c>
      <c r="NG132" s="6">
        <v>400</v>
      </c>
      <c r="NH132" s="6">
        <v>0</v>
      </c>
      <c r="NI132" s="6">
        <v>1945.88</v>
      </c>
      <c r="NJ132" s="6">
        <v>450</v>
      </c>
      <c r="NK132" s="6">
        <v>720</v>
      </c>
      <c r="NL132" s="6">
        <v>400</v>
      </c>
      <c r="NM132" s="6">
        <v>0</v>
      </c>
      <c r="NN132" s="6"/>
      <c r="NO132" s="6"/>
      <c r="NP132" s="6"/>
      <c r="NQ132" s="6"/>
      <c r="NR132" s="6"/>
      <c r="NS132" s="6">
        <v>1945.88</v>
      </c>
      <c r="NT132" s="6">
        <v>472.5</v>
      </c>
      <c r="NU132" s="6">
        <v>720</v>
      </c>
      <c r="NV132" s="6">
        <v>400</v>
      </c>
      <c r="NW132" s="6">
        <v>0</v>
      </c>
      <c r="NX132" s="6">
        <v>1945.88</v>
      </c>
      <c r="NY132" s="6">
        <v>870</v>
      </c>
      <c r="NZ132" s="6">
        <v>720</v>
      </c>
      <c r="OA132" s="6">
        <v>400</v>
      </c>
      <c r="OB132" s="6">
        <v>0</v>
      </c>
      <c r="OC132" s="6"/>
      <c r="OD132" s="6"/>
      <c r="OE132" s="6"/>
      <c r="OF132" s="6"/>
      <c r="OG132" s="6"/>
      <c r="OH132" s="6">
        <v>1945.88</v>
      </c>
      <c r="OI132" s="6">
        <v>605.64</v>
      </c>
      <c r="OJ132" s="6">
        <v>720</v>
      </c>
      <c r="OK132" s="6">
        <v>400</v>
      </c>
      <c r="OL132" s="6">
        <v>0</v>
      </c>
      <c r="OM132" s="6">
        <v>1945.88</v>
      </c>
      <c r="ON132" s="6">
        <v>450</v>
      </c>
      <c r="OO132" s="6">
        <v>720</v>
      </c>
      <c r="OP132" s="6">
        <v>400</v>
      </c>
      <c r="OQ132" s="6">
        <v>0</v>
      </c>
      <c r="OR132" s="6">
        <v>1945.88</v>
      </c>
      <c r="OS132" s="6">
        <v>628</v>
      </c>
      <c r="OT132" s="6">
        <v>720</v>
      </c>
      <c r="OU132" s="6">
        <v>400</v>
      </c>
      <c r="OV132" s="6">
        <v>0</v>
      </c>
      <c r="OW132" s="6">
        <v>1945.88</v>
      </c>
      <c r="OX132" s="6">
        <v>718</v>
      </c>
      <c r="OY132" s="6">
        <v>720</v>
      </c>
      <c r="OZ132" s="6">
        <v>400</v>
      </c>
      <c r="PA132" s="6">
        <v>0</v>
      </c>
      <c r="PB132" s="6"/>
      <c r="PC132" s="6"/>
      <c r="PD132" s="6"/>
      <c r="PE132" s="6"/>
      <c r="PF132" s="6"/>
      <c r="PG132" s="6">
        <v>1945.88</v>
      </c>
      <c r="PH132" s="6">
        <v>718</v>
      </c>
      <c r="PI132" s="6">
        <v>720</v>
      </c>
      <c r="PJ132" s="6">
        <v>400</v>
      </c>
      <c r="PK132" s="6">
        <v>0</v>
      </c>
      <c r="PL132" s="6"/>
      <c r="PM132" s="6"/>
      <c r="PN132" s="6"/>
      <c r="PO132" s="6"/>
      <c r="PP132" s="6"/>
      <c r="PQ132" s="6">
        <v>1945.88</v>
      </c>
      <c r="PR132" s="6">
        <v>856</v>
      </c>
      <c r="PS132" s="6">
        <v>720</v>
      </c>
      <c r="PT132" s="6">
        <v>400</v>
      </c>
      <c r="PU132" s="6">
        <v>0</v>
      </c>
      <c r="PV132" s="6">
        <v>1945.88</v>
      </c>
      <c r="PW132" s="6">
        <v>596.25</v>
      </c>
      <c r="PX132" s="6">
        <v>720</v>
      </c>
      <c r="PY132" s="6">
        <v>400</v>
      </c>
      <c r="PZ132" s="6">
        <v>0</v>
      </c>
      <c r="QA132" s="6"/>
      <c r="QB132" s="6"/>
      <c r="QC132" s="6"/>
      <c r="QD132" s="6"/>
      <c r="QE132" s="6"/>
      <c r="QF132" s="6">
        <v>1945.88</v>
      </c>
      <c r="QG132" s="6">
        <v>479.59</v>
      </c>
      <c r="QH132" s="6">
        <v>720</v>
      </c>
      <c r="QI132" s="6">
        <v>400</v>
      </c>
      <c r="QJ132" s="6">
        <v>0</v>
      </c>
      <c r="QK132" s="6">
        <v>1945.88</v>
      </c>
      <c r="QL132" s="6">
        <v>475</v>
      </c>
      <c r="QM132" s="6">
        <v>720</v>
      </c>
      <c r="QN132" s="6">
        <v>400</v>
      </c>
      <c r="QO132" s="6">
        <v>0</v>
      </c>
      <c r="QP132" s="6">
        <v>1945.88</v>
      </c>
      <c r="QQ132" s="6">
        <v>479.59</v>
      </c>
      <c r="QR132" s="6">
        <v>720</v>
      </c>
      <c r="QS132" s="6">
        <v>400</v>
      </c>
      <c r="QT132" s="6">
        <v>0</v>
      </c>
    </row>
    <row r="133" spans="1:462">
      <c r="A133" t="s">
        <v>296</v>
      </c>
      <c r="B133" t="s">
        <v>385</v>
      </c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/>
      <c r="OP133" s="6"/>
      <c r="OQ133" s="6"/>
      <c r="OR133" s="6"/>
      <c r="OS133" s="6"/>
      <c r="OT133" s="6"/>
      <c r="OU133" s="6"/>
      <c r="OV133" s="6"/>
      <c r="OW133" s="6"/>
      <c r="OX133" s="6"/>
      <c r="OY133" s="6"/>
      <c r="OZ133" s="6"/>
      <c r="PA133" s="6"/>
      <c r="PB133" s="6"/>
      <c r="PC133" s="6"/>
      <c r="PD133" s="6"/>
      <c r="PE133" s="6"/>
      <c r="PF133" s="6"/>
      <c r="PG133" s="6"/>
      <c r="PH133" s="6"/>
      <c r="PI133" s="6"/>
      <c r="PJ133" s="6"/>
      <c r="PK133" s="6"/>
      <c r="PL133" s="6"/>
      <c r="PM133" s="6"/>
      <c r="PN133" s="6"/>
      <c r="PO133" s="6"/>
      <c r="PP133" s="6"/>
      <c r="PQ133" s="6"/>
      <c r="PR133" s="6"/>
      <c r="PS133" s="6"/>
      <c r="PT133" s="6"/>
      <c r="PU133" s="6"/>
      <c r="PV133" s="6"/>
      <c r="PW133" s="6"/>
      <c r="PX133" s="6"/>
      <c r="PY133" s="6"/>
      <c r="PZ133" s="6"/>
      <c r="QA133" s="6">
        <v>1871.03</v>
      </c>
      <c r="QB133" s="6">
        <v>450.63</v>
      </c>
      <c r="QC133" s="6">
        <v>620</v>
      </c>
      <c r="QD133" s="6">
        <v>317.02999999999997</v>
      </c>
      <c r="QE133" s="6">
        <v>0</v>
      </c>
      <c r="QF133" s="6"/>
      <c r="QG133" s="6"/>
      <c r="QH133" s="6"/>
      <c r="QI133" s="6"/>
      <c r="QJ133" s="6"/>
      <c r="QK133" s="6"/>
      <c r="QL133" s="6"/>
      <c r="QM133" s="6"/>
      <c r="QN133" s="6"/>
      <c r="QO133" s="6"/>
      <c r="QP133" s="6"/>
      <c r="QQ133" s="6"/>
      <c r="QR133" s="6"/>
      <c r="QS133" s="6"/>
      <c r="QT133" s="6"/>
    </row>
    <row r="134" spans="1:462">
      <c r="A134" t="s">
        <v>296</v>
      </c>
      <c r="B134" t="s">
        <v>376</v>
      </c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>
        <v>1871.03</v>
      </c>
      <c r="CZ134" s="6">
        <v>433.13</v>
      </c>
      <c r="DA134" s="6">
        <v>620</v>
      </c>
      <c r="DB134" s="6">
        <v>317.02999999999997</v>
      </c>
      <c r="DC134" s="6">
        <v>0</v>
      </c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/>
      <c r="NA134" s="6"/>
      <c r="NB134" s="6"/>
      <c r="NC134" s="6"/>
      <c r="ND134" s="6"/>
      <c r="NE134" s="6"/>
      <c r="NF134" s="6"/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/>
      <c r="OQ134" s="6"/>
      <c r="OR134" s="6"/>
      <c r="OS134" s="6"/>
      <c r="OT134" s="6"/>
      <c r="OU134" s="6"/>
      <c r="OV134" s="6"/>
      <c r="OW134" s="6"/>
      <c r="OX134" s="6"/>
      <c r="OY134" s="6"/>
      <c r="OZ134" s="6"/>
      <c r="PA134" s="6"/>
      <c r="PB134" s="6"/>
      <c r="PC134" s="6"/>
      <c r="PD134" s="6"/>
      <c r="PE134" s="6"/>
      <c r="PF134" s="6"/>
      <c r="PG134" s="6"/>
      <c r="PH134" s="6"/>
      <c r="PI134" s="6"/>
      <c r="PJ134" s="6"/>
      <c r="PK134" s="6"/>
      <c r="PL134" s="6"/>
      <c r="PM134" s="6"/>
      <c r="PN134" s="6"/>
      <c r="PO134" s="6"/>
      <c r="PP134" s="6"/>
      <c r="PQ134" s="6"/>
      <c r="PR134" s="6"/>
      <c r="PS134" s="6"/>
      <c r="PT134" s="6"/>
      <c r="PU134" s="6"/>
      <c r="PV134" s="6"/>
      <c r="PW134" s="6"/>
      <c r="PX134" s="6"/>
      <c r="PY134" s="6"/>
      <c r="PZ134" s="6"/>
      <c r="QA134" s="6"/>
      <c r="QB134" s="6"/>
      <c r="QC134" s="6"/>
      <c r="QD134" s="6"/>
      <c r="QE134" s="6"/>
      <c r="QF134" s="6"/>
      <c r="QG134" s="6"/>
      <c r="QH134" s="6"/>
      <c r="QI134" s="6"/>
      <c r="QJ134" s="6"/>
      <c r="QK134" s="6"/>
      <c r="QL134" s="6"/>
      <c r="QM134" s="6"/>
      <c r="QN134" s="6"/>
      <c r="QO134" s="6"/>
      <c r="QP134" s="6"/>
      <c r="QQ134" s="6"/>
      <c r="QR134" s="6"/>
      <c r="QS134" s="6"/>
      <c r="QT134" s="6"/>
    </row>
    <row r="135" spans="1:462">
      <c r="A135" t="s">
        <v>296</v>
      </c>
      <c r="B135" t="s">
        <v>441</v>
      </c>
      <c r="C135" s="6">
        <v>1871.03</v>
      </c>
      <c r="D135" s="6">
        <v>574</v>
      </c>
      <c r="E135" s="6">
        <v>620</v>
      </c>
      <c r="F135" s="6">
        <v>317.02999999999997</v>
      </c>
      <c r="G135" s="6">
        <v>0</v>
      </c>
      <c r="H135" s="6">
        <v>1871.03</v>
      </c>
      <c r="I135" s="6">
        <v>450</v>
      </c>
      <c r="J135" s="6">
        <v>620</v>
      </c>
      <c r="K135" s="6">
        <v>317.02999999999997</v>
      </c>
      <c r="L135" s="6">
        <v>0</v>
      </c>
      <c r="M135" s="6">
        <v>1871.03</v>
      </c>
      <c r="N135" s="6">
        <v>677</v>
      </c>
      <c r="O135" s="6">
        <v>620</v>
      </c>
      <c r="P135" s="6">
        <v>317.02999999999997</v>
      </c>
      <c r="Q135" s="6">
        <v>0</v>
      </c>
      <c r="R135" s="6">
        <v>1871.03</v>
      </c>
      <c r="S135" s="6">
        <v>0</v>
      </c>
      <c r="T135" s="6">
        <v>620</v>
      </c>
      <c r="U135" s="6">
        <v>317.02999999999997</v>
      </c>
      <c r="V135" s="6">
        <v>0</v>
      </c>
      <c r="W135" s="6"/>
      <c r="X135" s="6"/>
      <c r="Y135" s="6"/>
      <c r="Z135" s="6"/>
      <c r="AA135" s="6"/>
      <c r="AB135" s="6">
        <v>1871.03</v>
      </c>
      <c r="AC135" s="6">
        <v>677</v>
      </c>
      <c r="AD135" s="6">
        <v>620</v>
      </c>
      <c r="AE135" s="6">
        <v>317.02999999999997</v>
      </c>
      <c r="AF135" s="6">
        <v>0</v>
      </c>
      <c r="AG135" s="6">
        <v>1871.03</v>
      </c>
      <c r="AH135" s="6">
        <v>873</v>
      </c>
      <c r="AI135" s="6">
        <v>620</v>
      </c>
      <c r="AJ135" s="6">
        <v>317.02999999999997</v>
      </c>
      <c r="AK135" s="6">
        <v>0</v>
      </c>
      <c r="AL135" s="6">
        <v>1871.03</v>
      </c>
      <c r="AM135" s="6">
        <v>0</v>
      </c>
      <c r="AN135" s="6">
        <v>620</v>
      </c>
      <c r="AO135" s="6">
        <v>317.02999999999997</v>
      </c>
      <c r="AP135" s="6">
        <v>0</v>
      </c>
      <c r="AQ135" s="6">
        <v>1871.03</v>
      </c>
      <c r="AR135" s="6">
        <v>433.13</v>
      </c>
      <c r="AS135" s="6">
        <v>620</v>
      </c>
      <c r="AT135" s="6">
        <v>317.02999999999997</v>
      </c>
      <c r="AU135" s="6">
        <v>0</v>
      </c>
      <c r="AV135" s="6">
        <v>1871.03</v>
      </c>
      <c r="AW135" s="6">
        <v>400</v>
      </c>
      <c r="AX135" s="6">
        <v>620</v>
      </c>
      <c r="AY135" s="6">
        <v>317.02999999999997</v>
      </c>
      <c r="AZ135" s="6">
        <v>0</v>
      </c>
      <c r="BA135" s="6">
        <v>1871.03</v>
      </c>
      <c r="BB135" s="6">
        <v>621</v>
      </c>
      <c r="BC135" s="6">
        <v>620</v>
      </c>
      <c r="BD135" s="6">
        <v>317.02999999999997</v>
      </c>
      <c r="BE135" s="6">
        <v>0</v>
      </c>
      <c r="BF135" s="6">
        <v>1871.03</v>
      </c>
      <c r="BG135" s="6">
        <v>544</v>
      </c>
      <c r="BH135" s="6">
        <v>620</v>
      </c>
      <c r="BI135" s="6">
        <v>317.02999999999997</v>
      </c>
      <c r="BJ135" s="6">
        <v>0</v>
      </c>
      <c r="BK135" s="6">
        <v>1871.03</v>
      </c>
      <c r="BL135" s="6">
        <v>450</v>
      </c>
      <c r="BM135" s="6">
        <v>620</v>
      </c>
      <c r="BN135" s="6">
        <v>317.02999999999997</v>
      </c>
      <c r="BO135" s="6">
        <v>0</v>
      </c>
      <c r="BP135" s="6">
        <v>1871.03</v>
      </c>
      <c r="BQ135" s="6">
        <v>576</v>
      </c>
      <c r="BR135" s="6">
        <v>620</v>
      </c>
      <c r="BS135" s="6">
        <v>317.02999999999997</v>
      </c>
      <c r="BT135" s="6">
        <v>0</v>
      </c>
      <c r="BU135" s="6">
        <v>1871.03</v>
      </c>
      <c r="BV135" s="6">
        <v>620</v>
      </c>
      <c r="BW135" s="6">
        <v>620</v>
      </c>
      <c r="BX135" s="6">
        <v>317.02999999999997</v>
      </c>
      <c r="BY135" s="6">
        <v>1616.27</v>
      </c>
      <c r="BZ135" s="6"/>
      <c r="CA135" s="6"/>
      <c r="CB135" s="6"/>
      <c r="CC135" s="6"/>
      <c r="CD135" s="6"/>
      <c r="CE135" s="6">
        <v>1871.03</v>
      </c>
      <c r="CF135" s="6">
        <v>1100</v>
      </c>
      <c r="CG135" s="6">
        <v>620</v>
      </c>
      <c r="CH135" s="6">
        <v>317.02999999999997</v>
      </c>
      <c r="CI135" s="6">
        <v>0</v>
      </c>
      <c r="CJ135" s="6"/>
      <c r="CK135" s="6"/>
      <c r="CL135" s="6"/>
      <c r="CM135" s="6"/>
      <c r="CN135" s="6"/>
      <c r="CO135" s="6">
        <v>1871.03</v>
      </c>
      <c r="CP135" s="6">
        <v>1100</v>
      </c>
      <c r="CQ135" s="6">
        <v>620</v>
      </c>
      <c r="CR135" s="6">
        <v>317.02999999999997</v>
      </c>
      <c r="CS135" s="6">
        <v>0</v>
      </c>
      <c r="CT135" s="6">
        <v>1871.03</v>
      </c>
      <c r="CU135" s="6">
        <v>730</v>
      </c>
      <c r="CV135" s="6">
        <v>620</v>
      </c>
      <c r="CW135" s="6">
        <v>317.02999999999997</v>
      </c>
      <c r="CX135" s="6">
        <v>0</v>
      </c>
      <c r="CY135" s="6"/>
      <c r="CZ135" s="6"/>
      <c r="DA135" s="6"/>
      <c r="DB135" s="6"/>
      <c r="DC135" s="6"/>
      <c r="DD135" s="6">
        <v>1871.03</v>
      </c>
      <c r="DE135" s="6">
        <v>552</v>
      </c>
      <c r="DF135" s="6">
        <v>620</v>
      </c>
      <c r="DG135" s="6">
        <v>317.02999999999997</v>
      </c>
      <c r="DH135" s="6">
        <v>0</v>
      </c>
      <c r="DI135" s="6">
        <v>1871.03</v>
      </c>
      <c r="DJ135" s="6">
        <v>620</v>
      </c>
      <c r="DK135" s="6">
        <v>620</v>
      </c>
      <c r="DL135" s="6">
        <v>317.02999999999997</v>
      </c>
      <c r="DM135" s="6">
        <v>1260.69</v>
      </c>
      <c r="DN135" s="6">
        <v>1871.03</v>
      </c>
      <c r="DO135" s="6">
        <v>677</v>
      </c>
      <c r="DP135" s="6">
        <v>620</v>
      </c>
      <c r="DQ135" s="6">
        <v>317.02999999999997</v>
      </c>
      <c r="DR135" s="6">
        <v>0</v>
      </c>
      <c r="DS135" s="6">
        <v>1871.03</v>
      </c>
      <c r="DT135" s="6">
        <v>677</v>
      </c>
      <c r="DU135" s="6">
        <v>620</v>
      </c>
      <c r="DV135" s="6">
        <v>317.02999999999997</v>
      </c>
      <c r="DW135" s="6">
        <v>0</v>
      </c>
      <c r="DX135" s="6">
        <v>1871.03</v>
      </c>
      <c r="DY135" s="6">
        <v>385</v>
      </c>
      <c r="DZ135" s="6">
        <v>620</v>
      </c>
      <c r="EA135" s="6">
        <v>317.02999999999997</v>
      </c>
      <c r="EB135" s="6">
        <v>0</v>
      </c>
      <c r="EC135" s="6">
        <v>1871.03</v>
      </c>
      <c r="ED135" s="6">
        <v>546</v>
      </c>
      <c r="EE135" s="6">
        <v>620</v>
      </c>
      <c r="EF135" s="6">
        <v>317.02999999999997</v>
      </c>
      <c r="EG135" s="6">
        <v>0</v>
      </c>
      <c r="EH135" s="6"/>
      <c r="EI135" s="6"/>
      <c r="EJ135" s="6"/>
      <c r="EK135" s="6"/>
      <c r="EL135" s="6"/>
      <c r="EM135" s="6">
        <v>1871.03</v>
      </c>
      <c r="EN135" s="6">
        <v>1100</v>
      </c>
      <c r="EO135" s="6">
        <v>620</v>
      </c>
      <c r="EP135" s="6">
        <v>317.02999999999997</v>
      </c>
      <c r="EQ135" s="6">
        <v>0</v>
      </c>
      <c r="ER135" s="6">
        <v>1871.03</v>
      </c>
      <c r="ES135" s="6">
        <v>1100</v>
      </c>
      <c r="ET135" s="6">
        <v>620</v>
      </c>
      <c r="EU135" s="6">
        <v>317.02999999999997</v>
      </c>
      <c r="EV135" s="6">
        <v>0</v>
      </c>
      <c r="EW135" s="6">
        <v>1871.03</v>
      </c>
      <c r="EX135" s="6">
        <v>375</v>
      </c>
      <c r="EY135" s="6">
        <v>620</v>
      </c>
      <c r="EZ135" s="6">
        <v>317.02999999999997</v>
      </c>
      <c r="FA135" s="6">
        <v>0</v>
      </c>
      <c r="FB135" s="6">
        <v>1871.03</v>
      </c>
      <c r="FC135" s="6">
        <v>450</v>
      </c>
      <c r="FD135" s="6">
        <v>620</v>
      </c>
      <c r="FE135" s="6">
        <v>317.02999999999997</v>
      </c>
      <c r="FF135" s="6">
        <v>0</v>
      </c>
      <c r="FG135" s="6">
        <v>1871.03</v>
      </c>
      <c r="FH135" s="6">
        <v>519</v>
      </c>
      <c r="FI135" s="6">
        <v>620</v>
      </c>
      <c r="FJ135" s="6">
        <v>317.02999999999997</v>
      </c>
      <c r="FK135" s="6">
        <v>0</v>
      </c>
      <c r="FL135" s="6">
        <v>1871.03</v>
      </c>
      <c r="FM135" s="6">
        <v>620</v>
      </c>
      <c r="FN135" s="6">
        <v>620</v>
      </c>
      <c r="FO135" s="6">
        <v>317.02999999999997</v>
      </c>
      <c r="FP135" s="6">
        <v>0</v>
      </c>
      <c r="FQ135" s="6">
        <v>1871.03</v>
      </c>
      <c r="FR135" s="6">
        <v>677</v>
      </c>
      <c r="FS135" s="6">
        <v>620</v>
      </c>
      <c r="FT135" s="6">
        <v>317.02999999999997</v>
      </c>
      <c r="FU135" s="6">
        <v>0</v>
      </c>
      <c r="FV135" s="6">
        <v>1871.03</v>
      </c>
      <c r="FW135" s="6">
        <v>1023</v>
      </c>
      <c r="FX135" s="6">
        <v>620</v>
      </c>
      <c r="FY135" s="6">
        <v>317.02999999999997</v>
      </c>
      <c r="FZ135" s="6">
        <v>0</v>
      </c>
      <c r="GA135" s="6">
        <v>1871.03</v>
      </c>
      <c r="GB135" s="6">
        <v>730</v>
      </c>
      <c r="GC135" s="6">
        <v>620</v>
      </c>
      <c r="GD135" s="6">
        <v>317.02999999999997</v>
      </c>
      <c r="GE135" s="6">
        <v>0</v>
      </c>
      <c r="GF135" s="6">
        <v>1871.03</v>
      </c>
      <c r="GG135" s="6">
        <v>450</v>
      </c>
      <c r="GH135" s="6">
        <v>620</v>
      </c>
      <c r="GI135" s="6">
        <v>317.02999999999997</v>
      </c>
      <c r="GJ135" s="6">
        <v>0</v>
      </c>
      <c r="GK135" s="6">
        <v>1871.03</v>
      </c>
      <c r="GL135" s="6">
        <v>730</v>
      </c>
      <c r="GM135" s="6">
        <v>620</v>
      </c>
      <c r="GN135" s="6">
        <v>317.02999999999997</v>
      </c>
      <c r="GO135" s="6">
        <v>0</v>
      </c>
      <c r="GP135" s="6">
        <v>1871.03</v>
      </c>
      <c r="GQ135" s="6">
        <v>1023</v>
      </c>
      <c r="GR135" s="6">
        <v>620</v>
      </c>
      <c r="GS135" s="6">
        <v>317.02999999999997</v>
      </c>
      <c r="GT135" s="6">
        <v>87.01</v>
      </c>
      <c r="GU135" s="6">
        <v>3742.06</v>
      </c>
      <c r="GV135" s="6">
        <v>1177</v>
      </c>
      <c r="GW135" s="6">
        <v>1240</v>
      </c>
      <c r="GX135" s="6">
        <v>634.05999999999995</v>
      </c>
      <c r="GY135" s="6">
        <v>0</v>
      </c>
      <c r="GZ135" s="6">
        <v>1871.03</v>
      </c>
      <c r="HA135" s="6">
        <v>519</v>
      </c>
      <c r="HB135" s="6">
        <v>620</v>
      </c>
      <c r="HC135" s="6">
        <v>317.02999999999997</v>
      </c>
      <c r="HD135" s="6">
        <v>0</v>
      </c>
      <c r="HE135" s="6">
        <v>1871.03</v>
      </c>
      <c r="HF135" s="6">
        <v>1023</v>
      </c>
      <c r="HG135" s="6">
        <v>620</v>
      </c>
      <c r="HH135" s="6">
        <v>317.02999999999997</v>
      </c>
      <c r="HI135" s="6">
        <v>0</v>
      </c>
      <c r="HJ135" s="6"/>
      <c r="HK135" s="6"/>
      <c r="HL135" s="6"/>
      <c r="HM135" s="6"/>
      <c r="HN135" s="6"/>
      <c r="HO135" s="6">
        <v>1871.03</v>
      </c>
      <c r="HP135" s="6">
        <v>723</v>
      </c>
      <c r="HQ135" s="6">
        <v>620</v>
      </c>
      <c r="HR135" s="6">
        <v>317.02999999999997</v>
      </c>
      <c r="HS135" s="6">
        <v>0</v>
      </c>
      <c r="HT135" s="6">
        <v>1871.03</v>
      </c>
      <c r="HU135" s="6">
        <v>458</v>
      </c>
      <c r="HV135" s="6">
        <v>620</v>
      </c>
      <c r="HW135" s="6">
        <v>317.02999999999997</v>
      </c>
      <c r="HX135" s="6">
        <v>0</v>
      </c>
      <c r="HY135" s="6">
        <v>1871.03</v>
      </c>
      <c r="HZ135" s="6">
        <v>1023</v>
      </c>
      <c r="IA135" s="6">
        <v>620</v>
      </c>
      <c r="IB135" s="6">
        <v>317.02999999999997</v>
      </c>
      <c r="IC135" s="6">
        <v>0</v>
      </c>
      <c r="ID135" s="6">
        <v>1871.03</v>
      </c>
      <c r="IE135" s="6">
        <v>433.13</v>
      </c>
      <c r="IF135" s="6">
        <v>620</v>
      </c>
      <c r="IG135" s="6">
        <v>317.02999999999997</v>
      </c>
      <c r="IH135" s="6">
        <v>0</v>
      </c>
      <c r="II135" s="6"/>
      <c r="IJ135" s="6"/>
      <c r="IK135" s="6"/>
      <c r="IL135" s="6"/>
      <c r="IM135" s="6"/>
      <c r="IN135" s="6">
        <v>1871.03</v>
      </c>
      <c r="IO135" s="6">
        <v>545</v>
      </c>
      <c r="IP135" s="6">
        <v>620</v>
      </c>
      <c r="IQ135" s="6">
        <v>317.02999999999997</v>
      </c>
      <c r="IR135" s="6">
        <v>0</v>
      </c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>
        <v>1871.03</v>
      </c>
      <c r="JD135" s="6">
        <v>1098</v>
      </c>
      <c r="JE135" s="6">
        <v>620</v>
      </c>
      <c r="JF135" s="6">
        <v>317.02999999999997</v>
      </c>
      <c r="JG135" s="6">
        <v>0</v>
      </c>
      <c r="JH135" s="6">
        <v>1871.03</v>
      </c>
      <c r="JI135" s="6">
        <v>0</v>
      </c>
      <c r="JJ135" s="6">
        <v>620</v>
      </c>
      <c r="JK135" s="6">
        <v>317.02999999999997</v>
      </c>
      <c r="JL135" s="6">
        <v>0</v>
      </c>
      <c r="JM135" s="6"/>
      <c r="JN135" s="6"/>
      <c r="JO135" s="6"/>
      <c r="JP135" s="6"/>
      <c r="JQ135" s="6"/>
      <c r="JR135" s="6">
        <v>1871.03</v>
      </c>
      <c r="JS135" s="6">
        <v>1054</v>
      </c>
      <c r="JT135" s="6">
        <v>620</v>
      </c>
      <c r="JU135" s="6">
        <v>317.02999999999997</v>
      </c>
      <c r="JV135" s="6">
        <v>125.71</v>
      </c>
      <c r="JW135" s="6">
        <v>1871.03</v>
      </c>
      <c r="JX135" s="6">
        <v>433.13</v>
      </c>
      <c r="JY135" s="6">
        <v>620</v>
      </c>
      <c r="JZ135" s="6">
        <v>317.02999999999997</v>
      </c>
      <c r="KA135" s="6">
        <v>0</v>
      </c>
      <c r="KB135" s="6">
        <v>1871.03</v>
      </c>
      <c r="KC135" s="6">
        <v>677</v>
      </c>
      <c r="KD135" s="6">
        <v>620</v>
      </c>
      <c r="KE135" s="6">
        <v>317.02999999999997</v>
      </c>
      <c r="KF135" s="6">
        <v>0</v>
      </c>
      <c r="KG135" s="6">
        <v>1871.03</v>
      </c>
      <c r="KH135" s="6">
        <v>546</v>
      </c>
      <c r="KI135" s="6">
        <v>620</v>
      </c>
      <c r="KJ135" s="6">
        <v>317.02999999999997</v>
      </c>
      <c r="KK135" s="6">
        <v>0</v>
      </c>
      <c r="KL135" s="6">
        <v>1871.03</v>
      </c>
      <c r="KM135" s="6">
        <v>1616.27</v>
      </c>
      <c r="KN135" s="6">
        <v>620</v>
      </c>
      <c r="KO135" s="6">
        <v>317.02999999999997</v>
      </c>
      <c r="KP135" s="6">
        <v>0</v>
      </c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>
        <v>1871.03</v>
      </c>
      <c r="LB135" s="6">
        <v>921.32</v>
      </c>
      <c r="LC135" s="6">
        <v>620</v>
      </c>
      <c r="LD135" s="6">
        <v>317.02999999999997</v>
      </c>
      <c r="LE135" s="6">
        <v>0</v>
      </c>
      <c r="LF135" s="6"/>
      <c r="LG135" s="6"/>
      <c r="LH135" s="6"/>
      <c r="LI135" s="6"/>
      <c r="LJ135" s="6"/>
      <c r="LK135" s="6">
        <v>1871.03</v>
      </c>
      <c r="LL135" s="6">
        <v>677</v>
      </c>
      <c r="LM135" s="6">
        <v>620</v>
      </c>
      <c r="LN135" s="6">
        <v>317.02999999999997</v>
      </c>
      <c r="LO135" s="6">
        <v>0</v>
      </c>
      <c r="LP135" s="6">
        <v>1871.03</v>
      </c>
      <c r="LQ135" s="6">
        <v>572</v>
      </c>
      <c r="LR135" s="6">
        <v>620</v>
      </c>
      <c r="LS135" s="6">
        <v>317.02999999999997</v>
      </c>
      <c r="LT135" s="6">
        <v>0</v>
      </c>
      <c r="LU135" s="6">
        <v>1871.03</v>
      </c>
      <c r="LV135" s="6">
        <v>572</v>
      </c>
      <c r="LW135" s="6">
        <v>620</v>
      </c>
      <c r="LX135" s="6">
        <v>317.02999999999997</v>
      </c>
      <c r="LY135" s="6">
        <v>0</v>
      </c>
      <c r="LZ135" s="6">
        <v>1871.03</v>
      </c>
      <c r="MA135" s="6">
        <v>450</v>
      </c>
      <c r="MB135" s="6">
        <v>620</v>
      </c>
      <c r="MC135" s="6">
        <v>317.02999999999997</v>
      </c>
      <c r="MD135" s="6">
        <v>0</v>
      </c>
      <c r="ME135" s="6">
        <v>1871.03</v>
      </c>
      <c r="MF135" s="6">
        <v>603</v>
      </c>
      <c r="MG135" s="6">
        <v>620</v>
      </c>
      <c r="MH135" s="6">
        <v>317.02999999999997</v>
      </c>
      <c r="MI135" s="6">
        <v>0</v>
      </c>
      <c r="MJ135" s="6">
        <v>1871.03</v>
      </c>
      <c r="MK135" s="6">
        <v>574</v>
      </c>
      <c r="ML135" s="6">
        <v>620</v>
      </c>
      <c r="MM135" s="6">
        <v>317.02999999999997</v>
      </c>
      <c r="MN135" s="6">
        <v>0</v>
      </c>
      <c r="MO135" s="6"/>
      <c r="MP135" s="6"/>
      <c r="MQ135" s="6"/>
      <c r="MR135" s="6"/>
      <c r="MS135" s="6"/>
      <c r="MT135" s="6">
        <v>1871.03</v>
      </c>
      <c r="MU135" s="6">
        <v>1212.21</v>
      </c>
      <c r="MV135" s="6">
        <v>620</v>
      </c>
      <c r="MW135" s="6">
        <v>317.02999999999997</v>
      </c>
      <c r="MX135" s="6">
        <v>0</v>
      </c>
      <c r="MY135" s="6"/>
      <c r="MZ135" s="6"/>
      <c r="NA135" s="6"/>
      <c r="NB135" s="6"/>
      <c r="NC135" s="6"/>
      <c r="ND135" s="6">
        <v>1871.03</v>
      </c>
      <c r="NE135" s="6">
        <v>621</v>
      </c>
      <c r="NF135" s="6">
        <v>620</v>
      </c>
      <c r="NG135" s="6">
        <v>317.02999999999997</v>
      </c>
      <c r="NH135" s="6">
        <v>0</v>
      </c>
      <c r="NI135" s="6">
        <v>1871.03</v>
      </c>
      <c r="NJ135" s="6">
        <v>400</v>
      </c>
      <c r="NK135" s="6">
        <v>620</v>
      </c>
      <c r="NL135" s="6">
        <v>317.02999999999997</v>
      </c>
      <c r="NM135" s="6">
        <v>0</v>
      </c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>
        <v>1871.03</v>
      </c>
      <c r="NY135" s="6">
        <v>800</v>
      </c>
      <c r="NZ135" s="6">
        <v>620</v>
      </c>
      <c r="OA135" s="6">
        <v>317.02999999999997</v>
      </c>
      <c r="OB135" s="6">
        <v>0</v>
      </c>
      <c r="OC135" s="6"/>
      <c r="OD135" s="6"/>
      <c r="OE135" s="6"/>
      <c r="OF135" s="6"/>
      <c r="OG135" s="6"/>
      <c r="OH135" s="6">
        <v>1871.03</v>
      </c>
      <c r="OI135" s="6">
        <v>513.71</v>
      </c>
      <c r="OJ135" s="6">
        <v>620</v>
      </c>
      <c r="OK135" s="6">
        <v>317.02999999999997</v>
      </c>
      <c r="OL135" s="6">
        <v>269.38</v>
      </c>
      <c r="OM135" s="6">
        <v>1871.03</v>
      </c>
      <c r="ON135" s="6">
        <v>450</v>
      </c>
      <c r="OO135" s="6">
        <v>620</v>
      </c>
      <c r="OP135" s="6">
        <v>317.02999999999997</v>
      </c>
      <c r="OQ135" s="6">
        <v>0</v>
      </c>
      <c r="OR135" s="6">
        <v>1871.03</v>
      </c>
      <c r="OS135" s="6">
        <v>572</v>
      </c>
      <c r="OT135" s="6">
        <v>620</v>
      </c>
      <c r="OU135" s="6">
        <v>317.02999999999997</v>
      </c>
      <c r="OV135" s="6">
        <v>0</v>
      </c>
      <c r="OW135" s="6">
        <v>1871.03</v>
      </c>
      <c r="OX135" s="6">
        <v>603</v>
      </c>
      <c r="OY135" s="6">
        <v>620</v>
      </c>
      <c r="OZ135" s="6">
        <v>317.02999999999997</v>
      </c>
      <c r="PA135" s="6">
        <v>114.49</v>
      </c>
      <c r="PB135" s="6"/>
      <c r="PC135" s="6"/>
      <c r="PD135" s="6"/>
      <c r="PE135" s="6"/>
      <c r="PF135" s="6"/>
      <c r="PG135" s="6">
        <v>1871.03</v>
      </c>
      <c r="PH135" s="6">
        <v>603</v>
      </c>
      <c r="PI135" s="6">
        <v>620</v>
      </c>
      <c r="PJ135" s="6">
        <v>317.02999999999997</v>
      </c>
      <c r="PK135" s="6">
        <v>0</v>
      </c>
      <c r="PL135" s="6"/>
      <c r="PM135" s="6"/>
      <c r="PN135" s="6"/>
      <c r="PO135" s="6"/>
      <c r="PP135" s="6"/>
      <c r="PQ135" s="6">
        <v>1871.03</v>
      </c>
      <c r="PR135" s="6">
        <v>856</v>
      </c>
      <c r="PS135" s="6">
        <v>620</v>
      </c>
      <c r="PT135" s="6">
        <v>317.02999999999997</v>
      </c>
      <c r="PU135" s="6">
        <v>0</v>
      </c>
      <c r="PV135" s="6">
        <v>1871.03</v>
      </c>
      <c r="PW135" s="6">
        <v>317.02999999999997</v>
      </c>
      <c r="PX135" s="6">
        <v>620</v>
      </c>
      <c r="PY135" s="6">
        <v>317.02999999999997</v>
      </c>
      <c r="PZ135" s="6">
        <v>0</v>
      </c>
      <c r="QA135" s="6"/>
      <c r="QB135" s="6"/>
      <c r="QC135" s="6"/>
      <c r="QD135" s="6"/>
      <c r="QE135" s="6"/>
      <c r="QF135" s="6">
        <v>1871.03</v>
      </c>
      <c r="QG135" s="6">
        <v>433.13</v>
      </c>
      <c r="QH135" s="6">
        <v>620</v>
      </c>
      <c r="QI135" s="6">
        <v>317.02999999999997</v>
      </c>
      <c r="QJ135" s="6">
        <v>0</v>
      </c>
      <c r="QK135" s="6">
        <v>1871.03</v>
      </c>
      <c r="QL135" s="6">
        <v>400</v>
      </c>
      <c r="QM135" s="6">
        <v>620</v>
      </c>
      <c r="QN135" s="6">
        <v>317.02999999999997</v>
      </c>
      <c r="QO135" s="6">
        <v>0</v>
      </c>
      <c r="QP135" s="6">
        <v>1871.03</v>
      </c>
      <c r="QQ135" s="6">
        <v>433.13</v>
      </c>
      <c r="QR135" s="6">
        <v>620</v>
      </c>
      <c r="QS135" s="6">
        <v>317.02999999999997</v>
      </c>
      <c r="QT135" s="6">
        <v>0</v>
      </c>
    </row>
    <row r="136" spans="1:462">
      <c r="A136" t="s">
        <v>299</v>
      </c>
      <c r="B136" t="s">
        <v>271</v>
      </c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>
        <v>436.58</v>
      </c>
      <c r="DE136" s="6">
        <v>162</v>
      </c>
      <c r="DF136" s="6">
        <v>175</v>
      </c>
      <c r="DG136" s="6">
        <v>76.42</v>
      </c>
      <c r="DH136" s="6">
        <v>0</v>
      </c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>
        <v>436.58</v>
      </c>
      <c r="FH136" s="6">
        <v>187</v>
      </c>
      <c r="FI136" s="6">
        <v>175</v>
      </c>
      <c r="FJ136" s="6">
        <v>76.42</v>
      </c>
      <c r="FK136" s="6">
        <v>0</v>
      </c>
      <c r="FL136" s="6"/>
      <c r="FM136" s="6"/>
      <c r="FN136" s="6"/>
      <c r="FO136" s="6"/>
      <c r="FP136" s="6"/>
      <c r="FQ136" s="6">
        <v>436.58</v>
      </c>
      <c r="FR136" s="6">
        <v>168</v>
      </c>
      <c r="FS136" s="6">
        <v>175</v>
      </c>
      <c r="FT136" s="6">
        <v>76.42</v>
      </c>
      <c r="FU136" s="6">
        <v>0</v>
      </c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>
        <v>873.16</v>
      </c>
      <c r="GV136" s="6">
        <v>334</v>
      </c>
      <c r="GW136" s="6">
        <v>350</v>
      </c>
      <c r="GX136" s="6">
        <v>152.84</v>
      </c>
      <c r="GY136" s="6">
        <v>0</v>
      </c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>
        <v>436.58</v>
      </c>
      <c r="HP136" s="6">
        <v>159</v>
      </c>
      <c r="HQ136" s="6">
        <v>175</v>
      </c>
      <c r="HR136" s="6">
        <v>76.42</v>
      </c>
      <c r="HS136" s="6">
        <v>0</v>
      </c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>
        <v>436.58</v>
      </c>
      <c r="JI136" s="6">
        <v>76.42</v>
      </c>
      <c r="JJ136" s="6">
        <v>175</v>
      </c>
      <c r="JK136" s="6">
        <v>76.42</v>
      </c>
      <c r="JL136" s="6">
        <v>0</v>
      </c>
      <c r="JM136" s="6">
        <v>436.58</v>
      </c>
      <c r="JN136" s="6">
        <v>216.18</v>
      </c>
      <c r="JO136" s="6">
        <v>175</v>
      </c>
      <c r="JP136" s="6">
        <v>76.42</v>
      </c>
      <c r="JQ136" s="6">
        <v>0</v>
      </c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>
        <v>436.58</v>
      </c>
      <c r="KW136" s="6">
        <v>159.65</v>
      </c>
      <c r="KX136" s="6">
        <v>175</v>
      </c>
      <c r="KY136" s="6">
        <v>76.42</v>
      </c>
      <c r="KZ136" s="6">
        <v>0</v>
      </c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/>
      <c r="OP136" s="6"/>
      <c r="OQ136" s="6"/>
      <c r="OR136" s="6"/>
      <c r="OS136" s="6"/>
      <c r="OT136" s="6"/>
      <c r="OU136" s="6"/>
      <c r="OV136" s="6"/>
      <c r="OW136" s="6">
        <v>436.58</v>
      </c>
      <c r="OX136" s="6">
        <v>171</v>
      </c>
      <c r="OY136" s="6">
        <v>175</v>
      </c>
      <c r="OZ136" s="6">
        <v>76.42</v>
      </c>
      <c r="PA136" s="6">
        <v>0</v>
      </c>
      <c r="PB136" s="6"/>
      <c r="PC136" s="6"/>
      <c r="PD136" s="6"/>
      <c r="PE136" s="6"/>
      <c r="PF136" s="6"/>
      <c r="PG136" s="6">
        <v>436.58</v>
      </c>
      <c r="PH136" s="6">
        <v>171</v>
      </c>
      <c r="PI136" s="6">
        <v>175</v>
      </c>
      <c r="PJ136" s="6">
        <v>76.42</v>
      </c>
      <c r="PK136" s="6">
        <v>0</v>
      </c>
      <c r="PL136" s="6"/>
      <c r="PM136" s="6"/>
      <c r="PN136" s="6"/>
      <c r="PO136" s="6"/>
      <c r="PP136" s="6"/>
      <c r="PQ136" s="6"/>
      <c r="PR136" s="6"/>
      <c r="PS136" s="6"/>
      <c r="PT136" s="6"/>
      <c r="PU136" s="6"/>
      <c r="PV136" s="6"/>
      <c r="PW136" s="6"/>
      <c r="PX136" s="6"/>
      <c r="PY136" s="6"/>
      <c r="PZ136" s="6"/>
      <c r="QA136" s="6"/>
      <c r="QB136" s="6"/>
      <c r="QC136" s="6"/>
      <c r="QD136" s="6"/>
      <c r="QE136" s="6"/>
      <c r="QF136" s="6"/>
      <c r="QG136" s="6"/>
      <c r="QH136" s="6"/>
      <c r="QI136" s="6"/>
      <c r="QJ136" s="6"/>
      <c r="QK136" s="6"/>
      <c r="QL136" s="6"/>
      <c r="QM136" s="6"/>
      <c r="QN136" s="6"/>
      <c r="QO136" s="6"/>
      <c r="QP136" s="6"/>
      <c r="QQ136" s="6"/>
      <c r="QR136" s="6"/>
      <c r="QS136" s="6"/>
      <c r="QT136" s="6"/>
    </row>
    <row r="137" spans="1:462">
      <c r="A137" t="s">
        <v>299</v>
      </c>
      <c r="B137" t="s">
        <v>298</v>
      </c>
      <c r="C137" s="6">
        <v>436.58</v>
      </c>
      <c r="D137" s="6">
        <v>163</v>
      </c>
      <c r="E137" s="6">
        <v>175</v>
      </c>
      <c r="F137" s="6">
        <v>76.42</v>
      </c>
      <c r="G137" s="6">
        <v>0</v>
      </c>
      <c r="H137" s="6"/>
      <c r="I137" s="6"/>
      <c r="J137" s="6"/>
      <c r="K137" s="6"/>
      <c r="L137" s="6"/>
      <c r="M137" s="6">
        <v>436.58</v>
      </c>
      <c r="N137" s="6">
        <v>168</v>
      </c>
      <c r="O137" s="6">
        <v>175</v>
      </c>
      <c r="P137" s="6">
        <v>76.42</v>
      </c>
      <c r="Q137" s="6">
        <v>0</v>
      </c>
      <c r="R137" s="6">
        <v>436.58</v>
      </c>
      <c r="S137" s="6">
        <v>0</v>
      </c>
      <c r="T137" s="6">
        <v>175</v>
      </c>
      <c r="U137" s="6">
        <v>76.42</v>
      </c>
      <c r="V137" s="6">
        <v>0</v>
      </c>
      <c r="W137" s="6">
        <v>436.58</v>
      </c>
      <c r="X137" s="6">
        <v>171</v>
      </c>
      <c r="Y137" s="6">
        <v>175</v>
      </c>
      <c r="Z137" s="6">
        <v>76.42</v>
      </c>
      <c r="AA137" s="6">
        <v>0</v>
      </c>
      <c r="AB137" s="6">
        <v>436.58</v>
      </c>
      <c r="AC137" s="6">
        <v>168</v>
      </c>
      <c r="AD137" s="6">
        <v>175</v>
      </c>
      <c r="AE137" s="6">
        <v>76.42</v>
      </c>
      <c r="AF137" s="6">
        <v>0</v>
      </c>
      <c r="AG137" s="6">
        <v>436.58</v>
      </c>
      <c r="AH137" s="6">
        <v>261.95</v>
      </c>
      <c r="AI137" s="6">
        <v>175</v>
      </c>
      <c r="AJ137" s="6">
        <v>76.42</v>
      </c>
      <c r="AK137" s="6">
        <v>0</v>
      </c>
      <c r="AL137" s="6">
        <v>436.58</v>
      </c>
      <c r="AM137" s="6">
        <v>0</v>
      </c>
      <c r="AN137" s="6">
        <v>175</v>
      </c>
      <c r="AO137" s="6">
        <v>76.42</v>
      </c>
      <c r="AP137" s="6">
        <v>0</v>
      </c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>
        <v>436.58</v>
      </c>
      <c r="BB137" s="6">
        <v>178</v>
      </c>
      <c r="BC137" s="6">
        <v>175</v>
      </c>
      <c r="BD137" s="6">
        <v>76.42</v>
      </c>
      <c r="BE137" s="6">
        <v>0</v>
      </c>
      <c r="BF137" s="6">
        <v>436.58</v>
      </c>
      <c r="BG137" s="6">
        <v>172</v>
      </c>
      <c r="BH137" s="6">
        <v>175</v>
      </c>
      <c r="BI137" s="6">
        <v>76.42</v>
      </c>
      <c r="BJ137" s="6">
        <v>0</v>
      </c>
      <c r="BK137" s="6"/>
      <c r="BL137" s="6"/>
      <c r="BM137" s="6"/>
      <c r="BN137" s="6"/>
      <c r="BO137" s="6"/>
      <c r="BP137" s="6">
        <v>436.58</v>
      </c>
      <c r="BQ137" s="6">
        <v>154</v>
      </c>
      <c r="BR137" s="6">
        <v>175</v>
      </c>
      <c r="BS137" s="6">
        <v>76.42</v>
      </c>
      <c r="BT137" s="6">
        <v>0</v>
      </c>
      <c r="BU137" s="6"/>
      <c r="BV137" s="6"/>
      <c r="BW137" s="6"/>
      <c r="BX137" s="6"/>
      <c r="BY137" s="6"/>
      <c r="BZ137" s="6">
        <v>436.58</v>
      </c>
      <c r="CA137" s="6">
        <v>157.374</v>
      </c>
      <c r="CB137" s="6">
        <v>175</v>
      </c>
      <c r="CC137" s="6">
        <v>76.42</v>
      </c>
      <c r="CD137" s="6">
        <v>0</v>
      </c>
      <c r="CE137" s="6">
        <v>436.58</v>
      </c>
      <c r="CF137" s="6">
        <v>229.68</v>
      </c>
      <c r="CG137" s="6">
        <v>175</v>
      </c>
      <c r="CH137" s="6">
        <v>76.42</v>
      </c>
      <c r="CI137" s="6">
        <v>0</v>
      </c>
      <c r="CJ137" s="6">
        <v>436.58</v>
      </c>
      <c r="CK137" s="6">
        <v>157.374</v>
      </c>
      <c r="CL137" s="6">
        <v>175</v>
      </c>
      <c r="CM137" s="6">
        <v>76.42</v>
      </c>
      <c r="CN137" s="6">
        <v>0</v>
      </c>
      <c r="CO137" s="6">
        <v>436.58</v>
      </c>
      <c r="CP137" s="6">
        <v>229.68</v>
      </c>
      <c r="CQ137" s="6">
        <v>175</v>
      </c>
      <c r="CR137" s="6">
        <v>76.42</v>
      </c>
      <c r="CS137" s="6">
        <v>0</v>
      </c>
      <c r="CT137" s="6">
        <v>436.58</v>
      </c>
      <c r="CU137" s="6">
        <v>185</v>
      </c>
      <c r="CV137" s="6">
        <v>175</v>
      </c>
      <c r="CW137" s="6">
        <v>76.42</v>
      </c>
      <c r="CX137" s="6">
        <v>0</v>
      </c>
      <c r="CY137" s="6">
        <v>436.58</v>
      </c>
      <c r="CZ137" s="6">
        <v>0</v>
      </c>
      <c r="DA137" s="6">
        <v>175</v>
      </c>
      <c r="DB137" s="6">
        <v>76.42</v>
      </c>
      <c r="DC137" s="6">
        <v>0</v>
      </c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>
        <v>436.58</v>
      </c>
      <c r="DO137" s="6">
        <v>168</v>
      </c>
      <c r="DP137" s="6">
        <v>175</v>
      </c>
      <c r="DQ137" s="6">
        <v>76.42</v>
      </c>
      <c r="DR137" s="6">
        <v>0</v>
      </c>
      <c r="DS137" s="6">
        <v>436.58</v>
      </c>
      <c r="DT137" s="6">
        <v>168</v>
      </c>
      <c r="DU137" s="6">
        <v>175</v>
      </c>
      <c r="DV137" s="6">
        <v>76.42</v>
      </c>
      <c r="DW137" s="6">
        <v>0</v>
      </c>
      <c r="DX137" s="6">
        <v>436.58</v>
      </c>
      <c r="DY137" s="6">
        <v>117</v>
      </c>
      <c r="DZ137" s="6">
        <v>175</v>
      </c>
      <c r="EA137" s="6">
        <v>76.42</v>
      </c>
      <c r="EB137" s="6">
        <v>0</v>
      </c>
      <c r="EC137" s="6">
        <v>436.58</v>
      </c>
      <c r="ED137" s="6">
        <v>156</v>
      </c>
      <c r="EE137" s="6">
        <v>175</v>
      </c>
      <c r="EF137" s="6">
        <v>76.42</v>
      </c>
      <c r="EG137" s="6">
        <v>0</v>
      </c>
      <c r="EH137" s="6"/>
      <c r="EI137" s="6"/>
      <c r="EJ137" s="6"/>
      <c r="EK137" s="6"/>
      <c r="EL137" s="6"/>
      <c r="EM137" s="6">
        <v>436.58</v>
      </c>
      <c r="EN137" s="6">
        <v>229.68</v>
      </c>
      <c r="EO137" s="6">
        <v>175</v>
      </c>
      <c r="EP137" s="6">
        <v>76.42</v>
      </c>
      <c r="EQ137" s="6">
        <v>0</v>
      </c>
      <c r="ER137" s="6">
        <v>436.58</v>
      </c>
      <c r="ES137" s="6">
        <v>229.68</v>
      </c>
      <c r="ET137" s="6">
        <v>175</v>
      </c>
      <c r="EU137" s="6">
        <v>76.42</v>
      </c>
      <c r="EV137" s="6">
        <v>0</v>
      </c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>
        <v>436.58</v>
      </c>
      <c r="FM137" s="6">
        <v>175</v>
      </c>
      <c r="FN137" s="6">
        <v>175</v>
      </c>
      <c r="FO137" s="6">
        <v>76.42</v>
      </c>
      <c r="FP137" s="6">
        <v>0</v>
      </c>
      <c r="FQ137" s="6"/>
      <c r="FR137" s="6"/>
      <c r="FS137" s="6"/>
      <c r="FT137" s="6"/>
      <c r="FU137" s="6"/>
      <c r="FV137" s="6">
        <v>436.58</v>
      </c>
      <c r="FW137" s="6">
        <v>221.75</v>
      </c>
      <c r="FX137" s="6">
        <v>175</v>
      </c>
      <c r="FY137" s="6">
        <v>76.42</v>
      </c>
      <c r="FZ137" s="6">
        <v>0</v>
      </c>
      <c r="GA137" s="6">
        <v>436.58</v>
      </c>
      <c r="GB137" s="6">
        <v>179</v>
      </c>
      <c r="GC137" s="6">
        <v>175</v>
      </c>
      <c r="GD137" s="6">
        <v>76.42</v>
      </c>
      <c r="GE137" s="6">
        <v>0</v>
      </c>
      <c r="GF137" s="6"/>
      <c r="GG137" s="6"/>
      <c r="GH137" s="6"/>
      <c r="GI137" s="6"/>
      <c r="GJ137" s="6"/>
      <c r="GK137" s="6">
        <v>436.58</v>
      </c>
      <c r="GL137" s="6">
        <v>185</v>
      </c>
      <c r="GM137" s="6">
        <v>175</v>
      </c>
      <c r="GN137" s="6">
        <v>76.42</v>
      </c>
      <c r="GO137" s="6">
        <v>0</v>
      </c>
      <c r="GP137" s="6">
        <v>436.58</v>
      </c>
      <c r="GQ137" s="6">
        <v>221.75</v>
      </c>
      <c r="GR137" s="6">
        <v>175</v>
      </c>
      <c r="GS137" s="6">
        <v>76.42</v>
      </c>
      <c r="GT137" s="6">
        <v>0</v>
      </c>
      <c r="GU137" s="6"/>
      <c r="GV137" s="6"/>
      <c r="GW137" s="6"/>
      <c r="GX137" s="6"/>
      <c r="GY137" s="6"/>
      <c r="GZ137" s="6">
        <v>436.58</v>
      </c>
      <c r="HA137" s="6">
        <v>187</v>
      </c>
      <c r="HB137" s="6">
        <v>175</v>
      </c>
      <c r="HC137" s="6">
        <v>76.42</v>
      </c>
      <c r="HD137" s="6">
        <v>0</v>
      </c>
      <c r="HE137" s="6">
        <v>436.58</v>
      </c>
      <c r="HF137" s="6">
        <v>221.75</v>
      </c>
      <c r="HG137" s="6">
        <v>175</v>
      </c>
      <c r="HH137" s="6">
        <v>76.42</v>
      </c>
      <c r="HI137" s="6">
        <v>0</v>
      </c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>
        <v>436.58</v>
      </c>
      <c r="HU137" s="6">
        <v>150</v>
      </c>
      <c r="HV137" s="6">
        <v>175</v>
      </c>
      <c r="HW137" s="6">
        <v>76.42</v>
      </c>
      <c r="HX137" s="6">
        <v>0</v>
      </c>
      <c r="HY137" s="6">
        <v>436.58</v>
      </c>
      <c r="HZ137" s="6">
        <v>221.75</v>
      </c>
      <c r="IA137" s="6">
        <v>175</v>
      </c>
      <c r="IB137" s="6">
        <v>76.42</v>
      </c>
      <c r="IC137" s="6">
        <v>0</v>
      </c>
      <c r="ID137" s="6"/>
      <c r="IE137" s="6"/>
      <c r="IF137" s="6"/>
      <c r="IG137" s="6"/>
      <c r="IH137" s="6"/>
      <c r="II137" s="6">
        <v>436.58</v>
      </c>
      <c r="IJ137" s="6">
        <v>172</v>
      </c>
      <c r="IK137" s="6">
        <v>175</v>
      </c>
      <c r="IL137" s="6">
        <v>76.42</v>
      </c>
      <c r="IM137" s="6">
        <v>0</v>
      </c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>
        <v>436.58</v>
      </c>
      <c r="IY137" s="6">
        <v>149.88</v>
      </c>
      <c r="IZ137" s="6">
        <v>175</v>
      </c>
      <c r="JA137" s="6">
        <v>76.42</v>
      </c>
      <c r="JB137" s="6">
        <v>0</v>
      </c>
      <c r="JC137" s="6">
        <v>436.58</v>
      </c>
      <c r="JD137" s="6">
        <v>253.22</v>
      </c>
      <c r="JE137" s="6">
        <v>175</v>
      </c>
      <c r="JF137" s="6">
        <v>76.42</v>
      </c>
      <c r="JG137" s="6">
        <v>0</v>
      </c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>
        <v>436.58</v>
      </c>
      <c r="JS137" s="6">
        <v>232.84</v>
      </c>
      <c r="JT137" s="6">
        <v>175</v>
      </c>
      <c r="JU137" s="6">
        <v>76.42</v>
      </c>
      <c r="JV137" s="6">
        <v>0</v>
      </c>
      <c r="JW137" s="6"/>
      <c r="JX137" s="6"/>
      <c r="JY137" s="6"/>
      <c r="JZ137" s="6"/>
      <c r="KA137" s="6"/>
      <c r="KB137" s="6">
        <v>436.58</v>
      </c>
      <c r="KC137" s="6">
        <v>168</v>
      </c>
      <c r="KD137" s="6">
        <v>175</v>
      </c>
      <c r="KE137" s="6">
        <v>76.42</v>
      </c>
      <c r="KF137" s="6">
        <v>0</v>
      </c>
      <c r="KG137" s="6">
        <v>436.58</v>
      </c>
      <c r="KH137" s="6">
        <v>156</v>
      </c>
      <c r="KI137" s="6">
        <v>175</v>
      </c>
      <c r="KJ137" s="6">
        <v>76.42</v>
      </c>
      <c r="KK137" s="6">
        <v>0</v>
      </c>
      <c r="KL137" s="6"/>
      <c r="KM137" s="6"/>
      <c r="KN137" s="6"/>
      <c r="KO137" s="6"/>
      <c r="KP137" s="6"/>
      <c r="KQ137" s="6">
        <v>436.58</v>
      </c>
      <c r="KR137" s="6">
        <v>157.374</v>
      </c>
      <c r="KS137" s="6">
        <v>175</v>
      </c>
      <c r="KT137" s="6">
        <v>76.42</v>
      </c>
      <c r="KU137" s="6">
        <v>0</v>
      </c>
      <c r="KV137" s="6"/>
      <c r="KW137" s="6"/>
      <c r="KX137" s="6"/>
      <c r="KY137" s="6"/>
      <c r="KZ137" s="6"/>
      <c r="LA137" s="6">
        <v>436.58</v>
      </c>
      <c r="LB137" s="6">
        <v>216.18</v>
      </c>
      <c r="LC137" s="6">
        <v>175</v>
      </c>
      <c r="LD137" s="6">
        <v>76.42</v>
      </c>
      <c r="LE137" s="6">
        <v>0</v>
      </c>
      <c r="LF137" s="6"/>
      <c r="LG137" s="6"/>
      <c r="LH137" s="6"/>
      <c r="LI137" s="6"/>
      <c r="LJ137" s="6"/>
      <c r="LK137" s="6">
        <v>436.58</v>
      </c>
      <c r="LL137" s="6">
        <v>168</v>
      </c>
      <c r="LM137" s="6">
        <v>175</v>
      </c>
      <c r="LN137" s="6">
        <v>76.42</v>
      </c>
      <c r="LO137" s="6">
        <v>0</v>
      </c>
      <c r="LP137" s="6">
        <v>436.58</v>
      </c>
      <c r="LQ137" s="6">
        <v>144</v>
      </c>
      <c r="LR137" s="6">
        <v>175</v>
      </c>
      <c r="LS137" s="6">
        <v>76.42</v>
      </c>
      <c r="LT137" s="6">
        <v>0</v>
      </c>
      <c r="LU137" s="6">
        <v>436.58</v>
      </c>
      <c r="LV137" s="6">
        <v>144</v>
      </c>
      <c r="LW137" s="6">
        <v>175</v>
      </c>
      <c r="LX137" s="6">
        <v>76.42</v>
      </c>
      <c r="LY137" s="6">
        <v>0</v>
      </c>
      <c r="LZ137" s="6"/>
      <c r="MA137" s="6"/>
      <c r="MB137" s="6"/>
      <c r="MC137" s="6"/>
      <c r="MD137" s="6"/>
      <c r="ME137" s="6">
        <v>436.58</v>
      </c>
      <c r="MF137" s="6">
        <v>171</v>
      </c>
      <c r="MG137" s="6">
        <v>175</v>
      </c>
      <c r="MH137" s="6">
        <v>76.42</v>
      </c>
      <c r="MI137" s="6">
        <v>0</v>
      </c>
      <c r="MJ137" s="6">
        <v>436.58</v>
      </c>
      <c r="MK137" s="6">
        <v>163</v>
      </c>
      <c r="ML137" s="6">
        <v>175</v>
      </c>
      <c r="MM137" s="6">
        <v>76.42</v>
      </c>
      <c r="MN137" s="6">
        <v>0</v>
      </c>
      <c r="MO137" s="6">
        <v>436.58</v>
      </c>
      <c r="MP137" s="6">
        <v>157.374</v>
      </c>
      <c r="MQ137" s="6">
        <v>175</v>
      </c>
      <c r="MR137" s="6">
        <v>76.42</v>
      </c>
      <c r="MS137" s="6">
        <v>1680.92</v>
      </c>
      <c r="MT137" s="6">
        <v>436.58</v>
      </c>
      <c r="MU137" s="6">
        <v>282.85000000000002</v>
      </c>
      <c r="MV137" s="6">
        <v>175</v>
      </c>
      <c r="MW137" s="6">
        <v>76.42</v>
      </c>
      <c r="MX137" s="6">
        <v>0</v>
      </c>
      <c r="MY137" s="6"/>
      <c r="MZ137" s="6"/>
      <c r="NA137" s="6"/>
      <c r="NB137" s="6"/>
      <c r="NC137" s="6"/>
      <c r="ND137" s="6">
        <v>436.58</v>
      </c>
      <c r="NE137" s="6">
        <v>178</v>
      </c>
      <c r="NF137" s="6">
        <v>175</v>
      </c>
      <c r="NG137" s="6">
        <v>76.42</v>
      </c>
      <c r="NH137" s="6">
        <v>0</v>
      </c>
      <c r="NI137" s="6">
        <v>436.58</v>
      </c>
      <c r="NJ137" s="6">
        <v>145</v>
      </c>
      <c r="NK137" s="6">
        <v>175</v>
      </c>
      <c r="NL137" s="6">
        <v>76.42</v>
      </c>
      <c r="NM137" s="6">
        <v>0</v>
      </c>
      <c r="NN137" s="6">
        <v>436.58</v>
      </c>
      <c r="NO137" s="6">
        <v>175</v>
      </c>
      <c r="NP137" s="6">
        <v>175</v>
      </c>
      <c r="NQ137" s="6">
        <v>76.42</v>
      </c>
      <c r="NR137" s="6">
        <v>0</v>
      </c>
      <c r="NS137" s="6"/>
      <c r="NT137" s="6"/>
      <c r="NU137" s="6"/>
      <c r="NV137" s="6"/>
      <c r="NW137" s="6"/>
      <c r="NX137" s="6">
        <v>436.58</v>
      </c>
      <c r="NY137" s="6">
        <v>220</v>
      </c>
      <c r="NZ137" s="6">
        <v>175</v>
      </c>
      <c r="OA137" s="6">
        <v>76.42</v>
      </c>
      <c r="OB137" s="6">
        <v>0</v>
      </c>
      <c r="OC137" s="6"/>
      <c r="OD137" s="6"/>
      <c r="OE137" s="6"/>
      <c r="OF137" s="6"/>
      <c r="OG137" s="6"/>
      <c r="OH137" s="6">
        <v>436.58</v>
      </c>
      <c r="OI137" s="6">
        <v>151.41</v>
      </c>
      <c r="OJ137" s="6">
        <v>175</v>
      </c>
      <c r="OK137" s="6">
        <v>76.42</v>
      </c>
      <c r="OL137" s="6">
        <v>1680.92</v>
      </c>
      <c r="OM137" s="6"/>
      <c r="ON137" s="6"/>
      <c r="OO137" s="6"/>
      <c r="OP137" s="6"/>
      <c r="OQ137" s="6"/>
      <c r="OR137" s="6">
        <v>436.58</v>
      </c>
      <c r="OS137" s="6">
        <v>144</v>
      </c>
      <c r="OT137" s="6">
        <v>175</v>
      </c>
      <c r="OU137" s="6">
        <v>76.42</v>
      </c>
      <c r="OV137" s="6">
        <v>0</v>
      </c>
      <c r="OW137" s="6"/>
      <c r="OX137" s="6"/>
      <c r="OY137" s="6"/>
      <c r="OZ137" s="6"/>
      <c r="PA137" s="6"/>
      <c r="PB137" s="6">
        <v>436.58</v>
      </c>
      <c r="PC137" s="6">
        <v>157.374</v>
      </c>
      <c r="PD137" s="6">
        <v>175</v>
      </c>
      <c r="PE137" s="6">
        <v>76.42</v>
      </c>
      <c r="PF137" s="6">
        <v>0</v>
      </c>
      <c r="PG137" s="6"/>
      <c r="PH137" s="6"/>
      <c r="PI137" s="6"/>
      <c r="PJ137" s="6"/>
      <c r="PK137" s="6"/>
      <c r="PL137" s="6"/>
      <c r="PM137" s="6"/>
      <c r="PN137" s="6"/>
      <c r="PO137" s="6"/>
      <c r="PP137" s="6"/>
      <c r="PQ137" s="6">
        <v>436.58</v>
      </c>
      <c r="PR137" s="6">
        <v>235</v>
      </c>
      <c r="PS137" s="6">
        <v>175</v>
      </c>
      <c r="PT137" s="6">
        <v>76.42</v>
      </c>
      <c r="PU137" s="6">
        <v>0</v>
      </c>
      <c r="PV137" s="6"/>
      <c r="PW137" s="6"/>
      <c r="PX137" s="6"/>
      <c r="PY137" s="6"/>
      <c r="PZ137" s="6"/>
      <c r="QA137" s="6"/>
      <c r="QB137" s="6"/>
      <c r="QC137" s="6"/>
      <c r="QD137" s="6"/>
      <c r="QE137" s="6"/>
      <c r="QF137" s="6"/>
      <c r="QG137" s="6"/>
      <c r="QH137" s="6"/>
      <c r="QI137" s="6"/>
      <c r="QJ137" s="6"/>
      <c r="QK137" s="6"/>
      <c r="QL137" s="6"/>
      <c r="QM137" s="6"/>
      <c r="QN137" s="6"/>
      <c r="QO137" s="6"/>
      <c r="QP137" s="6"/>
      <c r="QQ137" s="6"/>
      <c r="QR137" s="6"/>
      <c r="QS137" s="6"/>
      <c r="QT137" s="6"/>
    </row>
    <row r="138" spans="1:462">
      <c r="A138" t="s">
        <v>299</v>
      </c>
      <c r="B138" t="s">
        <v>400</v>
      </c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>
        <v>436.58</v>
      </c>
      <c r="HK138" s="6">
        <v>165.15</v>
      </c>
      <c r="HL138" s="6">
        <v>175</v>
      </c>
      <c r="HM138" s="6">
        <v>76.42</v>
      </c>
      <c r="HN138" s="6">
        <v>0</v>
      </c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/>
      <c r="OP138" s="6"/>
      <c r="OQ138" s="6"/>
      <c r="OR138" s="6"/>
      <c r="OS138" s="6"/>
      <c r="OT138" s="6"/>
      <c r="OU138" s="6"/>
      <c r="OV138" s="6"/>
      <c r="OW138" s="6"/>
      <c r="OX138" s="6"/>
      <c r="OY138" s="6"/>
      <c r="OZ138" s="6"/>
      <c r="PA138" s="6"/>
      <c r="PB138" s="6"/>
      <c r="PC138" s="6"/>
      <c r="PD138" s="6"/>
      <c r="PE138" s="6"/>
      <c r="PF138" s="6"/>
      <c r="PG138" s="6"/>
      <c r="PH138" s="6"/>
      <c r="PI138" s="6"/>
      <c r="PJ138" s="6"/>
      <c r="PK138" s="6"/>
      <c r="PL138" s="6"/>
      <c r="PM138" s="6"/>
      <c r="PN138" s="6"/>
      <c r="PO138" s="6"/>
      <c r="PP138" s="6"/>
      <c r="PQ138" s="6"/>
      <c r="PR138" s="6"/>
      <c r="PS138" s="6"/>
      <c r="PT138" s="6"/>
      <c r="PU138" s="6"/>
      <c r="PV138" s="6">
        <v>436.58</v>
      </c>
      <c r="PW138" s="6">
        <v>113.6</v>
      </c>
      <c r="PX138" s="6">
        <v>175</v>
      </c>
      <c r="PY138" s="6">
        <v>76.42</v>
      </c>
      <c r="PZ138" s="6">
        <v>0</v>
      </c>
      <c r="QA138" s="6"/>
      <c r="QB138" s="6"/>
      <c r="QC138" s="6"/>
      <c r="QD138" s="6"/>
      <c r="QE138" s="6"/>
      <c r="QF138" s="6"/>
      <c r="QG138" s="6"/>
      <c r="QH138" s="6"/>
      <c r="QI138" s="6"/>
      <c r="QJ138" s="6"/>
      <c r="QK138" s="6"/>
      <c r="QL138" s="6"/>
      <c r="QM138" s="6"/>
      <c r="QN138" s="6"/>
      <c r="QO138" s="6"/>
      <c r="QP138" s="6"/>
      <c r="QQ138" s="6"/>
      <c r="QR138" s="6"/>
      <c r="QS138" s="6"/>
      <c r="QT138" s="6"/>
    </row>
    <row r="139" spans="1:462">
      <c r="A139" t="s">
        <v>825</v>
      </c>
      <c r="B139" t="s">
        <v>298</v>
      </c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/>
      <c r="OP139" s="6"/>
      <c r="OQ139" s="6"/>
      <c r="OR139" s="6"/>
      <c r="OS139" s="6"/>
      <c r="OT139" s="6"/>
      <c r="OU139" s="6"/>
      <c r="OV139" s="6"/>
      <c r="OW139" s="6"/>
      <c r="OX139" s="6"/>
      <c r="OY139" s="6"/>
      <c r="OZ139" s="6"/>
      <c r="PA139" s="6"/>
      <c r="PB139" s="6"/>
      <c r="PC139" s="6"/>
      <c r="PD139" s="6"/>
      <c r="PE139" s="6"/>
      <c r="PF139" s="6"/>
      <c r="PG139" s="6"/>
      <c r="PH139" s="6"/>
      <c r="PI139" s="6"/>
      <c r="PJ139" s="6"/>
      <c r="PK139" s="6"/>
      <c r="PL139" s="6"/>
      <c r="PM139" s="6"/>
      <c r="PN139" s="6"/>
      <c r="PO139" s="6"/>
      <c r="PP139" s="6"/>
      <c r="PQ139" s="6"/>
      <c r="PR139" s="6"/>
      <c r="PS139" s="6"/>
      <c r="PT139" s="6"/>
      <c r="PU139" s="6"/>
      <c r="PV139" s="6"/>
      <c r="PW139" s="6"/>
      <c r="PX139" s="6"/>
      <c r="PY139" s="6"/>
      <c r="PZ139" s="6"/>
      <c r="QA139" s="6">
        <v>436.58</v>
      </c>
      <c r="QB139" s="6">
        <v>9.06</v>
      </c>
      <c r="QC139" s="6">
        <v>0</v>
      </c>
      <c r="QD139" s="6">
        <v>9.06</v>
      </c>
      <c r="QE139" s="6">
        <v>0</v>
      </c>
      <c r="QF139" s="6"/>
      <c r="QG139" s="6"/>
      <c r="QH139" s="6"/>
      <c r="QI139" s="6"/>
      <c r="QJ139" s="6"/>
      <c r="QK139" s="6"/>
      <c r="QL139" s="6"/>
      <c r="QM139" s="6"/>
      <c r="QN139" s="6"/>
      <c r="QO139" s="6"/>
      <c r="QP139" s="6"/>
      <c r="QQ139" s="6"/>
      <c r="QR139" s="6"/>
      <c r="QS139" s="6"/>
      <c r="QT139" s="6"/>
    </row>
    <row r="140" spans="1:462">
      <c r="A140" t="s">
        <v>174</v>
      </c>
      <c r="B140" t="s">
        <v>173</v>
      </c>
      <c r="C140" s="6">
        <v>119.34</v>
      </c>
      <c r="D140" s="6">
        <v>0</v>
      </c>
      <c r="E140" s="6">
        <v>0</v>
      </c>
      <c r="F140" s="6">
        <v>6.47</v>
      </c>
      <c r="G140" s="6">
        <v>0</v>
      </c>
      <c r="H140" s="6">
        <v>119.34</v>
      </c>
      <c r="I140" s="6">
        <v>0</v>
      </c>
      <c r="J140" s="6">
        <v>0</v>
      </c>
      <c r="K140" s="6">
        <v>6.47</v>
      </c>
      <c r="L140" s="6">
        <v>0</v>
      </c>
      <c r="M140" s="6">
        <v>119.34</v>
      </c>
      <c r="N140" s="6">
        <v>83.54</v>
      </c>
      <c r="O140" s="6">
        <v>0</v>
      </c>
      <c r="P140" s="6">
        <v>6.47</v>
      </c>
      <c r="Q140" s="6">
        <v>0</v>
      </c>
      <c r="R140" s="6">
        <v>119.34</v>
      </c>
      <c r="S140" s="6">
        <v>6.47</v>
      </c>
      <c r="T140" s="6">
        <v>0</v>
      </c>
      <c r="U140" s="6">
        <v>6.47</v>
      </c>
      <c r="V140" s="6">
        <v>0</v>
      </c>
      <c r="W140" s="6">
        <v>119.34</v>
      </c>
      <c r="X140" s="6">
        <v>0</v>
      </c>
      <c r="Y140" s="6">
        <v>0</v>
      </c>
      <c r="Z140" s="6">
        <v>6.47</v>
      </c>
      <c r="AA140" s="6">
        <v>0</v>
      </c>
      <c r="AB140" s="6">
        <v>119.34</v>
      </c>
      <c r="AC140" s="6">
        <v>0</v>
      </c>
      <c r="AD140" s="6">
        <v>0</v>
      </c>
      <c r="AE140" s="6">
        <v>6.47</v>
      </c>
      <c r="AF140" s="6">
        <v>0</v>
      </c>
      <c r="AG140" s="6">
        <v>119.34</v>
      </c>
      <c r="AH140" s="6">
        <v>71.599999999999994</v>
      </c>
      <c r="AI140" s="6">
        <v>0</v>
      </c>
      <c r="AJ140" s="6">
        <v>6.47</v>
      </c>
      <c r="AK140" s="6">
        <v>0</v>
      </c>
      <c r="AL140" s="6">
        <v>119.34</v>
      </c>
      <c r="AM140" s="6">
        <v>6.47</v>
      </c>
      <c r="AN140" s="6">
        <v>0</v>
      </c>
      <c r="AO140" s="6">
        <v>6.47</v>
      </c>
      <c r="AP140" s="6">
        <v>0</v>
      </c>
      <c r="AQ140" s="6">
        <v>119.34</v>
      </c>
      <c r="AR140" s="6">
        <v>0</v>
      </c>
      <c r="AS140" s="6">
        <v>0</v>
      </c>
      <c r="AT140" s="6">
        <v>6.47</v>
      </c>
      <c r="AU140" s="6">
        <v>811.73</v>
      </c>
      <c r="AV140" s="6">
        <v>119.34</v>
      </c>
      <c r="AW140" s="6">
        <v>0</v>
      </c>
      <c r="AX140" s="6">
        <v>0</v>
      </c>
      <c r="AY140" s="6">
        <v>6.47</v>
      </c>
      <c r="AZ140" s="6">
        <v>0</v>
      </c>
      <c r="BA140" s="6">
        <v>119.34</v>
      </c>
      <c r="BB140" s="6">
        <v>0</v>
      </c>
      <c r="BC140" s="6">
        <v>0</v>
      </c>
      <c r="BD140" s="6">
        <v>6.47</v>
      </c>
      <c r="BE140" s="6">
        <v>0</v>
      </c>
      <c r="BF140" s="6">
        <v>119.34</v>
      </c>
      <c r="BG140" s="6">
        <v>0</v>
      </c>
      <c r="BH140" s="6">
        <v>0</v>
      </c>
      <c r="BI140" s="6">
        <v>6.47</v>
      </c>
      <c r="BJ140" s="6">
        <v>0</v>
      </c>
      <c r="BK140" s="6">
        <v>119.34</v>
      </c>
      <c r="BL140" s="6">
        <v>0</v>
      </c>
      <c r="BM140" s="6">
        <v>0</v>
      </c>
      <c r="BN140" s="6">
        <v>6.47</v>
      </c>
      <c r="BO140" s="6">
        <v>0</v>
      </c>
      <c r="BP140" s="6">
        <v>119.34</v>
      </c>
      <c r="BQ140" s="6">
        <v>0</v>
      </c>
      <c r="BR140" s="6">
        <v>0</v>
      </c>
      <c r="BS140" s="6">
        <v>6.47</v>
      </c>
      <c r="BT140" s="6">
        <v>0</v>
      </c>
      <c r="BU140" s="6">
        <v>119.34</v>
      </c>
      <c r="BV140" s="6">
        <v>0</v>
      </c>
      <c r="BW140" s="6">
        <v>0</v>
      </c>
      <c r="BX140" s="6">
        <v>6.47</v>
      </c>
      <c r="BY140" s="6">
        <v>282.85000000000002</v>
      </c>
      <c r="BZ140" s="6">
        <v>119.34</v>
      </c>
      <c r="CA140" s="6">
        <v>0</v>
      </c>
      <c r="CB140" s="6">
        <v>0</v>
      </c>
      <c r="CC140" s="6">
        <v>6.47</v>
      </c>
      <c r="CD140" s="6">
        <v>0</v>
      </c>
      <c r="CE140" s="6">
        <v>119.34</v>
      </c>
      <c r="CF140" s="6">
        <v>0</v>
      </c>
      <c r="CG140" s="6">
        <v>0</v>
      </c>
      <c r="CH140" s="6">
        <v>6.47</v>
      </c>
      <c r="CI140" s="6">
        <v>0</v>
      </c>
      <c r="CJ140" s="6">
        <v>119.34</v>
      </c>
      <c r="CK140" s="6">
        <v>0</v>
      </c>
      <c r="CL140" s="6">
        <v>0</v>
      </c>
      <c r="CM140" s="6">
        <v>6.47</v>
      </c>
      <c r="CN140" s="6">
        <v>0</v>
      </c>
      <c r="CO140" s="6"/>
      <c r="CP140" s="6"/>
      <c r="CQ140" s="6"/>
      <c r="CR140" s="6"/>
      <c r="CS140" s="6"/>
      <c r="CT140" s="6">
        <v>119.34</v>
      </c>
      <c r="CU140" s="6">
        <v>0</v>
      </c>
      <c r="CV140" s="6">
        <v>0</v>
      </c>
      <c r="CW140" s="6">
        <v>6.47</v>
      </c>
      <c r="CX140" s="6">
        <v>0</v>
      </c>
      <c r="CY140" s="6">
        <v>119.34</v>
      </c>
      <c r="CZ140" s="6">
        <v>0</v>
      </c>
      <c r="DA140" s="6">
        <v>0</v>
      </c>
      <c r="DB140" s="6">
        <v>6.47</v>
      </c>
      <c r="DC140" s="6">
        <v>0</v>
      </c>
      <c r="DD140" s="6">
        <v>119.34</v>
      </c>
      <c r="DE140" s="6">
        <v>0</v>
      </c>
      <c r="DF140" s="6">
        <v>0</v>
      </c>
      <c r="DG140" s="6">
        <v>6.47</v>
      </c>
      <c r="DH140" s="6">
        <v>0</v>
      </c>
      <c r="DI140" s="6">
        <v>119.34</v>
      </c>
      <c r="DJ140" s="6">
        <v>0</v>
      </c>
      <c r="DK140" s="6">
        <v>0</v>
      </c>
      <c r="DL140" s="6">
        <v>6.47</v>
      </c>
      <c r="DM140" s="6">
        <v>0</v>
      </c>
      <c r="DN140" s="6">
        <v>119.34</v>
      </c>
      <c r="DO140" s="6">
        <v>0</v>
      </c>
      <c r="DP140" s="6">
        <v>0</v>
      </c>
      <c r="DQ140" s="6">
        <v>6.47</v>
      </c>
      <c r="DR140" s="6">
        <v>0</v>
      </c>
      <c r="DS140" s="6">
        <v>119.34</v>
      </c>
      <c r="DT140" s="6">
        <v>0</v>
      </c>
      <c r="DU140" s="6">
        <v>0</v>
      </c>
      <c r="DV140" s="6">
        <v>6.47</v>
      </c>
      <c r="DW140" s="6">
        <v>0</v>
      </c>
      <c r="DX140" s="6">
        <v>119.34</v>
      </c>
      <c r="DY140" s="6">
        <v>0</v>
      </c>
      <c r="DZ140" s="6">
        <v>0</v>
      </c>
      <c r="EA140" s="6">
        <v>6.47</v>
      </c>
      <c r="EB140" s="6">
        <v>0</v>
      </c>
      <c r="EC140" s="6">
        <v>119.34</v>
      </c>
      <c r="ED140" s="6">
        <v>0</v>
      </c>
      <c r="EE140" s="6">
        <v>0</v>
      </c>
      <c r="EF140" s="6">
        <v>6.47</v>
      </c>
      <c r="EG140" s="6">
        <v>0</v>
      </c>
      <c r="EH140" s="6">
        <v>119.34</v>
      </c>
      <c r="EI140" s="6">
        <v>0</v>
      </c>
      <c r="EJ140" s="6">
        <v>0</v>
      </c>
      <c r="EK140" s="6">
        <v>6.47</v>
      </c>
      <c r="EL140" s="6">
        <v>0</v>
      </c>
      <c r="EM140" s="6">
        <v>119.34</v>
      </c>
      <c r="EN140" s="6">
        <v>0</v>
      </c>
      <c r="EO140" s="6">
        <v>0</v>
      </c>
      <c r="EP140" s="6">
        <v>6.47</v>
      </c>
      <c r="EQ140" s="6">
        <v>0</v>
      </c>
      <c r="ER140" s="6">
        <v>119.34</v>
      </c>
      <c r="ES140" s="6">
        <v>0</v>
      </c>
      <c r="ET140" s="6">
        <v>0</v>
      </c>
      <c r="EU140" s="6">
        <v>6.47</v>
      </c>
      <c r="EV140" s="6">
        <v>0</v>
      </c>
      <c r="EW140" s="6">
        <v>119.34</v>
      </c>
      <c r="EX140" s="6">
        <v>0</v>
      </c>
      <c r="EY140" s="6">
        <v>0</v>
      </c>
      <c r="EZ140" s="6">
        <v>6.47</v>
      </c>
      <c r="FA140" s="6">
        <v>0</v>
      </c>
      <c r="FB140" s="6">
        <v>119.34</v>
      </c>
      <c r="FC140" s="6">
        <v>0</v>
      </c>
      <c r="FD140" s="6">
        <v>0</v>
      </c>
      <c r="FE140" s="6">
        <v>6.47</v>
      </c>
      <c r="FF140" s="6">
        <v>0</v>
      </c>
      <c r="FG140" s="6">
        <v>119.34</v>
      </c>
      <c r="FH140" s="6">
        <v>0</v>
      </c>
      <c r="FI140" s="6">
        <v>0</v>
      </c>
      <c r="FJ140" s="6">
        <v>6.47</v>
      </c>
      <c r="FK140" s="6">
        <v>0</v>
      </c>
      <c r="FL140" s="6">
        <v>119.34</v>
      </c>
      <c r="FM140" s="6">
        <v>0</v>
      </c>
      <c r="FN140" s="6">
        <v>0</v>
      </c>
      <c r="FO140" s="6">
        <v>6.47</v>
      </c>
      <c r="FP140" s="6">
        <v>0</v>
      </c>
      <c r="FQ140" s="6">
        <v>119.34</v>
      </c>
      <c r="FR140" s="6">
        <v>0</v>
      </c>
      <c r="FS140" s="6">
        <v>0</v>
      </c>
      <c r="FT140" s="6">
        <v>6.47</v>
      </c>
      <c r="FU140" s="6">
        <v>0</v>
      </c>
      <c r="FV140" s="6">
        <v>119.34</v>
      </c>
      <c r="FW140" s="6">
        <v>0</v>
      </c>
      <c r="FX140" s="6">
        <v>0</v>
      </c>
      <c r="FY140" s="6">
        <v>6.47</v>
      </c>
      <c r="FZ140" s="6">
        <v>0</v>
      </c>
      <c r="GA140" s="6">
        <v>119.34</v>
      </c>
      <c r="GB140" s="6">
        <v>0</v>
      </c>
      <c r="GC140" s="6">
        <v>0</v>
      </c>
      <c r="GD140" s="6">
        <v>6.47</v>
      </c>
      <c r="GE140" s="6">
        <v>0</v>
      </c>
      <c r="GF140" s="6">
        <v>119.34</v>
      </c>
      <c r="GG140" s="6">
        <v>0</v>
      </c>
      <c r="GH140" s="6">
        <v>0</v>
      </c>
      <c r="GI140" s="6">
        <v>6.47</v>
      </c>
      <c r="GJ140" s="6">
        <v>0</v>
      </c>
      <c r="GK140" s="6">
        <v>119.34</v>
      </c>
      <c r="GL140" s="6">
        <v>0</v>
      </c>
      <c r="GM140" s="6">
        <v>0</v>
      </c>
      <c r="GN140" s="6">
        <v>6.47</v>
      </c>
      <c r="GO140" s="6">
        <v>0</v>
      </c>
      <c r="GP140" s="6">
        <v>119.34</v>
      </c>
      <c r="GQ140" s="6">
        <v>0</v>
      </c>
      <c r="GR140" s="6">
        <v>0</v>
      </c>
      <c r="GS140" s="6">
        <v>6.47</v>
      </c>
      <c r="GT140" s="6">
        <v>0</v>
      </c>
      <c r="GU140" s="6">
        <v>119.34</v>
      </c>
      <c r="GV140" s="6">
        <v>0</v>
      </c>
      <c r="GW140" s="6">
        <v>0</v>
      </c>
      <c r="GX140" s="6">
        <v>6.47</v>
      </c>
      <c r="GY140" s="6">
        <v>0</v>
      </c>
      <c r="GZ140" s="6">
        <v>119.34</v>
      </c>
      <c r="HA140" s="6">
        <v>0</v>
      </c>
      <c r="HB140" s="6">
        <v>0</v>
      </c>
      <c r="HC140" s="6">
        <v>6.47</v>
      </c>
      <c r="HD140" s="6">
        <v>0</v>
      </c>
      <c r="HE140" s="6">
        <v>119.34</v>
      </c>
      <c r="HF140" s="6">
        <v>0</v>
      </c>
      <c r="HG140" s="6">
        <v>0</v>
      </c>
      <c r="HH140" s="6">
        <v>6.47</v>
      </c>
      <c r="HI140" s="6">
        <v>0</v>
      </c>
      <c r="HJ140" s="6">
        <v>119.34</v>
      </c>
      <c r="HK140" s="6">
        <v>0</v>
      </c>
      <c r="HL140" s="6">
        <v>0</v>
      </c>
      <c r="HM140" s="6">
        <v>6.47</v>
      </c>
      <c r="HN140" s="6">
        <v>0</v>
      </c>
      <c r="HO140" s="6">
        <v>119.34</v>
      </c>
      <c r="HP140" s="6">
        <v>0</v>
      </c>
      <c r="HQ140" s="6">
        <v>0</v>
      </c>
      <c r="HR140" s="6">
        <v>6.47</v>
      </c>
      <c r="HS140" s="6">
        <v>0</v>
      </c>
      <c r="HT140" s="6">
        <v>119.34</v>
      </c>
      <c r="HU140" s="6">
        <v>0</v>
      </c>
      <c r="HV140" s="6">
        <v>0</v>
      </c>
      <c r="HW140" s="6">
        <v>6.47</v>
      </c>
      <c r="HX140" s="6">
        <v>0</v>
      </c>
      <c r="HY140" s="6">
        <v>119.34</v>
      </c>
      <c r="HZ140" s="6">
        <v>0</v>
      </c>
      <c r="IA140" s="6">
        <v>0</v>
      </c>
      <c r="IB140" s="6">
        <v>6.47</v>
      </c>
      <c r="IC140" s="6">
        <v>0</v>
      </c>
      <c r="ID140" s="6">
        <v>119.34</v>
      </c>
      <c r="IE140" s="6">
        <v>0</v>
      </c>
      <c r="IF140" s="6">
        <v>0</v>
      </c>
      <c r="IG140" s="6">
        <v>6.47</v>
      </c>
      <c r="IH140" s="6">
        <v>0</v>
      </c>
      <c r="II140" s="6">
        <v>119.34</v>
      </c>
      <c r="IJ140" s="6">
        <v>0</v>
      </c>
      <c r="IK140" s="6">
        <v>0</v>
      </c>
      <c r="IL140" s="6">
        <v>6.47</v>
      </c>
      <c r="IM140" s="6">
        <v>0</v>
      </c>
      <c r="IN140" s="6">
        <v>119.34</v>
      </c>
      <c r="IO140" s="6">
        <v>0</v>
      </c>
      <c r="IP140" s="6">
        <v>0</v>
      </c>
      <c r="IQ140" s="6">
        <v>6.47</v>
      </c>
      <c r="IR140" s="6">
        <v>0</v>
      </c>
      <c r="IS140" s="6"/>
      <c r="IT140" s="6"/>
      <c r="IU140" s="6"/>
      <c r="IV140" s="6"/>
      <c r="IW140" s="6"/>
      <c r="IX140" s="6">
        <v>119.34</v>
      </c>
      <c r="IY140" s="6">
        <v>0</v>
      </c>
      <c r="IZ140" s="6">
        <v>0</v>
      </c>
      <c r="JA140" s="6">
        <v>6.47</v>
      </c>
      <c r="JB140" s="6">
        <v>0</v>
      </c>
      <c r="JC140" s="6">
        <v>119.34</v>
      </c>
      <c r="JD140" s="6">
        <v>69.22</v>
      </c>
      <c r="JE140" s="6">
        <v>0</v>
      </c>
      <c r="JF140" s="6">
        <v>6.47</v>
      </c>
      <c r="JG140" s="6">
        <v>0</v>
      </c>
      <c r="JH140" s="6">
        <v>119.34</v>
      </c>
      <c r="JI140" s="6">
        <v>6.47</v>
      </c>
      <c r="JJ140" s="6">
        <v>0</v>
      </c>
      <c r="JK140" s="6">
        <v>6.47</v>
      </c>
      <c r="JL140" s="6">
        <v>0</v>
      </c>
      <c r="JM140" s="6"/>
      <c r="JN140" s="6"/>
      <c r="JO140" s="6"/>
      <c r="JP140" s="6"/>
      <c r="JQ140" s="6"/>
      <c r="JR140" s="6">
        <v>119.34</v>
      </c>
      <c r="JS140" s="6">
        <v>63.65</v>
      </c>
      <c r="JT140" s="6">
        <v>0</v>
      </c>
      <c r="JU140" s="6">
        <v>6.47</v>
      </c>
      <c r="JV140" s="6">
        <v>0</v>
      </c>
      <c r="JW140" s="6">
        <v>119.34</v>
      </c>
      <c r="JX140" s="6">
        <v>0</v>
      </c>
      <c r="JY140" s="6">
        <v>0</v>
      </c>
      <c r="JZ140" s="6">
        <v>6.47</v>
      </c>
      <c r="KA140" s="6">
        <v>0</v>
      </c>
      <c r="KB140" s="6">
        <v>119.34</v>
      </c>
      <c r="KC140" s="6">
        <v>0</v>
      </c>
      <c r="KD140" s="6">
        <v>0</v>
      </c>
      <c r="KE140" s="6">
        <v>6.47</v>
      </c>
      <c r="KF140" s="6">
        <v>0</v>
      </c>
      <c r="KG140" s="6">
        <v>119.34</v>
      </c>
      <c r="KH140" s="6">
        <v>0</v>
      </c>
      <c r="KI140" s="6">
        <v>0</v>
      </c>
      <c r="KJ140" s="6">
        <v>6.47</v>
      </c>
      <c r="KK140" s="6">
        <v>0</v>
      </c>
      <c r="KL140" s="6">
        <v>119.34</v>
      </c>
      <c r="KM140" s="6">
        <v>0</v>
      </c>
      <c r="KN140" s="6">
        <v>0</v>
      </c>
      <c r="KO140" s="6">
        <v>6.47</v>
      </c>
      <c r="KP140" s="6">
        <v>0</v>
      </c>
      <c r="KQ140" s="6">
        <v>119.34</v>
      </c>
      <c r="KR140" s="6">
        <v>0</v>
      </c>
      <c r="KS140" s="6">
        <v>0</v>
      </c>
      <c r="KT140" s="6">
        <v>6.47</v>
      </c>
      <c r="KU140" s="6">
        <v>0</v>
      </c>
      <c r="KV140" s="6">
        <v>119.34</v>
      </c>
      <c r="KW140" s="6">
        <v>0</v>
      </c>
      <c r="KX140" s="6">
        <v>0</v>
      </c>
      <c r="KY140" s="6">
        <v>6.47</v>
      </c>
      <c r="KZ140" s="6">
        <v>0</v>
      </c>
      <c r="LA140" s="6">
        <v>119.34</v>
      </c>
      <c r="LB140" s="6">
        <v>0</v>
      </c>
      <c r="LC140" s="6">
        <v>0</v>
      </c>
      <c r="LD140" s="6">
        <v>6.47</v>
      </c>
      <c r="LE140" s="6">
        <v>0</v>
      </c>
      <c r="LF140" s="6"/>
      <c r="LG140" s="6"/>
      <c r="LH140" s="6"/>
      <c r="LI140" s="6"/>
      <c r="LJ140" s="6"/>
      <c r="LK140" s="6">
        <v>119.34</v>
      </c>
      <c r="LL140" s="6">
        <v>0</v>
      </c>
      <c r="LM140" s="6">
        <v>0</v>
      </c>
      <c r="LN140" s="6">
        <v>6.47</v>
      </c>
      <c r="LO140" s="6">
        <v>0</v>
      </c>
      <c r="LP140" s="6">
        <v>119.34</v>
      </c>
      <c r="LQ140" s="6">
        <v>0</v>
      </c>
      <c r="LR140" s="6">
        <v>0</v>
      </c>
      <c r="LS140" s="6">
        <v>6.47</v>
      </c>
      <c r="LT140" s="6">
        <v>0</v>
      </c>
      <c r="LU140" s="6">
        <v>119.34</v>
      </c>
      <c r="LV140" s="6">
        <v>0</v>
      </c>
      <c r="LW140" s="6">
        <v>0</v>
      </c>
      <c r="LX140" s="6">
        <v>6.47</v>
      </c>
      <c r="LY140" s="6">
        <v>0</v>
      </c>
      <c r="LZ140" s="6">
        <v>119.34</v>
      </c>
      <c r="MA140" s="6">
        <v>0</v>
      </c>
      <c r="MB140" s="6">
        <v>0</v>
      </c>
      <c r="MC140" s="6">
        <v>6.47</v>
      </c>
      <c r="MD140" s="6">
        <v>0</v>
      </c>
      <c r="ME140" s="6">
        <v>119.34</v>
      </c>
      <c r="MF140" s="6">
        <v>0</v>
      </c>
      <c r="MG140" s="6">
        <v>0</v>
      </c>
      <c r="MH140" s="6">
        <v>6.47</v>
      </c>
      <c r="MI140" s="6">
        <v>0</v>
      </c>
      <c r="MJ140" s="6">
        <v>119.34</v>
      </c>
      <c r="MK140" s="6">
        <v>0</v>
      </c>
      <c r="ML140" s="6">
        <v>0</v>
      </c>
      <c r="MM140" s="6">
        <v>6.47</v>
      </c>
      <c r="MN140" s="6">
        <v>0</v>
      </c>
      <c r="MO140" s="6">
        <v>119.34</v>
      </c>
      <c r="MP140" s="6">
        <v>0</v>
      </c>
      <c r="MQ140" s="6">
        <v>0</v>
      </c>
      <c r="MR140" s="6">
        <v>6.47</v>
      </c>
      <c r="MS140" s="6">
        <v>1616.27</v>
      </c>
      <c r="MT140" s="6">
        <v>119.34</v>
      </c>
      <c r="MU140" s="6">
        <v>0</v>
      </c>
      <c r="MV140" s="6">
        <v>0</v>
      </c>
      <c r="MW140" s="6">
        <v>6.47</v>
      </c>
      <c r="MX140" s="6">
        <v>0</v>
      </c>
      <c r="MY140" s="6"/>
      <c r="MZ140" s="6"/>
      <c r="NA140" s="6"/>
      <c r="NB140" s="6"/>
      <c r="NC140" s="6"/>
      <c r="ND140" s="6">
        <v>119.34</v>
      </c>
      <c r="NE140" s="6">
        <v>0</v>
      </c>
      <c r="NF140" s="6">
        <v>0</v>
      </c>
      <c r="NG140" s="6">
        <v>6.47</v>
      </c>
      <c r="NH140" s="6">
        <v>0</v>
      </c>
      <c r="NI140" s="6">
        <v>119.34</v>
      </c>
      <c r="NJ140" s="6">
        <v>0</v>
      </c>
      <c r="NK140" s="6">
        <v>0</v>
      </c>
      <c r="NL140" s="6">
        <v>6.47</v>
      </c>
      <c r="NM140" s="6">
        <v>750</v>
      </c>
      <c r="NN140" s="6">
        <v>119.34</v>
      </c>
      <c r="NO140" s="6">
        <v>0</v>
      </c>
      <c r="NP140" s="6">
        <v>0</v>
      </c>
      <c r="NQ140" s="6">
        <v>6.47</v>
      </c>
      <c r="NR140" s="6">
        <v>0</v>
      </c>
      <c r="NS140" s="6">
        <v>119.34</v>
      </c>
      <c r="NT140" s="6">
        <v>0</v>
      </c>
      <c r="NU140" s="6">
        <v>0</v>
      </c>
      <c r="NV140" s="6">
        <v>6.47</v>
      </c>
      <c r="NW140" s="6">
        <v>0</v>
      </c>
      <c r="NX140" s="6">
        <v>119.34</v>
      </c>
      <c r="NY140" s="6">
        <v>0</v>
      </c>
      <c r="NZ140" s="6">
        <v>0</v>
      </c>
      <c r="OA140" s="6">
        <v>6.47</v>
      </c>
      <c r="OB140" s="6">
        <v>0</v>
      </c>
      <c r="OC140" s="6"/>
      <c r="OD140" s="6"/>
      <c r="OE140" s="6"/>
      <c r="OF140" s="6"/>
      <c r="OG140" s="6"/>
      <c r="OH140" s="6">
        <v>119.34</v>
      </c>
      <c r="OI140" s="6">
        <v>0</v>
      </c>
      <c r="OJ140" s="6">
        <v>0</v>
      </c>
      <c r="OK140" s="6">
        <v>6.47</v>
      </c>
      <c r="OL140" s="6">
        <v>1616.27</v>
      </c>
      <c r="OM140" s="6">
        <v>119.34</v>
      </c>
      <c r="ON140" s="6">
        <v>0</v>
      </c>
      <c r="OO140" s="6">
        <v>0</v>
      </c>
      <c r="OP140" s="6">
        <v>6.47</v>
      </c>
      <c r="OQ140" s="6">
        <v>0</v>
      </c>
      <c r="OR140" s="6">
        <v>119.34</v>
      </c>
      <c r="OS140" s="6">
        <v>0</v>
      </c>
      <c r="OT140" s="6">
        <v>0</v>
      </c>
      <c r="OU140" s="6">
        <v>6.47</v>
      </c>
      <c r="OV140" s="6">
        <v>0</v>
      </c>
      <c r="OW140" s="6">
        <v>119.34</v>
      </c>
      <c r="OX140" s="6">
        <v>0</v>
      </c>
      <c r="OY140" s="6">
        <v>0</v>
      </c>
      <c r="OZ140" s="6">
        <v>6.47</v>
      </c>
      <c r="PA140" s="6">
        <v>0</v>
      </c>
      <c r="PB140" s="6">
        <v>119.34</v>
      </c>
      <c r="PC140" s="6">
        <v>0</v>
      </c>
      <c r="PD140" s="6">
        <v>0</v>
      </c>
      <c r="PE140" s="6">
        <v>6.47</v>
      </c>
      <c r="PF140" s="6">
        <v>0</v>
      </c>
      <c r="PG140" s="6">
        <v>119.34</v>
      </c>
      <c r="PH140" s="6">
        <v>0</v>
      </c>
      <c r="PI140" s="6">
        <v>0</v>
      </c>
      <c r="PJ140" s="6">
        <v>6.47</v>
      </c>
      <c r="PK140" s="6">
        <v>0</v>
      </c>
      <c r="PL140" s="6">
        <v>119.34</v>
      </c>
      <c r="PM140" s="6">
        <v>0</v>
      </c>
      <c r="PN140" s="6">
        <v>0</v>
      </c>
      <c r="PO140" s="6">
        <v>6.47</v>
      </c>
      <c r="PP140" s="6">
        <v>0</v>
      </c>
      <c r="PQ140" s="6">
        <v>119.34</v>
      </c>
      <c r="PR140" s="6">
        <v>0</v>
      </c>
      <c r="PS140" s="6">
        <v>0</v>
      </c>
      <c r="PT140" s="6">
        <v>6.47</v>
      </c>
      <c r="PU140" s="6">
        <v>0</v>
      </c>
      <c r="PV140" s="6">
        <v>119.34</v>
      </c>
      <c r="PW140" s="6">
        <v>0</v>
      </c>
      <c r="PX140" s="6">
        <v>0</v>
      </c>
      <c r="PY140" s="6">
        <v>6.47</v>
      </c>
      <c r="PZ140" s="6">
        <v>0</v>
      </c>
      <c r="QA140" s="6">
        <v>119.34</v>
      </c>
      <c r="QB140" s="6">
        <v>0</v>
      </c>
      <c r="QC140" s="6">
        <v>0</v>
      </c>
      <c r="QD140" s="6">
        <v>6.47</v>
      </c>
      <c r="QE140" s="6">
        <v>0</v>
      </c>
      <c r="QF140" s="6">
        <v>119.34</v>
      </c>
      <c r="QG140" s="6">
        <v>0</v>
      </c>
      <c r="QH140" s="6">
        <v>0</v>
      </c>
      <c r="QI140" s="6">
        <v>6.47</v>
      </c>
      <c r="QJ140" s="6">
        <v>0</v>
      </c>
      <c r="QK140" s="6">
        <v>119.34</v>
      </c>
      <c r="QL140" s="6">
        <v>0</v>
      </c>
      <c r="QM140" s="6">
        <v>0</v>
      </c>
      <c r="QN140" s="6">
        <v>6.47</v>
      </c>
      <c r="QO140" s="6">
        <v>0</v>
      </c>
      <c r="QP140" s="6">
        <v>119.34</v>
      </c>
      <c r="QQ140" s="6">
        <v>0</v>
      </c>
      <c r="QR140" s="6">
        <v>0</v>
      </c>
      <c r="QS140" s="6">
        <v>6.47</v>
      </c>
      <c r="QT140" s="6">
        <v>0</v>
      </c>
    </row>
    <row r="141" spans="1:462">
      <c r="A141" t="s">
        <v>176</v>
      </c>
      <c r="B141" t="s">
        <v>175</v>
      </c>
      <c r="C141" s="6">
        <v>168.14</v>
      </c>
      <c r="D141" s="6">
        <v>0</v>
      </c>
      <c r="E141" s="6">
        <v>0</v>
      </c>
      <c r="F141" s="6">
        <v>8.74</v>
      </c>
      <c r="G141" s="6">
        <v>215.5</v>
      </c>
      <c r="H141" s="6">
        <v>168.14</v>
      </c>
      <c r="I141" s="6">
        <v>0</v>
      </c>
      <c r="J141" s="6">
        <v>0</v>
      </c>
      <c r="K141" s="6">
        <v>8.74</v>
      </c>
      <c r="L141" s="6">
        <v>0</v>
      </c>
      <c r="M141" s="6">
        <v>168.14</v>
      </c>
      <c r="N141" s="6">
        <v>117.7</v>
      </c>
      <c r="O141" s="6">
        <v>0</v>
      </c>
      <c r="P141" s="6">
        <v>8.74</v>
      </c>
      <c r="Q141" s="6">
        <v>0</v>
      </c>
      <c r="R141" s="6">
        <v>168.14</v>
      </c>
      <c r="S141" s="6">
        <v>8.74</v>
      </c>
      <c r="T141" s="6">
        <v>0</v>
      </c>
      <c r="U141" s="6">
        <v>8.74</v>
      </c>
      <c r="V141" s="6">
        <v>125.71</v>
      </c>
      <c r="W141" s="6">
        <v>168.14</v>
      </c>
      <c r="X141" s="6">
        <v>0</v>
      </c>
      <c r="Y141" s="6">
        <v>0</v>
      </c>
      <c r="Z141" s="6">
        <v>8.74</v>
      </c>
      <c r="AA141" s="6">
        <v>0</v>
      </c>
      <c r="AB141" s="6">
        <v>168.14</v>
      </c>
      <c r="AC141" s="6">
        <v>0</v>
      </c>
      <c r="AD141" s="6">
        <v>0</v>
      </c>
      <c r="AE141" s="6">
        <v>8.74</v>
      </c>
      <c r="AF141" s="6">
        <v>0</v>
      </c>
      <c r="AG141" s="6">
        <v>168.14</v>
      </c>
      <c r="AH141" s="6">
        <v>100.88</v>
      </c>
      <c r="AI141" s="6">
        <v>0</v>
      </c>
      <c r="AJ141" s="6">
        <v>8.74</v>
      </c>
      <c r="AK141" s="6">
        <v>0</v>
      </c>
      <c r="AL141" s="6">
        <v>168.14</v>
      </c>
      <c r="AM141" s="6">
        <v>8.74</v>
      </c>
      <c r="AN141" s="6">
        <v>0</v>
      </c>
      <c r="AO141" s="6">
        <v>8.74</v>
      </c>
      <c r="AP141" s="6">
        <v>0</v>
      </c>
      <c r="AQ141" s="6">
        <v>168.14</v>
      </c>
      <c r="AR141" s="6">
        <v>0</v>
      </c>
      <c r="AS141" s="6">
        <v>0</v>
      </c>
      <c r="AT141" s="6">
        <v>8.74</v>
      </c>
      <c r="AU141" s="6">
        <v>0</v>
      </c>
      <c r="AV141" s="6">
        <v>168.14</v>
      </c>
      <c r="AW141" s="6">
        <v>0</v>
      </c>
      <c r="AX141" s="6">
        <v>0</v>
      </c>
      <c r="AY141" s="6">
        <v>8.74</v>
      </c>
      <c r="AZ141" s="6">
        <v>0</v>
      </c>
      <c r="BA141" s="6">
        <v>168.14</v>
      </c>
      <c r="BB141" s="6">
        <v>0</v>
      </c>
      <c r="BC141" s="6">
        <v>0</v>
      </c>
      <c r="BD141" s="6">
        <v>8.74</v>
      </c>
      <c r="BE141" s="6">
        <v>0</v>
      </c>
      <c r="BF141" s="6">
        <v>168.14</v>
      </c>
      <c r="BG141" s="6">
        <v>0</v>
      </c>
      <c r="BH141" s="6">
        <v>0</v>
      </c>
      <c r="BI141" s="6">
        <v>8.74</v>
      </c>
      <c r="BJ141" s="6">
        <v>0</v>
      </c>
      <c r="BK141" s="6">
        <v>168.14</v>
      </c>
      <c r="BL141" s="6">
        <v>0</v>
      </c>
      <c r="BM141" s="6">
        <v>0</v>
      </c>
      <c r="BN141" s="6">
        <v>8.74</v>
      </c>
      <c r="BO141" s="6">
        <v>0</v>
      </c>
      <c r="BP141" s="6">
        <v>168.14</v>
      </c>
      <c r="BQ141" s="6">
        <v>0</v>
      </c>
      <c r="BR141" s="6">
        <v>0</v>
      </c>
      <c r="BS141" s="6">
        <v>8.74</v>
      </c>
      <c r="BT141" s="6">
        <v>0</v>
      </c>
      <c r="BU141" s="6">
        <v>168.14</v>
      </c>
      <c r="BV141" s="6">
        <v>0</v>
      </c>
      <c r="BW141" s="6">
        <v>0</v>
      </c>
      <c r="BX141" s="6">
        <v>8.74</v>
      </c>
      <c r="BY141" s="6">
        <v>0</v>
      </c>
      <c r="BZ141" s="6">
        <v>168.14</v>
      </c>
      <c r="CA141" s="6">
        <v>0</v>
      </c>
      <c r="CB141" s="6">
        <v>0</v>
      </c>
      <c r="CC141" s="6">
        <v>8.74</v>
      </c>
      <c r="CD141" s="6">
        <v>0</v>
      </c>
      <c r="CE141" s="6">
        <v>168.14</v>
      </c>
      <c r="CF141" s="6">
        <v>0</v>
      </c>
      <c r="CG141" s="6">
        <v>0</v>
      </c>
      <c r="CH141" s="6">
        <v>8.74</v>
      </c>
      <c r="CI141" s="6">
        <v>0</v>
      </c>
      <c r="CJ141" s="6">
        <v>168.14</v>
      </c>
      <c r="CK141" s="6">
        <v>0</v>
      </c>
      <c r="CL141" s="6">
        <v>0</v>
      </c>
      <c r="CM141" s="6">
        <v>8.74</v>
      </c>
      <c r="CN141" s="6">
        <v>0</v>
      </c>
      <c r="CO141" s="6"/>
      <c r="CP141" s="6"/>
      <c r="CQ141" s="6"/>
      <c r="CR141" s="6"/>
      <c r="CS141" s="6"/>
      <c r="CT141" s="6">
        <v>168.14</v>
      </c>
      <c r="CU141" s="6">
        <v>0</v>
      </c>
      <c r="CV141" s="6">
        <v>0</v>
      </c>
      <c r="CW141" s="6">
        <v>8.74</v>
      </c>
      <c r="CX141" s="6">
        <v>0</v>
      </c>
      <c r="CY141" s="6">
        <v>168.14</v>
      </c>
      <c r="CZ141" s="6">
        <v>0</v>
      </c>
      <c r="DA141" s="6">
        <v>0</v>
      </c>
      <c r="DB141" s="6">
        <v>8.74</v>
      </c>
      <c r="DC141" s="6">
        <v>0</v>
      </c>
      <c r="DD141" s="6">
        <v>168.14</v>
      </c>
      <c r="DE141" s="6">
        <v>0</v>
      </c>
      <c r="DF141" s="6">
        <v>0</v>
      </c>
      <c r="DG141" s="6">
        <v>8.74</v>
      </c>
      <c r="DH141" s="6">
        <v>0</v>
      </c>
      <c r="DI141" s="6">
        <v>168.14</v>
      </c>
      <c r="DJ141" s="6">
        <v>0</v>
      </c>
      <c r="DK141" s="6">
        <v>0</v>
      </c>
      <c r="DL141" s="6">
        <v>8.74</v>
      </c>
      <c r="DM141" s="6">
        <v>0</v>
      </c>
      <c r="DN141" s="6">
        <v>168.14</v>
      </c>
      <c r="DO141" s="6">
        <v>0</v>
      </c>
      <c r="DP141" s="6">
        <v>0</v>
      </c>
      <c r="DQ141" s="6">
        <v>8.74</v>
      </c>
      <c r="DR141" s="6">
        <v>0</v>
      </c>
      <c r="DS141" s="6">
        <v>168.14</v>
      </c>
      <c r="DT141" s="6">
        <v>0</v>
      </c>
      <c r="DU141" s="6">
        <v>0</v>
      </c>
      <c r="DV141" s="6">
        <v>8.74</v>
      </c>
      <c r="DW141" s="6">
        <v>0</v>
      </c>
      <c r="DX141" s="6">
        <v>168.14</v>
      </c>
      <c r="DY141" s="6">
        <v>0</v>
      </c>
      <c r="DZ141" s="6">
        <v>0</v>
      </c>
      <c r="EA141" s="6">
        <v>8.74</v>
      </c>
      <c r="EB141" s="6">
        <v>0</v>
      </c>
      <c r="EC141" s="6">
        <v>168.14</v>
      </c>
      <c r="ED141" s="6">
        <v>0</v>
      </c>
      <c r="EE141" s="6">
        <v>0</v>
      </c>
      <c r="EF141" s="6">
        <v>8.74</v>
      </c>
      <c r="EG141" s="6">
        <v>0</v>
      </c>
      <c r="EH141" s="6">
        <v>168.14</v>
      </c>
      <c r="EI141" s="6">
        <v>0</v>
      </c>
      <c r="EJ141" s="6">
        <v>0</v>
      </c>
      <c r="EK141" s="6">
        <v>8.74</v>
      </c>
      <c r="EL141" s="6">
        <v>0</v>
      </c>
      <c r="EM141" s="6">
        <v>168.14</v>
      </c>
      <c r="EN141" s="6">
        <v>0</v>
      </c>
      <c r="EO141" s="6">
        <v>0</v>
      </c>
      <c r="EP141" s="6">
        <v>8.74</v>
      </c>
      <c r="EQ141" s="6">
        <v>0</v>
      </c>
      <c r="ER141" s="6">
        <v>168.14</v>
      </c>
      <c r="ES141" s="6">
        <v>0</v>
      </c>
      <c r="ET141" s="6">
        <v>0</v>
      </c>
      <c r="EU141" s="6">
        <v>8.74</v>
      </c>
      <c r="EV141" s="6">
        <v>0</v>
      </c>
      <c r="EW141" s="6">
        <v>168.14</v>
      </c>
      <c r="EX141" s="6">
        <v>0</v>
      </c>
      <c r="EY141" s="6">
        <v>0</v>
      </c>
      <c r="EZ141" s="6">
        <v>8.74</v>
      </c>
      <c r="FA141" s="6">
        <v>0</v>
      </c>
      <c r="FB141" s="6">
        <v>168.14</v>
      </c>
      <c r="FC141" s="6">
        <v>0</v>
      </c>
      <c r="FD141" s="6">
        <v>0</v>
      </c>
      <c r="FE141" s="6">
        <v>8.74</v>
      </c>
      <c r="FF141" s="6">
        <v>0</v>
      </c>
      <c r="FG141" s="6">
        <v>168.14</v>
      </c>
      <c r="FH141" s="6">
        <v>0</v>
      </c>
      <c r="FI141" s="6">
        <v>0</v>
      </c>
      <c r="FJ141" s="6">
        <v>8.74</v>
      </c>
      <c r="FK141" s="6">
        <v>0</v>
      </c>
      <c r="FL141" s="6">
        <v>168.14</v>
      </c>
      <c r="FM141" s="6">
        <v>0</v>
      </c>
      <c r="FN141" s="6">
        <v>0</v>
      </c>
      <c r="FO141" s="6">
        <v>8.74</v>
      </c>
      <c r="FP141" s="6">
        <v>0</v>
      </c>
      <c r="FQ141" s="6">
        <v>168.14</v>
      </c>
      <c r="FR141" s="6">
        <v>0</v>
      </c>
      <c r="FS141" s="6">
        <v>0</v>
      </c>
      <c r="FT141" s="6">
        <v>8.74</v>
      </c>
      <c r="FU141" s="6">
        <v>0</v>
      </c>
      <c r="FV141" s="6">
        <v>168.14</v>
      </c>
      <c r="FW141" s="6">
        <v>0</v>
      </c>
      <c r="FX141" s="6">
        <v>0</v>
      </c>
      <c r="FY141" s="6">
        <v>8.74</v>
      </c>
      <c r="FZ141" s="6">
        <v>0</v>
      </c>
      <c r="GA141" s="6">
        <v>168.14</v>
      </c>
      <c r="GB141" s="6">
        <v>0</v>
      </c>
      <c r="GC141" s="6">
        <v>0</v>
      </c>
      <c r="GD141" s="6">
        <v>8.74</v>
      </c>
      <c r="GE141" s="6">
        <v>0</v>
      </c>
      <c r="GF141" s="6">
        <v>168.14</v>
      </c>
      <c r="GG141" s="6">
        <v>0</v>
      </c>
      <c r="GH141" s="6">
        <v>0</v>
      </c>
      <c r="GI141" s="6">
        <v>8.74</v>
      </c>
      <c r="GJ141" s="6">
        <v>0</v>
      </c>
      <c r="GK141" s="6">
        <v>168.14</v>
      </c>
      <c r="GL141" s="6">
        <v>0</v>
      </c>
      <c r="GM141" s="6">
        <v>0</v>
      </c>
      <c r="GN141" s="6">
        <v>8.74</v>
      </c>
      <c r="GO141" s="6">
        <v>0</v>
      </c>
      <c r="GP141" s="6">
        <v>168.14</v>
      </c>
      <c r="GQ141" s="6">
        <v>0</v>
      </c>
      <c r="GR141" s="6">
        <v>0</v>
      </c>
      <c r="GS141" s="6">
        <v>8.74</v>
      </c>
      <c r="GT141" s="6">
        <v>0</v>
      </c>
      <c r="GU141" s="6">
        <v>168.14</v>
      </c>
      <c r="GV141" s="6">
        <v>0</v>
      </c>
      <c r="GW141" s="6">
        <v>0</v>
      </c>
      <c r="GX141" s="6">
        <v>8.74</v>
      </c>
      <c r="GY141" s="6">
        <v>0</v>
      </c>
      <c r="GZ141" s="6">
        <v>168.14</v>
      </c>
      <c r="HA141" s="6">
        <v>0</v>
      </c>
      <c r="HB141" s="6">
        <v>0</v>
      </c>
      <c r="HC141" s="6">
        <v>8.74</v>
      </c>
      <c r="HD141" s="6">
        <v>0</v>
      </c>
      <c r="HE141" s="6">
        <v>168.14</v>
      </c>
      <c r="HF141" s="6">
        <v>0</v>
      </c>
      <c r="HG141" s="6">
        <v>0</v>
      </c>
      <c r="HH141" s="6">
        <v>8.74</v>
      </c>
      <c r="HI141" s="6">
        <v>0</v>
      </c>
      <c r="HJ141" s="6">
        <v>168.14</v>
      </c>
      <c r="HK141" s="6">
        <v>0</v>
      </c>
      <c r="HL141" s="6">
        <v>0</v>
      </c>
      <c r="HM141" s="6">
        <v>8.74</v>
      </c>
      <c r="HN141" s="6">
        <v>0</v>
      </c>
      <c r="HO141" s="6">
        <v>168.14</v>
      </c>
      <c r="HP141" s="6">
        <v>0</v>
      </c>
      <c r="HQ141" s="6">
        <v>0</v>
      </c>
      <c r="HR141" s="6">
        <v>8.74</v>
      </c>
      <c r="HS141" s="6">
        <v>0</v>
      </c>
      <c r="HT141" s="6">
        <v>168.14</v>
      </c>
      <c r="HU141" s="6">
        <v>0</v>
      </c>
      <c r="HV141" s="6">
        <v>0</v>
      </c>
      <c r="HW141" s="6">
        <v>8.74</v>
      </c>
      <c r="HX141" s="6">
        <v>0</v>
      </c>
      <c r="HY141" s="6">
        <v>168.14</v>
      </c>
      <c r="HZ141" s="6">
        <v>0</v>
      </c>
      <c r="IA141" s="6">
        <v>0</v>
      </c>
      <c r="IB141" s="6">
        <v>8.74</v>
      </c>
      <c r="IC141" s="6">
        <v>0</v>
      </c>
      <c r="ID141" s="6">
        <v>168.14</v>
      </c>
      <c r="IE141" s="6">
        <v>0</v>
      </c>
      <c r="IF141" s="6">
        <v>0</v>
      </c>
      <c r="IG141" s="6">
        <v>8.74</v>
      </c>
      <c r="IH141" s="6">
        <v>0</v>
      </c>
      <c r="II141" s="6">
        <v>168.14</v>
      </c>
      <c r="IJ141" s="6">
        <v>0</v>
      </c>
      <c r="IK141" s="6">
        <v>0</v>
      </c>
      <c r="IL141" s="6">
        <v>8.74</v>
      </c>
      <c r="IM141" s="6">
        <v>0</v>
      </c>
      <c r="IN141" s="6">
        <v>168.14</v>
      </c>
      <c r="IO141" s="6">
        <v>0</v>
      </c>
      <c r="IP141" s="6">
        <v>0</v>
      </c>
      <c r="IQ141" s="6">
        <v>8.74</v>
      </c>
      <c r="IR141" s="6">
        <v>0</v>
      </c>
      <c r="IS141" s="6"/>
      <c r="IT141" s="6"/>
      <c r="IU141" s="6"/>
      <c r="IV141" s="6"/>
      <c r="IW141" s="6"/>
      <c r="IX141" s="6">
        <v>168.14</v>
      </c>
      <c r="IY141" s="6">
        <v>0</v>
      </c>
      <c r="IZ141" s="6">
        <v>0</v>
      </c>
      <c r="JA141" s="6">
        <v>8.74</v>
      </c>
      <c r="JB141" s="6">
        <v>0</v>
      </c>
      <c r="JC141" s="6">
        <v>168.14</v>
      </c>
      <c r="JD141" s="6">
        <v>97.52</v>
      </c>
      <c r="JE141" s="6">
        <v>0</v>
      </c>
      <c r="JF141" s="6">
        <v>8.74</v>
      </c>
      <c r="JG141" s="6">
        <v>0</v>
      </c>
      <c r="JH141" s="6">
        <v>168.14</v>
      </c>
      <c r="JI141" s="6">
        <v>8.74</v>
      </c>
      <c r="JJ141" s="6">
        <v>0</v>
      </c>
      <c r="JK141" s="6">
        <v>8.74</v>
      </c>
      <c r="JL141" s="6">
        <v>811.73</v>
      </c>
      <c r="JM141" s="6"/>
      <c r="JN141" s="6"/>
      <c r="JO141" s="6"/>
      <c r="JP141" s="6"/>
      <c r="JQ141" s="6"/>
      <c r="JR141" s="6">
        <v>168.14</v>
      </c>
      <c r="JS141" s="6">
        <v>89.67</v>
      </c>
      <c r="JT141" s="6">
        <v>0</v>
      </c>
      <c r="JU141" s="6">
        <v>8.74</v>
      </c>
      <c r="JV141" s="6">
        <v>0</v>
      </c>
      <c r="JW141" s="6">
        <v>168.14</v>
      </c>
      <c r="JX141" s="6">
        <v>0</v>
      </c>
      <c r="JY141" s="6">
        <v>0</v>
      </c>
      <c r="JZ141" s="6">
        <v>8.74</v>
      </c>
      <c r="KA141" s="6">
        <v>0</v>
      </c>
      <c r="KB141" s="6">
        <v>168.14</v>
      </c>
      <c r="KC141" s="6">
        <v>0</v>
      </c>
      <c r="KD141" s="6">
        <v>0</v>
      </c>
      <c r="KE141" s="6">
        <v>8.74</v>
      </c>
      <c r="KF141" s="6">
        <v>0</v>
      </c>
      <c r="KG141" s="6">
        <v>168.14</v>
      </c>
      <c r="KH141" s="6">
        <v>0</v>
      </c>
      <c r="KI141" s="6">
        <v>0</v>
      </c>
      <c r="KJ141" s="6">
        <v>8.74</v>
      </c>
      <c r="KK141" s="6">
        <v>0</v>
      </c>
      <c r="KL141" s="6">
        <v>168.14</v>
      </c>
      <c r="KM141" s="6">
        <v>0</v>
      </c>
      <c r="KN141" s="6">
        <v>0</v>
      </c>
      <c r="KO141" s="6">
        <v>8.74</v>
      </c>
      <c r="KP141" s="6">
        <v>0</v>
      </c>
      <c r="KQ141" s="6">
        <v>168.14</v>
      </c>
      <c r="KR141" s="6">
        <v>0</v>
      </c>
      <c r="KS141" s="6">
        <v>0</v>
      </c>
      <c r="KT141" s="6">
        <v>8.74</v>
      </c>
      <c r="KU141" s="6">
        <v>0</v>
      </c>
      <c r="KV141" s="6">
        <v>168.14</v>
      </c>
      <c r="KW141" s="6">
        <v>0</v>
      </c>
      <c r="KX141" s="6">
        <v>0</v>
      </c>
      <c r="KY141" s="6">
        <v>8.74</v>
      </c>
      <c r="KZ141" s="6">
        <v>0</v>
      </c>
      <c r="LA141" s="6">
        <v>168.14</v>
      </c>
      <c r="LB141" s="6">
        <v>0</v>
      </c>
      <c r="LC141" s="6">
        <v>0</v>
      </c>
      <c r="LD141" s="6">
        <v>8.74</v>
      </c>
      <c r="LE141" s="6">
        <v>0</v>
      </c>
      <c r="LF141" s="6"/>
      <c r="LG141" s="6"/>
      <c r="LH141" s="6"/>
      <c r="LI141" s="6"/>
      <c r="LJ141" s="6"/>
      <c r="LK141" s="6">
        <v>168.14</v>
      </c>
      <c r="LL141" s="6">
        <v>0</v>
      </c>
      <c r="LM141" s="6">
        <v>0</v>
      </c>
      <c r="LN141" s="6">
        <v>8.74</v>
      </c>
      <c r="LO141" s="6">
        <v>0</v>
      </c>
      <c r="LP141" s="6">
        <v>168.14</v>
      </c>
      <c r="LQ141" s="6">
        <v>0</v>
      </c>
      <c r="LR141" s="6">
        <v>0</v>
      </c>
      <c r="LS141" s="6">
        <v>8.74</v>
      </c>
      <c r="LT141" s="6">
        <v>0</v>
      </c>
      <c r="LU141" s="6">
        <v>168.14</v>
      </c>
      <c r="LV141" s="6">
        <v>0</v>
      </c>
      <c r="LW141" s="6">
        <v>0</v>
      </c>
      <c r="LX141" s="6">
        <v>8.74</v>
      </c>
      <c r="LY141" s="6">
        <v>0</v>
      </c>
      <c r="LZ141" s="6">
        <v>168.14</v>
      </c>
      <c r="MA141" s="6">
        <v>0</v>
      </c>
      <c r="MB141" s="6">
        <v>0</v>
      </c>
      <c r="MC141" s="6">
        <v>8.74</v>
      </c>
      <c r="MD141" s="6">
        <v>0</v>
      </c>
      <c r="ME141" s="6">
        <v>168.14</v>
      </c>
      <c r="MF141" s="6">
        <v>0</v>
      </c>
      <c r="MG141" s="6">
        <v>0</v>
      </c>
      <c r="MH141" s="6">
        <v>8.74</v>
      </c>
      <c r="MI141" s="6">
        <v>0</v>
      </c>
      <c r="MJ141" s="6">
        <v>168.14</v>
      </c>
      <c r="MK141" s="6">
        <v>0</v>
      </c>
      <c r="ML141" s="6">
        <v>0</v>
      </c>
      <c r="MM141" s="6">
        <v>8.74</v>
      </c>
      <c r="MN141" s="6">
        <v>0</v>
      </c>
      <c r="MO141" s="6">
        <v>168.14</v>
      </c>
      <c r="MP141" s="6">
        <v>0</v>
      </c>
      <c r="MQ141" s="6">
        <v>0</v>
      </c>
      <c r="MR141" s="6">
        <v>8.74</v>
      </c>
      <c r="MS141" s="6">
        <v>282.85000000000002</v>
      </c>
      <c r="MT141" s="6">
        <v>168.14</v>
      </c>
      <c r="MU141" s="6">
        <v>0</v>
      </c>
      <c r="MV141" s="6">
        <v>0</v>
      </c>
      <c r="MW141" s="6">
        <v>8.74</v>
      </c>
      <c r="MX141" s="6">
        <v>0</v>
      </c>
      <c r="MY141" s="6"/>
      <c r="MZ141" s="6"/>
      <c r="NA141" s="6"/>
      <c r="NB141" s="6"/>
      <c r="NC141" s="6"/>
      <c r="ND141" s="6">
        <v>168.14</v>
      </c>
      <c r="NE141" s="6">
        <v>0</v>
      </c>
      <c r="NF141" s="6">
        <v>0</v>
      </c>
      <c r="NG141" s="6">
        <v>8.74</v>
      </c>
      <c r="NH141" s="6">
        <v>0</v>
      </c>
      <c r="NI141" s="6">
        <v>168.14</v>
      </c>
      <c r="NJ141" s="6">
        <v>0</v>
      </c>
      <c r="NK141" s="6">
        <v>0</v>
      </c>
      <c r="NL141" s="6">
        <v>8.74</v>
      </c>
      <c r="NM141" s="6">
        <v>0</v>
      </c>
      <c r="NN141" s="6">
        <v>168.14</v>
      </c>
      <c r="NO141" s="6">
        <v>0</v>
      </c>
      <c r="NP141" s="6">
        <v>0</v>
      </c>
      <c r="NQ141" s="6">
        <v>8.74</v>
      </c>
      <c r="NR141" s="6">
        <v>0</v>
      </c>
      <c r="NS141" s="6">
        <v>168.14</v>
      </c>
      <c r="NT141" s="6">
        <v>0</v>
      </c>
      <c r="NU141" s="6">
        <v>0</v>
      </c>
      <c r="NV141" s="6">
        <v>8.74</v>
      </c>
      <c r="NW141" s="6">
        <v>0</v>
      </c>
      <c r="NX141" s="6">
        <v>168.14</v>
      </c>
      <c r="NY141" s="6">
        <v>0</v>
      </c>
      <c r="NZ141" s="6">
        <v>0</v>
      </c>
      <c r="OA141" s="6">
        <v>8.74</v>
      </c>
      <c r="OB141" s="6">
        <v>125.71</v>
      </c>
      <c r="OC141" s="6"/>
      <c r="OD141" s="6"/>
      <c r="OE141" s="6"/>
      <c r="OF141" s="6"/>
      <c r="OG141" s="6"/>
      <c r="OH141" s="6">
        <v>168.14</v>
      </c>
      <c r="OI141" s="6">
        <v>0</v>
      </c>
      <c r="OJ141" s="6">
        <v>0</v>
      </c>
      <c r="OK141" s="6">
        <v>8.74</v>
      </c>
      <c r="OL141" s="6">
        <v>165.15</v>
      </c>
      <c r="OM141" s="6">
        <v>168.14</v>
      </c>
      <c r="ON141" s="6">
        <v>0</v>
      </c>
      <c r="OO141" s="6">
        <v>0</v>
      </c>
      <c r="OP141" s="6">
        <v>8.74</v>
      </c>
      <c r="OQ141" s="6">
        <v>0</v>
      </c>
      <c r="OR141" s="6">
        <v>168.14</v>
      </c>
      <c r="OS141" s="6">
        <v>0</v>
      </c>
      <c r="OT141" s="6">
        <v>0</v>
      </c>
      <c r="OU141" s="6">
        <v>8.74</v>
      </c>
      <c r="OV141" s="6">
        <v>0</v>
      </c>
      <c r="OW141" s="6">
        <v>168.14</v>
      </c>
      <c r="OX141" s="6">
        <v>0</v>
      </c>
      <c r="OY141" s="6">
        <v>0</v>
      </c>
      <c r="OZ141" s="6">
        <v>8.74</v>
      </c>
      <c r="PA141" s="6">
        <v>0</v>
      </c>
      <c r="PB141" s="6">
        <v>168.14</v>
      </c>
      <c r="PC141" s="6">
        <v>0</v>
      </c>
      <c r="PD141" s="6">
        <v>0</v>
      </c>
      <c r="PE141" s="6">
        <v>8.74</v>
      </c>
      <c r="PF141" s="6">
        <v>0</v>
      </c>
      <c r="PG141" s="6">
        <v>168.14</v>
      </c>
      <c r="PH141" s="6">
        <v>0</v>
      </c>
      <c r="PI141" s="6">
        <v>0</v>
      </c>
      <c r="PJ141" s="6">
        <v>8.74</v>
      </c>
      <c r="PK141" s="6">
        <v>0</v>
      </c>
      <c r="PL141" s="6">
        <v>168.14</v>
      </c>
      <c r="PM141" s="6">
        <v>0</v>
      </c>
      <c r="PN141" s="6">
        <v>0</v>
      </c>
      <c r="PO141" s="6">
        <v>8.74</v>
      </c>
      <c r="PP141" s="6">
        <v>0</v>
      </c>
      <c r="PQ141" s="6">
        <v>168.14</v>
      </c>
      <c r="PR141" s="6">
        <v>0</v>
      </c>
      <c r="PS141" s="6">
        <v>0</v>
      </c>
      <c r="PT141" s="6">
        <v>8.74</v>
      </c>
      <c r="PU141" s="6">
        <v>0</v>
      </c>
      <c r="PV141" s="6">
        <v>168.14</v>
      </c>
      <c r="PW141" s="6">
        <v>0</v>
      </c>
      <c r="PX141" s="6">
        <v>0</v>
      </c>
      <c r="PY141" s="6">
        <v>8.74</v>
      </c>
      <c r="PZ141" s="6">
        <v>0</v>
      </c>
      <c r="QA141" s="6">
        <v>168.14</v>
      </c>
      <c r="QB141" s="6">
        <v>0</v>
      </c>
      <c r="QC141" s="6">
        <v>0</v>
      </c>
      <c r="QD141" s="6">
        <v>8.74</v>
      </c>
      <c r="QE141" s="6">
        <v>0</v>
      </c>
      <c r="QF141" s="6">
        <v>168.14</v>
      </c>
      <c r="QG141" s="6">
        <v>0</v>
      </c>
      <c r="QH141" s="6">
        <v>0</v>
      </c>
      <c r="QI141" s="6">
        <v>8.74</v>
      </c>
      <c r="QJ141" s="6">
        <v>0</v>
      </c>
      <c r="QK141" s="6">
        <v>168.14</v>
      </c>
      <c r="QL141" s="6">
        <v>0</v>
      </c>
      <c r="QM141" s="6">
        <v>0</v>
      </c>
      <c r="QN141" s="6">
        <v>8.74</v>
      </c>
      <c r="QO141" s="6">
        <v>0</v>
      </c>
      <c r="QP141" s="6">
        <v>168.14</v>
      </c>
      <c r="QQ141" s="6">
        <v>0</v>
      </c>
      <c r="QR141" s="6">
        <v>0</v>
      </c>
      <c r="QS141" s="6">
        <v>8.74</v>
      </c>
      <c r="QT141" s="6">
        <v>0</v>
      </c>
    </row>
    <row r="142" spans="1:462">
      <c r="A142" t="s">
        <v>332</v>
      </c>
      <c r="B142" t="s">
        <v>331</v>
      </c>
      <c r="C142" s="6">
        <v>131.47</v>
      </c>
      <c r="D142" s="6">
        <v>0</v>
      </c>
      <c r="E142" s="6">
        <v>0</v>
      </c>
      <c r="F142" s="6">
        <v>6.04</v>
      </c>
      <c r="G142" s="6">
        <v>0</v>
      </c>
      <c r="H142" s="6">
        <v>131.47</v>
      </c>
      <c r="I142" s="6">
        <v>0</v>
      </c>
      <c r="J142" s="6">
        <v>0</v>
      </c>
      <c r="K142" s="6">
        <v>6.04</v>
      </c>
      <c r="L142" s="6">
        <v>0</v>
      </c>
      <c r="M142" s="6">
        <v>131.47</v>
      </c>
      <c r="N142" s="6">
        <v>92.03</v>
      </c>
      <c r="O142" s="6">
        <v>0</v>
      </c>
      <c r="P142" s="6">
        <v>6.04</v>
      </c>
      <c r="Q142" s="6">
        <v>0</v>
      </c>
      <c r="R142" s="6">
        <v>131.47</v>
      </c>
      <c r="S142" s="6">
        <v>6.04</v>
      </c>
      <c r="T142" s="6">
        <v>0</v>
      </c>
      <c r="U142" s="6">
        <v>6.04</v>
      </c>
      <c r="V142" s="6">
        <v>0</v>
      </c>
      <c r="W142" s="6">
        <v>131.47</v>
      </c>
      <c r="X142" s="6">
        <v>0</v>
      </c>
      <c r="Y142" s="6">
        <v>0</v>
      </c>
      <c r="Z142" s="6">
        <v>6.04</v>
      </c>
      <c r="AA142" s="6">
        <v>0</v>
      </c>
      <c r="AB142" s="6">
        <v>131.47</v>
      </c>
      <c r="AC142" s="6">
        <v>0</v>
      </c>
      <c r="AD142" s="6">
        <v>0</v>
      </c>
      <c r="AE142" s="6">
        <v>6.04</v>
      </c>
      <c r="AF142" s="6">
        <v>114.49</v>
      </c>
      <c r="AG142" s="6">
        <v>131.47</v>
      </c>
      <c r="AH142" s="6">
        <v>78.88</v>
      </c>
      <c r="AI142" s="6">
        <v>0</v>
      </c>
      <c r="AJ142" s="6">
        <v>6.04</v>
      </c>
      <c r="AK142" s="6">
        <v>0</v>
      </c>
      <c r="AL142" s="6">
        <v>131.47</v>
      </c>
      <c r="AM142" s="6">
        <v>6.04</v>
      </c>
      <c r="AN142" s="6">
        <v>0</v>
      </c>
      <c r="AO142" s="6">
        <v>6.04</v>
      </c>
      <c r="AP142" s="6">
        <v>0</v>
      </c>
      <c r="AQ142" s="6">
        <v>131.47</v>
      </c>
      <c r="AR142" s="6">
        <v>0</v>
      </c>
      <c r="AS142" s="6">
        <v>0</v>
      </c>
      <c r="AT142" s="6">
        <v>6.04</v>
      </c>
      <c r="AU142" s="6">
        <v>0</v>
      </c>
      <c r="AV142" s="6">
        <v>131.47</v>
      </c>
      <c r="AW142" s="6">
        <v>0</v>
      </c>
      <c r="AX142" s="6">
        <v>0</v>
      </c>
      <c r="AY142" s="6">
        <v>6.04</v>
      </c>
      <c r="AZ142" s="6">
        <v>0</v>
      </c>
      <c r="BA142" s="6">
        <v>131.47</v>
      </c>
      <c r="BB142" s="6">
        <v>0</v>
      </c>
      <c r="BC142" s="6">
        <v>0</v>
      </c>
      <c r="BD142" s="6">
        <v>6.04</v>
      </c>
      <c r="BE142" s="6">
        <v>0</v>
      </c>
      <c r="BF142" s="6">
        <v>131.47</v>
      </c>
      <c r="BG142" s="6">
        <v>0</v>
      </c>
      <c r="BH142" s="6">
        <v>0</v>
      </c>
      <c r="BI142" s="6">
        <v>6.04</v>
      </c>
      <c r="BJ142" s="6">
        <v>0</v>
      </c>
      <c r="BK142" s="6">
        <v>131.47</v>
      </c>
      <c r="BL142" s="6">
        <v>0</v>
      </c>
      <c r="BM142" s="6">
        <v>0</v>
      </c>
      <c r="BN142" s="6">
        <v>6.04</v>
      </c>
      <c r="BO142" s="6">
        <v>0</v>
      </c>
      <c r="BP142" s="6">
        <v>131.47</v>
      </c>
      <c r="BQ142" s="6">
        <v>0</v>
      </c>
      <c r="BR142" s="6">
        <v>0</v>
      </c>
      <c r="BS142" s="6">
        <v>6.04</v>
      </c>
      <c r="BT142" s="6">
        <v>0</v>
      </c>
      <c r="BU142" s="6">
        <v>131.47</v>
      </c>
      <c r="BV142" s="6">
        <v>0</v>
      </c>
      <c r="BW142" s="6">
        <v>0</v>
      </c>
      <c r="BX142" s="6">
        <v>6.04</v>
      </c>
      <c r="BY142" s="6">
        <v>0</v>
      </c>
      <c r="BZ142" s="6"/>
      <c r="CA142" s="6"/>
      <c r="CB142" s="6"/>
      <c r="CC142" s="6"/>
      <c r="CD142" s="6"/>
      <c r="CE142" s="6">
        <v>131.47</v>
      </c>
      <c r="CF142" s="6">
        <v>0</v>
      </c>
      <c r="CG142" s="6">
        <v>0</v>
      </c>
      <c r="CH142" s="6">
        <v>6.04</v>
      </c>
      <c r="CI142" s="6">
        <v>0</v>
      </c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>
        <v>131.47</v>
      </c>
      <c r="CU142" s="6">
        <v>0</v>
      </c>
      <c r="CV142" s="6">
        <v>0</v>
      </c>
      <c r="CW142" s="6">
        <v>6.04</v>
      </c>
      <c r="CX142" s="6">
        <v>0</v>
      </c>
      <c r="CY142" s="6">
        <v>131.47</v>
      </c>
      <c r="CZ142" s="6">
        <v>0</v>
      </c>
      <c r="DA142" s="6">
        <v>0</v>
      </c>
      <c r="DB142" s="6">
        <v>6.04</v>
      </c>
      <c r="DC142" s="6">
        <v>0</v>
      </c>
      <c r="DD142" s="6">
        <v>131.47</v>
      </c>
      <c r="DE142" s="6">
        <v>0</v>
      </c>
      <c r="DF142" s="6">
        <v>0</v>
      </c>
      <c r="DG142" s="6">
        <v>6.04</v>
      </c>
      <c r="DH142" s="6">
        <v>0</v>
      </c>
      <c r="DI142" s="6">
        <v>131.47</v>
      </c>
      <c r="DJ142" s="6">
        <v>0</v>
      </c>
      <c r="DK142" s="6">
        <v>0</v>
      </c>
      <c r="DL142" s="6">
        <v>6.04</v>
      </c>
      <c r="DM142" s="6">
        <v>0</v>
      </c>
      <c r="DN142" s="6">
        <v>131.47</v>
      </c>
      <c r="DO142" s="6">
        <v>0</v>
      </c>
      <c r="DP142" s="6">
        <v>0</v>
      </c>
      <c r="DQ142" s="6">
        <v>6.04</v>
      </c>
      <c r="DR142" s="6">
        <v>0</v>
      </c>
      <c r="DS142" s="6">
        <v>131.47</v>
      </c>
      <c r="DT142" s="6">
        <v>0</v>
      </c>
      <c r="DU142" s="6">
        <v>0</v>
      </c>
      <c r="DV142" s="6">
        <v>6.04</v>
      </c>
      <c r="DW142" s="6">
        <v>0</v>
      </c>
      <c r="DX142" s="6">
        <v>131.47</v>
      </c>
      <c r="DY142" s="6">
        <v>0</v>
      </c>
      <c r="DZ142" s="6">
        <v>0</v>
      </c>
      <c r="EA142" s="6">
        <v>6.04</v>
      </c>
      <c r="EB142" s="6">
        <v>0</v>
      </c>
      <c r="EC142" s="6">
        <v>131.47</v>
      </c>
      <c r="ED142" s="6">
        <v>0</v>
      </c>
      <c r="EE142" s="6">
        <v>0</v>
      </c>
      <c r="EF142" s="6">
        <v>6.04</v>
      </c>
      <c r="EG142" s="6">
        <v>0</v>
      </c>
      <c r="EH142" s="6">
        <v>131.47</v>
      </c>
      <c r="EI142" s="6">
        <v>0</v>
      </c>
      <c r="EJ142" s="6">
        <v>0</v>
      </c>
      <c r="EK142" s="6">
        <v>6.04</v>
      </c>
      <c r="EL142" s="6">
        <v>0</v>
      </c>
      <c r="EM142" s="6">
        <v>131.47</v>
      </c>
      <c r="EN142" s="6">
        <v>0</v>
      </c>
      <c r="EO142" s="6">
        <v>0</v>
      </c>
      <c r="EP142" s="6">
        <v>6.04</v>
      </c>
      <c r="EQ142" s="6">
        <v>0</v>
      </c>
      <c r="ER142" s="6">
        <v>131.47</v>
      </c>
      <c r="ES142" s="6">
        <v>0</v>
      </c>
      <c r="ET142" s="6">
        <v>0</v>
      </c>
      <c r="EU142" s="6">
        <v>6.04</v>
      </c>
      <c r="EV142" s="6">
        <v>0</v>
      </c>
      <c r="EW142" s="6">
        <v>131.47</v>
      </c>
      <c r="EX142" s="6">
        <v>0</v>
      </c>
      <c r="EY142" s="6">
        <v>0</v>
      </c>
      <c r="EZ142" s="6">
        <v>6.04</v>
      </c>
      <c r="FA142" s="6">
        <v>0</v>
      </c>
      <c r="FB142" s="6">
        <v>131.47</v>
      </c>
      <c r="FC142" s="6">
        <v>0</v>
      </c>
      <c r="FD142" s="6">
        <v>0</v>
      </c>
      <c r="FE142" s="6">
        <v>6.04</v>
      </c>
      <c r="FF142" s="6">
        <v>0</v>
      </c>
      <c r="FG142" s="6">
        <v>131.47</v>
      </c>
      <c r="FH142" s="6">
        <v>0</v>
      </c>
      <c r="FI142" s="6">
        <v>0</v>
      </c>
      <c r="FJ142" s="6">
        <v>6.04</v>
      </c>
      <c r="FK142" s="6">
        <v>0</v>
      </c>
      <c r="FL142" s="6">
        <v>131.47</v>
      </c>
      <c r="FM142" s="6">
        <v>0</v>
      </c>
      <c r="FN142" s="6">
        <v>0</v>
      </c>
      <c r="FO142" s="6">
        <v>6.04</v>
      </c>
      <c r="FP142" s="6">
        <v>0</v>
      </c>
      <c r="FQ142" s="6">
        <v>131.47</v>
      </c>
      <c r="FR142" s="6">
        <v>0</v>
      </c>
      <c r="FS142" s="6">
        <v>0</v>
      </c>
      <c r="FT142" s="6">
        <v>6.04</v>
      </c>
      <c r="FU142" s="6">
        <v>0</v>
      </c>
      <c r="FV142" s="6">
        <v>131.47</v>
      </c>
      <c r="FW142" s="6">
        <v>0</v>
      </c>
      <c r="FX142" s="6">
        <v>0</v>
      </c>
      <c r="FY142" s="6">
        <v>6.04</v>
      </c>
      <c r="FZ142" s="6">
        <v>0</v>
      </c>
      <c r="GA142" s="6">
        <v>131.47</v>
      </c>
      <c r="GB142" s="6">
        <v>0</v>
      </c>
      <c r="GC142" s="6">
        <v>0</v>
      </c>
      <c r="GD142" s="6">
        <v>6.04</v>
      </c>
      <c r="GE142" s="6">
        <v>0</v>
      </c>
      <c r="GF142" s="6">
        <v>131.47</v>
      </c>
      <c r="GG142" s="6">
        <v>0</v>
      </c>
      <c r="GH142" s="6">
        <v>0</v>
      </c>
      <c r="GI142" s="6">
        <v>6.04</v>
      </c>
      <c r="GJ142" s="6">
        <v>0</v>
      </c>
      <c r="GK142" s="6">
        <v>131.47</v>
      </c>
      <c r="GL142" s="6">
        <v>0</v>
      </c>
      <c r="GM142" s="6">
        <v>0</v>
      </c>
      <c r="GN142" s="6">
        <v>6.04</v>
      </c>
      <c r="GO142" s="6">
        <v>0</v>
      </c>
      <c r="GP142" s="6">
        <v>131.47</v>
      </c>
      <c r="GQ142" s="6">
        <v>0</v>
      </c>
      <c r="GR142" s="6">
        <v>0</v>
      </c>
      <c r="GS142" s="6">
        <v>6.04</v>
      </c>
      <c r="GT142" s="6">
        <v>0</v>
      </c>
      <c r="GU142" s="6">
        <v>131.47</v>
      </c>
      <c r="GV142" s="6">
        <v>0</v>
      </c>
      <c r="GW142" s="6">
        <v>0</v>
      </c>
      <c r="GX142" s="6">
        <v>6.04</v>
      </c>
      <c r="GY142" s="6">
        <v>0</v>
      </c>
      <c r="GZ142" s="6">
        <v>131.47</v>
      </c>
      <c r="HA142" s="6">
        <v>0</v>
      </c>
      <c r="HB142" s="6">
        <v>0</v>
      </c>
      <c r="HC142" s="6">
        <v>6.04</v>
      </c>
      <c r="HD142" s="6">
        <v>0</v>
      </c>
      <c r="HE142" s="6">
        <v>131.47</v>
      </c>
      <c r="HF142" s="6">
        <v>0</v>
      </c>
      <c r="HG142" s="6">
        <v>0</v>
      </c>
      <c r="HH142" s="6">
        <v>6.04</v>
      </c>
      <c r="HI142" s="6">
        <v>0</v>
      </c>
      <c r="HJ142" s="6"/>
      <c r="HK142" s="6"/>
      <c r="HL142" s="6"/>
      <c r="HM142" s="6"/>
      <c r="HN142" s="6"/>
      <c r="HO142" s="6">
        <v>131.47</v>
      </c>
      <c r="HP142" s="6">
        <v>0</v>
      </c>
      <c r="HQ142" s="6">
        <v>0</v>
      </c>
      <c r="HR142" s="6">
        <v>6.04</v>
      </c>
      <c r="HS142" s="6">
        <v>0</v>
      </c>
      <c r="HT142" s="6">
        <v>131.47</v>
      </c>
      <c r="HU142" s="6">
        <v>0</v>
      </c>
      <c r="HV142" s="6">
        <v>0</v>
      </c>
      <c r="HW142" s="6">
        <v>6.04</v>
      </c>
      <c r="HX142" s="6">
        <v>0</v>
      </c>
      <c r="HY142" s="6">
        <v>131.47</v>
      </c>
      <c r="HZ142" s="6">
        <v>0</v>
      </c>
      <c r="IA142" s="6">
        <v>0</v>
      </c>
      <c r="IB142" s="6">
        <v>6.04</v>
      </c>
      <c r="IC142" s="6">
        <v>0</v>
      </c>
      <c r="ID142" s="6">
        <v>131.47</v>
      </c>
      <c r="IE142" s="6">
        <v>0</v>
      </c>
      <c r="IF142" s="6">
        <v>0</v>
      </c>
      <c r="IG142" s="6">
        <v>6.04</v>
      </c>
      <c r="IH142" s="6">
        <v>0</v>
      </c>
      <c r="II142" s="6">
        <v>131.47</v>
      </c>
      <c r="IJ142" s="6">
        <v>0</v>
      </c>
      <c r="IK142" s="6">
        <v>0</v>
      </c>
      <c r="IL142" s="6">
        <v>6.04</v>
      </c>
      <c r="IM142" s="6">
        <v>0</v>
      </c>
      <c r="IN142" s="6">
        <v>131.47</v>
      </c>
      <c r="IO142" s="6">
        <v>0</v>
      </c>
      <c r="IP142" s="6">
        <v>0</v>
      </c>
      <c r="IQ142" s="6">
        <v>6.04</v>
      </c>
      <c r="IR142" s="6">
        <v>0</v>
      </c>
      <c r="IS142" s="6"/>
      <c r="IT142" s="6"/>
      <c r="IU142" s="6"/>
      <c r="IV142" s="6"/>
      <c r="IW142" s="6"/>
      <c r="IX142" s="6">
        <v>131.47</v>
      </c>
      <c r="IY142" s="6">
        <v>0</v>
      </c>
      <c r="IZ142" s="6">
        <v>0</v>
      </c>
      <c r="JA142" s="6">
        <v>6.04</v>
      </c>
      <c r="JB142" s="6">
        <v>0</v>
      </c>
      <c r="JC142" s="6"/>
      <c r="JD142" s="6"/>
      <c r="JE142" s="6"/>
      <c r="JF142" s="6"/>
      <c r="JG142" s="6"/>
      <c r="JH142" s="6">
        <v>131.47</v>
      </c>
      <c r="JI142" s="6">
        <v>6.04</v>
      </c>
      <c r="JJ142" s="6">
        <v>0</v>
      </c>
      <c r="JK142" s="6">
        <v>6.04</v>
      </c>
      <c r="JL142" s="6">
        <v>0</v>
      </c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>
        <v>131.47</v>
      </c>
      <c r="JX142" s="6">
        <v>0</v>
      </c>
      <c r="JY142" s="6">
        <v>0</v>
      </c>
      <c r="JZ142" s="6">
        <v>6.04</v>
      </c>
      <c r="KA142" s="6">
        <v>0</v>
      </c>
      <c r="KB142" s="6">
        <v>131.47</v>
      </c>
      <c r="KC142" s="6">
        <v>0</v>
      </c>
      <c r="KD142" s="6">
        <v>0</v>
      </c>
      <c r="KE142" s="6">
        <v>6.04</v>
      </c>
      <c r="KF142" s="6">
        <v>0</v>
      </c>
      <c r="KG142" s="6">
        <v>131.47</v>
      </c>
      <c r="KH142" s="6">
        <v>0</v>
      </c>
      <c r="KI142" s="6">
        <v>0</v>
      </c>
      <c r="KJ142" s="6">
        <v>6.04</v>
      </c>
      <c r="KK142" s="6">
        <v>0</v>
      </c>
      <c r="KL142" s="6">
        <v>131.47</v>
      </c>
      <c r="KM142" s="6">
        <v>0</v>
      </c>
      <c r="KN142" s="6">
        <v>0</v>
      </c>
      <c r="KO142" s="6">
        <v>6.04</v>
      </c>
      <c r="KP142" s="6">
        <v>0</v>
      </c>
      <c r="KQ142" s="6"/>
      <c r="KR142" s="6"/>
      <c r="KS142" s="6"/>
      <c r="KT142" s="6"/>
      <c r="KU142" s="6"/>
      <c r="KV142" s="6">
        <v>131.47</v>
      </c>
      <c r="KW142" s="6">
        <v>0</v>
      </c>
      <c r="KX142" s="6">
        <v>0</v>
      </c>
      <c r="KY142" s="6">
        <v>6.04</v>
      </c>
      <c r="KZ142" s="6">
        <v>0</v>
      </c>
      <c r="LA142" s="6">
        <v>131.47</v>
      </c>
      <c r="LB142" s="6">
        <v>0</v>
      </c>
      <c r="LC142" s="6">
        <v>0</v>
      </c>
      <c r="LD142" s="6">
        <v>6.04</v>
      </c>
      <c r="LE142" s="6">
        <v>0</v>
      </c>
      <c r="LF142" s="6"/>
      <c r="LG142" s="6"/>
      <c r="LH142" s="6"/>
      <c r="LI142" s="6"/>
      <c r="LJ142" s="6"/>
      <c r="LK142" s="6">
        <v>131.47</v>
      </c>
      <c r="LL142" s="6">
        <v>0</v>
      </c>
      <c r="LM142" s="6">
        <v>0</v>
      </c>
      <c r="LN142" s="6">
        <v>6.04</v>
      </c>
      <c r="LO142" s="6">
        <v>0</v>
      </c>
      <c r="LP142" s="6">
        <v>131.47</v>
      </c>
      <c r="LQ142" s="6">
        <v>0</v>
      </c>
      <c r="LR142" s="6">
        <v>0</v>
      </c>
      <c r="LS142" s="6">
        <v>6.04</v>
      </c>
      <c r="LT142" s="6">
        <v>0</v>
      </c>
      <c r="LU142" s="6">
        <v>131.47</v>
      </c>
      <c r="LV142" s="6">
        <v>0</v>
      </c>
      <c r="LW142" s="6">
        <v>0</v>
      </c>
      <c r="LX142" s="6">
        <v>6.04</v>
      </c>
      <c r="LY142" s="6">
        <v>0</v>
      </c>
      <c r="LZ142" s="6">
        <v>131.47</v>
      </c>
      <c r="MA142" s="6">
        <v>0</v>
      </c>
      <c r="MB142" s="6">
        <v>0</v>
      </c>
      <c r="MC142" s="6">
        <v>6.04</v>
      </c>
      <c r="MD142" s="6">
        <v>0</v>
      </c>
      <c r="ME142" s="6">
        <v>131.47</v>
      </c>
      <c r="MF142" s="6">
        <v>0</v>
      </c>
      <c r="MG142" s="6">
        <v>0</v>
      </c>
      <c r="MH142" s="6">
        <v>6.04</v>
      </c>
      <c r="MI142" s="6">
        <v>0</v>
      </c>
      <c r="MJ142" s="6">
        <v>131.47</v>
      </c>
      <c r="MK142" s="6">
        <v>0</v>
      </c>
      <c r="ML142" s="6">
        <v>0</v>
      </c>
      <c r="MM142" s="6">
        <v>6.04</v>
      </c>
      <c r="MN142" s="6">
        <v>0</v>
      </c>
      <c r="MO142" s="6"/>
      <c r="MP142" s="6"/>
      <c r="MQ142" s="6"/>
      <c r="MR142" s="6"/>
      <c r="MS142" s="6"/>
      <c r="MT142" s="6">
        <v>131.47</v>
      </c>
      <c r="MU142" s="6">
        <v>0</v>
      </c>
      <c r="MV142" s="6">
        <v>0</v>
      </c>
      <c r="MW142" s="6">
        <v>6.04</v>
      </c>
      <c r="MX142" s="6">
        <v>215.5</v>
      </c>
      <c r="MY142" s="6"/>
      <c r="MZ142" s="6"/>
      <c r="NA142" s="6"/>
      <c r="NB142" s="6"/>
      <c r="NC142" s="6"/>
      <c r="ND142" s="6">
        <v>131.47</v>
      </c>
      <c r="NE142" s="6">
        <v>0</v>
      </c>
      <c r="NF142" s="6">
        <v>0</v>
      </c>
      <c r="NG142" s="6">
        <v>6.04</v>
      </c>
      <c r="NH142" s="6">
        <v>0</v>
      </c>
      <c r="NI142" s="6">
        <v>131.47</v>
      </c>
      <c r="NJ142" s="6">
        <v>0</v>
      </c>
      <c r="NK142" s="6">
        <v>0</v>
      </c>
      <c r="NL142" s="6">
        <v>6.04</v>
      </c>
      <c r="NM142" s="6">
        <v>0</v>
      </c>
      <c r="NN142" s="6"/>
      <c r="NO142" s="6"/>
      <c r="NP142" s="6"/>
      <c r="NQ142" s="6"/>
      <c r="NR142" s="6"/>
      <c r="NS142" s="6">
        <v>131.47</v>
      </c>
      <c r="NT142" s="6">
        <v>0</v>
      </c>
      <c r="NU142" s="6">
        <v>0</v>
      </c>
      <c r="NV142" s="6">
        <v>6.04</v>
      </c>
      <c r="NW142" s="6">
        <v>0</v>
      </c>
      <c r="NX142" s="6">
        <v>131.47</v>
      </c>
      <c r="NY142" s="6">
        <v>0</v>
      </c>
      <c r="NZ142" s="6">
        <v>0</v>
      </c>
      <c r="OA142" s="6">
        <v>6.04</v>
      </c>
      <c r="OB142" s="6">
        <v>0</v>
      </c>
      <c r="OC142" s="6"/>
      <c r="OD142" s="6"/>
      <c r="OE142" s="6"/>
      <c r="OF142" s="6"/>
      <c r="OG142" s="6"/>
      <c r="OH142" s="6">
        <v>131.47</v>
      </c>
      <c r="OI142" s="6">
        <v>0</v>
      </c>
      <c r="OJ142" s="6">
        <v>0</v>
      </c>
      <c r="OK142" s="6">
        <v>6.04</v>
      </c>
      <c r="OL142" s="6">
        <v>0</v>
      </c>
      <c r="OM142" s="6">
        <v>131.47</v>
      </c>
      <c r="ON142" s="6">
        <v>0</v>
      </c>
      <c r="OO142" s="6">
        <v>0</v>
      </c>
      <c r="OP142" s="6">
        <v>6.04</v>
      </c>
      <c r="OQ142" s="6">
        <v>0</v>
      </c>
      <c r="OR142" s="6">
        <v>131.47</v>
      </c>
      <c r="OS142" s="6">
        <v>0</v>
      </c>
      <c r="OT142" s="6">
        <v>0</v>
      </c>
      <c r="OU142" s="6">
        <v>6.04</v>
      </c>
      <c r="OV142" s="6">
        <v>0</v>
      </c>
      <c r="OW142" s="6">
        <v>131.47</v>
      </c>
      <c r="OX142" s="6">
        <v>0</v>
      </c>
      <c r="OY142" s="6">
        <v>0</v>
      </c>
      <c r="OZ142" s="6">
        <v>6.04</v>
      </c>
      <c r="PA142" s="6">
        <v>0</v>
      </c>
      <c r="PB142" s="6"/>
      <c r="PC142" s="6"/>
      <c r="PD142" s="6"/>
      <c r="PE142" s="6"/>
      <c r="PF142" s="6"/>
      <c r="PG142" s="6">
        <v>131.47</v>
      </c>
      <c r="PH142" s="6">
        <v>0</v>
      </c>
      <c r="PI142" s="6">
        <v>0</v>
      </c>
      <c r="PJ142" s="6">
        <v>6.04</v>
      </c>
      <c r="PK142" s="6">
        <v>0</v>
      </c>
      <c r="PL142" s="6"/>
      <c r="PM142" s="6"/>
      <c r="PN142" s="6"/>
      <c r="PO142" s="6"/>
      <c r="PP142" s="6"/>
      <c r="PQ142" s="6">
        <v>131.47</v>
      </c>
      <c r="PR142" s="6">
        <v>0</v>
      </c>
      <c r="PS142" s="6">
        <v>0</v>
      </c>
      <c r="PT142" s="6">
        <v>6.04</v>
      </c>
      <c r="PU142" s="6">
        <v>0</v>
      </c>
      <c r="PV142" s="6">
        <v>131.47</v>
      </c>
      <c r="PW142" s="6">
        <v>0</v>
      </c>
      <c r="PX142" s="6">
        <v>0</v>
      </c>
      <c r="PY142" s="6">
        <v>6.04</v>
      </c>
      <c r="PZ142" s="6">
        <v>0</v>
      </c>
      <c r="QA142" s="6">
        <v>131.47</v>
      </c>
      <c r="QB142" s="6">
        <v>0</v>
      </c>
      <c r="QC142" s="6">
        <v>0</v>
      </c>
      <c r="QD142" s="6">
        <v>6.04</v>
      </c>
      <c r="QE142" s="6">
        <v>0</v>
      </c>
      <c r="QF142" s="6">
        <v>131.47</v>
      </c>
      <c r="QG142" s="6">
        <v>0</v>
      </c>
      <c r="QH142" s="6">
        <v>0</v>
      </c>
      <c r="QI142" s="6">
        <v>6.04</v>
      </c>
      <c r="QJ142" s="6">
        <v>0</v>
      </c>
      <c r="QK142" s="6">
        <v>131.47</v>
      </c>
      <c r="QL142" s="6">
        <v>0</v>
      </c>
      <c r="QM142" s="6">
        <v>0</v>
      </c>
      <c r="QN142" s="6">
        <v>6.04</v>
      </c>
      <c r="QO142" s="6">
        <v>0</v>
      </c>
      <c r="QP142" s="6">
        <v>131.47</v>
      </c>
      <c r="QQ142" s="6">
        <v>0</v>
      </c>
      <c r="QR142" s="6">
        <v>0</v>
      </c>
      <c r="QS142" s="6">
        <v>6.04</v>
      </c>
      <c r="QT142" s="6">
        <v>0</v>
      </c>
    </row>
    <row r="143" spans="1:462">
      <c r="A143" t="s">
        <v>178</v>
      </c>
      <c r="B143" t="s">
        <v>177</v>
      </c>
      <c r="C143" s="6">
        <v>183.19</v>
      </c>
      <c r="D143" s="6">
        <v>0</v>
      </c>
      <c r="E143" s="6">
        <v>0</v>
      </c>
      <c r="F143" s="6">
        <v>6.89</v>
      </c>
      <c r="G143" s="6">
        <v>0</v>
      </c>
      <c r="H143" s="6">
        <v>183.19</v>
      </c>
      <c r="I143" s="6">
        <v>0</v>
      </c>
      <c r="J143" s="6">
        <v>0</v>
      </c>
      <c r="K143" s="6">
        <v>6.89</v>
      </c>
      <c r="L143" s="6">
        <v>0</v>
      </c>
      <c r="M143" s="6">
        <v>183.19</v>
      </c>
      <c r="N143" s="6">
        <v>128.22999999999999</v>
      </c>
      <c r="O143" s="6">
        <v>0</v>
      </c>
      <c r="P143" s="6">
        <v>6.89</v>
      </c>
      <c r="Q143" s="6">
        <v>0</v>
      </c>
      <c r="R143" s="6">
        <v>183.19</v>
      </c>
      <c r="S143" s="6">
        <v>6.89</v>
      </c>
      <c r="T143" s="6">
        <v>0</v>
      </c>
      <c r="U143" s="6">
        <v>6.89</v>
      </c>
      <c r="V143" s="6">
        <v>0</v>
      </c>
      <c r="W143" s="6">
        <v>183.19</v>
      </c>
      <c r="X143" s="6">
        <v>0</v>
      </c>
      <c r="Y143" s="6">
        <v>0</v>
      </c>
      <c r="Z143" s="6">
        <v>6.89</v>
      </c>
      <c r="AA143" s="6">
        <v>0</v>
      </c>
      <c r="AB143" s="6">
        <v>183.19</v>
      </c>
      <c r="AC143" s="6">
        <v>0</v>
      </c>
      <c r="AD143" s="6">
        <v>0</v>
      </c>
      <c r="AE143" s="6">
        <v>6.89</v>
      </c>
      <c r="AF143" s="6">
        <v>0</v>
      </c>
      <c r="AG143" s="6">
        <v>183.19</v>
      </c>
      <c r="AH143" s="6">
        <v>109.91</v>
      </c>
      <c r="AI143" s="6">
        <v>0</v>
      </c>
      <c r="AJ143" s="6">
        <v>6.89</v>
      </c>
      <c r="AK143" s="6">
        <v>0</v>
      </c>
      <c r="AL143" s="6">
        <v>183.19</v>
      </c>
      <c r="AM143" s="6">
        <v>6.89</v>
      </c>
      <c r="AN143" s="6">
        <v>0</v>
      </c>
      <c r="AO143" s="6">
        <v>6.89</v>
      </c>
      <c r="AP143" s="6">
        <v>114.49</v>
      </c>
      <c r="AQ143" s="6">
        <v>183.19</v>
      </c>
      <c r="AR143" s="6">
        <v>0</v>
      </c>
      <c r="AS143" s="6">
        <v>0</v>
      </c>
      <c r="AT143" s="6">
        <v>6.89</v>
      </c>
      <c r="AU143" s="6">
        <v>0</v>
      </c>
      <c r="AV143" s="6">
        <v>183.19</v>
      </c>
      <c r="AW143" s="6">
        <v>0</v>
      </c>
      <c r="AX143" s="6">
        <v>0</v>
      </c>
      <c r="AY143" s="6">
        <v>6.89</v>
      </c>
      <c r="AZ143" s="6">
        <v>0</v>
      </c>
      <c r="BA143" s="6">
        <v>183.19</v>
      </c>
      <c r="BB143" s="6">
        <v>0</v>
      </c>
      <c r="BC143" s="6">
        <v>0</v>
      </c>
      <c r="BD143" s="6">
        <v>6.89</v>
      </c>
      <c r="BE143" s="6">
        <v>0</v>
      </c>
      <c r="BF143" s="6">
        <v>183.19</v>
      </c>
      <c r="BG143" s="6">
        <v>0</v>
      </c>
      <c r="BH143" s="6">
        <v>0</v>
      </c>
      <c r="BI143" s="6">
        <v>6.89</v>
      </c>
      <c r="BJ143" s="6">
        <v>0</v>
      </c>
      <c r="BK143" s="6">
        <v>183.19</v>
      </c>
      <c r="BL143" s="6">
        <v>0</v>
      </c>
      <c r="BM143" s="6">
        <v>0</v>
      </c>
      <c r="BN143" s="6">
        <v>6.89</v>
      </c>
      <c r="BO143" s="6">
        <v>0</v>
      </c>
      <c r="BP143" s="6">
        <v>183.19</v>
      </c>
      <c r="BQ143" s="6">
        <v>0</v>
      </c>
      <c r="BR143" s="6">
        <v>0</v>
      </c>
      <c r="BS143" s="6">
        <v>6.89</v>
      </c>
      <c r="BT143" s="6">
        <v>56.22</v>
      </c>
      <c r="BU143" s="6">
        <v>183.19</v>
      </c>
      <c r="BV143" s="6">
        <v>0</v>
      </c>
      <c r="BW143" s="6">
        <v>0</v>
      </c>
      <c r="BX143" s="6">
        <v>6.89</v>
      </c>
      <c r="BY143" s="6">
        <v>0</v>
      </c>
      <c r="BZ143" s="6"/>
      <c r="CA143" s="6"/>
      <c r="CB143" s="6"/>
      <c r="CC143" s="6"/>
      <c r="CD143" s="6"/>
      <c r="CE143" s="6">
        <v>183.19</v>
      </c>
      <c r="CF143" s="6">
        <v>0</v>
      </c>
      <c r="CG143" s="6">
        <v>0</v>
      </c>
      <c r="CH143" s="6">
        <v>6.89</v>
      </c>
      <c r="CI143" s="6">
        <v>0</v>
      </c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>
        <v>183.19</v>
      </c>
      <c r="CU143" s="6">
        <v>0</v>
      </c>
      <c r="CV143" s="6">
        <v>0</v>
      </c>
      <c r="CW143" s="6">
        <v>6.89</v>
      </c>
      <c r="CX143" s="6">
        <v>0</v>
      </c>
      <c r="CY143" s="6">
        <v>183.19</v>
      </c>
      <c r="CZ143" s="6">
        <v>0</v>
      </c>
      <c r="DA143" s="6">
        <v>0</v>
      </c>
      <c r="DB143" s="6">
        <v>6.89</v>
      </c>
      <c r="DC143" s="6">
        <v>0</v>
      </c>
      <c r="DD143" s="6">
        <v>183.19</v>
      </c>
      <c r="DE143" s="6">
        <v>0</v>
      </c>
      <c r="DF143" s="6">
        <v>0</v>
      </c>
      <c r="DG143" s="6">
        <v>6.89</v>
      </c>
      <c r="DH143" s="6">
        <v>0</v>
      </c>
      <c r="DI143" s="6">
        <v>183.19</v>
      </c>
      <c r="DJ143" s="6">
        <v>0</v>
      </c>
      <c r="DK143" s="6">
        <v>0</v>
      </c>
      <c r="DL143" s="6">
        <v>6.89</v>
      </c>
      <c r="DM143" s="6">
        <v>0</v>
      </c>
      <c r="DN143" s="6">
        <v>183.19</v>
      </c>
      <c r="DO143" s="6">
        <v>0</v>
      </c>
      <c r="DP143" s="6">
        <v>0</v>
      </c>
      <c r="DQ143" s="6">
        <v>6.89</v>
      </c>
      <c r="DR143" s="6">
        <v>0</v>
      </c>
      <c r="DS143" s="6">
        <v>183.19</v>
      </c>
      <c r="DT143" s="6">
        <v>0</v>
      </c>
      <c r="DU143" s="6">
        <v>0</v>
      </c>
      <c r="DV143" s="6">
        <v>6.89</v>
      </c>
      <c r="DW143" s="6">
        <v>0</v>
      </c>
      <c r="DX143" s="6">
        <v>183.19</v>
      </c>
      <c r="DY143" s="6">
        <v>0</v>
      </c>
      <c r="DZ143" s="6">
        <v>0</v>
      </c>
      <c r="EA143" s="6">
        <v>6.89</v>
      </c>
      <c r="EB143" s="6">
        <v>0</v>
      </c>
      <c r="EC143" s="6">
        <v>183.19</v>
      </c>
      <c r="ED143" s="6">
        <v>0</v>
      </c>
      <c r="EE143" s="6">
        <v>0</v>
      </c>
      <c r="EF143" s="6">
        <v>6.89</v>
      </c>
      <c r="EG143" s="6">
        <v>0</v>
      </c>
      <c r="EH143" s="6">
        <v>183.19</v>
      </c>
      <c r="EI143" s="6">
        <v>0</v>
      </c>
      <c r="EJ143" s="6">
        <v>0</v>
      </c>
      <c r="EK143" s="6">
        <v>6.89</v>
      </c>
      <c r="EL143" s="6">
        <v>0</v>
      </c>
      <c r="EM143" s="6">
        <v>183.19</v>
      </c>
      <c r="EN143" s="6">
        <v>0</v>
      </c>
      <c r="EO143" s="6">
        <v>0</v>
      </c>
      <c r="EP143" s="6">
        <v>6.89</v>
      </c>
      <c r="EQ143" s="6">
        <v>0</v>
      </c>
      <c r="ER143" s="6">
        <v>183.19</v>
      </c>
      <c r="ES143" s="6">
        <v>0</v>
      </c>
      <c r="ET143" s="6">
        <v>0</v>
      </c>
      <c r="EU143" s="6">
        <v>6.89</v>
      </c>
      <c r="EV143" s="6">
        <v>0</v>
      </c>
      <c r="EW143" s="6">
        <v>183.19</v>
      </c>
      <c r="EX143" s="6">
        <v>0</v>
      </c>
      <c r="EY143" s="6">
        <v>0</v>
      </c>
      <c r="EZ143" s="6">
        <v>6.89</v>
      </c>
      <c r="FA143" s="6">
        <v>0</v>
      </c>
      <c r="FB143" s="6">
        <v>183.19</v>
      </c>
      <c r="FC143" s="6">
        <v>0</v>
      </c>
      <c r="FD143" s="6">
        <v>0</v>
      </c>
      <c r="FE143" s="6">
        <v>6.89</v>
      </c>
      <c r="FF143" s="6">
        <v>0</v>
      </c>
      <c r="FG143" s="6">
        <v>183.19</v>
      </c>
      <c r="FH143" s="6">
        <v>0</v>
      </c>
      <c r="FI143" s="6">
        <v>0</v>
      </c>
      <c r="FJ143" s="6">
        <v>6.89</v>
      </c>
      <c r="FK143" s="6">
        <v>0</v>
      </c>
      <c r="FL143" s="6">
        <v>183.19</v>
      </c>
      <c r="FM143" s="6">
        <v>0</v>
      </c>
      <c r="FN143" s="6">
        <v>0</v>
      </c>
      <c r="FO143" s="6">
        <v>6.89</v>
      </c>
      <c r="FP143" s="6">
        <v>0</v>
      </c>
      <c r="FQ143" s="6">
        <v>183.19</v>
      </c>
      <c r="FR143" s="6">
        <v>0</v>
      </c>
      <c r="FS143" s="6">
        <v>0</v>
      </c>
      <c r="FT143" s="6">
        <v>6.89</v>
      </c>
      <c r="FU143" s="6">
        <v>0</v>
      </c>
      <c r="FV143" s="6">
        <v>183.19</v>
      </c>
      <c r="FW143" s="6">
        <v>0</v>
      </c>
      <c r="FX143" s="6">
        <v>0</v>
      </c>
      <c r="FY143" s="6">
        <v>6.89</v>
      </c>
      <c r="FZ143" s="6">
        <v>0</v>
      </c>
      <c r="GA143" s="6">
        <v>183.19</v>
      </c>
      <c r="GB143" s="6">
        <v>0</v>
      </c>
      <c r="GC143" s="6">
        <v>0</v>
      </c>
      <c r="GD143" s="6">
        <v>6.89</v>
      </c>
      <c r="GE143" s="6">
        <v>1081.1099999999999</v>
      </c>
      <c r="GF143" s="6">
        <v>183.19</v>
      </c>
      <c r="GG143" s="6">
        <v>0</v>
      </c>
      <c r="GH143" s="6">
        <v>0</v>
      </c>
      <c r="GI143" s="6">
        <v>6.89</v>
      </c>
      <c r="GJ143" s="6">
        <v>0</v>
      </c>
      <c r="GK143" s="6">
        <v>183.19</v>
      </c>
      <c r="GL143" s="6">
        <v>0</v>
      </c>
      <c r="GM143" s="6">
        <v>0</v>
      </c>
      <c r="GN143" s="6">
        <v>6.89</v>
      </c>
      <c r="GO143" s="6">
        <v>0</v>
      </c>
      <c r="GP143" s="6">
        <v>183.19</v>
      </c>
      <c r="GQ143" s="6">
        <v>0</v>
      </c>
      <c r="GR143" s="6">
        <v>0</v>
      </c>
      <c r="GS143" s="6">
        <v>6.89</v>
      </c>
      <c r="GT143" s="6">
        <v>0</v>
      </c>
      <c r="GU143" s="6">
        <v>183.19</v>
      </c>
      <c r="GV143" s="6">
        <v>0</v>
      </c>
      <c r="GW143" s="6">
        <v>0</v>
      </c>
      <c r="GX143" s="6">
        <v>6.89</v>
      </c>
      <c r="GY143" s="6">
        <v>0</v>
      </c>
      <c r="GZ143" s="6">
        <v>183.19</v>
      </c>
      <c r="HA143" s="6">
        <v>0</v>
      </c>
      <c r="HB143" s="6">
        <v>0</v>
      </c>
      <c r="HC143" s="6">
        <v>6.89</v>
      </c>
      <c r="HD143" s="6">
        <v>0</v>
      </c>
      <c r="HE143" s="6">
        <v>183.19</v>
      </c>
      <c r="HF143" s="6">
        <v>0</v>
      </c>
      <c r="HG143" s="6">
        <v>0</v>
      </c>
      <c r="HH143" s="6">
        <v>6.89</v>
      </c>
      <c r="HI143" s="6">
        <v>0</v>
      </c>
      <c r="HJ143" s="6"/>
      <c r="HK143" s="6"/>
      <c r="HL143" s="6"/>
      <c r="HM143" s="6"/>
      <c r="HN143" s="6"/>
      <c r="HO143" s="6">
        <v>183.19</v>
      </c>
      <c r="HP143" s="6">
        <v>0</v>
      </c>
      <c r="HQ143" s="6">
        <v>0</v>
      </c>
      <c r="HR143" s="6">
        <v>6.89</v>
      </c>
      <c r="HS143" s="6">
        <v>0</v>
      </c>
      <c r="HT143" s="6">
        <v>183.19</v>
      </c>
      <c r="HU143" s="6">
        <v>0</v>
      </c>
      <c r="HV143" s="6">
        <v>0</v>
      </c>
      <c r="HW143" s="6">
        <v>6.89</v>
      </c>
      <c r="HX143" s="6">
        <v>0</v>
      </c>
      <c r="HY143" s="6">
        <v>183.19</v>
      </c>
      <c r="HZ143" s="6">
        <v>0</v>
      </c>
      <c r="IA143" s="6">
        <v>0</v>
      </c>
      <c r="IB143" s="6">
        <v>6.89</v>
      </c>
      <c r="IC143" s="6">
        <v>0</v>
      </c>
      <c r="ID143" s="6">
        <v>183.19</v>
      </c>
      <c r="IE143" s="6">
        <v>0</v>
      </c>
      <c r="IF143" s="6">
        <v>0</v>
      </c>
      <c r="IG143" s="6">
        <v>6.89</v>
      </c>
      <c r="IH143" s="6">
        <v>0</v>
      </c>
      <c r="II143" s="6">
        <v>183.19</v>
      </c>
      <c r="IJ143" s="6">
        <v>0</v>
      </c>
      <c r="IK143" s="6">
        <v>0</v>
      </c>
      <c r="IL143" s="6">
        <v>6.89</v>
      </c>
      <c r="IM143" s="6">
        <v>0</v>
      </c>
      <c r="IN143" s="6">
        <v>183.19</v>
      </c>
      <c r="IO143" s="6">
        <v>0</v>
      </c>
      <c r="IP143" s="6">
        <v>0</v>
      </c>
      <c r="IQ143" s="6">
        <v>6.89</v>
      </c>
      <c r="IR143" s="6">
        <v>0</v>
      </c>
      <c r="IS143" s="6"/>
      <c r="IT143" s="6"/>
      <c r="IU143" s="6"/>
      <c r="IV143" s="6"/>
      <c r="IW143" s="6"/>
      <c r="IX143" s="6">
        <v>183.19</v>
      </c>
      <c r="IY143" s="6">
        <v>0</v>
      </c>
      <c r="IZ143" s="6">
        <v>0</v>
      </c>
      <c r="JA143" s="6">
        <v>6.89</v>
      </c>
      <c r="JB143" s="6">
        <v>0</v>
      </c>
      <c r="JC143" s="6">
        <v>183.19</v>
      </c>
      <c r="JD143" s="6">
        <v>106.25</v>
      </c>
      <c r="JE143" s="6">
        <v>0</v>
      </c>
      <c r="JF143" s="6">
        <v>6.89</v>
      </c>
      <c r="JG143" s="6">
        <v>0</v>
      </c>
      <c r="JH143" s="6">
        <v>183.19</v>
      </c>
      <c r="JI143" s="6">
        <v>6.89</v>
      </c>
      <c r="JJ143" s="6">
        <v>0</v>
      </c>
      <c r="JK143" s="6">
        <v>6.89</v>
      </c>
      <c r="JL143" s="6">
        <v>0</v>
      </c>
      <c r="JM143" s="6"/>
      <c r="JN143" s="6"/>
      <c r="JO143" s="6"/>
      <c r="JP143" s="6"/>
      <c r="JQ143" s="6"/>
      <c r="JR143" s="6">
        <v>183.19</v>
      </c>
      <c r="JS143" s="6">
        <v>97.7</v>
      </c>
      <c r="JT143" s="6">
        <v>0</v>
      </c>
      <c r="JU143" s="6">
        <v>6.89</v>
      </c>
      <c r="JV143" s="6">
        <v>0</v>
      </c>
      <c r="JW143" s="6">
        <v>183.19</v>
      </c>
      <c r="JX143" s="6">
        <v>0</v>
      </c>
      <c r="JY143" s="6">
        <v>0</v>
      </c>
      <c r="JZ143" s="6">
        <v>6.89</v>
      </c>
      <c r="KA143" s="6">
        <v>0</v>
      </c>
      <c r="KB143" s="6">
        <v>183.19</v>
      </c>
      <c r="KC143" s="6">
        <v>0</v>
      </c>
      <c r="KD143" s="6">
        <v>0</v>
      </c>
      <c r="KE143" s="6">
        <v>6.89</v>
      </c>
      <c r="KF143" s="6">
        <v>0</v>
      </c>
      <c r="KG143" s="6">
        <v>183.19</v>
      </c>
      <c r="KH143" s="6">
        <v>0</v>
      </c>
      <c r="KI143" s="6">
        <v>0</v>
      </c>
      <c r="KJ143" s="6">
        <v>6.89</v>
      </c>
      <c r="KK143" s="6">
        <v>0</v>
      </c>
      <c r="KL143" s="6">
        <v>183.19</v>
      </c>
      <c r="KM143" s="6">
        <v>0</v>
      </c>
      <c r="KN143" s="6">
        <v>0</v>
      </c>
      <c r="KO143" s="6">
        <v>6.89</v>
      </c>
      <c r="KP143" s="6">
        <v>0</v>
      </c>
      <c r="KQ143" s="6"/>
      <c r="KR143" s="6"/>
      <c r="KS143" s="6"/>
      <c r="KT143" s="6"/>
      <c r="KU143" s="6"/>
      <c r="KV143" s="6">
        <v>183.19</v>
      </c>
      <c r="KW143" s="6">
        <v>0</v>
      </c>
      <c r="KX143" s="6">
        <v>0</v>
      </c>
      <c r="KY143" s="6">
        <v>6.89</v>
      </c>
      <c r="KZ143" s="6">
        <v>0</v>
      </c>
      <c r="LA143" s="6">
        <v>183.19</v>
      </c>
      <c r="LB143" s="6">
        <v>0</v>
      </c>
      <c r="LC143" s="6">
        <v>0</v>
      </c>
      <c r="LD143" s="6">
        <v>6.89</v>
      </c>
      <c r="LE143" s="6">
        <v>0</v>
      </c>
      <c r="LF143" s="6"/>
      <c r="LG143" s="6"/>
      <c r="LH143" s="6"/>
      <c r="LI143" s="6"/>
      <c r="LJ143" s="6"/>
      <c r="LK143" s="6">
        <v>183.19</v>
      </c>
      <c r="LL143" s="6">
        <v>0</v>
      </c>
      <c r="LM143" s="6">
        <v>0</v>
      </c>
      <c r="LN143" s="6">
        <v>6.89</v>
      </c>
      <c r="LO143" s="6">
        <v>0</v>
      </c>
      <c r="LP143" s="6">
        <v>183.19</v>
      </c>
      <c r="LQ143" s="6">
        <v>0</v>
      </c>
      <c r="LR143" s="6">
        <v>0</v>
      </c>
      <c r="LS143" s="6">
        <v>6.89</v>
      </c>
      <c r="LT143" s="6">
        <v>0</v>
      </c>
      <c r="LU143" s="6">
        <v>183.19</v>
      </c>
      <c r="LV143" s="6">
        <v>0</v>
      </c>
      <c r="LW143" s="6">
        <v>0</v>
      </c>
      <c r="LX143" s="6">
        <v>6.89</v>
      </c>
      <c r="LY143" s="6">
        <v>0</v>
      </c>
      <c r="LZ143" s="6">
        <v>183.19</v>
      </c>
      <c r="MA143" s="6">
        <v>0</v>
      </c>
      <c r="MB143" s="6">
        <v>0</v>
      </c>
      <c r="MC143" s="6">
        <v>6.89</v>
      </c>
      <c r="MD143" s="6">
        <v>0</v>
      </c>
      <c r="ME143" s="6">
        <v>183.19</v>
      </c>
      <c r="MF143" s="6">
        <v>0</v>
      </c>
      <c r="MG143" s="6">
        <v>0</v>
      </c>
      <c r="MH143" s="6">
        <v>6.89</v>
      </c>
      <c r="MI143" s="6">
        <v>0</v>
      </c>
      <c r="MJ143" s="6">
        <v>183.19</v>
      </c>
      <c r="MK143" s="6">
        <v>0</v>
      </c>
      <c r="ML143" s="6">
        <v>0</v>
      </c>
      <c r="MM143" s="6">
        <v>6.89</v>
      </c>
      <c r="MN143" s="6">
        <v>0</v>
      </c>
      <c r="MO143" s="6"/>
      <c r="MP143" s="6"/>
      <c r="MQ143" s="6"/>
      <c r="MR143" s="6"/>
      <c r="MS143" s="6"/>
      <c r="MT143" s="6">
        <v>183.19</v>
      </c>
      <c r="MU143" s="6">
        <v>0</v>
      </c>
      <c r="MV143" s="6">
        <v>0</v>
      </c>
      <c r="MW143" s="6">
        <v>6.89</v>
      </c>
      <c r="MX143" s="6">
        <v>0</v>
      </c>
      <c r="MY143" s="6"/>
      <c r="MZ143" s="6"/>
      <c r="NA143" s="6"/>
      <c r="NB143" s="6"/>
      <c r="NC143" s="6"/>
      <c r="ND143" s="6">
        <v>183.19</v>
      </c>
      <c r="NE143" s="6">
        <v>0</v>
      </c>
      <c r="NF143" s="6">
        <v>0</v>
      </c>
      <c r="NG143" s="6">
        <v>6.89</v>
      </c>
      <c r="NH143" s="6">
        <v>0</v>
      </c>
      <c r="NI143" s="6">
        <v>183.19</v>
      </c>
      <c r="NJ143" s="6">
        <v>0</v>
      </c>
      <c r="NK143" s="6">
        <v>0</v>
      </c>
      <c r="NL143" s="6">
        <v>6.89</v>
      </c>
      <c r="NM143" s="6">
        <v>0</v>
      </c>
      <c r="NN143" s="6"/>
      <c r="NO143" s="6"/>
      <c r="NP143" s="6"/>
      <c r="NQ143" s="6"/>
      <c r="NR143" s="6"/>
      <c r="NS143" s="6">
        <v>183.19</v>
      </c>
      <c r="NT143" s="6">
        <v>0</v>
      </c>
      <c r="NU143" s="6">
        <v>0</v>
      </c>
      <c r="NV143" s="6">
        <v>6.89</v>
      </c>
      <c r="NW143" s="6">
        <v>0</v>
      </c>
      <c r="NX143" s="6">
        <v>183.19</v>
      </c>
      <c r="NY143" s="6">
        <v>0</v>
      </c>
      <c r="NZ143" s="6">
        <v>0</v>
      </c>
      <c r="OA143" s="6">
        <v>6.89</v>
      </c>
      <c r="OB143" s="6">
        <v>0</v>
      </c>
      <c r="OC143" s="6"/>
      <c r="OD143" s="6"/>
      <c r="OE143" s="6"/>
      <c r="OF143" s="6"/>
      <c r="OG143" s="6"/>
      <c r="OH143" s="6">
        <v>183.19</v>
      </c>
      <c r="OI143" s="6">
        <v>0</v>
      </c>
      <c r="OJ143" s="6">
        <v>0</v>
      </c>
      <c r="OK143" s="6">
        <v>6.89</v>
      </c>
      <c r="OL143" s="6">
        <v>0</v>
      </c>
      <c r="OM143" s="6">
        <v>183.19</v>
      </c>
      <c r="ON143" s="6">
        <v>0</v>
      </c>
      <c r="OO143" s="6">
        <v>0</v>
      </c>
      <c r="OP143" s="6">
        <v>6.89</v>
      </c>
      <c r="OQ143" s="6">
        <v>0</v>
      </c>
      <c r="OR143" s="6">
        <v>183.19</v>
      </c>
      <c r="OS143" s="6">
        <v>0</v>
      </c>
      <c r="OT143" s="6">
        <v>0</v>
      </c>
      <c r="OU143" s="6">
        <v>6.89</v>
      </c>
      <c r="OV143" s="6">
        <v>0</v>
      </c>
      <c r="OW143" s="6">
        <v>183.19</v>
      </c>
      <c r="OX143" s="6">
        <v>0</v>
      </c>
      <c r="OY143" s="6">
        <v>0</v>
      </c>
      <c r="OZ143" s="6">
        <v>6.89</v>
      </c>
      <c r="PA143" s="6">
        <v>0</v>
      </c>
      <c r="PB143" s="6"/>
      <c r="PC143" s="6"/>
      <c r="PD143" s="6"/>
      <c r="PE143" s="6"/>
      <c r="PF143" s="6"/>
      <c r="PG143" s="6">
        <v>183.19</v>
      </c>
      <c r="PH143" s="6">
        <v>0</v>
      </c>
      <c r="PI143" s="6">
        <v>0</v>
      </c>
      <c r="PJ143" s="6">
        <v>6.89</v>
      </c>
      <c r="PK143" s="6">
        <v>0</v>
      </c>
      <c r="PL143" s="6"/>
      <c r="PM143" s="6"/>
      <c r="PN143" s="6"/>
      <c r="PO143" s="6"/>
      <c r="PP143" s="6"/>
      <c r="PQ143" s="6">
        <v>183.19</v>
      </c>
      <c r="PR143" s="6">
        <v>0</v>
      </c>
      <c r="PS143" s="6">
        <v>0</v>
      </c>
      <c r="PT143" s="6">
        <v>6.89</v>
      </c>
      <c r="PU143" s="6">
        <v>0</v>
      </c>
      <c r="PV143" s="6">
        <v>183.19</v>
      </c>
      <c r="PW143" s="6">
        <v>0</v>
      </c>
      <c r="PX143" s="6">
        <v>0</v>
      </c>
      <c r="PY143" s="6">
        <v>6.89</v>
      </c>
      <c r="PZ143" s="6">
        <v>0</v>
      </c>
      <c r="QA143" s="6">
        <v>183.19</v>
      </c>
      <c r="QB143" s="6">
        <v>0</v>
      </c>
      <c r="QC143" s="6">
        <v>0</v>
      </c>
      <c r="QD143" s="6">
        <v>6.89</v>
      </c>
      <c r="QE143" s="6">
        <v>0</v>
      </c>
      <c r="QF143" s="6">
        <v>183.19</v>
      </c>
      <c r="QG143" s="6">
        <v>0</v>
      </c>
      <c r="QH143" s="6">
        <v>0</v>
      </c>
      <c r="QI143" s="6">
        <v>6.89</v>
      </c>
      <c r="QJ143" s="6">
        <v>0</v>
      </c>
      <c r="QK143" s="6">
        <v>183.19</v>
      </c>
      <c r="QL143" s="6">
        <v>0</v>
      </c>
      <c r="QM143" s="6">
        <v>0</v>
      </c>
      <c r="QN143" s="6">
        <v>6.89</v>
      </c>
      <c r="QO143" s="6">
        <v>0</v>
      </c>
      <c r="QP143" s="6">
        <v>183.19</v>
      </c>
      <c r="QQ143" s="6">
        <v>0</v>
      </c>
      <c r="QR143" s="6">
        <v>0</v>
      </c>
      <c r="QS143" s="6">
        <v>6.89</v>
      </c>
      <c r="QT143" s="6">
        <v>0</v>
      </c>
    </row>
    <row r="144" spans="1:462">
      <c r="A144" t="s">
        <v>180</v>
      </c>
      <c r="B144" t="s">
        <v>179</v>
      </c>
      <c r="C144" s="6">
        <v>215.54</v>
      </c>
      <c r="D144" s="6">
        <v>0</v>
      </c>
      <c r="E144" s="6">
        <v>0</v>
      </c>
      <c r="F144" s="6">
        <v>13.39</v>
      </c>
      <c r="G144" s="6">
        <v>0</v>
      </c>
      <c r="H144" s="6">
        <v>215.54</v>
      </c>
      <c r="I144" s="6">
        <v>0</v>
      </c>
      <c r="J144" s="6">
        <v>0</v>
      </c>
      <c r="K144" s="6">
        <v>13.39</v>
      </c>
      <c r="L144" s="6">
        <v>0</v>
      </c>
      <c r="M144" s="6">
        <v>215.54</v>
      </c>
      <c r="N144" s="6">
        <v>150.88</v>
      </c>
      <c r="O144" s="6">
        <v>0</v>
      </c>
      <c r="P144" s="6">
        <v>13.39</v>
      </c>
      <c r="Q144" s="6">
        <v>0</v>
      </c>
      <c r="R144" s="6">
        <v>215.54</v>
      </c>
      <c r="S144" s="6">
        <v>13.39</v>
      </c>
      <c r="T144" s="6">
        <v>0</v>
      </c>
      <c r="U144" s="6">
        <v>13.39</v>
      </c>
      <c r="V144" s="6">
        <v>0</v>
      </c>
      <c r="W144" s="6">
        <v>215.54</v>
      </c>
      <c r="X144" s="6">
        <v>0</v>
      </c>
      <c r="Y144" s="6">
        <v>0</v>
      </c>
      <c r="Z144" s="6">
        <v>13.39</v>
      </c>
      <c r="AA144" s="6">
        <v>0</v>
      </c>
      <c r="AB144" s="6">
        <v>215.54</v>
      </c>
      <c r="AC144" s="6">
        <v>0</v>
      </c>
      <c r="AD144" s="6">
        <v>0</v>
      </c>
      <c r="AE144" s="6">
        <v>13.39</v>
      </c>
      <c r="AF144" s="6">
        <v>0</v>
      </c>
      <c r="AG144" s="6">
        <v>215.54</v>
      </c>
      <c r="AH144" s="6">
        <v>129.32</v>
      </c>
      <c r="AI144" s="6">
        <v>0</v>
      </c>
      <c r="AJ144" s="6">
        <v>13.39</v>
      </c>
      <c r="AK144" s="6">
        <v>0</v>
      </c>
      <c r="AL144" s="6">
        <v>215.54</v>
      </c>
      <c r="AM144" s="6">
        <v>13.39</v>
      </c>
      <c r="AN144" s="6">
        <v>0</v>
      </c>
      <c r="AO144" s="6">
        <v>13.39</v>
      </c>
      <c r="AP144" s="6">
        <v>0</v>
      </c>
      <c r="AQ144" s="6">
        <v>215.54</v>
      </c>
      <c r="AR144" s="6">
        <v>0</v>
      </c>
      <c r="AS144" s="6">
        <v>0</v>
      </c>
      <c r="AT144" s="6">
        <v>13.39</v>
      </c>
      <c r="AU144" s="6">
        <v>0</v>
      </c>
      <c r="AV144" s="6">
        <v>215.54</v>
      </c>
      <c r="AW144" s="6">
        <v>0</v>
      </c>
      <c r="AX144" s="6">
        <v>0</v>
      </c>
      <c r="AY144" s="6">
        <v>13.39</v>
      </c>
      <c r="AZ144" s="6">
        <v>0</v>
      </c>
      <c r="BA144" s="6">
        <v>215.54</v>
      </c>
      <c r="BB144" s="6">
        <v>0</v>
      </c>
      <c r="BC144" s="6">
        <v>0</v>
      </c>
      <c r="BD144" s="6">
        <v>13.39</v>
      </c>
      <c r="BE144" s="6">
        <v>0</v>
      </c>
      <c r="BF144" s="6">
        <v>215.54</v>
      </c>
      <c r="BG144" s="6">
        <v>0</v>
      </c>
      <c r="BH144" s="6">
        <v>0</v>
      </c>
      <c r="BI144" s="6">
        <v>13.39</v>
      </c>
      <c r="BJ144" s="6">
        <v>0</v>
      </c>
      <c r="BK144" s="6">
        <v>215.54</v>
      </c>
      <c r="BL144" s="6">
        <v>0</v>
      </c>
      <c r="BM144" s="6">
        <v>0</v>
      </c>
      <c r="BN144" s="6">
        <v>13.39</v>
      </c>
      <c r="BO144" s="6">
        <v>0</v>
      </c>
      <c r="BP144" s="6">
        <v>215.54</v>
      </c>
      <c r="BQ144" s="6">
        <v>0</v>
      </c>
      <c r="BR144" s="6">
        <v>0</v>
      </c>
      <c r="BS144" s="6">
        <v>13.39</v>
      </c>
      <c r="BT144" s="6">
        <v>0</v>
      </c>
      <c r="BU144" s="6">
        <v>215.54</v>
      </c>
      <c r="BV144" s="6">
        <v>0</v>
      </c>
      <c r="BW144" s="6">
        <v>0</v>
      </c>
      <c r="BX144" s="6">
        <v>13.39</v>
      </c>
      <c r="BY144" s="6">
        <v>0</v>
      </c>
      <c r="BZ144" s="6">
        <v>215.54</v>
      </c>
      <c r="CA144" s="6">
        <v>0</v>
      </c>
      <c r="CB144" s="6">
        <v>0</v>
      </c>
      <c r="CC144" s="6">
        <v>13.39</v>
      </c>
      <c r="CD144" s="6">
        <v>0</v>
      </c>
      <c r="CE144" s="6">
        <v>215.54</v>
      </c>
      <c r="CF144" s="6">
        <v>0</v>
      </c>
      <c r="CG144" s="6">
        <v>0</v>
      </c>
      <c r="CH144" s="6">
        <v>13.39</v>
      </c>
      <c r="CI144" s="6">
        <v>0</v>
      </c>
      <c r="CJ144" s="6">
        <v>215.54</v>
      </c>
      <c r="CK144" s="6">
        <v>0</v>
      </c>
      <c r="CL144" s="6">
        <v>0</v>
      </c>
      <c r="CM144" s="6">
        <v>13.39</v>
      </c>
      <c r="CN144" s="6">
        <v>0</v>
      </c>
      <c r="CO144" s="6"/>
      <c r="CP144" s="6"/>
      <c r="CQ144" s="6"/>
      <c r="CR144" s="6"/>
      <c r="CS144" s="6"/>
      <c r="CT144" s="6">
        <v>215.54</v>
      </c>
      <c r="CU144" s="6">
        <v>0</v>
      </c>
      <c r="CV144" s="6">
        <v>0</v>
      </c>
      <c r="CW144" s="6">
        <v>13.39</v>
      </c>
      <c r="CX144" s="6">
        <v>0</v>
      </c>
      <c r="CY144" s="6">
        <v>215.54</v>
      </c>
      <c r="CZ144" s="6">
        <v>0</v>
      </c>
      <c r="DA144" s="6">
        <v>0</v>
      </c>
      <c r="DB144" s="6">
        <v>13.39</v>
      </c>
      <c r="DC144" s="6">
        <v>0</v>
      </c>
      <c r="DD144" s="6">
        <v>215.54</v>
      </c>
      <c r="DE144" s="6">
        <v>0</v>
      </c>
      <c r="DF144" s="6">
        <v>0</v>
      </c>
      <c r="DG144" s="6">
        <v>13.39</v>
      </c>
      <c r="DH144" s="6">
        <v>0</v>
      </c>
      <c r="DI144" s="6">
        <v>215.54</v>
      </c>
      <c r="DJ144" s="6">
        <v>0</v>
      </c>
      <c r="DK144" s="6">
        <v>0</v>
      </c>
      <c r="DL144" s="6">
        <v>13.39</v>
      </c>
      <c r="DM144" s="6">
        <v>0</v>
      </c>
      <c r="DN144" s="6">
        <v>215.54</v>
      </c>
      <c r="DO144" s="6">
        <v>0</v>
      </c>
      <c r="DP144" s="6">
        <v>0</v>
      </c>
      <c r="DQ144" s="6">
        <v>13.39</v>
      </c>
      <c r="DR144" s="6">
        <v>0</v>
      </c>
      <c r="DS144" s="6">
        <v>215.54</v>
      </c>
      <c r="DT144" s="6">
        <v>0</v>
      </c>
      <c r="DU144" s="6">
        <v>0</v>
      </c>
      <c r="DV144" s="6">
        <v>13.39</v>
      </c>
      <c r="DW144" s="6">
        <v>0</v>
      </c>
      <c r="DX144" s="6">
        <v>215.54</v>
      </c>
      <c r="DY144" s="6">
        <v>0</v>
      </c>
      <c r="DZ144" s="6">
        <v>0</v>
      </c>
      <c r="EA144" s="6">
        <v>13.39</v>
      </c>
      <c r="EB144" s="6">
        <v>0</v>
      </c>
      <c r="EC144" s="6">
        <v>215.54</v>
      </c>
      <c r="ED144" s="6">
        <v>0</v>
      </c>
      <c r="EE144" s="6">
        <v>0</v>
      </c>
      <c r="EF144" s="6">
        <v>13.39</v>
      </c>
      <c r="EG144" s="6">
        <v>0</v>
      </c>
      <c r="EH144" s="6">
        <v>215.54</v>
      </c>
      <c r="EI144" s="6">
        <v>0</v>
      </c>
      <c r="EJ144" s="6">
        <v>0</v>
      </c>
      <c r="EK144" s="6">
        <v>13.39</v>
      </c>
      <c r="EL144" s="6">
        <v>1260.69</v>
      </c>
      <c r="EM144" s="6">
        <v>215.54</v>
      </c>
      <c r="EN144" s="6">
        <v>0</v>
      </c>
      <c r="EO144" s="6">
        <v>0</v>
      </c>
      <c r="EP144" s="6">
        <v>13.39</v>
      </c>
      <c r="EQ144" s="6">
        <v>0</v>
      </c>
      <c r="ER144" s="6">
        <v>215.54</v>
      </c>
      <c r="ES144" s="6">
        <v>0</v>
      </c>
      <c r="ET144" s="6">
        <v>0</v>
      </c>
      <c r="EU144" s="6">
        <v>13.39</v>
      </c>
      <c r="EV144" s="6">
        <v>0</v>
      </c>
      <c r="EW144" s="6">
        <v>215.54</v>
      </c>
      <c r="EX144" s="6">
        <v>0</v>
      </c>
      <c r="EY144" s="6">
        <v>0</v>
      </c>
      <c r="EZ144" s="6">
        <v>13.39</v>
      </c>
      <c r="FA144" s="6">
        <v>0</v>
      </c>
      <c r="FB144" s="6">
        <v>215.54</v>
      </c>
      <c r="FC144" s="6">
        <v>0</v>
      </c>
      <c r="FD144" s="6">
        <v>0</v>
      </c>
      <c r="FE144" s="6">
        <v>13.39</v>
      </c>
      <c r="FF144" s="6">
        <v>0</v>
      </c>
      <c r="FG144" s="6">
        <v>215.54</v>
      </c>
      <c r="FH144" s="6">
        <v>0</v>
      </c>
      <c r="FI144" s="6">
        <v>0</v>
      </c>
      <c r="FJ144" s="6">
        <v>13.39</v>
      </c>
      <c r="FK144" s="6">
        <v>563.84</v>
      </c>
      <c r="FL144" s="6">
        <v>215.54</v>
      </c>
      <c r="FM144" s="6">
        <v>0</v>
      </c>
      <c r="FN144" s="6">
        <v>0</v>
      </c>
      <c r="FO144" s="6">
        <v>13.39</v>
      </c>
      <c r="FP144" s="6">
        <v>0</v>
      </c>
      <c r="FQ144" s="6">
        <v>215.54</v>
      </c>
      <c r="FR144" s="6">
        <v>0</v>
      </c>
      <c r="FS144" s="6">
        <v>0</v>
      </c>
      <c r="FT144" s="6">
        <v>13.39</v>
      </c>
      <c r="FU144" s="6">
        <v>0</v>
      </c>
      <c r="FV144" s="6">
        <v>215.54</v>
      </c>
      <c r="FW144" s="6">
        <v>0</v>
      </c>
      <c r="FX144" s="6">
        <v>0</v>
      </c>
      <c r="FY144" s="6">
        <v>13.39</v>
      </c>
      <c r="FZ144" s="6">
        <v>0</v>
      </c>
      <c r="GA144" s="6">
        <v>215.54</v>
      </c>
      <c r="GB144" s="6">
        <v>0</v>
      </c>
      <c r="GC144" s="6">
        <v>0</v>
      </c>
      <c r="GD144" s="6">
        <v>13.39</v>
      </c>
      <c r="GE144" s="6">
        <v>0</v>
      </c>
      <c r="GF144" s="6">
        <v>215.54</v>
      </c>
      <c r="GG144" s="6">
        <v>0</v>
      </c>
      <c r="GH144" s="6">
        <v>0</v>
      </c>
      <c r="GI144" s="6">
        <v>13.39</v>
      </c>
      <c r="GJ144" s="6">
        <v>1260.69</v>
      </c>
      <c r="GK144" s="6">
        <v>215.54</v>
      </c>
      <c r="GL144" s="6">
        <v>0</v>
      </c>
      <c r="GM144" s="6">
        <v>0</v>
      </c>
      <c r="GN144" s="6">
        <v>13.39</v>
      </c>
      <c r="GO144" s="6">
        <v>0</v>
      </c>
      <c r="GP144" s="6">
        <v>215.54</v>
      </c>
      <c r="GQ144" s="6">
        <v>0</v>
      </c>
      <c r="GR144" s="6">
        <v>0</v>
      </c>
      <c r="GS144" s="6">
        <v>13.39</v>
      </c>
      <c r="GT144" s="6">
        <v>0</v>
      </c>
      <c r="GU144" s="6">
        <v>215.54</v>
      </c>
      <c r="GV144" s="6">
        <v>0</v>
      </c>
      <c r="GW144" s="6">
        <v>0</v>
      </c>
      <c r="GX144" s="6">
        <v>13.39</v>
      </c>
      <c r="GY144" s="6">
        <v>0</v>
      </c>
      <c r="GZ144" s="6">
        <v>215.54</v>
      </c>
      <c r="HA144" s="6">
        <v>0</v>
      </c>
      <c r="HB144" s="6">
        <v>0</v>
      </c>
      <c r="HC144" s="6">
        <v>13.39</v>
      </c>
      <c r="HD144" s="6">
        <v>122</v>
      </c>
      <c r="HE144" s="6">
        <v>215.54</v>
      </c>
      <c r="HF144" s="6">
        <v>0</v>
      </c>
      <c r="HG144" s="6">
        <v>0</v>
      </c>
      <c r="HH144" s="6">
        <v>13.39</v>
      </c>
      <c r="HI144" s="6">
        <v>0</v>
      </c>
      <c r="HJ144" s="6">
        <v>215.54</v>
      </c>
      <c r="HK144" s="6">
        <v>0</v>
      </c>
      <c r="HL144" s="6">
        <v>0</v>
      </c>
      <c r="HM144" s="6">
        <v>13.39</v>
      </c>
      <c r="HN144" s="6">
        <v>0</v>
      </c>
      <c r="HO144" s="6">
        <v>215.54</v>
      </c>
      <c r="HP144" s="6">
        <v>0</v>
      </c>
      <c r="HQ144" s="6">
        <v>0</v>
      </c>
      <c r="HR144" s="6">
        <v>13.39</v>
      </c>
      <c r="HS144" s="6">
        <v>0</v>
      </c>
      <c r="HT144" s="6">
        <v>215.54</v>
      </c>
      <c r="HU144" s="6">
        <v>0</v>
      </c>
      <c r="HV144" s="6">
        <v>0</v>
      </c>
      <c r="HW144" s="6">
        <v>13.39</v>
      </c>
      <c r="HX144" s="6">
        <v>0</v>
      </c>
      <c r="HY144" s="6">
        <v>215.54</v>
      </c>
      <c r="HZ144" s="6">
        <v>0</v>
      </c>
      <c r="IA144" s="6">
        <v>0</v>
      </c>
      <c r="IB144" s="6">
        <v>13.39</v>
      </c>
      <c r="IC144" s="6">
        <v>0</v>
      </c>
      <c r="ID144" s="6">
        <v>215.54</v>
      </c>
      <c r="IE144" s="6">
        <v>0</v>
      </c>
      <c r="IF144" s="6">
        <v>0</v>
      </c>
      <c r="IG144" s="6">
        <v>13.39</v>
      </c>
      <c r="IH144" s="6">
        <v>0</v>
      </c>
      <c r="II144" s="6">
        <v>215.54</v>
      </c>
      <c r="IJ144" s="6">
        <v>0</v>
      </c>
      <c r="IK144" s="6">
        <v>0</v>
      </c>
      <c r="IL144" s="6">
        <v>13.39</v>
      </c>
      <c r="IM144" s="6">
        <v>0</v>
      </c>
      <c r="IN144" s="6">
        <v>215.54</v>
      </c>
      <c r="IO144" s="6">
        <v>0</v>
      </c>
      <c r="IP144" s="6">
        <v>0</v>
      </c>
      <c r="IQ144" s="6">
        <v>13.39</v>
      </c>
      <c r="IR144" s="6">
        <v>0</v>
      </c>
      <c r="IS144" s="6"/>
      <c r="IT144" s="6"/>
      <c r="IU144" s="6"/>
      <c r="IV144" s="6"/>
      <c r="IW144" s="6"/>
      <c r="IX144" s="6">
        <v>215.54</v>
      </c>
      <c r="IY144" s="6">
        <v>0</v>
      </c>
      <c r="IZ144" s="6">
        <v>0</v>
      </c>
      <c r="JA144" s="6">
        <v>13.39</v>
      </c>
      <c r="JB144" s="6">
        <v>0</v>
      </c>
      <c r="JC144" s="6">
        <v>215.54</v>
      </c>
      <c r="JD144" s="6">
        <v>125.01</v>
      </c>
      <c r="JE144" s="6">
        <v>0</v>
      </c>
      <c r="JF144" s="6">
        <v>13.39</v>
      </c>
      <c r="JG144" s="6">
        <v>0</v>
      </c>
      <c r="JH144" s="6">
        <v>215.54</v>
      </c>
      <c r="JI144" s="6">
        <v>13.39</v>
      </c>
      <c r="JJ144" s="6">
        <v>0</v>
      </c>
      <c r="JK144" s="6">
        <v>13.39</v>
      </c>
      <c r="JL144" s="6">
        <v>0</v>
      </c>
      <c r="JM144" s="6"/>
      <c r="JN144" s="6"/>
      <c r="JO144" s="6"/>
      <c r="JP144" s="6"/>
      <c r="JQ144" s="6"/>
      <c r="JR144" s="6">
        <v>215.54</v>
      </c>
      <c r="JS144" s="6">
        <v>114.96</v>
      </c>
      <c r="JT144" s="6">
        <v>0</v>
      </c>
      <c r="JU144" s="6">
        <v>13.39</v>
      </c>
      <c r="JV144" s="6">
        <v>0</v>
      </c>
      <c r="JW144" s="6">
        <v>215.54</v>
      </c>
      <c r="JX144" s="6">
        <v>0</v>
      </c>
      <c r="JY144" s="6">
        <v>0</v>
      </c>
      <c r="JZ144" s="6">
        <v>13.39</v>
      </c>
      <c r="KA144" s="6">
        <v>0</v>
      </c>
      <c r="KB144" s="6">
        <v>215.54</v>
      </c>
      <c r="KC144" s="6">
        <v>0</v>
      </c>
      <c r="KD144" s="6">
        <v>0</v>
      </c>
      <c r="KE144" s="6">
        <v>13.39</v>
      </c>
      <c r="KF144" s="6">
        <v>0</v>
      </c>
      <c r="KG144" s="6">
        <v>215.54</v>
      </c>
      <c r="KH144" s="6">
        <v>0</v>
      </c>
      <c r="KI144" s="6">
        <v>0</v>
      </c>
      <c r="KJ144" s="6">
        <v>13.39</v>
      </c>
      <c r="KK144" s="6">
        <v>114.49</v>
      </c>
      <c r="KL144" s="6">
        <v>215.54</v>
      </c>
      <c r="KM144" s="6">
        <v>0</v>
      </c>
      <c r="KN144" s="6">
        <v>0</v>
      </c>
      <c r="KO144" s="6">
        <v>13.39</v>
      </c>
      <c r="KP144" s="6">
        <v>0</v>
      </c>
      <c r="KQ144" s="6">
        <v>215.54</v>
      </c>
      <c r="KR144" s="6">
        <v>0</v>
      </c>
      <c r="KS144" s="6">
        <v>0</v>
      </c>
      <c r="KT144" s="6">
        <v>13.39</v>
      </c>
      <c r="KU144" s="6">
        <v>0</v>
      </c>
      <c r="KV144" s="6">
        <v>215.54</v>
      </c>
      <c r="KW144" s="6">
        <v>0</v>
      </c>
      <c r="KX144" s="6">
        <v>0</v>
      </c>
      <c r="KY144" s="6">
        <v>13.39</v>
      </c>
      <c r="KZ144" s="6">
        <v>0</v>
      </c>
      <c r="LA144" s="6">
        <v>215.54</v>
      </c>
      <c r="LB144" s="6">
        <v>0</v>
      </c>
      <c r="LC144" s="6">
        <v>0</v>
      </c>
      <c r="LD144" s="6">
        <v>13.39</v>
      </c>
      <c r="LE144" s="6">
        <v>0</v>
      </c>
      <c r="LF144" s="6"/>
      <c r="LG144" s="6"/>
      <c r="LH144" s="6"/>
      <c r="LI144" s="6"/>
      <c r="LJ144" s="6"/>
      <c r="LK144" s="6">
        <v>215.54</v>
      </c>
      <c r="LL144" s="6">
        <v>0</v>
      </c>
      <c r="LM144" s="6">
        <v>0</v>
      </c>
      <c r="LN144" s="6">
        <v>13.39</v>
      </c>
      <c r="LO144" s="6">
        <v>0</v>
      </c>
      <c r="LP144" s="6">
        <v>215.54</v>
      </c>
      <c r="LQ144" s="6">
        <v>0</v>
      </c>
      <c r="LR144" s="6">
        <v>0</v>
      </c>
      <c r="LS144" s="6">
        <v>13.39</v>
      </c>
      <c r="LT144" s="6">
        <v>0</v>
      </c>
      <c r="LU144" s="6">
        <v>215.54</v>
      </c>
      <c r="LV144" s="6">
        <v>0</v>
      </c>
      <c r="LW144" s="6">
        <v>0</v>
      </c>
      <c r="LX144" s="6">
        <v>13.39</v>
      </c>
      <c r="LY144" s="6">
        <v>0</v>
      </c>
      <c r="LZ144" s="6">
        <v>215.54</v>
      </c>
      <c r="MA144" s="6">
        <v>0</v>
      </c>
      <c r="MB144" s="6">
        <v>0</v>
      </c>
      <c r="MC144" s="6">
        <v>13.39</v>
      </c>
      <c r="MD144" s="6">
        <v>0</v>
      </c>
      <c r="ME144" s="6">
        <v>215.54</v>
      </c>
      <c r="MF144" s="6">
        <v>0</v>
      </c>
      <c r="MG144" s="6">
        <v>0</v>
      </c>
      <c r="MH144" s="6">
        <v>13.39</v>
      </c>
      <c r="MI144" s="6">
        <v>0</v>
      </c>
      <c r="MJ144" s="6">
        <v>215.54</v>
      </c>
      <c r="MK144" s="6">
        <v>0</v>
      </c>
      <c r="ML144" s="6">
        <v>0</v>
      </c>
      <c r="MM144" s="6">
        <v>13.39</v>
      </c>
      <c r="MN144" s="6">
        <v>0</v>
      </c>
      <c r="MO144" s="6">
        <v>215.54</v>
      </c>
      <c r="MP144" s="6">
        <v>0</v>
      </c>
      <c r="MQ144" s="6">
        <v>0</v>
      </c>
      <c r="MR144" s="6">
        <v>13.39</v>
      </c>
      <c r="MS144" s="6">
        <v>0</v>
      </c>
      <c r="MT144" s="6">
        <v>215.54</v>
      </c>
      <c r="MU144" s="6">
        <v>0</v>
      </c>
      <c r="MV144" s="6">
        <v>0</v>
      </c>
      <c r="MW144" s="6">
        <v>13.39</v>
      </c>
      <c r="MX144" s="6">
        <v>0</v>
      </c>
      <c r="MY144" s="6"/>
      <c r="MZ144" s="6"/>
      <c r="NA144" s="6"/>
      <c r="NB144" s="6"/>
      <c r="NC144" s="6"/>
      <c r="ND144" s="6">
        <v>215.54</v>
      </c>
      <c r="NE144" s="6">
        <v>0</v>
      </c>
      <c r="NF144" s="6">
        <v>0</v>
      </c>
      <c r="NG144" s="6">
        <v>13.39</v>
      </c>
      <c r="NH144" s="6">
        <v>0</v>
      </c>
      <c r="NI144" s="6">
        <v>215.54</v>
      </c>
      <c r="NJ144" s="6">
        <v>0</v>
      </c>
      <c r="NK144" s="6">
        <v>0</v>
      </c>
      <c r="NL144" s="6">
        <v>13.39</v>
      </c>
      <c r="NM144" s="6">
        <v>0</v>
      </c>
      <c r="NN144" s="6">
        <v>215.54</v>
      </c>
      <c r="NO144" s="6">
        <v>0</v>
      </c>
      <c r="NP144" s="6">
        <v>0</v>
      </c>
      <c r="NQ144" s="6">
        <v>13.39</v>
      </c>
      <c r="NR144" s="6">
        <v>0</v>
      </c>
      <c r="NS144" s="6">
        <v>215.54</v>
      </c>
      <c r="NT144" s="6">
        <v>0</v>
      </c>
      <c r="NU144" s="6">
        <v>0</v>
      </c>
      <c r="NV144" s="6">
        <v>13.39</v>
      </c>
      <c r="NW144" s="6">
        <v>0</v>
      </c>
      <c r="NX144" s="6">
        <v>215.54</v>
      </c>
      <c r="NY144" s="6">
        <v>0</v>
      </c>
      <c r="NZ144" s="6">
        <v>0</v>
      </c>
      <c r="OA144" s="6">
        <v>13.39</v>
      </c>
      <c r="OB144" s="6">
        <v>0</v>
      </c>
      <c r="OC144" s="6"/>
      <c r="OD144" s="6"/>
      <c r="OE144" s="6"/>
      <c r="OF144" s="6"/>
      <c r="OG144" s="6"/>
      <c r="OH144" s="6">
        <v>215.54</v>
      </c>
      <c r="OI144" s="6">
        <v>0</v>
      </c>
      <c r="OJ144" s="6">
        <v>0</v>
      </c>
      <c r="OK144" s="6">
        <v>13.39</v>
      </c>
      <c r="OL144" s="6">
        <v>0</v>
      </c>
      <c r="OM144" s="6">
        <v>215.54</v>
      </c>
      <c r="ON144" s="6">
        <v>0</v>
      </c>
      <c r="OO144" s="6">
        <v>0</v>
      </c>
      <c r="OP144" s="6">
        <v>13.39</v>
      </c>
      <c r="OQ144" s="6">
        <v>364.14</v>
      </c>
      <c r="OR144" s="6">
        <v>215.54</v>
      </c>
      <c r="OS144" s="6">
        <v>0</v>
      </c>
      <c r="OT144" s="6">
        <v>0</v>
      </c>
      <c r="OU144" s="6">
        <v>13.39</v>
      </c>
      <c r="OV144" s="6">
        <v>0</v>
      </c>
      <c r="OW144" s="6">
        <v>215.54</v>
      </c>
      <c r="OX144" s="6">
        <v>0</v>
      </c>
      <c r="OY144" s="6">
        <v>0</v>
      </c>
      <c r="OZ144" s="6">
        <v>13.39</v>
      </c>
      <c r="PA144" s="6">
        <v>0</v>
      </c>
      <c r="PB144" s="6">
        <v>215.54</v>
      </c>
      <c r="PC144" s="6">
        <v>0</v>
      </c>
      <c r="PD144" s="6">
        <v>0</v>
      </c>
      <c r="PE144" s="6">
        <v>13.39</v>
      </c>
      <c r="PF144" s="6">
        <v>0</v>
      </c>
      <c r="PG144" s="6">
        <v>215.54</v>
      </c>
      <c r="PH144" s="6">
        <v>0</v>
      </c>
      <c r="PI144" s="6">
        <v>0</v>
      </c>
      <c r="PJ144" s="6">
        <v>13.39</v>
      </c>
      <c r="PK144" s="6">
        <v>0</v>
      </c>
      <c r="PL144" s="6">
        <v>215.54</v>
      </c>
      <c r="PM144" s="6">
        <v>0</v>
      </c>
      <c r="PN144" s="6">
        <v>0</v>
      </c>
      <c r="PO144" s="6">
        <v>13.39</v>
      </c>
      <c r="PP144" s="6">
        <v>0</v>
      </c>
      <c r="PQ144" s="6">
        <v>215.54</v>
      </c>
      <c r="PR144" s="6">
        <v>0</v>
      </c>
      <c r="PS144" s="6">
        <v>0</v>
      </c>
      <c r="PT144" s="6">
        <v>13.39</v>
      </c>
      <c r="PU144" s="6">
        <v>0</v>
      </c>
      <c r="PV144" s="6">
        <v>215.54</v>
      </c>
      <c r="PW144" s="6">
        <v>0</v>
      </c>
      <c r="PX144" s="6">
        <v>0</v>
      </c>
      <c r="PY144" s="6">
        <v>13.39</v>
      </c>
      <c r="PZ144" s="6">
        <v>0</v>
      </c>
      <c r="QA144" s="6">
        <v>215.54</v>
      </c>
      <c r="QB144" s="6">
        <v>0</v>
      </c>
      <c r="QC144" s="6">
        <v>0</v>
      </c>
      <c r="QD144" s="6">
        <v>13.39</v>
      </c>
      <c r="QE144" s="6">
        <v>0</v>
      </c>
      <c r="QF144" s="6">
        <v>215.54</v>
      </c>
      <c r="QG144" s="6">
        <v>0</v>
      </c>
      <c r="QH144" s="6">
        <v>0</v>
      </c>
      <c r="QI144" s="6">
        <v>13.39</v>
      </c>
      <c r="QJ144" s="6">
        <v>0</v>
      </c>
      <c r="QK144" s="6">
        <v>215.54</v>
      </c>
      <c r="QL144" s="6">
        <v>0</v>
      </c>
      <c r="QM144" s="6">
        <v>0</v>
      </c>
      <c r="QN144" s="6">
        <v>13.39</v>
      </c>
      <c r="QO144" s="6">
        <v>0</v>
      </c>
      <c r="QP144" s="6">
        <v>215.54</v>
      </c>
      <c r="QQ144" s="6">
        <v>0</v>
      </c>
      <c r="QR144" s="6">
        <v>0</v>
      </c>
      <c r="QS144" s="6">
        <v>13.39</v>
      </c>
      <c r="QT144" s="6">
        <v>0</v>
      </c>
    </row>
    <row r="145" spans="1:462">
      <c r="A145" t="s">
        <v>181</v>
      </c>
      <c r="B145" t="s">
        <v>141</v>
      </c>
      <c r="C145" s="6">
        <v>274.52</v>
      </c>
      <c r="D145" s="6">
        <v>0</v>
      </c>
      <c r="E145" s="6">
        <v>0</v>
      </c>
      <c r="F145" s="6">
        <v>33.86</v>
      </c>
      <c r="G145" s="6">
        <v>0</v>
      </c>
      <c r="H145" s="6">
        <v>274.52</v>
      </c>
      <c r="I145" s="6">
        <v>0</v>
      </c>
      <c r="J145" s="6">
        <v>0</v>
      </c>
      <c r="K145" s="6">
        <v>33.86</v>
      </c>
      <c r="L145" s="6">
        <v>0</v>
      </c>
      <c r="M145" s="6">
        <v>274.52</v>
      </c>
      <c r="N145" s="6">
        <v>192.16</v>
      </c>
      <c r="O145" s="6">
        <v>0</v>
      </c>
      <c r="P145" s="6">
        <v>33.86</v>
      </c>
      <c r="Q145" s="6">
        <v>0</v>
      </c>
      <c r="R145" s="6">
        <v>274.52</v>
      </c>
      <c r="S145" s="6">
        <v>33.86</v>
      </c>
      <c r="T145" s="6">
        <v>0</v>
      </c>
      <c r="U145" s="6">
        <v>33.86</v>
      </c>
      <c r="V145" s="6">
        <v>0</v>
      </c>
      <c r="W145" s="6">
        <v>274.52</v>
      </c>
      <c r="X145" s="6">
        <v>0</v>
      </c>
      <c r="Y145" s="6">
        <v>0</v>
      </c>
      <c r="Z145" s="6">
        <v>33.86</v>
      </c>
      <c r="AA145" s="6">
        <v>0</v>
      </c>
      <c r="AB145" s="6">
        <v>274.52</v>
      </c>
      <c r="AC145" s="6">
        <v>0</v>
      </c>
      <c r="AD145" s="6">
        <v>0</v>
      </c>
      <c r="AE145" s="6">
        <v>33.86</v>
      </c>
      <c r="AF145" s="6">
        <v>0</v>
      </c>
      <c r="AG145" s="6">
        <v>274.52</v>
      </c>
      <c r="AH145" s="6">
        <v>164.71</v>
      </c>
      <c r="AI145" s="6">
        <v>0</v>
      </c>
      <c r="AJ145" s="6">
        <v>33.86</v>
      </c>
      <c r="AK145" s="6">
        <v>0</v>
      </c>
      <c r="AL145" s="6">
        <v>274.52</v>
      </c>
      <c r="AM145" s="6">
        <v>33.86</v>
      </c>
      <c r="AN145" s="6">
        <v>0</v>
      </c>
      <c r="AO145" s="6">
        <v>33.86</v>
      </c>
      <c r="AP145" s="6">
        <v>0</v>
      </c>
      <c r="AQ145" s="6">
        <v>274.52</v>
      </c>
      <c r="AR145" s="6">
        <v>0</v>
      </c>
      <c r="AS145" s="6">
        <v>0</v>
      </c>
      <c r="AT145" s="6">
        <v>33.86</v>
      </c>
      <c r="AU145" s="6">
        <v>0</v>
      </c>
      <c r="AV145" s="6">
        <v>274.52</v>
      </c>
      <c r="AW145" s="6">
        <v>0</v>
      </c>
      <c r="AX145" s="6">
        <v>0</v>
      </c>
      <c r="AY145" s="6">
        <v>33.86</v>
      </c>
      <c r="AZ145" s="6">
        <v>0</v>
      </c>
      <c r="BA145" s="6">
        <v>274.52</v>
      </c>
      <c r="BB145" s="6">
        <v>0</v>
      </c>
      <c r="BC145" s="6">
        <v>0</v>
      </c>
      <c r="BD145" s="6">
        <v>33.86</v>
      </c>
      <c r="BE145" s="6">
        <v>0</v>
      </c>
      <c r="BF145" s="6">
        <v>274.52</v>
      </c>
      <c r="BG145" s="6">
        <v>0</v>
      </c>
      <c r="BH145" s="6">
        <v>0</v>
      </c>
      <c r="BI145" s="6">
        <v>33.86</v>
      </c>
      <c r="BJ145" s="6">
        <v>0</v>
      </c>
      <c r="BK145" s="6">
        <v>274.52</v>
      </c>
      <c r="BL145" s="6">
        <v>0</v>
      </c>
      <c r="BM145" s="6">
        <v>0</v>
      </c>
      <c r="BN145" s="6">
        <v>33.86</v>
      </c>
      <c r="BO145" s="6">
        <v>0</v>
      </c>
      <c r="BP145" s="6">
        <v>274.52</v>
      </c>
      <c r="BQ145" s="6">
        <v>0</v>
      </c>
      <c r="BR145" s="6">
        <v>0</v>
      </c>
      <c r="BS145" s="6">
        <v>33.86</v>
      </c>
      <c r="BT145" s="6">
        <v>0</v>
      </c>
      <c r="BU145" s="6">
        <v>274.52</v>
      </c>
      <c r="BV145" s="6">
        <v>0</v>
      </c>
      <c r="BW145" s="6">
        <v>0</v>
      </c>
      <c r="BX145" s="6">
        <v>33.86</v>
      </c>
      <c r="BY145" s="6">
        <v>0</v>
      </c>
      <c r="BZ145" s="6">
        <v>274.52</v>
      </c>
      <c r="CA145" s="6">
        <v>0</v>
      </c>
      <c r="CB145" s="6">
        <v>0</v>
      </c>
      <c r="CC145" s="6">
        <v>33.86</v>
      </c>
      <c r="CD145" s="6">
        <v>0</v>
      </c>
      <c r="CE145" s="6">
        <v>274.52</v>
      </c>
      <c r="CF145" s="6">
        <v>0</v>
      </c>
      <c r="CG145" s="6">
        <v>0</v>
      </c>
      <c r="CH145" s="6">
        <v>33.86</v>
      </c>
      <c r="CI145" s="6">
        <v>215.5</v>
      </c>
      <c r="CJ145" s="6">
        <v>274.52</v>
      </c>
      <c r="CK145" s="6">
        <v>0</v>
      </c>
      <c r="CL145" s="6">
        <v>0</v>
      </c>
      <c r="CM145" s="6">
        <v>33.86</v>
      </c>
      <c r="CN145" s="6">
        <v>0</v>
      </c>
      <c r="CO145" s="6"/>
      <c r="CP145" s="6"/>
      <c r="CQ145" s="6"/>
      <c r="CR145" s="6"/>
      <c r="CS145" s="6"/>
      <c r="CT145" s="6">
        <v>274.52</v>
      </c>
      <c r="CU145" s="6">
        <v>0</v>
      </c>
      <c r="CV145" s="6">
        <v>0</v>
      </c>
      <c r="CW145" s="6">
        <v>33.86</v>
      </c>
      <c r="CX145" s="6">
        <v>0</v>
      </c>
      <c r="CY145" s="6">
        <v>274.52</v>
      </c>
      <c r="CZ145" s="6">
        <v>0</v>
      </c>
      <c r="DA145" s="6">
        <v>0</v>
      </c>
      <c r="DB145" s="6">
        <v>33.86</v>
      </c>
      <c r="DC145" s="6">
        <v>0</v>
      </c>
      <c r="DD145" s="6">
        <v>274.52</v>
      </c>
      <c r="DE145" s="6">
        <v>0</v>
      </c>
      <c r="DF145" s="6">
        <v>0</v>
      </c>
      <c r="DG145" s="6">
        <v>33.86</v>
      </c>
      <c r="DH145" s="6">
        <v>0</v>
      </c>
      <c r="DI145" s="6">
        <v>274.52</v>
      </c>
      <c r="DJ145" s="6">
        <v>0</v>
      </c>
      <c r="DK145" s="6">
        <v>0</v>
      </c>
      <c r="DL145" s="6">
        <v>33.86</v>
      </c>
      <c r="DM145" s="6">
        <v>0</v>
      </c>
      <c r="DN145" s="6">
        <v>274.52</v>
      </c>
      <c r="DO145" s="6">
        <v>0</v>
      </c>
      <c r="DP145" s="6">
        <v>0</v>
      </c>
      <c r="DQ145" s="6">
        <v>33.86</v>
      </c>
      <c r="DR145" s="6">
        <v>0</v>
      </c>
      <c r="DS145" s="6">
        <v>274.52</v>
      </c>
      <c r="DT145" s="6">
        <v>0</v>
      </c>
      <c r="DU145" s="6">
        <v>0</v>
      </c>
      <c r="DV145" s="6">
        <v>33.86</v>
      </c>
      <c r="DW145" s="6">
        <v>0</v>
      </c>
      <c r="DX145" s="6">
        <v>274.52</v>
      </c>
      <c r="DY145" s="6">
        <v>0</v>
      </c>
      <c r="DZ145" s="6">
        <v>0</v>
      </c>
      <c r="EA145" s="6">
        <v>33.86</v>
      </c>
      <c r="EB145" s="6">
        <v>0</v>
      </c>
      <c r="EC145" s="6">
        <v>274.52</v>
      </c>
      <c r="ED145" s="6">
        <v>0</v>
      </c>
      <c r="EE145" s="6">
        <v>0</v>
      </c>
      <c r="EF145" s="6">
        <v>33.86</v>
      </c>
      <c r="EG145" s="6">
        <v>0</v>
      </c>
      <c r="EH145" s="6">
        <v>274.52</v>
      </c>
      <c r="EI145" s="6">
        <v>0</v>
      </c>
      <c r="EJ145" s="6">
        <v>0</v>
      </c>
      <c r="EK145" s="6">
        <v>33.86</v>
      </c>
      <c r="EL145" s="6">
        <v>0</v>
      </c>
      <c r="EM145" s="6">
        <v>274.52</v>
      </c>
      <c r="EN145" s="6">
        <v>0</v>
      </c>
      <c r="EO145" s="6">
        <v>0</v>
      </c>
      <c r="EP145" s="6">
        <v>33.86</v>
      </c>
      <c r="EQ145" s="6">
        <v>0</v>
      </c>
      <c r="ER145" s="6">
        <v>274.52</v>
      </c>
      <c r="ES145" s="6">
        <v>0</v>
      </c>
      <c r="ET145" s="6">
        <v>0</v>
      </c>
      <c r="EU145" s="6">
        <v>33.86</v>
      </c>
      <c r="EV145" s="6">
        <v>0</v>
      </c>
      <c r="EW145" s="6">
        <v>274.52</v>
      </c>
      <c r="EX145" s="6">
        <v>0</v>
      </c>
      <c r="EY145" s="6">
        <v>0</v>
      </c>
      <c r="EZ145" s="6">
        <v>33.86</v>
      </c>
      <c r="FA145" s="6">
        <v>0</v>
      </c>
      <c r="FB145" s="6">
        <v>274.52</v>
      </c>
      <c r="FC145" s="6">
        <v>0</v>
      </c>
      <c r="FD145" s="6">
        <v>0</v>
      </c>
      <c r="FE145" s="6">
        <v>33.86</v>
      </c>
      <c r="FF145" s="6">
        <v>0</v>
      </c>
      <c r="FG145" s="6">
        <v>274.52</v>
      </c>
      <c r="FH145" s="6">
        <v>0</v>
      </c>
      <c r="FI145" s="6">
        <v>0</v>
      </c>
      <c r="FJ145" s="6">
        <v>33.86</v>
      </c>
      <c r="FK145" s="6">
        <v>0</v>
      </c>
      <c r="FL145" s="6">
        <v>274.52</v>
      </c>
      <c r="FM145" s="6">
        <v>0</v>
      </c>
      <c r="FN145" s="6">
        <v>0</v>
      </c>
      <c r="FO145" s="6">
        <v>33.86</v>
      </c>
      <c r="FP145" s="6">
        <v>0</v>
      </c>
      <c r="FQ145" s="6">
        <v>274.52</v>
      </c>
      <c r="FR145" s="6">
        <v>0</v>
      </c>
      <c r="FS145" s="6">
        <v>0</v>
      </c>
      <c r="FT145" s="6">
        <v>33.86</v>
      </c>
      <c r="FU145" s="6">
        <v>0</v>
      </c>
      <c r="FV145" s="6">
        <v>274.52</v>
      </c>
      <c r="FW145" s="6">
        <v>0</v>
      </c>
      <c r="FX145" s="6">
        <v>0</v>
      </c>
      <c r="FY145" s="6">
        <v>33.86</v>
      </c>
      <c r="FZ145" s="6">
        <v>0</v>
      </c>
      <c r="GA145" s="6">
        <v>274.52</v>
      </c>
      <c r="GB145" s="6">
        <v>0</v>
      </c>
      <c r="GC145" s="6">
        <v>0</v>
      </c>
      <c r="GD145" s="6">
        <v>33.86</v>
      </c>
      <c r="GE145" s="6">
        <v>0</v>
      </c>
      <c r="GF145" s="6">
        <v>274.52</v>
      </c>
      <c r="GG145" s="6">
        <v>0</v>
      </c>
      <c r="GH145" s="6">
        <v>0</v>
      </c>
      <c r="GI145" s="6">
        <v>33.86</v>
      </c>
      <c r="GJ145" s="6">
        <v>0</v>
      </c>
      <c r="GK145" s="6">
        <v>274.52</v>
      </c>
      <c r="GL145" s="6">
        <v>0</v>
      </c>
      <c r="GM145" s="6">
        <v>0</v>
      </c>
      <c r="GN145" s="6">
        <v>33.86</v>
      </c>
      <c r="GO145" s="6">
        <v>0</v>
      </c>
      <c r="GP145" s="6">
        <v>274.52</v>
      </c>
      <c r="GQ145" s="6">
        <v>0</v>
      </c>
      <c r="GR145" s="6">
        <v>0</v>
      </c>
      <c r="GS145" s="6">
        <v>33.86</v>
      </c>
      <c r="GT145" s="6">
        <v>0</v>
      </c>
      <c r="GU145" s="6">
        <v>274.52</v>
      </c>
      <c r="GV145" s="6">
        <v>0</v>
      </c>
      <c r="GW145" s="6">
        <v>0</v>
      </c>
      <c r="GX145" s="6">
        <v>33.86</v>
      </c>
      <c r="GY145" s="6">
        <v>0</v>
      </c>
      <c r="GZ145" s="6">
        <v>274.52</v>
      </c>
      <c r="HA145" s="6">
        <v>0</v>
      </c>
      <c r="HB145" s="6">
        <v>0</v>
      </c>
      <c r="HC145" s="6">
        <v>33.86</v>
      </c>
      <c r="HD145" s="6">
        <v>0</v>
      </c>
      <c r="HE145" s="6">
        <v>274.52</v>
      </c>
      <c r="HF145" s="6">
        <v>0</v>
      </c>
      <c r="HG145" s="6">
        <v>0</v>
      </c>
      <c r="HH145" s="6">
        <v>33.86</v>
      </c>
      <c r="HI145" s="6">
        <v>0</v>
      </c>
      <c r="HJ145" s="6">
        <v>274.52</v>
      </c>
      <c r="HK145" s="6">
        <v>0</v>
      </c>
      <c r="HL145" s="6">
        <v>0</v>
      </c>
      <c r="HM145" s="6">
        <v>33.86</v>
      </c>
      <c r="HN145" s="6">
        <v>0</v>
      </c>
      <c r="HO145" s="6">
        <v>274.52</v>
      </c>
      <c r="HP145" s="6">
        <v>0</v>
      </c>
      <c r="HQ145" s="6">
        <v>0</v>
      </c>
      <c r="HR145" s="6">
        <v>33.86</v>
      </c>
      <c r="HS145" s="6">
        <v>0</v>
      </c>
      <c r="HT145" s="6">
        <v>274.52</v>
      </c>
      <c r="HU145" s="6">
        <v>0</v>
      </c>
      <c r="HV145" s="6">
        <v>0</v>
      </c>
      <c r="HW145" s="6">
        <v>33.86</v>
      </c>
      <c r="HX145" s="6">
        <v>0</v>
      </c>
      <c r="HY145" s="6">
        <v>274.52</v>
      </c>
      <c r="HZ145" s="6">
        <v>0</v>
      </c>
      <c r="IA145" s="6">
        <v>0</v>
      </c>
      <c r="IB145" s="6">
        <v>33.86</v>
      </c>
      <c r="IC145" s="6">
        <v>0</v>
      </c>
      <c r="ID145" s="6">
        <v>274.52</v>
      </c>
      <c r="IE145" s="6">
        <v>0</v>
      </c>
      <c r="IF145" s="6">
        <v>0</v>
      </c>
      <c r="IG145" s="6">
        <v>33.86</v>
      </c>
      <c r="IH145" s="6">
        <v>0</v>
      </c>
      <c r="II145" s="6">
        <v>274.52</v>
      </c>
      <c r="IJ145" s="6">
        <v>0</v>
      </c>
      <c r="IK145" s="6">
        <v>0</v>
      </c>
      <c r="IL145" s="6">
        <v>33.86</v>
      </c>
      <c r="IM145" s="6">
        <v>0</v>
      </c>
      <c r="IN145" s="6">
        <v>274.52</v>
      </c>
      <c r="IO145" s="6">
        <v>0</v>
      </c>
      <c r="IP145" s="6">
        <v>0</v>
      </c>
      <c r="IQ145" s="6">
        <v>33.86</v>
      </c>
      <c r="IR145" s="6">
        <v>0</v>
      </c>
      <c r="IS145" s="6"/>
      <c r="IT145" s="6"/>
      <c r="IU145" s="6"/>
      <c r="IV145" s="6"/>
      <c r="IW145" s="6"/>
      <c r="IX145" s="6">
        <v>274.52</v>
      </c>
      <c r="IY145" s="6">
        <v>0</v>
      </c>
      <c r="IZ145" s="6">
        <v>0</v>
      </c>
      <c r="JA145" s="6">
        <v>33.86</v>
      </c>
      <c r="JB145" s="6">
        <v>0</v>
      </c>
      <c r="JC145" s="6">
        <v>274.52</v>
      </c>
      <c r="JD145" s="6">
        <v>159.22</v>
      </c>
      <c r="JE145" s="6">
        <v>0</v>
      </c>
      <c r="JF145" s="6">
        <v>33.86</v>
      </c>
      <c r="JG145" s="6">
        <v>0</v>
      </c>
      <c r="JH145" s="6">
        <v>274.52</v>
      </c>
      <c r="JI145" s="6">
        <v>33.86</v>
      </c>
      <c r="JJ145" s="6">
        <v>0</v>
      </c>
      <c r="JK145" s="6">
        <v>33.86</v>
      </c>
      <c r="JL145" s="6">
        <v>0</v>
      </c>
      <c r="JM145" s="6"/>
      <c r="JN145" s="6"/>
      <c r="JO145" s="6"/>
      <c r="JP145" s="6"/>
      <c r="JQ145" s="6"/>
      <c r="JR145" s="6">
        <v>274.52</v>
      </c>
      <c r="JS145" s="6">
        <v>146.41</v>
      </c>
      <c r="JT145" s="6">
        <v>0</v>
      </c>
      <c r="JU145" s="6">
        <v>33.86</v>
      </c>
      <c r="JV145" s="6">
        <v>0</v>
      </c>
      <c r="JW145" s="6">
        <v>274.52</v>
      </c>
      <c r="JX145" s="6">
        <v>0</v>
      </c>
      <c r="JY145" s="6">
        <v>0</v>
      </c>
      <c r="JZ145" s="6">
        <v>33.86</v>
      </c>
      <c r="KA145" s="6">
        <v>0</v>
      </c>
      <c r="KB145" s="6">
        <v>274.52</v>
      </c>
      <c r="KC145" s="6">
        <v>0</v>
      </c>
      <c r="KD145" s="6">
        <v>0</v>
      </c>
      <c r="KE145" s="6">
        <v>33.86</v>
      </c>
      <c r="KF145" s="6">
        <v>0</v>
      </c>
      <c r="KG145" s="6">
        <v>274.52</v>
      </c>
      <c r="KH145" s="6">
        <v>0</v>
      </c>
      <c r="KI145" s="6">
        <v>0</v>
      </c>
      <c r="KJ145" s="6">
        <v>33.86</v>
      </c>
      <c r="KK145" s="6">
        <v>0</v>
      </c>
      <c r="KL145" s="6">
        <v>274.52</v>
      </c>
      <c r="KM145" s="6">
        <v>0</v>
      </c>
      <c r="KN145" s="6">
        <v>0</v>
      </c>
      <c r="KO145" s="6">
        <v>33.86</v>
      </c>
      <c r="KP145" s="6">
        <v>0</v>
      </c>
      <c r="KQ145" s="6">
        <v>274.52</v>
      </c>
      <c r="KR145" s="6">
        <v>0</v>
      </c>
      <c r="KS145" s="6">
        <v>0</v>
      </c>
      <c r="KT145" s="6">
        <v>33.86</v>
      </c>
      <c r="KU145" s="6">
        <v>0</v>
      </c>
      <c r="KV145" s="6">
        <v>274.52</v>
      </c>
      <c r="KW145" s="6">
        <v>0</v>
      </c>
      <c r="KX145" s="6">
        <v>0</v>
      </c>
      <c r="KY145" s="6">
        <v>33.86</v>
      </c>
      <c r="KZ145" s="6">
        <v>0</v>
      </c>
      <c r="LA145" s="6">
        <v>274.52</v>
      </c>
      <c r="LB145" s="6">
        <v>0</v>
      </c>
      <c r="LC145" s="6">
        <v>0</v>
      </c>
      <c r="LD145" s="6">
        <v>33.86</v>
      </c>
      <c r="LE145" s="6">
        <v>0</v>
      </c>
      <c r="LF145" s="6"/>
      <c r="LG145" s="6"/>
      <c r="LH145" s="6"/>
      <c r="LI145" s="6"/>
      <c r="LJ145" s="6"/>
      <c r="LK145" s="6">
        <v>274.52</v>
      </c>
      <c r="LL145" s="6">
        <v>0</v>
      </c>
      <c r="LM145" s="6">
        <v>0</v>
      </c>
      <c r="LN145" s="6">
        <v>33.86</v>
      </c>
      <c r="LO145" s="6">
        <v>0</v>
      </c>
      <c r="LP145" s="6">
        <v>274.52</v>
      </c>
      <c r="LQ145" s="6">
        <v>0</v>
      </c>
      <c r="LR145" s="6">
        <v>0</v>
      </c>
      <c r="LS145" s="6">
        <v>33.86</v>
      </c>
      <c r="LT145" s="6">
        <v>0</v>
      </c>
      <c r="LU145" s="6">
        <v>274.52</v>
      </c>
      <c r="LV145" s="6">
        <v>0</v>
      </c>
      <c r="LW145" s="6">
        <v>0</v>
      </c>
      <c r="LX145" s="6">
        <v>33.86</v>
      </c>
      <c r="LY145" s="6">
        <v>0</v>
      </c>
      <c r="LZ145" s="6">
        <v>274.52</v>
      </c>
      <c r="MA145" s="6">
        <v>0</v>
      </c>
      <c r="MB145" s="6">
        <v>0</v>
      </c>
      <c r="MC145" s="6">
        <v>33.86</v>
      </c>
      <c r="MD145" s="6">
        <v>0</v>
      </c>
      <c r="ME145" s="6">
        <v>274.52</v>
      </c>
      <c r="MF145" s="6">
        <v>0</v>
      </c>
      <c r="MG145" s="6">
        <v>0</v>
      </c>
      <c r="MH145" s="6">
        <v>33.86</v>
      </c>
      <c r="MI145" s="6">
        <v>0</v>
      </c>
      <c r="MJ145" s="6">
        <v>274.52</v>
      </c>
      <c r="MK145" s="6">
        <v>0</v>
      </c>
      <c r="ML145" s="6">
        <v>0</v>
      </c>
      <c r="MM145" s="6">
        <v>33.86</v>
      </c>
      <c r="MN145" s="6">
        <v>0</v>
      </c>
      <c r="MO145" s="6">
        <v>274.52</v>
      </c>
      <c r="MP145" s="6">
        <v>0</v>
      </c>
      <c r="MQ145" s="6">
        <v>0</v>
      </c>
      <c r="MR145" s="6">
        <v>33.86</v>
      </c>
      <c r="MS145" s="6">
        <v>0</v>
      </c>
      <c r="MT145" s="6">
        <v>274.52</v>
      </c>
      <c r="MU145" s="6">
        <v>0</v>
      </c>
      <c r="MV145" s="6">
        <v>0</v>
      </c>
      <c r="MW145" s="6">
        <v>33.86</v>
      </c>
      <c r="MX145" s="6">
        <v>0</v>
      </c>
      <c r="MY145" s="6"/>
      <c r="MZ145" s="6"/>
      <c r="NA145" s="6"/>
      <c r="NB145" s="6"/>
      <c r="NC145" s="6"/>
      <c r="ND145" s="6">
        <v>274.52</v>
      </c>
      <c r="NE145" s="6">
        <v>0</v>
      </c>
      <c r="NF145" s="6">
        <v>0</v>
      </c>
      <c r="NG145" s="6">
        <v>33.86</v>
      </c>
      <c r="NH145" s="6">
        <v>0</v>
      </c>
      <c r="NI145" s="6">
        <v>274.52</v>
      </c>
      <c r="NJ145" s="6">
        <v>0</v>
      </c>
      <c r="NK145" s="6">
        <v>0</v>
      </c>
      <c r="NL145" s="6">
        <v>33.86</v>
      </c>
      <c r="NM145" s="6">
        <v>0</v>
      </c>
      <c r="NN145" s="6">
        <v>274.52</v>
      </c>
      <c r="NO145" s="6">
        <v>0</v>
      </c>
      <c r="NP145" s="6">
        <v>0</v>
      </c>
      <c r="NQ145" s="6">
        <v>33.86</v>
      </c>
      <c r="NR145" s="6">
        <v>0</v>
      </c>
      <c r="NS145" s="6">
        <v>274.52</v>
      </c>
      <c r="NT145" s="6">
        <v>0</v>
      </c>
      <c r="NU145" s="6">
        <v>0</v>
      </c>
      <c r="NV145" s="6">
        <v>33.86</v>
      </c>
      <c r="NW145" s="6">
        <v>0</v>
      </c>
      <c r="NX145" s="6">
        <v>274.52</v>
      </c>
      <c r="NY145" s="6">
        <v>0</v>
      </c>
      <c r="NZ145" s="6">
        <v>0</v>
      </c>
      <c r="OA145" s="6">
        <v>33.86</v>
      </c>
      <c r="OB145" s="6">
        <v>0</v>
      </c>
      <c r="OC145" s="6"/>
      <c r="OD145" s="6"/>
      <c r="OE145" s="6"/>
      <c r="OF145" s="6"/>
      <c r="OG145" s="6"/>
      <c r="OH145" s="6">
        <v>274.52</v>
      </c>
      <c r="OI145" s="6">
        <v>0</v>
      </c>
      <c r="OJ145" s="6">
        <v>0</v>
      </c>
      <c r="OK145" s="6">
        <v>33.86</v>
      </c>
      <c r="OL145" s="6">
        <v>0</v>
      </c>
      <c r="OM145" s="6">
        <v>274.52</v>
      </c>
      <c r="ON145" s="6">
        <v>0</v>
      </c>
      <c r="OO145" s="6">
        <v>0</v>
      </c>
      <c r="OP145" s="6">
        <v>33.86</v>
      </c>
      <c r="OQ145" s="6">
        <v>0</v>
      </c>
      <c r="OR145" s="6">
        <v>274.52</v>
      </c>
      <c r="OS145" s="6">
        <v>0</v>
      </c>
      <c r="OT145" s="6">
        <v>0</v>
      </c>
      <c r="OU145" s="6">
        <v>33.86</v>
      </c>
      <c r="OV145" s="6">
        <v>0</v>
      </c>
      <c r="OW145" s="6">
        <v>274.52</v>
      </c>
      <c r="OX145" s="6">
        <v>0</v>
      </c>
      <c r="OY145" s="6">
        <v>0</v>
      </c>
      <c r="OZ145" s="6">
        <v>33.86</v>
      </c>
      <c r="PA145" s="6">
        <v>0</v>
      </c>
      <c r="PB145" s="6">
        <v>274.52</v>
      </c>
      <c r="PC145" s="6">
        <v>0</v>
      </c>
      <c r="PD145" s="6">
        <v>0</v>
      </c>
      <c r="PE145" s="6">
        <v>33.86</v>
      </c>
      <c r="PF145" s="6">
        <v>0</v>
      </c>
      <c r="PG145" s="6">
        <v>274.52</v>
      </c>
      <c r="PH145" s="6">
        <v>0</v>
      </c>
      <c r="PI145" s="6">
        <v>0</v>
      </c>
      <c r="PJ145" s="6">
        <v>33.86</v>
      </c>
      <c r="PK145" s="6">
        <v>0</v>
      </c>
      <c r="PL145" s="6">
        <v>274.52</v>
      </c>
      <c r="PM145" s="6">
        <v>0</v>
      </c>
      <c r="PN145" s="6">
        <v>0</v>
      </c>
      <c r="PO145" s="6">
        <v>33.86</v>
      </c>
      <c r="PP145" s="6">
        <v>0</v>
      </c>
      <c r="PQ145" s="6">
        <v>274.52</v>
      </c>
      <c r="PR145" s="6">
        <v>0</v>
      </c>
      <c r="PS145" s="6">
        <v>0</v>
      </c>
      <c r="PT145" s="6">
        <v>33.86</v>
      </c>
      <c r="PU145" s="6">
        <v>0</v>
      </c>
      <c r="PV145" s="6">
        <v>274.52</v>
      </c>
      <c r="PW145" s="6">
        <v>0</v>
      </c>
      <c r="PX145" s="6">
        <v>0</v>
      </c>
      <c r="PY145" s="6">
        <v>33.86</v>
      </c>
      <c r="PZ145" s="6">
        <v>0</v>
      </c>
      <c r="QA145" s="6">
        <v>274.52</v>
      </c>
      <c r="QB145" s="6">
        <v>0</v>
      </c>
      <c r="QC145" s="6">
        <v>0</v>
      </c>
      <c r="QD145" s="6">
        <v>33.86</v>
      </c>
      <c r="QE145" s="6">
        <v>0</v>
      </c>
      <c r="QF145" s="6">
        <v>274.52</v>
      </c>
      <c r="QG145" s="6">
        <v>0</v>
      </c>
      <c r="QH145" s="6">
        <v>0</v>
      </c>
      <c r="QI145" s="6">
        <v>33.86</v>
      </c>
      <c r="QJ145" s="6">
        <v>0</v>
      </c>
      <c r="QK145" s="6">
        <v>274.52</v>
      </c>
      <c r="QL145" s="6">
        <v>0</v>
      </c>
      <c r="QM145" s="6">
        <v>0</v>
      </c>
      <c r="QN145" s="6">
        <v>33.86</v>
      </c>
      <c r="QO145" s="6">
        <v>0</v>
      </c>
      <c r="QP145" s="6">
        <v>274.52</v>
      </c>
      <c r="QQ145" s="6">
        <v>0</v>
      </c>
      <c r="QR145" s="6">
        <v>0</v>
      </c>
      <c r="QS145" s="6">
        <v>33.86</v>
      </c>
      <c r="QT145" s="6">
        <v>0</v>
      </c>
    </row>
    <row r="146" spans="1:462">
      <c r="A146" t="s">
        <v>183</v>
      </c>
      <c r="B146" t="s">
        <v>182</v>
      </c>
      <c r="C146" s="6">
        <v>146.15</v>
      </c>
      <c r="D146" s="6">
        <v>0</v>
      </c>
      <c r="E146" s="6">
        <v>0</v>
      </c>
      <c r="F146" s="6">
        <v>6.61</v>
      </c>
      <c r="G146" s="6">
        <v>0</v>
      </c>
      <c r="H146" s="6">
        <v>146.15</v>
      </c>
      <c r="I146" s="6">
        <v>0</v>
      </c>
      <c r="J146" s="6">
        <v>0</v>
      </c>
      <c r="K146" s="6">
        <v>6.61</v>
      </c>
      <c r="L146" s="6">
        <v>0</v>
      </c>
      <c r="M146" s="6">
        <v>146.15</v>
      </c>
      <c r="N146" s="6">
        <v>102.31</v>
      </c>
      <c r="O146" s="6">
        <v>0</v>
      </c>
      <c r="P146" s="6">
        <v>6.61</v>
      </c>
      <c r="Q146" s="6">
        <v>0</v>
      </c>
      <c r="R146" s="6">
        <v>146.15</v>
      </c>
      <c r="S146" s="6">
        <v>6.61</v>
      </c>
      <c r="T146" s="6">
        <v>0</v>
      </c>
      <c r="U146" s="6">
        <v>6.61</v>
      </c>
      <c r="V146" s="6">
        <v>0</v>
      </c>
      <c r="W146" s="6">
        <v>146.15</v>
      </c>
      <c r="X146" s="6">
        <v>0</v>
      </c>
      <c r="Y146" s="6">
        <v>0</v>
      </c>
      <c r="Z146" s="6">
        <v>6.61</v>
      </c>
      <c r="AA146" s="6">
        <v>0</v>
      </c>
      <c r="AB146" s="6">
        <v>146.15</v>
      </c>
      <c r="AC146" s="6">
        <v>0</v>
      </c>
      <c r="AD146" s="6">
        <v>0</v>
      </c>
      <c r="AE146" s="6">
        <v>6.61</v>
      </c>
      <c r="AF146" s="6">
        <v>0</v>
      </c>
      <c r="AG146" s="6">
        <v>146.15</v>
      </c>
      <c r="AH146" s="6">
        <v>87.69</v>
      </c>
      <c r="AI146" s="6">
        <v>0</v>
      </c>
      <c r="AJ146" s="6">
        <v>6.61</v>
      </c>
      <c r="AK146" s="6">
        <v>114.49</v>
      </c>
      <c r="AL146" s="6">
        <v>146.15</v>
      </c>
      <c r="AM146" s="6">
        <v>6.61</v>
      </c>
      <c r="AN146" s="6">
        <v>0</v>
      </c>
      <c r="AO146" s="6">
        <v>6.61</v>
      </c>
      <c r="AP146" s="6">
        <v>0</v>
      </c>
      <c r="AQ146" s="6">
        <v>146.15</v>
      </c>
      <c r="AR146" s="6">
        <v>0</v>
      </c>
      <c r="AS146" s="6">
        <v>0</v>
      </c>
      <c r="AT146" s="6">
        <v>6.61</v>
      </c>
      <c r="AU146" s="6">
        <v>0</v>
      </c>
      <c r="AV146" s="6">
        <v>146.15</v>
      </c>
      <c r="AW146" s="6">
        <v>0</v>
      </c>
      <c r="AX146" s="6">
        <v>0</v>
      </c>
      <c r="AY146" s="6">
        <v>6.61</v>
      </c>
      <c r="AZ146" s="6">
        <v>0</v>
      </c>
      <c r="BA146" s="6">
        <v>146.15</v>
      </c>
      <c r="BB146" s="6">
        <v>0</v>
      </c>
      <c r="BC146" s="6">
        <v>0</v>
      </c>
      <c r="BD146" s="6">
        <v>6.61</v>
      </c>
      <c r="BE146" s="6">
        <v>0</v>
      </c>
      <c r="BF146" s="6">
        <v>146.15</v>
      </c>
      <c r="BG146" s="6">
        <v>0</v>
      </c>
      <c r="BH146" s="6">
        <v>0</v>
      </c>
      <c r="BI146" s="6">
        <v>6.61</v>
      </c>
      <c r="BJ146" s="6">
        <v>0</v>
      </c>
      <c r="BK146" s="6">
        <v>146.15</v>
      </c>
      <c r="BL146" s="6">
        <v>0</v>
      </c>
      <c r="BM146" s="6">
        <v>0</v>
      </c>
      <c r="BN146" s="6">
        <v>6.61</v>
      </c>
      <c r="BO146" s="6">
        <v>0</v>
      </c>
      <c r="BP146" s="6">
        <v>146.15</v>
      </c>
      <c r="BQ146" s="6">
        <v>0</v>
      </c>
      <c r="BR146" s="6">
        <v>0</v>
      </c>
      <c r="BS146" s="6">
        <v>6.61</v>
      </c>
      <c r="BT146" s="6">
        <v>0</v>
      </c>
      <c r="BU146" s="6">
        <v>146.15</v>
      </c>
      <c r="BV146" s="6">
        <v>0</v>
      </c>
      <c r="BW146" s="6">
        <v>0</v>
      </c>
      <c r="BX146" s="6">
        <v>6.61</v>
      </c>
      <c r="BY146" s="6">
        <v>0</v>
      </c>
      <c r="BZ146" s="6"/>
      <c r="CA146" s="6"/>
      <c r="CB146" s="6"/>
      <c r="CC146" s="6"/>
      <c r="CD146" s="6"/>
      <c r="CE146" s="6">
        <v>146.15</v>
      </c>
      <c r="CF146" s="6">
        <v>0</v>
      </c>
      <c r="CG146" s="6">
        <v>0</v>
      </c>
      <c r="CH146" s="6">
        <v>6.61</v>
      </c>
      <c r="CI146" s="6">
        <v>0</v>
      </c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>
        <v>146.15</v>
      </c>
      <c r="CU146" s="6">
        <v>0</v>
      </c>
      <c r="CV146" s="6">
        <v>0</v>
      </c>
      <c r="CW146" s="6">
        <v>6.61</v>
      </c>
      <c r="CX146" s="6">
        <v>0</v>
      </c>
      <c r="CY146" s="6">
        <v>146.15</v>
      </c>
      <c r="CZ146" s="6">
        <v>0</v>
      </c>
      <c r="DA146" s="6">
        <v>0</v>
      </c>
      <c r="DB146" s="6">
        <v>6.61</v>
      </c>
      <c r="DC146" s="6">
        <v>0</v>
      </c>
      <c r="DD146" s="6">
        <v>146.15</v>
      </c>
      <c r="DE146" s="6">
        <v>0</v>
      </c>
      <c r="DF146" s="6">
        <v>0</v>
      </c>
      <c r="DG146" s="6">
        <v>6.61</v>
      </c>
      <c r="DH146" s="6">
        <v>0</v>
      </c>
      <c r="DI146" s="6">
        <v>146.15</v>
      </c>
      <c r="DJ146" s="6">
        <v>0</v>
      </c>
      <c r="DK146" s="6">
        <v>0</v>
      </c>
      <c r="DL146" s="6">
        <v>6.61</v>
      </c>
      <c r="DM146" s="6">
        <v>0</v>
      </c>
      <c r="DN146" s="6">
        <v>146.15</v>
      </c>
      <c r="DO146" s="6">
        <v>0</v>
      </c>
      <c r="DP146" s="6">
        <v>0</v>
      </c>
      <c r="DQ146" s="6">
        <v>6.61</v>
      </c>
      <c r="DR146" s="6">
        <v>0</v>
      </c>
      <c r="DS146" s="6">
        <v>146.15</v>
      </c>
      <c r="DT146" s="6">
        <v>0</v>
      </c>
      <c r="DU146" s="6">
        <v>0</v>
      </c>
      <c r="DV146" s="6">
        <v>6.61</v>
      </c>
      <c r="DW146" s="6">
        <v>0</v>
      </c>
      <c r="DX146" s="6">
        <v>146.15</v>
      </c>
      <c r="DY146" s="6">
        <v>0</v>
      </c>
      <c r="DZ146" s="6">
        <v>0</v>
      </c>
      <c r="EA146" s="6">
        <v>6.61</v>
      </c>
      <c r="EB146" s="6">
        <v>0</v>
      </c>
      <c r="EC146" s="6">
        <v>146.15</v>
      </c>
      <c r="ED146" s="6">
        <v>0</v>
      </c>
      <c r="EE146" s="6">
        <v>0</v>
      </c>
      <c r="EF146" s="6">
        <v>6.61</v>
      </c>
      <c r="EG146" s="6">
        <v>0</v>
      </c>
      <c r="EH146" s="6">
        <v>146.15</v>
      </c>
      <c r="EI146" s="6">
        <v>0</v>
      </c>
      <c r="EJ146" s="6">
        <v>0</v>
      </c>
      <c r="EK146" s="6">
        <v>6.61</v>
      </c>
      <c r="EL146" s="6">
        <v>0</v>
      </c>
      <c r="EM146" s="6">
        <v>146.15</v>
      </c>
      <c r="EN146" s="6">
        <v>0</v>
      </c>
      <c r="EO146" s="6">
        <v>0</v>
      </c>
      <c r="EP146" s="6">
        <v>6.61</v>
      </c>
      <c r="EQ146" s="6">
        <v>0</v>
      </c>
      <c r="ER146" s="6">
        <v>146.15</v>
      </c>
      <c r="ES146" s="6">
        <v>0</v>
      </c>
      <c r="ET146" s="6">
        <v>0</v>
      </c>
      <c r="EU146" s="6">
        <v>6.61</v>
      </c>
      <c r="EV146" s="6">
        <v>0</v>
      </c>
      <c r="EW146" s="6">
        <v>146.15</v>
      </c>
      <c r="EX146" s="6">
        <v>0</v>
      </c>
      <c r="EY146" s="6">
        <v>0</v>
      </c>
      <c r="EZ146" s="6">
        <v>6.61</v>
      </c>
      <c r="FA146" s="6">
        <v>0</v>
      </c>
      <c r="FB146" s="6">
        <v>146.15</v>
      </c>
      <c r="FC146" s="6">
        <v>0</v>
      </c>
      <c r="FD146" s="6">
        <v>0</v>
      </c>
      <c r="FE146" s="6">
        <v>6.61</v>
      </c>
      <c r="FF146" s="6">
        <v>0</v>
      </c>
      <c r="FG146" s="6">
        <v>146.15</v>
      </c>
      <c r="FH146" s="6">
        <v>0</v>
      </c>
      <c r="FI146" s="6">
        <v>0</v>
      </c>
      <c r="FJ146" s="6">
        <v>6.61</v>
      </c>
      <c r="FK146" s="6">
        <v>0</v>
      </c>
      <c r="FL146" s="6">
        <v>146.15</v>
      </c>
      <c r="FM146" s="6">
        <v>0</v>
      </c>
      <c r="FN146" s="6">
        <v>0</v>
      </c>
      <c r="FO146" s="6">
        <v>6.61</v>
      </c>
      <c r="FP146" s="6">
        <v>1260.69</v>
      </c>
      <c r="FQ146" s="6">
        <v>146.15</v>
      </c>
      <c r="FR146" s="6">
        <v>0</v>
      </c>
      <c r="FS146" s="6">
        <v>0</v>
      </c>
      <c r="FT146" s="6">
        <v>6.61</v>
      </c>
      <c r="FU146" s="6">
        <v>0</v>
      </c>
      <c r="FV146" s="6">
        <v>146.15</v>
      </c>
      <c r="FW146" s="6">
        <v>0</v>
      </c>
      <c r="FX146" s="6">
        <v>0</v>
      </c>
      <c r="FY146" s="6">
        <v>6.61</v>
      </c>
      <c r="FZ146" s="6">
        <v>0</v>
      </c>
      <c r="GA146" s="6">
        <v>146.15</v>
      </c>
      <c r="GB146" s="6">
        <v>0</v>
      </c>
      <c r="GC146" s="6">
        <v>0</v>
      </c>
      <c r="GD146" s="6">
        <v>6.61</v>
      </c>
      <c r="GE146" s="6">
        <v>0</v>
      </c>
      <c r="GF146" s="6">
        <v>146.15</v>
      </c>
      <c r="GG146" s="6">
        <v>0</v>
      </c>
      <c r="GH146" s="6">
        <v>0</v>
      </c>
      <c r="GI146" s="6">
        <v>6.61</v>
      </c>
      <c r="GJ146" s="6">
        <v>0</v>
      </c>
      <c r="GK146" s="6">
        <v>146.15</v>
      </c>
      <c r="GL146" s="6">
        <v>0</v>
      </c>
      <c r="GM146" s="6">
        <v>0</v>
      </c>
      <c r="GN146" s="6">
        <v>6.61</v>
      </c>
      <c r="GO146" s="6">
        <v>0</v>
      </c>
      <c r="GP146" s="6">
        <v>146.15</v>
      </c>
      <c r="GQ146" s="6">
        <v>0</v>
      </c>
      <c r="GR146" s="6">
        <v>0</v>
      </c>
      <c r="GS146" s="6">
        <v>6.61</v>
      </c>
      <c r="GT146" s="6">
        <v>0</v>
      </c>
      <c r="GU146" s="6">
        <v>146.15</v>
      </c>
      <c r="GV146" s="6">
        <v>0</v>
      </c>
      <c r="GW146" s="6">
        <v>0</v>
      </c>
      <c r="GX146" s="6">
        <v>6.61</v>
      </c>
      <c r="GY146" s="6">
        <v>0</v>
      </c>
      <c r="GZ146" s="6">
        <v>146.15</v>
      </c>
      <c r="HA146" s="6">
        <v>0</v>
      </c>
      <c r="HB146" s="6">
        <v>0</v>
      </c>
      <c r="HC146" s="6">
        <v>6.61</v>
      </c>
      <c r="HD146" s="6">
        <v>0</v>
      </c>
      <c r="HE146" s="6">
        <v>146.15</v>
      </c>
      <c r="HF146" s="6">
        <v>0</v>
      </c>
      <c r="HG146" s="6">
        <v>0</v>
      </c>
      <c r="HH146" s="6">
        <v>6.61</v>
      </c>
      <c r="HI146" s="6">
        <v>0</v>
      </c>
      <c r="HJ146" s="6"/>
      <c r="HK146" s="6"/>
      <c r="HL146" s="6"/>
      <c r="HM146" s="6"/>
      <c r="HN146" s="6"/>
      <c r="HO146" s="6">
        <v>146.15</v>
      </c>
      <c r="HP146" s="6">
        <v>0</v>
      </c>
      <c r="HQ146" s="6">
        <v>0</v>
      </c>
      <c r="HR146" s="6">
        <v>6.61</v>
      </c>
      <c r="HS146" s="6">
        <v>0</v>
      </c>
      <c r="HT146" s="6">
        <v>146.15</v>
      </c>
      <c r="HU146" s="6">
        <v>0</v>
      </c>
      <c r="HV146" s="6">
        <v>0</v>
      </c>
      <c r="HW146" s="6">
        <v>6.61</v>
      </c>
      <c r="HX146" s="6">
        <v>0</v>
      </c>
      <c r="HY146" s="6">
        <v>146.15</v>
      </c>
      <c r="HZ146" s="6">
        <v>0</v>
      </c>
      <c r="IA146" s="6">
        <v>0</v>
      </c>
      <c r="IB146" s="6">
        <v>6.61</v>
      </c>
      <c r="IC146" s="6">
        <v>0</v>
      </c>
      <c r="ID146" s="6">
        <v>146.15</v>
      </c>
      <c r="IE146" s="6">
        <v>0</v>
      </c>
      <c r="IF146" s="6">
        <v>0</v>
      </c>
      <c r="IG146" s="6">
        <v>6.61</v>
      </c>
      <c r="IH146" s="6">
        <v>0</v>
      </c>
      <c r="II146" s="6">
        <v>146.15</v>
      </c>
      <c r="IJ146" s="6">
        <v>0</v>
      </c>
      <c r="IK146" s="6">
        <v>0</v>
      </c>
      <c r="IL146" s="6">
        <v>6.61</v>
      </c>
      <c r="IM146" s="6">
        <v>0</v>
      </c>
      <c r="IN146" s="6">
        <v>146.15</v>
      </c>
      <c r="IO146" s="6">
        <v>0</v>
      </c>
      <c r="IP146" s="6">
        <v>0</v>
      </c>
      <c r="IQ146" s="6">
        <v>6.61</v>
      </c>
      <c r="IR146" s="6">
        <v>0</v>
      </c>
      <c r="IS146" s="6"/>
      <c r="IT146" s="6"/>
      <c r="IU146" s="6"/>
      <c r="IV146" s="6"/>
      <c r="IW146" s="6"/>
      <c r="IX146" s="6">
        <v>146.15</v>
      </c>
      <c r="IY146" s="6">
        <v>0</v>
      </c>
      <c r="IZ146" s="6">
        <v>0</v>
      </c>
      <c r="JA146" s="6">
        <v>6.61</v>
      </c>
      <c r="JB146" s="6">
        <v>0</v>
      </c>
      <c r="JC146" s="6">
        <v>146.15</v>
      </c>
      <c r="JD146" s="6">
        <v>84.77</v>
      </c>
      <c r="JE146" s="6">
        <v>0</v>
      </c>
      <c r="JF146" s="6">
        <v>6.61</v>
      </c>
      <c r="JG146" s="6">
        <v>0</v>
      </c>
      <c r="JH146" s="6">
        <v>146.15</v>
      </c>
      <c r="JI146" s="6">
        <v>6.61</v>
      </c>
      <c r="JJ146" s="6">
        <v>0</v>
      </c>
      <c r="JK146" s="6">
        <v>6.61</v>
      </c>
      <c r="JL146" s="6">
        <v>0</v>
      </c>
      <c r="JM146" s="6"/>
      <c r="JN146" s="6"/>
      <c r="JO146" s="6"/>
      <c r="JP146" s="6"/>
      <c r="JQ146" s="6"/>
      <c r="JR146" s="6">
        <v>146.15</v>
      </c>
      <c r="JS146" s="6">
        <v>77.95</v>
      </c>
      <c r="JT146" s="6">
        <v>0</v>
      </c>
      <c r="JU146" s="6">
        <v>6.61</v>
      </c>
      <c r="JV146" s="6">
        <v>0</v>
      </c>
      <c r="JW146" s="6">
        <v>146.15</v>
      </c>
      <c r="JX146" s="6">
        <v>0</v>
      </c>
      <c r="JY146" s="6">
        <v>0</v>
      </c>
      <c r="JZ146" s="6">
        <v>6.61</v>
      </c>
      <c r="KA146" s="6">
        <v>0</v>
      </c>
      <c r="KB146" s="6">
        <v>146.15</v>
      </c>
      <c r="KC146" s="6">
        <v>0</v>
      </c>
      <c r="KD146" s="6">
        <v>0</v>
      </c>
      <c r="KE146" s="6">
        <v>6.61</v>
      </c>
      <c r="KF146" s="6">
        <v>0</v>
      </c>
      <c r="KG146" s="6">
        <v>146.15</v>
      </c>
      <c r="KH146" s="6">
        <v>0</v>
      </c>
      <c r="KI146" s="6">
        <v>0</v>
      </c>
      <c r="KJ146" s="6">
        <v>6.61</v>
      </c>
      <c r="KK146" s="6">
        <v>0</v>
      </c>
      <c r="KL146" s="6">
        <v>146.15</v>
      </c>
      <c r="KM146" s="6">
        <v>0</v>
      </c>
      <c r="KN146" s="6">
        <v>0</v>
      </c>
      <c r="KO146" s="6">
        <v>6.61</v>
      </c>
      <c r="KP146" s="6">
        <v>0</v>
      </c>
      <c r="KQ146" s="6"/>
      <c r="KR146" s="6"/>
      <c r="KS146" s="6"/>
      <c r="KT146" s="6"/>
      <c r="KU146" s="6"/>
      <c r="KV146" s="6">
        <v>146.15</v>
      </c>
      <c r="KW146" s="6">
        <v>0</v>
      </c>
      <c r="KX146" s="6">
        <v>0</v>
      </c>
      <c r="KY146" s="6">
        <v>6.61</v>
      </c>
      <c r="KZ146" s="6">
        <v>0</v>
      </c>
      <c r="LA146" s="6">
        <v>146.15</v>
      </c>
      <c r="LB146" s="6">
        <v>0</v>
      </c>
      <c r="LC146" s="6">
        <v>0</v>
      </c>
      <c r="LD146" s="6">
        <v>6.61</v>
      </c>
      <c r="LE146" s="6">
        <v>0</v>
      </c>
      <c r="LF146" s="6"/>
      <c r="LG146" s="6"/>
      <c r="LH146" s="6"/>
      <c r="LI146" s="6"/>
      <c r="LJ146" s="6"/>
      <c r="LK146" s="6">
        <v>146.15</v>
      </c>
      <c r="LL146" s="6">
        <v>0</v>
      </c>
      <c r="LM146" s="6">
        <v>0</v>
      </c>
      <c r="LN146" s="6">
        <v>6.61</v>
      </c>
      <c r="LO146" s="6">
        <v>0</v>
      </c>
      <c r="LP146" s="6">
        <v>146.15</v>
      </c>
      <c r="LQ146" s="6">
        <v>0</v>
      </c>
      <c r="LR146" s="6">
        <v>0</v>
      </c>
      <c r="LS146" s="6">
        <v>6.61</v>
      </c>
      <c r="LT146" s="6">
        <v>0</v>
      </c>
      <c r="LU146" s="6">
        <v>146.15</v>
      </c>
      <c r="LV146" s="6">
        <v>0</v>
      </c>
      <c r="LW146" s="6">
        <v>0</v>
      </c>
      <c r="LX146" s="6">
        <v>6.61</v>
      </c>
      <c r="LY146" s="6">
        <v>0</v>
      </c>
      <c r="LZ146" s="6">
        <v>146.15</v>
      </c>
      <c r="MA146" s="6">
        <v>0</v>
      </c>
      <c r="MB146" s="6">
        <v>0</v>
      </c>
      <c r="MC146" s="6">
        <v>6.61</v>
      </c>
      <c r="MD146" s="6">
        <v>511.39</v>
      </c>
      <c r="ME146" s="6">
        <v>146.15</v>
      </c>
      <c r="MF146" s="6">
        <v>0</v>
      </c>
      <c r="MG146" s="6">
        <v>0</v>
      </c>
      <c r="MH146" s="6">
        <v>6.61</v>
      </c>
      <c r="MI146" s="6">
        <v>0</v>
      </c>
      <c r="MJ146" s="6">
        <v>146.15</v>
      </c>
      <c r="MK146" s="6">
        <v>0</v>
      </c>
      <c r="ML146" s="6">
        <v>0</v>
      </c>
      <c r="MM146" s="6">
        <v>6.61</v>
      </c>
      <c r="MN146" s="6">
        <v>1260.69</v>
      </c>
      <c r="MO146" s="6"/>
      <c r="MP146" s="6"/>
      <c r="MQ146" s="6"/>
      <c r="MR146" s="6"/>
      <c r="MS146" s="6"/>
      <c r="MT146" s="6">
        <v>146.15</v>
      </c>
      <c r="MU146" s="6">
        <v>0</v>
      </c>
      <c r="MV146" s="6">
        <v>0</v>
      </c>
      <c r="MW146" s="6">
        <v>6.61</v>
      </c>
      <c r="MX146" s="6">
        <v>0</v>
      </c>
      <c r="MY146" s="6"/>
      <c r="MZ146" s="6"/>
      <c r="NA146" s="6"/>
      <c r="NB146" s="6"/>
      <c r="NC146" s="6"/>
      <c r="ND146" s="6">
        <v>146.15</v>
      </c>
      <c r="NE146" s="6">
        <v>0</v>
      </c>
      <c r="NF146" s="6">
        <v>0</v>
      </c>
      <c r="NG146" s="6">
        <v>6.61</v>
      </c>
      <c r="NH146" s="6">
        <v>0</v>
      </c>
      <c r="NI146" s="6">
        <v>146.15</v>
      </c>
      <c r="NJ146" s="6">
        <v>0</v>
      </c>
      <c r="NK146" s="6">
        <v>0</v>
      </c>
      <c r="NL146" s="6">
        <v>6.61</v>
      </c>
      <c r="NM146" s="6">
        <v>563.84</v>
      </c>
      <c r="NN146" s="6"/>
      <c r="NO146" s="6"/>
      <c r="NP146" s="6"/>
      <c r="NQ146" s="6"/>
      <c r="NR146" s="6"/>
      <c r="NS146" s="6">
        <v>146.15</v>
      </c>
      <c r="NT146" s="6">
        <v>0</v>
      </c>
      <c r="NU146" s="6">
        <v>0</v>
      </c>
      <c r="NV146" s="6">
        <v>6.61</v>
      </c>
      <c r="NW146" s="6">
        <v>0</v>
      </c>
      <c r="NX146" s="6">
        <v>146.15</v>
      </c>
      <c r="NY146" s="6">
        <v>0</v>
      </c>
      <c r="NZ146" s="6">
        <v>0</v>
      </c>
      <c r="OA146" s="6">
        <v>6.61</v>
      </c>
      <c r="OB146" s="6">
        <v>0</v>
      </c>
      <c r="OC146" s="6"/>
      <c r="OD146" s="6"/>
      <c r="OE146" s="6"/>
      <c r="OF146" s="6"/>
      <c r="OG146" s="6"/>
      <c r="OH146" s="6">
        <v>146.15</v>
      </c>
      <c r="OI146" s="6">
        <v>0</v>
      </c>
      <c r="OJ146" s="6">
        <v>0</v>
      </c>
      <c r="OK146" s="6">
        <v>6.61</v>
      </c>
      <c r="OL146" s="6">
        <v>0</v>
      </c>
      <c r="OM146" s="6">
        <v>146.15</v>
      </c>
      <c r="ON146" s="6">
        <v>0</v>
      </c>
      <c r="OO146" s="6">
        <v>0</v>
      </c>
      <c r="OP146" s="6">
        <v>6.61</v>
      </c>
      <c r="OQ146" s="6">
        <v>0</v>
      </c>
      <c r="OR146" s="6">
        <v>146.15</v>
      </c>
      <c r="OS146" s="6">
        <v>0</v>
      </c>
      <c r="OT146" s="6">
        <v>0</v>
      </c>
      <c r="OU146" s="6">
        <v>6.61</v>
      </c>
      <c r="OV146" s="6">
        <v>0</v>
      </c>
      <c r="OW146" s="6">
        <v>146.15</v>
      </c>
      <c r="OX146" s="6">
        <v>0</v>
      </c>
      <c r="OY146" s="6">
        <v>0</v>
      </c>
      <c r="OZ146" s="6">
        <v>6.61</v>
      </c>
      <c r="PA146" s="6">
        <v>0</v>
      </c>
      <c r="PB146" s="6"/>
      <c r="PC146" s="6"/>
      <c r="PD146" s="6"/>
      <c r="PE146" s="6"/>
      <c r="PF146" s="6"/>
      <c r="PG146" s="6">
        <v>146.15</v>
      </c>
      <c r="PH146" s="6">
        <v>0</v>
      </c>
      <c r="PI146" s="6">
        <v>0</v>
      </c>
      <c r="PJ146" s="6">
        <v>6.61</v>
      </c>
      <c r="PK146" s="6">
        <v>0</v>
      </c>
      <c r="PL146" s="6"/>
      <c r="PM146" s="6"/>
      <c r="PN146" s="6"/>
      <c r="PO146" s="6"/>
      <c r="PP146" s="6"/>
      <c r="PQ146" s="6">
        <v>146.15</v>
      </c>
      <c r="PR146" s="6">
        <v>0</v>
      </c>
      <c r="PS146" s="6">
        <v>0</v>
      </c>
      <c r="PT146" s="6">
        <v>6.61</v>
      </c>
      <c r="PU146" s="6">
        <v>0</v>
      </c>
      <c r="PV146" s="6">
        <v>146.15</v>
      </c>
      <c r="PW146" s="6">
        <v>0</v>
      </c>
      <c r="PX146" s="6">
        <v>0</v>
      </c>
      <c r="PY146" s="6">
        <v>6.61</v>
      </c>
      <c r="PZ146" s="6">
        <v>0</v>
      </c>
      <c r="QA146" s="6">
        <v>146.15</v>
      </c>
      <c r="QB146" s="6">
        <v>0</v>
      </c>
      <c r="QC146" s="6">
        <v>0</v>
      </c>
      <c r="QD146" s="6">
        <v>6.61</v>
      </c>
      <c r="QE146" s="6">
        <v>0</v>
      </c>
      <c r="QF146" s="6">
        <v>146.15</v>
      </c>
      <c r="QG146" s="6">
        <v>0</v>
      </c>
      <c r="QH146" s="6">
        <v>0</v>
      </c>
      <c r="QI146" s="6">
        <v>6.61</v>
      </c>
      <c r="QJ146" s="6">
        <v>0</v>
      </c>
      <c r="QK146" s="6">
        <v>146.15</v>
      </c>
      <c r="QL146" s="6">
        <v>0</v>
      </c>
      <c r="QM146" s="6">
        <v>0</v>
      </c>
      <c r="QN146" s="6">
        <v>6.61</v>
      </c>
      <c r="QO146" s="6">
        <v>0</v>
      </c>
      <c r="QP146" s="6">
        <v>146.15</v>
      </c>
      <c r="QQ146" s="6">
        <v>0</v>
      </c>
      <c r="QR146" s="6">
        <v>0</v>
      </c>
      <c r="QS146" s="6">
        <v>6.61</v>
      </c>
      <c r="QT146" s="6">
        <v>0</v>
      </c>
    </row>
    <row r="147" spans="1:462">
      <c r="A147" t="s">
        <v>334</v>
      </c>
      <c r="B147" t="s">
        <v>333</v>
      </c>
      <c r="C147" s="6">
        <v>120.11</v>
      </c>
      <c r="D147" s="6">
        <v>0</v>
      </c>
      <c r="E147" s="6">
        <v>0</v>
      </c>
      <c r="F147" s="6">
        <v>6.7</v>
      </c>
      <c r="G147" s="6">
        <v>0</v>
      </c>
      <c r="H147" s="6">
        <v>120.11</v>
      </c>
      <c r="I147" s="6">
        <v>0</v>
      </c>
      <c r="J147" s="6">
        <v>0</v>
      </c>
      <c r="K147" s="6">
        <v>6.7</v>
      </c>
      <c r="L147" s="6">
        <v>0</v>
      </c>
      <c r="M147" s="6">
        <v>120.11</v>
      </c>
      <c r="N147" s="6">
        <v>84.08</v>
      </c>
      <c r="O147" s="6">
        <v>0</v>
      </c>
      <c r="P147" s="6">
        <v>6.7</v>
      </c>
      <c r="Q147" s="6">
        <v>0</v>
      </c>
      <c r="R147" s="6">
        <v>120.11</v>
      </c>
      <c r="S147" s="6">
        <v>6.7</v>
      </c>
      <c r="T147" s="6">
        <v>0</v>
      </c>
      <c r="U147" s="6">
        <v>6.7</v>
      </c>
      <c r="V147" s="6">
        <v>0</v>
      </c>
      <c r="W147" s="6">
        <v>120.11</v>
      </c>
      <c r="X147" s="6">
        <v>0</v>
      </c>
      <c r="Y147" s="6">
        <v>0</v>
      </c>
      <c r="Z147" s="6">
        <v>6.7</v>
      </c>
      <c r="AA147" s="6">
        <v>0</v>
      </c>
      <c r="AB147" s="6">
        <v>120.11</v>
      </c>
      <c r="AC147" s="6">
        <v>0</v>
      </c>
      <c r="AD147" s="6">
        <v>0</v>
      </c>
      <c r="AE147" s="6">
        <v>6.7</v>
      </c>
      <c r="AF147" s="6">
        <v>0</v>
      </c>
      <c r="AG147" s="6">
        <v>120.11</v>
      </c>
      <c r="AH147" s="6">
        <v>72.069999999999993</v>
      </c>
      <c r="AI147" s="6">
        <v>0</v>
      </c>
      <c r="AJ147" s="6">
        <v>6.7</v>
      </c>
      <c r="AK147" s="6">
        <v>0</v>
      </c>
      <c r="AL147" s="6">
        <v>120.11</v>
      </c>
      <c r="AM147" s="6">
        <v>6.7</v>
      </c>
      <c r="AN147" s="6">
        <v>0</v>
      </c>
      <c r="AO147" s="6">
        <v>6.7</v>
      </c>
      <c r="AP147" s="6">
        <v>0</v>
      </c>
      <c r="AQ147" s="6">
        <v>120.11</v>
      </c>
      <c r="AR147" s="6">
        <v>0</v>
      </c>
      <c r="AS147" s="6">
        <v>0</v>
      </c>
      <c r="AT147" s="6">
        <v>6.7</v>
      </c>
      <c r="AU147" s="6">
        <v>0</v>
      </c>
      <c r="AV147" s="6">
        <v>120.11</v>
      </c>
      <c r="AW147" s="6">
        <v>0</v>
      </c>
      <c r="AX147" s="6">
        <v>0</v>
      </c>
      <c r="AY147" s="6">
        <v>6.7</v>
      </c>
      <c r="AZ147" s="6">
        <v>0</v>
      </c>
      <c r="BA147" s="6">
        <v>120.11</v>
      </c>
      <c r="BB147" s="6">
        <v>0</v>
      </c>
      <c r="BC147" s="6">
        <v>0</v>
      </c>
      <c r="BD147" s="6">
        <v>6.7</v>
      </c>
      <c r="BE147" s="6">
        <v>0</v>
      </c>
      <c r="BF147" s="6">
        <v>120.11</v>
      </c>
      <c r="BG147" s="6">
        <v>0</v>
      </c>
      <c r="BH147" s="6">
        <v>0</v>
      </c>
      <c r="BI147" s="6">
        <v>6.7</v>
      </c>
      <c r="BJ147" s="6">
        <v>0</v>
      </c>
      <c r="BK147" s="6">
        <v>120.11</v>
      </c>
      <c r="BL147" s="6">
        <v>0</v>
      </c>
      <c r="BM147" s="6">
        <v>0</v>
      </c>
      <c r="BN147" s="6">
        <v>6.7</v>
      </c>
      <c r="BO147" s="6">
        <v>0</v>
      </c>
      <c r="BP147" s="6">
        <v>120.11</v>
      </c>
      <c r="BQ147" s="6">
        <v>0</v>
      </c>
      <c r="BR147" s="6">
        <v>0</v>
      </c>
      <c r="BS147" s="6">
        <v>6.7</v>
      </c>
      <c r="BT147" s="6">
        <v>0</v>
      </c>
      <c r="BU147" s="6">
        <v>120.11</v>
      </c>
      <c r="BV147" s="6">
        <v>0</v>
      </c>
      <c r="BW147" s="6">
        <v>0</v>
      </c>
      <c r="BX147" s="6">
        <v>6.7</v>
      </c>
      <c r="BY147" s="6">
        <v>0</v>
      </c>
      <c r="BZ147" s="6"/>
      <c r="CA147" s="6"/>
      <c r="CB147" s="6"/>
      <c r="CC147" s="6"/>
      <c r="CD147" s="6"/>
      <c r="CE147" s="6">
        <v>120.11</v>
      </c>
      <c r="CF147" s="6">
        <v>0</v>
      </c>
      <c r="CG147" s="6">
        <v>0</v>
      </c>
      <c r="CH147" s="6">
        <v>6.7</v>
      </c>
      <c r="CI147" s="6">
        <v>0</v>
      </c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>
        <v>120.11</v>
      </c>
      <c r="CU147" s="6">
        <v>0</v>
      </c>
      <c r="CV147" s="6">
        <v>0</v>
      </c>
      <c r="CW147" s="6">
        <v>6.7</v>
      </c>
      <c r="CX147" s="6">
        <v>0</v>
      </c>
      <c r="CY147" s="6">
        <v>120.11</v>
      </c>
      <c r="CZ147" s="6">
        <v>0</v>
      </c>
      <c r="DA147" s="6">
        <v>0</v>
      </c>
      <c r="DB147" s="6">
        <v>6.7</v>
      </c>
      <c r="DC147" s="6">
        <v>0</v>
      </c>
      <c r="DD147" s="6">
        <v>120.11</v>
      </c>
      <c r="DE147" s="6">
        <v>0</v>
      </c>
      <c r="DF147" s="6">
        <v>0</v>
      </c>
      <c r="DG147" s="6">
        <v>6.7</v>
      </c>
      <c r="DH147" s="6">
        <v>0</v>
      </c>
      <c r="DI147" s="6">
        <v>120.11</v>
      </c>
      <c r="DJ147" s="6">
        <v>0</v>
      </c>
      <c r="DK147" s="6">
        <v>0</v>
      </c>
      <c r="DL147" s="6">
        <v>6.7</v>
      </c>
      <c r="DM147" s="6">
        <v>0</v>
      </c>
      <c r="DN147" s="6">
        <v>120.11</v>
      </c>
      <c r="DO147" s="6">
        <v>0</v>
      </c>
      <c r="DP147" s="6">
        <v>0</v>
      </c>
      <c r="DQ147" s="6">
        <v>6.7</v>
      </c>
      <c r="DR147" s="6">
        <v>0</v>
      </c>
      <c r="DS147" s="6">
        <v>120.11</v>
      </c>
      <c r="DT147" s="6">
        <v>0</v>
      </c>
      <c r="DU147" s="6">
        <v>0</v>
      </c>
      <c r="DV147" s="6">
        <v>6.7</v>
      </c>
      <c r="DW147" s="6">
        <v>0</v>
      </c>
      <c r="DX147" s="6">
        <v>120.11</v>
      </c>
      <c r="DY147" s="6">
        <v>0</v>
      </c>
      <c r="DZ147" s="6">
        <v>0</v>
      </c>
      <c r="EA147" s="6">
        <v>6.7</v>
      </c>
      <c r="EB147" s="6">
        <v>0</v>
      </c>
      <c r="EC147" s="6">
        <v>120.11</v>
      </c>
      <c r="ED147" s="6">
        <v>0</v>
      </c>
      <c r="EE147" s="6">
        <v>0</v>
      </c>
      <c r="EF147" s="6">
        <v>6.7</v>
      </c>
      <c r="EG147" s="6">
        <v>0</v>
      </c>
      <c r="EH147" s="6">
        <v>120.11</v>
      </c>
      <c r="EI147" s="6">
        <v>0</v>
      </c>
      <c r="EJ147" s="6">
        <v>0</v>
      </c>
      <c r="EK147" s="6">
        <v>6.7</v>
      </c>
      <c r="EL147" s="6">
        <v>0</v>
      </c>
      <c r="EM147" s="6">
        <v>120.11</v>
      </c>
      <c r="EN147" s="6">
        <v>0</v>
      </c>
      <c r="EO147" s="6">
        <v>0</v>
      </c>
      <c r="EP147" s="6">
        <v>6.7</v>
      </c>
      <c r="EQ147" s="6">
        <v>0</v>
      </c>
      <c r="ER147" s="6">
        <v>120.11</v>
      </c>
      <c r="ES147" s="6">
        <v>0</v>
      </c>
      <c r="ET147" s="6">
        <v>0</v>
      </c>
      <c r="EU147" s="6">
        <v>6.7</v>
      </c>
      <c r="EV147" s="6">
        <v>0</v>
      </c>
      <c r="EW147" s="6">
        <v>120.11</v>
      </c>
      <c r="EX147" s="6">
        <v>0</v>
      </c>
      <c r="EY147" s="6">
        <v>0</v>
      </c>
      <c r="EZ147" s="6">
        <v>6.7</v>
      </c>
      <c r="FA147" s="6">
        <v>0</v>
      </c>
      <c r="FB147" s="6">
        <v>120.11</v>
      </c>
      <c r="FC147" s="6">
        <v>0</v>
      </c>
      <c r="FD147" s="6">
        <v>0</v>
      </c>
      <c r="FE147" s="6">
        <v>6.7</v>
      </c>
      <c r="FF147" s="6">
        <v>0</v>
      </c>
      <c r="FG147" s="6">
        <v>120.11</v>
      </c>
      <c r="FH147" s="6">
        <v>0</v>
      </c>
      <c r="FI147" s="6">
        <v>0</v>
      </c>
      <c r="FJ147" s="6">
        <v>6.7</v>
      </c>
      <c r="FK147" s="6">
        <v>0</v>
      </c>
      <c r="FL147" s="6">
        <v>120.11</v>
      </c>
      <c r="FM147" s="6">
        <v>0</v>
      </c>
      <c r="FN147" s="6">
        <v>0</v>
      </c>
      <c r="FO147" s="6">
        <v>6.7</v>
      </c>
      <c r="FP147" s="6">
        <v>0</v>
      </c>
      <c r="FQ147" s="6">
        <v>120.11</v>
      </c>
      <c r="FR147" s="6">
        <v>0</v>
      </c>
      <c r="FS147" s="6">
        <v>0</v>
      </c>
      <c r="FT147" s="6">
        <v>6.7</v>
      </c>
      <c r="FU147" s="6">
        <v>0</v>
      </c>
      <c r="FV147" s="6">
        <v>120.11</v>
      </c>
      <c r="FW147" s="6">
        <v>0</v>
      </c>
      <c r="FX147" s="6">
        <v>0</v>
      </c>
      <c r="FY147" s="6">
        <v>6.7</v>
      </c>
      <c r="FZ147" s="6">
        <v>0</v>
      </c>
      <c r="GA147" s="6">
        <v>120.11</v>
      </c>
      <c r="GB147" s="6">
        <v>0</v>
      </c>
      <c r="GC147" s="6">
        <v>0</v>
      </c>
      <c r="GD147" s="6">
        <v>6.7</v>
      </c>
      <c r="GE147" s="6">
        <v>0</v>
      </c>
      <c r="GF147" s="6">
        <v>120.11</v>
      </c>
      <c r="GG147" s="6">
        <v>0</v>
      </c>
      <c r="GH147" s="6">
        <v>0</v>
      </c>
      <c r="GI147" s="6">
        <v>6.7</v>
      </c>
      <c r="GJ147" s="6">
        <v>0</v>
      </c>
      <c r="GK147" s="6">
        <v>120.11</v>
      </c>
      <c r="GL147" s="6">
        <v>0</v>
      </c>
      <c r="GM147" s="6">
        <v>0</v>
      </c>
      <c r="GN147" s="6">
        <v>6.7</v>
      </c>
      <c r="GO147" s="6">
        <v>0</v>
      </c>
      <c r="GP147" s="6">
        <v>120.11</v>
      </c>
      <c r="GQ147" s="6">
        <v>0</v>
      </c>
      <c r="GR147" s="6">
        <v>0</v>
      </c>
      <c r="GS147" s="6">
        <v>6.7</v>
      </c>
      <c r="GT147" s="6">
        <v>0</v>
      </c>
      <c r="GU147" s="6">
        <v>120.11</v>
      </c>
      <c r="GV147" s="6">
        <v>0</v>
      </c>
      <c r="GW147" s="6">
        <v>0</v>
      </c>
      <c r="GX147" s="6">
        <v>6.7</v>
      </c>
      <c r="GY147" s="6">
        <v>0</v>
      </c>
      <c r="GZ147" s="6">
        <v>120.11</v>
      </c>
      <c r="HA147" s="6">
        <v>0</v>
      </c>
      <c r="HB147" s="6">
        <v>0</v>
      </c>
      <c r="HC147" s="6">
        <v>6.7</v>
      </c>
      <c r="HD147" s="6">
        <v>0</v>
      </c>
      <c r="HE147" s="6">
        <v>120.11</v>
      </c>
      <c r="HF147" s="6">
        <v>0</v>
      </c>
      <c r="HG147" s="6">
        <v>0</v>
      </c>
      <c r="HH147" s="6">
        <v>6.7</v>
      </c>
      <c r="HI147" s="6">
        <v>0</v>
      </c>
      <c r="HJ147" s="6"/>
      <c r="HK147" s="6"/>
      <c r="HL147" s="6"/>
      <c r="HM147" s="6"/>
      <c r="HN147" s="6"/>
      <c r="HO147" s="6">
        <v>120.11</v>
      </c>
      <c r="HP147" s="6">
        <v>0</v>
      </c>
      <c r="HQ147" s="6">
        <v>0</v>
      </c>
      <c r="HR147" s="6">
        <v>6.7</v>
      </c>
      <c r="HS147" s="6">
        <v>0</v>
      </c>
      <c r="HT147" s="6">
        <v>120.11</v>
      </c>
      <c r="HU147" s="6">
        <v>0</v>
      </c>
      <c r="HV147" s="6">
        <v>0</v>
      </c>
      <c r="HW147" s="6">
        <v>6.7</v>
      </c>
      <c r="HX147" s="6">
        <v>0</v>
      </c>
      <c r="HY147" s="6">
        <v>120.11</v>
      </c>
      <c r="HZ147" s="6">
        <v>0</v>
      </c>
      <c r="IA147" s="6">
        <v>0</v>
      </c>
      <c r="IB147" s="6">
        <v>6.7</v>
      </c>
      <c r="IC147" s="6">
        <v>0</v>
      </c>
      <c r="ID147" s="6">
        <v>120.11</v>
      </c>
      <c r="IE147" s="6">
        <v>0</v>
      </c>
      <c r="IF147" s="6">
        <v>0</v>
      </c>
      <c r="IG147" s="6">
        <v>6.7</v>
      </c>
      <c r="IH147" s="6">
        <v>0</v>
      </c>
      <c r="II147" s="6">
        <v>120.11</v>
      </c>
      <c r="IJ147" s="6">
        <v>0</v>
      </c>
      <c r="IK147" s="6">
        <v>0</v>
      </c>
      <c r="IL147" s="6">
        <v>6.7</v>
      </c>
      <c r="IM147" s="6">
        <v>0</v>
      </c>
      <c r="IN147" s="6">
        <v>120.11</v>
      </c>
      <c r="IO147" s="6">
        <v>0</v>
      </c>
      <c r="IP147" s="6">
        <v>0</v>
      </c>
      <c r="IQ147" s="6">
        <v>6.7</v>
      </c>
      <c r="IR147" s="6">
        <v>0</v>
      </c>
      <c r="IS147" s="6"/>
      <c r="IT147" s="6"/>
      <c r="IU147" s="6"/>
      <c r="IV147" s="6"/>
      <c r="IW147" s="6"/>
      <c r="IX147" s="6">
        <v>120.11</v>
      </c>
      <c r="IY147" s="6">
        <v>0</v>
      </c>
      <c r="IZ147" s="6">
        <v>0</v>
      </c>
      <c r="JA147" s="6">
        <v>6.7</v>
      </c>
      <c r="JB147" s="6">
        <v>0</v>
      </c>
      <c r="JC147" s="6">
        <v>120.11</v>
      </c>
      <c r="JD147" s="6">
        <v>69.66</v>
      </c>
      <c r="JE147" s="6">
        <v>0</v>
      </c>
      <c r="JF147" s="6">
        <v>6.7</v>
      </c>
      <c r="JG147" s="6">
        <v>0</v>
      </c>
      <c r="JH147" s="6">
        <v>120.11</v>
      </c>
      <c r="JI147" s="6">
        <v>6.7</v>
      </c>
      <c r="JJ147" s="6">
        <v>0</v>
      </c>
      <c r="JK147" s="6">
        <v>6.7</v>
      </c>
      <c r="JL147" s="6">
        <v>0</v>
      </c>
      <c r="JM147" s="6"/>
      <c r="JN147" s="6"/>
      <c r="JO147" s="6"/>
      <c r="JP147" s="6"/>
      <c r="JQ147" s="6"/>
      <c r="JR147" s="6">
        <v>120.11</v>
      </c>
      <c r="JS147" s="6">
        <v>64.06</v>
      </c>
      <c r="JT147" s="6">
        <v>0</v>
      </c>
      <c r="JU147" s="6">
        <v>6.7</v>
      </c>
      <c r="JV147" s="6">
        <v>0</v>
      </c>
      <c r="JW147" s="6">
        <v>120.11</v>
      </c>
      <c r="JX147" s="6">
        <v>0</v>
      </c>
      <c r="JY147" s="6">
        <v>0</v>
      </c>
      <c r="JZ147" s="6">
        <v>6.7</v>
      </c>
      <c r="KA147" s="6">
        <v>0</v>
      </c>
      <c r="KB147" s="6">
        <v>120.11</v>
      </c>
      <c r="KC147" s="6">
        <v>0</v>
      </c>
      <c r="KD147" s="6">
        <v>0</v>
      </c>
      <c r="KE147" s="6">
        <v>6.7</v>
      </c>
      <c r="KF147" s="6">
        <v>114.49</v>
      </c>
      <c r="KG147" s="6">
        <v>120.11</v>
      </c>
      <c r="KH147" s="6">
        <v>0</v>
      </c>
      <c r="KI147" s="6">
        <v>0</v>
      </c>
      <c r="KJ147" s="6">
        <v>6.7</v>
      </c>
      <c r="KK147" s="6">
        <v>0</v>
      </c>
      <c r="KL147" s="6">
        <v>120.11</v>
      </c>
      <c r="KM147" s="6">
        <v>0</v>
      </c>
      <c r="KN147" s="6">
        <v>0</v>
      </c>
      <c r="KO147" s="6">
        <v>6.7</v>
      </c>
      <c r="KP147" s="6">
        <v>125.71</v>
      </c>
      <c r="KQ147" s="6"/>
      <c r="KR147" s="6"/>
      <c r="KS147" s="6"/>
      <c r="KT147" s="6"/>
      <c r="KU147" s="6"/>
      <c r="KV147" s="6">
        <v>120.11</v>
      </c>
      <c r="KW147" s="6">
        <v>0</v>
      </c>
      <c r="KX147" s="6">
        <v>0</v>
      </c>
      <c r="KY147" s="6">
        <v>6.7</v>
      </c>
      <c r="KZ147" s="6">
        <v>0</v>
      </c>
      <c r="LA147" s="6">
        <v>120.11</v>
      </c>
      <c r="LB147" s="6">
        <v>0</v>
      </c>
      <c r="LC147" s="6">
        <v>0</v>
      </c>
      <c r="LD147" s="6">
        <v>6.7</v>
      </c>
      <c r="LE147" s="6">
        <v>0</v>
      </c>
      <c r="LF147" s="6"/>
      <c r="LG147" s="6"/>
      <c r="LH147" s="6"/>
      <c r="LI147" s="6"/>
      <c r="LJ147" s="6"/>
      <c r="LK147" s="6">
        <v>120.11</v>
      </c>
      <c r="LL147" s="6">
        <v>0</v>
      </c>
      <c r="LM147" s="6">
        <v>0</v>
      </c>
      <c r="LN147" s="6">
        <v>6.7</v>
      </c>
      <c r="LO147" s="6">
        <v>0</v>
      </c>
      <c r="LP147" s="6">
        <v>120.11</v>
      </c>
      <c r="LQ147" s="6">
        <v>0</v>
      </c>
      <c r="LR147" s="6">
        <v>0</v>
      </c>
      <c r="LS147" s="6">
        <v>6.7</v>
      </c>
      <c r="LT147" s="6">
        <v>0</v>
      </c>
      <c r="LU147" s="6">
        <v>120.11</v>
      </c>
      <c r="LV147" s="6">
        <v>0</v>
      </c>
      <c r="LW147" s="6">
        <v>0</v>
      </c>
      <c r="LX147" s="6">
        <v>6.7</v>
      </c>
      <c r="LY147" s="6">
        <v>0</v>
      </c>
      <c r="LZ147" s="6">
        <v>120.11</v>
      </c>
      <c r="MA147" s="6">
        <v>0</v>
      </c>
      <c r="MB147" s="6">
        <v>0</v>
      </c>
      <c r="MC147" s="6">
        <v>6.7</v>
      </c>
      <c r="MD147" s="6">
        <v>0</v>
      </c>
      <c r="ME147" s="6">
        <v>120.11</v>
      </c>
      <c r="MF147" s="6">
        <v>0</v>
      </c>
      <c r="MG147" s="6">
        <v>0</v>
      </c>
      <c r="MH147" s="6">
        <v>6.7</v>
      </c>
      <c r="MI147" s="6">
        <v>0</v>
      </c>
      <c r="MJ147" s="6">
        <v>120.11</v>
      </c>
      <c r="MK147" s="6">
        <v>0</v>
      </c>
      <c r="ML147" s="6">
        <v>0</v>
      </c>
      <c r="MM147" s="6">
        <v>6.7</v>
      </c>
      <c r="MN147" s="6">
        <v>0</v>
      </c>
      <c r="MO147" s="6"/>
      <c r="MP147" s="6"/>
      <c r="MQ147" s="6"/>
      <c r="MR147" s="6"/>
      <c r="MS147" s="6"/>
      <c r="MT147" s="6">
        <v>120.11</v>
      </c>
      <c r="MU147" s="6">
        <v>0</v>
      </c>
      <c r="MV147" s="6">
        <v>0</v>
      </c>
      <c r="MW147" s="6">
        <v>6.7</v>
      </c>
      <c r="MX147" s="6">
        <v>0</v>
      </c>
      <c r="MY147" s="6"/>
      <c r="MZ147" s="6"/>
      <c r="NA147" s="6"/>
      <c r="NB147" s="6"/>
      <c r="NC147" s="6"/>
      <c r="ND147" s="6">
        <v>120.11</v>
      </c>
      <c r="NE147" s="6">
        <v>0</v>
      </c>
      <c r="NF147" s="6">
        <v>0</v>
      </c>
      <c r="NG147" s="6">
        <v>6.7</v>
      </c>
      <c r="NH147" s="6">
        <v>0</v>
      </c>
      <c r="NI147" s="6">
        <v>120.11</v>
      </c>
      <c r="NJ147" s="6">
        <v>0</v>
      </c>
      <c r="NK147" s="6">
        <v>0</v>
      </c>
      <c r="NL147" s="6">
        <v>6.7</v>
      </c>
      <c r="NM147" s="6">
        <v>0</v>
      </c>
      <c r="NN147" s="6"/>
      <c r="NO147" s="6"/>
      <c r="NP147" s="6"/>
      <c r="NQ147" s="6"/>
      <c r="NR147" s="6"/>
      <c r="NS147" s="6">
        <v>120.11</v>
      </c>
      <c r="NT147" s="6">
        <v>0</v>
      </c>
      <c r="NU147" s="6">
        <v>0</v>
      </c>
      <c r="NV147" s="6">
        <v>6.7</v>
      </c>
      <c r="NW147" s="6">
        <v>0</v>
      </c>
      <c r="NX147" s="6">
        <v>120.11</v>
      </c>
      <c r="NY147" s="6">
        <v>0</v>
      </c>
      <c r="NZ147" s="6">
        <v>0</v>
      </c>
      <c r="OA147" s="6">
        <v>6.7</v>
      </c>
      <c r="OB147" s="6">
        <v>0</v>
      </c>
      <c r="OC147" s="6"/>
      <c r="OD147" s="6"/>
      <c r="OE147" s="6"/>
      <c r="OF147" s="6"/>
      <c r="OG147" s="6"/>
      <c r="OH147" s="6">
        <v>120.11</v>
      </c>
      <c r="OI147" s="6">
        <v>0</v>
      </c>
      <c r="OJ147" s="6">
        <v>0</v>
      </c>
      <c r="OK147" s="6">
        <v>6.7</v>
      </c>
      <c r="OL147" s="6">
        <v>0</v>
      </c>
      <c r="OM147" s="6">
        <v>120.11</v>
      </c>
      <c r="ON147" s="6">
        <v>0</v>
      </c>
      <c r="OO147" s="6">
        <v>0</v>
      </c>
      <c r="OP147" s="6">
        <v>6.7</v>
      </c>
      <c r="OQ147" s="6">
        <v>0</v>
      </c>
      <c r="OR147" s="6">
        <v>120.11</v>
      </c>
      <c r="OS147" s="6">
        <v>0</v>
      </c>
      <c r="OT147" s="6">
        <v>0</v>
      </c>
      <c r="OU147" s="6">
        <v>6.7</v>
      </c>
      <c r="OV147" s="6">
        <v>0</v>
      </c>
      <c r="OW147" s="6">
        <v>120.11</v>
      </c>
      <c r="OX147" s="6">
        <v>0</v>
      </c>
      <c r="OY147" s="6">
        <v>0</v>
      </c>
      <c r="OZ147" s="6">
        <v>6.7</v>
      </c>
      <c r="PA147" s="6">
        <v>0</v>
      </c>
      <c r="PB147" s="6"/>
      <c r="PC147" s="6"/>
      <c r="PD147" s="6"/>
      <c r="PE147" s="6"/>
      <c r="PF147" s="6"/>
      <c r="PG147" s="6">
        <v>120.11</v>
      </c>
      <c r="PH147" s="6">
        <v>0</v>
      </c>
      <c r="PI147" s="6">
        <v>0</v>
      </c>
      <c r="PJ147" s="6">
        <v>6.7</v>
      </c>
      <c r="PK147" s="6">
        <v>0</v>
      </c>
      <c r="PL147" s="6"/>
      <c r="PM147" s="6"/>
      <c r="PN147" s="6"/>
      <c r="PO147" s="6"/>
      <c r="PP147" s="6"/>
      <c r="PQ147" s="6">
        <v>120.11</v>
      </c>
      <c r="PR147" s="6">
        <v>0</v>
      </c>
      <c r="PS147" s="6">
        <v>0</v>
      </c>
      <c r="PT147" s="6">
        <v>6.7</v>
      </c>
      <c r="PU147" s="6">
        <v>0</v>
      </c>
      <c r="PV147" s="6">
        <v>120.11</v>
      </c>
      <c r="PW147" s="6">
        <v>0</v>
      </c>
      <c r="PX147" s="6">
        <v>0</v>
      </c>
      <c r="PY147" s="6">
        <v>6.7</v>
      </c>
      <c r="PZ147" s="6">
        <v>0</v>
      </c>
      <c r="QA147" s="6">
        <v>120.11</v>
      </c>
      <c r="QB147" s="6">
        <v>0</v>
      </c>
      <c r="QC147" s="6">
        <v>0</v>
      </c>
      <c r="QD147" s="6">
        <v>6.7</v>
      </c>
      <c r="QE147" s="6">
        <v>0</v>
      </c>
      <c r="QF147" s="6">
        <v>120.11</v>
      </c>
      <c r="QG147" s="6">
        <v>0</v>
      </c>
      <c r="QH147" s="6">
        <v>0</v>
      </c>
      <c r="QI147" s="6">
        <v>6.7</v>
      </c>
      <c r="QJ147" s="6">
        <v>0</v>
      </c>
      <c r="QK147" s="6">
        <v>120.11</v>
      </c>
      <c r="QL147" s="6">
        <v>0</v>
      </c>
      <c r="QM147" s="6">
        <v>0</v>
      </c>
      <c r="QN147" s="6">
        <v>6.7</v>
      </c>
      <c r="QO147" s="6">
        <v>0</v>
      </c>
      <c r="QP147" s="6">
        <v>120.11</v>
      </c>
      <c r="QQ147" s="6">
        <v>0</v>
      </c>
      <c r="QR147" s="6">
        <v>0</v>
      </c>
      <c r="QS147" s="6">
        <v>6.7</v>
      </c>
      <c r="QT147" s="6">
        <v>0</v>
      </c>
    </row>
    <row r="148" spans="1:462">
      <c r="A148" t="s">
        <v>301</v>
      </c>
      <c r="B148" t="s">
        <v>441</v>
      </c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>
        <v>1305.56</v>
      </c>
      <c r="FM148" s="6">
        <v>700</v>
      </c>
      <c r="FN148" s="6">
        <v>700</v>
      </c>
      <c r="FO148" s="6">
        <v>700</v>
      </c>
      <c r="FP148" s="6">
        <v>0</v>
      </c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</row>
    <row r="149" spans="1:462">
      <c r="A149" t="s">
        <v>335</v>
      </c>
      <c r="B149" t="s">
        <v>319</v>
      </c>
      <c r="C149" s="6">
        <v>135.88</v>
      </c>
      <c r="D149" s="6">
        <v>0</v>
      </c>
      <c r="E149" s="6">
        <v>0</v>
      </c>
      <c r="F149" s="6">
        <v>35.090000000000003</v>
      </c>
      <c r="G149" s="6">
        <v>269.38</v>
      </c>
      <c r="H149" s="6">
        <v>135.88</v>
      </c>
      <c r="I149" s="6">
        <v>0</v>
      </c>
      <c r="J149" s="6">
        <v>0</v>
      </c>
      <c r="K149" s="6">
        <v>35.090000000000003</v>
      </c>
      <c r="L149" s="6">
        <v>0</v>
      </c>
      <c r="M149" s="6">
        <v>135.88</v>
      </c>
      <c r="N149" s="6">
        <v>95.12</v>
      </c>
      <c r="O149" s="6">
        <v>0</v>
      </c>
      <c r="P149" s="6">
        <v>35.090000000000003</v>
      </c>
      <c r="Q149" s="6">
        <v>0</v>
      </c>
      <c r="R149" s="6">
        <v>135.88</v>
      </c>
      <c r="S149" s="6">
        <v>35.090000000000003</v>
      </c>
      <c r="T149" s="6">
        <v>0</v>
      </c>
      <c r="U149" s="6">
        <v>35.090000000000003</v>
      </c>
      <c r="V149" s="6">
        <v>0</v>
      </c>
      <c r="W149" s="6">
        <v>135.88</v>
      </c>
      <c r="X149" s="6">
        <v>0</v>
      </c>
      <c r="Y149" s="6">
        <v>0</v>
      </c>
      <c r="Z149" s="6">
        <v>35.090000000000003</v>
      </c>
      <c r="AA149" s="6">
        <v>0</v>
      </c>
      <c r="AB149" s="6">
        <v>135.88</v>
      </c>
      <c r="AC149" s="6">
        <v>0</v>
      </c>
      <c r="AD149" s="6">
        <v>0</v>
      </c>
      <c r="AE149" s="6">
        <v>35.090000000000003</v>
      </c>
      <c r="AF149" s="6">
        <v>0</v>
      </c>
      <c r="AG149" s="6">
        <v>135.88</v>
      </c>
      <c r="AH149" s="6">
        <v>81.53</v>
      </c>
      <c r="AI149" s="6">
        <v>0</v>
      </c>
      <c r="AJ149" s="6">
        <v>35.090000000000003</v>
      </c>
      <c r="AK149" s="6">
        <v>0</v>
      </c>
      <c r="AL149" s="6">
        <v>135.88</v>
      </c>
      <c r="AM149" s="6">
        <v>35.090000000000003</v>
      </c>
      <c r="AN149" s="6">
        <v>0</v>
      </c>
      <c r="AO149" s="6">
        <v>35.090000000000003</v>
      </c>
      <c r="AP149" s="6">
        <v>0</v>
      </c>
      <c r="AQ149" s="6">
        <v>135.88</v>
      </c>
      <c r="AR149" s="6">
        <v>0</v>
      </c>
      <c r="AS149" s="6">
        <v>0</v>
      </c>
      <c r="AT149" s="6">
        <v>35.090000000000003</v>
      </c>
      <c r="AU149" s="6">
        <v>0</v>
      </c>
      <c r="AV149" s="6">
        <v>135.88</v>
      </c>
      <c r="AW149" s="6">
        <v>0</v>
      </c>
      <c r="AX149" s="6">
        <v>0</v>
      </c>
      <c r="AY149" s="6">
        <v>35.090000000000003</v>
      </c>
      <c r="AZ149" s="6">
        <v>0</v>
      </c>
      <c r="BA149" s="6">
        <v>135.88</v>
      </c>
      <c r="BB149" s="6">
        <v>0</v>
      </c>
      <c r="BC149" s="6">
        <v>0</v>
      </c>
      <c r="BD149" s="6">
        <v>35.090000000000003</v>
      </c>
      <c r="BE149" s="6">
        <v>0</v>
      </c>
      <c r="BF149" s="6">
        <v>135.88</v>
      </c>
      <c r="BG149" s="6">
        <v>0</v>
      </c>
      <c r="BH149" s="6">
        <v>0</v>
      </c>
      <c r="BI149" s="6">
        <v>35.090000000000003</v>
      </c>
      <c r="BJ149" s="6">
        <v>0</v>
      </c>
      <c r="BK149" s="6">
        <v>135.88</v>
      </c>
      <c r="BL149" s="6">
        <v>0</v>
      </c>
      <c r="BM149" s="6">
        <v>0</v>
      </c>
      <c r="BN149" s="6">
        <v>35.090000000000003</v>
      </c>
      <c r="BO149" s="6">
        <v>0</v>
      </c>
      <c r="BP149" s="6">
        <v>135.88</v>
      </c>
      <c r="BQ149" s="6">
        <v>0</v>
      </c>
      <c r="BR149" s="6">
        <v>0</v>
      </c>
      <c r="BS149" s="6">
        <v>35.090000000000003</v>
      </c>
      <c r="BT149" s="6">
        <v>0</v>
      </c>
      <c r="BU149" s="6">
        <v>135.88</v>
      </c>
      <c r="BV149" s="6">
        <v>0</v>
      </c>
      <c r="BW149" s="6">
        <v>0</v>
      </c>
      <c r="BX149" s="6">
        <v>35.090000000000003</v>
      </c>
      <c r="BY149" s="6">
        <v>0</v>
      </c>
      <c r="BZ149" s="6"/>
      <c r="CA149" s="6"/>
      <c r="CB149" s="6"/>
      <c r="CC149" s="6"/>
      <c r="CD149" s="6"/>
      <c r="CE149" s="6">
        <v>135.88</v>
      </c>
      <c r="CF149" s="6">
        <v>0</v>
      </c>
      <c r="CG149" s="6">
        <v>0</v>
      </c>
      <c r="CH149" s="6">
        <v>35.090000000000003</v>
      </c>
      <c r="CI149" s="6">
        <v>0</v>
      </c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>
        <v>135.88</v>
      </c>
      <c r="CU149" s="6">
        <v>0</v>
      </c>
      <c r="CV149" s="6">
        <v>0</v>
      </c>
      <c r="CW149" s="6">
        <v>35.090000000000003</v>
      </c>
      <c r="CX149" s="6">
        <v>0</v>
      </c>
      <c r="CY149" s="6">
        <v>135.88</v>
      </c>
      <c r="CZ149" s="6">
        <v>0</v>
      </c>
      <c r="DA149" s="6">
        <v>0</v>
      </c>
      <c r="DB149" s="6">
        <v>35.090000000000003</v>
      </c>
      <c r="DC149" s="6">
        <v>0</v>
      </c>
      <c r="DD149" s="6">
        <v>135.88</v>
      </c>
      <c r="DE149" s="6">
        <v>0</v>
      </c>
      <c r="DF149" s="6">
        <v>0</v>
      </c>
      <c r="DG149" s="6">
        <v>35.090000000000003</v>
      </c>
      <c r="DH149" s="6">
        <v>0</v>
      </c>
      <c r="DI149" s="6">
        <v>135.88</v>
      </c>
      <c r="DJ149" s="6">
        <v>0</v>
      </c>
      <c r="DK149" s="6">
        <v>0</v>
      </c>
      <c r="DL149" s="6">
        <v>35.090000000000003</v>
      </c>
      <c r="DM149" s="6">
        <v>0</v>
      </c>
      <c r="DN149" s="6">
        <v>135.88</v>
      </c>
      <c r="DO149" s="6">
        <v>0</v>
      </c>
      <c r="DP149" s="6">
        <v>0</v>
      </c>
      <c r="DQ149" s="6">
        <v>35.090000000000003</v>
      </c>
      <c r="DR149" s="6">
        <v>0</v>
      </c>
      <c r="DS149" s="6">
        <v>135.88</v>
      </c>
      <c r="DT149" s="6">
        <v>0</v>
      </c>
      <c r="DU149" s="6">
        <v>0</v>
      </c>
      <c r="DV149" s="6">
        <v>35.090000000000003</v>
      </c>
      <c r="DW149" s="6">
        <v>0</v>
      </c>
      <c r="DX149" s="6">
        <v>135.88</v>
      </c>
      <c r="DY149" s="6">
        <v>0</v>
      </c>
      <c r="DZ149" s="6">
        <v>0</v>
      </c>
      <c r="EA149" s="6">
        <v>35.090000000000003</v>
      </c>
      <c r="EB149" s="6">
        <v>0</v>
      </c>
      <c r="EC149" s="6">
        <v>135.88</v>
      </c>
      <c r="ED149" s="6">
        <v>0</v>
      </c>
      <c r="EE149" s="6">
        <v>0</v>
      </c>
      <c r="EF149" s="6">
        <v>35.090000000000003</v>
      </c>
      <c r="EG149" s="6">
        <v>0</v>
      </c>
      <c r="EH149" s="6">
        <v>135.88</v>
      </c>
      <c r="EI149" s="6">
        <v>0</v>
      </c>
      <c r="EJ149" s="6">
        <v>0</v>
      </c>
      <c r="EK149" s="6">
        <v>35.090000000000003</v>
      </c>
      <c r="EL149" s="6">
        <v>0</v>
      </c>
      <c r="EM149" s="6">
        <v>135.88</v>
      </c>
      <c r="EN149" s="6">
        <v>0</v>
      </c>
      <c r="EO149" s="6">
        <v>0</v>
      </c>
      <c r="EP149" s="6">
        <v>35.090000000000003</v>
      </c>
      <c r="EQ149" s="6">
        <v>0</v>
      </c>
      <c r="ER149" s="6">
        <v>135.88</v>
      </c>
      <c r="ES149" s="6">
        <v>0</v>
      </c>
      <c r="ET149" s="6">
        <v>0</v>
      </c>
      <c r="EU149" s="6">
        <v>35.090000000000003</v>
      </c>
      <c r="EV149" s="6">
        <v>0</v>
      </c>
      <c r="EW149" s="6">
        <v>135.88</v>
      </c>
      <c r="EX149" s="6">
        <v>0</v>
      </c>
      <c r="EY149" s="6">
        <v>0</v>
      </c>
      <c r="EZ149" s="6">
        <v>35.090000000000003</v>
      </c>
      <c r="FA149" s="6">
        <v>0</v>
      </c>
      <c r="FB149" s="6">
        <v>135.88</v>
      </c>
      <c r="FC149" s="6">
        <v>0</v>
      </c>
      <c r="FD149" s="6">
        <v>0</v>
      </c>
      <c r="FE149" s="6">
        <v>35.090000000000003</v>
      </c>
      <c r="FF149" s="6">
        <v>0</v>
      </c>
      <c r="FG149" s="6">
        <v>135.88</v>
      </c>
      <c r="FH149" s="6">
        <v>0</v>
      </c>
      <c r="FI149" s="6">
        <v>0</v>
      </c>
      <c r="FJ149" s="6">
        <v>35.090000000000003</v>
      </c>
      <c r="FK149" s="6">
        <v>0</v>
      </c>
      <c r="FL149" s="6">
        <v>135.88</v>
      </c>
      <c r="FM149" s="6">
        <v>0</v>
      </c>
      <c r="FN149" s="6">
        <v>0</v>
      </c>
      <c r="FO149" s="6">
        <v>35.090000000000003</v>
      </c>
      <c r="FP149" s="6">
        <v>0</v>
      </c>
      <c r="FQ149" s="6">
        <v>135.88</v>
      </c>
      <c r="FR149" s="6">
        <v>0</v>
      </c>
      <c r="FS149" s="6">
        <v>0</v>
      </c>
      <c r="FT149" s="6">
        <v>35.090000000000003</v>
      </c>
      <c r="FU149" s="6">
        <v>0</v>
      </c>
      <c r="FV149" s="6">
        <v>135.88</v>
      </c>
      <c r="FW149" s="6">
        <v>0</v>
      </c>
      <c r="FX149" s="6">
        <v>0</v>
      </c>
      <c r="FY149" s="6">
        <v>35.090000000000003</v>
      </c>
      <c r="FZ149" s="6">
        <v>0</v>
      </c>
      <c r="GA149" s="6">
        <v>135.88</v>
      </c>
      <c r="GB149" s="6">
        <v>0</v>
      </c>
      <c r="GC149" s="6">
        <v>0</v>
      </c>
      <c r="GD149" s="6">
        <v>35.090000000000003</v>
      </c>
      <c r="GE149" s="6">
        <v>0</v>
      </c>
      <c r="GF149" s="6">
        <v>135.88</v>
      </c>
      <c r="GG149" s="6">
        <v>0</v>
      </c>
      <c r="GH149" s="6">
        <v>0</v>
      </c>
      <c r="GI149" s="6">
        <v>35.090000000000003</v>
      </c>
      <c r="GJ149" s="6">
        <v>0</v>
      </c>
      <c r="GK149" s="6">
        <v>135.88</v>
      </c>
      <c r="GL149" s="6">
        <v>0</v>
      </c>
      <c r="GM149" s="6">
        <v>0</v>
      </c>
      <c r="GN149" s="6">
        <v>35.090000000000003</v>
      </c>
      <c r="GO149" s="6">
        <v>0</v>
      </c>
      <c r="GP149" s="6">
        <v>135.88</v>
      </c>
      <c r="GQ149" s="6">
        <v>0</v>
      </c>
      <c r="GR149" s="6">
        <v>0</v>
      </c>
      <c r="GS149" s="6">
        <v>35.090000000000003</v>
      </c>
      <c r="GT149" s="6">
        <v>0</v>
      </c>
      <c r="GU149" s="6">
        <v>135.88</v>
      </c>
      <c r="GV149" s="6">
        <v>0</v>
      </c>
      <c r="GW149" s="6">
        <v>0</v>
      </c>
      <c r="GX149" s="6">
        <v>35.090000000000003</v>
      </c>
      <c r="GY149" s="6">
        <v>0</v>
      </c>
      <c r="GZ149" s="6">
        <v>135.88</v>
      </c>
      <c r="HA149" s="6">
        <v>0</v>
      </c>
      <c r="HB149" s="6">
        <v>0</v>
      </c>
      <c r="HC149" s="6">
        <v>35.090000000000003</v>
      </c>
      <c r="HD149" s="6">
        <v>0</v>
      </c>
      <c r="HE149" s="6">
        <v>135.88</v>
      </c>
      <c r="HF149" s="6">
        <v>0</v>
      </c>
      <c r="HG149" s="6">
        <v>0</v>
      </c>
      <c r="HH149" s="6">
        <v>35.090000000000003</v>
      </c>
      <c r="HI149" s="6">
        <v>0</v>
      </c>
      <c r="HJ149" s="6"/>
      <c r="HK149" s="6"/>
      <c r="HL149" s="6"/>
      <c r="HM149" s="6"/>
      <c r="HN149" s="6"/>
      <c r="HO149" s="6">
        <v>135.88</v>
      </c>
      <c r="HP149" s="6">
        <v>0</v>
      </c>
      <c r="HQ149" s="6">
        <v>0</v>
      </c>
      <c r="HR149" s="6">
        <v>35.090000000000003</v>
      </c>
      <c r="HS149" s="6">
        <v>0</v>
      </c>
      <c r="HT149" s="6">
        <v>135.88</v>
      </c>
      <c r="HU149" s="6">
        <v>0</v>
      </c>
      <c r="HV149" s="6">
        <v>0</v>
      </c>
      <c r="HW149" s="6">
        <v>35.090000000000003</v>
      </c>
      <c r="HX149" s="6">
        <v>0</v>
      </c>
      <c r="HY149" s="6">
        <v>135.88</v>
      </c>
      <c r="HZ149" s="6">
        <v>0</v>
      </c>
      <c r="IA149" s="6">
        <v>0</v>
      </c>
      <c r="IB149" s="6">
        <v>35.090000000000003</v>
      </c>
      <c r="IC149" s="6">
        <v>0</v>
      </c>
      <c r="ID149" s="6">
        <v>135.88</v>
      </c>
      <c r="IE149" s="6">
        <v>0</v>
      </c>
      <c r="IF149" s="6">
        <v>0</v>
      </c>
      <c r="IG149" s="6">
        <v>35.090000000000003</v>
      </c>
      <c r="IH149" s="6">
        <v>269.38</v>
      </c>
      <c r="II149" s="6">
        <v>135.88</v>
      </c>
      <c r="IJ149" s="6">
        <v>0</v>
      </c>
      <c r="IK149" s="6">
        <v>0</v>
      </c>
      <c r="IL149" s="6">
        <v>35.090000000000003</v>
      </c>
      <c r="IM149" s="6">
        <v>0</v>
      </c>
      <c r="IN149" s="6">
        <v>135.88</v>
      </c>
      <c r="IO149" s="6">
        <v>0</v>
      </c>
      <c r="IP149" s="6">
        <v>0</v>
      </c>
      <c r="IQ149" s="6">
        <v>35.090000000000003</v>
      </c>
      <c r="IR149" s="6">
        <v>0</v>
      </c>
      <c r="IS149" s="6"/>
      <c r="IT149" s="6"/>
      <c r="IU149" s="6"/>
      <c r="IV149" s="6"/>
      <c r="IW149" s="6"/>
      <c r="IX149" s="6">
        <v>135.88</v>
      </c>
      <c r="IY149" s="6">
        <v>0</v>
      </c>
      <c r="IZ149" s="6">
        <v>0</v>
      </c>
      <c r="JA149" s="6">
        <v>35.090000000000003</v>
      </c>
      <c r="JB149" s="6">
        <v>0</v>
      </c>
      <c r="JC149" s="6">
        <v>135.88</v>
      </c>
      <c r="JD149" s="6">
        <v>78.81</v>
      </c>
      <c r="JE149" s="6">
        <v>0</v>
      </c>
      <c r="JF149" s="6">
        <v>35.090000000000003</v>
      </c>
      <c r="JG149" s="6">
        <v>0</v>
      </c>
      <c r="JH149" s="6">
        <v>135.88</v>
      </c>
      <c r="JI149" s="6">
        <v>35.090000000000003</v>
      </c>
      <c r="JJ149" s="6">
        <v>0</v>
      </c>
      <c r="JK149" s="6">
        <v>35.090000000000003</v>
      </c>
      <c r="JL149" s="6">
        <v>0</v>
      </c>
      <c r="JM149" s="6"/>
      <c r="JN149" s="6"/>
      <c r="JO149" s="6"/>
      <c r="JP149" s="6"/>
      <c r="JQ149" s="6"/>
      <c r="JR149" s="6">
        <v>135.88</v>
      </c>
      <c r="JS149" s="6">
        <v>72.47</v>
      </c>
      <c r="JT149" s="6">
        <v>0</v>
      </c>
      <c r="JU149" s="6">
        <v>35.090000000000003</v>
      </c>
      <c r="JV149" s="6">
        <v>0</v>
      </c>
      <c r="JW149" s="6">
        <v>135.88</v>
      </c>
      <c r="JX149" s="6">
        <v>0</v>
      </c>
      <c r="JY149" s="6">
        <v>0</v>
      </c>
      <c r="JZ149" s="6">
        <v>35.090000000000003</v>
      </c>
      <c r="KA149" s="6">
        <v>0</v>
      </c>
      <c r="KB149" s="6">
        <v>135.88</v>
      </c>
      <c r="KC149" s="6">
        <v>0</v>
      </c>
      <c r="KD149" s="6">
        <v>0</v>
      </c>
      <c r="KE149" s="6">
        <v>35.090000000000003</v>
      </c>
      <c r="KF149" s="6">
        <v>0</v>
      </c>
      <c r="KG149" s="6">
        <v>135.88</v>
      </c>
      <c r="KH149" s="6">
        <v>0</v>
      </c>
      <c r="KI149" s="6">
        <v>0</v>
      </c>
      <c r="KJ149" s="6">
        <v>35.090000000000003</v>
      </c>
      <c r="KK149" s="6">
        <v>0</v>
      </c>
      <c r="KL149" s="6">
        <v>135.88</v>
      </c>
      <c r="KM149" s="6">
        <v>0</v>
      </c>
      <c r="KN149" s="6">
        <v>0</v>
      </c>
      <c r="KO149" s="6">
        <v>35.090000000000003</v>
      </c>
      <c r="KP149" s="6">
        <v>0</v>
      </c>
      <c r="KQ149" s="6"/>
      <c r="KR149" s="6"/>
      <c r="KS149" s="6"/>
      <c r="KT149" s="6"/>
      <c r="KU149" s="6"/>
      <c r="KV149" s="6">
        <v>135.88</v>
      </c>
      <c r="KW149" s="6">
        <v>0</v>
      </c>
      <c r="KX149" s="6">
        <v>0</v>
      </c>
      <c r="KY149" s="6">
        <v>35.090000000000003</v>
      </c>
      <c r="KZ149" s="6">
        <v>0</v>
      </c>
      <c r="LA149" s="6">
        <v>135.88</v>
      </c>
      <c r="LB149" s="6">
        <v>0</v>
      </c>
      <c r="LC149" s="6">
        <v>0</v>
      </c>
      <c r="LD149" s="6">
        <v>35.090000000000003</v>
      </c>
      <c r="LE149" s="6">
        <v>0</v>
      </c>
      <c r="LF149" s="6"/>
      <c r="LG149" s="6"/>
      <c r="LH149" s="6"/>
      <c r="LI149" s="6"/>
      <c r="LJ149" s="6"/>
      <c r="LK149" s="6">
        <v>135.88</v>
      </c>
      <c r="LL149" s="6">
        <v>0</v>
      </c>
      <c r="LM149" s="6">
        <v>0</v>
      </c>
      <c r="LN149" s="6">
        <v>35.090000000000003</v>
      </c>
      <c r="LO149" s="6">
        <v>0</v>
      </c>
      <c r="LP149" s="6">
        <v>135.88</v>
      </c>
      <c r="LQ149" s="6">
        <v>0</v>
      </c>
      <c r="LR149" s="6">
        <v>0</v>
      </c>
      <c r="LS149" s="6">
        <v>35.090000000000003</v>
      </c>
      <c r="LT149" s="6">
        <v>0</v>
      </c>
      <c r="LU149" s="6">
        <v>135.88</v>
      </c>
      <c r="LV149" s="6">
        <v>0</v>
      </c>
      <c r="LW149" s="6">
        <v>0</v>
      </c>
      <c r="LX149" s="6">
        <v>35.090000000000003</v>
      </c>
      <c r="LY149" s="6">
        <v>0</v>
      </c>
      <c r="LZ149" s="6">
        <v>135.88</v>
      </c>
      <c r="MA149" s="6">
        <v>0</v>
      </c>
      <c r="MB149" s="6">
        <v>0</v>
      </c>
      <c r="MC149" s="6">
        <v>35.090000000000003</v>
      </c>
      <c r="MD149" s="6">
        <v>0</v>
      </c>
      <c r="ME149" s="6">
        <v>135.88</v>
      </c>
      <c r="MF149" s="6">
        <v>0</v>
      </c>
      <c r="MG149" s="6">
        <v>0</v>
      </c>
      <c r="MH149" s="6">
        <v>35.090000000000003</v>
      </c>
      <c r="MI149" s="6">
        <v>0</v>
      </c>
      <c r="MJ149" s="6">
        <v>135.88</v>
      </c>
      <c r="MK149" s="6">
        <v>0</v>
      </c>
      <c r="ML149" s="6">
        <v>0</v>
      </c>
      <c r="MM149" s="6">
        <v>35.090000000000003</v>
      </c>
      <c r="MN149" s="6">
        <v>0</v>
      </c>
      <c r="MO149" s="6"/>
      <c r="MP149" s="6"/>
      <c r="MQ149" s="6"/>
      <c r="MR149" s="6"/>
      <c r="MS149" s="6"/>
      <c r="MT149" s="6">
        <v>135.88</v>
      </c>
      <c r="MU149" s="6">
        <v>0</v>
      </c>
      <c r="MV149" s="6">
        <v>0</v>
      </c>
      <c r="MW149" s="6">
        <v>35.090000000000003</v>
      </c>
      <c r="MX149" s="6">
        <v>0</v>
      </c>
      <c r="MY149" s="6"/>
      <c r="MZ149" s="6"/>
      <c r="NA149" s="6"/>
      <c r="NB149" s="6"/>
      <c r="NC149" s="6"/>
      <c r="ND149" s="6">
        <v>135.88</v>
      </c>
      <c r="NE149" s="6">
        <v>0</v>
      </c>
      <c r="NF149" s="6">
        <v>0</v>
      </c>
      <c r="NG149" s="6">
        <v>35.090000000000003</v>
      </c>
      <c r="NH149" s="6">
        <v>0</v>
      </c>
      <c r="NI149" s="6">
        <v>135.88</v>
      </c>
      <c r="NJ149" s="6">
        <v>0</v>
      </c>
      <c r="NK149" s="6">
        <v>0</v>
      </c>
      <c r="NL149" s="6">
        <v>35.090000000000003</v>
      </c>
      <c r="NM149" s="6">
        <v>0</v>
      </c>
      <c r="NN149" s="6"/>
      <c r="NO149" s="6"/>
      <c r="NP149" s="6"/>
      <c r="NQ149" s="6"/>
      <c r="NR149" s="6"/>
      <c r="NS149" s="6">
        <v>135.88</v>
      </c>
      <c r="NT149" s="6">
        <v>0</v>
      </c>
      <c r="NU149" s="6">
        <v>0</v>
      </c>
      <c r="NV149" s="6">
        <v>35.090000000000003</v>
      </c>
      <c r="NW149" s="6">
        <v>0</v>
      </c>
      <c r="NX149" s="6">
        <v>135.88</v>
      </c>
      <c r="NY149" s="6">
        <v>0</v>
      </c>
      <c r="NZ149" s="6">
        <v>0</v>
      </c>
      <c r="OA149" s="6">
        <v>35.090000000000003</v>
      </c>
      <c r="OB149" s="6">
        <v>0</v>
      </c>
      <c r="OC149" s="6"/>
      <c r="OD149" s="6"/>
      <c r="OE149" s="6"/>
      <c r="OF149" s="6"/>
      <c r="OG149" s="6"/>
      <c r="OH149" s="6">
        <v>135.88</v>
      </c>
      <c r="OI149" s="6">
        <v>0</v>
      </c>
      <c r="OJ149" s="6">
        <v>0</v>
      </c>
      <c r="OK149" s="6">
        <v>35.090000000000003</v>
      </c>
      <c r="OL149" s="6">
        <v>0</v>
      </c>
      <c r="OM149" s="6">
        <v>135.88</v>
      </c>
      <c r="ON149" s="6">
        <v>0</v>
      </c>
      <c r="OO149" s="6">
        <v>0</v>
      </c>
      <c r="OP149" s="6">
        <v>35.090000000000003</v>
      </c>
      <c r="OQ149" s="6">
        <v>0</v>
      </c>
      <c r="OR149" s="6">
        <v>135.88</v>
      </c>
      <c r="OS149" s="6">
        <v>0</v>
      </c>
      <c r="OT149" s="6">
        <v>0</v>
      </c>
      <c r="OU149" s="6">
        <v>35.090000000000003</v>
      </c>
      <c r="OV149" s="6">
        <v>0</v>
      </c>
      <c r="OW149" s="6">
        <v>135.88</v>
      </c>
      <c r="OX149" s="6">
        <v>0</v>
      </c>
      <c r="OY149" s="6">
        <v>0</v>
      </c>
      <c r="OZ149" s="6">
        <v>35.090000000000003</v>
      </c>
      <c r="PA149" s="6">
        <v>0</v>
      </c>
      <c r="PB149" s="6"/>
      <c r="PC149" s="6"/>
      <c r="PD149" s="6"/>
      <c r="PE149" s="6"/>
      <c r="PF149" s="6"/>
      <c r="PG149" s="6">
        <v>135.88</v>
      </c>
      <c r="PH149" s="6">
        <v>0</v>
      </c>
      <c r="PI149" s="6">
        <v>0</v>
      </c>
      <c r="PJ149" s="6">
        <v>35.090000000000003</v>
      </c>
      <c r="PK149" s="6">
        <v>0</v>
      </c>
      <c r="PL149" s="6"/>
      <c r="PM149" s="6"/>
      <c r="PN149" s="6"/>
      <c r="PO149" s="6"/>
      <c r="PP149" s="6"/>
      <c r="PQ149" s="6">
        <v>135.88</v>
      </c>
      <c r="PR149" s="6">
        <v>0</v>
      </c>
      <c r="PS149" s="6">
        <v>0</v>
      </c>
      <c r="PT149" s="6">
        <v>35.090000000000003</v>
      </c>
      <c r="PU149" s="6">
        <v>0</v>
      </c>
      <c r="PV149" s="6">
        <v>135.88</v>
      </c>
      <c r="PW149" s="6">
        <v>0</v>
      </c>
      <c r="PX149" s="6">
        <v>0</v>
      </c>
      <c r="PY149" s="6">
        <v>35.090000000000003</v>
      </c>
      <c r="PZ149" s="6">
        <v>0</v>
      </c>
      <c r="QA149" s="6">
        <v>135.88</v>
      </c>
      <c r="QB149" s="6">
        <v>0</v>
      </c>
      <c r="QC149" s="6">
        <v>0</v>
      </c>
      <c r="QD149" s="6">
        <v>35.090000000000003</v>
      </c>
      <c r="QE149" s="6">
        <v>0</v>
      </c>
      <c r="QF149" s="6">
        <v>135.88</v>
      </c>
      <c r="QG149" s="6">
        <v>0</v>
      </c>
      <c r="QH149" s="6">
        <v>0</v>
      </c>
      <c r="QI149" s="6">
        <v>35.090000000000003</v>
      </c>
      <c r="QJ149" s="6">
        <v>0</v>
      </c>
      <c r="QK149" s="6">
        <v>135.88</v>
      </c>
      <c r="QL149" s="6">
        <v>0</v>
      </c>
      <c r="QM149" s="6">
        <v>0</v>
      </c>
      <c r="QN149" s="6">
        <v>35.090000000000003</v>
      </c>
      <c r="QO149" s="6">
        <v>0</v>
      </c>
      <c r="QP149" s="6">
        <v>135.88</v>
      </c>
      <c r="QQ149" s="6">
        <v>0</v>
      </c>
      <c r="QR149" s="6">
        <v>0</v>
      </c>
      <c r="QS149" s="6">
        <v>35.090000000000003</v>
      </c>
      <c r="QT149" s="6">
        <v>0</v>
      </c>
    </row>
    <row r="150" spans="1:462">
      <c r="A150" t="s">
        <v>185</v>
      </c>
      <c r="B150" t="s">
        <v>184</v>
      </c>
      <c r="C150" s="6">
        <v>68.63</v>
      </c>
      <c r="D150" s="6">
        <v>0</v>
      </c>
      <c r="E150" s="6">
        <v>0</v>
      </c>
      <c r="F150" s="6">
        <v>4.2300000000000004</v>
      </c>
      <c r="G150" s="6">
        <v>1680.92</v>
      </c>
      <c r="H150" s="6">
        <v>68.63</v>
      </c>
      <c r="I150" s="6">
        <v>0</v>
      </c>
      <c r="J150" s="6">
        <v>0</v>
      </c>
      <c r="K150" s="6">
        <v>4.2300000000000004</v>
      </c>
      <c r="L150" s="6">
        <v>0</v>
      </c>
      <c r="M150" s="6">
        <v>68.63</v>
      </c>
      <c r="N150" s="6">
        <v>48.04</v>
      </c>
      <c r="O150" s="6">
        <v>0</v>
      </c>
      <c r="P150" s="6">
        <v>4.2300000000000004</v>
      </c>
      <c r="Q150" s="6">
        <v>0</v>
      </c>
      <c r="R150" s="6">
        <v>68.63</v>
      </c>
      <c r="S150" s="6">
        <v>4.2300000000000004</v>
      </c>
      <c r="T150" s="6">
        <v>0</v>
      </c>
      <c r="U150" s="6">
        <v>4.2300000000000004</v>
      </c>
      <c r="V150" s="6">
        <v>0</v>
      </c>
      <c r="W150" s="6">
        <v>68.63</v>
      </c>
      <c r="X150" s="6">
        <v>0</v>
      </c>
      <c r="Y150" s="6">
        <v>0</v>
      </c>
      <c r="Z150" s="6">
        <v>4.2300000000000004</v>
      </c>
      <c r="AA150" s="6">
        <v>0</v>
      </c>
      <c r="AB150" s="6">
        <v>68.63</v>
      </c>
      <c r="AC150" s="6">
        <v>0</v>
      </c>
      <c r="AD150" s="6">
        <v>0</v>
      </c>
      <c r="AE150" s="6">
        <v>4.2300000000000004</v>
      </c>
      <c r="AF150" s="6">
        <v>0</v>
      </c>
      <c r="AG150" s="6">
        <v>68.63</v>
      </c>
      <c r="AH150" s="6">
        <v>41.18</v>
      </c>
      <c r="AI150" s="6">
        <v>0</v>
      </c>
      <c r="AJ150" s="6">
        <v>4.2300000000000004</v>
      </c>
      <c r="AK150" s="6">
        <v>0</v>
      </c>
      <c r="AL150" s="6">
        <v>68.63</v>
      </c>
      <c r="AM150" s="6">
        <v>4.2300000000000004</v>
      </c>
      <c r="AN150" s="6">
        <v>0</v>
      </c>
      <c r="AO150" s="6">
        <v>4.2300000000000004</v>
      </c>
      <c r="AP150" s="6">
        <v>0</v>
      </c>
      <c r="AQ150" s="6">
        <v>68.63</v>
      </c>
      <c r="AR150" s="6">
        <v>0</v>
      </c>
      <c r="AS150" s="6">
        <v>0</v>
      </c>
      <c r="AT150" s="6">
        <v>4.2300000000000004</v>
      </c>
      <c r="AU150" s="6">
        <v>0</v>
      </c>
      <c r="AV150" s="6">
        <v>68.63</v>
      </c>
      <c r="AW150" s="6">
        <v>0</v>
      </c>
      <c r="AX150" s="6">
        <v>0</v>
      </c>
      <c r="AY150" s="6">
        <v>4.2300000000000004</v>
      </c>
      <c r="AZ150" s="6">
        <v>0</v>
      </c>
      <c r="BA150" s="6">
        <v>68.63</v>
      </c>
      <c r="BB150" s="6">
        <v>0</v>
      </c>
      <c r="BC150" s="6">
        <v>0</v>
      </c>
      <c r="BD150" s="6">
        <v>4.2300000000000004</v>
      </c>
      <c r="BE150" s="6">
        <v>0</v>
      </c>
      <c r="BF150" s="6">
        <v>68.63</v>
      </c>
      <c r="BG150" s="6">
        <v>0</v>
      </c>
      <c r="BH150" s="6">
        <v>0</v>
      </c>
      <c r="BI150" s="6">
        <v>4.2300000000000004</v>
      </c>
      <c r="BJ150" s="6">
        <v>0</v>
      </c>
      <c r="BK150" s="6">
        <v>68.63</v>
      </c>
      <c r="BL150" s="6">
        <v>0</v>
      </c>
      <c r="BM150" s="6">
        <v>0</v>
      </c>
      <c r="BN150" s="6">
        <v>4.2300000000000004</v>
      </c>
      <c r="BO150" s="6">
        <v>0</v>
      </c>
      <c r="BP150" s="6">
        <v>68.63</v>
      </c>
      <c r="BQ150" s="6">
        <v>0</v>
      </c>
      <c r="BR150" s="6">
        <v>0</v>
      </c>
      <c r="BS150" s="6">
        <v>4.2300000000000004</v>
      </c>
      <c r="BT150" s="6">
        <v>0</v>
      </c>
      <c r="BU150" s="6">
        <v>68.63</v>
      </c>
      <c r="BV150" s="6">
        <v>0</v>
      </c>
      <c r="BW150" s="6">
        <v>0</v>
      </c>
      <c r="BX150" s="6">
        <v>4.2300000000000004</v>
      </c>
      <c r="BY150" s="6">
        <v>0</v>
      </c>
      <c r="BZ150" s="6">
        <v>68.63</v>
      </c>
      <c r="CA150" s="6">
        <v>0</v>
      </c>
      <c r="CB150" s="6">
        <v>0</v>
      </c>
      <c r="CC150" s="6">
        <v>4.2300000000000004</v>
      </c>
      <c r="CD150" s="6">
        <v>0</v>
      </c>
      <c r="CE150" s="6">
        <v>68.63</v>
      </c>
      <c r="CF150" s="6">
        <v>0</v>
      </c>
      <c r="CG150" s="6">
        <v>0</v>
      </c>
      <c r="CH150" s="6">
        <v>4.2300000000000004</v>
      </c>
      <c r="CI150" s="6">
        <v>0</v>
      </c>
      <c r="CJ150" s="6">
        <v>68.63</v>
      </c>
      <c r="CK150" s="6">
        <v>0</v>
      </c>
      <c r="CL150" s="6">
        <v>0</v>
      </c>
      <c r="CM150" s="6">
        <v>4.2300000000000004</v>
      </c>
      <c r="CN150" s="6">
        <v>0</v>
      </c>
      <c r="CO150" s="6"/>
      <c r="CP150" s="6"/>
      <c r="CQ150" s="6"/>
      <c r="CR150" s="6"/>
      <c r="CS150" s="6"/>
      <c r="CT150" s="6">
        <v>68.63</v>
      </c>
      <c r="CU150" s="6">
        <v>0</v>
      </c>
      <c r="CV150" s="6">
        <v>0</v>
      </c>
      <c r="CW150" s="6">
        <v>4.2300000000000004</v>
      </c>
      <c r="CX150" s="6">
        <v>0</v>
      </c>
      <c r="CY150" s="6">
        <v>68.63</v>
      </c>
      <c r="CZ150" s="6">
        <v>0</v>
      </c>
      <c r="DA150" s="6">
        <v>0</v>
      </c>
      <c r="DB150" s="6">
        <v>4.2300000000000004</v>
      </c>
      <c r="DC150" s="6">
        <v>0</v>
      </c>
      <c r="DD150" s="6">
        <v>68.63</v>
      </c>
      <c r="DE150" s="6">
        <v>0</v>
      </c>
      <c r="DF150" s="6">
        <v>0</v>
      </c>
      <c r="DG150" s="6">
        <v>4.2300000000000004</v>
      </c>
      <c r="DH150" s="6">
        <v>0</v>
      </c>
      <c r="DI150" s="6">
        <v>68.63</v>
      </c>
      <c r="DJ150" s="6">
        <v>0</v>
      </c>
      <c r="DK150" s="6">
        <v>0</v>
      </c>
      <c r="DL150" s="6">
        <v>4.2300000000000004</v>
      </c>
      <c r="DM150" s="6">
        <v>0</v>
      </c>
      <c r="DN150" s="6">
        <v>68.63</v>
      </c>
      <c r="DO150" s="6">
        <v>0</v>
      </c>
      <c r="DP150" s="6">
        <v>0</v>
      </c>
      <c r="DQ150" s="6">
        <v>4.2300000000000004</v>
      </c>
      <c r="DR150" s="6">
        <v>1260.69</v>
      </c>
      <c r="DS150" s="6">
        <v>68.63</v>
      </c>
      <c r="DT150" s="6">
        <v>0</v>
      </c>
      <c r="DU150" s="6">
        <v>0</v>
      </c>
      <c r="DV150" s="6">
        <v>4.2300000000000004</v>
      </c>
      <c r="DW150" s="6">
        <v>0</v>
      </c>
      <c r="DX150" s="6">
        <v>68.63</v>
      </c>
      <c r="DY150" s="6">
        <v>0</v>
      </c>
      <c r="DZ150" s="6">
        <v>0</v>
      </c>
      <c r="EA150" s="6">
        <v>4.2300000000000004</v>
      </c>
      <c r="EB150" s="6">
        <v>0</v>
      </c>
      <c r="EC150" s="6">
        <v>68.63</v>
      </c>
      <c r="ED150" s="6">
        <v>0</v>
      </c>
      <c r="EE150" s="6">
        <v>0</v>
      </c>
      <c r="EF150" s="6">
        <v>4.2300000000000004</v>
      </c>
      <c r="EG150" s="6">
        <v>0</v>
      </c>
      <c r="EH150" s="6">
        <v>68.63</v>
      </c>
      <c r="EI150" s="6">
        <v>0</v>
      </c>
      <c r="EJ150" s="6">
        <v>0</v>
      </c>
      <c r="EK150" s="6">
        <v>4.2300000000000004</v>
      </c>
      <c r="EL150" s="6">
        <v>0</v>
      </c>
      <c r="EM150" s="6">
        <v>68.63</v>
      </c>
      <c r="EN150" s="6">
        <v>0</v>
      </c>
      <c r="EO150" s="6">
        <v>0</v>
      </c>
      <c r="EP150" s="6">
        <v>4.2300000000000004</v>
      </c>
      <c r="EQ150" s="6">
        <v>0</v>
      </c>
      <c r="ER150" s="6">
        <v>68.63</v>
      </c>
      <c r="ES150" s="6">
        <v>0</v>
      </c>
      <c r="ET150" s="6">
        <v>0</v>
      </c>
      <c r="EU150" s="6">
        <v>4.2300000000000004</v>
      </c>
      <c r="EV150" s="6">
        <v>0</v>
      </c>
      <c r="EW150" s="6">
        <v>68.63</v>
      </c>
      <c r="EX150" s="6">
        <v>0</v>
      </c>
      <c r="EY150" s="6">
        <v>0</v>
      </c>
      <c r="EZ150" s="6">
        <v>4.2300000000000004</v>
      </c>
      <c r="FA150" s="6">
        <v>0</v>
      </c>
      <c r="FB150" s="6">
        <v>68.63</v>
      </c>
      <c r="FC150" s="6">
        <v>0</v>
      </c>
      <c r="FD150" s="6">
        <v>0</v>
      </c>
      <c r="FE150" s="6">
        <v>4.2300000000000004</v>
      </c>
      <c r="FF150" s="6">
        <v>0</v>
      </c>
      <c r="FG150" s="6">
        <v>68.63</v>
      </c>
      <c r="FH150" s="6">
        <v>0</v>
      </c>
      <c r="FI150" s="6">
        <v>0</v>
      </c>
      <c r="FJ150" s="6">
        <v>4.2300000000000004</v>
      </c>
      <c r="FK150" s="6">
        <v>0</v>
      </c>
      <c r="FL150" s="6">
        <v>68.63</v>
      </c>
      <c r="FM150" s="6">
        <v>0</v>
      </c>
      <c r="FN150" s="6">
        <v>0</v>
      </c>
      <c r="FO150" s="6">
        <v>4.2300000000000004</v>
      </c>
      <c r="FP150" s="6">
        <v>0</v>
      </c>
      <c r="FQ150" s="6">
        <v>68.63</v>
      </c>
      <c r="FR150" s="6">
        <v>0</v>
      </c>
      <c r="FS150" s="6">
        <v>0</v>
      </c>
      <c r="FT150" s="6">
        <v>4.2300000000000004</v>
      </c>
      <c r="FU150" s="6">
        <v>0</v>
      </c>
      <c r="FV150" s="6">
        <v>68.63</v>
      </c>
      <c r="FW150" s="6">
        <v>0</v>
      </c>
      <c r="FX150" s="6">
        <v>0</v>
      </c>
      <c r="FY150" s="6">
        <v>4.2300000000000004</v>
      </c>
      <c r="FZ150" s="6">
        <v>0</v>
      </c>
      <c r="GA150" s="6">
        <v>68.63</v>
      </c>
      <c r="GB150" s="6">
        <v>0</v>
      </c>
      <c r="GC150" s="6">
        <v>0</v>
      </c>
      <c r="GD150" s="6">
        <v>4.2300000000000004</v>
      </c>
      <c r="GE150" s="6">
        <v>0</v>
      </c>
      <c r="GF150" s="6">
        <v>68.63</v>
      </c>
      <c r="GG150" s="6">
        <v>0</v>
      </c>
      <c r="GH150" s="6">
        <v>0</v>
      </c>
      <c r="GI150" s="6">
        <v>4.2300000000000004</v>
      </c>
      <c r="GJ150" s="6">
        <v>0</v>
      </c>
      <c r="GK150" s="6">
        <v>68.63</v>
      </c>
      <c r="GL150" s="6">
        <v>0</v>
      </c>
      <c r="GM150" s="6">
        <v>0</v>
      </c>
      <c r="GN150" s="6">
        <v>4.2300000000000004</v>
      </c>
      <c r="GO150" s="6">
        <v>0</v>
      </c>
      <c r="GP150" s="6">
        <v>68.63</v>
      </c>
      <c r="GQ150" s="6">
        <v>0</v>
      </c>
      <c r="GR150" s="6">
        <v>0</v>
      </c>
      <c r="GS150" s="6">
        <v>4.2300000000000004</v>
      </c>
      <c r="GT150" s="6">
        <v>0</v>
      </c>
      <c r="GU150" s="6">
        <v>68.63</v>
      </c>
      <c r="GV150" s="6">
        <v>0</v>
      </c>
      <c r="GW150" s="6">
        <v>0</v>
      </c>
      <c r="GX150" s="6">
        <v>4.2300000000000004</v>
      </c>
      <c r="GY150" s="6">
        <v>0</v>
      </c>
      <c r="GZ150" s="6">
        <v>68.63</v>
      </c>
      <c r="HA150" s="6">
        <v>0</v>
      </c>
      <c r="HB150" s="6">
        <v>0</v>
      </c>
      <c r="HC150" s="6">
        <v>4.2300000000000004</v>
      </c>
      <c r="HD150" s="6">
        <v>0</v>
      </c>
      <c r="HE150" s="6">
        <v>68.63</v>
      </c>
      <c r="HF150" s="6">
        <v>0</v>
      </c>
      <c r="HG150" s="6">
        <v>0</v>
      </c>
      <c r="HH150" s="6">
        <v>4.2300000000000004</v>
      </c>
      <c r="HI150" s="6">
        <v>0</v>
      </c>
      <c r="HJ150" s="6">
        <v>68.63</v>
      </c>
      <c r="HK150" s="6">
        <v>0</v>
      </c>
      <c r="HL150" s="6">
        <v>0</v>
      </c>
      <c r="HM150" s="6">
        <v>4.2300000000000004</v>
      </c>
      <c r="HN150" s="6">
        <v>0</v>
      </c>
      <c r="HO150" s="6">
        <v>68.63</v>
      </c>
      <c r="HP150" s="6">
        <v>0</v>
      </c>
      <c r="HQ150" s="6">
        <v>0</v>
      </c>
      <c r="HR150" s="6">
        <v>4.2300000000000004</v>
      </c>
      <c r="HS150" s="6">
        <v>0</v>
      </c>
      <c r="HT150" s="6">
        <v>68.63</v>
      </c>
      <c r="HU150" s="6">
        <v>0</v>
      </c>
      <c r="HV150" s="6">
        <v>0</v>
      </c>
      <c r="HW150" s="6">
        <v>4.2300000000000004</v>
      </c>
      <c r="HX150" s="6">
        <v>0</v>
      </c>
      <c r="HY150" s="6">
        <v>68.63</v>
      </c>
      <c r="HZ150" s="6">
        <v>0</v>
      </c>
      <c r="IA150" s="6">
        <v>0</v>
      </c>
      <c r="IB150" s="6">
        <v>4.2300000000000004</v>
      </c>
      <c r="IC150" s="6">
        <v>0</v>
      </c>
      <c r="ID150" s="6">
        <v>68.63</v>
      </c>
      <c r="IE150" s="6">
        <v>0</v>
      </c>
      <c r="IF150" s="6">
        <v>0</v>
      </c>
      <c r="IG150" s="6">
        <v>4.2300000000000004</v>
      </c>
      <c r="IH150" s="6">
        <v>1680.92</v>
      </c>
      <c r="II150" s="6">
        <v>68.63</v>
      </c>
      <c r="IJ150" s="6">
        <v>0</v>
      </c>
      <c r="IK150" s="6">
        <v>0</v>
      </c>
      <c r="IL150" s="6">
        <v>4.2300000000000004</v>
      </c>
      <c r="IM150" s="6">
        <v>0</v>
      </c>
      <c r="IN150" s="6">
        <v>68.63</v>
      </c>
      <c r="IO150" s="6">
        <v>0</v>
      </c>
      <c r="IP150" s="6">
        <v>0</v>
      </c>
      <c r="IQ150" s="6">
        <v>4.2300000000000004</v>
      </c>
      <c r="IR150" s="6">
        <v>0</v>
      </c>
      <c r="IS150" s="6"/>
      <c r="IT150" s="6"/>
      <c r="IU150" s="6"/>
      <c r="IV150" s="6"/>
      <c r="IW150" s="6"/>
      <c r="IX150" s="6">
        <v>68.63</v>
      </c>
      <c r="IY150" s="6">
        <v>0</v>
      </c>
      <c r="IZ150" s="6">
        <v>0</v>
      </c>
      <c r="JA150" s="6">
        <v>4.2300000000000004</v>
      </c>
      <c r="JB150" s="6">
        <v>0</v>
      </c>
      <c r="JC150" s="6">
        <v>68.63</v>
      </c>
      <c r="JD150" s="6">
        <v>39.81</v>
      </c>
      <c r="JE150" s="6">
        <v>0</v>
      </c>
      <c r="JF150" s="6">
        <v>4.2300000000000004</v>
      </c>
      <c r="JG150" s="6">
        <v>0</v>
      </c>
      <c r="JH150" s="6">
        <v>68.63</v>
      </c>
      <c r="JI150" s="6">
        <v>4.2300000000000004</v>
      </c>
      <c r="JJ150" s="6">
        <v>0</v>
      </c>
      <c r="JK150" s="6">
        <v>4.2300000000000004</v>
      </c>
      <c r="JL150" s="6">
        <v>0</v>
      </c>
      <c r="JM150" s="6"/>
      <c r="JN150" s="6"/>
      <c r="JO150" s="6"/>
      <c r="JP150" s="6"/>
      <c r="JQ150" s="6"/>
      <c r="JR150" s="6">
        <v>68.63</v>
      </c>
      <c r="JS150" s="6">
        <v>36.6</v>
      </c>
      <c r="JT150" s="6">
        <v>0</v>
      </c>
      <c r="JU150" s="6">
        <v>4.2300000000000004</v>
      </c>
      <c r="JV150" s="6">
        <v>0</v>
      </c>
      <c r="JW150" s="6">
        <v>68.63</v>
      </c>
      <c r="JX150" s="6">
        <v>0</v>
      </c>
      <c r="JY150" s="6">
        <v>0</v>
      </c>
      <c r="JZ150" s="6">
        <v>4.2300000000000004</v>
      </c>
      <c r="KA150" s="6">
        <v>0</v>
      </c>
      <c r="KB150" s="6">
        <v>68.63</v>
      </c>
      <c r="KC150" s="6">
        <v>0</v>
      </c>
      <c r="KD150" s="6">
        <v>0</v>
      </c>
      <c r="KE150" s="6">
        <v>4.2300000000000004</v>
      </c>
      <c r="KF150" s="6">
        <v>0</v>
      </c>
      <c r="KG150" s="6">
        <v>68.63</v>
      </c>
      <c r="KH150" s="6">
        <v>0</v>
      </c>
      <c r="KI150" s="6">
        <v>0</v>
      </c>
      <c r="KJ150" s="6">
        <v>4.2300000000000004</v>
      </c>
      <c r="KK150" s="6">
        <v>0</v>
      </c>
      <c r="KL150" s="6">
        <v>68.63</v>
      </c>
      <c r="KM150" s="6">
        <v>0</v>
      </c>
      <c r="KN150" s="6">
        <v>0</v>
      </c>
      <c r="KO150" s="6">
        <v>4.2300000000000004</v>
      </c>
      <c r="KP150" s="6">
        <v>0</v>
      </c>
      <c r="KQ150" s="6">
        <v>68.63</v>
      </c>
      <c r="KR150" s="6">
        <v>0</v>
      </c>
      <c r="KS150" s="6">
        <v>0</v>
      </c>
      <c r="KT150" s="6">
        <v>4.2300000000000004</v>
      </c>
      <c r="KU150" s="6">
        <v>0</v>
      </c>
      <c r="KV150" s="6">
        <v>68.63</v>
      </c>
      <c r="KW150" s="6">
        <v>0</v>
      </c>
      <c r="KX150" s="6">
        <v>0</v>
      </c>
      <c r="KY150" s="6">
        <v>4.2300000000000004</v>
      </c>
      <c r="KZ150" s="6">
        <v>0</v>
      </c>
      <c r="LA150" s="6">
        <v>68.63</v>
      </c>
      <c r="LB150" s="6">
        <v>0</v>
      </c>
      <c r="LC150" s="6">
        <v>0</v>
      </c>
      <c r="LD150" s="6">
        <v>4.2300000000000004</v>
      </c>
      <c r="LE150" s="6">
        <v>0</v>
      </c>
      <c r="LF150" s="6"/>
      <c r="LG150" s="6"/>
      <c r="LH150" s="6"/>
      <c r="LI150" s="6"/>
      <c r="LJ150" s="6"/>
      <c r="LK150" s="6">
        <v>68.63</v>
      </c>
      <c r="LL150" s="6">
        <v>0</v>
      </c>
      <c r="LM150" s="6">
        <v>0</v>
      </c>
      <c r="LN150" s="6">
        <v>4.2300000000000004</v>
      </c>
      <c r="LO150" s="6">
        <v>0</v>
      </c>
      <c r="LP150" s="6">
        <v>68.63</v>
      </c>
      <c r="LQ150" s="6">
        <v>0</v>
      </c>
      <c r="LR150" s="6">
        <v>0</v>
      </c>
      <c r="LS150" s="6">
        <v>4.2300000000000004</v>
      </c>
      <c r="LT150" s="6">
        <v>0</v>
      </c>
      <c r="LU150" s="6">
        <v>68.63</v>
      </c>
      <c r="LV150" s="6">
        <v>0</v>
      </c>
      <c r="LW150" s="6">
        <v>0</v>
      </c>
      <c r="LX150" s="6">
        <v>4.2300000000000004</v>
      </c>
      <c r="LY150" s="6">
        <v>0</v>
      </c>
      <c r="LZ150" s="6">
        <v>68.63</v>
      </c>
      <c r="MA150" s="6">
        <v>0</v>
      </c>
      <c r="MB150" s="6">
        <v>0</v>
      </c>
      <c r="MC150" s="6">
        <v>4.2300000000000004</v>
      </c>
      <c r="MD150" s="6">
        <v>0</v>
      </c>
      <c r="ME150" s="6">
        <v>68.63</v>
      </c>
      <c r="MF150" s="6">
        <v>0</v>
      </c>
      <c r="MG150" s="6">
        <v>0</v>
      </c>
      <c r="MH150" s="6">
        <v>4.2300000000000004</v>
      </c>
      <c r="MI150" s="6">
        <v>0</v>
      </c>
      <c r="MJ150" s="6">
        <v>68.63</v>
      </c>
      <c r="MK150" s="6">
        <v>0</v>
      </c>
      <c r="ML150" s="6">
        <v>0</v>
      </c>
      <c r="MM150" s="6">
        <v>4.2300000000000004</v>
      </c>
      <c r="MN150" s="6">
        <v>0</v>
      </c>
      <c r="MO150" s="6">
        <v>68.63</v>
      </c>
      <c r="MP150" s="6">
        <v>0</v>
      </c>
      <c r="MQ150" s="6">
        <v>0</v>
      </c>
      <c r="MR150" s="6">
        <v>4.2300000000000004</v>
      </c>
      <c r="MS150" s="6">
        <v>0</v>
      </c>
      <c r="MT150" s="6">
        <v>68.63</v>
      </c>
      <c r="MU150" s="6">
        <v>0</v>
      </c>
      <c r="MV150" s="6">
        <v>0</v>
      </c>
      <c r="MW150" s="6">
        <v>4.2300000000000004</v>
      </c>
      <c r="MX150" s="6">
        <v>269.38</v>
      </c>
      <c r="MY150" s="6"/>
      <c r="MZ150" s="6"/>
      <c r="NA150" s="6"/>
      <c r="NB150" s="6"/>
      <c r="NC150" s="6"/>
      <c r="ND150" s="6">
        <v>68.63</v>
      </c>
      <c r="NE150" s="6">
        <v>0</v>
      </c>
      <c r="NF150" s="6">
        <v>0</v>
      </c>
      <c r="NG150" s="6">
        <v>4.2300000000000004</v>
      </c>
      <c r="NH150" s="6">
        <v>0</v>
      </c>
      <c r="NI150" s="6">
        <v>68.63</v>
      </c>
      <c r="NJ150" s="6">
        <v>0</v>
      </c>
      <c r="NK150" s="6">
        <v>0</v>
      </c>
      <c r="NL150" s="6">
        <v>4.2300000000000004</v>
      </c>
      <c r="NM150" s="6">
        <v>0</v>
      </c>
      <c r="NN150" s="6">
        <v>68.63</v>
      </c>
      <c r="NO150" s="6">
        <v>0</v>
      </c>
      <c r="NP150" s="6">
        <v>0</v>
      </c>
      <c r="NQ150" s="6">
        <v>4.2300000000000004</v>
      </c>
      <c r="NR150" s="6">
        <v>0</v>
      </c>
      <c r="NS150" s="6">
        <v>68.63</v>
      </c>
      <c r="NT150" s="6">
        <v>0</v>
      </c>
      <c r="NU150" s="6">
        <v>0</v>
      </c>
      <c r="NV150" s="6">
        <v>4.2300000000000004</v>
      </c>
      <c r="NW150" s="6">
        <v>114.49</v>
      </c>
      <c r="NX150" s="6">
        <v>68.63</v>
      </c>
      <c r="NY150" s="6">
        <v>0</v>
      </c>
      <c r="NZ150" s="6">
        <v>0</v>
      </c>
      <c r="OA150" s="6">
        <v>4.2300000000000004</v>
      </c>
      <c r="OB150" s="6">
        <v>0</v>
      </c>
      <c r="OC150" s="6"/>
      <c r="OD150" s="6"/>
      <c r="OE150" s="6"/>
      <c r="OF150" s="6"/>
      <c r="OG150" s="6"/>
      <c r="OH150" s="6">
        <v>68.63</v>
      </c>
      <c r="OI150" s="6">
        <v>0</v>
      </c>
      <c r="OJ150" s="6">
        <v>0</v>
      </c>
      <c r="OK150" s="6">
        <v>4.2300000000000004</v>
      </c>
      <c r="OL150" s="6">
        <v>0</v>
      </c>
      <c r="OM150" s="6">
        <v>68.63</v>
      </c>
      <c r="ON150" s="6">
        <v>0</v>
      </c>
      <c r="OO150" s="6">
        <v>0</v>
      </c>
      <c r="OP150" s="6">
        <v>4.2300000000000004</v>
      </c>
      <c r="OQ150" s="6">
        <v>0</v>
      </c>
      <c r="OR150" s="6">
        <v>68.63</v>
      </c>
      <c r="OS150" s="6">
        <v>0</v>
      </c>
      <c r="OT150" s="6">
        <v>0</v>
      </c>
      <c r="OU150" s="6">
        <v>4.2300000000000004</v>
      </c>
      <c r="OV150" s="6">
        <v>0</v>
      </c>
      <c r="OW150" s="6">
        <v>68.63</v>
      </c>
      <c r="OX150" s="6">
        <v>0</v>
      </c>
      <c r="OY150" s="6">
        <v>0</v>
      </c>
      <c r="OZ150" s="6">
        <v>4.2300000000000004</v>
      </c>
      <c r="PA150" s="6">
        <v>0</v>
      </c>
      <c r="PB150" s="6">
        <v>68.63</v>
      </c>
      <c r="PC150" s="6">
        <v>0</v>
      </c>
      <c r="PD150" s="6">
        <v>0</v>
      </c>
      <c r="PE150" s="6">
        <v>4.2300000000000004</v>
      </c>
      <c r="PF150" s="6">
        <v>0</v>
      </c>
      <c r="PG150" s="6">
        <v>68.63</v>
      </c>
      <c r="PH150" s="6">
        <v>0</v>
      </c>
      <c r="PI150" s="6">
        <v>0</v>
      </c>
      <c r="PJ150" s="6">
        <v>4.2300000000000004</v>
      </c>
      <c r="PK150" s="6">
        <v>0</v>
      </c>
      <c r="PL150" s="6">
        <v>68.63</v>
      </c>
      <c r="PM150" s="6">
        <v>0</v>
      </c>
      <c r="PN150" s="6">
        <v>0</v>
      </c>
      <c r="PO150" s="6">
        <v>4.2300000000000004</v>
      </c>
      <c r="PP150" s="6">
        <v>0</v>
      </c>
      <c r="PQ150" s="6">
        <v>68.63</v>
      </c>
      <c r="PR150" s="6">
        <v>0</v>
      </c>
      <c r="PS150" s="6">
        <v>0</v>
      </c>
      <c r="PT150" s="6">
        <v>4.2300000000000004</v>
      </c>
      <c r="PU150" s="6">
        <v>0</v>
      </c>
      <c r="PV150" s="6">
        <v>68.63</v>
      </c>
      <c r="PW150" s="6">
        <v>0</v>
      </c>
      <c r="PX150" s="6">
        <v>0</v>
      </c>
      <c r="PY150" s="6">
        <v>4.2300000000000004</v>
      </c>
      <c r="PZ150" s="6">
        <v>0</v>
      </c>
      <c r="QA150" s="6">
        <v>68.63</v>
      </c>
      <c r="QB150" s="6">
        <v>0</v>
      </c>
      <c r="QC150" s="6">
        <v>0</v>
      </c>
      <c r="QD150" s="6">
        <v>4.2300000000000004</v>
      </c>
      <c r="QE150" s="6">
        <v>0</v>
      </c>
      <c r="QF150" s="6">
        <v>68.63</v>
      </c>
      <c r="QG150" s="6">
        <v>0</v>
      </c>
      <c r="QH150" s="6">
        <v>0</v>
      </c>
      <c r="QI150" s="6">
        <v>4.2300000000000004</v>
      </c>
      <c r="QJ150" s="6">
        <v>0</v>
      </c>
      <c r="QK150" s="6">
        <v>68.63</v>
      </c>
      <c r="QL150" s="6">
        <v>0</v>
      </c>
      <c r="QM150" s="6">
        <v>0</v>
      </c>
      <c r="QN150" s="6">
        <v>4.2300000000000004</v>
      </c>
      <c r="QO150" s="6">
        <v>0</v>
      </c>
      <c r="QP150" s="6">
        <v>68.63</v>
      </c>
      <c r="QQ150" s="6">
        <v>0</v>
      </c>
      <c r="QR150" s="6">
        <v>0</v>
      </c>
      <c r="QS150" s="6">
        <v>4.2300000000000004</v>
      </c>
      <c r="QT150" s="6">
        <v>0</v>
      </c>
    </row>
    <row r="151" spans="1:462">
      <c r="A151" t="s">
        <v>187</v>
      </c>
      <c r="B151" t="s">
        <v>186</v>
      </c>
      <c r="C151" s="6">
        <v>21.22</v>
      </c>
      <c r="D151" s="6">
        <v>0</v>
      </c>
      <c r="E151" s="6">
        <v>0</v>
      </c>
      <c r="F151" s="6">
        <v>4.38</v>
      </c>
      <c r="G151" s="6">
        <v>1616.27</v>
      </c>
      <c r="H151" s="6">
        <v>21.22</v>
      </c>
      <c r="I151" s="6">
        <v>0</v>
      </c>
      <c r="J151" s="6">
        <v>0</v>
      </c>
      <c r="K151" s="6">
        <v>4.38</v>
      </c>
      <c r="L151" s="6">
        <v>0</v>
      </c>
      <c r="M151" s="6">
        <v>21.22</v>
      </c>
      <c r="N151" s="6">
        <v>14.85</v>
      </c>
      <c r="O151" s="6">
        <v>0</v>
      </c>
      <c r="P151" s="6">
        <v>4.38</v>
      </c>
      <c r="Q151" s="6">
        <v>0</v>
      </c>
      <c r="R151" s="6">
        <v>21.22</v>
      </c>
      <c r="S151" s="6">
        <v>4.38</v>
      </c>
      <c r="T151" s="6">
        <v>0</v>
      </c>
      <c r="U151" s="6">
        <v>4.38</v>
      </c>
      <c r="V151" s="6">
        <v>0</v>
      </c>
      <c r="W151" s="6">
        <v>21.22</v>
      </c>
      <c r="X151" s="6">
        <v>0</v>
      </c>
      <c r="Y151" s="6">
        <v>0</v>
      </c>
      <c r="Z151" s="6">
        <v>4.38</v>
      </c>
      <c r="AA151" s="6">
        <v>0</v>
      </c>
      <c r="AB151" s="6">
        <v>21.22</v>
      </c>
      <c r="AC151" s="6">
        <v>0</v>
      </c>
      <c r="AD151" s="6">
        <v>0</v>
      </c>
      <c r="AE151" s="6">
        <v>4.38</v>
      </c>
      <c r="AF151" s="6">
        <v>0</v>
      </c>
      <c r="AG151" s="6">
        <v>21.22</v>
      </c>
      <c r="AH151" s="6">
        <v>12.73</v>
      </c>
      <c r="AI151" s="6">
        <v>0</v>
      </c>
      <c r="AJ151" s="6">
        <v>4.38</v>
      </c>
      <c r="AK151" s="6">
        <v>0</v>
      </c>
      <c r="AL151" s="6">
        <v>21.22</v>
      </c>
      <c r="AM151" s="6">
        <v>4.38</v>
      </c>
      <c r="AN151" s="6">
        <v>0</v>
      </c>
      <c r="AO151" s="6">
        <v>4.38</v>
      </c>
      <c r="AP151" s="6">
        <v>0</v>
      </c>
      <c r="AQ151" s="6">
        <v>21.22</v>
      </c>
      <c r="AR151" s="6">
        <v>0</v>
      </c>
      <c r="AS151" s="6">
        <v>0</v>
      </c>
      <c r="AT151" s="6">
        <v>4.38</v>
      </c>
      <c r="AU151" s="6">
        <v>0</v>
      </c>
      <c r="AV151" s="6">
        <v>21.22</v>
      </c>
      <c r="AW151" s="6">
        <v>0</v>
      </c>
      <c r="AX151" s="6">
        <v>0</v>
      </c>
      <c r="AY151" s="6">
        <v>4.38</v>
      </c>
      <c r="AZ151" s="6">
        <v>0</v>
      </c>
      <c r="BA151" s="6">
        <v>21.22</v>
      </c>
      <c r="BB151" s="6">
        <v>0</v>
      </c>
      <c r="BC151" s="6">
        <v>0</v>
      </c>
      <c r="BD151" s="6">
        <v>4.38</v>
      </c>
      <c r="BE151" s="6">
        <v>0</v>
      </c>
      <c r="BF151" s="6">
        <v>21.22</v>
      </c>
      <c r="BG151" s="6">
        <v>0</v>
      </c>
      <c r="BH151" s="6">
        <v>0</v>
      </c>
      <c r="BI151" s="6">
        <v>4.38</v>
      </c>
      <c r="BJ151" s="6">
        <v>0</v>
      </c>
      <c r="BK151" s="6">
        <v>21.22</v>
      </c>
      <c r="BL151" s="6">
        <v>0</v>
      </c>
      <c r="BM151" s="6">
        <v>0</v>
      </c>
      <c r="BN151" s="6">
        <v>4.38</v>
      </c>
      <c r="BO151" s="6">
        <v>0</v>
      </c>
      <c r="BP151" s="6">
        <v>21.22</v>
      </c>
      <c r="BQ151" s="6">
        <v>0</v>
      </c>
      <c r="BR151" s="6">
        <v>0</v>
      </c>
      <c r="BS151" s="6">
        <v>4.38</v>
      </c>
      <c r="BT151" s="6">
        <v>215.5</v>
      </c>
      <c r="BU151" s="6">
        <v>21.22</v>
      </c>
      <c r="BV151" s="6">
        <v>0</v>
      </c>
      <c r="BW151" s="6">
        <v>0</v>
      </c>
      <c r="BX151" s="6">
        <v>4.38</v>
      </c>
      <c r="BY151" s="6">
        <v>0</v>
      </c>
      <c r="BZ151" s="6">
        <v>21.22</v>
      </c>
      <c r="CA151" s="6">
        <v>0</v>
      </c>
      <c r="CB151" s="6">
        <v>0</v>
      </c>
      <c r="CC151" s="6">
        <v>4.38</v>
      </c>
      <c r="CD151" s="6">
        <v>0</v>
      </c>
      <c r="CE151" s="6">
        <v>21.22</v>
      </c>
      <c r="CF151" s="6">
        <v>0</v>
      </c>
      <c r="CG151" s="6">
        <v>0</v>
      </c>
      <c r="CH151" s="6">
        <v>4.38</v>
      </c>
      <c r="CI151" s="6">
        <v>0</v>
      </c>
      <c r="CJ151" s="6">
        <v>21.22</v>
      </c>
      <c r="CK151" s="6">
        <v>0</v>
      </c>
      <c r="CL151" s="6">
        <v>0</v>
      </c>
      <c r="CM151" s="6">
        <v>4.38</v>
      </c>
      <c r="CN151" s="6">
        <v>0</v>
      </c>
      <c r="CO151" s="6"/>
      <c r="CP151" s="6"/>
      <c r="CQ151" s="6"/>
      <c r="CR151" s="6"/>
      <c r="CS151" s="6"/>
      <c r="CT151" s="6">
        <v>21.22</v>
      </c>
      <c r="CU151" s="6">
        <v>0</v>
      </c>
      <c r="CV151" s="6">
        <v>0</v>
      </c>
      <c r="CW151" s="6">
        <v>4.38</v>
      </c>
      <c r="CX151" s="6">
        <v>0</v>
      </c>
      <c r="CY151" s="6">
        <v>21.22</v>
      </c>
      <c r="CZ151" s="6">
        <v>0</v>
      </c>
      <c r="DA151" s="6">
        <v>0</v>
      </c>
      <c r="DB151" s="6">
        <v>4.38</v>
      </c>
      <c r="DC151" s="6">
        <v>0</v>
      </c>
      <c r="DD151" s="6">
        <v>21.22</v>
      </c>
      <c r="DE151" s="6">
        <v>0</v>
      </c>
      <c r="DF151" s="6">
        <v>0</v>
      </c>
      <c r="DG151" s="6">
        <v>4.38</v>
      </c>
      <c r="DH151" s="6">
        <v>0</v>
      </c>
      <c r="DI151" s="6">
        <v>21.22</v>
      </c>
      <c r="DJ151" s="6">
        <v>0</v>
      </c>
      <c r="DK151" s="6">
        <v>0</v>
      </c>
      <c r="DL151" s="6">
        <v>4.38</v>
      </c>
      <c r="DM151" s="6">
        <v>0</v>
      </c>
      <c r="DN151" s="6">
        <v>21.22</v>
      </c>
      <c r="DO151" s="6">
        <v>0</v>
      </c>
      <c r="DP151" s="6">
        <v>0</v>
      </c>
      <c r="DQ151" s="6">
        <v>4.38</v>
      </c>
      <c r="DR151" s="6">
        <v>0</v>
      </c>
      <c r="DS151" s="6">
        <v>21.22</v>
      </c>
      <c r="DT151" s="6">
        <v>0</v>
      </c>
      <c r="DU151" s="6">
        <v>0</v>
      </c>
      <c r="DV151" s="6">
        <v>4.38</v>
      </c>
      <c r="DW151" s="6">
        <v>0</v>
      </c>
      <c r="DX151" s="6">
        <v>21.22</v>
      </c>
      <c r="DY151" s="6">
        <v>0</v>
      </c>
      <c r="DZ151" s="6">
        <v>0</v>
      </c>
      <c r="EA151" s="6">
        <v>4.38</v>
      </c>
      <c r="EB151" s="6">
        <v>0</v>
      </c>
      <c r="EC151" s="6">
        <v>21.22</v>
      </c>
      <c r="ED151" s="6">
        <v>0</v>
      </c>
      <c r="EE151" s="6">
        <v>0</v>
      </c>
      <c r="EF151" s="6">
        <v>4.38</v>
      </c>
      <c r="EG151" s="6">
        <v>0</v>
      </c>
      <c r="EH151" s="6">
        <v>21.22</v>
      </c>
      <c r="EI151" s="6">
        <v>0</v>
      </c>
      <c r="EJ151" s="6">
        <v>0</v>
      </c>
      <c r="EK151" s="6">
        <v>4.38</v>
      </c>
      <c r="EL151" s="6">
        <v>0</v>
      </c>
      <c r="EM151" s="6">
        <v>21.22</v>
      </c>
      <c r="EN151" s="6">
        <v>0</v>
      </c>
      <c r="EO151" s="6">
        <v>0</v>
      </c>
      <c r="EP151" s="6">
        <v>4.38</v>
      </c>
      <c r="EQ151" s="6">
        <v>0</v>
      </c>
      <c r="ER151" s="6">
        <v>21.22</v>
      </c>
      <c r="ES151" s="6">
        <v>0</v>
      </c>
      <c r="ET151" s="6">
        <v>0</v>
      </c>
      <c r="EU151" s="6">
        <v>4.38</v>
      </c>
      <c r="EV151" s="6">
        <v>0</v>
      </c>
      <c r="EW151" s="6">
        <v>21.22</v>
      </c>
      <c r="EX151" s="6">
        <v>0</v>
      </c>
      <c r="EY151" s="6">
        <v>0</v>
      </c>
      <c r="EZ151" s="6">
        <v>4.38</v>
      </c>
      <c r="FA151" s="6">
        <v>0</v>
      </c>
      <c r="FB151" s="6">
        <v>21.22</v>
      </c>
      <c r="FC151" s="6">
        <v>0</v>
      </c>
      <c r="FD151" s="6">
        <v>0</v>
      </c>
      <c r="FE151" s="6">
        <v>4.38</v>
      </c>
      <c r="FF151" s="6">
        <v>0</v>
      </c>
      <c r="FG151" s="6">
        <v>21.22</v>
      </c>
      <c r="FH151" s="6">
        <v>0</v>
      </c>
      <c r="FI151" s="6">
        <v>0</v>
      </c>
      <c r="FJ151" s="6">
        <v>4.38</v>
      </c>
      <c r="FK151" s="6">
        <v>0</v>
      </c>
      <c r="FL151" s="6">
        <v>21.22</v>
      </c>
      <c r="FM151" s="6">
        <v>0</v>
      </c>
      <c r="FN151" s="6">
        <v>0</v>
      </c>
      <c r="FO151" s="6">
        <v>4.38</v>
      </c>
      <c r="FP151" s="6">
        <v>0</v>
      </c>
      <c r="FQ151" s="6">
        <v>21.22</v>
      </c>
      <c r="FR151" s="6">
        <v>0</v>
      </c>
      <c r="FS151" s="6">
        <v>0</v>
      </c>
      <c r="FT151" s="6">
        <v>4.38</v>
      </c>
      <c r="FU151" s="6">
        <v>0</v>
      </c>
      <c r="FV151" s="6">
        <v>21.22</v>
      </c>
      <c r="FW151" s="6">
        <v>0</v>
      </c>
      <c r="FX151" s="6">
        <v>0</v>
      </c>
      <c r="FY151" s="6">
        <v>4.38</v>
      </c>
      <c r="FZ151" s="6">
        <v>0</v>
      </c>
      <c r="GA151" s="6">
        <v>21.22</v>
      </c>
      <c r="GB151" s="6">
        <v>0</v>
      </c>
      <c r="GC151" s="6">
        <v>0</v>
      </c>
      <c r="GD151" s="6">
        <v>4.38</v>
      </c>
      <c r="GE151" s="6">
        <v>0</v>
      </c>
      <c r="GF151" s="6">
        <v>21.22</v>
      </c>
      <c r="GG151" s="6">
        <v>0</v>
      </c>
      <c r="GH151" s="6">
        <v>0</v>
      </c>
      <c r="GI151" s="6">
        <v>4.38</v>
      </c>
      <c r="GJ151" s="6">
        <v>750</v>
      </c>
      <c r="GK151" s="6">
        <v>21.22</v>
      </c>
      <c r="GL151" s="6">
        <v>0</v>
      </c>
      <c r="GM151" s="6">
        <v>0</v>
      </c>
      <c r="GN151" s="6">
        <v>4.38</v>
      </c>
      <c r="GO151" s="6">
        <v>0</v>
      </c>
      <c r="GP151" s="6">
        <v>21.22</v>
      </c>
      <c r="GQ151" s="6">
        <v>0</v>
      </c>
      <c r="GR151" s="6">
        <v>0</v>
      </c>
      <c r="GS151" s="6">
        <v>4.38</v>
      </c>
      <c r="GT151" s="6">
        <v>0</v>
      </c>
      <c r="GU151" s="6">
        <v>21.22</v>
      </c>
      <c r="GV151" s="6">
        <v>0</v>
      </c>
      <c r="GW151" s="6">
        <v>0</v>
      </c>
      <c r="GX151" s="6">
        <v>4.38</v>
      </c>
      <c r="GY151" s="6">
        <v>0</v>
      </c>
      <c r="GZ151" s="6">
        <v>21.22</v>
      </c>
      <c r="HA151" s="6">
        <v>0</v>
      </c>
      <c r="HB151" s="6">
        <v>0</v>
      </c>
      <c r="HC151" s="6">
        <v>4.38</v>
      </c>
      <c r="HD151" s="6">
        <v>0</v>
      </c>
      <c r="HE151" s="6">
        <v>21.22</v>
      </c>
      <c r="HF151" s="6">
        <v>0</v>
      </c>
      <c r="HG151" s="6">
        <v>0</v>
      </c>
      <c r="HH151" s="6">
        <v>4.38</v>
      </c>
      <c r="HI151" s="6">
        <v>0</v>
      </c>
      <c r="HJ151" s="6">
        <v>21.22</v>
      </c>
      <c r="HK151" s="6">
        <v>0</v>
      </c>
      <c r="HL151" s="6">
        <v>0</v>
      </c>
      <c r="HM151" s="6">
        <v>4.38</v>
      </c>
      <c r="HN151" s="6">
        <v>0</v>
      </c>
      <c r="HO151" s="6">
        <v>21.22</v>
      </c>
      <c r="HP151" s="6">
        <v>0</v>
      </c>
      <c r="HQ151" s="6">
        <v>0</v>
      </c>
      <c r="HR151" s="6">
        <v>4.38</v>
      </c>
      <c r="HS151" s="6">
        <v>0</v>
      </c>
      <c r="HT151" s="6">
        <v>21.22</v>
      </c>
      <c r="HU151" s="6">
        <v>0</v>
      </c>
      <c r="HV151" s="6">
        <v>0</v>
      </c>
      <c r="HW151" s="6">
        <v>4.38</v>
      </c>
      <c r="HX151" s="6">
        <v>0</v>
      </c>
      <c r="HY151" s="6">
        <v>21.22</v>
      </c>
      <c r="HZ151" s="6">
        <v>0</v>
      </c>
      <c r="IA151" s="6">
        <v>0</v>
      </c>
      <c r="IB151" s="6">
        <v>4.38</v>
      </c>
      <c r="IC151" s="6">
        <v>0</v>
      </c>
      <c r="ID151" s="6">
        <v>21.22</v>
      </c>
      <c r="IE151" s="6">
        <v>0</v>
      </c>
      <c r="IF151" s="6">
        <v>0</v>
      </c>
      <c r="IG151" s="6">
        <v>4.38</v>
      </c>
      <c r="IH151" s="6">
        <v>1616.27</v>
      </c>
      <c r="II151" s="6">
        <v>21.22</v>
      </c>
      <c r="IJ151" s="6">
        <v>0</v>
      </c>
      <c r="IK151" s="6">
        <v>0</v>
      </c>
      <c r="IL151" s="6">
        <v>4.38</v>
      </c>
      <c r="IM151" s="6">
        <v>0</v>
      </c>
      <c r="IN151" s="6">
        <v>21.22</v>
      </c>
      <c r="IO151" s="6">
        <v>0</v>
      </c>
      <c r="IP151" s="6">
        <v>0</v>
      </c>
      <c r="IQ151" s="6">
        <v>4.38</v>
      </c>
      <c r="IR151" s="6">
        <v>0</v>
      </c>
      <c r="IS151" s="6"/>
      <c r="IT151" s="6"/>
      <c r="IU151" s="6"/>
      <c r="IV151" s="6"/>
      <c r="IW151" s="6"/>
      <c r="IX151" s="6">
        <v>21.22</v>
      </c>
      <c r="IY151" s="6">
        <v>0</v>
      </c>
      <c r="IZ151" s="6">
        <v>0</v>
      </c>
      <c r="JA151" s="6">
        <v>4.38</v>
      </c>
      <c r="JB151" s="6">
        <v>0</v>
      </c>
      <c r="JC151" s="6">
        <v>21.22</v>
      </c>
      <c r="JD151" s="6">
        <v>12.31</v>
      </c>
      <c r="JE151" s="6">
        <v>0</v>
      </c>
      <c r="JF151" s="6">
        <v>4.38</v>
      </c>
      <c r="JG151" s="6">
        <v>0</v>
      </c>
      <c r="JH151" s="6">
        <v>21.22</v>
      </c>
      <c r="JI151" s="6">
        <v>4.38</v>
      </c>
      <c r="JJ151" s="6">
        <v>0</v>
      </c>
      <c r="JK151" s="6">
        <v>4.38</v>
      </c>
      <c r="JL151" s="6">
        <v>0</v>
      </c>
      <c r="JM151" s="6"/>
      <c r="JN151" s="6"/>
      <c r="JO151" s="6"/>
      <c r="JP151" s="6"/>
      <c r="JQ151" s="6"/>
      <c r="JR151" s="6">
        <v>21.22</v>
      </c>
      <c r="JS151" s="6">
        <v>11.32</v>
      </c>
      <c r="JT151" s="6">
        <v>0</v>
      </c>
      <c r="JU151" s="6">
        <v>4.38</v>
      </c>
      <c r="JV151" s="6">
        <v>0</v>
      </c>
      <c r="JW151" s="6">
        <v>21.22</v>
      </c>
      <c r="JX151" s="6">
        <v>0</v>
      </c>
      <c r="JY151" s="6">
        <v>0</v>
      </c>
      <c r="JZ151" s="6">
        <v>4.38</v>
      </c>
      <c r="KA151" s="6">
        <v>0</v>
      </c>
      <c r="KB151" s="6">
        <v>21.22</v>
      </c>
      <c r="KC151" s="6">
        <v>0</v>
      </c>
      <c r="KD151" s="6">
        <v>0</v>
      </c>
      <c r="KE151" s="6">
        <v>4.38</v>
      </c>
      <c r="KF151" s="6">
        <v>0</v>
      </c>
      <c r="KG151" s="6">
        <v>21.22</v>
      </c>
      <c r="KH151" s="6">
        <v>0</v>
      </c>
      <c r="KI151" s="6">
        <v>0</v>
      </c>
      <c r="KJ151" s="6">
        <v>4.38</v>
      </c>
      <c r="KK151" s="6">
        <v>0</v>
      </c>
      <c r="KL151" s="6">
        <v>21.22</v>
      </c>
      <c r="KM151" s="6">
        <v>0</v>
      </c>
      <c r="KN151" s="6">
        <v>0</v>
      </c>
      <c r="KO151" s="6">
        <v>4.38</v>
      </c>
      <c r="KP151" s="6">
        <v>0</v>
      </c>
      <c r="KQ151" s="6">
        <v>21.22</v>
      </c>
      <c r="KR151" s="6">
        <v>0</v>
      </c>
      <c r="KS151" s="6">
        <v>0</v>
      </c>
      <c r="KT151" s="6">
        <v>4.38</v>
      </c>
      <c r="KU151" s="6">
        <v>0</v>
      </c>
      <c r="KV151" s="6">
        <v>21.22</v>
      </c>
      <c r="KW151" s="6">
        <v>0</v>
      </c>
      <c r="KX151" s="6">
        <v>0</v>
      </c>
      <c r="KY151" s="6">
        <v>4.38</v>
      </c>
      <c r="KZ151" s="6">
        <v>0</v>
      </c>
      <c r="LA151" s="6">
        <v>21.22</v>
      </c>
      <c r="LB151" s="6">
        <v>0</v>
      </c>
      <c r="LC151" s="6">
        <v>0</v>
      </c>
      <c r="LD151" s="6">
        <v>4.38</v>
      </c>
      <c r="LE151" s="6">
        <v>0</v>
      </c>
      <c r="LF151" s="6"/>
      <c r="LG151" s="6"/>
      <c r="LH151" s="6"/>
      <c r="LI151" s="6"/>
      <c r="LJ151" s="6"/>
      <c r="LK151" s="6">
        <v>21.22</v>
      </c>
      <c r="LL151" s="6">
        <v>0</v>
      </c>
      <c r="LM151" s="6">
        <v>0</v>
      </c>
      <c r="LN151" s="6">
        <v>4.38</v>
      </c>
      <c r="LO151" s="6">
        <v>511.39</v>
      </c>
      <c r="LP151" s="6">
        <v>21.22</v>
      </c>
      <c r="LQ151" s="6">
        <v>0</v>
      </c>
      <c r="LR151" s="6">
        <v>0</v>
      </c>
      <c r="LS151" s="6">
        <v>4.38</v>
      </c>
      <c r="LT151" s="6">
        <v>0</v>
      </c>
      <c r="LU151" s="6">
        <v>21.22</v>
      </c>
      <c r="LV151" s="6">
        <v>0</v>
      </c>
      <c r="LW151" s="6">
        <v>0</v>
      </c>
      <c r="LX151" s="6">
        <v>4.38</v>
      </c>
      <c r="LY151" s="6">
        <v>0</v>
      </c>
      <c r="LZ151" s="6">
        <v>21.22</v>
      </c>
      <c r="MA151" s="6">
        <v>0</v>
      </c>
      <c r="MB151" s="6">
        <v>0</v>
      </c>
      <c r="MC151" s="6">
        <v>4.38</v>
      </c>
      <c r="MD151" s="6">
        <v>0</v>
      </c>
      <c r="ME151" s="6">
        <v>21.22</v>
      </c>
      <c r="MF151" s="6">
        <v>0</v>
      </c>
      <c r="MG151" s="6">
        <v>0</v>
      </c>
      <c r="MH151" s="6">
        <v>4.38</v>
      </c>
      <c r="MI151" s="6">
        <v>0</v>
      </c>
      <c r="MJ151" s="6">
        <v>21.22</v>
      </c>
      <c r="MK151" s="6">
        <v>0</v>
      </c>
      <c r="ML151" s="6">
        <v>0</v>
      </c>
      <c r="MM151" s="6">
        <v>4.38</v>
      </c>
      <c r="MN151" s="6">
        <v>0</v>
      </c>
      <c r="MO151" s="6">
        <v>21.22</v>
      </c>
      <c r="MP151" s="6">
        <v>0</v>
      </c>
      <c r="MQ151" s="6">
        <v>0</v>
      </c>
      <c r="MR151" s="6">
        <v>4.38</v>
      </c>
      <c r="MS151" s="6">
        <v>0</v>
      </c>
      <c r="MT151" s="6">
        <v>21.22</v>
      </c>
      <c r="MU151" s="6">
        <v>0</v>
      </c>
      <c r="MV151" s="6">
        <v>0</v>
      </c>
      <c r="MW151" s="6">
        <v>4.38</v>
      </c>
      <c r="MX151" s="6">
        <v>1680.92</v>
      </c>
      <c r="MY151" s="6"/>
      <c r="MZ151" s="6"/>
      <c r="NA151" s="6"/>
      <c r="NB151" s="6"/>
      <c r="NC151" s="6"/>
      <c r="ND151" s="6">
        <v>21.22</v>
      </c>
      <c r="NE151" s="6">
        <v>0</v>
      </c>
      <c r="NF151" s="6">
        <v>0</v>
      </c>
      <c r="NG151" s="6">
        <v>4.38</v>
      </c>
      <c r="NH151" s="6">
        <v>0</v>
      </c>
      <c r="NI151" s="6">
        <v>21.22</v>
      </c>
      <c r="NJ151" s="6">
        <v>0</v>
      </c>
      <c r="NK151" s="6">
        <v>0</v>
      </c>
      <c r="NL151" s="6">
        <v>4.38</v>
      </c>
      <c r="NM151" s="6">
        <v>0</v>
      </c>
      <c r="NN151" s="6">
        <v>21.22</v>
      </c>
      <c r="NO151" s="6">
        <v>0</v>
      </c>
      <c r="NP151" s="6">
        <v>0</v>
      </c>
      <c r="NQ151" s="6">
        <v>4.38</v>
      </c>
      <c r="NR151" s="6">
        <v>0</v>
      </c>
      <c r="NS151" s="6">
        <v>21.22</v>
      </c>
      <c r="NT151" s="6">
        <v>0</v>
      </c>
      <c r="NU151" s="6">
        <v>0</v>
      </c>
      <c r="NV151" s="6">
        <v>4.38</v>
      </c>
      <c r="NW151" s="6">
        <v>0</v>
      </c>
      <c r="NX151" s="6">
        <v>21.22</v>
      </c>
      <c r="NY151" s="6">
        <v>0</v>
      </c>
      <c r="NZ151" s="6">
        <v>0</v>
      </c>
      <c r="OA151" s="6">
        <v>4.38</v>
      </c>
      <c r="OB151" s="6">
        <v>0</v>
      </c>
      <c r="OC151" s="6"/>
      <c r="OD151" s="6"/>
      <c r="OE151" s="6"/>
      <c r="OF151" s="6"/>
      <c r="OG151" s="6"/>
      <c r="OH151" s="6">
        <v>21.22</v>
      </c>
      <c r="OI151" s="6">
        <v>0</v>
      </c>
      <c r="OJ151" s="6">
        <v>0</v>
      </c>
      <c r="OK151" s="6">
        <v>4.38</v>
      </c>
      <c r="OL151" s="6">
        <v>0</v>
      </c>
      <c r="OM151" s="6">
        <v>21.22</v>
      </c>
      <c r="ON151" s="6">
        <v>0</v>
      </c>
      <c r="OO151" s="6">
        <v>0</v>
      </c>
      <c r="OP151" s="6">
        <v>4.38</v>
      </c>
      <c r="OQ151" s="6">
        <v>0</v>
      </c>
      <c r="OR151" s="6">
        <v>21.22</v>
      </c>
      <c r="OS151" s="6">
        <v>0</v>
      </c>
      <c r="OT151" s="6">
        <v>0</v>
      </c>
      <c r="OU151" s="6">
        <v>4.38</v>
      </c>
      <c r="OV151" s="6">
        <v>0</v>
      </c>
      <c r="OW151" s="6">
        <v>21.22</v>
      </c>
      <c r="OX151" s="6">
        <v>0</v>
      </c>
      <c r="OY151" s="6">
        <v>0</v>
      </c>
      <c r="OZ151" s="6">
        <v>4.38</v>
      </c>
      <c r="PA151" s="6">
        <v>0</v>
      </c>
      <c r="PB151" s="6">
        <v>21.22</v>
      </c>
      <c r="PC151" s="6">
        <v>0</v>
      </c>
      <c r="PD151" s="6">
        <v>0</v>
      </c>
      <c r="PE151" s="6">
        <v>4.38</v>
      </c>
      <c r="PF151" s="6">
        <v>0</v>
      </c>
      <c r="PG151" s="6">
        <v>21.22</v>
      </c>
      <c r="PH151" s="6">
        <v>0</v>
      </c>
      <c r="PI151" s="6">
        <v>0</v>
      </c>
      <c r="PJ151" s="6">
        <v>4.38</v>
      </c>
      <c r="PK151" s="6">
        <v>0</v>
      </c>
      <c r="PL151" s="6">
        <v>21.22</v>
      </c>
      <c r="PM151" s="6">
        <v>0</v>
      </c>
      <c r="PN151" s="6">
        <v>0</v>
      </c>
      <c r="PO151" s="6">
        <v>4.38</v>
      </c>
      <c r="PP151" s="6">
        <v>0</v>
      </c>
      <c r="PQ151" s="6">
        <v>21.22</v>
      </c>
      <c r="PR151" s="6">
        <v>0</v>
      </c>
      <c r="PS151" s="6">
        <v>0</v>
      </c>
      <c r="PT151" s="6">
        <v>4.38</v>
      </c>
      <c r="PU151" s="6">
        <v>0</v>
      </c>
      <c r="PV151" s="6">
        <v>21.22</v>
      </c>
      <c r="PW151" s="6">
        <v>0</v>
      </c>
      <c r="PX151" s="6">
        <v>0</v>
      </c>
      <c r="PY151" s="6">
        <v>4.38</v>
      </c>
      <c r="PZ151" s="6">
        <v>0</v>
      </c>
      <c r="QA151" s="6">
        <v>21.22</v>
      </c>
      <c r="QB151" s="6">
        <v>0</v>
      </c>
      <c r="QC151" s="6">
        <v>0</v>
      </c>
      <c r="QD151" s="6">
        <v>4.38</v>
      </c>
      <c r="QE151" s="6">
        <v>0</v>
      </c>
      <c r="QF151" s="6">
        <v>21.22</v>
      </c>
      <c r="QG151" s="6">
        <v>0</v>
      </c>
      <c r="QH151" s="6">
        <v>0</v>
      </c>
      <c r="QI151" s="6">
        <v>4.38</v>
      </c>
      <c r="QJ151" s="6">
        <v>0</v>
      </c>
      <c r="QK151" s="6">
        <v>21.22</v>
      </c>
      <c r="QL151" s="6">
        <v>0</v>
      </c>
      <c r="QM151" s="6">
        <v>0</v>
      </c>
      <c r="QN151" s="6">
        <v>4.38</v>
      </c>
      <c r="QO151" s="6">
        <v>0</v>
      </c>
      <c r="QP151" s="6">
        <v>21.22</v>
      </c>
      <c r="QQ151" s="6">
        <v>0</v>
      </c>
      <c r="QR151" s="6">
        <v>0</v>
      </c>
      <c r="QS151" s="6">
        <v>4.38</v>
      </c>
      <c r="QT151" s="6">
        <v>0</v>
      </c>
    </row>
    <row r="152" spans="1:462">
      <c r="A152" t="s">
        <v>189</v>
      </c>
      <c r="B152" t="s">
        <v>188</v>
      </c>
      <c r="C152" s="6">
        <v>116.59</v>
      </c>
      <c r="D152" s="6">
        <v>0</v>
      </c>
      <c r="E152" s="6">
        <v>0</v>
      </c>
      <c r="F152" s="6">
        <v>6.82</v>
      </c>
      <c r="G152" s="6">
        <v>282.85000000000002</v>
      </c>
      <c r="H152" s="6">
        <v>116.59</v>
      </c>
      <c r="I152" s="6">
        <v>0</v>
      </c>
      <c r="J152" s="6">
        <v>0</v>
      </c>
      <c r="K152" s="6">
        <v>6.82</v>
      </c>
      <c r="L152" s="6">
        <v>0</v>
      </c>
      <c r="M152" s="6">
        <v>116.59</v>
      </c>
      <c r="N152" s="6">
        <v>81.61</v>
      </c>
      <c r="O152" s="6">
        <v>0</v>
      </c>
      <c r="P152" s="6">
        <v>6.82</v>
      </c>
      <c r="Q152" s="6">
        <v>0</v>
      </c>
      <c r="R152" s="6">
        <v>116.59</v>
      </c>
      <c r="S152" s="6">
        <v>6.82</v>
      </c>
      <c r="T152" s="6">
        <v>0</v>
      </c>
      <c r="U152" s="6">
        <v>6.82</v>
      </c>
      <c r="V152" s="6">
        <v>0</v>
      </c>
      <c r="W152" s="6">
        <v>116.59</v>
      </c>
      <c r="X152" s="6">
        <v>0</v>
      </c>
      <c r="Y152" s="6">
        <v>0</v>
      </c>
      <c r="Z152" s="6">
        <v>6.82</v>
      </c>
      <c r="AA152" s="6">
        <v>125.71</v>
      </c>
      <c r="AB152" s="6">
        <v>116.59</v>
      </c>
      <c r="AC152" s="6">
        <v>0</v>
      </c>
      <c r="AD152" s="6">
        <v>0</v>
      </c>
      <c r="AE152" s="6">
        <v>6.82</v>
      </c>
      <c r="AF152" s="6">
        <v>0</v>
      </c>
      <c r="AG152" s="6">
        <v>116.59</v>
      </c>
      <c r="AH152" s="6">
        <v>69.95</v>
      </c>
      <c r="AI152" s="6">
        <v>0</v>
      </c>
      <c r="AJ152" s="6">
        <v>6.82</v>
      </c>
      <c r="AK152" s="6">
        <v>0</v>
      </c>
      <c r="AL152" s="6">
        <v>116.59</v>
      </c>
      <c r="AM152" s="6">
        <v>6.82</v>
      </c>
      <c r="AN152" s="6">
        <v>0</v>
      </c>
      <c r="AO152" s="6">
        <v>6.82</v>
      </c>
      <c r="AP152" s="6">
        <v>0</v>
      </c>
      <c r="AQ152" s="6">
        <v>116.59</v>
      </c>
      <c r="AR152" s="6">
        <v>0</v>
      </c>
      <c r="AS152" s="6">
        <v>0</v>
      </c>
      <c r="AT152" s="6">
        <v>6.82</v>
      </c>
      <c r="AU152" s="6">
        <v>0</v>
      </c>
      <c r="AV152" s="6">
        <v>116.59</v>
      </c>
      <c r="AW152" s="6">
        <v>0</v>
      </c>
      <c r="AX152" s="6">
        <v>0</v>
      </c>
      <c r="AY152" s="6">
        <v>6.82</v>
      </c>
      <c r="AZ152" s="6">
        <v>0</v>
      </c>
      <c r="BA152" s="6">
        <v>116.59</v>
      </c>
      <c r="BB152" s="6">
        <v>0</v>
      </c>
      <c r="BC152" s="6">
        <v>0</v>
      </c>
      <c r="BD152" s="6">
        <v>6.82</v>
      </c>
      <c r="BE152" s="6">
        <v>0</v>
      </c>
      <c r="BF152" s="6">
        <v>116.59</v>
      </c>
      <c r="BG152" s="6">
        <v>0</v>
      </c>
      <c r="BH152" s="6">
        <v>0</v>
      </c>
      <c r="BI152" s="6">
        <v>6.82</v>
      </c>
      <c r="BJ152" s="6">
        <v>0</v>
      </c>
      <c r="BK152" s="6">
        <v>116.59</v>
      </c>
      <c r="BL152" s="6">
        <v>0</v>
      </c>
      <c r="BM152" s="6">
        <v>0</v>
      </c>
      <c r="BN152" s="6">
        <v>6.82</v>
      </c>
      <c r="BO152" s="6">
        <v>0</v>
      </c>
      <c r="BP152" s="6">
        <v>116.59</v>
      </c>
      <c r="BQ152" s="6">
        <v>0</v>
      </c>
      <c r="BR152" s="6">
        <v>0</v>
      </c>
      <c r="BS152" s="6">
        <v>6.82</v>
      </c>
      <c r="BT152" s="6">
        <v>0</v>
      </c>
      <c r="BU152" s="6">
        <v>116.59</v>
      </c>
      <c r="BV152" s="6">
        <v>0</v>
      </c>
      <c r="BW152" s="6">
        <v>0</v>
      </c>
      <c r="BX152" s="6">
        <v>6.82</v>
      </c>
      <c r="BY152" s="6">
        <v>0</v>
      </c>
      <c r="BZ152" s="6"/>
      <c r="CA152" s="6"/>
      <c r="CB152" s="6"/>
      <c r="CC152" s="6"/>
      <c r="CD152" s="6"/>
      <c r="CE152" s="6">
        <v>116.59</v>
      </c>
      <c r="CF152" s="6">
        <v>0</v>
      </c>
      <c r="CG152" s="6">
        <v>0</v>
      </c>
      <c r="CH152" s="6">
        <v>6.82</v>
      </c>
      <c r="CI152" s="6">
        <v>0</v>
      </c>
      <c r="CJ152" s="6"/>
      <c r="CK152" s="6"/>
      <c r="CL152" s="6"/>
      <c r="CM152" s="6"/>
      <c r="CN152" s="6"/>
      <c r="CO152" s="6">
        <v>116.59</v>
      </c>
      <c r="CP152" s="6">
        <v>0</v>
      </c>
      <c r="CQ152" s="6">
        <v>0</v>
      </c>
      <c r="CR152" s="6">
        <v>6.82</v>
      </c>
      <c r="CS152" s="6">
        <v>0</v>
      </c>
      <c r="CT152" s="6">
        <v>116.59</v>
      </c>
      <c r="CU152" s="6">
        <v>0</v>
      </c>
      <c r="CV152" s="6">
        <v>0</v>
      </c>
      <c r="CW152" s="6">
        <v>6.82</v>
      </c>
      <c r="CX152" s="6">
        <v>0</v>
      </c>
      <c r="CY152" s="6">
        <v>116.59</v>
      </c>
      <c r="CZ152" s="6">
        <v>0</v>
      </c>
      <c r="DA152" s="6">
        <v>0</v>
      </c>
      <c r="DB152" s="6">
        <v>6.82</v>
      </c>
      <c r="DC152" s="6">
        <v>0</v>
      </c>
      <c r="DD152" s="6">
        <v>116.59</v>
      </c>
      <c r="DE152" s="6">
        <v>0</v>
      </c>
      <c r="DF152" s="6">
        <v>0</v>
      </c>
      <c r="DG152" s="6">
        <v>6.82</v>
      </c>
      <c r="DH152" s="6">
        <v>0</v>
      </c>
      <c r="DI152" s="6">
        <v>116.59</v>
      </c>
      <c r="DJ152" s="6">
        <v>0</v>
      </c>
      <c r="DK152" s="6">
        <v>0</v>
      </c>
      <c r="DL152" s="6">
        <v>6.82</v>
      </c>
      <c r="DM152" s="6">
        <v>563.84</v>
      </c>
      <c r="DN152" s="6">
        <v>116.59</v>
      </c>
      <c r="DO152" s="6">
        <v>0</v>
      </c>
      <c r="DP152" s="6">
        <v>0</v>
      </c>
      <c r="DQ152" s="6">
        <v>6.82</v>
      </c>
      <c r="DR152" s="6">
        <v>0</v>
      </c>
      <c r="DS152" s="6">
        <v>116.59</v>
      </c>
      <c r="DT152" s="6">
        <v>0</v>
      </c>
      <c r="DU152" s="6">
        <v>0</v>
      </c>
      <c r="DV152" s="6">
        <v>6.82</v>
      </c>
      <c r="DW152" s="6">
        <v>0</v>
      </c>
      <c r="DX152" s="6"/>
      <c r="DY152" s="6"/>
      <c r="DZ152" s="6"/>
      <c r="EA152" s="6"/>
      <c r="EB152" s="6"/>
      <c r="EC152" s="6">
        <v>116.59</v>
      </c>
      <c r="ED152" s="6">
        <v>0</v>
      </c>
      <c r="EE152" s="6">
        <v>0</v>
      </c>
      <c r="EF152" s="6">
        <v>6.82</v>
      </c>
      <c r="EG152" s="6">
        <v>0</v>
      </c>
      <c r="EH152" s="6">
        <v>116.59</v>
      </c>
      <c r="EI152" s="6">
        <v>0</v>
      </c>
      <c r="EJ152" s="6">
        <v>0</v>
      </c>
      <c r="EK152" s="6">
        <v>6.82</v>
      </c>
      <c r="EL152" s="6">
        <v>0</v>
      </c>
      <c r="EM152" s="6">
        <v>116.59</v>
      </c>
      <c r="EN152" s="6">
        <v>0</v>
      </c>
      <c r="EO152" s="6">
        <v>0</v>
      </c>
      <c r="EP152" s="6">
        <v>6.82</v>
      </c>
      <c r="EQ152" s="6">
        <v>0</v>
      </c>
      <c r="ER152" s="6">
        <v>116.59</v>
      </c>
      <c r="ES152" s="6">
        <v>0</v>
      </c>
      <c r="ET152" s="6">
        <v>0</v>
      </c>
      <c r="EU152" s="6">
        <v>6.82</v>
      </c>
      <c r="EV152" s="6">
        <v>0</v>
      </c>
      <c r="EW152" s="6">
        <v>116.59</v>
      </c>
      <c r="EX152" s="6">
        <v>0</v>
      </c>
      <c r="EY152" s="6">
        <v>0</v>
      </c>
      <c r="EZ152" s="6">
        <v>6.82</v>
      </c>
      <c r="FA152" s="6">
        <v>0</v>
      </c>
      <c r="FB152" s="6">
        <v>116.59</v>
      </c>
      <c r="FC152" s="6">
        <v>0</v>
      </c>
      <c r="FD152" s="6">
        <v>0</v>
      </c>
      <c r="FE152" s="6">
        <v>6.82</v>
      </c>
      <c r="FF152" s="6">
        <v>0</v>
      </c>
      <c r="FG152" s="6">
        <v>116.59</v>
      </c>
      <c r="FH152" s="6">
        <v>0</v>
      </c>
      <c r="FI152" s="6">
        <v>0</v>
      </c>
      <c r="FJ152" s="6">
        <v>6.82</v>
      </c>
      <c r="FK152" s="6">
        <v>0</v>
      </c>
      <c r="FL152" s="6">
        <v>116.59</v>
      </c>
      <c r="FM152" s="6">
        <v>0</v>
      </c>
      <c r="FN152" s="6">
        <v>0</v>
      </c>
      <c r="FO152" s="6">
        <v>6.82</v>
      </c>
      <c r="FP152" s="6">
        <v>0</v>
      </c>
      <c r="FQ152" s="6">
        <v>116.59</v>
      </c>
      <c r="FR152" s="6">
        <v>0</v>
      </c>
      <c r="FS152" s="6">
        <v>0</v>
      </c>
      <c r="FT152" s="6">
        <v>6.82</v>
      </c>
      <c r="FU152" s="6">
        <v>0</v>
      </c>
      <c r="FV152" s="6">
        <v>116.59</v>
      </c>
      <c r="FW152" s="6">
        <v>0</v>
      </c>
      <c r="FX152" s="6">
        <v>0</v>
      </c>
      <c r="FY152" s="6">
        <v>6.82</v>
      </c>
      <c r="FZ152" s="6">
        <v>0</v>
      </c>
      <c r="GA152" s="6">
        <v>116.59</v>
      </c>
      <c r="GB152" s="6">
        <v>0</v>
      </c>
      <c r="GC152" s="6">
        <v>0</v>
      </c>
      <c r="GD152" s="6">
        <v>6.82</v>
      </c>
      <c r="GE152" s="6">
        <v>0</v>
      </c>
      <c r="GF152" s="6">
        <v>116.59</v>
      </c>
      <c r="GG152" s="6">
        <v>0</v>
      </c>
      <c r="GH152" s="6">
        <v>0</v>
      </c>
      <c r="GI152" s="6">
        <v>6.82</v>
      </c>
      <c r="GJ152" s="6">
        <v>0</v>
      </c>
      <c r="GK152" s="6">
        <v>116.59</v>
      </c>
      <c r="GL152" s="6">
        <v>0</v>
      </c>
      <c r="GM152" s="6">
        <v>0</v>
      </c>
      <c r="GN152" s="6">
        <v>6.82</v>
      </c>
      <c r="GO152" s="6">
        <v>0</v>
      </c>
      <c r="GP152" s="6">
        <v>116.59</v>
      </c>
      <c r="GQ152" s="6">
        <v>0</v>
      </c>
      <c r="GR152" s="6">
        <v>0</v>
      </c>
      <c r="GS152" s="6">
        <v>6.82</v>
      </c>
      <c r="GT152" s="6">
        <v>0</v>
      </c>
      <c r="GU152" s="6">
        <v>116.59</v>
      </c>
      <c r="GV152" s="6">
        <v>0</v>
      </c>
      <c r="GW152" s="6">
        <v>0</v>
      </c>
      <c r="GX152" s="6">
        <v>6.82</v>
      </c>
      <c r="GY152" s="6">
        <v>0</v>
      </c>
      <c r="GZ152" s="6">
        <v>116.59</v>
      </c>
      <c r="HA152" s="6">
        <v>0</v>
      </c>
      <c r="HB152" s="6">
        <v>0</v>
      </c>
      <c r="HC152" s="6">
        <v>6.82</v>
      </c>
      <c r="HD152" s="6">
        <v>0</v>
      </c>
      <c r="HE152" s="6">
        <v>116.59</v>
      </c>
      <c r="HF152" s="6">
        <v>0</v>
      </c>
      <c r="HG152" s="6">
        <v>0</v>
      </c>
      <c r="HH152" s="6">
        <v>6.82</v>
      </c>
      <c r="HI152" s="6">
        <v>0</v>
      </c>
      <c r="HJ152" s="6"/>
      <c r="HK152" s="6"/>
      <c r="HL152" s="6"/>
      <c r="HM152" s="6"/>
      <c r="HN152" s="6"/>
      <c r="HO152" s="6">
        <v>116.59</v>
      </c>
      <c r="HP152" s="6">
        <v>0</v>
      </c>
      <c r="HQ152" s="6">
        <v>0</v>
      </c>
      <c r="HR152" s="6">
        <v>6.82</v>
      </c>
      <c r="HS152" s="6">
        <v>0</v>
      </c>
      <c r="HT152" s="6">
        <v>116.59</v>
      </c>
      <c r="HU152" s="6">
        <v>0</v>
      </c>
      <c r="HV152" s="6">
        <v>0</v>
      </c>
      <c r="HW152" s="6">
        <v>6.82</v>
      </c>
      <c r="HX152" s="6">
        <v>0</v>
      </c>
      <c r="HY152" s="6">
        <v>116.59</v>
      </c>
      <c r="HZ152" s="6">
        <v>0</v>
      </c>
      <c r="IA152" s="6">
        <v>0</v>
      </c>
      <c r="IB152" s="6">
        <v>6.82</v>
      </c>
      <c r="IC152" s="6">
        <v>125.71</v>
      </c>
      <c r="ID152" s="6">
        <v>116.59</v>
      </c>
      <c r="IE152" s="6">
        <v>0</v>
      </c>
      <c r="IF152" s="6">
        <v>0</v>
      </c>
      <c r="IG152" s="6">
        <v>6.82</v>
      </c>
      <c r="IH152" s="6">
        <v>0</v>
      </c>
      <c r="II152" s="6">
        <v>116.59</v>
      </c>
      <c r="IJ152" s="6">
        <v>0</v>
      </c>
      <c r="IK152" s="6">
        <v>0</v>
      </c>
      <c r="IL152" s="6">
        <v>6.82</v>
      </c>
      <c r="IM152" s="6">
        <v>0</v>
      </c>
      <c r="IN152" s="6">
        <v>116.59</v>
      </c>
      <c r="IO152" s="6">
        <v>0</v>
      </c>
      <c r="IP152" s="6">
        <v>0</v>
      </c>
      <c r="IQ152" s="6">
        <v>6.82</v>
      </c>
      <c r="IR152" s="6">
        <v>0</v>
      </c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>
        <v>116.59</v>
      </c>
      <c r="JD152" s="6">
        <v>67.62</v>
      </c>
      <c r="JE152" s="6">
        <v>0</v>
      </c>
      <c r="JF152" s="6">
        <v>6.82</v>
      </c>
      <c r="JG152" s="6">
        <v>0</v>
      </c>
      <c r="JH152" s="6">
        <v>116.59</v>
      </c>
      <c r="JI152" s="6">
        <v>6.82</v>
      </c>
      <c r="JJ152" s="6">
        <v>0</v>
      </c>
      <c r="JK152" s="6">
        <v>6.82</v>
      </c>
      <c r="JL152" s="6">
        <v>0</v>
      </c>
      <c r="JM152" s="6"/>
      <c r="JN152" s="6"/>
      <c r="JO152" s="6"/>
      <c r="JP152" s="6"/>
      <c r="JQ152" s="6"/>
      <c r="JR152" s="6">
        <v>116.59</v>
      </c>
      <c r="JS152" s="6">
        <v>62.18</v>
      </c>
      <c r="JT152" s="6">
        <v>0</v>
      </c>
      <c r="JU152" s="6">
        <v>6.82</v>
      </c>
      <c r="JV152" s="6">
        <v>0</v>
      </c>
      <c r="JW152" s="6">
        <v>116.59</v>
      </c>
      <c r="JX152" s="6">
        <v>0</v>
      </c>
      <c r="JY152" s="6">
        <v>0</v>
      </c>
      <c r="JZ152" s="6">
        <v>6.82</v>
      </c>
      <c r="KA152" s="6">
        <v>0</v>
      </c>
      <c r="KB152" s="6">
        <v>116.59</v>
      </c>
      <c r="KC152" s="6">
        <v>0</v>
      </c>
      <c r="KD152" s="6">
        <v>0</v>
      </c>
      <c r="KE152" s="6">
        <v>6.82</v>
      </c>
      <c r="KF152" s="6">
        <v>0</v>
      </c>
      <c r="KG152" s="6"/>
      <c r="KH152" s="6"/>
      <c r="KI152" s="6"/>
      <c r="KJ152" s="6"/>
      <c r="KK152" s="6"/>
      <c r="KL152" s="6">
        <v>116.59</v>
      </c>
      <c r="KM152" s="6">
        <v>0</v>
      </c>
      <c r="KN152" s="6">
        <v>0</v>
      </c>
      <c r="KO152" s="6">
        <v>6.82</v>
      </c>
      <c r="KP152" s="6">
        <v>0</v>
      </c>
      <c r="KQ152" s="6"/>
      <c r="KR152" s="6"/>
      <c r="KS152" s="6"/>
      <c r="KT152" s="6"/>
      <c r="KU152" s="6"/>
      <c r="KV152" s="6">
        <v>116.59</v>
      </c>
      <c r="KW152" s="6">
        <v>0</v>
      </c>
      <c r="KX152" s="6">
        <v>0</v>
      </c>
      <c r="KY152" s="6">
        <v>6.82</v>
      </c>
      <c r="KZ152" s="6">
        <v>0</v>
      </c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>
        <v>116.59</v>
      </c>
      <c r="LL152" s="6">
        <v>0</v>
      </c>
      <c r="LM152" s="6">
        <v>0</v>
      </c>
      <c r="LN152" s="6">
        <v>6.82</v>
      </c>
      <c r="LO152" s="6">
        <v>382</v>
      </c>
      <c r="LP152" s="6">
        <v>116.59</v>
      </c>
      <c r="LQ152" s="6">
        <v>0</v>
      </c>
      <c r="LR152" s="6">
        <v>0</v>
      </c>
      <c r="LS152" s="6">
        <v>6.82</v>
      </c>
      <c r="LT152" s="6">
        <v>0</v>
      </c>
      <c r="LU152" s="6">
        <v>116.59</v>
      </c>
      <c r="LV152" s="6">
        <v>0</v>
      </c>
      <c r="LW152" s="6">
        <v>0</v>
      </c>
      <c r="LX152" s="6">
        <v>6.82</v>
      </c>
      <c r="LY152" s="6">
        <v>0</v>
      </c>
      <c r="LZ152" s="6">
        <v>116.59</v>
      </c>
      <c r="MA152" s="6">
        <v>0</v>
      </c>
      <c r="MB152" s="6">
        <v>0</v>
      </c>
      <c r="MC152" s="6">
        <v>6.82</v>
      </c>
      <c r="MD152" s="6">
        <v>0</v>
      </c>
      <c r="ME152" s="6">
        <v>116.59</v>
      </c>
      <c r="MF152" s="6">
        <v>0</v>
      </c>
      <c r="MG152" s="6">
        <v>0</v>
      </c>
      <c r="MH152" s="6">
        <v>6.82</v>
      </c>
      <c r="MI152" s="6">
        <v>0</v>
      </c>
      <c r="MJ152" s="6">
        <v>116.59</v>
      </c>
      <c r="MK152" s="6">
        <v>0</v>
      </c>
      <c r="ML152" s="6">
        <v>0</v>
      </c>
      <c r="MM152" s="6">
        <v>6.82</v>
      </c>
      <c r="MN152" s="6">
        <v>0</v>
      </c>
      <c r="MO152" s="6"/>
      <c r="MP152" s="6"/>
      <c r="MQ152" s="6"/>
      <c r="MR152" s="6"/>
      <c r="MS152" s="6"/>
      <c r="MT152" s="6">
        <v>116.59</v>
      </c>
      <c r="MU152" s="6">
        <v>0</v>
      </c>
      <c r="MV152" s="6">
        <v>0</v>
      </c>
      <c r="MW152" s="6">
        <v>6.82</v>
      </c>
      <c r="MX152" s="6">
        <v>1616.27</v>
      </c>
      <c r="MY152" s="6"/>
      <c r="MZ152" s="6"/>
      <c r="NA152" s="6"/>
      <c r="NB152" s="6"/>
      <c r="NC152" s="6"/>
      <c r="ND152" s="6">
        <v>116.59</v>
      </c>
      <c r="NE152" s="6">
        <v>0</v>
      </c>
      <c r="NF152" s="6">
        <v>0</v>
      </c>
      <c r="NG152" s="6">
        <v>6.82</v>
      </c>
      <c r="NH152" s="6">
        <v>0</v>
      </c>
      <c r="NI152" s="6">
        <v>116.59</v>
      </c>
      <c r="NJ152" s="6">
        <v>0</v>
      </c>
      <c r="NK152" s="6">
        <v>0</v>
      </c>
      <c r="NL152" s="6">
        <v>6.82</v>
      </c>
      <c r="NM152" s="6">
        <v>0</v>
      </c>
      <c r="NN152" s="6">
        <v>116.59</v>
      </c>
      <c r="NO152" s="6">
        <v>0</v>
      </c>
      <c r="NP152" s="6">
        <v>0</v>
      </c>
      <c r="NQ152" s="6">
        <v>6.82</v>
      </c>
      <c r="NR152" s="6">
        <v>0</v>
      </c>
      <c r="NS152" s="6">
        <v>116.59</v>
      </c>
      <c r="NT152" s="6">
        <v>0</v>
      </c>
      <c r="NU152" s="6">
        <v>0</v>
      </c>
      <c r="NV152" s="6">
        <v>6.82</v>
      </c>
      <c r="NW152" s="6">
        <v>0</v>
      </c>
      <c r="NX152" s="6">
        <v>116.59</v>
      </c>
      <c r="NY152" s="6">
        <v>0</v>
      </c>
      <c r="NZ152" s="6">
        <v>0</v>
      </c>
      <c r="OA152" s="6">
        <v>6.82</v>
      </c>
      <c r="OB152" s="6">
        <v>0</v>
      </c>
      <c r="OC152" s="6"/>
      <c r="OD152" s="6"/>
      <c r="OE152" s="6"/>
      <c r="OF152" s="6"/>
      <c r="OG152" s="6"/>
      <c r="OH152" s="6">
        <v>116.59</v>
      </c>
      <c r="OI152" s="6">
        <v>0</v>
      </c>
      <c r="OJ152" s="6">
        <v>0</v>
      </c>
      <c r="OK152" s="6">
        <v>6.82</v>
      </c>
      <c r="OL152" s="6">
        <v>0</v>
      </c>
      <c r="OM152" s="6">
        <v>116.59</v>
      </c>
      <c r="ON152" s="6">
        <v>0</v>
      </c>
      <c r="OO152" s="6">
        <v>0</v>
      </c>
      <c r="OP152" s="6">
        <v>6.82</v>
      </c>
      <c r="OQ152" s="6">
        <v>0</v>
      </c>
      <c r="OR152" s="6">
        <v>116.59</v>
      </c>
      <c r="OS152" s="6">
        <v>0</v>
      </c>
      <c r="OT152" s="6">
        <v>0</v>
      </c>
      <c r="OU152" s="6">
        <v>6.82</v>
      </c>
      <c r="OV152" s="6">
        <v>0</v>
      </c>
      <c r="OW152" s="6">
        <v>116.59</v>
      </c>
      <c r="OX152" s="6">
        <v>0</v>
      </c>
      <c r="OY152" s="6">
        <v>0</v>
      </c>
      <c r="OZ152" s="6">
        <v>6.82</v>
      </c>
      <c r="PA152" s="6">
        <v>0</v>
      </c>
      <c r="PB152" s="6"/>
      <c r="PC152" s="6"/>
      <c r="PD152" s="6"/>
      <c r="PE152" s="6"/>
      <c r="PF152" s="6"/>
      <c r="PG152" s="6">
        <v>116.59</v>
      </c>
      <c r="PH152" s="6">
        <v>0</v>
      </c>
      <c r="PI152" s="6">
        <v>0</v>
      </c>
      <c r="PJ152" s="6">
        <v>6.82</v>
      </c>
      <c r="PK152" s="6">
        <v>0</v>
      </c>
      <c r="PL152" s="6"/>
      <c r="PM152" s="6"/>
      <c r="PN152" s="6"/>
      <c r="PO152" s="6"/>
      <c r="PP152" s="6"/>
      <c r="PQ152" s="6">
        <v>116.59</v>
      </c>
      <c r="PR152" s="6">
        <v>0</v>
      </c>
      <c r="PS152" s="6">
        <v>0</v>
      </c>
      <c r="PT152" s="6">
        <v>6.82</v>
      </c>
      <c r="PU152" s="6">
        <v>0</v>
      </c>
      <c r="PV152" s="6">
        <v>116.59</v>
      </c>
      <c r="PW152" s="6">
        <v>0</v>
      </c>
      <c r="PX152" s="6">
        <v>0</v>
      </c>
      <c r="PY152" s="6">
        <v>6.82</v>
      </c>
      <c r="PZ152" s="6">
        <v>0</v>
      </c>
      <c r="QA152" s="6">
        <v>116.59</v>
      </c>
      <c r="QB152" s="6">
        <v>0</v>
      </c>
      <c r="QC152" s="6">
        <v>0</v>
      </c>
      <c r="QD152" s="6">
        <v>6.82</v>
      </c>
      <c r="QE152" s="6">
        <v>0</v>
      </c>
      <c r="QF152" s="6">
        <v>116.59</v>
      </c>
      <c r="QG152" s="6">
        <v>0</v>
      </c>
      <c r="QH152" s="6">
        <v>0</v>
      </c>
      <c r="QI152" s="6">
        <v>6.82</v>
      </c>
      <c r="QJ152" s="6">
        <v>0</v>
      </c>
      <c r="QK152" s="6">
        <v>116.59</v>
      </c>
      <c r="QL152" s="6">
        <v>0</v>
      </c>
      <c r="QM152" s="6">
        <v>0</v>
      </c>
      <c r="QN152" s="6">
        <v>6.82</v>
      </c>
      <c r="QO152" s="6">
        <v>0</v>
      </c>
      <c r="QP152" s="6">
        <v>116.59</v>
      </c>
      <c r="QQ152" s="6">
        <v>0</v>
      </c>
      <c r="QR152" s="6">
        <v>0</v>
      </c>
      <c r="QS152" s="6">
        <v>6.82</v>
      </c>
      <c r="QT152" s="6">
        <v>0</v>
      </c>
    </row>
    <row r="153" spans="1:462">
      <c r="A153" t="s">
        <v>191</v>
      </c>
      <c r="B153" t="s">
        <v>190</v>
      </c>
      <c r="C153" s="6">
        <v>22.05</v>
      </c>
      <c r="D153" s="6">
        <v>0</v>
      </c>
      <c r="E153" s="6">
        <v>0</v>
      </c>
      <c r="F153" s="6">
        <v>8.9</v>
      </c>
      <c r="G153" s="6">
        <v>0</v>
      </c>
      <c r="H153" s="6">
        <v>22.05</v>
      </c>
      <c r="I153" s="6">
        <v>0</v>
      </c>
      <c r="J153" s="6">
        <v>0</v>
      </c>
      <c r="K153" s="6">
        <v>8.9</v>
      </c>
      <c r="L153" s="6">
        <v>0</v>
      </c>
      <c r="M153" s="6">
        <v>22.05</v>
      </c>
      <c r="N153" s="6">
        <v>15.44</v>
      </c>
      <c r="O153" s="6">
        <v>0</v>
      </c>
      <c r="P153" s="6">
        <v>8.9</v>
      </c>
      <c r="Q153" s="6">
        <v>0</v>
      </c>
      <c r="R153" s="6">
        <v>22.05</v>
      </c>
      <c r="S153" s="6">
        <v>8.9</v>
      </c>
      <c r="T153" s="6">
        <v>0</v>
      </c>
      <c r="U153" s="6">
        <v>8.9</v>
      </c>
      <c r="V153" s="6">
        <v>0</v>
      </c>
      <c r="W153" s="6">
        <v>22.05</v>
      </c>
      <c r="X153" s="6">
        <v>0</v>
      </c>
      <c r="Y153" s="6">
        <v>0</v>
      </c>
      <c r="Z153" s="6">
        <v>8.9</v>
      </c>
      <c r="AA153" s="6">
        <v>0</v>
      </c>
      <c r="AB153" s="6">
        <v>22.05</v>
      </c>
      <c r="AC153" s="6">
        <v>0</v>
      </c>
      <c r="AD153" s="6">
        <v>0</v>
      </c>
      <c r="AE153" s="6">
        <v>8.9</v>
      </c>
      <c r="AF153" s="6">
        <v>0</v>
      </c>
      <c r="AG153" s="6">
        <v>22.05</v>
      </c>
      <c r="AH153" s="6">
        <v>13.23</v>
      </c>
      <c r="AI153" s="6">
        <v>0</v>
      </c>
      <c r="AJ153" s="6">
        <v>8.9</v>
      </c>
      <c r="AK153" s="6">
        <v>0</v>
      </c>
      <c r="AL153" s="6">
        <v>22.05</v>
      </c>
      <c r="AM153" s="6">
        <v>8.9</v>
      </c>
      <c r="AN153" s="6">
        <v>0</v>
      </c>
      <c r="AO153" s="6">
        <v>8.9</v>
      </c>
      <c r="AP153" s="6">
        <v>0</v>
      </c>
      <c r="AQ153" s="6">
        <v>22.05</v>
      </c>
      <c r="AR153" s="6">
        <v>0</v>
      </c>
      <c r="AS153" s="6">
        <v>0</v>
      </c>
      <c r="AT153" s="6">
        <v>8.9</v>
      </c>
      <c r="AU153" s="6">
        <v>114.49</v>
      </c>
      <c r="AV153" s="6">
        <v>22.05</v>
      </c>
      <c r="AW153" s="6">
        <v>0</v>
      </c>
      <c r="AX153" s="6">
        <v>0</v>
      </c>
      <c r="AY153" s="6">
        <v>8.9</v>
      </c>
      <c r="AZ153" s="6">
        <v>0</v>
      </c>
      <c r="BA153" s="6">
        <v>22.05</v>
      </c>
      <c r="BB153" s="6">
        <v>0</v>
      </c>
      <c r="BC153" s="6">
        <v>0</v>
      </c>
      <c r="BD153" s="6">
        <v>8.9</v>
      </c>
      <c r="BE153" s="6">
        <v>0</v>
      </c>
      <c r="BF153" s="6">
        <v>22.05</v>
      </c>
      <c r="BG153" s="6">
        <v>0</v>
      </c>
      <c r="BH153" s="6">
        <v>0</v>
      </c>
      <c r="BI153" s="6">
        <v>8.9</v>
      </c>
      <c r="BJ153" s="6">
        <v>0</v>
      </c>
      <c r="BK153" s="6">
        <v>22.05</v>
      </c>
      <c r="BL153" s="6">
        <v>0</v>
      </c>
      <c r="BM153" s="6">
        <v>0</v>
      </c>
      <c r="BN153" s="6">
        <v>8.9</v>
      </c>
      <c r="BO153" s="6">
        <v>0</v>
      </c>
      <c r="BP153" s="6">
        <v>22.05</v>
      </c>
      <c r="BQ153" s="6">
        <v>0</v>
      </c>
      <c r="BR153" s="6">
        <v>0</v>
      </c>
      <c r="BS153" s="6">
        <v>8.9</v>
      </c>
      <c r="BT153" s="6">
        <v>0</v>
      </c>
      <c r="BU153" s="6">
        <v>22.05</v>
      </c>
      <c r="BV153" s="6">
        <v>0</v>
      </c>
      <c r="BW153" s="6">
        <v>0</v>
      </c>
      <c r="BX153" s="6">
        <v>8.9</v>
      </c>
      <c r="BY153" s="6">
        <v>0</v>
      </c>
      <c r="BZ153" s="6">
        <v>22.05</v>
      </c>
      <c r="CA153" s="6">
        <v>0</v>
      </c>
      <c r="CB153" s="6">
        <v>0</v>
      </c>
      <c r="CC153" s="6">
        <v>8.9</v>
      </c>
      <c r="CD153" s="6">
        <v>0</v>
      </c>
      <c r="CE153" s="6">
        <v>22.05</v>
      </c>
      <c r="CF153" s="6">
        <v>0</v>
      </c>
      <c r="CG153" s="6">
        <v>0</v>
      </c>
      <c r="CH153" s="6">
        <v>8.9</v>
      </c>
      <c r="CI153" s="6">
        <v>269.38</v>
      </c>
      <c r="CJ153" s="6">
        <v>22.05</v>
      </c>
      <c r="CK153" s="6">
        <v>0</v>
      </c>
      <c r="CL153" s="6">
        <v>0</v>
      </c>
      <c r="CM153" s="6">
        <v>8.9</v>
      </c>
      <c r="CN153" s="6">
        <v>0</v>
      </c>
      <c r="CO153" s="6"/>
      <c r="CP153" s="6"/>
      <c r="CQ153" s="6"/>
      <c r="CR153" s="6"/>
      <c r="CS153" s="6"/>
      <c r="CT153" s="6">
        <v>22.05</v>
      </c>
      <c r="CU153" s="6">
        <v>0</v>
      </c>
      <c r="CV153" s="6">
        <v>0</v>
      </c>
      <c r="CW153" s="6">
        <v>8.9</v>
      </c>
      <c r="CX153" s="6">
        <v>0</v>
      </c>
      <c r="CY153" s="6">
        <v>22.05</v>
      </c>
      <c r="CZ153" s="6">
        <v>0</v>
      </c>
      <c r="DA153" s="6">
        <v>0</v>
      </c>
      <c r="DB153" s="6">
        <v>8.9</v>
      </c>
      <c r="DC153" s="6">
        <v>0</v>
      </c>
      <c r="DD153" s="6">
        <v>22.05</v>
      </c>
      <c r="DE153" s="6">
        <v>0</v>
      </c>
      <c r="DF153" s="6">
        <v>0</v>
      </c>
      <c r="DG153" s="6">
        <v>8.9</v>
      </c>
      <c r="DH153" s="6">
        <v>0</v>
      </c>
      <c r="DI153" s="6">
        <v>22.05</v>
      </c>
      <c r="DJ153" s="6">
        <v>0</v>
      </c>
      <c r="DK153" s="6">
        <v>0</v>
      </c>
      <c r="DL153" s="6">
        <v>8.9</v>
      </c>
      <c r="DM153" s="6">
        <v>0</v>
      </c>
      <c r="DN153" s="6">
        <v>22.05</v>
      </c>
      <c r="DO153" s="6">
        <v>0</v>
      </c>
      <c r="DP153" s="6">
        <v>0</v>
      </c>
      <c r="DQ153" s="6">
        <v>8.9</v>
      </c>
      <c r="DR153" s="6">
        <v>0</v>
      </c>
      <c r="DS153" s="6">
        <v>22.05</v>
      </c>
      <c r="DT153" s="6">
        <v>0</v>
      </c>
      <c r="DU153" s="6">
        <v>0</v>
      </c>
      <c r="DV153" s="6">
        <v>8.9</v>
      </c>
      <c r="DW153" s="6">
        <v>0</v>
      </c>
      <c r="DX153" s="6">
        <v>22.05</v>
      </c>
      <c r="DY153" s="6">
        <v>0</v>
      </c>
      <c r="DZ153" s="6">
        <v>0</v>
      </c>
      <c r="EA153" s="6">
        <v>8.9</v>
      </c>
      <c r="EB153" s="6">
        <v>0</v>
      </c>
      <c r="EC153" s="6">
        <v>22.05</v>
      </c>
      <c r="ED153" s="6">
        <v>0</v>
      </c>
      <c r="EE153" s="6">
        <v>0</v>
      </c>
      <c r="EF153" s="6">
        <v>8.9</v>
      </c>
      <c r="EG153" s="6">
        <v>0</v>
      </c>
      <c r="EH153" s="6">
        <v>22.05</v>
      </c>
      <c r="EI153" s="6">
        <v>0</v>
      </c>
      <c r="EJ153" s="6">
        <v>0</v>
      </c>
      <c r="EK153" s="6">
        <v>8.9</v>
      </c>
      <c r="EL153" s="6">
        <v>750</v>
      </c>
      <c r="EM153" s="6">
        <v>22.05</v>
      </c>
      <c r="EN153" s="6">
        <v>0</v>
      </c>
      <c r="EO153" s="6">
        <v>0</v>
      </c>
      <c r="EP153" s="6">
        <v>8.9</v>
      </c>
      <c r="EQ153" s="6">
        <v>0</v>
      </c>
      <c r="ER153" s="6">
        <v>22.05</v>
      </c>
      <c r="ES153" s="6">
        <v>0</v>
      </c>
      <c r="ET153" s="6">
        <v>0</v>
      </c>
      <c r="EU153" s="6">
        <v>8.9</v>
      </c>
      <c r="EV153" s="6">
        <v>0</v>
      </c>
      <c r="EW153" s="6">
        <v>22.05</v>
      </c>
      <c r="EX153" s="6">
        <v>0</v>
      </c>
      <c r="EY153" s="6">
        <v>0</v>
      </c>
      <c r="EZ153" s="6">
        <v>8.9</v>
      </c>
      <c r="FA153" s="6">
        <v>0</v>
      </c>
      <c r="FB153" s="6">
        <v>22.05</v>
      </c>
      <c r="FC153" s="6">
        <v>0</v>
      </c>
      <c r="FD153" s="6">
        <v>0</v>
      </c>
      <c r="FE153" s="6">
        <v>8.9</v>
      </c>
      <c r="FF153" s="6">
        <v>0</v>
      </c>
      <c r="FG153" s="6">
        <v>22.05</v>
      </c>
      <c r="FH153" s="6">
        <v>0</v>
      </c>
      <c r="FI153" s="6">
        <v>0</v>
      </c>
      <c r="FJ153" s="6">
        <v>8.9</v>
      </c>
      <c r="FK153" s="6">
        <v>0</v>
      </c>
      <c r="FL153" s="6">
        <v>22.05</v>
      </c>
      <c r="FM153" s="6">
        <v>0</v>
      </c>
      <c r="FN153" s="6">
        <v>0</v>
      </c>
      <c r="FO153" s="6">
        <v>8.9</v>
      </c>
      <c r="FP153" s="6">
        <v>431</v>
      </c>
      <c r="FQ153" s="6">
        <v>22.05</v>
      </c>
      <c r="FR153" s="6">
        <v>0</v>
      </c>
      <c r="FS153" s="6">
        <v>0</v>
      </c>
      <c r="FT153" s="6">
        <v>8.9</v>
      </c>
      <c r="FU153" s="6">
        <v>0</v>
      </c>
      <c r="FV153" s="6">
        <v>22.05</v>
      </c>
      <c r="FW153" s="6">
        <v>0</v>
      </c>
      <c r="FX153" s="6">
        <v>0</v>
      </c>
      <c r="FY153" s="6">
        <v>8.9</v>
      </c>
      <c r="FZ153" s="6">
        <v>0</v>
      </c>
      <c r="GA153" s="6">
        <v>22.05</v>
      </c>
      <c r="GB153" s="6">
        <v>0</v>
      </c>
      <c r="GC153" s="6">
        <v>0</v>
      </c>
      <c r="GD153" s="6">
        <v>8.9</v>
      </c>
      <c r="GE153" s="6">
        <v>0</v>
      </c>
      <c r="GF153" s="6">
        <v>22.05</v>
      </c>
      <c r="GG153" s="6">
        <v>0</v>
      </c>
      <c r="GH153" s="6">
        <v>0</v>
      </c>
      <c r="GI153" s="6">
        <v>8.9</v>
      </c>
      <c r="GJ153" s="6">
        <v>0</v>
      </c>
      <c r="GK153" s="6">
        <v>22.05</v>
      </c>
      <c r="GL153" s="6">
        <v>0</v>
      </c>
      <c r="GM153" s="6">
        <v>0</v>
      </c>
      <c r="GN153" s="6">
        <v>8.9</v>
      </c>
      <c r="GO153" s="6">
        <v>0</v>
      </c>
      <c r="GP153" s="6">
        <v>22.05</v>
      </c>
      <c r="GQ153" s="6">
        <v>0</v>
      </c>
      <c r="GR153" s="6">
        <v>0</v>
      </c>
      <c r="GS153" s="6">
        <v>8.9</v>
      </c>
      <c r="GT153" s="6">
        <v>0</v>
      </c>
      <c r="GU153" s="6">
        <v>22.05</v>
      </c>
      <c r="GV153" s="6">
        <v>0</v>
      </c>
      <c r="GW153" s="6">
        <v>0</v>
      </c>
      <c r="GX153" s="6">
        <v>8.9</v>
      </c>
      <c r="GY153" s="6">
        <v>0</v>
      </c>
      <c r="GZ153" s="6">
        <v>22.05</v>
      </c>
      <c r="HA153" s="6">
        <v>0</v>
      </c>
      <c r="HB153" s="6">
        <v>0</v>
      </c>
      <c r="HC153" s="6">
        <v>8.9</v>
      </c>
      <c r="HD153" s="6">
        <v>0</v>
      </c>
      <c r="HE153" s="6">
        <v>22.05</v>
      </c>
      <c r="HF153" s="6">
        <v>0</v>
      </c>
      <c r="HG153" s="6">
        <v>0</v>
      </c>
      <c r="HH153" s="6">
        <v>8.9</v>
      </c>
      <c r="HI153" s="6">
        <v>0</v>
      </c>
      <c r="HJ153" s="6">
        <v>22.05</v>
      </c>
      <c r="HK153" s="6">
        <v>0</v>
      </c>
      <c r="HL153" s="6">
        <v>0</v>
      </c>
      <c r="HM153" s="6">
        <v>8.9</v>
      </c>
      <c r="HN153" s="6">
        <v>1260.69</v>
      </c>
      <c r="HO153" s="6">
        <v>22.05</v>
      </c>
      <c r="HP153" s="6">
        <v>0</v>
      </c>
      <c r="HQ153" s="6">
        <v>0</v>
      </c>
      <c r="HR153" s="6">
        <v>8.9</v>
      </c>
      <c r="HS153" s="6">
        <v>0</v>
      </c>
      <c r="HT153" s="6">
        <v>22.05</v>
      </c>
      <c r="HU153" s="6">
        <v>0</v>
      </c>
      <c r="HV153" s="6">
        <v>0</v>
      </c>
      <c r="HW153" s="6">
        <v>8.9</v>
      </c>
      <c r="HX153" s="6">
        <v>0</v>
      </c>
      <c r="HY153" s="6">
        <v>22.05</v>
      </c>
      <c r="HZ153" s="6">
        <v>0</v>
      </c>
      <c r="IA153" s="6">
        <v>0</v>
      </c>
      <c r="IB153" s="6">
        <v>8.9</v>
      </c>
      <c r="IC153" s="6">
        <v>0</v>
      </c>
      <c r="ID153" s="6">
        <v>22.05</v>
      </c>
      <c r="IE153" s="6">
        <v>0</v>
      </c>
      <c r="IF153" s="6">
        <v>0</v>
      </c>
      <c r="IG153" s="6">
        <v>8.9</v>
      </c>
      <c r="IH153" s="6">
        <v>0</v>
      </c>
      <c r="II153" s="6">
        <v>22.05</v>
      </c>
      <c r="IJ153" s="6">
        <v>0</v>
      </c>
      <c r="IK153" s="6">
        <v>0</v>
      </c>
      <c r="IL153" s="6">
        <v>8.9</v>
      </c>
      <c r="IM153" s="6">
        <v>0</v>
      </c>
      <c r="IN153" s="6">
        <v>22.05</v>
      </c>
      <c r="IO153" s="6">
        <v>0</v>
      </c>
      <c r="IP153" s="6">
        <v>0</v>
      </c>
      <c r="IQ153" s="6">
        <v>8.9</v>
      </c>
      <c r="IR153" s="6">
        <v>0</v>
      </c>
      <c r="IS153" s="6"/>
      <c r="IT153" s="6"/>
      <c r="IU153" s="6"/>
      <c r="IV153" s="6"/>
      <c r="IW153" s="6"/>
      <c r="IX153" s="6">
        <v>22.05</v>
      </c>
      <c r="IY153" s="6">
        <v>0</v>
      </c>
      <c r="IZ153" s="6">
        <v>0</v>
      </c>
      <c r="JA153" s="6">
        <v>8.9</v>
      </c>
      <c r="JB153" s="6">
        <v>0</v>
      </c>
      <c r="JC153" s="6">
        <v>22.05</v>
      </c>
      <c r="JD153" s="6">
        <v>12.79</v>
      </c>
      <c r="JE153" s="6">
        <v>0</v>
      </c>
      <c r="JF153" s="6">
        <v>8.9</v>
      </c>
      <c r="JG153" s="6">
        <v>0</v>
      </c>
      <c r="JH153" s="6">
        <v>22.05</v>
      </c>
      <c r="JI153" s="6">
        <v>8.9</v>
      </c>
      <c r="JJ153" s="6">
        <v>0</v>
      </c>
      <c r="JK153" s="6">
        <v>8.9</v>
      </c>
      <c r="JL153" s="6">
        <v>0</v>
      </c>
      <c r="JM153" s="6"/>
      <c r="JN153" s="6"/>
      <c r="JO153" s="6"/>
      <c r="JP153" s="6"/>
      <c r="JQ153" s="6"/>
      <c r="JR153" s="6">
        <v>22.05</v>
      </c>
      <c r="JS153" s="6">
        <v>11.76</v>
      </c>
      <c r="JT153" s="6">
        <v>0</v>
      </c>
      <c r="JU153" s="6">
        <v>8.9</v>
      </c>
      <c r="JV153" s="6">
        <v>0</v>
      </c>
      <c r="JW153" s="6">
        <v>22.05</v>
      </c>
      <c r="JX153" s="6">
        <v>0</v>
      </c>
      <c r="JY153" s="6">
        <v>0</v>
      </c>
      <c r="JZ153" s="6">
        <v>8.9</v>
      </c>
      <c r="KA153" s="6">
        <v>0</v>
      </c>
      <c r="KB153" s="6">
        <v>22.05</v>
      </c>
      <c r="KC153" s="6">
        <v>0</v>
      </c>
      <c r="KD153" s="6">
        <v>0</v>
      </c>
      <c r="KE153" s="6">
        <v>8.9</v>
      </c>
      <c r="KF153" s="6">
        <v>0</v>
      </c>
      <c r="KG153" s="6">
        <v>22.05</v>
      </c>
      <c r="KH153" s="6">
        <v>0</v>
      </c>
      <c r="KI153" s="6">
        <v>0</v>
      </c>
      <c r="KJ153" s="6">
        <v>8.9</v>
      </c>
      <c r="KK153" s="6">
        <v>0</v>
      </c>
      <c r="KL153" s="6">
        <v>22.05</v>
      </c>
      <c r="KM153" s="6">
        <v>0</v>
      </c>
      <c r="KN153" s="6">
        <v>0</v>
      </c>
      <c r="KO153" s="6">
        <v>8.9</v>
      </c>
      <c r="KP153" s="6">
        <v>0</v>
      </c>
      <c r="KQ153" s="6">
        <v>22.05</v>
      </c>
      <c r="KR153" s="6">
        <v>0</v>
      </c>
      <c r="KS153" s="6">
        <v>0</v>
      </c>
      <c r="KT153" s="6">
        <v>8.9</v>
      </c>
      <c r="KU153" s="6">
        <v>0</v>
      </c>
      <c r="KV153" s="6">
        <v>22.05</v>
      </c>
      <c r="KW153" s="6">
        <v>0</v>
      </c>
      <c r="KX153" s="6">
        <v>0</v>
      </c>
      <c r="KY153" s="6">
        <v>8.9</v>
      </c>
      <c r="KZ153" s="6">
        <v>0</v>
      </c>
      <c r="LA153" s="6">
        <v>22.05</v>
      </c>
      <c r="LB153" s="6">
        <v>0</v>
      </c>
      <c r="LC153" s="6">
        <v>0</v>
      </c>
      <c r="LD153" s="6">
        <v>8.9</v>
      </c>
      <c r="LE153" s="6">
        <v>0</v>
      </c>
      <c r="LF153" s="6"/>
      <c r="LG153" s="6"/>
      <c r="LH153" s="6"/>
      <c r="LI153" s="6"/>
      <c r="LJ153" s="6"/>
      <c r="LK153" s="6">
        <v>22.05</v>
      </c>
      <c r="LL153" s="6">
        <v>0</v>
      </c>
      <c r="LM153" s="6">
        <v>0</v>
      </c>
      <c r="LN153" s="6">
        <v>8.9</v>
      </c>
      <c r="LO153" s="6">
        <v>0</v>
      </c>
      <c r="LP153" s="6">
        <v>22.05</v>
      </c>
      <c r="LQ153" s="6">
        <v>0</v>
      </c>
      <c r="LR153" s="6">
        <v>0</v>
      </c>
      <c r="LS153" s="6">
        <v>8.9</v>
      </c>
      <c r="LT153" s="6">
        <v>0</v>
      </c>
      <c r="LU153" s="6">
        <v>22.05</v>
      </c>
      <c r="LV153" s="6">
        <v>0</v>
      </c>
      <c r="LW153" s="6">
        <v>0</v>
      </c>
      <c r="LX153" s="6">
        <v>8.9</v>
      </c>
      <c r="LY153" s="6">
        <v>0</v>
      </c>
      <c r="LZ153" s="6">
        <v>22.05</v>
      </c>
      <c r="MA153" s="6">
        <v>0</v>
      </c>
      <c r="MB153" s="6">
        <v>0</v>
      </c>
      <c r="MC153" s="6">
        <v>8.9</v>
      </c>
      <c r="MD153" s="6">
        <v>0</v>
      </c>
      <c r="ME153" s="6">
        <v>22.05</v>
      </c>
      <c r="MF153" s="6">
        <v>0</v>
      </c>
      <c r="MG153" s="6">
        <v>0</v>
      </c>
      <c r="MH153" s="6">
        <v>8.9</v>
      </c>
      <c r="MI153" s="6">
        <v>0</v>
      </c>
      <c r="MJ153" s="6">
        <v>22.05</v>
      </c>
      <c r="MK153" s="6">
        <v>0</v>
      </c>
      <c r="ML153" s="6">
        <v>0</v>
      </c>
      <c r="MM153" s="6">
        <v>8.9</v>
      </c>
      <c r="MN153" s="6">
        <v>0</v>
      </c>
      <c r="MO153" s="6">
        <v>22.05</v>
      </c>
      <c r="MP153" s="6">
        <v>0</v>
      </c>
      <c r="MQ153" s="6">
        <v>0</v>
      </c>
      <c r="MR153" s="6">
        <v>8.9</v>
      </c>
      <c r="MS153" s="6">
        <v>0</v>
      </c>
      <c r="MT153" s="6">
        <v>22.05</v>
      </c>
      <c r="MU153" s="6">
        <v>0</v>
      </c>
      <c r="MV153" s="6">
        <v>0</v>
      </c>
      <c r="MW153" s="6">
        <v>8.9</v>
      </c>
      <c r="MX153" s="6">
        <v>282.85000000000002</v>
      </c>
      <c r="MY153" s="6"/>
      <c r="MZ153" s="6"/>
      <c r="NA153" s="6"/>
      <c r="NB153" s="6"/>
      <c r="NC153" s="6"/>
      <c r="ND153" s="6">
        <v>22.05</v>
      </c>
      <c r="NE153" s="6">
        <v>0</v>
      </c>
      <c r="NF153" s="6">
        <v>0</v>
      </c>
      <c r="NG153" s="6">
        <v>8.9</v>
      </c>
      <c r="NH153" s="6">
        <v>0</v>
      </c>
      <c r="NI153" s="6">
        <v>22.05</v>
      </c>
      <c r="NJ153" s="6">
        <v>0</v>
      </c>
      <c r="NK153" s="6">
        <v>0</v>
      </c>
      <c r="NL153" s="6">
        <v>8.9</v>
      </c>
      <c r="NM153" s="6">
        <v>0</v>
      </c>
      <c r="NN153" s="6">
        <v>22.05</v>
      </c>
      <c r="NO153" s="6">
        <v>0</v>
      </c>
      <c r="NP153" s="6">
        <v>0</v>
      </c>
      <c r="NQ153" s="6">
        <v>8.9</v>
      </c>
      <c r="NR153" s="6">
        <v>0</v>
      </c>
      <c r="NS153" s="6">
        <v>22.05</v>
      </c>
      <c r="NT153" s="6">
        <v>0</v>
      </c>
      <c r="NU153" s="6">
        <v>0</v>
      </c>
      <c r="NV153" s="6">
        <v>8.9</v>
      </c>
      <c r="NW153" s="6">
        <v>0</v>
      </c>
      <c r="NX153" s="6">
        <v>22.05</v>
      </c>
      <c r="NY153" s="6">
        <v>0</v>
      </c>
      <c r="NZ153" s="6">
        <v>0</v>
      </c>
      <c r="OA153" s="6">
        <v>8.9</v>
      </c>
      <c r="OB153" s="6">
        <v>0</v>
      </c>
      <c r="OC153" s="6"/>
      <c r="OD153" s="6"/>
      <c r="OE153" s="6"/>
      <c r="OF153" s="6"/>
      <c r="OG153" s="6"/>
      <c r="OH153" s="6">
        <v>22.05</v>
      </c>
      <c r="OI153" s="6">
        <v>0</v>
      </c>
      <c r="OJ153" s="6">
        <v>0</v>
      </c>
      <c r="OK153" s="6">
        <v>8.9</v>
      </c>
      <c r="OL153" s="6">
        <v>0</v>
      </c>
      <c r="OM153" s="6">
        <v>22.05</v>
      </c>
      <c r="ON153" s="6">
        <v>0</v>
      </c>
      <c r="OO153" s="6">
        <v>0</v>
      </c>
      <c r="OP153" s="6">
        <v>8.9</v>
      </c>
      <c r="OQ153" s="6">
        <v>0</v>
      </c>
      <c r="OR153" s="6">
        <v>22.05</v>
      </c>
      <c r="OS153" s="6">
        <v>0</v>
      </c>
      <c r="OT153" s="6">
        <v>0</v>
      </c>
      <c r="OU153" s="6">
        <v>8.9</v>
      </c>
      <c r="OV153" s="6">
        <v>0</v>
      </c>
      <c r="OW153" s="6">
        <v>22.05</v>
      </c>
      <c r="OX153" s="6">
        <v>0</v>
      </c>
      <c r="OY153" s="6">
        <v>0</v>
      </c>
      <c r="OZ153" s="6">
        <v>8.9</v>
      </c>
      <c r="PA153" s="6">
        <v>0</v>
      </c>
      <c r="PB153" s="6">
        <v>22.05</v>
      </c>
      <c r="PC153" s="6">
        <v>0</v>
      </c>
      <c r="PD153" s="6">
        <v>0</v>
      </c>
      <c r="PE153" s="6">
        <v>8.9</v>
      </c>
      <c r="PF153" s="6">
        <v>0</v>
      </c>
      <c r="PG153" s="6">
        <v>22.05</v>
      </c>
      <c r="PH153" s="6">
        <v>0</v>
      </c>
      <c r="PI153" s="6">
        <v>0</v>
      </c>
      <c r="PJ153" s="6">
        <v>8.9</v>
      </c>
      <c r="PK153" s="6">
        <v>0</v>
      </c>
      <c r="PL153" s="6">
        <v>22.05</v>
      </c>
      <c r="PM153" s="6">
        <v>0</v>
      </c>
      <c r="PN153" s="6">
        <v>0</v>
      </c>
      <c r="PO153" s="6">
        <v>8.9</v>
      </c>
      <c r="PP153" s="6">
        <v>0</v>
      </c>
      <c r="PQ153" s="6">
        <v>22.05</v>
      </c>
      <c r="PR153" s="6">
        <v>0</v>
      </c>
      <c r="PS153" s="6">
        <v>0</v>
      </c>
      <c r="PT153" s="6">
        <v>8.9</v>
      </c>
      <c r="PU153" s="6">
        <v>0</v>
      </c>
      <c r="PV153" s="6">
        <v>22.05</v>
      </c>
      <c r="PW153" s="6">
        <v>0</v>
      </c>
      <c r="PX153" s="6">
        <v>0</v>
      </c>
      <c r="PY153" s="6">
        <v>8.9</v>
      </c>
      <c r="PZ153" s="6">
        <v>0</v>
      </c>
      <c r="QA153" s="6">
        <v>22.05</v>
      </c>
      <c r="QB153" s="6">
        <v>0</v>
      </c>
      <c r="QC153" s="6">
        <v>0</v>
      </c>
      <c r="QD153" s="6">
        <v>8.9</v>
      </c>
      <c r="QE153" s="6">
        <v>0</v>
      </c>
      <c r="QF153" s="6">
        <v>22.05</v>
      </c>
      <c r="QG153" s="6">
        <v>0</v>
      </c>
      <c r="QH153" s="6">
        <v>0</v>
      </c>
      <c r="QI153" s="6">
        <v>8.9</v>
      </c>
      <c r="QJ153" s="6">
        <v>0</v>
      </c>
      <c r="QK153" s="6">
        <v>22.05</v>
      </c>
      <c r="QL153" s="6">
        <v>0</v>
      </c>
      <c r="QM153" s="6">
        <v>0</v>
      </c>
      <c r="QN153" s="6">
        <v>8.9</v>
      </c>
      <c r="QO153" s="6">
        <v>0</v>
      </c>
      <c r="QP153" s="6">
        <v>22.05</v>
      </c>
      <c r="QQ153" s="6">
        <v>0</v>
      </c>
      <c r="QR153" s="6">
        <v>0</v>
      </c>
      <c r="QS153" s="6">
        <v>8.9</v>
      </c>
      <c r="QT153" s="6">
        <v>0</v>
      </c>
    </row>
    <row r="154" spans="1:462">
      <c r="A154" t="s">
        <v>193</v>
      </c>
      <c r="B154" t="s">
        <v>192</v>
      </c>
      <c r="C154" s="6">
        <v>375.68</v>
      </c>
      <c r="D154" s="6">
        <v>0</v>
      </c>
      <c r="E154" s="6">
        <v>0</v>
      </c>
      <c r="F154" s="6">
        <v>13.25</v>
      </c>
      <c r="G154" s="6">
        <v>0</v>
      </c>
      <c r="H154" s="6">
        <v>375.68</v>
      </c>
      <c r="I154" s="6">
        <v>0</v>
      </c>
      <c r="J154" s="6">
        <v>0</v>
      </c>
      <c r="K154" s="6">
        <v>13.25</v>
      </c>
      <c r="L154" s="6">
        <v>150</v>
      </c>
      <c r="M154" s="6">
        <v>375.68</v>
      </c>
      <c r="N154" s="6">
        <v>262.98</v>
      </c>
      <c r="O154" s="6">
        <v>0</v>
      </c>
      <c r="P154" s="6">
        <v>13.25</v>
      </c>
      <c r="Q154" s="6">
        <v>0</v>
      </c>
      <c r="R154" s="6">
        <v>375.68</v>
      </c>
      <c r="S154" s="6">
        <v>13.25</v>
      </c>
      <c r="T154" s="6">
        <v>0</v>
      </c>
      <c r="U154" s="6">
        <v>13.25</v>
      </c>
      <c r="V154" s="6">
        <v>0</v>
      </c>
      <c r="W154" s="6">
        <v>375.68</v>
      </c>
      <c r="X154" s="6">
        <v>0</v>
      </c>
      <c r="Y154" s="6">
        <v>0</v>
      </c>
      <c r="Z154" s="6">
        <v>13.25</v>
      </c>
      <c r="AA154" s="6">
        <v>0</v>
      </c>
      <c r="AB154" s="6">
        <v>375.68</v>
      </c>
      <c r="AC154" s="6">
        <v>0</v>
      </c>
      <c r="AD154" s="6">
        <v>0</v>
      </c>
      <c r="AE154" s="6">
        <v>13.25</v>
      </c>
      <c r="AF154" s="6">
        <v>0</v>
      </c>
      <c r="AG154" s="6">
        <v>375.68</v>
      </c>
      <c r="AH154" s="6">
        <v>225.41</v>
      </c>
      <c r="AI154" s="6">
        <v>0</v>
      </c>
      <c r="AJ154" s="6">
        <v>13.25</v>
      </c>
      <c r="AK154" s="6">
        <v>0</v>
      </c>
      <c r="AL154" s="6">
        <v>375.68</v>
      </c>
      <c r="AM154" s="6">
        <v>13.25</v>
      </c>
      <c r="AN154" s="6">
        <v>0</v>
      </c>
      <c r="AO154" s="6">
        <v>13.25</v>
      </c>
      <c r="AP154" s="6">
        <v>0</v>
      </c>
      <c r="AQ154" s="6">
        <v>375.68</v>
      </c>
      <c r="AR154" s="6">
        <v>0</v>
      </c>
      <c r="AS154" s="6">
        <v>0</v>
      </c>
      <c r="AT154" s="6">
        <v>13.25</v>
      </c>
      <c r="AU154" s="6">
        <v>0</v>
      </c>
      <c r="AV154" s="6">
        <v>375.68</v>
      </c>
      <c r="AW154" s="6">
        <v>0</v>
      </c>
      <c r="AX154" s="6">
        <v>0</v>
      </c>
      <c r="AY154" s="6">
        <v>13.25</v>
      </c>
      <c r="AZ154" s="6">
        <v>811.73</v>
      </c>
      <c r="BA154" s="6">
        <v>375.68</v>
      </c>
      <c r="BB154" s="6">
        <v>0</v>
      </c>
      <c r="BC154" s="6">
        <v>0</v>
      </c>
      <c r="BD154" s="6">
        <v>13.25</v>
      </c>
      <c r="BE154" s="6">
        <v>0</v>
      </c>
      <c r="BF154" s="6">
        <v>375.68</v>
      </c>
      <c r="BG154" s="6">
        <v>0</v>
      </c>
      <c r="BH154" s="6">
        <v>0</v>
      </c>
      <c r="BI154" s="6">
        <v>13.25</v>
      </c>
      <c r="BJ154" s="6">
        <v>0</v>
      </c>
      <c r="BK154" s="6">
        <v>375.68</v>
      </c>
      <c r="BL154" s="6">
        <v>0</v>
      </c>
      <c r="BM154" s="6">
        <v>0</v>
      </c>
      <c r="BN154" s="6">
        <v>13.25</v>
      </c>
      <c r="BO154" s="6">
        <v>0</v>
      </c>
      <c r="BP154" s="6">
        <v>375.68</v>
      </c>
      <c r="BQ154" s="6">
        <v>0</v>
      </c>
      <c r="BR154" s="6">
        <v>0</v>
      </c>
      <c r="BS154" s="6">
        <v>13.25</v>
      </c>
      <c r="BT154" s="6">
        <v>0</v>
      </c>
      <c r="BU154" s="6">
        <v>375.68</v>
      </c>
      <c r="BV154" s="6">
        <v>0</v>
      </c>
      <c r="BW154" s="6">
        <v>0</v>
      </c>
      <c r="BX154" s="6">
        <v>13.25</v>
      </c>
      <c r="BY154" s="6">
        <v>0</v>
      </c>
      <c r="BZ154" s="6"/>
      <c r="CA154" s="6"/>
      <c r="CB154" s="6"/>
      <c r="CC154" s="6"/>
      <c r="CD154" s="6"/>
      <c r="CE154" s="6">
        <v>375.68</v>
      </c>
      <c r="CF154" s="6">
        <v>0</v>
      </c>
      <c r="CG154" s="6">
        <v>0</v>
      </c>
      <c r="CH154" s="6">
        <v>13.25</v>
      </c>
      <c r="CI154" s="6">
        <v>1680.92</v>
      </c>
      <c r="CJ154" s="6"/>
      <c r="CK154" s="6"/>
      <c r="CL154" s="6"/>
      <c r="CM154" s="6"/>
      <c r="CN154" s="6"/>
      <c r="CO154" s="6">
        <v>375.68</v>
      </c>
      <c r="CP154" s="6">
        <v>0</v>
      </c>
      <c r="CQ154" s="6">
        <v>0</v>
      </c>
      <c r="CR154" s="6">
        <v>13.25</v>
      </c>
      <c r="CS154" s="6">
        <v>0</v>
      </c>
      <c r="CT154" s="6">
        <v>375.68</v>
      </c>
      <c r="CU154" s="6">
        <v>0</v>
      </c>
      <c r="CV154" s="6">
        <v>0</v>
      </c>
      <c r="CW154" s="6">
        <v>13.25</v>
      </c>
      <c r="CX154" s="6">
        <v>0</v>
      </c>
      <c r="CY154" s="6">
        <v>375.68</v>
      </c>
      <c r="CZ154" s="6">
        <v>0</v>
      </c>
      <c r="DA154" s="6">
        <v>0</v>
      </c>
      <c r="DB154" s="6">
        <v>13.25</v>
      </c>
      <c r="DC154" s="6">
        <v>0</v>
      </c>
      <c r="DD154" s="6">
        <v>375.68</v>
      </c>
      <c r="DE154" s="6">
        <v>0</v>
      </c>
      <c r="DF154" s="6">
        <v>0</v>
      </c>
      <c r="DG154" s="6">
        <v>13.25</v>
      </c>
      <c r="DH154" s="6">
        <v>0</v>
      </c>
      <c r="DI154" s="6">
        <v>375.68</v>
      </c>
      <c r="DJ154" s="6">
        <v>0</v>
      </c>
      <c r="DK154" s="6">
        <v>0</v>
      </c>
      <c r="DL154" s="6">
        <v>13.25</v>
      </c>
      <c r="DM154" s="6">
        <v>0</v>
      </c>
      <c r="DN154" s="6">
        <v>375.68</v>
      </c>
      <c r="DO154" s="6">
        <v>0</v>
      </c>
      <c r="DP154" s="6">
        <v>0</v>
      </c>
      <c r="DQ154" s="6">
        <v>13.25</v>
      </c>
      <c r="DR154" s="6">
        <v>0</v>
      </c>
      <c r="DS154" s="6">
        <v>375.68</v>
      </c>
      <c r="DT154" s="6">
        <v>0</v>
      </c>
      <c r="DU154" s="6">
        <v>0</v>
      </c>
      <c r="DV154" s="6">
        <v>13.25</v>
      </c>
      <c r="DW154" s="6">
        <v>0</v>
      </c>
      <c r="DX154" s="6"/>
      <c r="DY154" s="6"/>
      <c r="DZ154" s="6"/>
      <c r="EA154" s="6"/>
      <c r="EB154" s="6"/>
      <c r="EC154" s="6">
        <v>375.68</v>
      </c>
      <c r="ED154" s="6">
        <v>0</v>
      </c>
      <c r="EE154" s="6">
        <v>0</v>
      </c>
      <c r="EF154" s="6">
        <v>13.25</v>
      </c>
      <c r="EG154" s="6">
        <v>0</v>
      </c>
      <c r="EH154" s="6">
        <v>375.68</v>
      </c>
      <c r="EI154" s="6">
        <v>0</v>
      </c>
      <c r="EJ154" s="6">
        <v>0</v>
      </c>
      <c r="EK154" s="6">
        <v>13.25</v>
      </c>
      <c r="EL154" s="6">
        <v>0</v>
      </c>
      <c r="EM154" s="6">
        <v>375.68</v>
      </c>
      <c r="EN154" s="6">
        <v>0</v>
      </c>
      <c r="EO154" s="6">
        <v>0</v>
      </c>
      <c r="EP154" s="6">
        <v>13.25</v>
      </c>
      <c r="EQ154" s="6">
        <v>0</v>
      </c>
      <c r="ER154" s="6">
        <v>375.68</v>
      </c>
      <c r="ES154" s="6">
        <v>0</v>
      </c>
      <c r="ET154" s="6">
        <v>0</v>
      </c>
      <c r="EU154" s="6">
        <v>13.25</v>
      </c>
      <c r="EV154" s="6">
        <v>0</v>
      </c>
      <c r="EW154" s="6">
        <v>375.68</v>
      </c>
      <c r="EX154" s="6">
        <v>0</v>
      </c>
      <c r="EY154" s="6">
        <v>0</v>
      </c>
      <c r="EZ154" s="6">
        <v>13.25</v>
      </c>
      <c r="FA154" s="6">
        <v>0</v>
      </c>
      <c r="FB154" s="6">
        <v>375.68</v>
      </c>
      <c r="FC154" s="6">
        <v>0</v>
      </c>
      <c r="FD154" s="6">
        <v>0</v>
      </c>
      <c r="FE154" s="6">
        <v>13.25</v>
      </c>
      <c r="FF154" s="6">
        <v>0</v>
      </c>
      <c r="FG154" s="6">
        <v>375.68</v>
      </c>
      <c r="FH154" s="6">
        <v>0</v>
      </c>
      <c r="FI154" s="6">
        <v>0</v>
      </c>
      <c r="FJ154" s="6">
        <v>13.25</v>
      </c>
      <c r="FK154" s="6">
        <v>0</v>
      </c>
      <c r="FL154" s="6">
        <v>375.68</v>
      </c>
      <c r="FM154" s="6">
        <v>0</v>
      </c>
      <c r="FN154" s="6">
        <v>0</v>
      </c>
      <c r="FO154" s="6">
        <v>13.25</v>
      </c>
      <c r="FP154" s="6">
        <v>0</v>
      </c>
      <c r="FQ154" s="6">
        <v>375.68</v>
      </c>
      <c r="FR154" s="6">
        <v>0</v>
      </c>
      <c r="FS154" s="6">
        <v>0</v>
      </c>
      <c r="FT154" s="6">
        <v>13.25</v>
      </c>
      <c r="FU154" s="6">
        <v>0</v>
      </c>
      <c r="FV154" s="6">
        <v>375.68</v>
      </c>
      <c r="FW154" s="6">
        <v>0</v>
      </c>
      <c r="FX154" s="6">
        <v>0</v>
      </c>
      <c r="FY154" s="6">
        <v>13.25</v>
      </c>
      <c r="FZ154" s="6">
        <v>0</v>
      </c>
      <c r="GA154" s="6">
        <v>375.68</v>
      </c>
      <c r="GB154" s="6">
        <v>0</v>
      </c>
      <c r="GC154" s="6">
        <v>0</v>
      </c>
      <c r="GD154" s="6">
        <v>13.25</v>
      </c>
      <c r="GE154" s="6">
        <v>0</v>
      </c>
      <c r="GF154" s="6">
        <v>375.68</v>
      </c>
      <c r="GG154" s="6">
        <v>0</v>
      </c>
      <c r="GH154" s="6">
        <v>0</v>
      </c>
      <c r="GI154" s="6">
        <v>13.25</v>
      </c>
      <c r="GJ154" s="6">
        <v>0</v>
      </c>
      <c r="GK154" s="6">
        <v>375.68</v>
      </c>
      <c r="GL154" s="6">
        <v>0</v>
      </c>
      <c r="GM154" s="6">
        <v>0</v>
      </c>
      <c r="GN154" s="6">
        <v>13.25</v>
      </c>
      <c r="GO154" s="6">
        <v>0</v>
      </c>
      <c r="GP154" s="6">
        <v>375.68</v>
      </c>
      <c r="GQ154" s="6">
        <v>0</v>
      </c>
      <c r="GR154" s="6">
        <v>0</v>
      </c>
      <c r="GS154" s="6">
        <v>13.25</v>
      </c>
      <c r="GT154" s="6">
        <v>0</v>
      </c>
      <c r="GU154" s="6">
        <v>375.68</v>
      </c>
      <c r="GV154" s="6">
        <v>0</v>
      </c>
      <c r="GW154" s="6">
        <v>0</v>
      </c>
      <c r="GX154" s="6">
        <v>13.25</v>
      </c>
      <c r="GY154" s="6">
        <v>0</v>
      </c>
      <c r="GZ154" s="6">
        <v>375.68</v>
      </c>
      <c r="HA154" s="6">
        <v>0</v>
      </c>
      <c r="HB154" s="6">
        <v>0</v>
      </c>
      <c r="HC154" s="6">
        <v>13.25</v>
      </c>
      <c r="HD154" s="6">
        <v>0</v>
      </c>
      <c r="HE154" s="6">
        <v>375.68</v>
      </c>
      <c r="HF154" s="6">
        <v>0</v>
      </c>
      <c r="HG154" s="6">
        <v>0</v>
      </c>
      <c r="HH154" s="6">
        <v>13.25</v>
      </c>
      <c r="HI154" s="6">
        <v>0</v>
      </c>
      <c r="HJ154" s="6"/>
      <c r="HK154" s="6"/>
      <c r="HL154" s="6"/>
      <c r="HM154" s="6"/>
      <c r="HN154" s="6"/>
      <c r="HO154" s="6">
        <v>375.68</v>
      </c>
      <c r="HP154" s="6">
        <v>0</v>
      </c>
      <c r="HQ154" s="6">
        <v>0</v>
      </c>
      <c r="HR154" s="6">
        <v>13.25</v>
      </c>
      <c r="HS154" s="6">
        <v>0</v>
      </c>
      <c r="HT154" s="6">
        <v>375.68</v>
      </c>
      <c r="HU154" s="6">
        <v>0</v>
      </c>
      <c r="HV154" s="6">
        <v>0</v>
      </c>
      <c r="HW154" s="6">
        <v>13.25</v>
      </c>
      <c r="HX154" s="6">
        <v>0</v>
      </c>
      <c r="HY154" s="6">
        <v>375.68</v>
      </c>
      <c r="HZ154" s="6">
        <v>0</v>
      </c>
      <c r="IA154" s="6">
        <v>0</v>
      </c>
      <c r="IB154" s="6">
        <v>13.25</v>
      </c>
      <c r="IC154" s="6">
        <v>0</v>
      </c>
      <c r="ID154" s="6">
        <v>375.68</v>
      </c>
      <c r="IE154" s="6">
        <v>0</v>
      </c>
      <c r="IF154" s="6">
        <v>0</v>
      </c>
      <c r="IG154" s="6">
        <v>13.25</v>
      </c>
      <c r="IH154" s="6">
        <v>0</v>
      </c>
      <c r="II154" s="6">
        <v>375.68</v>
      </c>
      <c r="IJ154" s="6">
        <v>0</v>
      </c>
      <c r="IK154" s="6">
        <v>0</v>
      </c>
      <c r="IL154" s="6">
        <v>13.25</v>
      </c>
      <c r="IM154" s="6">
        <v>0</v>
      </c>
      <c r="IN154" s="6">
        <v>375.68</v>
      </c>
      <c r="IO154" s="6">
        <v>0</v>
      </c>
      <c r="IP154" s="6">
        <v>0</v>
      </c>
      <c r="IQ154" s="6">
        <v>13.25</v>
      </c>
      <c r="IR154" s="6">
        <v>563.84</v>
      </c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>
        <v>375.68</v>
      </c>
      <c r="JD154" s="6">
        <v>217.89</v>
      </c>
      <c r="JE154" s="6">
        <v>0</v>
      </c>
      <c r="JF154" s="6">
        <v>13.25</v>
      </c>
      <c r="JG154" s="6">
        <v>0</v>
      </c>
      <c r="JH154" s="6">
        <v>375.68</v>
      </c>
      <c r="JI154" s="6">
        <v>13.25</v>
      </c>
      <c r="JJ154" s="6">
        <v>0</v>
      </c>
      <c r="JK154" s="6">
        <v>13.25</v>
      </c>
      <c r="JL154" s="6">
        <v>114.49</v>
      </c>
      <c r="JM154" s="6"/>
      <c r="JN154" s="6"/>
      <c r="JO154" s="6"/>
      <c r="JP154" s="6"/>
      <c r="JQ154" s="6"/>
      <c r="JR154" s="6">
        <v>375.68</v>
      </c>
      <c r="JS154" s="6">
        <v>200.36</v>
      </c>
      <c r="JT154" s="6">
        <v>0</v>
      </c>
      <c r="JU154" s="6">
        <v>13.25</v>
      </c>
      <c r="JV154" s="6">
        <v>0</v>
      </c>
      <c r="JW154" s="6">
        <v>375.68</v>
      </c>
      <c r="JX154" s="6">
        <v>0</v>
      </c>
      <c r="JY154" s="6">
        <v>0</v>
      </c>
      <c r="JZ154" s="6">
        <v>13.25</v>
      </c>
      <c r="KA154" s="6">
        <v>0</v>
      </c>
      <c r="KB154" s="6">
        <v>375.68</v>
      </c>
      <c r="KC154" s="6">
        <v>0</v>
      </c>
      <c r="KD154" s="6">
        <v>0</v>
      </c>
      <c r="KE154" s="6">
        <v>13.25</v>
      </c>
      <c r="KF154" s="6">
        <v>0</v>
      </c>
      <c r="KG154" s="6"/>
      <c r="KH154" s="6"/>
      <c r="KI154" s="6"/>
      <c r="KJ154" s="6"/>
      <c r="KK154" s="6"/>
      <c r="KL154" s="6">
        <v>375.68</v>
      </c>
      <c r="KM154" s="6">
        <v>0</v>
      </c>
      <c r="KN154" s="6">
        <v>0</v>
      </c>
      <c r="KO154" s="6">
        <v>13.25</v>
      </c>
      <c r="KP154" s="6">
        <v>0</v>
      </c>
      <c r="KQ154" s="6"/>
      <c r="KR154" s="6"/>
      <c r="KS154" s="6"/>
      <c r="KT154" s="6"/>
      <c r="KU154" s="6"/>
      <c r="KV154" s="6">
        <v>375.68</v>
      </c>
      <c r="KW154" s="6">
        <v>0</v>
      </c>
      <c r="KX154" s="6">
        <v>0</v>
      </c>
      <c r="KY154" s="6">
        <v>13.25</v>
      </c>
      <c r="KZ154" s="6">
        <v>0</v>
      </c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>
        <v>375.68</v>
      </c>
      <c r="LL154" s="6">
        <v>0</v>
      </c>
      <c r="LM154" s="6">
        <v>0</v>
      </c>
      <c r="LN154" s="6">
        <v>13.25</v>
      </c>
      <c r="LO154" s="6">
        <v>0</v>
      </c>
      <c r="LP154" s="6">
        <v>375.68</v>
      </c>
      <c r="LQ154" s="6">
        <v>0</v>
      </c>
      <c r="LR154" s="6">
        <v>0</v>
      </c>
      <c r="LS154" s="6">
        <v>13.25</v>
      </c>
      <c r="LT154" s="6">
        <v>1260.69</v>
      </c>
      <c r="LU154" s="6">
        <v>375.68</v>
      </c>
      <c r="LV154" s="6">
        <v>0</v>
      </c>
      <c r="LW154" s="6">
        <v>0</v>
      </c>
      <c r="LX154" s="6">
        <v>13.25</v>
      </c>
      <c r="LY154" s="6">
        <v>0</v>
      </c>
      <c r="LZ154" s="6">
        <v>375.68</v>
      </c>
      <c r="MA154" s="6">
        <v>0</v>
      </c>
      <c r="MB154" s="6">
        <v>0</v>
      </c>
      <c r="MC154" s="6">
        <v>13.25</v>
      </c>
      <c r="MD154" s="6">
        <v>0</v>
      </c>
      <c r="ME154" s="6">
        <v>375.68</v>
      </c>
      <c r="MF154" s="6">
        <v>0</v>
      </c>
      <c r="MG154" s="6">
        <v>0</v>
      </c>
      <c r="MH154" s="6">
        <v>13.25</v>
      </c>
      <c r="MI154" s="6">
        <v>0</v>
      </c>
      <c r="MJ154" s="6">
        <v>375.68</v>
      </c>
      <c r="MK154" s="6">
        <v>0</v>
      </c>
      <c r="ML154" s="6">
        <v>0</v>
      </c>
      <c r="MM154" s="6">
        <v>13.25</v>
      </c>
      <c r="MN154" s="6">
        <v>0</v>
      </c>
      <c r="MO154" s="6"/>
      <c r="MP154" s="6"/>
      <c r="MQ154" s="6"/>
      <c r="MR154" s="6"/>
      <c r="MS154" s="6"/>
      <c r="MT154" s="6">
        <v>375.68</v>
      </c>
      <c r="MU154" s="6">
        <v>0</v>
      </c>
      <c r="MV154" s="6">
        <v>0</v>
      </c>
      <c r="MW154" s="6">
        <v>13.25</v>
      </c>
      <c r="MX154" s="6">
        <v>0</v>
      </c>
      <c r="MY154" s="6"/>
      <c r="MZ154" s="6"/>
      <c r="NA154" s="6"/>
      <c r="NB154" s="6"/>
      <c r="NC154" s="6"/>
      <c r="ND154" s="6">
        <v>375.68</v>
      </c>
      <c r="NE154" s="6">
        <v>0</v>
      </c>
      <c r="NF154" s="6">
        <v>0</v>
      </c>
      <c r="NG154" s="6">
        <v>13.25</v>
      </c>
      <c r="NH154" s="6">
        <v>0</v>
      </c>
      <c r="NI154" s="6">
        <v>375.68</v>
      </c>
      <c r="NJ154" s="6">
        <v>0</v>
      </c>
      <c r="NK154" s="6">
        <v>0</v>
      </c>
      <c r="NL154" s="6">
        <v>13.25</v>
      </c>
      <c r="NM154" s="6">
        <v>0</v>
      </c>
      <c r="NN154" s="6">
        <v>375.68</v>
      </c>
      <c r="NO154" s="6">
        <v>0</v>
      </c>
      <c r="NP154" s="6">
        <v>0</v>
      </c>
      <c r="NQ154" s="6">
        <v>13.25</v>
      </c>
      <c r="NR154" s="6">
        <v>0</v>
      </c>
      <c r="NS154" s="6">
        <v>375.68</v>
      </c>
      <c r="NT154" s="6">
        <v>0</v>
      </c>
      <c r="NU154" s="6">
        <v>0</v>
      </c>
      <c r="NV154" s="6">
        <v>13.25</v>
      </c>
      <c r="NW154" s="6">
        <v>0</v>
      </c>
      <c r="NX154" s="6">
        <v>375.68</v>
      </c>
      <c r="NY154" s="6">
        <v>0</v>
      </c>
      <c r="NZ154" s="6">
        <v>0</v>
      </c>
      <c r="OA154" s="6">
        <v>13.25</v>
      </c>
      <c r="OB154" s="6">
        <v>0</v>
      </c>
      <c r="OC154" s="6"/>
      <c r="OD154" s="6"/>
      <c r="OE154" s="6"/>
      <c r="OF154" s="6"/>
      <c r="OG154" s="6"/>
      <c r="OH154" s="6">
        <v>375.68</v>
      </c>
      <c r="OI154" s="6">
        <v>0</v>
      </c>
      <c r="OJ154" s="6">
        <v>0</v>
      </c>
      <c r="OK154" s="6">
        <v>13.25</v>
      </c>
      <c r="OL154" s="6">
        <v>0</v>
      </c>
      <c r="OM154" s="6">
        <v>375.68</v>
      </c>
      <c r="ON154" s="6">
        <v>0</v>
      </c>
      <c r="OO154" s="6">
        <v>0</v>
      </c>
      <c r="OP154" s="6">
        <v>13.25</v>
      </c>
      <c r="OQ154" s="6">
        <v>0</v>
      </c>
      <c r="OR154" s="6">
        <v>375.68</v>
      </c>
      <c r="OS154" s="6">
        <v>0</v>
      </c>
      <c r="OT154" s="6">
        <v>0</v>
      </c>
      <c r="OU154" s="6">
        <v>13.25</v>
      </c>
      <c r="OV154" s="6">
        <v>0</v>
      </c>
      <c r="OW154" s="6">
        <v>375.68</v>
      </c>
      <c r="OX154" s="6">
        <v>0</v>
      </c>
      <c r="OY154" s="6">
        <v>0</v>
      </c>
      <c r="OZ154" s="6">
        <v>13.25</v>
      </c>
      <c r="PA154" s="6">
        <v>0</v>
      </c>
      <c r="PB154" s="6"/>
      <c r="PC154" s="6"/>
      <c r="PD154" s="6"/>
      <c r="PE154" s="6"/>
      <c r="PF154" s="6"/>
      <c r="PG154" s="6">
        <v>375.68</v>
      </c>
      <c r="PH154" s="6">
        <v>0</v>
      </c>
      <c r="PI154" s="6">
        <v>0</v>
      </c>
      <c r="PJ154" s="6">
        <v>13.25</v>
      </c>
      <c r="PK154" s="6">
        <v>0</v>
      </c>
      <c r="PL154" s="6"/>
      <c r="PM154" s="6"/>
      <c r="PN154" s="6"/>
      <c r="PO154" s="6"/>
      <c r="PP154" s="6"/>
      <c r="PQ154" s="6">
        <v>375.68</v>
      </c>
      <c r="PR154" s="6">
        <v>0</v>
      </c>
      <c r="PS154" s="6">
        <v>0</v>
      </c>
      <c r="PT154" s="6">
        <v>13.25</v>
      </c>
      <c r="PU154" s="6">
        <v>0</v>
      </c>
      <c r="PV154" s="6">
        <v>375.68</v>
      </c>
      <c r="PW154" s="6">
        <v>0</v>
      </c>
      <c r="PX154" s="6">
        <v>0</v>
      </c>
      <c r="PY154" s="6">
        <v>13.25</v>
      </c>
      <c r="PZ154" s="6">
        <v>0</v>
      </c>
      <c r="QA154" s="6">
        <v>375.68</v>
      </c>
      <c r="QB154" s="6">
        <v>0</v>
      </c>
      <c r="QC154" s="6">
        <v>0</v>
      </c>
      <c r="QD154" s="6">
        <v>13.25</v>
      </c>
      <c r="QE154" s="6">
        <v>0</v>
      </c>
      <c r="QF154" s="6">
        <v>375.68</v>
      </c>
      <c r="QG154" s="6">
        <v>0</v>
      </c>
      <c r="QH154" s="6">
        <v>0</v>
      </c>
      <c r="QI154" s="6">
        <v>13.25</v>
      </c>
      <c r="QJ154" s="6">
        <v>0</v>
      </c>
      <c r="QK154" s="6">
        <v>375.68</v>
      </c>
      <c r="QL154" s="6">
        <v>0</v>
      </c>
      <c r="QM154" s="6">
        <v>0</v>
      </c>
      <c r="QN154" s="6">
        <v>13.25</v>
      </c>
      <c r="QO154" s="6">
        <v>0</v>
      </c>
      <c r="QP154" s="6">
        <v>375.68</v>
      </c>
      <c r="QQ154" s="6">
        <v>0</v>
      </c>
      <c r="QR154" s="6">
        <v>0</v>
      </c>
      <c r="QS154" s="6">
        <v>13.25</v>
      </c>
      <c r="QT154" s="6">
        <v>0</v>
      </c>
    </row>
    <row r="155" spans="1:462">
      <c r="A155" t="s">
        <v>302</v>
      </c>
      <c r="B155" t="s">
        <v>441</v>
      </c>
      <c r="C155" s="6">
        <v>32.32</v>
      </c>
      <c r="D155" s="6">
        <v>0</v>
      </c>
      <c r="E155" s="6">
        <v>0</v>
      </c>
      <c r="F155" s="6">
        <v>0</v>
      </c>
      <c r="G155" s="6">
        <v>0</v>
      </c>
      <c r="H155" s="6">
        <v>32.32</v>
      </c>
      <c r="I155" s="6">
        <v>0</v>
      </c>
      <c r="J155" s="6">
        <v>0</v>
      </c>
      <c r="K155" s="6">
        <v>0</v>
      </c>
      <c r="L155" s="6">
        <v>1680.92</v>
      </c>
      <c r="M155" s="6">
        <v>32.32</v>
      </c>
      <c r="N155" s="6">
        <v>0</v>
      </c>
      <c r="O155" s="6">
        <v>0</v>
      </c>
      <c r="P155" s="6">
        <v>0</v>
      </c>
      <c r="Q155" s="6">
        <v>0</v>
      </c>
      <c r="R155" s="6">
        <v>32.32</v>
      </c>
      <c r="S155" s="6">
        <v>0</v>
      </c>
      <c r="T155" s="6">
        <v>0</v>
      </c>
      <c r="U155" s="6">
        <v>0</v>
      </c>
      <c r="V155" s="6">
        <v>0</v>
      </c>
      <c r="W155" s="6"/>
      <c r="X155" s="6"/>
      <c r="Y155" s="6"/>
      <c r="Z155" s="6"/>
      <c r="AA155" s="6"/>
      <c r="AB155" s="6">
        <v>32.32</v>
      </c>
      <c r="AC155" s="6">
        <v>0</v>
      </c>
      <c r="AD155" s="6">
        <v>0</v>
      </c>
      <c r="AE155" s="6">
        <v>0</v>
      </c>
      <c r="AF155" s="6">
        <v>0</v>
      </c>
      <c r="AG155" s="6">
        <v>32.32</v>
      </c>
      <c r="AH155" s="6">
        <v>0</v>
      </c>
      <c r="AI155" s="6">
        <v>0</v>
      </c>
      <c r="AJ155" s="6">
        <v>0</v>
      </c>
      <c r="AK155" s="6">
        <v>0</v>
      </c>
      <c r="AL155" s="6">
        <v>32.32</v>
      </c>
      <c r="AM155" s="6">
        <v>0</v>
      </c>
      <c r="AN155" s="6">
        <v>0</v>
      </c>
      <c r="AO155" s="6">
        <v>0</v>
      </c>
      <c r="AP155" s="6">
        <v>0</v>
      </c>
      <c r="AQ155" s="6">
        <v>32.32</v>
      </c>
      <c r="AR155" s="6">
        <v>0</v>
      </c>
      <c r="AS155" s="6">
        <v>0</v>
      </c>
      <c r="AT155" s="6">
        <v>0</v>
      </c>
      <c r="AU155" s="6">
        <v>0</v>
      </c>
      <c r="AV155" s="6">
        <v>32.32</v>
      </c>
      <c r="AW155" s="6">
        <v>0</v>
      </c>
      <c r="AX155" s="6">
        <v>0</v>
      </c>
      <c r="AY155" s="6">
        <v>0</v>
      </c>
      <c r="AZ155" s="6">
        <v>0</v>
      </c>
      <c r="BA155" s="6">
        <v>32.32</v>
      </c>
      <c r="BB155" s="6">
        <v>0</v>
      </c>
      <c r="BC155" s="6">
        <v>0</v>
      </c>
      <c r="BD155" s="6">
        <v>0</v>
      </c>
      <c r="BE155" s="6">
        <v>0</v>
      </c>
      <c r="BF155" s="6">
        <v>32.32</v>
      </c>
      <c r="BG155" s="6">
        <v>0</v>
      </c>
      <c r="BH155" s="6">
        <v>0</v>
      </c>
      <c r="BI155" s="6">
        <v>0</v>
      </c>
      <c r="BJ155" s="6">
        <v>0</v>
      </c>
      <c r="BK155" s="6">
        <v>32.32</v>
      </c>
      <c r="BL155" s="6">
        <v>0</v>
      </c>
      <c r="BM155" s="6">
        <v>0</v>
      </c>
      <c r="BN155" s="6">
        <v>0</v>
      </c>
      <c r="BO155" s="6">
        <v>0</v>
      </c>
      <c r="BP155" s="6">
        <v>32.32</v>
      </c>
      <c r="BQ155" s="6">
        <v>0</v>
      </c>
      <c r="BR155" s="6">
        <v>0</v>
      </c>
      <c r="BS155" s="6">
        <v>0</v>
      </c>
      <c r="BT155" s="6">
        <v>0</v>
      </c>
      <c r="BU155" s="6">
        <v>32.32</v>
      </c>
      <c r="BV155" s="6">
        <v>0</v>
      </c>
      <c r="BW155" s="6">
        <v>0</v>
      </c>
      <c r="BX155" s="6">
        <v>0</v>
      </c>
      <c r="BY155" s="6">
        <v>0</v>
      </c>
      <c r="BZ155" s="6">
        <v>32.32</v>
      </c>
      <c r="CA155" s="6">
        <v>0</v>
      </c>
      <c r="CB155" s="6">
        <v>0</v>
      </c>
      <c r="CC155" s="6">
        <v>0</v>
      </c>
      <c r="CD155" s="6">
        <v>0</v>
      </c>
      <c r="CE155" s="6">
        <v>32.32</v>
      </c>
      <c r="CF155" s="6">
        <v>0</v>
      </c>
      <c r="CG155" s="6">
        <v>0</v>
      </c>
      <c r="CH155" s="6">
        <v>0</v>
      </c>
      <c r="CI155" s="6">
        <v>1616.27</v>
      </c>
      <c r="CJ155" s="6"/>
      <c r="CK155" s="6"/>
      <c r="CL155" s="6"/>
      <c r="CM155" s="6"/>
      <c r="CN155" s="6"/>
      <c r="CO155" s="6">
        <v>32.32</v>
      </c>
      <c r="CP155" s="6">
        <v>0</v>
      </c>
      <c r="CQ155" s="6">
        <v>0</v>
      </c>
      <c r="CR155" s="6">
        <v>0</v>
      </c>
      <c r="CS155" s="6">
        <v>125.71</v>
      </c>
      <c r="CT155" s="6">
        <v>32.32</v>
      </c>
      <c r="CU155" s="6">
        <v>0</v>
      </c>
      <c r="CV155" s="6">
        <v>0</v>
      </c>
      <c r="CW155" s="6">
        <v>0</v>
      </c>
      <c r="CX155" s="6">
        <v>0</v>
      </c>
      <c r="CY155" s="6">
        <v>32.32</v>
      </c>
      <c r="CZ155" s="6">
        <v>0</v>
      </c>
      <c r="DA155" s="6">
        <v>0</v>
      </c>
      <c r="DB155" s="6">
        <v>0</v>
      </c>
      <c r="DC155" s="6">
        <v>0</v>
      </c>
      <c r="DD155" s="6">
        <v>32.32</v>
      </c>
      <c r="DE155" s="6">
        <v>0</v>
      </c>
      <c r="DF155" s="6">
        <v>0</v>
      </c>
      <c r="DG155" s="6">
        <v>0</v>
      </c>
      <c r="DH155" s="6">
        <v>0</v>
      </c>
      <c r="DI155" s="6">
        <v>32.32</v>
      </c>
      <c r="DJ155" s="6">
        <v>0</v>
      </c>
      <c r="DK155" s="6">
        <v>0</v>
      </c>
      <c r="DL155" s="6">
        <v>0</v>
      </c>
      <c r="DM155" s="6">
        <v>0</v>
      </c>
      <c r="DN155" s="6">
        <v>32.32</v>
      </c>
      <c r="DO155" s="6">
        <v>0</v>
      </c>
      <c r="DP155" s="6">
        <v>0</v>
      </c>
      <c r="DQ155" s="6">
        <v>0</v>
      </c>
      <c r="DR155" s="6">
        <v>0</v>
      </c>
      <c r="DS155" s="6">
        <v>32.32</v>
      </c>
      <c r="DT155" s="6">
        <v>0</v>
      </c>
      <c r="DU155" s="6">
        <v>0</v>
      </c>
      <c r="DV155" s="6">
        <v>0</v>
      </c>
      <c r="DW155" s="6">
        <v>0</v>
      </c>
      <c r="DX155" s="6">
        <v>32.32</v>
      </c>
      <c r="DY155" s="6">
        <v>0</v>
      </c>
      <c r="DZ155" s="6">
        <v>0</v>
      </c>
      <c r="EA155" s="6">
        <v>0</v>
      </c>
      <c r="EB155" s="6">
        <v>0</v>
      </c>
      <c r="EC155" s="6">
        <v>32.32</v>
      </c>
      <c r="ED155" s="6">
        <v>0</v>
      </c>
      <c r="EE155" s="6">
        <v>0</v>
      </c>
      <c r="EF155" s="6">
        <v>0</v>
      </c>
      <c r="EG155" s="6">
        <v>0</v>
      </c>
      <c r="EH155" s="6">
        <v>32.32</v>
      </c>
      <c r="EI155" s="6">
        <v>0</v>
      </c>
      <c r="EJ155" s="6">
        <v>0</v>
      </c>
      <c r="EK155" s="6">
        <v>0</v>
      </c>
      <c r="EL155" s="6">
        <v>0</v>
      </c>
      <c r="EM155" s="6">
        <v>32.32</v>
      </c>
      <c r="EN155" s="6">
        <v>0</v>
      </c>
      <c r="EO155" s="6">
        <v>0</v>
      </c>
      <c r="EP155" s="6">
        <v>0</v>
      </c>
      <c r="EQ155" s="6">
        <v>0</v>
      </c>
      <c r="ER155" s="6">
        <v>32.32</v>
      </c>
      <c r="ES155" s="6">
        <v>0</v>
      </c>
      <c r="ET155" s="6">
        <v>0</v>
      </c>
      <c r="EU155" s="6">
        <v>0</v>
      </c>
      <c r="EV155" s="6">
        <v>0</v>
      </c>
      <c r="EW155" s="6">
        <v>32.32</v>
      </c>
      <c r="EX155" s="6">
        <v>0</v>
      </c>
      <c r="EY155" s="6">
        <v>0</v>
      </c>
      <c r="EZ155" s="6">
        <v>0</v>
      </c>
      <c r="FA155" s="6">
        <v>0</v>
      </c>
      <c r="FB155" s="6">
        <v>32.32</v>
      </c>
      <c r="FC155" s="6">
        <v>0</v>
      </c>
      <c r="FD155" s="6">
        <v>0</v>
      </c>
      <c r="FE155" s="6">
        <v>0</v>
      </c>
      <c r="FF155" s="6">
        <v>0</v>
      </c>
      <c r="FG155" s="6">
        <v>32.32</v>
      </c>
      <c r="FH155" s="6">
        <v>0</v>
      </c>
      <c r="FI155" s="6">
        <v>0</v>
      </c>
      <c r="FJ155" s="6">
        <v>0</v>
      </c>
      <c r="FK155" s="6">
        <v>0</v>
      </c>
      <c r="FL155" s="6">
        <v>32.32</v>
      </c>
      <c r="FM155" s="6">
        <v>0</v>
      </c>
      <c r="FN155" s="6">
        <v>0</v>
      </c>
      <c r="FO155" s="6">
        <v>0</v>
      </c>
      <c r="FP155" s="6">
        <v>0</v>
      </c>
      <c r="FQ155" s="6">
        <v>32.32</v>
      </c>
      <c r="FR155" s="6">
        <v>0</v>
      </c>
      <c r="FS155" s="6">
        <v>0</v>
      </c>
      <c r="FT155" s="6">
        <v>0</v>
      </c>
      <c r="FU155" s="6">
        <v>0</v>
      </c>
      <c r="FV155" s="6">
        <v>32.32</v>
      </c>
      <c r="FW155" s="6">
        <v>0</v>
      </c>
      <c r="FX155" s="6">
        <v>0</v>
      </c>
      <c r="FY155" s="6">
        <v>0</v>
      </c>
      <c r="FZ155" s="6">
        <v>0</v>
      </c>
      <c r="GA155" s="6">
        <v>32.32</v>
      </c>
      <c r="GB155" s="6">
        <v>0</v>
      </c>
      <c r="GC155" s="6">
        <v>0</v>
      </c>
      <c r="GD155" s="6">
        <v>0</v>
      </c>
      <c r="GE155" s="6">
        <v>0</v>
      </c>
      <c r="GF155" s="6">
        <v>32.32</v>
      </c>
      <c r="GG155" s="6">
        <v>0</v>
      </c>
      <c r="GH155" s="6">
        <v>0</v>
      </c>
      <c r="GI155" s="6">
        <v>0</v>
      </c>
      <c r="GJ155" s="6">
        <v>0</v>
      </c>
      <c r="GK155" s="6">
        <v>32.32</v>
      </c>
      <c r="GL155" s="6">
        <v>0</v>
      </c>
      <c r="GM155" s="6">
        <v>0</v>
      </c>
      <c r="GN155" s="6">
        <v>0</v>
      </c>
      <c r="GO155" s="6">
        <v>0</v>
      </c>
      <c r="GP155" s="6">
        <v>32.32</v>
      </c>
      <c r="GQ155" s="6">
        <v>0</v>
      </c>
      <c r="GR155" s="6">
        <v>0</v>
      </c>
      <c r="GS155" s="6">
        <v>0</v>
      </c>
      <c r="GT155" s="6">
        <v>125.71</v>
      </c>
      <c r="GU155" s="6">
        <v>32.32</v>
      </c>
      <c r="GV155" s="6">
        <v>0</v>
      </c>
      <c r="GW155" s="6">
        <v>0</v>
      </c>
      <c r="GX155" s="6">
        <v>0</v>
      </c>
      <c r="GY155" s="6">
        <v>0</v>
      </c>
      <c r="GZ155" s="6">
        <v>32.32</v>
      </c>
      <c r="HA155" s="6">
        <v>0</v>
      </c>
      <c r="HB155" s="6">
        <v>0</v>
      </c>
      <c r="HC155" s="6">
        <v>0</v>
      </c>
      <c r="HD155" s="6">
        <v>0</v>
      </c>
      <c r="HE155" s="6">
        <v>32.32</v>
      </c>
      <c r="HF155" s="6">
        <v>0</v>
      </c>
      <c r="HG155" s="6">
        <v>0</v>
      </c>
      <c r="HH155" s="6">
        <v>0</v>
      </c>
      <c r="HI155" s="6">
        <v>0</v>
      </c>
      <c r="HJ155" s="6"/>
      <c r="HK155" s="6"/>
      <c r="HL155" s="6"/>
      <c r="HM155" s="6"/>
      <c r="HN155" s="6"/>
      <c r="HO155" s="6">
        <v>32.32</v>
      </c>
      <c r="HP155" s="6">
        <v>0</v>
      </c>
      <c r="HQ155" s="6">
        <v>0</v>
      </c>
      <c r="HR155" s="6">
        <v>0</v>
      </c>
      <c r="HS155" s="6">
        <v>0</v>
      </c>
      <c r="HT155" s="6">
        <v>32.32</v>
      </c>
      <c r="HU155" s="6">
        <v>0</v>
      </c>
      <c r="HV155" s="6">
        <v>0</v>
      </c>
      <c r="HW155" s="6">
        <v>0</v>
      </c>
      <c r="HX155" s="6">
        <v>0</v>
      </c>
      <c r="HY155" s="6">
        <v>32.32</v>
      </c>
      <c r="HZ155" s="6">
        <v>0</v>
      </c>
      <c r="IA155" s="6">
        <v>0</v>
      </c>
      <c r="IB155" s="6">
        <v>0</v>
      </c>
      <c r="IC155" s="6">
        <v>0</v>
      </c>
      <c r="ID155" s="6">
        <v>32.32</v>
      </c>
      <c r="IE155" s="6">
        <v>0</v>
      </c>
      <c r="IF155" s="6">
        <v>0</v>
      </c>
      <c r="IG155" s="6">
        <v>0</v>
      </c>
      <c r="IH155" s="6">
        <v>0</v>
      </c>
      <c r="II155" s="6">
        <v>32.32</v>
      </c>
      <c r="IJ155" s="6">
        <v>0</v>
      </c>
      <c r="IK155" s="6">
        <v>0</v>
      </c>
      <c r="IL155" s="6">
        <v>0</v>
      </c>
      <c r="IM155" s="6">
        <v>0</v>
      </c>
      <c r="IN155" s="6">
        <v>32.32</v>
      </c>
      <c r="IO155" s="6">
        <v>0</v>
      </c>
      <c r="IP155" s="6">
        <v>0</v>
      </c>
      <c r="IQ155" s="6">
        <v>0</v>
      </c>
      <c r="IR155" s="6">
        <v>0</v>
      </c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>
        <v>32.32</v>
      </c>
      <c r="JD155" s="6">
        <v>0</v>
      </c>
      <c r="JE155" s="6">
        <v>0</v>
      </c>
      <c r="JF155" s="6">
        <v>0</v>
      </c>
      <c r="JG155" s="6">
        <v>0</v>
      </c>
      <c r="JH155" s="6">
        <v>32.32</v>
      </c>
      <c r="JI155" s="6">
        <v>0</v>
      </c>
      <c r="JJ155" s="6">
        <v>0</v>
      </c>
      <c r="JK155" s="6">
        <v>0</v>
      </c>
      <c r="JL155" s="6">
        <v>0</v>
      </c>
      <c r="JM155" s="6"/>
      <c r="JN155" s="6"/>
      <c r="JO155" s="6"/>
      <c r="JP155" s="6"/>
      <c r="JQ155" s="6"/>
      <c r="JR155" s="6">
        <v>32.32</v>
      </c>
      <c r="JS155" s="6">
        <v>0</v>
      </c>
      <c r="JT155" s="6">
        <v>0</v>
      </c>
      <c r="JU155" s="6">
        <v>0</v>
      </c>
      <c r="JV155" s="6">
        <v>0</v>
      </c>
      <c r="JW155" s="6">
        <v>32.32</v>
      </c>
      <c r="JX155" s="6">
        <v>0</v>
      </c>
      <c r="JY155" s="6">
        <v>0</v>
      </c>
      <c r="JZ155" s="6">
        <v>0</v>
      </c>
      <c r="KA155" s="6">
        <v>0</v>
      </c>
      <c r="KB155" s="6">
        <v>32.32</v>
      </c>
      <c r="KC155" s="6">
        <v>0</v>
      </c>
      <c r="KD155" s="6">
        <v>0</v>
      </c>
      <c r="KE155" s="6">
        <v>0</v>
      </c>
      <c r="KF155" s="6">
        <v>0</v>
      </c>
      <c r="KG155" s="6">
        <v>32.32</v>
      </c>
      <c r="KH155" s="6">
        <v>0</v>
      </c>
      <c r="KI155" s="6">
        <v>0</v>
      </c>
      <c r="KJ155" s="6">
        <v>0</v>
      </c>
      <c r="KK155" s="6">
        <v>0</v>
      </c>
      <c r="KL155" s="6">
        <v>32.32</v>
      </c>
      <c r="KM155" s="6">
        <v>0</v>
      </c>
      <c r="KN155" s="6">
        <v>0</v>
      </c>
      <c r="KO155" s="6">
        <v>0</v>
      </c>
      <c r="KP155" s="6">
        <v>0</v>
      </c>
      <c r="KQ155" s="6"/>
      <c r="KR155" s="6"/>
      <c r="KS155" s="6"/>
      <c r="KT155" s="6"/>
      <c r="KU155" s="6"/>
      <c r="KV155" s="6">
        <v>32.32</v>
      </c>
      <c r="KW155" s="6">
        <v>0</v>
      </c>
      <c r="KX155" s="6">
        <v>0</v>
      </c>
      <c r="KY155" s="6">
        <v>0</v>
      </c>
      <c r="KZ155" s="6">
        <v>0</v>
      </c>
      <c r="LA155" s="6">
        <v>32.32</v>
      </c>
      <c r="LB155" s="6">
        <v>0</v>
      </c>
      <c r="LC155" s="6">
        <v>0</v>
      </c>
      <c r="LD155" s="6">
        <v>0</v>
      </c>
      <c r="LE155" s="6">
        <v>0</v>
      </c>
      <c r="LF155" s="6">
        <v>32.32</v>
      </c>
      <c r="LG155" s="6">
        <v>0</v>
      </c>
      <c r="LH155" s="6">
        <v>0</v>
      </c>
      <c r="LI155" s="6">
        <v>0</v>
      </c>
      <c r="LJ155" s="6">
        <v>0</v>
      </c>
      <c r="LK155" s="6">
        <v>32.32</v>
      </c>
      <c r="LL155" s="6">
        <v>0</v>
      </c>
      <c r="LM155" s="6">
        <v>0</v>
      </c>
      <c r="LN155" s="6">
        <v>0</v>
      </c>
      <c r="LO155" s="6">
        <v>0</v>
      </c>
      <c r="LP155" s="6">
        <v>32.32</v>
      </c>
      <c r="LQ155" s="6">
        <v>0</v>
      </c>
      <c r="LR155" s="6">
        <v>0</v>
      </c>
      <c r="LS155" s="6">
        <v>0</v>
      </c>
      <c r="LT155" s="6">
        <v>0</v>
      </c>
      <c r="LU155" s="6">
        <v>32.32</v>
      </c>
      <c r="LV155" s="6">
        <v>0</v>
      </c>
      <c r="LW155" s="6">
        <v>0</v>
      </c>
      <c r="LX155" s="6">
        <v>0</v>
      </c>
      <c r="LY155" s="6">
        <v>0</v>
      </c>
      <c r="LZ155" s="6">
        <v>32.32</v>
      </c>
      <c r="MA155" s="6">
        <v>0</v>
      </c>
      <c r="MB155" s="6">
        <v>0</v>
      </c>
      <c r="MC155" s="6">
        <v>0</v>
      </c>
      <c r="MD155" s="6">
        <v>0</v>
      </c>
      <c r="ME155" s="6">
        <v>32.32</v>
      </c>
      <c r="MF155" s="6">
        <v>0</v>
      </c>
      <c r="MG155" s="6">
        <v>0</v>
      </c>
      <c r="MH155" s="6">
        <v>0</v>
      </c>
      <c r="MI155" s="6">
        <v>0</v>
      </c>
      <c r="MJ155" s="6">
        <v>32.32</v>
      </c>
      <c r="MK155" s="6">
        <v>0</v>
      </c>
      <c r="ML155" s="6">
        <v>0</v>
      </c>
      <c r="MM155" s="6">
        <v>0</v>
      </c>
      <c r="MN155" s="6">
        <v>0</v>
      </c>
      <c r="MO155" s="6"/>
      <c r="MP155" s="6"/>
      <c r="MQ155" s="6"/>
      <c r="MR155" s="6"/>
      <c r="MS155" s="6"/>
      <c r="MT155" s="6">
        <v>32.32</v>
      </c>
      <c r="MU155" s="6">
        <v>0</v>
      </c>
      <c r="MV155" s="6">
        <v>0</v>
      </c>
      <c r="MW155" s="6">
        <v>0</v>
      </c>
      <c r="MX155" s="6">
        <v>0</v>
      </c>
      <c r="MY155" s="6"/>
      <c r="MZ155" s="6"/>
      <c r="NA155" s="6"/>
      <c r="NB155" s="6"/>
      <c r="NC155" s="6"/>
      <c r="ND155" s="6">
        <v>32.32</v>
      </c>
      <c r="NE155" s="6">
        <v>0</v>
      </c>
      <c r="NF155" s="6">
        <v>0</v>
      </c>
      <c r="NG155" s="6">
        <v>0</v>
      </c>
      <c r="NH155" s="6">
        <v>0</v>
      </c>
      <c r="NI155" s="6">
        <v>32.32</v>
      </c>
      <c r="NJ155" s="6">
        <v>0</v>
      </c>
      <c r="NK155" s="6">
        <v>0</v>
      </c>
      <c r="NL155" s="6">
        <v>0</v>
      </c>
      <c r="NM155" s="6">
        <v>0</v>
      </c>
      <c r="NN155" s="6">
        <v>32.32</v>
      </c>
      <c r="NO155" s="6">
        <v>0</v>
      </c>
      <c r="NP155" s="6">
        <v>0</v>
      </c>
      <c r="NQ155" s="6">
        <v>0</v>
      </c>
      <c r="NR155" s="6">
        <v>0</v>
      </c>
      <c r="NS155" s="6">
        <v>32.32</v>
      </c>
      <c r="NT155" s="6">
        <v>0</v>
      </c>
      <c r="NU155" s="6">
        <v>0</v>
      </c>
      <c r="NV155" s="6">
        <v>0</v>
      </c>
      <c r="NW155" s="6">
        <v>0</v>
      </c>
      <c r="NX155" s="6">
        <v>32.32</v>
      </c>
      <c r="NY155" s="6">
        <v>0</v>
      </c>
      <c r="NZ155" s="6">
        <v>0</v>
      </c>
      <c r="OA155" s="6">
        <v>0</v>
      </c>
      <c r="OB155" s="6">
        <v>0</v>
      </c>
      <c r="OC155" s="6"/>
      <c r="OD155" s="6"/>
      <c r="OE155" s="6"/>
      <c r="OF155" s="6"/>
      <c r="OG155" s="6"/>
      <c r="OH155" s="6">
        <v>32.32</v>
      </c>
      <c r="OI155" s="6">
        <v>0</v>
      </c>
      <c r="OJ155" s="6">
        <v>0</v>
      </c>
      <c r="OK155" s="6">
        <v>0</v>
      </c>
      <c r="OL155" s="6">
        <v>0</v>
      </c>
      <c r="OM155" s="6">
        <v>32.32</v>
      </c>
      <c r="ON155" s="6">
        <v>0</v>
      </c>
      <c r="OO155" s="6">
        <v>0</v>
      </c>
      <c r="OP155" s="6">
        <v>0</v>
      </c>
      <c r="OQ155" s="6">
        <v>0</v>
      </c>
      <c r="OR155" s="6">
        <v>32.32</v>
      </c>
      <c r="OS155" s="6">
        <v>0</v>
      </c>
      <c r="OT155" s="6">
        <v>0</v>
      </c>
      <c r="OU155" s="6">
        <v>0</v>
      </c>
      <c r="OV155" s="6">
        <v>0</v>
      </c>
      <c r="OW155" s="6">
        <v>32.32</v>
      </c>
      <c r="OX155" s="6">
        <v>0</v>
      </c>
      <c r="OY155" s="6">
        <v>0</v>
      </c>
      <c r="OZ155" s="6">
        <v>0</v>
      </c>
      <c r="PA155" s="6">
        <v>0</v>
      </c>
      <c r="PB155" s="6"/>
      <c r="PC155" s="6"/>
      <c r="PD155" s="6"/>
      <c r="PE155" s="6"/>
      <c r="PF155" s="6"/>
      <c r="PG155" s="6">
        <v>32.32</v>
      </c>
      <c r="PH155" s="6">
        <v>0</v>
      </c>
      <c r="PI155" s="6">
        <v>0</v>
      </c>
      <c r="PJ155" s="6">
        <v>0</v>
      </c>
      <c r="PK155" s="6">
        <v>0</v>
      </c>
      <c r="PL155" s="6"/>
      <c r="PM155" s="6"/>
      <c r="PN155" s="6"/>
      <c r="PO155" s="6"/>
      <c r="PP155" s="6"/>
      <c r="PQ155" s="6">
        <v>32.32</v>
      </c>
      <c r="PR155" s="6">
        <v>0</v>
      </c>
      <c r="PS155" s="6">
        <v>0</v>
      </c>
      <c r="PT155" s="6">
        <v>0</v>
      </c>
      <c r="PU155" s="6">
        <v>0</v>
      </c>
      <c r="PV155" s="6">
        <v>32.32</v>
      </c>
      <c r="PW155" s="6">
        <v>0</v>
      </c>
      <c r="PX155" s="6">
        <v>0</v>
      </c>
      <c r="PY155" s="6">
        <v>0</v>
      </c>
      <c r="PZ155" s="6">
        <v>0</v>
      </c>
      <c r="QA155" s="6">
        <v>32.32</v>
      </c>
      <c r="QB155" s="6">
        <v>0</v>
      </c>
      <c r="QC155" s="6">
        <v>0</v>
      </c>
      <c r="QD155" s="6">
        <v>0</v>
      </c>
      <c r="QE155" s="6">
        <v>0</v>
      </c>
      <c r="QF155" s="6">
        <v>32.32</v>
      </c>
      <c r="QG155" s="6">
        <v>0</v>
      </c>
      <c r="QH155" s="6">
        <v>0</v>
      </c>
      <c r="QI155" s="6">
        <v>0</v>
      </c>
      <c r="QJ155" s="6">
        <v>0</v>
      </c>
      <c r="QK155" s="6">
        <v>32.32</v>
      </c>
      <c r="QL155" s="6">
        <v>0</v>
      </c>
      <c r="QM155" s="6">
        <v>0</v>
      </c>
      <c r="QN155" s="6">
        <v>0</v>
      </c>
      <c r="QO155" s="6">
        <v>0</v>
      </c>
      <c r="QP155" s="6">
        <v>32.32</v>
      </c>
      <c r="QQ155" s="6">
        <v>0</v>
      </c>
      <c r="QR155" s="6">
        <v>0</v>
      </c>
      <c r="QS155" s="6">
        <v>0</v>
      </c>
      <c r="QT155" s="6">
        <v>0</v>
      </c>
    </row>
    <row r="156" spans="1:462">
      <c r="A156" t="s">
        <v>195</v>
      </c>
      <c r="B156" t="s">
        <v>194</v>
      </c>
      <c r="C156" s="6">
        <v>189.27</v>
      </c>
      <c r="D156" s="6">
        <v>0</v>
      </c>
      <c r="E156" s="6">
        <v>0</v>
      </c>
      <c r="F156" s="6">
        <v>15.3</v>
      </c>
      <c r="G156" s="6">
        <v>0</v>
      </c>
      <c r="H156" s="6">
        <v>189.27</v>
      </c>
      <c r="I156" s="6">
        <v>0</v>
      </c>
      <c r="J156" s="6">
        <v>0</v>
      </c>
      <c r="K156" s="6">
        <v>15.3</v>
      </c>
      <c r="L156" s="6">
        <v>1616.27</v>
      </c>
      <c r="M156" s="6">
        <v>189.27</v>
      </c>
      <c r="N156" s="6">
        <v>132.49</v>
      </c>
      <c r="O156" s="6">
        <v>0</v>
      </c>
      <c r="P156" s="6">
        <v>15.3</v>
      </c>
      <c r="Q156" s="6">
        <v>215.5</v>
      </c>
      <c r="R156" s="6">
        <v>189.27</v>
      </c>
      <c r="S156" s="6">
        <v>15.3</v>
      </c>
      <c r="T156" s="6">
        <v>0</v>
      </c>
      <c r="U156" s="6">
        <v>15.3</v>
      </c>
      <c r="V156" s="6">
        <v>0</v>
      </c>
      <c r="W156" s="6">
        <v>189.27</v>
      </c>
      <c r="X156" s="6">
        <v>0</v>
      </c>
      <c r="Y156" s="6">
        <v>0</v>
      </c>
      <c r="Z156" s="6">
        <v>15.3</v>
      </c>
      <c r="AA156" s="6">
        <v>0</v>
      </c>
      <c r="AB156" s="6">
        <v>189.27</v>
      </c>
      <c r="AC156" s="6">
        <v>0</v>
      </c>
      <c r="AD156" s="6">
        <v>0</v>
      </c>
      <c r="AE156" s="6">
        <v>15.3</v>
      </c>
      <c r="AF156" s="6">
        <v>0</v>
      </c>
      <c r="AG156" s="6">
        <v>189.27</v>
      </c>
      <c r="AH156" s="6">
        <v>113.56</v>
      </c>
      <c r="AI156" s="6">
        <v>0</v>
      </c>
      <c r="AJ156" s="6">
        <v>15.3</v>
      </c>
      <c r="AK156" s="6">
        <v>0</v>
      </c>
      <c r="AL156" s="6">
        <v>189.27</v>
      </c>
      <c r="AM156" s="6">
        <v>15.3</v>
      </c>
      <c r="AN156" s="6">
        <v>0</v>
      </c>
      <c r="AO156" s="6">
        <v>15.3</v>
      </c>
      <c r="AP156" s="6">
        <v>0</v>
      </c>
      <c r="AQ156" s="6">
        <v>189.27</v>
      </c>
      <c r="AR156" s="6">
        <v>0</v>
      </c>
      <c r="AS156" s="6">
        <v>0</v>
      </c>
      <c r="AT156" s="6">
        <v>15.3</v>
      </c>
      <c r="AU156" s="6">
        <v>0</v>
      </c>
      <c r="AV156" s="6">
        <v>189.27</v>
      </c>
      <c r="AW156" s="6">
        <v>0</v>
      </c>
      <c r="AX156" s="6">
        <v>0</v>
      </c>
      <c r="AY156" s="6">
        <v>15.3</v>
      </c>
      <c r="AZ156" s="6">
        <v>0</v>
      </c>
      <c r="BA156" s="6">
        <v>189.27</v>
      </c>
      <c r="BB156" s="6">
        <v>0</v>
      </c>
      <c r="BC156" s="6">
        <v>0</v>
      </c>
      <c r="BD156" s="6">
        <v>15.3</v>
      </c>
      <c r="BE156" s="6">
        <v>0</v>
      </c>
      <c r="BF156" s="6">
        <v>189.27</v>
      </c>
      <c r="BG156" s="6">
        <v>0</v>
      </c>
      <c r="BH156" s="6">
        <v>0</v>
      </c>
      <c r="BI156" s="6">
        <v>15.3</v>
      </c>
      <c r="BJ156" s="6">
        <v>0</v>
      </c>
      <c r="BK156" s="6">
        <v>189.27</v>
      </c>
      <c r="BL156" s="6">
        <v>0</v>
      </c>
      <c r="BM156" s="6">
        <v>0</v>
      </c>
      <c r="BN156" s="6">
        <v>15.3</v>
      </c>
      <c r="BO156" s="6">
        <v>0</v>
      </c>
      <c r="BP156" s="6">
        <v>189.27</v>
      </c>
      <c r="BQ156" s="6">
        <v>0</v>
      </c>
      <c r="BR156" s="6">
        <v>0</v>
      </c>
      <c r="BS156" s="6">
        <v>15.3</v>
      </c>
      <c r="BT156" s="6">
        <v>0</v>
      </c>
      <c r="BU156" s="6">
        <v>189.27</v>
      </c>
      <c r="BV156" s="6">
        <v>0</v>
      </c>
      <c r="BW156" s="6">
        <v>0</v>
      </c>
      <c r="BX156" s="6">
        <v>15.3</v>
      </c>
      <c r="BY156" s="6">
        <v>0</v>
      </c>
      <c r="BZ156" s="6"/>
      <c r="CA156" s="6"/>
      <c r="CB156" s="6"/>
      <c r="CC156" s="6"/>
      <c r="CD156" s="6"/>
      <c r="CE156" s="6">
        <v>189.27</v>
      </c>
      <c r="CF156" s="6">
        <v>0</v>
      </c>
      <c r="CG156" s="6">
        <v>0</v>
      </c>
      <c r="CH156" s="6">
        <v>15.3</v>
      </c>
      <c r="CI156" s="6">
        <v>282.85000000000002</v>
      </c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>
        <v>189.27</v>
      </c>
      <c r="CU156" s="6">
        <v>0</v>
      </c>
      <c r="CV156" s="6">
        <v>0</v>
      </c>
      <c r="CW156" s="6">
        <v>15.3</v>
      </c>
      <c r="CX156" s="6">
        <v>0</v>
      </c>
      <c r="CY156" s="6">
        <v>189.27</v>
      </c>
      <c r="CZ156" s="6">
        <v>0</v>
      </c>
      <c r="DA156" s="6">
        <v>0</v>
      </c>
      <c r="DB156" s="6">
        <v>15.3</v>
      </c>
      <c r="DC156" s="6">
        <v>0</v>
      </c>
      <c r="DD156" s="6">
        <v>189.27</v>
      </c>
      <c r="DE156" s="6">
        <v>0</v>
      </c>
      <c r="DF156" s="6">
        <v>0</v>
      </c>
      <c r="DG156" s="6">
        <v>15.3</v>
      </c>
      <c r="DH156" s="6">
        <v>0</v>
      </c>
      <c r="DI156" s="6">
        <v>189.27</v>
      </c>
      <c r="DJ156" s="6">
        <v>0</v>
      </c>
      <c r="DK156" s="6">
        <v>0</v>
      </c>
      <c r="DL156" s="6">
        <v>15.3</v>
      </c>
      <c r="DM156" s="6">
        <v>0</v>
      </c>
      <c r="DN156" s="6">
        <v>189.27</v>
      </c>
      <c r="DO156" s="6">
        <v>0</v>
      </c>
      <c r="DP156" s="6">
        <v>0</v>
      </c>
      <c r="DQ156" s="6">
        <v>15.3</v>
      </c>
      <c r="DR156" s="6">
        <v>0</v>
      </c>
      <c r="DS156" s="6">
        <v>189.27</v>
      </c>
      <c r="DT156" s="6">
        <v>0</v>
      </c>
      <c r="DU156" s="6">
        <v>0</v>
      </c>
      <c r="DV156" s="6">
        <v>15.3</v>
      </c>
      <c r="DW156" s="6">
        <v>0</v>
      </c>
      <c r="DX156" s="6">
        <v>189.27</v>
      </c>
      <c r="DY156" s="6">
        <v>0</v>
      </c>
      <c r="DZ156" s="6">
        <v>0</v>
      </c>
      <c r="EA156" s="6">
        <v>15.3</v>
      </c>
      <c r="EB156" s="6">
        <v>0</v>
      </c>
      <c r="EC156" s="6">
        <v>189.27</v>
      </c>
      <c r="ED156" s="6">
        <v>0</v>
      </c>
      <c r="EE156" s="6">
        <v>0</v>
      </c>
      <c r="EF156" s="6">
        <v>15.3</v>
      </c>
      <c r="EG156" s="6">
        <v>0</v>
      </c>
      <c r="EH156" s="6">
        <v>189.27</v>
      </c>
      <c r="EI156" s="6">
        <v>0</v>
      </c>
      <c r="EJ156" s="6">
        <v>0</v>
      </c>
      <c r="EK156" s="6">
        <v>15.3</v>
      </c>
      <c r="EL156" s="6">
        <v>0</v>
      </c>
      <c r="EM156" s="6">
        <v>189.27</v>
      </c>
      <c r="EN156" s="6">
        <v>0</v>
      </c>
      <c r="EO156" s="6">
        <v>0</v>
      </c>
      <c r="EP156" s="6">
        <v>15.3</v>
      </c>
      <c r="EQ156" s="6">
        <v>0</v>
      </c>
      <c r="ER156" s="6">
        <v>189.27</v>
      </c>
      <c r="ES156" s="6">
        <v>0</v>
      </c>
      <c r="ET156" s="6">
        <v>0</v>
      </c>
      <c r="EU156" s="6">
        <v>15.3</v>
      </c>
      <c r="EV156" s="6">
        <v>0</v>
      </c>
      <c r="EW156" s="6">
        <v>189.27</v>
      </c>
      <c r="EX156" s="6">
        <v>0</v>
      </c>
      <c r="EY156" s="6">
        <v>0</v>
      </c>
      <c r="EZ156" s="6">
        <v>15.3</v>
      </c>
      <c r="FA156" s="6">
        <v>0</v>
      </c>
      <c r="FB156" s="6">
        <v>189.27</v>
      </c>
      <c r="FC156" s="6">
        <v>0</v>
      </c>
      <c r="FD156" s="6">
        <v>0</v>
      </c>
      <c r="FE156" s="6">
        <v>15.3</v>
      </c>
      <c r="FF156" s="6">
        <v>0</v>
      </c>
      <c r="FG156" s="6">
        <v>189.27</v>
      </c>
      <c r="FH156" s="6">
        <v>0</v>
      </c>
      <c r="FI156" s="6">
        <v>0</v>
      </c>
      <c r="FJ156" s="6">
        <v>15.3</v>
      </c>
      <c r="FK156" s="6">
        <v>0</v>
      </c>
      <c r="FL156" s="6">
        <v>189.27</v>
      </c>
      <c r="FM156" s="6">
        <v>0</v>
      </c>
      <c r="FN156" s="6">
        <v>0</v>
      </c>
      <c r="FO156" s="6">
        <v>15.3</v>
      </c>
      <c r="FP156" s="6">
        <v>0</v>
      </c>
      <c r="FQ156" s="6">
        <v>189.27</v>
      </c>
      <c r="FR156" s="6">
        <v>0</v>
      </c>
      <c r="FS156" s="6">
        <v>0</v>
      </c>
      <c r="FT156" s="6">
        <v>15.3</v>
      </c>
      <c r="FU156" s="6">
        <v>0</v>
      </c>
      <c r="FV156" s="6">
        <v>189.27</v>
      </c>
      <c r="FW156" s="6">
        <v>0</v>
      </c>
      <c r="FX156" s="6">
        <v>0</v>
      </c>
      <c r="FY156" s="6">
        <v>15.3</v>
      </c>
      <c r="FZ156" s="6">
        <v>0</v>
      </c>
      <c r="GA156" s="6">
        <v>189.27</v>
      </c>
      <c r="GB156" s="6">
        <v>0</v>
      </c>
      <c r="GC156" s="6">
        <v>0</v>
      </c>
      <c r="GD156" s="6">
        <v>15.3</v>
      </c>
      <c r="GE156" s="6">
        <v>0</v>
      </c>
      <c r="GF156" s="6">
        <v>189.27</v>
      </c>
      <c r="GG156" s="6">
        <v>0</v>
      </c>
      <c r="GH156" s="6">
        <v>0</v>
      </c>
      <c r="GI156" s="6">
        <v>15.3</v>
      </c>
      <c r="GJ156" s="6">
        <v>0</v>
      </c>
      <c r="GK156" s="6">
        <v>189.27</v>
      </c>
      <c r="GL156" s="6">
        <v>0</v>
      </c>
      <c r="GM156" s="6">
        <v>0</v>
      </c>
      <c r="GN156" s="6">
        <v>15.3</v>
      </c>
      <c r="GO156" s="6">
        <v>0</v>
      </c>
      <c r="GP156" s="6">
        <v>189.27</v>
      </c>
      <c r="GQ156" s="6">
        <v>0</v>
      </c>
      <c r="GR156" s="6">
        <v>0</v>
      </c>
      <c r="GS156" s="6">
        <v>15.3</v>
      </c>
      <c r="GT156" s="6">
        <v>0</v>
      </c>
      <c r="GU156" s="6">
        <v>189.27</v>
      </c>
      <c r="GV156" s="6">
        <v>0</v>
      </c>
      <c r="GW156" s="6">
        <v>0</v>
      </c>
      <c r="GX156" s="6">
        <v>15.3</v>
      </c>
      <c r="GY156" s="6">
        <v>1081.1099999999999</v>
      </c>
      <c r="GZ156" s="6">
        <v>189.27</v>
      </c>
      <c r="HA156" s="6">
        <v>0</v>
      </c>
      <c r="HB156" s="6">
        <v>0</v>
      </c>
      <c r="HC156" s="6">
        <v>15.3</v>
      </c>
      <c r="HD156" s="6">
        <v>0</v>
      </c>
      <c r="HE156" s="6">
        <v>189.27</v>
      </c>
      <c r="HF156" s="6">
        <v>0</v>
      </c>
      <c r="HG156" s="6">
        <v>0</v>
      </c>
      <c r="HH156" s="6">
        <v>15.3</v>
      </c>
      <c r="HI156" s="6">
        <v>0</v>
      </c>
      <c r="HJ156" s="6"/>
      <c r="HK156" s="6"/>
      <c r="HL156" s="6"/>
      <c r="HM156" s="6"/>
      <c r="HN156" s="6"/>
      <c r="HO156" s="6">
        <v>189.27</v>
      </c>
      <c r="HP156" s="6">
        <v>0</v>
      </c>
      <c r="HQ156" s="6">
        <v>0</v>
      </c>
      <c r="HR156" s="6">
        <v>15.3</v>
      </c>
      <c r="HS156" s="6">
        <v>0</v>
      </c>
      <c r="HT156" s="6">
        <v>189.27</v>
      </c>
      <c r="HU156" s="6">
        <v>0</v>
      </c>
      <c r="HV156" s="6">
        <v>0</v>
      </c>
      <c r="HW156" s="6">
        <v>15.3</v>
      </c>
      <c r="HX156" s="6">
        <v>0</v>
      </c>
      <c r="HY156" s="6">
        <v>189.27</v>
      </c>
      <c r="HZ156" s="6">
        <v>0</v>
      </c>
      <c r="IA156" s="6">
        <v>0</v>
      </c>
      <c r="IB156" s="6">
        <v>15.3</v>
      </c>
      <c r="IC156" s="6">
        <v>0</v>
      </c>
      <c r="ID156" s="6">
        <v>189.27</v>
      </c>
      <c r="IE156" s="6">
        <v>0</v>
      </c>
      <c r="IF156" s="6">
        <v>0</v>
      </c>
      <c r="IG156" s="6">
        <v>15.3</v>
      </c>
      <c r="IH156" s="6">
        <v>0</v>
      </c>
      <c r="II156" s="6">
        <v>189.27</v>
      </c>
      <c r="IJ156" s="6">
        <v>0</v>
      </c>
      <c r="IK156" s="6">
        <v>0</v>
      </c>
      <c r="IL156" s="6">
        <v>15.3</v>
      </c>
      <c r="IM156" s="6">
        <v>0</v>
      </c>
      <c r="IN156" s="6">
        <v>189.27</v>
      </c>
      <c r="IO156" s="6">
        <v>0</v>
      </c>
      <c r="IP156" s="6">
        <v>0</v>
      </c>
      <c r="IQ156" s="6">
        <v>15.3</v>
      </c>
      <c r="IR156" s="6">
        <v>0</v>
      </c>
      <c r="IS156" s="6"/>
      <c r="IT156" s="6"/>
      <c r="IU156" s="6"/>
      <c r="IV156" s="6"/>
      <c r="IW156" s="6"/>
      <c r="IX156" s="6">
        <v>189.27</v>
      </c>
      <c r="IY156" s="6">
        <v>0</v>
      </c>
      <c r="IZ156" s="6">
        <v>0</v>
      </c>
      <c r="JA156" s="6">
        <v>15.3</v>
      </c>
      <c r="JB156" s="6">
        <v>0</v>
      </c>
      <c r="JC156" s="6">
        <v>189.27</v>
      </c>
      <c r="JD156" s="6">
        <v>109.78</v>
      </c>
      <c r="JE156" s="6">
        <v>0</v>
      </c>
      <c r="JF156" s="6">
        <v>15.3</v>
      </c>
      <c r="JG156" s="6">
        <v>0</v>
      </c>
      <c r="JH156" s="6">
        <v>189.27</v>
      </c>
      <c r="JI156" s="6">
        <v>15.3</v>
      </c>
      <c r="JJ156" s="6">
        <v>0</v>
      </c>
      <c r="JK156" s="6">
        <v>15.3</v>
      </c>
      <c r="JL156" s="6">
        <v>0</v>
      </c>
      <c r="JM156" s="6"/>
      <c r="JN156" s="6"/>
      <c r="JO156" s="6"/>
      <c r="JP156" s="6"/>
      <c r="JQ156" s="6"/>
      <c r="JR156" s="6">
        <v>189.27</v>
      </c>
      <c r="JS156" s="6">
        <v>100.95</v>
      </c>
      <c r="JT156" s="6">
        <v>0</v>
      </c>
      <c r="JU156" s="6">
        <v>15.3</v>
      </c>
      <c r="JV156" s="6">
        <v>0</v>
      </c>
      <c r="JW156" s="6">
        <v>189.27</v>
      </c>
      <c r="JX156" s="6">
        <v>0</v>
      </c>
      <c r="JY156" s="6">
        <v>0</v>
      </c>
      <c r="JZ156" s="6">
        <v>15.3</v>
      </c>
      <c r="KA156" s="6">
        <v>0</v>
      </c>
      <c r="KB156" s="6">
        <v>189.27</v>
      </c>
      <c r="KC156" s="6">
        <v>0</v>
      </c>
      <c r="KD156" s="6">
        <v>0</v>
      </c>
      <c r="KE156" s="6">
        <v>15.3</v>
      </c>
      <c r="KF156" s="6">
        <v>0</v>
      </c>
      <c r="KG156" s="6">
        <v>189.27</v>
      </c>
      <c r="KH156" s="6">
        <v>0</v>
      </c>
      <c r="KI156" s="6">
        <v>0</v>
      </c>
      <c r="KJ156" s="6">
        <v>15.3</v>
      </c>
      <c r="KK156" s="6">
        <v>0</v>
      </c>
      <c r="KL156" s="6">
        <v>189.27</v>
      </c>
      <c r="KM156" s="6">
        <v>0</v>
      </c>
      <c r="KN156" s="6">
        <v>0</v>
      </c>
      <c r="KO156" s="6">
        <v>15.3</v>
      </c>
      <c r="KP156" s="6">
        <v>0</v>
      </c>
      <c r="KQ156" s="6"/>
      <c r="KR156" s="6"/>
      <c r="KS156" s="6"/>
      <c r="KT156" s="6"/>
      <c r="KU156" s="6"/>
      <c r="KV156" s="6">
        <v>189.27</v>
      </c>
      <c r="KW156" s="6">
        <v>0</v>
      </c>
      <c r="KX156" s="6">
        <v>0</v>
      </c>
      <c r="KY156" s="6">
        <v>15.3</v>
      </c>
      <c r="KZ156" s="6">
        <v>0</v>
      </c>
      <c r="LA156" s="6">
        <v>189.27</v>
      </c>
      <c r="LB156" s="6">
        <v>0</v>
      </c>
      <c r="LC156" s="6">
        <v>0</v>
      </c>
      <c r="LD156" s="6">
        <v>15.3</v>
      </c>
      <c r="LE156" s="6">
        <v>0</v>
      </c>
      <c r="LF156" s="6"/>
      <c r="LG156" s="6"/>
      <c r="LH156" s="6"/>
      <c r="LI156" s="6"/>
      <c r="LJ156" s="6"/>
      <c r="LK156" s="6">
        <v>189.27</v>
      </c>
      <c r="LL156" s="6">
        <v>0</v>
      </c>
      <c r="LM156" s="6">
        <v>0</v>
      </c>
      <c r="LN156" s="6">
        <v>15.3</v>
      </c>
      <c r="LO156" s="6">
        <v>0</v>
      </c>
      <c r="LP156" s="6">
        <v>189.27</v>
      </c>
      <c r="LQ156" s="6">
        <v>0</v>
      </c>
      <c r="LR156" s="6">
        <v>0</v>
      </c>
      <c r="LS156" s="6">
        <v>15.3</v>
      </c>
      <c r="LT156" s="6">
        <v>0</v>
      </c>
      <c r="LU156" s="6">
        <v>189.27</v>
      </c>
      <c r="LV156" s="6">
        <v>0</v>
      </c>
      <c r="LW156" s="6">
        <v>0</v>
      </c>
      <c r="LX156" s="6">
        <v>15.3</v>
      </c>
      <c r="LY156" s="6">
        <v>0</v>
      </c>
      <c r="LZ156" s="6">
        <v>189.27</v>
      </c>
      <c r="MA156" s="6">
        <v>0</v>
      </c>
      <c r="MB156" s="6">
        <v>0</v>
      </c>
      <c r="MC156" s="6">
        <v>15.3</v>
      </c>
      <c r="MD156" s="6">
        <v>0</v>
      </c>
      <c r="ME156" s="6">
        <v>189.27</v>
      </c>
      <c r="MF156" s="6">
        <v>0</v>
      </c>
      <c r="MG156" s="6">
        <v>0</v>
      </c>
      <c r="MH156" s="6">
        <v>15.3</v>
      </c>
      <c r="MI156" s="6">
        <v>0</v>
      </c>
      <c r="MJ156" s="6">
        <v>189.27</v>
      </c>
      <c r="MK156" s="6">
        <v>0</v>
      </c>
      <c r="ML156" s="6">
        <v>0</v>
      </c>
      <c r="MM156" s="6">
        <v>15.3</v>
      </c>
      <c r="MN156" s="6">
        <v>0</v>
      </c>
      <c r="MO156" s="6"/>
      <c r="MP156" s="6"/>
      <c r="MQ156" s="6"/>
      <c r="MR156" s="6"/>
      <c r="MS156" s="6"/>
      <c r="MT156" s="6">
        <v>189.27</v>
      </c>
      <c r="MU156" s="6">
        <v>0</v>
      </c>
      <c r="MV156" s="6">
        <v>0</v>
      </c>
      <c r="MW156" s="6">
        <v>15.3</v>
      </c>
      <c r="MX156" s="6">
        <v>0</v>
      </c>
      <c r="MY156" s="6"/>
      <c r="MZ156" s="6"/>
      <c r="NA156" s="6"/>
      <c r="NB156" s="6"/>
      <c r="NC156" s="6"/>
      <c r="ND156" s="6">
        <v>189.27</v>
      </c>
      <c r="NE156" s="6">
        <v>0</v>
      </c>
      <c r="NF156" s="6">
        <v>0</v>
      </c>
      <c r="NG156" s="6">
        <v>15.3</v>
      </c>
      <c r="NH156" s="6">
        <v>0</v>
      </c>
      <c r="NI156" s="6">
        <v>189.27</v>
      </c>
      <c r="NJ156" s="6">
        <v>0</v>
      </c>
      <c r="NK156" s="6">
        <v>0</v>
      </c>
      <c r="NL156" s="6">
        <v>15.3</v>
      </c>
      <c r="NM156" s="6">
        <v>0</v>
      </c>
      <c r="NN156" s="6"/>
      <c r="NO156" s="6"/>
      <c r="NP156" s="6"/>
      <c r="NQ156" s="6"/>
      <c r="NR156" s="6"/>
      <c r="NS156" s="6">
        <v>189.27</v>
      </c>
      <c r="NT156" s="6">
        <v>0</v>
      </c>
      <c r="NU156" s="6">
        <v>0</v>
      </c>
      <c r="NV156" s="6">
        <v>15.3</v>
      </c>
      <c r="NW156" s="6">
        <v>0</v>
      </c>
      <c r="NX156" s="6">
        <v>189.27</v>
      </c>
      <c r="NY156" s="6">
        <v>0</v>
      </c>
      <c r="NZ156" s="6">
        <v>0</v>
      </c>
      <c r="OA156" s="6">
        <v>15.3</v>
      </c>
      <c r="OB156" s="6">
        <v>0</v>
      </c>
      <c r="OC156" s="6"/>
      <c r="OD156" s="6"/>
      <c r="OE156" s="6"/>
      <c r="OF156" s="6"/>
      <c r="OG156" s="6"/>
      <c r="OH156" s="6">
        <v>189.27</v>
      </c>
      <c r="OI156" s="6">
        <v>0</v>
      </c>
      <c r="OJ156" s="6">
        <v>0</v>
      </c>
      <c r="OK156" s="6">
        <v>15.3</v>
      </c>
      <c r="OL156" s="6">
        <v>0</v>
      </c>
      <c r="OM156" s="6">
        <v>189.27</v>
      </c>
      <c r="ON156" s="6">
        <v>0</v>
      </c>
      <c r="OO156" s="6">
        <v>0</v>
      </c>
      <c r="OP156" s="6">
        <v>15.3</v>
      </c>
      <c r="OQ156" s="6">
        <v>0</v>
      </c>
      <c r="OR156" s="6">
        <v>189.27</v>
      </c>
      <c r="OS156" s="6">
        <v>0</v>
      </c>
      <c r="OT156" s="6">
        <v>0</v>
      </c>
      <c r="OU156" s="6">
        <v>15.3</v>
      </c>
      <c r="OV156" s="6">
        <v>0</v>
      </c>
      <c r="OW156" s="6">
        <v>189.27</v>
      </c>
      <c r="OX156" s="6">
        <v>0</v>
      </c>
      <c r="OY156" s="6">
        <v>0</v>
      </c>
      <c r="OZ156" s="6">
        <v>15.3</v>
      </c>
      <c r="PA156" s="6">
        <v>0</v>
      </c>
      <c r="PB156" s="6"/>
      <c r="PC156" s="6"/>
      <c r="PD156" s="6"/>
      <c r="PE156" s="6"/>
      <c r="PF156" s="6"/>
      <c r="PG156" s="6">
        <v>189.27</v>
      </c>
      <c r="PH156" s="6">
        <v>0</v>
      </c>
      <c r="PI156" s="6">
        <v>0</v>
      </c>
      <c r="PJ156" s="6">
        <v>15.3</v>
      </c>
      <c r="PK156" s="6">
        <v>0</v>
      </c>
      <c r="PL156" s="6"/>
      <c r="PM156" s="6"/>
      <c r="PN156" s="6"/>
      <c r="PO156" s="6"/>
      <c r="PP156" s="6"/>
      <c r="PQ156" s="6">
        <v>189.27</v>
      </c>
      <c r="PR156" s="6">
        <v>0</v>
      </c>
      <c r="PS156" s="6">
        <v>0</v>
      </c>
      <c r="PT156" s="6">
        <v>15.3</v>
      </c>
      <c r="PU156" s="6">
        <v>0</v>
      </c>
      <c r="PV156" s="6">
        <v>189.27</v>
      </c>
      <c r="PW156" s="6">
        <v>0</v>
      </c>
      <c r="PX156" s="6">
        <v>0</v>
      </c>
      <c r="PY156" s="6">
        <v>15.3</v>
      </c>
      <c r="PZ156" s="6">
        <v>0</v>
      </c>
      <c r="QA156" s="6">
        <v>189.27</v>
      </c>
      <c r="QB156" s="6">
        <v>0</v>
      </c>
      <c r="QC156" s="6">
        <v>0</v>
      </c>
      <c r="QD156" s="6">
        <v>15.3</v>
      </c>
      <c r="QE156" s="6">
        <v>0</v>
      </c>
      <c r="QF156" s="6">
        <v>189.27</v>
      </c>
      <c r="QG156" s="6">
        <v>0</v>
      </c>
      <c r="QH156" s="6">
        <v>0</v>
      </c>
      <c r="QI156" s="6">
        <v>15.3</v>
      </c>
      <c r="QJ156" s="6">
        <v>0</v>
      </c>
      <c r="QK156" s="6">
        <v>189.27</v>
      </c>
      <c r="QL156" s="6">
        <v>0</v>
      </c>
      <c r="QM156" s="6">
        <v>0</v>
      </c>
      <c r="QN156" s="6">
        <v>15.3</v>
      </c>
      <c r="QO156" s="6">
        <v>0</v>
      </c>
      <c r="QP156" s="6">
        <v>189.27</v>
      </c>
      <c r="QQ156" s="6">
        <v>0</v>
      </c>
      <c r="QR156" s="6">
        <v>0</v>
      </c>
      <c r="QS156" s="6">
        <v>15.3</v>
      </c>
      <c r="QT156" s="6">
        <v>0</v>
      </c>
    </row>
    <row r="157" spans="1:462">
      <c r="A157" t="s">
        <v>197</v>
      </c>
      <c r="B157" t="s">
        <v>196</v>
      </c>
      <c r="C157" s="6">
        <v>206.44</v>
      </c>
      <c r="D157" s="6">
        <v>0</v>
      </c>
      <c r="E157" s="6">
        <v>0</v>
      </c>
      <c r="F157" s="6">
        <v>13.25</v>
      </c>
      <c r="G157" s="6">
        <v>0</v>
      </c>
      <c r="H157" s="6">
        <v>206.44</v>
      </c>
      <c r="I157" s="6">
        <v>0</v>
      </c>
      <c r="J157" s="6">
        <v>0</v>
      </c>
      <c r="K157" s="6">
        <v>13.25</v>
      </c>
      <c r="L157" s="6">
        <v>0</v>
      </c>
      <c r="M157" s="6">
        <v>206.44</v>
      </c>
      <c r="N157" s="6">
        <v>144.51</v>
      </c>
      <c r="O157" s="6">
        <v>0</v>
      </c>
      <c r="P157" s="6">
        <v>13.25</v>
      </c>
      <c r="Q157" s="6">
        <v>0</v>
      </c>
      <c r="R157" s="6">
        <v>206.44</v>
      </c>
      <c r="S157" s="6">
        <v>13.25</v>
      </c>
      <c r="T157" s="6">
        <v>0</v>
      </c>
      <c r="U157" s="6">
        <v>13.25</v>
      </c>
      <c r="V157" s="6">
        <v>0</v>
      </c>
      <c r="W157" s="6">
        <v>206.44</v>
      </c>
      <c r="X157" s="6">
        <v>0</v>
      </c>
      <c r="Y157" s="6">
        <v>0</v>
      </c>
      <c r="Z157" s="6">
        <v>13.25</v>
      </c>
      <c r="AA157" s="6">
        <v>0</v>
      </c>
      <c r="AB157" s="6">
        <v>206.44</v>
      </c>
      <c r="AC157" s="6">
        <v>0</v>
      </c>
      <c r="AD157" s="6">
        <v>0</v>
      </c>
      <c r="AE157" s="6">
        <v>13.25</v>
      </c>
      <c r="AF157" s="6">
        <v>0</v>
      </c>
      <c r="AG157" s="6">
        <v>206.44</v>
      </c>
      <c r="AH157" s="6">
        <v>123.86</v>
      </c>
      <c r="AI157" s="6">
        <v>0</v>
      </c>
      <c r="AJ157" s="6">
        <v>13.25</v>
      </c>
      <c r="AK157" s="6">
        <v>0</v>
      </c>
      <c r="AL157" s="6">
        <v>206.44</v>
      </c>
      <c r="AM157" s="6">
        <v>13.25</v>
      </c>
      <c r="AN157" s="6">
        <v>0</v>
      </c>
      <c r="AO157" s="6">
        <v>13.25</v>
      </c>
      <c r="AP157" s="6">
        <v>0</v>
      </c>
      <c r="AQ157" s="6">
        <v>206.44</v>
      </c>
      <c r="AR157" s="6">
        <v>0</v>
      </c>
      <c r="AS157" s="6">
        <v>0</v>
      </c>
      <c r="AT157" s="6">
        <v>13.25</v>
      </c>
      <c r="AU157" s="6">
        <v>0</v>
      </c>
      <c r="AV157" s="6">
        <v>206.44</v>
      </c>
      <c r="AW157" s="6">
        <v>0</v>
      </c>
      <c r="AX157" s="6">
        <v>0</v>
      </c>
      <c r="AY157" s="6">
        <v>13.25</v>
      </c>
      <c r="AZ157" s="6">
        <v>0</v>
      </c>
      <c r="BA157" s="6">
        <v>206.44</v>
      </c>
      <c r="BB157" s="6">
        <v>0</v>
      </c>
      <c r="BC157" s="6">
        <v>0</v>
      </c>
      <c r="BD157" s="6">
        <v>13.25</v>
      </c>
      <c r="BE157" s="6">
        <v>0</v>
      </c>
      <c r="BF157" s="6">
        <v>206.44</v>
      </c>
      <c r="BG157" s="6">
        <v>0</v>
      </c>
      <c r="BH157" s="6">
        <v>0</v>
      </c>
      <c r="BI157" s="6">
        <v>13.25</v>
      </c>
      <c r="BJ157" s="6">
        <v>0</v>
      </c>
      <c r="BK157" s="6">
        <v>206.44</v>
      </c>
      <c r="BL157" s="6">
        <v>0</v>
      </c>
      <c r="BM157" s="6">
        <v>0</v>
      </c>
      <c r="BN157" s="6">
        <v>13.25</v>
      </c>
      <c r="BO157" s="6">
        <v>0</v>
      </c>
      <c r="BP157" s="6">
        <v>206.44</v>
      </c>
      <c r="BQ157" s="6">
        <v>0</v>
      </c>
      <c r="BR157" s="6">
        <v>0</v>
      </c>
      <c r="BS157" s="6">
        <v>13.25</v>
      </c>
      <c r="BT157" s="6">
        <v>0</v>
      </c>
      <c r="BU157" s="6">
        <v>206.44</v>
      </c>
      <c r="BV157" s="6">
        <v>0</v>
      </c>
      <c r="BW157" s="6">
        <v>0</v>
      </c>
      <c r="BX157" s="6">
        <v>13.25</v>
      </c>
      <c r="BY157" s="6">
        <v>0</v>
      </c>
      <c r="BZ157" s="6">
        <v>206.44</v>
      </c>
      <c r="CA157" s="6">
        <v>0</v>
      </c>
      <c r="CB157" s="6">
        <v>0</v>
      </c>
      <c r="CC157" s="6">
        <v>13.25</v>
      </c>
      <c r="CD157" s="6">
        <v>0</v>
      </c>
      <c r="CE157" s="6">
        <v>206.44</v>
      </c>
      <c r="CF157" s="6">
        <v>0</v>
      </c>
      <c r="CG157" s="6">
        <v>0</v>
      </c>
      <c r="CH157" s="6">
        <v>13.25</v>
      </c>
      <c r="CI157" s="6">
        <v>0</v>
      </c>
      <c r="CJ157" s="6">
        <v>206.44</v>
      </c>
      <c r="CK157" s="6">
        <v>0</v>
      </c>
      <c r="CL157" s="6">
        <v>0</v>
      </c>
      <c r="CM157" s="6">
        <v>13.25</v>
      </c>
      <c r="CN157" s="6">
        <v>0</v>
      </c>
      <c r="CO157" s="6"/>
      <c r="CP157" s="6"/>
      <c r="CQ157" s="6"/>
      <c r="CR157" s="6"/>
      <c r="CS157" s="6"/>
      <c r="CT157" s="6">
        <v>206.44</v>
      </c>
      <c r="CU157" s="6">
        <v>0</v>
      </c>
      <c r="CV157" s="6">
        <v>0</v>
      </c>
      <c r="CW157" s="6">
        <v>13.25</v>
      </c>
      <c r="CX157" s="6">
        <v>0</v>
      </c>
      <c r="CY157" s="6">
        <v>206.44</v>
      </c>
      <c r="CZ157" s="6">
        <v>0</v>
      </c>
      <c r="DA157" s="6">
        <v>0</v>
      </c>
      <c r="DB157" s="6">
        <v>13.25</v>
      </c>
      <c r="DC157" s="6">
        <v>0</v>
      </c>
      <c r="DD157" s="6">
        <v>206.44</v>
      </c>
      <c r="DE157" s="6">
        <v>0</v>
      </c>
      <c r="DF157" s="6">
        <v>0</v>
      </c>
      <c r="DG157" s="6">
        <v>13.25</v>
      </c>
      <c r="DH157" s="6">
        <v>0</v>
      </c>
      <c r="DI157" s="6">
        <v>206.44</v>
      </c>
      <c r="DJ157" s="6">
        <v>0</v>
      </c>
      <c r="DK157" s="6">
        <v>0</v>
      </c>
      <c r="DL157" s="6">
        <v>13.25</v>
      </c>
      <c r="DM157" s="6">
        <v>0</v>
      </c>
      <c r="DN157" s="6">
        <v>206.44</v>
      </c>
      <c r="DO157" s="6">
        <v>0</v>
      </c>
      <c r="DP157" s="6">
        <v>0</v>
      </c>
      <c r="DQ157" s="6">
        <v>13.25</v>
      </c>
      <c r="DR157" s="6">
        <v>0</v>
      </c>
      <c r="DS157" s="6">
        <v>206.44</v>
      </c>
      <c r="DT157" s="6">
        <v>0</v>
      </c>
      <c r="DU157" s="6">
        <v>0</v>
      </c>
      <c r="DV157" s="6">
        <v>13.25</v>
      </c>
      <c r="DW157" s="6">
        <v>0</v>
      </c>
      <c r="DX157" s="6">
        <v>206.44</v>
      </c>
      <c r="DY157" s="6">
        <v>0</v>
      </c>
      <c r="DZ157" s="6">
        <v>0</v>
      </c>
      <c r="EA157" s="6">
        <v>13.25</v>
      </c>
      <c r="EB157" s="6">
        <v>0</v>
      </c>
      <c r="EC157" s="6">
        <v>206.44</v>
      </c>
      <c r="ED157" s="6">
        <v>0</v>
      </c>
      <c r="EE157" s="6">
        <v>0</v>
      </c>
      <c r="EF157" s="6">
        <v>13.25</v>
      </c>
      <c r="EG157" s="6">
        <v>0</v>
      </c>
      <c r="EH157" s="6">
        <v>206.44</v>
      </c>
      <c r="EI157" s="6">
        <v>0</v>
      </c>
      <c r="EJ157" s="6">
        <v>0</v>
      </c>
      <c r="EK157" s="6">
        <v>13.25</v>
      </c>
      <c r="EL157" s="6">
        <v>0</v>
      </c>
      <c r="EM157" s="6">
        <v>206.44</v>
      </c>
      <c r="EN157" s="6">
        <v>0</v>
      </c>
      <c r="EO157" s="6">
        <v>0</v>
      </c>
      <c r="EP157" s="6">
        <v>13.25</v>
      </c>
      <c r="EQ157" s="6">
        <v>0</v>
      </c>
      <c r="ER157" s="6">
        <v>206.44</v>
      </c>
      <c r="ES157" s="6">
        <v>0</v>
      </c>
      <c r="ET157" s="6">
        <v>0</v>
      </c>
      <c r="EU157" s="6">
        <v>13.25</v>
      </c>
      <c r="EV157" s="6">
        <v>0</v>
      </c>
      <c r="EW157" s="6">
        <v>206.44</v>
      </c>
      <c r="EX157" s="6">
        <v>0</v>
      </c>
      <c r="EY157" s="6">
        <v>0</v>
      </c>
      <c r="EZ157" s="6">
        <v>13.25</v>
      </c>
      <c r="FA157" s="6">
        <v>0</v>
      </c>
      <c r="FB157" s="6">
        <v>206.44</v>
      </c>
      <c r="FC157" s="6">
        <v>0</v>
      </c>
      <c r="FD157" s="6">
        <v>0</v>
      </c>
      <c r="FE157" s="6">
        <v>13.25</v>
      </c>
      <c r="FF157" s="6">
        <v>0</v>
      </c>
      <c r="FG157" s="6">
        <v>206.44</v>
      </c>
      <c r="FH157" s="6">
        <v>0</v>
      </c>
      <c r="FI157" s="6">
        <v>0</v>
      </c>
      <c r="FJ157" s="6">
        <v>13.25</v>
      </c>
      <c r="FK157" s="6">
        <v>0</v>
      </c>
      <c r="FL157" s="6">
        <v>206.44</v>
      </c>
      <c r="FM157" s="6">
        <v>0</v>
      </c>
      <c r="FN157" s="6">
        <v>0</v>
      </c>
      <c r="FO157" s="6">
        <v>13.25</v>
      </c>
      <c r="FP157" s="6">
        <v>0</v>
      </c>
      <c r="FQ157" s="6">
        <v>206.44</v>
      </c>
      <c r="FR157" s="6">
        <v>0</v>
      </c>
      <c r="FS157" s="6">
        <v>0</v>
      </c>
      <c r="FT157" s="6">
        <v>13.25</v>
      </c>
      <c r="FU157" s="6">
        <v>0</v>
      </c>
      <c r="FV157" s="6">
        <v>206.44</v>
      </c>
      <c r="FW157" s="6">
        <v>0</v>
      </c>
      <c r="FX157" s="6">
        <v>0</v>
      </c>
      <c r="FY157" s="6">
        <v>13.25</v>
      </c>
      <c r="FZ157" s="6">
        <v>0</v>
      </c>
      <c r="GA157" s="6">
        <v>206.44</v>
      </c>
      <c r="GB157" s="6">
        <v>0</v>
      </c>
      <c r="GC157" s="6">
        <v>0</v>
      </c>
      <c r="GD157" s="6">
        <v>13.25</v>
      </c>
      <c r="GE157" s="6">
        <v>0</v>
      </c>
      <c r="GF157" s="6">
        <v>206.44</v>
      </c>
      <c r="GG157" s="6">
        <v>0</v>
      </c>
      <c r="GH157" s="6">
        <v>0</v>
      </c>
      <c r="GI157" s="6">
        <v>13.25</v>
      </c>
      <c r="GJ157" s="6">
        <v>563.84</v>
      </c>
      <c r="GK157" s="6">
        <v>206.44</v>
      </c>
      <c r="GL157" s="6">
        <v>0</v>
      </c>
      <c r="GM157" s="6">
        <v>0</v>
      </c>
      <c r="GN157" s="6">
        <v>13.25</v>
      </c>
      <c r="GO157" s="6">
        <v>0</v>
      </c>
      <c r="GP157" s="6">
        <v>206.44</v>
      </c>
      <c r="GQ157" s="6">
        <v>0</v>
      </c>
      <c r="GR157" s="6">
        <v>0</v>
      </c>
      <c r="GS157" s="6">
        <v>13.25</v>
      </c>
      <c r="GT157" s="6">
        <v>0</v>
      </c>
      <c r="GU157" s="6">
        <v>206.44</v>
      </c>
      <c r="GV157" s="6">
        <v>0</v>
      </c>
      <c r="GW157" s="6">
        <v>0</v>
      </c>
      <c r="GX157" s="6">
        <v>13.25</v>
      </c>
      <c r="GY157" s="6">
        <v>0</v>
      </c>
      <c r="GZ157" s="6">
        <v>206.44</v>
      </c>
      <c r="HA157" s="6">
        <v>0</v>
      </c>
      <c r="HB157" s="6">
        <v>0</v>
      </c>
      <c r="HC157" s="6">
        <v>13.25</v>
      </c>
      <c r="HD157" s="6">
        <v>0</v>
      </c>
      <c r="HE157" s="6">
        <v>206.44</v>
      </c>
      <c r="HF157" s="6">
        <v>0</v>
      </c>
      <c r="HG157" s="6">
        <v>0</v>
      </c>
      <c r="HH157" s="6">
        <v>13.25</v>
      </c>
      <c r="HI157" s="6">
        <v>0</v>
      </c>
      <c r="HJ157" s="6">
        <v>206.44</v>
      </c>
      <c r="HK157" s="6">
        <v>0</v>
      </c>
      <c r="HL157" s="6">
        <v>0</v>
      </c>
      <c r="HM157" s="6">
        <v>13.25</v>
      </c>
      <c r="HN157" s="6">
        <v>0</v>
      </c>
      <c r="HO157" s="6">
        <v>206.44</v>
      </c>
      <c r="HP157" s="6">
        <v>0</v>
      </c>
      <c r="HQ157" s="6">
        <v>0</v>
      </c>
      <c r="HR157" s="6">
        <v>13.25</v>
      </c>
      <c r="HS157" s="6">
        <v>0</v>
      </c>
      <c r="HT157" s="6">
        <v>206.44</v>
      </c>
      <c r="HU157" s="6">
        <v>0</v>
      </c>
      <c r="HV157" s="6">
        <v>0</v>
      </c>
      <c r="HW157" s="6">
        <v>13.25</v>
      </c>
      <c r="HX157" s="6">
        <v>0</v>
      </c>
      <c r="HY157" s="6">
        <v>206.44</v>
      </c>
      <c r="HZ157" s="6">
        <v>0</v>
      </c>
      <c r="IA157" s="6">
        <v>0</v>
      </c>
      <c r="IB157" s="6">
        <v>13.25</v>
      </c>
      <c r="IC157" s="6">
        <v>0</v>
      </c>
      <c r="ID157" s="6">
        <v>206.44</v>
      </c>
      <c r="IE157" s="6">
        <v>0</v>
      </c>
      <c r="IF157" s="6">
        <v>0</v>
      </c>
      <c r="IG157" s="6">
        <v>13.25</v>
      </c>
      <c r="IH157" s="6">
        <v>0</v>
      </c>
      <c r="II157" s="6">
        <v>206.44</v>
      </c>
      <c r="IJ157" s="6">
        <v>0</v>
      </c>
      <c r="IK157" s="6">
        <v>0</v>
      </c>
      <c r="IL157" s="6">
        <v>13.25</v>
      </c>
      <c r="IM157" s="6">
        <v>0</v>
      </c>
      <c r="IN157" s="6">
        <v>206.44</v>
      </c>
      <c r="IO157" s="6">
        <v>0</v>
      </c>
      <c r="IP157" s="6">
        <v>0</v>
      </c>
      <c r="IQ157" s="6">
        <v>13.25</v>
      </c>
      <c r="IR157" s="6">
        <v>0</v>
      </c>
      <c r="IS157" s="6"/>
      <c r="IT157" s="6"/>
      <c r="IU157" s="6"/>
      <c r="IV157" s="6"/>
      <c r="IW157" s="6"/>
      <c r="IX157" s="6">
        <v>206.44</v>
      </c>
      <c r="IY157" s="6">
        <v>0</v>
      </c>
      <c r="IZ157" s="6">
        <v>0</v>
      </c>
      <c r="JA157" s="6">
        <v>13.25</v>
      </c>
      <c r="JB157" s="6">
        <v>0</v>
      </c>
      <c r="JC157" s="6">
        <v>206.44</v>
      </c>
      <c r="JD157" s="6">
        <v>119.74</v>
      </c>
      <c r="JE157" s="6">
        <v>0</v>
      </c>
      <c r="JF157" s="6">
        <v>13.25</v>
      </c>
      <c r="JG157" s="6">
        <v>0</v>
      </c>
      <c r="JH157" s="6">
        <v>206.44</v>
      </c>
      <c r="JI157" s="6">
        <v>13.25</v>
      </c>
      <c r="JJ157" s="6">
        <v>0</v>
      </c>
      <c r="JK157" s="6">
        <v>13.25</v>
      </c>
      <c r="JL157" s="6">
        <v>0</v>
      </c>
      <c r="JM157" s="6"/>
      <c r="JN157" s="6"/>
      <c r="JO157" s="6"/>
      <c r="JP157" s="6"/>
      <c r="JQ157" s="6"/>
      <c r="JR157" s="6">
        <v>206.44</v>
      </c>
      <c r="JS157" s="6">
        <v>110.1</v>
      </c>
      <c r="JT157" s="6">
        <v>0</v>
      </c>
      <c r="JU157" s="6">
        <v>13.25</v>
      </c>
      <c r="JV157" s="6">
        <v>215.5</v>
      </c>
      <c r="JW157" s="6">
        <v>206.44</v>
      </c>
      <c r="JX157" s="6">
        <v>0</v>
      </c>
      <c r="JY157" s="6">
        <v>0</v>
      </c>
      <c r="JZ157" s="6">
        <v>13.25</v>
      </c>
      <c r="KA157" s="6">
        <v>0</v>
      </c>
      <c r="KB157" s="6">
        <v>206.44</v>
      </c>
      <c r="KC157" s="6">
        <v>0</v>
      </c>
      <c r="KD157" s="6">
        <v>0</v>
      </c>
      <c r="KE157" s="6">
        <v>13.25</v>
      </c>
      <c r="KF157" s="6">
        <v>0</v>
      </c>
      <c r="KG157" s="6">
        <v>206.44</v>
      </c>
      <c r="KH157" s="6">
        <v>0</v>
      </c>
      <c r="KI157" s="6">
        <v>0</v>
      </c>
      <c r="KJ157" s="6">
        <v>13.25</v>
      </c>
      <c r="KK157" s="6">
        <v>0</v>
      </c>
      <c r="KL157" s="6">
        <v>206.44</v>
      </c>
      <c r="KM157" s="6">
        <v>0</v>
      </c>
      <c r="KN157" s="6">
        <v>0</v>
      </c>
      <c r="KO157" s="6">
        <v>13.25</v>
      </c>
      <c r="KP157" s="6">
        <v>0</v>
      </c>
      <c r="KQ157" s="6">
        <v>206.44</v>
      </c>
      <c r="KR157" s="6">
        <v>0</v>
      </c>
      <c r="KS157" s="6">
        <v>0</v>
      </c>
      <c r="KT157" s="6">
        <v>13.25</v>
      </c>
      <c r="KU157" s="6">
        <v>0</v>
      </c>
      <c r="KV157" s="6">
        <v>206.44</v>
      </c>
      <c r="KW157" s="6">
        <v>0</v>
      </c>
      <c r="KX157" s="6">
        <v>0</v>
      </c>
      <c r="KY157" s="6">
        <v>13.25</v>
      </c>
      <c r="KZ157" s="6">
        <v>0</v>
      </c>
      <c r="LA157" s="6">
        <v>206.44</v>
      </c>
      <c r="LB157" s="6">
        <v>0</v>
      </c>
      <c r="LC157" s="6">
        <v>0</v>
      </c>
      <c r="LD157" s="6">
        <v>13.25</v>
      </c>
      <c r="LE157" s="6">
        <v>0</v>
      </c>
      <c r="LF157" s="6"/>
      <c r="LG157" s="6"/>
      <c r="LH157" s="6"/>
      <c r="LI157" s="6"/>
      <c r="LJ157" s="6"/>
      <c r="LK157" s="6">
        <v>206.44</v>
      </c>
      <c r="LL157" s="6">
        <v>0</v>
      </c>
      <c r="LM157" s="6">
        <v>0</v>
      </c>
      <c r="LN157" s="6">
        <v>13.25</v>
      </c>
      <c r="LO157" s="6">
        <v>0</v>
      </c>
      <c r="LP157" s="6">
        <v>206.44</v>
      </c>
      <c r="LQ157" s="6">
        <v>0</v>
      </c>
      <c r="LR157" s="6">
        <v>0</v>
      </c>
      <c r="LS157" s="6">
        <v>13.25</v>
      </c>
      <c r="LT157" s="6">
        <v>0</v>
      </c>
      <c r="LU157" s="6">
        <v>206.44</v>
      </c>
      <c r="LV157" s="6">
        <v>0</v>
      </c>
      <c r="LW157" s="6">
        <v>0</v>
      </c>
      <c r="LX157" s="6">
        <v>13.25</v>
      </c>
      <c r="LY157" s="6">
        <v>0</v>
      </c>
      <c r="LZ157" s="6">
        <v>206.44</v>
      </c>
      <c r="MA157" s="6">
        <v>0</v>
      </c>
      <c r="MB157" s="6">
        <v>0</v>
      </c>
      <c r="MC157" s="6">
        <v>13.25</v>
      </c>
      <c r="MD157" s="6">
        <v>0</v>
      </c>
      <c r="ME157" s="6">
        <v>206.44</v>
      </c>
      <c r="MF157" s="6">
        <v>0</v>
      </c>
      <c r="MG157" s="6">
        <v>0</v>
      </c>
      <c r="MH157" s="6">
        <v>13.25</v>
      </c>
      <c r="MI157" s="6">
        <v>0</v>
      </c>
      <c r="MJ157" s="6">
        <v>206.44</v>
      </c>
      <c r="MK157" s="6">
        <v>0</v>
      </c>
      <c r="ML157" s="6">
        <v>0</v>
      </c>
      <c r="MM157" s="6">
        <v>13.25</v>
      </c>
      <c r="MN157" s="6">
        <v>563.84</v>
      </c>
      <c r="MO157" s="6">
        <v>206.44</v>
      </c>
      <c r="MP157" s="6">
        <v>0</v>
      </c>
      <c r="MQ157" s="6">
        <v>0</v>
      </c>
      <c r="MR157" s="6">
        <v>13.25</v>
      </c>
      <c r="MS157" s="6">
        <v>0</v>
      </c>
      <c r="MT157" s="6">
        <v>206.44</v>
      </c>
      <c r="MU157" s="6">
        <v>0</v>
      </c>
      <c r="MV157" s="6">
        <v>0</v>
      </c>
      <c r="MW157" s="6">
        <v>13.25</v>
      </c>
      <c r="MX157" s="6">
        <v>0</v>
      </c>
      <c r="MY157" s="6"/>
      <c r="MZ157" s="6"/>
      <c r="NA157" s="6"/>
      <c r="NB157" s="6"/>
      <c r="NC157" s="6"/>
      <c r="ND157" s="6">
        <v>206.44</v>
      </c>
      <c r="NE157" s="6">
        <v>0</v>
      </c>
      <c r="NF157" s="6">
        <v>0</v>
      </c>
      <c r="NG157" s="6">
        <v>13.25</v>
      </c>
      <c r="NH157" s="6">
        <v>0</v>
      </c>
      <c r="NI157" s="6">
        <v>206.44</v>
      </c>
      <c r="NJ157" s="6">
        <v>0</v>
      </c>
      <c r="NK157" s="6">
        <v>0</v>
      </c>
      <c r="NL157" s="6">
        <v>13.25</v>
      </c>
      <c r="NM157" s="6">
        <v>0</v>
      </c>
      <c r="NN157" s="6">
        <v>206.44</v>
      </c>
      <c r="NO157" s="6">
        <v>0</v>
      </c>
      <c r="NP157" s="6">
        <v>0</v>
      </c>
      <c r="NQ157" s="6">
        <v>13.25</v>
      </c>
      <c r="NR157" s="6">
        <v>0</v>
      </c>
      <c r="NS157" s="6">
        <v>206.44</v>
      </c>
      <c r="NT157" s="6">
        <v>0</v>
      </c>
      <c r="NU157" s="6">
        <v>0</v>
      </c>
      <c r="NV157" s="6">
        <v>13.25</v>
      </c>
      <c r="NW157" s="6">
        <v>0</v>
      </c>
      <c r="NX157" s="6">
        <v>206.44</v>
      </c>
      <c r="NY157" s="6">
        <v>0</v>
      </c>
      <c r="NZ157" s="6">
        <v>0</v>
      </c>
      <c r="OA157" s="6">
        <v>13.25</v>
      </c>
      <c r="OB157" s="6">
        <v>0</v>
      </c>
      <c r="OC157" s="6"/>
      <c r="OD157" s="6"/>
      <c r="OE157" s="6"/>
      <c r="OF157" s="6"/>
      <c r="OG157" s="6"/>
      <c r="OH157" s="6">
        <v>206.44</v>
      </c>
      <c r="OI157" s="6">
        <v>0</v>
      </c>
      <c r="OJ157" s="6">
        <v>0</v>
      </c>
      <c r="OK157" s="6">
        <v>13.25</v>
      </c>
      <c r="OL157" s="6">
        <v>0</v>
      </c>
      <c r="OM157" s="6">
        <v>206.44</v>
      </c>
      <c r="ON157" s="6">
        <v>0</v>
      </c>
      <c r="OO157" s="6">
        <v>0</v>
      </c>
      <c r="OP157" s="6">
        <v>13.25</v>
      </c>
      <c r="OQ157" s="6">
        <v>0</v>
      </c>
      <c r="OR157" s="6">
        <v>206.44</v>
      </c>
      <c r="OS157" s="6">
        <v>0</v>
      </c>
      <c r="OT157" s="6">
        <v>0</v>
      </c>
      <c r="OU157" s="6">
        <v>13.25</v>
      </c>
      <c r="OV157" s="6">
        <v>0</v>
      </c>
      <c r="OW157" s="6">
        <v>206.44</v>
      </c>
      <c r="OX157" s="6">
        <v>0</v>
      </c>
      <c r="OY157" s="6">
        <v>0</v>
      </c>
      <c r="OZ157" s="6">
        <v>13.25</v>
      </c>
      <c r="PA157" s="6">
        <v>0</v>
      </c>
      <c r="PB157" s="6">
        <v>206.44</v>
      </c>
      <c r="PC157" s="6">
        <v>0</v>
      </c>
      <c r="PD157" s="6">
        <v>0</v>
      </c>
      <c r="PE157" s="6">
        <v>13.25</v>
      </c>
      <c r="PF157" s="6">
        <v>0</v>
      </c>
      <c r="PG157" s="6">
        <v>206.44</v>
      </c>
      <c r="PH157" s="6">
        <v>0</v>
      </c>
      <c r="PI157" s="6">
        <v>0</v>
      </c>
      <c r="PJ157" s="6">
        <v>13.25</v>
      </c>
      <c r="PK157" s="6">
        <v>0</v>
      </c>
      <c r="PL157" s="6">
        <v>206.44</v>
      </c>
      <c r="PM157" s="6">
        <v>0</v>
      </c>
      <c r="PN157" s="6">
        <v>0</v>
      </c>
      <c r="PO157" s="6">
        <v>13.25</v>
      </c>
      <c r="PP157" s="6">
        <v>0</v>
      </c>
      <c r="PQ157" s="6">
        <v>206.44</v>
      </c>
      <c r="PR157" s="6">
        <v>0</v>
      </c>
      <c r="PS157" s="6">
        <v>0</v>
      </c>
      <c r="PT157" s="6">
        <v>13.25</v>
      </c>
      <c r="PU157" s="6">
        <v>0</v>
      </c>
      <c r="PV157" s="6">
        <v>206.44</v>
      </c>
      <c r="PW157" s="6">
        <v>0</v>
      </c>
      <c r="PX157" s="6">
        <v>0</v>
      </c>
      <c r="PY157" s="6">
        <v>13.25</v>
      </c>
      <c r="PZ157" s="6">
        <v>0</v>
      </c>
      <c r="QA157" s="6">
        <v>206.44</v>
      </c>
      <c r="QB157" s="6">
        <v>0</v>
      </c>
      <c r="QC157" s="6">
        <v>0</v>
      </c>
      <c r="QD157" s="6">
        <v>13.25</v>
      </c>
      <c r="QE157" s="6">
        <v>0</v>
      </c>
      <c r="QF157" s="6">
        <v>206.44</v>
      </c>
      <c r="QG157" s="6">
        <v>0</v>
      </c>
      <c r="QH157" s="6">
        <v>0</v>
      </c>
      <c r="QI157" s="6">
        <v>13.25</v>
      </c>
      <c r="QJ157" s="6">
        <v>0</v>
      </c>
      <c r="QK157" s="6">
        <v>206.44</v>
      </c>
      <c r="QL157" s="6">
        <v>0</v>
      </c>
      <c r="QM157" s="6">
        <v>0</v>
      </c>
      <c r="QN157" s="6">
        <v>13.25</v>
      </c>
      <c r="QO157" s="6">
        <v>0</v>
      </c>
      <c r="QP157" s="6">
        <v>206.44</v>
      </c>
      <c r="QQ157" s="6">
        <v>0</v>
      </c>
      <c r="QR157" s="6">
        <v>0</v>
      </c>
      <c r="QS157" s="6">
        <v>13.25</v>
      </c>
      <c r="QT157" s="6">
        <v>0</v>
      </c>
    </row>
    <row r="158" spans="1:462">
      <c r="A158" t="s">
        <v>337</v>
      </c>
      <c r="B158" t="s">
        <v>336</v>
      </c>
      <c r="C158" s="6">
        <v>119.34</v>
      </c>
      <c r="D158" s="6">
        <v>0</v>
      </c>
      <c r="E158" s="6">
        <v>0</v>
      </c>
      <c r="F158" s="6">
        <v>4.74</v>
      </c>
      <c r="G158" s="6">
        <v>0</v>
      </c>
      <c r="H158" s="6">
        <v>119.34</v>
      </c>
      <c r="I158" s="6">
        <v>0</v>
      </c>
      <c r="J158" s="6">
        <v>0</v>
      </c>
      <c r="K158" s="6">
        <v>4.74</v>
      </c>
      <c r="L158" s="6">
        <v>0</v>
      </c>
      <c r="M158" s="6">
        <v>119.34</v>
      </c>
      <c r="N158" s="6">
        <v>83.54</v>
      </c>
      <c r="O158" s="6">
        <v>0</v>
      </c>
      <c r="P158" s="6">
        <v>4.74</v>
      </c>
      <c r="Q158" s="6">
        <v>0</v>
      </c>
      <c r="R158" s="6">
        <v>119.34</v>
      </c>
      <c r="S158" s="6">
        <v>4.74</v>
      </c>
      <c r="T158" s="6">
        <v>0</v>
      </c>
      <c r="U158" s="6">
        <v>4.74</v>
      </c>
      <c r="V158" s="6">
        <v>0</v>
      </c>
      <c r="W158" s="6">
        <v>119.34</v>
      </c>
      <c r="X158" s="6">
        <v>0</v>
      </c>
      <c r="Y158" s="6">
        <v>0</v>
      </c>
      <c r="Z158" s="6">
        <v>4.74</v>
      </c>
      <c r="AA158" s="6">
        <v>0</v>
      </c>
      <c r="AB158" s="6">
        <v>119.34</v>
      </c>
      <c r="AC158" s="6">
        <v>0</v>
      </c>
      <c r="AD158" s="6">
        <v>0</v>
      </c>
      <c r="AE158" s="6">
        <v>4.74</v>
      </c>
      <c r="AF158" s="6">
        <v>0</v>
      </c>
      <c r="AG158" s="6">
        <v>119.34</v>
      </c>
      <c r="AH158" s="6">
        <v>71.599999999999994</v>
      </c>
      <c r="AI158" s="6">
        <v>0</v>
      </c>
      <c r="AJ158" s="6">
        <v>4.74</v>
      </c>
      <c r="AK158" s="6">
        <v>0</v>
      </c>
      <c r="AL158" s="6">
        <v>119.34</v>
      </c>
      <c r="AM158" s="6">
        <v>4.74</v>
      </c>
      <c r="AN158" s="6">
        <v>0</v>
      </c>
      <c r="AO158" s="6">
        <v>4.74</v>
      </c>
      <c r="AP158" s="6">
        <v>0</v>
      </c>
      <c r="AQ158" s="6">
        <v>119.34</v>
      </c>
      <c r="AR158" s="6">
        <v>0</v>
      </c>
      <c r="AS158" s="6">
        <v>0</v>
      </c>
      <c r="AT158" s="6">
        <v>4.74</v>
      </c>
      <c r="AU158" s="6">
        <v>0</v>
      </c>
      <c r="AV158" s="6">
        <v>119.34</v>
      </c>
      <c r="AW158" s="6">
        <v>0</v>
      </c>
      <c r="AX158" s="6">
        <v>0</v>
      </c>
      <c r="AY158" s="6">
        <v>4.74</v>
      </c>
      <c r="AZ158" s="6">
        <v>0</v>
      </c>
      <c r="BA158" s="6">
        <v>119.34</v>
      </c>
      <c r="BB158" s="6">
        <v>0</v>
      </c>
      <c r="BC158" s="6">
        <v>0</v>
      </c>
      <c r="BD158" s="6">
        <v>4.74</v>
      </c>
      <c r="BE158" s="6">
        <v>0</v>
      </c>
      <c r="BF158" s="6">
        <v>119.34</v>
      </c>
      <c r="BG158" s="6">
        <v>0</v>
      </c>
      <c r="BH158" s="6">
        <v>0</v>
      </c>
      <c r="BI158" s="6">
        <v>4.74</v>
      </c>
      <c r="BJ158" s="6">
        <v>0</v>
      </c>
      <c r="BK158" s="6">
        <v>119.34</v>
      </c>
      <c r="BL158" s="6">
        <v>0</v>
      </c>
      <c r="BM158" s="6">
        <v>0</v>
      </c>
      <c r="BN158" s="6">
        <v>4.74</v>
      </c>
      <c r="BO158" s="6">
        <v>0</v>
      </c>
      <c r="BP158" s="6">
        <v>119.34</v>
      </c>
      <c r="BQ158" s="6">
        <v>0</v>
      </c>
      <c r="BR158" s="6">
        <v>0</v>
      </c>
      <c r="BS158" s="6">
        <v>4.74</v>
      </c>
      <c r="BT158" s="6">
        <v>282.85000000000002</v>
      </c>
      <c r="BU158" s="6">
        <v>119.34</v>
      </c>
      <c r="BV158" s="6">
        <v>0</v>
      </c>
      <c r="BW158" s="6">
        <v>0</v>
      </c>
      <c r="BX158" s="6">
        <v>4.74</v>
      </c>
      <c r="BY158" s="6">
        <v>0</v>
      </c>
      <c r="BZ158" s="6"/>
      <c r="CA158" s="6"/>
      <c r="CB158" s="6"/>
      <c r="CC158" s="6"/>
      <c r="CD158" s="6"/>
      <c r="CE158" s="6">
        <v>119.34</v>
      </c>
      <c r="CF158" s="6">
        <v>0</v>
      </c>
      <c r="CG158" s="6">
        <v>0</v>
      </c>
      <c r="CH158" s="6">
        <v>4.74</v>
      </c>
      <c r="CI158" s="6">
        <v>0</v>
      </c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>
        <v>119.34</v>
      </c>
      <c r="CU158" s="6">
        <v>0</v>
      </c>
      <c r="CV158" s="6">
        <v>0</v>
      </c>
      <c r="CW158" s="6">
        <v>4.74</v>
      </c>
      <c r="CX158" s="6">
        <v>0</v>
      </c>
      <c r="CY158" s="6">
        <v>119.34</v>
      </c>
      <c r="CZ158" s="6">
        <v>0</v>
      </c>
      <c r="DA158" s="6">
        <v>0</v>
      </c>
      <c r="DB158" s="6">
        <v>4.74</v>
      </c>
      <c r="DC158" s="6">
        <v>0</v>
      </c>
      <c r="DD158" s="6">
        <v>119.34</v>
      </c>
      <c r="DE158" s="6">
        <v>0</v>
      </c>
      <c r="DF158" s="6">
        <v>0</v>
      </c>
      <c r="DG158" s="6">
        <v>4.74</v>
      </c>
      <c r="DH158" s="6">
        <v>0</v>
      </c>
      <c r="DI158" s="6">
        <v>119.34</v>
      </c>
      <c r="DJ158" s="6">
        <v>0</v>
      </c>
      <c r="DK158" s="6">
        <v>0</v>
      </c>
      <c r="DL158" s="6">
        <v>4.74</v>
      </c>
      <c r="DM158" s="6">
        <v>0</v>
      </c>
      <c r="DN158" s="6">
        <v>119.34</v>
      </c>
      <c r="DO158" s="6">
        <v>0</v>
      </c>
      <c r="DP158" s="6">
        <v>0</v>
      </c>
      <c r="DQ158" s="6">
        <v>4.74</v>
      </c>
      <c r="DR158" s="6">
        <v>0</v>
      </c>
      <c r="DS158" s="6">
        <v>119.34</v>
      </c>
      <c r="DT158" s="6">
        <v>0</v>
      </c>
      <c r="DU158" s="6">
        <v>0</v>
      </c>
      <c r="DV158" s="6">
        <v>4.74</v>
      </c>
      <c r="DW158" s="6">
        <v>0</v>
      </c>
      <c r="DX158" s="6">
        <v>119.34</v>
      </c>
      <c r="DY158" s="6">
        <v>0</v>
      </c>
      <c r="DZ158" s="6">
        <v>0</v>
      </c>
      <c r="EA158" s="6">
        <v>4.74</v>
      </c>
      <c r="EB158" s="6">
        <v>0</v>
      </c>
      <c r="EC158" s="6">
        <v>119.34</v>
      </c>
      <c r="ED158" s="6">
        <v>0</v>
      </c>
      <c r="EE158" s="6">
        <v>0</v>
      </c>
      <c r="EF158" s="6">
        <v>4.74</v>
      </c>
      <c r="EG158" s="6">
        <v>0</v>
      </c>
      <c r="EH158" s="6">
        <v>119.34</v>
      </c>
      <c r="EI158" s="6">
        <v>0</v>
      </c>
      <c r="EJ158" s="6">
        <v>0</v>
      </c>
      <c r="EK158" s="6">
        <v>4.74</v>
      </c>
      <c r="EL158" s="6">
        <v>0</v>
      </c>
      <c r="EM158" s="6">
        <v>119.34</v>
      </c>
      <c r="EN158" s="6">
        <v>0</v>
      </c>
      <c r="EO158" s="6">
        <v>0</v>
      </c>
      <c r="EP158" s="6">
        <v>4.74</v>
      </c>
      <c r="EQ158" s="6">
        <v>0</v>
      </c>
      <c r="ER158" s="6">
        <v>119.34</v>
      </c>
      <c r="ES158" s="6">
        <v>0</v>
      </c>
      <c r="ET158" s="6">
        <v>0</v>
      </c>
      <c r="EU158" s="6">
        <v>4.74</v>
      </c>
      <c r="EV158" s="6">
        <v>0</v>
      </c>
      <c r="EW158" s="6">
        <v>119.34</v>
      </c>
      <c r="EX158" s="6">
        <v>0</v>
      </c>
      <c r="EY158" s="6">
        <v>0</v>
      </c>
      <c r="EZ158" s="6">
        <v>4.74</v>
      </c>
      <c r="FA158" s="6">
        <v>0</v>
      </c>
      <c r="FB158" s="6">
        <v>119.34</v>
      </c>
      <c r="FC158" s="6">
        <v>0</v>
      </c>
      <c r="FD158" s="6">
        <v>0</v>
      </c>
      <c r="FE158" s="6">
        <v>4.74</v>
      </c>
      <c r="FF158" s="6">
        <v>0</v>
      </c>
      <c r="FG158" s="6">
        <v>119.34</v>
      </c>
      <c r="FH158" s="6">
        <v>0</v>
      </c>
      <c r="FI158" s="6">
        <v>0</v>
      </c>
      <c r="FJ158" s="6">
        <v>4.74</v>
      </c>
      <c r="FK158" s="6">
        <v>0</v>
      </c>
      <c r="FL158" s="6">
        <v>119.34</v>
      </c>
      <c r="FM158" s="6">
        <v>0</v>
      </c>
      <c r="FN158" s="6">
        <v>0</v>
      </c>
      <c r="FO158" s="6">
        <v>4.74</v>
      </c>
      <c r="FP158" s="6">
        <v>0</v>
      </c>
      <c r="FQ158" s="6">
        <v>119.34</v>
      </c>
      <c r="FR158" s="6">
        <v>0</v>
      </c>
      <c r="FS158" s="6">
        <v>0</v>
      </c>
      <c r="FT158" s="6">
        <v>4.74</v>
      </c>
      <c r="FU158" s="6">
        <v>1260.69</v>
      </c>
      <c r="FV158" s="6">
        <v>119.34</v>
      </c>
      <c r="FW158" s="6">
        <v>0</v>
      </c>
      <c r="FX158" s="6">
        <v>0</v>
      </c>
      <c r="FY158" s="6">
        <v>4.74</v>
      </c>
      <c r="FZ158" s="6">
        <v>0</v>
      </c>
      <c r="GA158" s="6">
        <v>119.34</v>
      </c>
      <c r="GB158" s="6">
        <v>0</v>
      </c>
      <c r="GC158" s="6">
        <v>0</v>
      </c>
      <c r="GD158" s="6">
        <v>4.74</v>
      </c>
      <c r="GE158" s="6">
        <v>0</v>
      </c>
      <c r="GF158" s="6">
        <v>119.34</v>
      </c>
      <c r="GG158" s="6">
        <v>0</v>
      </c>
      <c r="GH158" s="6">
        <v>0</v>
      </c>
      <c r="GI158" s="6">
        <v>4.74</v>
      </c>
      <c r="GJ158" s="6">
        <v>0</v>
      </c>
      <c r="GK158" s="6">
        <v>119.34</v>
      </c>
      <c r="GL158" s="6">
        <v>0</v>
      </c>
      <c r="GM158" s="6">
        <v>0</v>
      </c>
      <c r="GN158" s="6">
        <v>4.74</v>
      </c>
      <c r="GO158" s="6">
        <v>511.39</v>
      </c>
      <c r="GP158" s="6">
        <v>119.34</v>
      </c>
      <c r="GQ158" s="6">
        <v>0</v>
      </c>
      <c r="GR158" s="6">
        <v>0</v>
      </c>
      <c r="GS158" s="6">
        <v>4.74</v>
      </c>
      <c r="GT158" s="6">
        <v>0</v>
      </c>
      <c r="GU158" s="6">
        <v>119.34</v>
      </c>
      <c r="GV158" s="6">
        <v>0</v>
      </c>
      <c r="GW158" s="6">
        <v>0</v>
      </c>
      <c r="GX158" s="6">
        <v>4.74</v>
      </c>
      <c r="GY158" s="6">
        <v>0</v>
      </c>
      <c r="GZ158" s="6">
        <v>119.34</v>
      </c>
      <c r="HA158" s="6">
        <v>0</v>
      </c>
      <c r="HB158" s="6">
        <v>0</v>
      </c>
      <c r="HC158" s="6">
        <v>4.74</v>
      </c>
      <c r="HD158" s="6">
        <v>0</v>
      </c>
      <c r="HE158" s="6">
        <v>119.34</v>
      </c>
      <c r="HF158" s="6">
        <v>0</v>
      </c>
      <c r="HG158" s="6">
        <v>0</v>
      </c>
      <c r="HH158" s="6">
        <v>4.74</v>
      </c>
      <c r="HI158" s="6">
        <v>0</v>
      </c>
      <c r="HJ158" s="6"/>
      <c r="HK158" s="6"/>
      <c r="HL158" s="6"/>
      <c r="HM158" s="6"/>
      <c r="HN158" s="6"/>
      <c r="HO158" s="6">
        <v>119.34</v>
      </c>
      <c r="HP158" s="6">
        <v>0</v>
      </c>
      <c r="HQ158" s="6">
        <v>0</v>
      </c>
      <c r="HR158" s="6">
        <v>4.74</v>
      </c>
      <c r="HS158" s="6">
        <v>0</v>
      </c>
      <c r="HT158" s="6">
        <v>119.34</v>
      </c>
      <c r="HU158" s="6">
        <v>0</v>
      </c>
      <c r="HV158" s="6">
        <v>0</v>
      </c>
      <c r="HW158" s="6">
        <v>4.74</v>
      </c>
      <c r="HX158" s="6">
        <v>0</v>
      </c>
      <c r="HY158" s="6">
        <v>119.34</v>
      </c>
      <c r="HZ158" s="6">
        <v>0</v>
      </c>
      <c r="IA158" s="6">
        <v>0</v>
      </c>
      <c r="IB158" s="6">
        <v>4.74</v>
      </c>
      <c r="IC158" s="6">
        <v>0</v>
      </c>
      <c r="ID158" s="6">
        <v>119.34</v>
      </c>
      <c r="IE158" s="6">
        <v>0</v>
      </c>
      <c r="IF158" s="6">
        <v>0</v>
      </c>
      <c r="IG158" s="6">
        <v>4.74</v>
      </c>
      <c r="IH158" s="6">
        <v>0</v>
      </c>
      <c r="II158" s="6">
        <v>119.34</v>
      </c>
      <c r="IJ158" s="6">
        <v>0</v>
      </c>
      <c r="IK158" s="6">
        <v>0</v>
      </c>
      <c r="IL158" s="6">
        <v>4.74</v>
      </c>
      <c r="IM158" s="6">
        <v>0</v>
      </c>
      <c r="IN158" s="6">
        <v>119.34</v>
      </c>
      <c r="IO158" s="6">
        <v>0</v>
      </c>
      <c r="IP158" s="6">
        <v>0</v>
      </c>
      <c r="IQ158" s="6">
        <v>4.74</v>
      </c>
      <c r="IR158" s="6">
        <v>0</v>
      </c>
      <c r="IS158" s="6"/>
      <c r="IT158" s="6"/>
      <c r="IU158" s="6"/>
      <c r="IV158" s="6"/>
      <c r="IW158" s="6"/>
      <c r="IX158" s="6">
        <v>119.34</v>
      </c>
      <c r="IY158" s="6">
        <v>0</v>
      </c>
      <c r="IZ158" s="6">
        <v>0</v>
      </c>
      <c r="JA158" s="6">
        <v>4.74</v>
      </c>
      <c r="JB158" s="6">
        <v>0</v>
      </c>
      <c r="JC158" s="6"/>
      <c r="JD158" s="6"/>
      <c r="JE158" s="6"/>
      <c r="JF158" s="6"/>
      <c r="JG158" s="6"/>
      <c r="JH158" s="6">
        <v>119.34</v>
      </c>
      <c r="JI158" s="6">
        <v>4.74</v>
      </c>
      <c r="JJ158" s="6">
        <v>0</v>
      </c>
      <c r="JK158" s="6">
        <v>4.74</v>
      </c>
      <c r="JL158" s="6">
        <v>0</v>
      </c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>
        <v>119.34</v>
      </c>
      <c r="JX158" s="6">
        <v>0</v>
      </c>
      <c r="JY158" s="6">
        <v>0</v>
      </c>
      <c r="JZ158" s="6">
        <v>4.74</v>
      </c>
      <c r="KA158" s="6">
        <v>0</v>
      </c>
      <c r="KB158" s="6">
        <v>119.34</v>
      </c>
      <c r="KC158" s="6">
        <v>0</v>
      </c>
      <c r="KD158" s="6">
        <v>0</v>
      </c>
      <c r="KE158" s="6">
        <v>4.74</v>
      </c>
      <c r="KF158" s="6">
        <v>0</v>
      </c>
      <c r="KG158" s="6">
        <v>119.34</v>
      </c>
      <c r="KH158" s="6">
        <v>0</v>
      </c>
      <c r="KI158" s="6">
        <v>0</v>
      </c>
      <c r="KJ158" s="6">
        <v>4.74</v>
      </c>
      <c r="KK158" s="6">
        <v>0</v>
      </c>
      <c r="KL158" s="6">
        <v>119.34</v>
      </c>
      <c r="KM158" s="6">
        <v>0</v>
      </c>
      <c r="KN158" s="6">
        <v>0</v>
      </c>
      <c r="KO158" s="6">
        <v>4.74</v>
      </c>
      <c r="KP158" s="6">
        <v>0</v>
      </c>
      <c r="KQ158" s="6"/>
      <c r="KR158" s="6"/>
      <c r="KS158" s="6"/>
      <c r="KT158" s="6"/>
      <c r="KU158" s="6"/>
      <c r="KV158" s="6">
        <v>119.34</v>
      </c>
      <c r="KW158" s="6">
        <v>0</v>
      </c>
      <c r="KX158" s="6">
        <v>0</v>
      </c>
      <c r="KY158" s="6">
        <v>4.74</v>
      </c>
      <c r="KZ158" s="6">
        <v>0</v>
      </c>
      <c r="LA158" s="6">
        <v>119.34</v>
      </c>
      <c r="LB158" s="6">
        <v>0</v>
      </c>
      <c r="LC158" s="6">
        <v>0</v>
      </c>
      <c r="LD158" s="6">
        <v>4.74</v>
      </c>
      <c r="LE158" s="6">
        <v>0</v>
      </c>
      <c r="LF158" s="6"/>
      <c r="LG158" s="6"/>
      <c r="LH158" s="6"/>
      <c r="LI158" s="6"/>
      <c r="LJ158" s="6"/>
      <c r="LK158" s="6">
        <v>119.34</v>
      </c>
      <c r="LL158" s="6">
        <v>0</v>
      </c>
      <c r="LM158" s="6">
        <v>0</v>
      </c>
      <c r="LN158" s="6">
        <v>4.74</v>
      </c>
      <c r="LO158" s="6">
        <v>0</v>
      </c>
      <c r="LP158" s="6">
        <v>119.34</v>
      </c>
      <c r="LQ158" s="6">
        <v>0</v>
      </c>
      <c r="LR158" s="6">
        <v>0</v>
      </c>
      <c r="LS158" s="6">
        <v>4.74</v>
      </c>
      <c r="LT158" s="6">
        <v>0</v>
      </c>
      <c r="LU158" s="6">
        <v>119.34</v>
      </c>
      <c r="LV158" s="6">
        <v>0</v>
      </c>
      <c r="LW158" s="6">
        <v>0</v>
      </c>
      <c r="LX158" s="6">
        <v>4.74</v>
      </c>
      <c r="LY158" s="6">
        <v>0</v>
      </c>
      <c r="LZ158" s="6">
        <v>119.34</v>
      </c>
      <c r="MA158" s="6">
        <v>0</v>
      </c>
      <c r="MB158" s="6">
        <v>0</v>
      </c>
      <c r="MC158" s="6">
        <v>4.74</v>
      </c>
      <c r="MD158" s="6">
        <v>0</v>
      </c>
      <c r="ME158" s="6">
        <v>119.34</v>
      </c>
      <c r="MF158" s="6">
        <v>0</v>
      </c>
      <c r="MG158" s="6">
        <v>0</v>
      </c>
      <c r="MH158" s="6">
        <v>4.74</v>
      </c>
      <c r="MI158" s="6">
        <v>0</v>
      </c>
      <c r="MJ158" s="6">
        <v>119.34</v>
      </c>
      <c r="MK158" s="6">
        <v>0</v>
      </c>
      <c r="ML158" s="6">
        <v>0</v>
      </c>
      <c r="MM158" s="6">
        <v>4.74</v>
      </c>
      <c r="MN158" s="6">
        <v>0</v>
      </c>
      <c r="MO158" s="6"/>
      <c r="MP158" s="6"/>
      <c r="MQ158" s="6"/>
      <c r="MR158" s="6"/>
      <c r="MS158" s="6"/>
      <c r="MT158" s="6">
        <v>119.34</v>
      </c>
      <c r="MU158" s="6">
        <v>0</v>
      </c>
      <c r="MV158" s="6">
        <v>0</v>
      </c>
      <c r="MW158" s="6">
        <v>4.74</v>
      </c>
      <c r="MX158" s="6">
        <v>0</v>
      </c>
      <c r="MY158" s="6"/>
      <c r="MZ158" s="6"/>
      <c r="NA158" s="6"/>
      <c r="NB158" s="6"/>
      <c r="NC158" s="6"/>
      <c r="ND158" s="6">
        <v>119.34</v>
      </c>
      <c r="NE158" s="6">
        <v>0</v>
      </c>
      <c r="NF158" s="6">
        <v>0</v>
      </c>
      <c r="NG158" s="6">
        <v>4.74</v>
      </c>
      <c r="NH158" s="6">
        <v>0</v>
      </c>
      <c r="NI158" s="6">
        <v>119.34</v>
      </c>
      <c r="NJ158" s="6">
        <v>0</v>
      </c>
      <c r="NK158" s="6">
        <v>0</v>
      </c>
      <c r="NL158" s="6">
        <v>4.74</v>
      </c>
      <c r="NM158" s="6">
        <v>0</v>
      </c>
      <c r="NN158" s="6"/>
      <c r="NO158" s="6"/>
      <c r="NP158" s="6"/>
      <c r="NQ158" s="6"/>
      <c r="NR158" s="6"/>
      <c r="NS158" s="6">
        <v>119.34</v>
      </c>
      <c r="NT158" s="6">
        <v>0</v>
      </c>
      <c r="NU158" s="6">
        <v>0</v>
      </c>
      <c r="NV158" s="6">
        <v>4.74</v>
      </c>
      <c r="NW158" s="6">
        <v>0</v>
      </c>
      <c r="NX158" s="6">
        <v>119.34</v>
      </c>
      <c r="NY158" s="6">
        <v>0</v>
      </c>
      <c r="NZ158" s="6">
        <v>0</v>
      </c>
      <c r="OA158" s="6">
        <v>4.74</v>
      </c>
      <c r="OB158" s="6">
        <v>0</v>
      </c>
      <c r="OC158" s="6"/>
      <c r="OD158" s="6"/>
      <c r="OE158" s="6"/>
      <c r="OF158" s="6"/>
      <c r="OG158" s="6"/>
      <c r="OH158" s="6">
        <v>119.34</v>
      </c>
      <c r="OI158" s="6">
        <v>0</v>
      </c>
      <c r="OJ158" s="6">
        <v>0</v>
      </c>
      <c r="OK158" s="6">
        <v>4.74</v>
      </c>
      <c r="OL158" s="6">
        <v>0</v>
      </c>
      <c r="OM158" s="6">
        <v>119.34</v>
      </c>
      <c r="ON158" s="6">
        <v>0</v>
      </c>
      <c r="OO158" s="6">
        <v>0</v>
      </c>
      <c r="OP158" s="6">
        <v>4.74</v>
      </c>
      <c r="OQ158" s="6">
        <v>0</v>
      </c>
      <c r="OR158" s="6">
        <v>119.34</v>
      </c>
      <c r="OS158" s="6">
        <v>0</v>
      </c>
      <c r="OT158" s="6">
        <v>0</v>
      </c>
      <c r="OU158" s="6">
        <v>4.74</v>
      </c>
      <c r="OV158" s="6">
        <v>0</v>
      </c>
      <c r="OW158" s="6">
        <v>119.34</v>
      </c>
      <c r="OX158" s="6">
        <v>0</v>
      </c>
      <c r="OY158" s="6">
        <v>0</v>
      </c>
      <c r="OZ158" s="6">
        <v>4.74</v>
      </c>
      <c r="PA158" s="6">
        <v>0</v>
      </c>
      <c r="PB158" s="6"/>
      <c r="PC158" s="6"/>
      <c r="PD158" s="6"/>
      <c r="PE158" s="6"/>
      <c r="PF158" s="6"/>
      <c r="PG158" s="6">
        <v>119.34</v>
      </c>
      <c r="PH158" s="6">
        <v>0</v>
      </c>
      <c r="PI158" s="6">
        <v>0</v>
      </c>
      <c r="PJ158" s="6">
        <v>4.74</v>
      </c>
      <c r="PK158" s="6">
        <v>0</v>
      </c>
      <c r="PL158" s="6"/>
      <c r="PM158" s="6"/>
      <c r="PN158" s="6"/>
      <c r="PO158" s="6"/>
      <c r="PP158" s="6"/>
      <c r="PQ158" s="6">
        <v>119.34</v>
      </c>
      <c r="PR158" s="6">
        <v>0</v>
      </c>
      <c r="PS158" s="6">
        <v>0</v>
      </c>
      <c r="PT158" s="6">
        <v>4.74</v>
      </c>
      <c r="PU158" s="6">
        <v>0</v>
      </c>
      <c r="PV158" s="6">
        <v>119.34</v>
      </c>
      <c r="PW158" s="6">
        <v>0</v>
      </c>
      <c r="PX158" s="6">
        <v>0</v>
      </c>
      <c r="PY158" s="6">
        <v>4.74</v>
      </c>
      <c r="PZ158" s="6">
        <v>0</v>
      </c>
      <c r="QA158" s="6">
        <v>119.34</v>
      </c>
      <c r="QB158" s="6">
        <v>0</v>
      </c>
      <c r="QC158" s="6">
        <v>0</v>
      </c>
      <c r="QD158" s="6">
        <v>4.74</v>
      </c>
      <c r="QE158" s="6">
        <v>0</v>
      </c>
      <c r="QF158" s="6">
        <v>119.34</v>
      </c>
      <c r="QG158" s="6">
        <v>0</v>
      </c>
      <c r="QH158" s="6">
        <v>0</v>
      </c>
      <c r="QI158" s="6">
        <v>4.74</v>
      </c>
      <c r="QJ158" s="6">
        <v>0</v>
      </c>
      <c r="QK158" s="6">
        <v>119.34</v>
      </c>
      <c r="QL158" s="6">
        <v>0</v>
      </c>
      <c r="QM158" s="6">
        <v>0</v>
      </c>
      <c r="QN158" s="6">
        <v>4.74</v>
      </c>
      <c r="QO158" s="6">
        <v>0</v>
      </c>
      <c r="QP158" s="6">
        <v>119.34</v>
      </c>
      <c r="QQ158" s="6">
        <v>0</v>
      </c>
      <c r="QR158" s="6">
        <v>0</v>
      </c>
      <c r="QS158" s="6">
        <v>4.74</v>
      </c>
      <c r="QT158" s="6">
        <v>0</v>
      </c>
    </row>
    <row r="159" spans="1:462">
      <c r="A159" t="s">
        <v>199</v>
      </c>
      <c r="B159" t="s">
        <v>198</v>
      </c>
      <c r="C159" s="6">
        <v>87.1</v>
      </c>
      <c r="D159" s="6">
        <v>0</v>
      </c>
      <c r="E159" s="6">
        <v>0</v>
      </c>
      <c r="F159" s="6">
        <v>4.76</v>
      </c>
      <c r="G159" s="6">
        <v>0</v>
      </c>
      <c r="H159" s="6">
        <v>87.1</v>
      </c>
      <c r="I159" s="6">
        <v>0</v>
      </c>
      <c r="J159" s="6">
        <v>0</v>
      </c>
      <c r="K159" s="6">
        <v>4.76</v>
      </c>
      <c r="L159" s="6">
        <v>0</v>
      </c>
      <c r="M159" s="6">
        <v>87.1</v>
      </c>
      <c r="N159" s="6">
        <v>60.97</v>
      </c>
      <c r="O159" s="6">
        <v>0</v>
      </c>
      <c r="P159" s="6">
        <v>4.76</v>
      </c>
      <c r="Q159" s="6">
        <v>0</v>
      </c>
      <c r="R159" s="6">
        <v>87.1</v>
      </c>
      <c r="S159" s="6">
        <v>4.76</v>
      </c>
      <c r="T159" s="6">
        <v>0</v>
      </c>
      <c r="U159" s="6">
        <v>4.76</v>
      </c>
      <c r="V159" s="6">
        <v>0</v>
      </c>
      <c r="W159" s="6">
        <v>87.1</v>
      </c>
      <c r="X159" s="6">
        <v>0</v>
      </c>
      <c r="Y159" s="6">
        <v>0</v>
      </c>
      <c r="Z159" s="6">
        <v>4.76</v>
      </c>
      <c r="AA159" s="6">
        <v>0</v>
      </c>
      <c r="AB159" s="6">
        <v>87.1</v>
      </c>
      <c r="AC159" s="6">
        <v>0</v>
      </c>
      <c r="AD159" s="6">
        <v>0</v>
      </c>
      <c r="AE159" s="6">
        <v>4.76</v>
      </c>
      <c r="AF159" s="6">
        <v>0</v>
      </c>
      <c r="AG159" s="6">
        <v>87.1</v>
      </c>
      <c r="AH159" s="6">
        <v>52.26</v>
      </c>
      <c r="AI159" s="6">
        <v>0</v>
      </c>
      <c r="AJ159" s="6">
        <v>4.76</v>
      </c>
      <c r="AK159" s="6">
        <v>0</v>
      </c>
      <c r="AL159" s="6">
        <v>87.1</v>
      </c>
      <c r="AM159" s="6">
        <v>4.76</v>
      </c>
      <c r="AN159" s="6">
        <v>0</v>
      </c>
      <c r="AO159" s="6">
        <v>4.76</v>
      </c>
      <c r="AP159" s="6">
        <v>0</v>
      </c>
      <c r="AQ159" s="6">
        <v>87.1</v>
      </c>
      <c r="AR159" s="6">
        <v>0</v>
      </c>
      <c r="AS159" s="6">
        <v>0</v>
      </c>
      <c r="AT159" s="6">
        <v>4.76</v>
      </c>
      <c r="AU159" s="6">
        <v>0</v>
      </c>
      <c r="AV159" s="6">
        <v>87.1</v>
      </c>
      <c r="AW159" s="6">
        <v>0</v>
      </c>
      <c r="AX159" s="6">
        <v>0</v>
      </c>
      <c r="AY159" s="6">
        <v>4.76</v>
      </c>
      <c r="AZ159" s="6">
        <v>0</v>
      </c>
      <c r="BA159" s="6">
        <v>87.1</v>
      </c>
      <c r="BB159" s="6">
        <v>0</v>
      </c>
      <c r="BC159" s="6">
        <v>0</v>
      </c>
      <c r="BD159" s="6">
        <v>4.76</v>
      </c>
      <c r="BE159" s="6">
        <v>0</v>
      </c>
      <c r="BF159" s="6">
        <v>87.1</v>
      </c>
      <c r="BG159" s="6">
        <v>0</v>
      </c>
      <c r="BH159" s="6">
        <v>0</v>
      </c>
      <c r="BI159" s="6">
        <v>4.76</v>
      </c>
      <c r="BJ159" s="6">
        <v>0</v>
      </c>
      <c r="BK159" s="6">
        <v>87.1</v>
      </c>
      <c r="BL159" s="6">
        <v>0</v>
      </c>
      <c r="BM159" s="6">
        <v>0</v>
      </c>
      <c r="BN159" s="6">
        <v>4.76</v>
      </c>
      <c r="BO159" s="6">
        <v>0</v>
      </c>
      <c r="BP159" s="6">
        <v>87.1</v>
      </c>
      <c r="BQ159" s="6">
        <v>0</v>
      </c>
      <c r="BR159" s="6">
        <v>0</v>
      </c>
      <c r="BS159" s="6">
        <v>4.76</v>
      </c>
      <c r="BT159" s="6">
        <v>0</v>
      </c>
      <c r="BU159" s="6">
        <v>87.1</v>
      </c>
      <c r="BV159" s="6">
        <v>0</v>
      </c>
      <c r="BW159" s="6">
        <v>0</v>
      </c>
      <c r="BX159" s="6">
        <v>4.76</v>
      </c>
      <c r="BY159" s="6">
        <v>0</v>
      </c>
      <c r="BZ159" s="6">
        <v>87.1</v>
      </c>
      <c r="CA159" s="6">
        <v>0</v>
      </c>
      <c r="CB159" s="6">
        <v>0</v>
      </c>
      <c r="CC159" s="6">
        <v>4.76</v>
      </c>
      <c r="CD159" s="6">
        <v>0</v>
      </c>
      <c r="CE159" s="6">
        <v>87.1</v>
      </c>
      <c r="CF159" s="6">
        <v>0</v>
      </c>
      <c r="CG159" s="6">
        <v>0</v>
      </c>
      <c r="CH159" s="6">
        <v>4.76</v>
      </c>
      <c r="CI159" s="6">
        <v>0</v>
      </c>
      <c r="CJ159" s="6">
        <v>87.1</v>
      </c>
      <c r="CK159" s="6">
        <v>0</v>
      </c>
      <c r="CL159" s="6">
        <v>0</v>
      </c>
      <c r="CM159" s="6">
        <v>4.76</v>
      </c>
      <c r="CN159" s="6">
        <v>0</v>
      </c>
      <c r="CO159" s="6"/>
      <c r="CP159" s="6"/>
      <c r="CQ159" s="6"/>
      <c r="CR159" s="6"/>
      <c r="CS159" s="6"/>
      <c r="CT159" s="6">
        <v>87.1</v>
      </c>
      <c r="CU159" s="6">
        <v>0</v>
      </c>
      <c r="CV159" s="6">
        <v>0</v>
      </c>
      <c r="CW159" s="6">
        <v>4.76</v>
      </c>
      <c r="CX159" s="6">
        <v>0</v>
      </c>
      <c r="CY159" s="6">
        <v>87.1</v>
      </c>
      <c r="CZ159" s="6">
        <v>0</v>
      </c>
      <c r="DA159" s="6">
        <v>0</v>
      </c>
      <c r="DB159" s="6">
        <v>4.76</v>
      </c>
      <c r="DC159" s="6">
        <v>0</v>
      </c>
      <c r="DD159" s="6">
        <v>87.1</v>
      </c>
      <c r="DE159" s="6">
        <v>0</v>
      </c>
      <c r="DF159" s="6">
        <v>0</v>
      </c>
      <c r="DG159" s="6">
        <v>4.76</v>
      </c>
      <c r="DH159" s="6">
        <v>0</v>
      </c>
      <c r="DI159" s="6">
        <v>87.1</v>
      </c>
      <c r="DJ159" s="6">
        <v>0</v>
      </c>
      <c r="DK159" s="6">
        <v>0</v>
      </c>
      <c r="DL159" s="6">
        <v>4.76</v>
      </c>
      <c r="DM159" s="6">
        <v>0</v>
      </c>
      <c r="DN159" s="6">
        <v>87.1</v>
      </c>
      <c r="DO159" s="6">
        <v>0</v>
      </c>
      <c r="DP159" s="6">
        <v>0</v>
      </c>
      <c r="DQ159" s="6">
        <v>4.76</v>
      </c>
      <c r="DR159" s="6">
        <v>0</v>
      </c>
      <c r="DS159" s="6">
        <v>87.1</v>
      </c>
      <c r="DT159" s="6">
        <v>0</v>
      </c>
      <c r="DU159" s="6">
        <v>0</v>
      </c>
      <c r="DV159" s="6">
        <v>4.76</v>
      </c>
      <c r="DW159" s="6">
        <v>0</v>
      </c>
      <c r="DX159" s="6">
        <v>87.1</v>
      </c>
      <c r="DY159" s="6">
        <v>0</v>
      </c>
      <c r="DZ159" s="6">
        <v>0</v>
      </c>
      <c r="EA159" s="6">
        <v>4.76</v>
      </c>
      <c r="EB159" s="6">
        <v>0</v>
      </c>
      <c r="EC159" s="6">
        <v>87.1</v>
      </c>
      <c r="ED159" s="6">
        <v>0</v>
      </c>
      <c r="EE159" s="6">
        <v>0</v>
      </c>
      <c r="EF159" s="6">
        <v>4.76</v>
      </c>
      <c r="EG159" s="6">
        <v>0</v>
      </c>
      <c r="EH159" s="6">
        <v>87.1</v>
      </c>
      <c r="EI159" s="6">
        <v>0</v>
      </c>
      <c r="EJ159" s="6">
        <v>0</v>
      </c>
      <c r="EK159" s="6">
        <v>4.76</v>
      </c>
      <c r="EL159" s="6">
        <v>563.84</v>
      </c>
      <c r="EM159" s="6">
        <v>87.1</v>
      </c>
      <c r="EN159" s="6">
        <v>0</v>
      </c>
      <c r="EO159" s="6">
        <v>0</v>
      </c>
      <c r="EP159" s="6">
        <v>4.76</v>
      </c>
      <c r="EQ159" s="6">
        <v>0</v>
      </c>
      <c r="ER159" s="6">
        <v>87.1</v>
      </c>
      <c r="ES159" s="6">
        <v>0</v>
      </c>
      <c r="ET159" s="6">
        <v>0</v>
      </c>
      <c r="EU159" s="6">
        <v>4.76</v>
      </c>
      <c r="EV159" s="6">
        <v>0</v>
      </c>
      <c r="EW159" s="6">
        <v>87.1</v>
      </c>
      <c r="EX159" s="6">
        <v>0</v>
      </c>
      <c r="EY159" s="6">
        <v>0</v>
      </c>
      <c r="EZ159" s="6">
        <v>4.76</v>
      </c>
      <c r="FA159" s="6">
        <v>0</v>
      </c>
      <c r="FB159" s="6">
        <v>87.1</v>
      </c>
      <c r="FC159" s="6">
        <v>0</v>
      </c>
      <c r="FD159" s="6">
        <v>0</v>
      </c>
      <c r="FE159" s="6">
        <v>4.76</v>
      </c>
      <c r="FF159" s="6">
        <v>0</v>
      </c>
      <c r="FG159" s="6">
        <v>87.1</v>
      </c>
      <c r="FH159" s="6">
        <v>0</v>
      </c>
      <c r="FI159" s="6">
        <v>0</v>
      </c>
      <c r="FJ159" s="6">
        <v>4.76</v>
      </c>
      <c r="FK159" s="6">
        <v>0</v>
      </c>
      <c r="FL159" s="6">
        <v>87.1</v>
      </c>
      <c r="FM159" s="6">
        <v>0</v>
      </c>
      <c r="FN159" s="6">
        <v>0</v>
      </c>
      <c r="FO159" s="6">
        <v>4.76</v>
      </c>
      <c r="FP159" s="6">
        <v>563.84</v>
      </c>
      <c r="FQ159" s="6">
        <v>87.1</v>
      </c>
      <c r="FR159" s="6">
        <v>0</v>
      </c>
      <c r="FS159" s="6">
        <v>0</v>
      </c>
      <c r="FT159" s="6">
        <v>4.76</v>
      </c>
      <c r="FU159" s="6">
        <v>0</v>
      </c>
      <c r="FV159" s="6">
        <v>87.1</v>
      </c>
      <c r="FW159" s="6">
        <v>0</v>
      </c>
      <c r="FX159" s="6">
        <v>0</v>
      </c>
      <c r="FY159" s="6">
        <v>4.76</v>
      </c>
      <c r="FZ159" s="6">
        <v>0</v>
      </c>
      <c r="GA159" s="6">
        <v>87.1</v>
      </c>
      <c r="GB159" s="6">
        <v>0</v>
      </c>
      <c r="GC159" s="6">
        <v>0</v>
      </c>
      <c r="GD159" s="6">
        <v>4.76</v>
      </c>
      <c r="GE159" s="6">
        <v>0</v>
      </c>
      <c r="GF159" s="6">
        <v>87.1</v>
      </c>
      <c r="GG159" s="6">
        <v>0</v>
      </c>
      <c r="GH159" s="6">
        <v>0</v>
      </c>
      <c r="GI159" s="6">
        <v>4.76</v>
      </c>
      <c r="GJ159" s="6">
        <v>0</v>
      </c>
      <c r="GK159" s="6">
        <v>87.1</v>
      </c>
      <c r="GL159" s="6">
        <v>0</v>
      </c>
      <c r="GM159" s="6">
        <v>0</v>
      </c>
      <c r="GN159" s="6">
        <v>4.76</v>
      </c>
      <c r="GO159" s="6">
        <v>0</v>
      </c>
      <c r="GP159" s="6">
        <v>87.1</v>
      </c>
      <c r="GQ159" s="6">
        <v>0</v>
      </c>
      <c r="GR159" s="6">
        <v>0</v>
      </c>
      <c r="GS159" s="6">
        <v>4.76</v>
      </c>
      <c r="GT159" s="6">
        <v>0</v>
      </c>
      <c r="GU159" s="6">
        <v>87.1</v>
      </c>
      <c r="GV159" s="6">
        <v>0</v>
      </c>
      <c r="GW159" s="6">
        <v>0</v>
      </c>
      <c r="GX159" s="6">
        <v>4.76</v>
      </c>
      <c r="GY159" s="6">
        <v>0</v>
      </c>
      <c r="GZ159" s="6">
        <v>87.1</v>
      </c>
      <c r="HA159" s="6">
        <v>0</v>
      </c>
      <c r="HB159" s="6">
        <v>0</v>
      </c>
      <c r="HC159" s="6">
        <v>4.76</v>
      </c>
      <c r="HD159" s="6">
        <v>0</v>
      </c>
      <c r="HE159" s="6">
        <v>87.1</v>
      </c>
      <c r="HF159" s="6">
        <v>0</v>
      </c>
      <c r="HG159" s="6">
        <v>0</v>
      </c>
      <c r="HH159" s="6">
        <v>4.76</v>
      </c>
      <c r="HI159" s="6">
        <v>0</v>
      </c>
      <c r="HJ159" s="6">
        <v>87.1</v>
      </c>
      <c r="HK159" s="6">
        <v>0</v>
      </c>
      <c r="HL159" s="6">
        <v>0</v>
      </c>
      <c r="HM159" s="6">
        <v>4.76</v>
      </c>
      <c r="HN159" s="6">
        <v>0</v>
      </c>
      <c r="HO159" s="6">
        <v>87.1</v>
      </c>
      <c r="HP159" s="6">
        <v>0</v>
      </c>
      <c r="HQ159" s="6">
        <v>0</v>
      </c>
      <c r="HR159" s="6">
        <v>4.76</v>
      </c>
      <c r="HS159" s="6">
        <v>0</v>
      </c>
      <c r="HT159" s="6">
        <v>87.1</v>
      </c>
      <c r="HU159" s="6">
        <v>0</v>
      </c>
      <c r="HV159" s="6">
        <v>0</v>
      </c>
      <c r="HW159" s="6">
        <v>4.76</v>
      </c>
      <c r="HX159" s="6">
        <v>0</v>
      </c>
      <c r="HY159" s="6">
        <v>87.1</v>
      </c>
      <c r="HZ159" s="6">
        <v>0</v>
      </c>
      <c r="IA159" s="6">
        <v>0</v>
      </c>
      <c r="IB159" s="6">
        <v>4.76</v>
      </c>
      <c r="IC159" s="6">
        <v>0</v>
      </c>
      <c r="ID159" s="6">
        <v>87.1</v>
      </c>
      <c r="IE159" s="6">
        <v>0</v>
      </c>
      <c r="IF159" s="6">
        <v>0</v>
      </c>
      <c r="IG159" s="6">
        <v>4.76</v>
      </c>
      <c r="IH159" s="6">
        <v>0</v>
      </c>
      <c r="II159" s="6">
        <v>87.1</v>
      </c>
      <c r="IJ159" s="6">
        <v>0</v>
      </c>
      <c r="IK159" s="6">
        <v>0</v>
      </c>
      <c r="IL159" s="6">
        <v>4.76</v>
      </c>
      <c r="IM159" s="6">
        <v>0</v>
      </c>
      <c r="IN159" s="6">
        <v>87.1</v>
      </c>
      <c r="IO159" s="6">
        <v>0</v>
      </c>
      <c r="IP159" s="6">
        <v>0</v>
      </c>
      <c r="IQ159" s="6">
        <v>4.76</v>
      </c>
      <c r="IR159" s="6">
        <v>0</v>
      </c>
      <c r="IS159" s="6"/>
      <c r="IT159" s="6"/>
      <c r="IU159" s="6"/>
      <c r="IV159" s="6"/>
      <c r="IW159" s="6"/>
      <c r="IX159" s="6">
        <v>87.1</v>
      </c>
      <c r="IY159" s="6">
        <v>0</v>
      </c>
      <c r="IZ159" s="6">
        <v>0</v>
      </c>
      <c r="JA159" s="6">
        <v>4.76</v>
      </c>
      <c r="JB159" s="6">
        <v>0</v>
      </c>
      <c r="JC159" s="6">
        <v>87.1</v>
      </c>
      <c r="JD159" s="6">
        <v>50.52</v>
      </c>
      <c r="JE159" s="6">
        <v>0</v>
      </c>
      <c r="JF159" s="6">
        <v>4.76</v>
      </c>
      <c r="JG159" s="6">
        <v>0</v>
      </c>
      <c r="JH159" s="6">
        <v>87.1</v>
      </c>
      <c r="JI159" s="6">
        <v>4.76</v>
      </c>
      <c r="JJ159" s="6">
        <v>0</v>
      </c>
      <c r="JK159" s="6">
        <v>4.76</v>
      </c>
      <c r="JL159" s="6">
        <v>0</v>
      </c>
      <c r="JM159" s="6"/>
      <c r="JN159" s="6"/>
      <c r="JO159" s="6"/>
      <c r="JP159" s="6"/>
      <c r="JQ159" s="6"/>
      <c r="JR159" s="6">
        <v>87.1</v>
      </c>
      <c r="JS159" s="6">
        <v>46.45</v>
      </c>
      <c r="JT159" s="6">
        <v>0</v>
      </c>
      <c r="JU159" s="6">
        <v>4.76</v>
      </c>
      <c r="JV159" s="6">
        <v>0</v>
      </c>
      <c r="JW159" s="6">
        <v>87.1</v>
      </c>
      <c r="JX159" s="6">
        <v>0</v>
      </c>
      <c r="JY159" s="6">
        <v>0</v>
      </c>
      <c r="JZ159" s="6">
        <v>4.76</v>
      </c>
      <c r="KA159" s="6">
        <v>0</v>
      </c>
      <c r="KB159" s="6">
        <v>87.1</v>
      </c>
      <c r="KC159" s="6">
        <v>0</v>
      </c>
      <c r="KD159" s="6">
        <v>0</v>
      </c>
      <c r="KE159" s="6">
        <v>4.76</v>
      </c>
      <c r="KF159" s="6">
        <v>0</v>
      </c>
      <c r="KG159" s="6">
        <v>87.1</v>
      </c>
      <c r="KH159" s="6">
        <v>0</v>
      </c>
      <c r="KI159" s="6">
        <v>0</v>
      </c>
      <c r="KJ159" s="6">
        <v>4.76</v>
      </c>
      <c r="KK159" s="6">
        <v>0</v>
      </c>
      <c r="KL159" s="6">
        <v>87.1</v>
      </c>
      <c r="KM159" s="6">
        <v>0</v>
      </c>
      <c r="KN159" s="6">
        <v>0</v>
      </c>
      <c r="KO159" s="6">
        <v>4.76</v>
      </c>
      <c r="KP159" s="6">
        <v>0</v>
      </c>
      <c r="KQ159" s="6">
        <v>87.1</v>
      </c>
      <c r="KR159" s="6">
        <v>0</v>
      </c>
      <c r="KS159" s="6">
        <v>0</v>
      </c>
      <c r="KT159" s="6">
        <v>4.76</v>
      </c>
      <c r="KU159" s="6">
        <v>0</v>
      </c>
      <c r="KV159" s="6">
        <v>87.1</v>
      </c>
      <c r="KW159" s="6">
        <v>0</v>
      </c>
      <c r="KX159" s="6">
        <v>0</v>
      </c>
      <c r="KY159" s="6">
        <v>4.76</v>
      </c>
      <c r="KZ159" s="6">
        <v>0</v>
      </c>
      <c r="LA159" s="6">
        <v>87.1</v>
      </c>
      <c r="LB159" s="6">
        <v>0</v>
      </c>
      <c r="LC159" s="6">
        <v>0</v>
      </c>
      <c r="LD159" s="6">
        <v>4.76</v>
      </c>
      <c r="LE159" s="6">
        <v>0</v>
      </c>
      <c r="LF159" s="6"/>
      <c r="LG159" s="6"/>
      <c r="LH159" s="6"/>
      <c r="LI159" s="6"/>
      <c r="LJ159" s="6"/>
      <c r="LK159" s="6">
        <v>87.1</v>
      </c>
      <c r="LL159" s="6">
        <v>0</v>
      </c>
      <c r="LM159" s="6">
        <v>0</v>
      </c>
      <c r="LN159" s="6">
        <v>4.76</v>
      </c>
      <c r="LO159" s="6">
        <v>0</v>
      </c>
      <c r="LP159" s="6">
        <v>87.1</v>
      </c>
      <c r="LQ159" s="6">
        <v>0</v>
      </c>
      <c r="LR159" s="6">
        <v>0</v>
      </c>
      <c r="LS159" s="6">
        <v>4.76</v>
      </c>
      <c r="LT159" s="6">
        <v>0</v>
      </c>
      <c r="LU159" s="6">
        <v>87.1</v>
      </c>
      <c r="LV159" s="6">
        <v>0</v>
      </c>
      <c r="LW159" s="6">
        <v>0</v>
      </c>
      <c r="LX159" s="6">
        <v>4.76</v>
      </c>
      <c r="LY159" s="6">
        <v>0</v>
      </c>
      <c r="LZ159" s="6">
        <v>87.1</v>
      </c>
      <c r="MA159" s="6">
        <v>0</v>
      </c>
      <c r="MB159" s="6">
        <v>0</v>
      </c>
      <c r="MC159" s="6">
        <v>4.76</v>
      </c>
      <c r="MD159" s="6">
        <v>114.49</v>
      </c>
      <c r="ME159" s="6">
        <v>87.1</v>
      </c>
      <c r="MF159" s="6">
        <v>0</v>
      </c>
      <c r="MG159" s="6">
        <v>0</v>
      </c>
      <c r="MH159" s="6">
        <v>4.76</v>
      </c>
      <c r="MI159" s="6">
        <v>563.84</v>
      </c>
      <c r="MJ159" s="6">
        <v>87.1</v>
      </c>
      <c r="MK159" s="6">
        <v>0</v>
      </c>
      <c r="ML159" s="6">
        <v>0</v>
      </c>
      <c r="MM159" s="6">
        <v>4.76</v>
      </c>
      <c r="MN159" s="6">
        <v>0</v>
      </c>
      <c r="MO159" s="6">
        <v>87.1</v>
      </c>
      <c r="MP159" s="6">
        <v>0</v>
      </c>
      <c r="MQ159" s="6">
        <v>0</v>
      </c>
      <c r="MR159" s="6">
        <v>4.76</v>
      </c>
      <c r="MS159" s="6">
        <v>0</v>
      </c>
      <c r="MT159" s="6">
        <v>87.1</v>
      </c>
      <c r="MU159" s="6">
        <v>0</v>
      </c>
      <c r="MV159" s="6">
        <v>0</v>
      </c>
      <c r="MW159" s="6">
        <v>4.76</v>
      </c>
      <c r="MX159" s="6">
        <v>0</v>
      </c>
      <c r="MY159" s="6"/>
      <c r="MZ159" s="6"/>
      <c r="NA159" s="6"/>
      <c r="NB159" s="6"/>
      <c r="NC159" s="6"/>
      <c r="ND159" s="6">
        <v>87.1</v>
      </c>
      <c r="NE159" s="6">
        <v>0</v>
      </c>
      <c r="NF159" s="6">
        <v>0</v>
      </c>
      <c r="NG159" s="6">
        <v>4.76</v>
      </c>
      <c r="NH159" s="6">
        <v>0</v>
      </c>
      <c r="NI159" s="6">
        <v>87.1</v>
      </c>
      <c r="NJ159" s="6">
        <v>0</v>
      </c>
      <c r="NK159" s="6">
        <v>0</v>
      </c>
      <c r="NL159" s="6">
        <v>4.76</v>
      </c>
      <c r="NM159" s="6">
        <v>0</v>
      </c>
      <c r="NN159" s="6">
        <v>87.1</v>
      </c>
      <c r="NO159" s="6">
        <v>0</v>
      </c>
      <c r="NP159" s="6">
        <v>0</v>
      </c>
      <c r="NQ159" s="6">
        <v>4.76</v>
      </c>
      <c r="NR159" s="6">
        <v>0</v>
      </c>
      <c r="NS159" s="6">
        <v>87.1</v>
      </c>
      <c r="NT159" s="6">
        <v>0</v>
      </c>
      <c r="NU159" s="6">
        <v>0</v>
      </c>
      <c r="NV159" s="6">
        <v>4.76</v>
      </c>
      <c r="NW159" s="6">
        <v>0</v>
      </c>
      <c r="NX159" s="6">
        <v>87.1</v>
      </c>
      <c r="NY159" s="6">
        <v>0</v>
      </c>
      <c r="NZ159" s="6">
        <v>0</v>
      </c>
      <c r="OA159" s="6">
        <v>4.76</v>
      </c>
      <c r="OB159" s="6">
        <v>215.5</v>
      </c>
      <c r="OC159" s="6"/>
      <c r="OD159" s="6"/>
      <c r="OE159" s="6"/>
      <c r="OF159" s="6"/>
      <c r="OG159" s="6"/>
      <c r="OH159" s="6">
        <v>87.1</v>
      </c>
      <c r="OI159" s="6">
        <v>0</v>
      </c>
      <c r="OJ159" s="6">
        <v>0</v>
      </c>
      <c r="OK159" s="6">
        <v>4.76</v>
      </c>
      <c r="OL159" s="6">
        <v>0</v>
      </c>
      <c r="OM159" s="6">
        <v>87.1</v>
      </c>
      <c r="ON159" s="6">
        <v>0</v>
      </c>
      <c r="OO159" s="6">
        <v>0</v>
      </c>
      <c r="OP159" s="6">
        <v>4.76</v>
      </c>
      <c r="OQ159" s="6">
        <v>0</v>
      </c>
      <c r="OR159" s="6">
        <v>87.1</v>
      </c>
      <c r="OS159" s="6">
        <v>0</v>
      </c>
      <c r="OT159" s="6">
        <v>0</v>
      </c>
      <c r="OU159" s="6">
        <v>4.76</v>
      </c>
      <c r="OV159" s="6">
        <v>0</v>
      </c>
      <c r="OW159" s="6">
        <v>87.1</v>
      </c>
      <c r="OX159" s="6">
        <v>0</v>
      </c>
      <c r="OY159" s="6">
        <v>0</v>
      </c>
      <c r="OZ159" s="6">
        <v>4.76</v>
      </c>
      <c r="PA159" s="6">
        <v>0</v>
      </c>
      <c r="PB159" s="6">
        <v>87.1</v>
      </c>
      <c r="PC159" s="6">
        <v>0</v>
      </c>
      <c r="PD159" s="6">
        <v>0</v>
      </c>
      <c r="PE159" s="6">
        <v>4.76</v>
      </c>
      <c r="PF159" s="6">
        <v>0</v>
      </c>
      <c r="PG159" s="6">
        <v>87.1</v>
      </c>
      <c r="PH159" s="6">
        <v>0</v>
      </c>
      <c r="PI159" s="6">
        <v>0</v>
      </c>
      <c r="PJ159" s="6">
        <v>4.76</v>
      </c>
      <c r="PK159" s="6">
        <v>0</v>
      </c>
      <c r="PL159" s="6">
        <v>87.1</v>
      </c>
      <c r="PM159" s="6">
        <v>0</v>
      </c>
      <c r="PN159" s="6">
        <v>0</v>
      </c>
      <c r="PO159" s="6">
        <v>4.76</v>
      </c>
      <c r="PP159" s="6">
        <v>0</v>
      </c>
      <c r="PQ159" s="6">
        <v>87.1</v>
      </c>
      <c r="PR159" s="6">
        <v>0</v>
      </c>
      <c r="PS159" s="6">
        <v>0</v>
      </c>
      <c r="PT159" s="6">
        <v>4.76</v>
      </c>
      <c r="PU159" s="6">
        <v>0</v>
      </c>
      <c r="PV159" s="6">
        <v>87.1</v>
      </c>
      <c r="PW159" s="6">
        <v>0</v>
      </c>
      <c r="PX159" s="6">
        <v>0</v>
      </c>
      <c r="PY159" s="6">
        <v>4.76</v>
      </c>
      <c r="PZ159" s="6">
        <v>0</v>
      </c>
      <c r="QA159" s="6">
        <v>87.1</v>
      </c>
      <c r="QB159" s="6">
        <v>0</v>
      </c>
      <c r="QC159" s="6">
        <v>0</v>
      </c>
      <c r="QD159" s="6">
        <v>4.76</v>
      </c>
      <c r="QE159" s="6">
        <v>0</v>
      </c>
      <c r="QF159" s="6">
        <v>87.1</v>
      </c>
      <c r="QG159" s="6">
        <v>0</v>
      </c>
      <c r="QH159" s="6">
        <v>0</v>
      </c>
      <c r="QI159" s="6">
        <v>4.76</v>
      </c>
      <c r="QJ159" s="6">
        <v>0</v>
      </c>
      <c r="QK159" s="6">
        <v>87.1</v>
      </c>
      <c r="QL159" s="6">
        <v>0</v>
      </c>
      <c r="QM159" s="6">
        <v>0</v>
      </c>
      <c r="QN159" s="6">
        <v>4.76</v>
      </c>
      <c r="QO159" s="6">
        <v>0</v>
      </c>
      <c r="QP159" s="6">
        <v>87.1</v>
      </c>
      <c r="QQ159" s="6">
        <v>0</v>
      </c>
      <c r="QR159" s="6">
        <v>0</v>
      </c>
      <c r="QS159" s="6">
        <v>4.76</v>
      </c>
      <c r="QT159" s="6">
        <v>0</v>
      </c>
    </row>
    <row r="160" spans="1:462">
      <c r="A160" t="s">
        <v>201</v>
      </c>
      <c r="B160" t="s">
        <v>200</v>
      </c>
      <c r="C160" s="6">
        <v>84.62</v>
      </c>
      <c r="D160" s="6">
        <v>0</v>
      </c>
      <c r="E160" s="6">
        <v>0</v>
      </c>
      <c r="F160" s="6">
        <v>4.7300000000000004</v>
      </c>
      <c r="G160" s="6">
        <v>0</v>
      </c>
      <c r="H160" s="6">
        <v>84.62</v>
      </c>
      <c r="I160" s="6">
        <v>0</v>
      </c>
      <c r="J160" s="6">
        <v>0</v>
      </c>
      <c r="K160" s="6">
        <v>4.7300000000000004</v>
      </c>
      <c r="L160" s="6">
        <v>0</v>
      </c>
      <c r="M160" s="6">
        <v>84.62</v>
      </c>
      <c r="N160" s="6">
        <v>59.23</v>
      </c>
      <c r="O160" s="6">
        <v>0</v>
      </c>
      <c r="P160" s="6">
        <v>4.7300000000000004</v>
      </c>
      <c r="Q160" s="6">
        <v>0</v>
      </c>
      <c r="R160" s="6">
        <v>84.62</v>
      </c>
      <c r="S160" s="6">
        <v>4.7300000000000004</v>
      </c>
      <c r="T160" s="6">
        <v>0</v>
      </c>
      <c r="U160" s="6">
        <v>4.7300000000000004</v>
      </c>
      <c r="V160" s="6">
        <v>0</v>
      </c>
      <c r="W160" s="6">
        <v>84.62</v>
      </c>
      <c r="X160" s="6">
        <v>0</v>
      </c>
      <c r="Y160" s="6">
        <v>0</v>
      </c>
      <c r="Z160" s="6">
        <v>4.7300000000000004</v>
      </c>
      <c r="AA160" s="6">
        <v>0</v>
      </c>
      <c r="AB160" s="6">
        <v>84.62</v>
      </c>
      <c r="AC160" s="6">
        <v>0</v>
      </c>
      <c r="AD160" s="6">
        <v>0</v>
      </c>
      <c r="AE160" s="6">
        <v>4.7300000000000004</v>
      </c>
      <c r="AF160" s="6">
        <v>0</v>
      </c>
      <c r="AG160" s="6">
        <v>84.62</v>
      </c>
      <c r="AH160" s="6">
        <v>50.77</v>
      </c>
      <c r="AI160" s="6">
        <v>0</v>
      </c>
      <c r="AJ160" s="6">
        <v>4.7300000000000004</v>
      </c>
      <c r="AK160" s="6">
        <v>0</v>
      </c>
      <c r="AL160" s="6">
        <v>84.62</v>
      </c>
      <c r="AM160" s="6">
        <v>4.7300000000000004</v>
      </c>
      <c r="AN160" s="6">
        <v>0</v>
      </c>
      <c r="AO160" s="6">
        <v>4.7300000000000004</v>
      </c>
      <c r="AP160" s="6">
        <v>0</v>
      </c>
      <c r="AQ160" s="6">
        <v>84.62</v>
      </c>
      <c r="AR160" s="6">
        <v>0</v>
      </c>
      <c r="AS160" s="6">
        <v>0</v>
      </c>
      <c r="AT160" s="6">
        <v>4.7300000000000004</v>
      </c>
      <c r="AU160" s="6">
        <v>0</v>
      </c>
      <c r="AV160" s="6">
        <v>84.62</v>
      </c>
      <c r="AW160" s="6">
        <v>0</v>
      </c>
      <c r="AX160" s="6">
        <v>0</v>
      </c>
      <c r="AY160" s="6">
        <v>4.7300000000000004</v>
      </c>
      <c r="AZ160" s="6">
        <v>0</v>
      </c>
      <c r="BA160" s="6">
        <v>84.62</v>
      </c>
      <c r="BB160" s="6">
        <v>0</v>
      </c>
      <c r="BC160" s="6">
        <v>0</v>
      </c>
      <c r="BD160" s="6">
        <v>4.7300000000000004</v>
      </c>
      <c r="BE160" s="6">
        <v>0</v>
      </c>
      <c r="BF160" s="6">
        <v>84.62</v>
      </c>
      <c r="BG160" s="6">
        <v>0</v>
      </c>
      <c r="BH160" s="6">
        <v>0</v>
      </c>
      <c r="BI160" s="6">
        <v>4.7300000000000004</v>
      </c>
      <c r="BJ160" s="6">
        <v>511.39</v>
      </c>
      <c r="BK160" s="6">
        <v>84.62</v>
      </c>
      <c r="BL160" s="6">
        <v>0</v>
      </c>
      <c r="BM160" s="6">
        <v>0</v>
      </c>
      <c r="BN160" s="6">
        <v>4.7300000000000004</v>
      </c>
      <c r="BO160" s="6">
        <v>0</v>
      </c>
      <c r="BP160" s="6">
        <v>84.62</v>
      </c>
      <c r="BQ160" s="6">
        <v>0</v>
      </c>
      <c r="BR160" s="6">
        <v>0</v>
      </c>
      <c r="BS160" s="6">
        <v>4.7300000000000004</v>
      </c>
      <c r="BT160" s="6">
        <v>0</v>
      </c>
      <c r="BU160" s="6">
        <v>84.62</v>
      </c>
      <c r="BV160" s="6">
        <v>0</v>
      </c>
      <c r="BW160" s="6">
        <v>0</v>
      </c>
      <c r="BX160" s="6">
        <v>4.7300000000000004</v>
      </c>
      <c r="BY160" s="6">
        <v>0</v>
      </c>
      <c r="BZ160" s="6"/>
      <c r="CA160" s="6"/>
      <c r="CB160" s="6"/>
      <c r="CC160" s="6"/>
      <c r="CD160" s="6"/>
      <c r="CE160" s="6">
        <v>84.62</v>
      </c>
      <c r="CF160" s="6">
        <v>0</v>
      </c>
      <c r="CG160" s="6">
        <v>0</v>
      </c>
      <c r="CH160" s="6">
        <v>4.7300000000000004</v>
      </c>
      <c r="CI160" s="6">
        <v>0</v>
      </c>
      <c r="CJ160" s="6"/>
      <c r="CK160" s="6"/>
      <c r="CL160" s="6"/>
      <c r="CM160" s="6"/>
      <c r="CN160" s="6"/>
      <c r="CO160" s="6">
        <v>84.62</v>
      </c>
      <c r="CP160" s="6">
        <v>0</v>
      </c>
      <c r="CQ160" s="6">
        <v>0</v>
      </c>
      <c r="CR160" s="6">
        <v>4.7300000000000004</v>
      </c>
      <c r="CS160" s="6">
        <v>0</v>
      </c>
      <c r="CT160" s="6">
        <v>84.62</v>
      </c>
      <c r="CU160" s="6">
        <v>0</v>
      </c>
      <c r="CV160" s="6">
        <v>0</v>
      </c>
      <c r="CW160" s="6">
        <v>4.7300000000000004</v>
      </c>
      <c r="CX160" s="6">
        <v>0</v>
      </c>
      <c r="CY160" s="6">
        <v>84.62</v>
      </c>
      <c r="CZ160" s="6">
        <v>0</v>
      </c>
      <c r="DA160" s="6">
        <v>0</v>
      </c>
      <c r="DB160" s="6">
        <v>4.7300000000000004</v>
      </c>
      <c r="DC160" s="6">
        <v>0</v>
      </c>
      <c r="DD160" s="6">
        <v>84.62</v>
      </c>
      <c r="DE160" s="6">
        <v>0</v>
      </c>
      <c r="DF160" s="6">
        <v>0</v>
      </c>
      <c r="DG160" s="6">
        <v>4.7300000000000004</v>
      </c>
      <c r="DH160" s="6">
        <v>0</v>
      </c>
      <c r="DI160" s="6">
        <v>84.62</v>
      </c>
      <c r="DJ160" s="6">
        <v>0</v>
      </c>
      <c r="DK160" s="6">
        <v>0</v>
      </c>
      <c r="DL160" s="6">
        <v>4.7300000000000004</v>
      </c>
      <c r="DM160" s="6">
        <v>0</v>
      </c>
      <c r="DN160" s="6">
        <v>84.62</v>
      </c>
      <c r="DO160" s="6">
        <v>0</v>
      </c>
      <c r="DP160" s="6">
        <v>0</v>
      </c>
      <c r="DQ160" s="6">
        <v>4.7300000000000004</v>
      </c>
      <c r="DR160" s="6">
        <v>563.84</v>
      </c>
      <c r="DS160" s="6">
        <v>84.62</v>
      </c>
      <c r="DT160" s="6">
        <v>0</v>
      </c>
      <c r="DU160" s="6">
        <v>0</v>
      </c>
      <c r="DV160" s="6">
        <v>4.7300000000000004</v>
      </c>
      <c r="DW160" s="6">
        <v>0</v>
      </c>
      <c r="DX160" s="6"/>
      <c r="DY160" s="6"/>
      <c r="DZ160" s="6"/>
      <c r="EA160" s="6"/>
      <c r="EB160" s="6"/>
      <c r="EC160" s="6">
        <v>84.62</v>
      </c>
      <c r="ED160" s="6">
        <v>0</v>
      </c>
      <c r="EE160" s="6">
        <v>0</v>
      </c>
      <c r="EF160" s="6">
        <v>4.7300000000000004</v>
      </c>
      <c r="EG160" s="6">
        <v>0</v>
      </c>
      <c r="EH160" s="6">
        <v>84.62</v>
      </c>
      <c r="EI160" s="6">
        <v>0</v>
      </c>
      <c r="EJ160" s="6">
        <v>0</v>
      </c>
      <c r="EK160" s="6">
        <v>4.7300000000000004</v>
      </c>
      <c r="EL160" s="6">
        <v>0</v>
      </c>
      <c r="EM160" s="6">
        <v>84.62</v>
      </c>
      <c r="EN160" s="6">
        <v>0</v>
      </c>
      <c r="EO160" s="6">
        <v>0</v>
      </c>
      <c r="EP160" s="6">
        <v>4.7300000000000004</v>
      </c>
      <c r="EQ160" s="6">
        <v>0</v>
      </c>
      <c r="ER160" s="6">
        <v>84.62</v>
      </c>
      <c r="ES160" s="6">
        <v>0</v>
      </c>
      <c r="ET160" s="6">
        <v>0</v>
      </c>
      <c r="EU160" s="6">
        <v>4.7300000000000004</v>
      </c>
      <c r="EV160" s="6">
        <v>0</v>
      </c>
      <c r="EW160" s="6">
        <v>84.62</v>
      </c>
      <c r="EX160" s="6">
        <v>0</v>
      </c>
      <c r="EY160" s="6">
        <v>0</v>
      </c>
      <c r="EZ160" s="6">
        <v>4.7300000000000004</v>
      </c>
      <c r="FA160" s="6">
        <v>0</v>
      </c>
      <c r="FB160" s="6">
        <v>84.62</v>
      </c>
      <c r="FC160" s="6">
        <v>0</v>
      </c>
      <c r="FD160" s="6">
        <v>0</v>
      </c>
      <c r="FE160" s="6">
        <v>4.7300000000000004</v>
      </c>
      <c r="FF160" s="6">
        <v>0</v>
      </c>
      <c r="FG160" s="6">
        <v>84.62</v>
      </c>
      <c r="FH160" s="6">
        <v>0</v>
      </c>
      <c r="FI160" s="6">
        <v>0</v>
      </c>
      <c r="FJ160" s="6">
        <v>4.7300000000000004</v>
      </c>
      <c r="FK160" s="6">
        <v>0</v>
      </c>
      <c r="FL160" s="6">
        <v>84.62</v>
      </c>
      <c r="FM160" s="6">
        <v>0</v>
      </c>
      <c r="FN160" s="6">
        <v>0</v>
      </c>
      <c r="FO160" s="6">
        <v>4.7300000000000004</v>
      </c>
      <c r="FP160" s="6">
        <v>0</v>
      </c>
      <c r="FQ160" s="6">
        <v>84.62</v>
      </c>
      <c r="FR160" s="6">
        <v>0</v>
      </c>
      <c r="FS160" s="6">
        <v>0</v>
      </c>
      <c r="FT160" s="6">
        <v>4.7300000000000004</v>
      </c>
      <c r="FU160" s="6">
        <v>0</v>
      </c>
      <c r="FV160" s="6">
        <v>84.62</v>
      </c>
      <c r="FW160" s="6">
        <v>0</v>
      </c>
      <c r="FX160" s="6">
        <v>0</v>
      </c>
      <c r="FY160" s="6">
        <v>4.7300000000000004</v>
      </c>
      <c r="FZ160" s="6">
        <v>0</v>
      </c>
      <c r="GA160" s="6">
        <v>84.62</v>
      </c>
      <c r="GB160" s="6">
        <v>0</v>
      </c>
      <c r="GC160" s="6">
        <v>0</v>
      </c>
      <c r="GD160" s="6">
        <v>4.7300000000000004</v>
      </c>
      <c r="GE160" s="6">
        <v>0</v>
      </c>
      <c r="GF160" s="6">
        <v>84.62</v>
      </c>
      <c r="GG160" s="6">
        <v>0</v>
      </c>
      <c r="GH160" s="6">
        <v>0</v>
      </c>
      <c r="GI160" s="6">
        <v>4.7300000000000004</v>
      </c>
      <c r="GJ160" s="6">
        <v>0</v>
      </c>
      <c r="GK160" s="6">
        <v>84.62</v>
      </c>
      <c r="GL160" s="6">
        <v>0</v>
      </c>
      <c r="GM160" s="6">
        <v>0</v>
      </c>
      <c r="GN160" s="6">
        <v>4.7300000000000004</v>
      </c>
      <c r="GO160" s="6">
        <v>0</v>
      </c>
      <c r="GP160" s="6">
        <v>84.62</v>
      </c>
      <c r="GQ160" s="6">
        <v>0</v>
      </c>
      <c r="GR160" s="6">
        <v>0</v>
      </c>
      <c r="GS160" s="6">
        <v>4.7300000000000004</v>
      </c>
      <c r="GT160" s="6">
        <v>0</v>
      </c>
      <c r="GU160" s="6">
        <v>84.62</v>
      </c>
      <c r="GV160" s="6">
        <v>0</v>
      </c>
      <c r="GW160" s="6">
        <v>0</v>
      </c>
      <c r="GX160" s="6">
        <v>4.7300000000000004</v>
      </c>
      <c r="GY160" s="6">
        <v>0</v>
      </c>
      <c r="GZ160" s="6">
        <v>84.62</v>
      </c>
      <c r="HA160" s="6">
        <v>0</v>
      </c>
      <c r="HB160" s="6">
        <v>0</v>
      </c>
      <c r="HC160" s="6">
        <v>4.7300000000000004</v>
      </c>
      <c r="HD160" s="6">
        <v>0</v>
      </c>
      <c r="HE160" s="6">
        <v>84.62</v>
      </c>
      <c r="HF160" s="6">
        <v>0</v>
      </c>
      <c r="HG160" s="6">
        <v>0</v>
      </c>
      <c r="HH160" s="6">
        <v>4.7300000000000004</v>
      </c>
      <c r="HI160" s="6">
        <v>0</v>
      </c>
      <c r="HJ160" s="6"/>
      <c r="HK160" s="6"/>
      <c r="HL160" s="6"/>
      <c r="HM160" s="6"/>
      <c r="HN160" s="6"/>
      <c r="HO160" s="6">
        <v>84.62</v>
      </c>
      <c r="HP160" s="6">
        <v>0</v>
      </c>
      <c r="HQ160" s="6">
        <v>0</v>
      </c>
      <c r="HR160" s="6">
        <v>4.7300000000000004</v>
      </c>
      <c r="HS160" s="6">
        <v>0</v>
      </c>
      <c r="HT160" s="6">
        <v>84.62</v>
      </c>
      <c r="HU160" s="6">
        <v>0</v>
      </c>
      <c r="HV160" s="6">
        <v>0</v>
      </c>
      <c r="HW160" s="6">
        <v>4.7300000000000004</v>
      </c>
      <c r="HX160" s="6">
        <v>0</v>
      </c>
      <c r="HY160" s="6">
        <v>84.62</v>
      </c>
      <c r="HZ160" s="6">
        <v>0</v>
      </c>
      <c r="IA160" s="6">
        <v>0</v>
      </c>
      <c r="IB160" s="6">
        <v>4.7300000000000004</v>
      </c>
      <c r="IC160" s="6">
        <v>0</v>
      </c>
      <c r="ID160" s="6">
        <v>84.62</v>
      </c>
      <c r="IE160" s="6">
        <v>0</v>
      </c>
      <c r="IF160" s="6">
        <v>0</v>
      </c>
      <c r="IG160" s="6">
        <v>4.7300000000000004</v>
      </c>
      <c r="IH160" s="6">
        <v>0</v>
      </c>
      <c r="II160" s="6">
        <v>84.62</v>
      </c>
      <c r="IJ160" s="6">
        <v>0</v>
      </c>
      <c r="IK160" s="6">
        <v>0</v>
      </c>
      <c r="IL160" s="6">
        <v>4.7300000000000004</v>
      </c>
      <c r="IM160" s="6">
        <v>0</v>
      </c>
      <c r="IN160" s="6">
        <v>84.62</v>
      </c>
      <c r="IO160" s="6">
        <v>0</v>
      </c>
      <c r="IP160" s="6">
        <v>0</v>
      </c>
      <c r="IQ160" s="6">
        <v>4.7300000000000004</v>
      </c>
      <c r="IR160" s="6">
        <v>0</v>
      </c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>
        <v>84.62</v>
      </c>
      <c r="JD160" s="6">
        <v>49.08</v>
      </c>
      <c r="JE160" s="6">
        <v>0</v>
      </c>
      <c r="JF160" s="6">
        <v>4.7300000000000004</v>
      </c>
      <c r="JG160" s="6">
        <v>0</v>
      </c>
      <c r="JH160" s="6">
        <v>84.62</v>
      </c>
      <c r="JI160" s="6">
        <v>4.7300000000000004</v>
      </c>
      <c r="JJ160" s="6">
        <v>0</v>
      </c>
      <c r="JK160" s="6">
        <v>4.7300000000000004</v>
      </c>
      <c r="JL160" s="6">
        <v>0</v>
      </c>
      <c r="JM160" s="6"/>
      <c r="JN160" s="6"/>
      <c r="JO160" s="6"/>
      <c r="JP160" s="6"/>
      <c r="JQ160" s="6"/>
      <c r="JR160" s="6">
        <v>84.62</v>
      </c>
      <c r="JS160" s="6">
        <v>45.13</v>
      </c>
      <c r="JT160" s="6">
        <v>0</v>
      </c>
      <c r="JU160" s="6">
        <v>4.7300000000000004</v>
      </c>
      <c r="JV160" s="6">
        <v>0</v>
      </c>
      <c r="JW160" s="6">
        <v>84.62</v>
      </c>
      <c r="JX160" s="6">
        <v>0</v>
      </c>
      <c r="JY160" s="6">
        <v>0</v>
      </c>
      <c r="JZ160" s="6">
        <v>4.7300000000000004</v>
      </c>
      <c r="KA160" s="6">
        <v>0</v>
      </c>
      <c r="KB160" s="6">
        <v>84.62</v>
      </c>
      <c r="KC160" s="6">
        <v>0</v>
      </c>
      <c r="KD160" s="6">
        <v>0</v>
      </c>
      <c r="KE160" s="6">
        <v>4.7300000000000004</v>
      </c>
      <c r="KF160" s="6">
        <v>0</v>
      </c>
      <c r="KG160" s="6"/>
      <c r="KH160" s="6"/>
      <c r="KI160" s="6"/>
      <c r="KJ160" s="6"/>
      <c r="KK160" s="6"/>
      <c r="KL160" s="6">
        <v>84.62</v>
      </c>
      <c r="KM160" s="6">
        <v>0</v>
      </c>
      <c r="KN160" s="6">
        <v>0</v>
      </c>
      <c r="KO160" s="6">
        <v>4.7300000000000004</v>
      </c>
      <c r="KP160" s="6">
        <v>0</v>
      </c>
      <c r="KQ160" s="6"/>
      <c r="KR160" s="6"/>
      <c r="KS160" s="6"/>
      <c r="KT160" s="6"/>
      <c r="KU160" s="6"/>
      <c r="KV160" s="6">
        <v>84.62</v>
      </c>
      <c r="KW160" s="6">
        <v>0</v>
      </c>
      <c r="KX160" s="6">
        <v>0</v>
      </c>
      <c r="KY160" s="6">
        <v>4.7300000000000004</v>
      </c>
      <c r="KZ160" s="6">
        <v>0</v>
      </c>
      <c r="LA160" s="6"/>
      <c r="LB160" s="6"/>
      <c r="LC160" s="6"/>
      <c r="LD160" s="6"/>
      <c r="LE160" s="6"/>
      <c r="LF160" s="6"/>
      <c r="LG160" s="6"/>
      <c r="LH160" s="6"/>
      <c r="LI160" s="6"/>
      <c r="LJ160" s="6"/>
      <c r="LK160" s="6">
        <v>84.62</v>
      </c>
      <c r="LL160" s="6">
        <v>0</v>
      </c>
      <c r="LM160" s="6">
        <v>0</v>
      </c>
      <c r="LN160" s="6">
        <v>4.7300000000000004</v>
      </c>
      <c r="LO160" s="6">
        <v>0</v>
      </c>
      <c r="LP160" s="6">
        <v>84.62</v>
      </c>
      <c r="LQ160" s="6">
        <v>0</v>
      </c>
      <c r="LR160" s="6">
        <v>0</v>
      </c>
      <c r="LS160" s="6">
        <v>4.7300000000000004</v>
      </c>
      <c r="LT160" s="6">
        <v>0</v>
      </c>
      <c r="LU160" s="6">
        <v>84.62</v>
      </c>
      <c r="LV160" s="6">
        <v>0</v>
      </c>
      <c r="LW160" s="6">
        <v>0</v>
      </c>
      <c r="LX160" s="6">
        <v>4.7300000000000004</v>
      </c>
      <c r="LY160" s="6">
        <v>0</v>
      </c>
      <c r="LZ160" s="6">
        <v>84.62</v>
      </c>
      <c r="MA160" s="6">
        <v>0</v>
      </c>
      <c r="MB160" s="6">
        <v>0</v>
      </c>
      <c r="MC160" s="6">
        <v>4.7300000000000004</v>
      </c>
      <c r="MD160" s="6">
        <v>0</v>
      </c>
      <c r="ME160" s="6">
        <v>84.62</v>
      </c>
      <c r="MF160" s="6">
        <v>0</v>
      </c>
      <c r="MG160" s="6">
        <v>0</v>
      </c>
      <c r="MH160" s="6">
        <v>4.7300000000000004</v>
      </c>
      <c r="MI160" s="6">
        <v>0</v>
      </c>
      <c r="MJ160" s="6">
        <v>84.62</v>
      </c>
      <c r="MK160" s="6">
        <v>0</v>
      </c>
      <c r="ML160" s="6">
        <v>0</v>
      </c>
      <c r="MM160" s="6">
        <v>4.7300000000000004</v>
      </c>
      <c r="MN160" s="6">
        <v>0</v>
      </c>
      <c r="MO160" s="6"/>
      <c r="MP160" s="6"/>
      <c r="MQ160" s="6"/>
      <c r="MR160" s="6"/>
      <c r="MS160" s="6"/>
      <c r="MT160" s="6">
        <v>84.62</v>
      </c>
      <c r="MU160" s="6">
        <v>0</v>
      </c>
      <c r="MV160" s="6">
        <v>0</v>
      </c>
      <c r="MW160" s="6">
        <v>4.7300000000000004</v>
      </c>
      <c r="MX160" s="6">
        <v>0</v>
      </c>
      <c r="MY160" s="6"/>
      <c r="MZ160" s="6"/>
      <c r="NA160" s="6"/>
      <c r="NB160" s="6"/>
      <c r="NC160" s="6"/>
      <c r="ND160" s="6">
        <v>84.62</v>
      </c>
      <c r="NE160" s="6">
        <v>0</v>
      </c>
      <c r="NF160" s="6">
        <v>0</v>
      </c>
      <c r="NG160" s="6">
        <v>4.7300000000000004</v>
      </c>
      <c r="NH160" s="6">
        <v>0</v>
      </c>
      <c r="NI160" s="6">
        <v>84.62</v>
      </c>
      <c r="NJ160" s="6">
        <v>0</v>
      </c>
      <c r="NK160" s="6">
        <v>0</v>
      </c>
      <c r="NL160" s="6">
        <v>4.7300000000000004</v>
      </c>
      <c r="NM160" s="6">
        <v>0</v>
      </c>
      <c r="NN160" s="6">
        <v>84.62</v>
      </c>
      <c r="NO160" s="6">
        <v>0</v>
      </c>
      <c r="NP160" s="6">
        <v>0</v>
      </c>
      <c r="NQ160" s="6">
        <v>4.7300000000000004</v>
      </c>
      <c r="NR160" s="6">
        <v>0</v>
      </c>
      <c r="NS160" s="6">
        <v>84.62</v>
      </c>
      <c r="NT160" s="6">
        <v>0</v>
      </c>
      <c r="NU160" s="6">
        <v>0</v>
      </c>
      <c r="NV160" s="6">
        <v>4.7300000000000004</v>
      </c>
      <c r="NW160" s="6">
        <v>0</v>
      </c>
      <c r="NX160" s="6">
        <v>84.62</v>
      </c>
      <c r="NY160" s="6">
        <v>0</v>
      </c>
      <c r="NZ160" s="6">
        <v>0</v>
      </c>
      <c r="OA160" s="6">
        <v>4.7300000000000004</v>
      </c>
      <c r="OB160" s="6">
        <v>0</v>
      </c>
      <c r="OC160" s="6"/>
      <c r="OD160" s="6"/>
      <c r="OE160" s="6"/>
      <c r="OF160" s="6"/>
      <c r="OG160" s="6"/>
      <c r="OH160" s="6">
        <v>84.62</v>
      </c>
      <c r="OI160" s="6">
        <v>0</v>
      </c>
      <c r="OJ160" s="6">
        <v>0</v>
      </c>
      <c r="OK160" s="6">
        <v>4.7300000000000004</v>
      </c>
      <c r="OL160" s="6">
        <v>0</v>
      </c>
      <c r="OM160" s="6">
        <v>84.62</v>
      </c>
      <c r="ON160" s="6">
        <v>0</v>
      </c>
      <c r="OO160" s="6">
        <v>0</v>
      </c>
      <c r="OP160" s="6">
        <v>4.7300000000000004</v>
      </c>
      <c r="OQ160" s="6">
        <v>0</v>
      </c>
      <c r="OR160" s="6">
        <v>84.62</v>
      </c>
      <c r="OS160" s="6">
        <v>0</v>
      </c>
      <c r="OT160" s="6">
        <v>0</v>
      </c>
      <c r="OU160" s="6">
        <v>4.7300000000000004</v>
      </c>
      <c r="OV160" s="6">
        <v>0</v>
      </c>
      <c r="OW160" s="6">
        <v>84.62</v>
      </c>
      <c r="OX160" s="6">
        <v>0</v>
      </c>
      <c r="OY160" s="6">
        <v>0</v>
      </c>
      <c r="OZ160" s="6">
        <v>4.7300000000000004</v>
      </c>
      <c r="PA160" s="6">
        <v>0</v>
      </c>
      <c r="PB160" s="6"/>
      <c r="PC160" s="6"/>
      <c r="PD160" s="6"/>
      <c r="PE160" s="6"/>
      <c r="PF160" s="6"/>
      <c r="PG160" s="6">
        <v>84.62</v>
      </c>
      <c r="PH160" s="6">
        <v>0</v>
      </c>
      <c r="PI160" s="6">
        <v>0</v>
      </c>
      <c r="PJ160" s="6">
        <v>4.7300000000000004</v>
      </c>
      <c r="PK160" s="6">
        <v>0</v>
      </c>
      <c r="PL160" s="6"/>
      <c r="PM160" s="6"/>
      <c r="PN160" s="6"/>
      <c r="PO160" s="6"/>
      <c r="PP160" s="6"/>
      <c r="PQ160" s="6">
        <v>84.62</v>
      </c>
      <c r="PR160" s="6">
        <v>0</v>
      </c>
      <c r="PS160" s="6">
        <v>0</v>
      </c>
      <c r="PT160" s="6">
        <v>4.7300000000000004</v>
      </c>
      <c r="PU160" s="6">
        <v>0</v>
      </c>
      <c r="PV160" s="6">
        <v>84.62</v>
      </c>
      <c r="PW160" s="6">
        <v>0</v>
      </c>
      <c r="PX160" s="6">
        <v>0</v>
      </c>
      <c r="PY160" s="6">
        <v>4.7300000000000004</v>
      </c>
      <c r="PZ160" s="6">
        <v>0</v>
      </c>
      <c r="QA160" s="6">
        <v>84.62</v>
      </c>
      <c r="QB160" s="6">
        <v>0</v>
      </c>
      <c r="QC160" s="6">
        <v>0</v>
      </c>
      <c r="QD160" s="6">
        <v>4.7300000000000004</v>
      </c>
      <c r="QE160" s="6">
        <v>0</v>
      </c>
      <c r="QF160" s="6">
        <v>84.62</v>
      </c>
      <c r="QG160" s="6">
        <v>0</v>
      </c>
      <c r="QH160" s="6">
        <v>0</v>
      </c>
      <c r="QI160" s="6">
        <v>4.7300000000000004</v>
      </c>
      <c r="QJ160" s="6">
        <v>0</v>
      </c>
      <c r="QK160" s="6">
        <v>84.62</v>
      </c>
      <c r="QL160" s="6">
        <v>0</v>
      </c>
      <c r="QM160" s="6">
        <v>0</v>
      </c>
      <c r="QN160" s="6">
        <v>4.7300000000000004</v>
      </c>
      <c r="QO160" s="6">
        <v>0</v>
      </c>
      <c r="QP160" s="6">
        <v>84.62</v>
      </c>
      <c r="QQ160" s="6">
        <v>0</v>
      </c>
      <c r="QR160" s="6">
        <v>0</v>
      </c>
      <c r="QS160" s="6">
        <v>4.7300000000000004</v>
      </c>
      <c r="QT160" s="6">
        <v>0</v>
      </c>
    </row>
    <row r="161" spans="1:462">
      <c r="A161" t="s">
        <v>203</v>
      </c>
      <c r="B161" t="s">
        <v>202</v>
      </c>
      <c r="C161" s="6">
        <v>183.29</v>
      </c>
      <c r="D161" s="6">
        <v>0</v>
      </c>
      <c r="E161" s="6">
        <v>0</v>
      </c>
      <c r="F161" s="6">
        <v>14.59</v>
      </c>
      <c r="G161" s="6">
        <v>0</v>
      </c>
      <c r="H161" s="6">
        <v>183.29</v>
      </c>
      <c r="I161" s="6">
        <v>0</v>
      </c>
      <c r="J161" s="6">
        <v>0</v>
      </c>
      <c r="K161" s="6">
        <v>14.59</v>
      </c>
      <c r="L161" s="6">
        <v>0</v>
      </c>
      <c r="M161" s="6">
        <v>183.29</v>
      </c>
      <c r="N161" s="6">
        <v>128.30000000000001</v>
      </c>
      <c r="O161" s="6">
        <v>0</v>
      </c>
      <c r="P161" s="6">
        <v>14.59</v>
      </c>
      <c r="Q161" s="6">
        <v>0</v>
      </c>
      <c r="R161" s="6">
        <v>183.29</v>
      </c>
      <c r="S161" s="6">
        <v>14.59</v>
      </c>
      <c r="T161" s="6">
        <v>0</v>
      </c>
      <c r="U161" s="6">
        <v>14.59</v>
      </c>
      <c r="V161" s="6">
        <v>0</v>
      </c>
      <c r="W161" s="6">
        <v>183.29</v>
      </c>
      <c r="X161" s="6">
        <v>0</v>
      </c>
      <c r="Y161" s="6">
        <v>0</v>
      </c>
      <c r="Z161" s="6">
        <v>14.59</v>
      </c>
      <c r="AA161" s="6">
        <v>0</v>
      </c>
      <c r="AB161" s="6">
        <v>183.29</v>
      </c>
      <c r="AC161" s="6">
        <v>0</v>
      </c>
      <c r="AD161" s="6">
        <v>0</v>
      </c>
      <c r="AE161" s="6">
        <v>14.59</v>
      </c>
      <c r="AF161" s="6">
        <v>0</v>
      </c>
      <c r="AG161" s="6">
        <v>183.29</v>
      </c>
      <c r="AH161" s="6">
        <v>109.97</v>
      </c>
      <c r="AI161" s="6">
        <v>0</v>
      </c>
      <c r="AJ161" s="6">
        <v>14.59</v>
      </c>
      <c r="AK161" s="6">
        <v>0</v>
      </c>
      <c r="AL161" s="6">
        <v>183.29</v>
      </c>
      <c r="AM161" s="6">
        <v>14.59</v>
      </c>
      <c r="AN161" s="6">
        <v>0</v>
      </c>
      <c r="AO161" s="6">
        <v>14.59</v>
      </c>
      <c r="AP161" s="6">
        <v>0</v>
      </c>
      <c r="AQ161" s="6">
        <v>183.29</v>
      </c>
      <c r="AR161" s="6">
        <v>0</v>
      </c>
      <c r="AS161" s="6">
        <v>0</v>
      </c>
      <c r="AT161" s="6">
        <v>14.59</v>
      </c>
      <c r="AU161" s="6">
        <v>0</v>
      </c>
      <c r="AV161" s="6">
        <v>183.29</v>
      </c>
      <c r="AW161" s="6">
        <v>0</v>
      </c>
      <c r="AX161" s="6">
        <v>0</v>
      </c>
      <c r="AY161" s="6">
        <v>14.59</v>
      </c>
      <c r="AZ161" s="6">
        <v>0</v>
      </c>
      <c r="BA161" s="6">
        <v>183.29</v>
      </c>
      <c r="BB161" s="6">
        <v>0</v>
      </c>
      <c r="BC161" s="6">
        <v>0</v>
      </c>
      <c r="BD161" s="6">
        <v>14.59</v>
      </c>
      <c r="BE161" s="6">
        <v>0</v>
      </c>
      <c r="BF161" s="6">
        <v>183.29</v>
      </c>
      <c r="BG161" s="6">
        <v>0</v>
      </c>
      <c r="BH161" s="6">
        <v>0</v>
      </c>
      <c r="BI161" s="6">
        <v>14.59</v>
      </c>
      <c r="BJ161" s="6">
        <v>0</v>
      </c>
      <c r="BK161" s="6">
        <v>183.29</v>
      </c>
      <c r="BL161" s="6">
        <v>0</v>
      </c>
      <c r="BM161" s="6">
        <v>0</v>
      </c>
      <c r="BN161" s="6">
        <v>14.59</v>
      </c>
      <c r="BO161" s="6">
        <v>0</v>
      </c>
      <c r="BP161" s="6">
        <v>183.29</v>
      </c>
      <c r="BQ161" s="6">
        <v>0</v>
      </c>
      <c r="BR161" s="6">
        <v>0</v>
      </c>
      <c r="BS161" s="6">
        <v>14.59</v>
      </c>
      <c r="BT161" s="6">
        <v>0</v>
      </c>
      <c r="BU161" s="6">
        <v>183.29</v>
      </c>
      <c r="BV161" s="6">
        <v>0</v>
      </c>
      <c r="BW161" s="6">
        <v>0</v>
      </c>
      <c r="BX161" s="6">
        <v>14.59</v>
      </c>
      <c r="BY161" s="6">
        <v>0</v>
      </c>
      <c r="BZ161" s="6">
        <v>183.29</v>
      </c>
      <c r="CA161" s="6">
        <v>0</v>
      </c>
      <c r="CB161" s="6">
        <v>0</v>
      </c>
      <c r="CC161" s="6">
        <v>14.59</v>
      </c>
      <c r="CD161" s="6">
        <v>0</v>
      </c>
      <c r="CE161" s="6">
        <v>183.29</v>
      </c>
      <c r="CF161" s="6">
        <v>0</v>
      </c>
      <c r="CG161" s="6">
        <v>0</v>
      </c>
      <c r="CH161" s="6">
        <v>14.59</v>
      </c>
      <c r="CI161" s="6">
        <v>0</v>
      </c>
      <c r="CJ161" s="6">
        <v>183.29</v>
      </c>
      <c r="CK161" s="6">
        <v>0</v>
      </c>
      <c r="CL161" s="6">
        <v>0</v>
      </c>
      <c r="CM161" s="6">
        <v>14.59</v>
      </c>
      <c r="CN161" s="6">
        <v>0</v>
      </c>
      <c r="CO161" s="6"/>
      <c r="CP161" s="6"/>
      <c r="CQ161" s="6"/>
      <c r="CR161" s="6"/>
      <c r="CS161" s="6"/>
      <c r="CT161" s="6">
        <v>183.29</v>
      </c>
      <c r="CU161" s="6">
        <v>0</v>
      </c>
      <c r="CV161" s="6">
        <v>0</v>
      </c>
      <c r="CW161" s="6">
        <v>14.59</v>
      </c>
      <c r="CX161" s="6">
        <v>0</v>
      </c>
      <c r="CY161" s="6">
        <v>183.29</v>
      </c>
      <c r="CZ161" s="6">
        <v>0</v>
      </c>
      <c r="DA161" s="6">
        <v>0</v>
      </c>
      <c r="DB161" s="6">
        <v>14.59</v>
      </c>
      <c r="DC161" s="6">
        <v>0</v>
      </c>
      <c r="DD161" s="6">
        <v>183.29</v>
      </c>
      <c r="DE161" s="6">
        <v>0</v>
      </c>
      <c r="DF161" s="6">
        <v>0</v>
      </c>
      <c r="DG161" s="6">
        <v>14.59</v>
      </c>
      <c r="DH161" s="6">
        <v>0</v>
      </c>
      <c r="DI161" s="6">
        <v>183.29</v>
      </c>
      <c r="DJ161" s="6">
        <v>0</v>
      </c>
      <c r="DK161" s="6">
        <v>0</v>
      </c>
      <c r="DL161" s="6">
        <v>14.59</v>
      </c>
      <c r="DM161" s="6">
        <v>0</v>
      </c>
      <c r="DN161" s="6">
        <v>183.29</v>
      </c>
      <c r="DO161" s="6">
        <v>0</v>
      </c>
      <c r="DP161" s="6">
        <v>0</v>
      </c>
      <c r="DQ161" s="6">
        <v>14.59</v>
      </c>
      <c r="DR161" s="6">
        <v>0</v>
      </c>
      <c r="DS161" s="6">
        <v>183.29</v>
      </c>
      <c r="DT161" s="6">
        <v>0</v>
      </c>
      <c r="DU161" s="6">
        <v>0</v>
      </c>
      <c r="DV161" s="6">
        <v>14.59</v>
      </c>
      <c r="DW161" s="6">
        <v>0</v>
      </c>
      <c r="DX161" s="6">
        <v>183.29</v>
      </c>
      <c r="DY161" s="6">
        <v>0</v>
      </c>
      <c r="DZ161" s="6">
        <v>0</v>
      </c>
      <c r="EA161" s="6">
        <v>14.59</v>
      </c>
      <c r="EB161" s="6">
        <v>0</v>
      </c>
      <c r="EC161" s="6">
        <v>183.29</v>
      </c>
      <c r="ED161" s="6">
        <v>0</v>
      </c>
      <c r="EE161" s="6">
        <v>0</v>
      </c>
      <c r="EF161" s="6">
        <v>14.59</v>
      </c>
      <c r="EG161" s="6">
        <v>0</v>
      </c>
      <c r="EH161" s="6">
        <v>183.29</v>
      </c>
      <c r="EI161" s="6">
        <v>0</v>
      </c>
      <c r="EJ161" s="6">
        <v>0</v>
      </c>
      <c r="EK161" s="6">
        <v>14.59</v>
      </c>
      <c r="EL161" s="6">
        <v>0</v>
      </c>
      <c r="EM161" s="6">
        <v>183.29</v>
      </c>
      <c r="EN161" s="6">
        <v>0</v>
      </c>
      <c r="EO161" s="6">
        <v>0</v>
      </c>
      <c r="EP161" s="6">
        <v>14.59</v>
      </c>
      <c r="EQ161" s="6">
        <v>0</v>
      </c>
      <c r="ER161" s="6">
        <v>183.29</v>
      </c>
      <c r="ES161" s="6">
        <v>0</v>
      </c>
      <c r="ET161" s="6">
        <v>0</v>
      </c>
      <c r="EU161" s="6">
        <v>14.59</v>
      </c>
      <c r="EV161" s="6">
        <v>0</v>
      </c>
      <c r="EW161" s="6">
        <v>183.29</v>
      </c>
      <c r="EX161" s="6">
        <v>0</v>
      </c>
      <c r="EY161" s="6">
        <v>0</v>
      </c>
      <c r="EZ161" s="6">
        <v>14.59</v>
      </c>
      <c r="FA161" s="6">
        <v>0</v>
      </c>
      <c r="FB161" s="6">
        <v>183.29</v>
      </c>
      <c r="FC161" s="6">
        <v>0</v>
      </c>
      <c r="FD161" s="6">
        <v>0</v>
      </c>
      <c r="FE161" s="6">
        <v>14.59</v>
      </c>
      <c r="FF161" s="6">
        <v>0</v>
      </c>
      <c r="FG161" s="6">
        <v>183.29</v>
      </c>
      <c r="FH161" s="6">
        <v>0</v>
      </c>
      <c r="FI161" s="6">
        <v>0</v>
      </c>
      <c r="FJ161" s="6">
        <v>14.59</v>
      </c>
      <c r="FK161" s="6">
        <v>0</v>
      </c>
      <c r="FL161" s="6">
        <v>183.29</v>
      </c>
      <c r="FM161" s="6">
        <v>0</v>
      </c>
      <c r="FN161" s="6">
        <v>0</v>
      </c>
      <c r="FO161" s="6">
        <v>14.59</v>
      </c>
      <c r="FP161" s="6">
        <v>0</v>
      </c>
      <c r="FQ161" s="6">
        <v>183.29</v>
      </c>
      <c r="FR161" s="6">
        <v>0</v>
      </c>
      <c r="FS161" s="6">
        <v>0</v>
      </c>
      <c r="FT161" s="6">
        <v>14.59</v>
      </c>
      <c r="FU161" s="6">
        <v>0</v>
      </c>
      <c r="FV161" s="6">
        <v>183.29</v>
      </c>
      <c r="FW161" s="6">
        <v>0</v>
      </c>
      <c r="FX161" s="6">
        <v>0</v>
      </c>
      <c r="FY161" s="6">
        <v>14.59</v>
      </c>
      <c r="FZ161" s="6">
        <v>0</v>
      </c>
      <c r="GA161" s="6">
        <v>183.29</v>
      </c>
      <c r="GB161" s="6">
        <v>0</v>
      </c>
      <c r="GC161" s="6">
        <v>0</v>
      </c>
      <c r="GD161" s="6">
        <v>14.59</v>
      </c>
      <c r="GE161" s="6">
        <v>0</v>
      </c>
      <c r="GF161" s="6">
        <v>183.29</v>
      </c>
      <c r="GG161" s="6">
        <v>0</v>
      </c>
      <c r="GH161" s="6">
        <v>0</v>
      </c>
      <c r="GI161" s="6">
        <v>14.59</v>
      </c>
      <c r="GJ161" s="6">
        <v>0</v>
      </c>
      <c r="GK161" s="6">
        <v>183.29</v>
      </c>
      <c r="GL161" s="6">
        <v>0</v>
      </c>
      <c r="GM161" s="6">
        <v>0</v>
      </c>
      <c r="GN161" s="6">
        <v>14.59</v>
      </c>
      <c r="GO161" s="6">
        <v>0</v>
      </c>
      <c r="GP161" s="6">
        <v>183.29</v>
      </c>
      <c r="GQ161" s="6">
        <v>0</v>
      </c>
      <c r="GR161" s="6">
        <v>0</v>
      </c>
      <c r="GS161" s="6">
        <v>14.59</v>
      </c>
      <c r="GT161" s="6">
        <v>0</v>
      </c>
      <c r="GU161" s="6">
        <v>183.29</v>
      </c>
      <c r="GV161" s="6">
        <v>0</v>
      </c>
      <c r="GW161" s="6">
        <v>0</v>
      </c>
      <c r="GX161" s="6">
        <v>14.59</v>
      </c>
      <c r="GY161" s="6">
        <v>0</v>
      </c>
      <c r="GZ161" s="6">
        <v>183.29</v>
      </c>
      <c r="HA161" s="6">
        <v>0</v>
      </c>
      <c r="HB161" s="6">
        <v>0</v>
      </c>
      <c r="HC161" s="6">
        <v>14.59</v>
      </c>
      <c r="HD161" s="6">
        <v>0</v>
      </c>
      <c r="HE161" s="6">
        <v>183.29</v>
      </c>
      <c r="HF161" s="6">
        <v>0</v>
      </c>
      <c r="HG161" s="6">
        <v>0</v>
      </c>
      <c r="HH161" s="6">
        <v>14.59</v>
      </c>
      <c r="HI161" s="6">
        <v>0</v>
      </c>
      <c r="HJ161" s="6">
        <v>183.29</v>
      </c>
      <c r="HK161" s="6">
        <v>0</v>
      </c>
      <c r="HL161" s="6">
        <v>0</v>
      </c>
      <c r="HM161" s="6">
        <v>14.59</v>
      </c>
      <c r="HN161" s="6">
        <v>0</v>
      </c>
      <c r="HO161" s="6">
        <v>183.29</v>
      </c>
      <c r="HP161" s="6">
        <v>0</v>
      </c>
      <c r="HQ161" s="6">
        <v>0</v>
      </c>
      <c r="HR161" s="6">
        <v>14.59</v>
      </c>
      <c r="HS161" s="6">
        <v>0</v>
      </c>
      <c r="HT161" s="6">
        <v>183.29</v>
      </c>
      <c r="HU161" s="6">
        <v>0</v>
      </c>
      <c r="HV161" s="6">
        <v>0</v>
      </c>
      <c r="HW161" s="6">
        <v>14.59</v>
      </c>
      <c r="HX161" s="6">
        <v>0</v>
      </c>
      <c r="HY161" s="6">
        <v>183.29</v>
      </c>
      <c r="HZ161" s="6">
        <v>0</v>
      </c>
      <c r="IA161" s="6">
        <v>0</v>
      </c>
      <c r="IB161" s="6">
        <v>14.59</v>
      </c>
      <c r="IC161" s="6">
        <v>0</v>
      </c>
      <c r="ID161" s="6">
        <v>183.29</v>
      </c>
      <c r="IE161" s="6">
        <v>0</v>
      </c>
      <c r="IF161" s="6">
        <v>0</v>
      </c>
      <c r="IG161" s="6">
        <v>14.59</v>
      </c>
      <c r="IH161" s="6">
        <v>0</v>
      </c>
      <c r="II161" s="6">
        <v>183.29</v>
      </c>
      <c r="IJ161" s="6">
        <v>0</v>
      </c>
      <c r="IK161" s="6">
        <v>0</v>
      </c>
      <c r="IL161" s="6">
        <v>14.59</v>
      </c>
      <c r="IM161" s="6">
        <v>0</v>
      </c>
      <c r="IN161" s="6">
        <v>183.29</v>
      </c>
      <c r="IO161" s="6">
        <v>0</v>
      </c>
      <c r="IP161" s="6">
        <v>0</v>
      </c>
      <c r="IQ161" s="6">
        <v>14.59</v>
      </c>
      <c r="IR161" s="6">
        <v>0</v>
      </c>
      <c r="IS161" s="6"/>
      <c r="IT161" s="6"/>
      <c r="IU161" s="6"/>
      <c r="IV161" s="6"/>
      <c r="IW161" s="6"/>
      <c r="IX161" s="6">
        <v>183.29</v>
      </c>
      <c r="IY161" s="6">
        <v>0</v>
      </c>
      <c r="IZ161" s="6">
        <v>0</v>
      </c>
      <c r="JA161" s="6">
        <v>14.59</v>
      </c>
      <c r="JB161" s="6">
        <v>0</v>
      </c>
      <c r="JC161" s="6">
        <v>183.29</v>
      </c>
      <c r="JD161" s="6">
        <v>106.31</v>
      </c>
      <c r="JE161" s="6">
        <v>0</v>
      </c>
      <c r="JF161" s="6">
        <v>14.59</v>
      </c>
      <c r="JG161" s="6">
        <v>0</v>
      </c>
      <c r="JH161" s="6">
        <v>183.29</v>
      </c>
      <c r="JI161" s="6">
        <v>14.59</v>
      </c>
      <c r="JJ161" s="6">
        <v>0</v>
      </c>
      <c r="JK161" s="6">
        <v>14.59</v>
      </c>
      <c r="JL161" s="6">
        <v>0</v>
      </c>
      <c r="JM161" s="6"/>
      <c r="JN161" s="6"/>
      <c r="JO161" s="6"/>
      <c r="JP161" s="6"/>
      <c r="JQ161" s="6"/>
      <c r="JR161" s="6">
        <v>183.29</v>
      </c>
      <c r="JS161" s="6">
        <v>97.75</v>
      </c>
      <c r="JT161" s="6">
        <v>0</v>
      </c>
      <c r="JU161" s="6">
        <v>14.59</v>
      </c>
      <c r="JV161" s="6">
        <v>0</v>
      </c>
      <c r="JW161" s="6">
        <v>183.29</v>
      </c>
      <c r="JX161" s="6">
        <v>0</v>
      </c>
      <c r="JY161" s="6">
        <v>0</v>
      </c>
      <c r="JZ161" s="6">
        <v>14.59</v>
      </c>
      <c r="KA161" s="6">
        <v>0</v>
      </c>
      <c r="KB161" s="6">
        <v>183.29</v>
      </c>
      <c r="KC161" s="6">
        <v>0</v>
      </c>
      <c r="KD161" s="6">
        <v>0</v>
      </c>
      <c r="KE161" s="6">
        <v>14.59</v>
      </c>
      <c r="KF161" s="6">
        <v>0</v>
      </c>
      <c r="KG161" s="6">
        <v>183.29</v>
      </c>
      <c r="KH161" s="6">
        <v>0</v>
      </c>
      <c r="KI161" s="6">
        <v>0</v>
      </c>
      <c r="KJ161" s="6">
        <v>14.59</v>
      </c>
      <c r="KK161" s="6">
        <v>0</v>
      </c>
      <c r="KL161" s="6">
        <v>183.29</v>
      </c>
      <c r="KM161" s="6">
        <v>0</v>
      </c>
      <c r="KN161" s="6">
        <v>0</v>
      </c>
      <c r="KO161" s="6">
        <v>14.59</v>
      </c>
      <c r="KP161" s="6">
        <v>0</v>
      </c>
      <c r="KQ161" s="6">
        <v>183.29</v>
      </c>
      <c r="KR161" s="6">
        <v>0</v>
      </c>
      <c r="KS161" s="6">
        <v>0</v>
      </c>
      <c r="KT161" s="6">
        <v>14.59</v>
      </c>
      <c r="KU161" s="6">
        <v>0</v>
      </c>
      <c r="KV161" s="6">
        <v>183.29</v>
      </c>
      <c r="KW161" s="6">
        <v>0</v>
      </c>
      <c r="KX161" s="6">
        <v>0</v>
      </c>
      <c r="KY161" s="6">
        <v>14.59</v>
      </c>
      <c r="KZ161" s="6">
        <v>0</v>
      </c>
      <c r="LA161" s="6">
        <v>183.29</v>
      </c>
      <c r="LB161" s="6">
        <v>0</v>
      </c>
      <c r="LC161" s="6">
        <v>0</v>
      </c>
      <c r="LD161" s="6">
        <v>14.59</v>
      </c>
      <c r="LE161" s="6">
        <v>0</v>
      </c>
      <c r="LF161" s="6"/>
      <c r="LG161" s="6"/>
      <c r="LH161" s="6"/>
      <c r="LI161" s="6"/>
      <c r="LJ161" s="6"/>
      <c r="LK161" s="6">
        <v>183.29</v>
      </c>
      <c r="LL161" s="6">
        <v>0</v>
      </c>
      <c r="LM161" s="6">
        <v>0</v>
      </c>
      <c r="LN161" s="6">
        <v>14.59</v>
      </c>
      <c r="LO161" s="6">
        <v>0</v>
      </c>
      <c r="LP161" s="6">
        <v>183.29</v>
      </c>
      <c r="LQ161" s="6">
        <v>0</v>
      </c>
      <c r="LR161" s="6">
        <v>0</v>
      </c>
      <c r="LS161" s="6">
        <v>14.59</v>
      </c>
      <c r="LT161" s="6">
        <v>0</v>
      </c>
      <c r="LU161" s="6">
        <v>183.29</v>
      </c>
      <c r="LV161" s="6">
        <v>0</v>
      </c>
      <c r="LW161" s="6">
        <v>0</v>
      </c>
      <c r="LX161" s="6">
        <v>14.59</v>
      </c>
      <c r="LY161" s="6">
        <v>0</v>
      </c>
      <c r="LZ161" s="6">
        <v>183.29</v>
      </c>
      <c r="MA161" s="6">
        <v>0</v>
      </c>
      <c r="MB161" s="6">
        <v>0</v>
      </c>
      <c r="MC161" s="6">
        <v>14.59</v>
      </c>
      <c r="MD161" s="6">
        <v>0</v>
      </c>
      <c r="ME161" s="6">
        <v>183.29</v>
      </c>
      <c r="MF161" s="6">
        <v>0</v>
      </c>
      <c r="MG161" s="6">
        <v>0</v>
      </c>
      <c r="MH161" s="6">
        <v>14.59</v>
      </c>
      <c r="MI161" s="6">
        <v>0</v>
      </c>
      <c r="MJ161" s="6">
        <v>183.29</v>
      </c>
      <c r="MK161" s="6">
        <v>0</v>
      </c>
      <c r="ML161" s="6">
        <v>0</v>
      </c>
      <c r="MM161" s="6">
        <v>14.59</v>
      </c>
      <c r="MN161" s="6">
        <v>0</v>
      </c>
      <c r="MO161" s="6">
        <v>183.29</v>
      </c>
      <c r="MP161" s="6">
        <v>0</v>
      </c>
      <c r="MQ161" s="6">
        <v>0</v>
      </c>
      <c r="MR161" s="6">
        <v>14.59</v>
      </c>
      <c r="MS161" s="6">
        <v>0</v>
      </c>
      <c r="MT161" s="6">
        <v>183.29</v>
      </c>
      <c r="MU161" s="6">
        <v>0</v>
      </c>
      <c r="MV161" s="6">
        <v>0</v>
      </c>
      <c r="MW161" s="6">
        <v>14.59</v>
      </c>
      <c r="MX161" s="6">
        <v>0</v>
      </c>
      <c r="MY161" s="6"/>
      <c r="MZ161" s="6"/>
      <c r="NA161" s="6"/>
      <c r="NB161" s="6"/>
      <c r="NC161" s="6"/>
      <c r="ND161" s="6">
        <v>183.29</v>
      </c>
      <c r="NE161" s="6">
        <v>0</v>
      </c>
      <c r="NF161" s="6">
        <v>0</v>
      </c>
      <c r="NG161" s="6">
        <v>14.59</v>
      </c>
      <c r="NH161" s="6">
        <v>0</v>
      </c>
      <c r="NI161" s="6">
        <v>183.29</v>
      </c>
      <c r="NJ161" s="6">
        <v>0</v>
      </c>
      <c r="NK161" s="6">
        <v>0</v>
      </c>
      <c r="NL161" s="6">
        <v>14.59</v>
      </c>
      <c r="NM161" s="6">
        <v>0</v>
      </c>
      <c r="NN161" s="6">
        <v>183.29</v>
      </c>
      <c r="NO161" s="6">
        <v>0</v>
      </c>
      <c r="NP161" s="6">
        <v>0</v>
      </c>
      <c r="NQ161" s="6">
        <v>14.59</v>
      </c>
      <c r="NR161" s="6">
        <v>0</v>
      </c>
      <c r="NS161" s="6">
        <v>183.29</v>
      </c>
      <c r="NT161" s="6">
        <v>0</v>
      </c>
      <c r="NU161" s="6">
        <v>0</v>
      </c>
      <c r="NV161" s="6">
        <v>14.59</v>
      </c>
      <c r="NW161" s="6">
        <v>0</v>
      </c>
      <c r="NX161" s="6">
        <v>183.29</v>
      </c>
      <c r="NY161" s="6">
        <v>0</v>
      </c>
      <c r="NZ161" s="6">
        <v>0</v>
      </c>
      <c r="OA161" s="6">
        <v>14.59</v>
      </c>
      <c r="OB161" s="6">
        <v>0</v>
      </c>
      <c r="OC161" s="6"/>
      <c r="OD161" s="6"/>
      <c r="OE161" s="6"/>
      <c r="OF161" s="6"/>
      <c r="OG161" s="6"/>
      <c r="OH161" s="6">
        <v>183.29</v>
      </c>
      <c r="OI161" s="6">
        <v>0</v>
      </c>
      <c r="OJ161" s="6">
        <v>0</v>
      </c>
      <c r="OK161" s="6">
        <v>14.59</v>
      </c>
      <c r="OL161" s="6">
        <v>0</v>
      </c>
      <c r="OM161" s="6">
        <v>183.29</v>
      </c>
      <c r="ON161" s="6">
        <v>0</v>
      </c>
      <c r="OO161" s="6">
        <v>0</v>
      </c>
      <c r="OP161" s="6">
        <v>14.59</v>
      </c>
      <c r="OQ161" s="6">
        <v>0</v>
      </c>
      <c r="OR161" s="6">
        <v>183.29</v>
      </c>
      <c r="OS161" s="6">
        <v>0</v>
      </c>
      <c r="OT161" s="6">
        <v>0</v>
      </c>
      <c r="OU161" s="6">
        <v>14.59</v>
      </c>
      <c r="OV161" s="6">
        <v>0</v>
      </c>
      <c r="OW161" s="6">
        <v>183.29</v>
      </c>
      <c r="OX161" s="6">
        <v>0</v>
      </c>
      <c r="OY161" s="6">
        <v>0</v>
      </c>
      <c r="OZ161" s="6">
        <v>14.59</v>
      </c>
      <c r="PA161" s="6">
        <v>0</v>
      </c>
      <c r="PB161" s="6">
        <v>183.29</v>
      </c>
      <c r="PC161" s="6">
        <v>0</v>
      </c>
      <c r="PD161" s="6">
        <v>0</v>
      </c>
      <c r="PE161" s="6">
        <v>14.59</v>
      </c>
      <c r="PF161" s="6">
        <v>0</v>
      </c>
      <c r="PG161" s="6">
        <v>183.29</v>
      </c>
      <c r="PH161" s="6">
        <v>0</v>
      </c>
      <c r="PI161" s="6">
        <v>0</v>
      </c>
      <c r="PJ161" s="6">
        <v>14.59</v>
      </c>
      <c r="PK161" s="6">
        <v>0</v>
      </c>
      <c r="PL161" s="6">
        <v>183.29</v>
      </c>
      <c r="PM161" s="6">
        <v>0</v>
      </c>
      <c r="PN161" s="6">
        <v>0</v>
      </c>
      <c r="PO161" s="6">
        <v>14.59</v>
      </c>
      <c r="PP161" s="6">
        <v>0</v>
      </c>
      <c r="PQ161" s="6">
        <v>183.29</v>
      </c>
      <c r="PR161" s="6">
        <v>0</v>
      </c>
      <c r="PS161" s="6">
        <v>0</v>
      </c>
      <c r="PT161" s="6">
        <v>14.59</v>
      </c>
      <c r="PU161" s="6">
        <v>0</v>
      </c>
      <c r="PV161" s="6">
        <v>183.29</v>
      </c>
      <c r="PW161" s="6">
        <v>0</v>
      </c>
      <c r="PX161" s="6">
        <v>0</v>
      </c>
      <c r="PY161" s="6">
        <v>14.59</v>
      </c>
      <c r="PZ161" s="6">
        <v>0</v>
      </c>
      <c r="QA161" s="6">
        <v>183.29</v>
      </c>
      <c r="QB161" s="6">
        <v>0</v>
      </c>
      <c r="QC161" s="6">
        <v>0</v>
      </c>
      <c r="QD161" s="6">
        <v>14.59</v>
      </c>
      <c r="QE161" s="6">
        <v>0</v>
      </c>
      <c r="QF161" s="6">
        <v>183.29</v>
      </c>
      <c r="QG161" s="6">
        <v>0</v>
      </c>
      <c r="QH161" s="6">
        <v>0</v>
      </c>
      <c r="QI161" s="6">
        <v>14.59</v>
      </c>
      <c r="QJ161" s="6">
        <v>0</v>
      </c>
      <c r="QK161" s="6">
        <v>183.29</v>
      </c>
      <c r="QL161" s="6">
        <v>0</v>
      </c>
      <c r="QM161" s="6">
        <v>0</v>
      </c>
      <c r="QN161" s="6">
        <v>14.59</v>
      </c>
      <c r="QO161" s="6">
        <v>0</v>
      </c>
      <c r="QP161" s="6">
        <v>183.29</v>
      </c>
      <c r="QQ161" s="6">
        <v>0</v>
      </c>
      <c r="QR161" s="6">
        <v>0</v>
      </c>
      <c r="QS161" s="6">
        <v>14.59</v>
      </c>
      <c r="QT161" s="6">
        <v>0</v>
      </c>
    </row>
    <row r="162" spans="1:462">
      <c r="A162" t="s">
        <v>205</v>
      </c>
      <c r="B162" t="s">
        <v>204</v>
      </c>
      <c r="C162" s="6">
        <v>267.91000000000003</v>
      </c>
      <c r="D162" s="6">
        <v>0</v>
      </c>
      <c r="E162" s="6">
        <v>0</v>
      </c>
      <c r="F162" s="6">
        <v>20.86</v>
      </c>
      <c r="G162" s="6">
        <v>0</v>
      </c>
      <c r="H162" s="6">
        <v>267.91000000000003</v>
      </c>
      <c r="I162" s="6">
        <v>0</v>
      </c>
      <c r="J162" s="6">
        <v>0</v>
      </c>
      <c r="K162" s="6">
        <v>20.86</v>
      </c>
      <c r="L162" s="6">
        <v>0</v>
      </c>
      <c r="M162" s="6">
        <v>267.91000000000003</v>
      </c>
      <c r="N162" s="6">
        <v>187.54</v>
      </c>
      <c r="O162" s="6">
        <v>0</v>
      </c>
      <c r="P162" s="6">
        <v>20.86</v>
      </c>
      <c r="Q162" s="6">
        <v>0</v>
      </c>
      <c r="R162" s="6">
        <v>267.91000000000003</v>
      </c>
      <c r="S162" s="6">
        <v>20.86</v>
      </c>
      <c r="T162" s="6">
        <v>0</v>
      </c>
      <c r="U162" s="6">
        <v>20.86</v>
      </c>
      <c r="V162" s="6">
        <v>0</v>
      </c>
      <c r="W162" s="6">
        <v>267.91000000000003</v>
      </c>
      <c r="X162" s="6">
        <v>0</v>
      </c>
      <c r="Y162" s="6">
        <v>0</v>
      </c>
      <c r="Z162" s="6">
        <v>20.86</v>
      </c>
      <c r="AA162" s="6">
        <v>0</v>
      </c>
      <c r="AB162" s="6">
        <v>267.91000000000003</v>
      </c>
      <c r="AC162" s="6">
        <v>0</v>
      </c>
      <c r="AD162" s="6">
        <v>0</v>
      </c>
      <c r="AE162" s="6">
        <v>20.86</v>
      </c>
      <c r="AF162" s="6">
        <v>0</v>
      </c>
      <c r="AG162" s="6">
        <v>267.91000000000003</v>
      </c>
      <c r="AH162" s="6">
        <v>160.75</v>
      </c>
      <c r="AI162" s="6">
        <v>0</v>
      </c>
      <c r="AJ162" s="6">
        <v>20.86</v>
      </c>
      <c r="AK162" s="6">
        <v>0</v>
      </c>
      <c r="AL162" s="6">
        <v>267.91000000000003</v>
      </c>
      <c r="AM162" s="6">
        <v>20.86</v>
      </c>
      <c r="AN162" s="6">
        <v>0</v>
      </c>
      <c r="AO162" s="6">
        <v>20.86</v>
      </c>
      <c r="AP162" s="6">
        <v>0</v>
      </c>
      <c r="AQ162" s="6">
        <v>267.91000000000003</v>
      </c>
      <c r="AR162" s="6">
        <v>0</v>
      </c>
      <c r="AS162" s="6">
        <v>0</v>
      </c>
      <c r="AT162" s="6">
        <v>20.86</v>
      </c>
      <c r="AU162" s="6">
        <v>0</v>
      </c>
      <c r="AV162" s="6">
        <v>267.91000000000003</v>
      </c>
      <c r="AW162" s="6">
        <v>0</v>
      </c>
      <c r="AX162" s="6">
        <v>0</v>
      </c>
      <c r="AY162" s="6">
        <v>20.86</v>
      </c>
      <c r="AZ162" s="6">
        <v>0</v>
      </c>
      <c r="BA162" s="6">
        <v>267.91000000000003</v>
      </c>
      <c r="BB162" s="6">
        <v>0</v>
      </c>
      <c r="BC162" s="6">
        <v>0</v>
      </c>
      <c r="BD162" s="6">
        <v>20.86</v>
      </c>
      <c r="BE162" s="6">
        <v>0</v>
      </c>
      <c r="BF162" s="6">
        <v>267.91000000000003</v>
      </c>
      <c r="BG162" s="6">
        <v>0</v>
      </c>
      <c r="BH162" s="6">
        <v>0</v>
      </c>
      <c r="BI162" s="6">
        <v>20.86</v>
      </c>
      <c r="BJ162" s="6">
        <v>0</v>
      </c>
      <c r="BK162" s="6">
        <v>267.91000000000003</v>
      </c>
      <c r="BL162" s="6">
        <v>0</v>
      </c>
      <c r="BM162" s="6">
        <v>0</v>
      </c>
      <c r="BN162" s="6">
        <v>20.86</v>
      </c>
      <c r="BO162" s="6">
        <v>0</v>
      </c>
      <c r="BP162" s="6">
        <v>267.91000000000003</v>
      </c>
      <c r="BQ162" s="6">
        <v>0</v>
      </c>
      <c r="BR162" s="6">
        <v>0</v>
      </c>
      <c r="BS162" s="6">
        <v>20.86</v>
      </c>
      <c r="BT162" s="6">
        <v>0</v>
      </c>
      <c r="BU162" s="6">
        <v>267.91000000000003</v>
      </c>
      <c r="BV162" s="6">
        <v>0</v>
      </c>
      <c r="BW162" s="6">
        <v>0</v>
      </c>
      <c r="BX162" s="6">
        <v>20.86</v>
      </c>
      <c r="BY162" s="6">
        <v>0</v>
      </c>
      <c r="BZ162" s="6">
        <v>267.91000000000003</v>
      </c>
      <c r="CA162" s="6">
        <v>0</v>
      </c>
      <c r="CB162" s="6">
        <v>0</v>
      </c>
      <c r="CC162" s="6">
        <v>20.86</v>
      </c>
      <c r="CD162" s="6">
        <v>0</v>
      </c>
      <c r="CE162" s="6">
        <v>267.91000000000003</v>
      </c>
      <c r="CF162" s="6">
        <v>0</v>
      </c>
      <c r="CG162" s="6">
        <v>0</v>
      </c>
      <c r="CH162" s="6">
        <v>20.86</v>
      </c>
      <c r="CI162" s="6">
        <v>0</v>
      </c>
      <c r="CJ162" s="6">
        <v>267.91000000000003</v>
      </c>
      <c r="CK162" s="6">
        <v>0</v>
      </c>
      <c r="CL162" s="6">
        <v>0</v>
      </c>
      <c r="CM162" s="6">
        <v>20.86</v>
      </c>
      <c r="CN162" s="6">
        <v>0</v>
      </c>
      <c r="CO162" s="6"/>
      <c r="CP162" s="6"/>
      <c r="CQ162" s="6"/>
      <c r="CR162" s="6"/>
      <c r="CS162" s="6"/>
      <c r="CT162" s="6">
        <v>267.91000000000003</v>
      </c>
      <c r="CU162" s="6">
        <v>0</v>
      </c>
      <c r="CV162" s="6">
        <v>0</v>
      </c>
      <c r="CW162" s="6">
        <v>20.86</v>
      </c>
      <c r="CX162" s="6">
        <v>0</v>
      </c>
      <c r="CY162" s="6">
        <v>267.91000000000003</v>
      </c>
      <c r="CZ162" s="6">
        <v>0</v>
      </c>
      <c r="DA162" s="6">
        <v>0</v>
      </c>
      <c r="DB162" s="6">
        <v>20.86</v>
      </c>
      <c r="DC162" s="6">
        <v>0</v>
      </c>
      <c r="DD162" s="6">
        <v>267.91000000000003</v>
      </c>
      <c r="DE162" s="6">
        <v>0</v>
      </c>
      <c r="DF162" s="6">
        <v>0</v>
      </c>
      <c r="DG162" s="6">
        <v>20.86</v>
      </c>
      <c r="DH162" s="6">
        <v>0</v>
      </c>
      <c r="DI162" s="6">
        <v>267.91000000000003</v>
      </c>
      <c r="DJ162" s="6">
        <v>0</v>
      </c>
      <c r="DK162" s="6">
        <v>0</v>
      </c>
      <c r="DL162" s="6">
        <v>20.86</v>
      </c>
      <c r="DM162" s="6">
        <v>0</v>
      </c>
      <c r="DN162" s="6">
        <v>267.91000000000003</v>
      </c>
      <c r="DO162" s="6">
        <v>0</v>
      </c>
      <c r="DP162" s="6">
        <v>0</v>
      </c>
      <c r="DQ162" s="6">
        <v>20.86</v>
      </c>
      <c r="DR162" s="6">
        <v>0</v>
      </c>
      <c r="DS162" s="6">
        <v>267.91000000000003</v>
      </c>
      <c r="DT162" s="6">
        <v>0</v>
      </c>
      <c r="DU162" s="6">
        <v>0</v>
      </c>
      <c r="DV162" s="6">
        <v>20.86</v>
      </c>
      <c r="DW162" s="6">
        <v>0</v>
      </c>
      <c r="DX162" s="6">
        <v>267.91000000000003</v>
      </c>
      <c r="DY162" s="6">
        <v>0</v>
      </c>
      <c r="DZ162" s="6">
        <v>0</v>
      </c>
      <c r="EA162" s="6">
        <v>20.86</v>
      </c>
      <c r="EB162" s="6">
        <v>0</v>
      </c>
      <c r="EC162" s="6">
        <v>267.91000000000003</v>
      </c>
      <c r="ED162" s="6">
        <v>0</v>
      </c>
      <c r="EE162" s="6">
        <v>0</v>
      </c>
      <c r="EF162" s="6">
        <v>20.86</v>
      </c>
      <c r="EG162" s="6">
        <v>0</v>
      </c>
      <c r="EH162" s="6">
        <v>267.91000000000003</v>
      </c>
      <c r="EI162" s="6">
        <v>0</v>
      </c>
      <c r="EJ162" s="6">
        <v>0</v>
      </c>
      <c r="EK162" s="6">
        <v>20.86</v>
      </c>
      <c r="EL162" s="6">
        <v>0</v>
      </c>
      <c r="EM162" s="6">
        <v>267.91000000000003</v>
      </c>
      <c r="EN162" s="6">
        <v>0</v>
      </c>
      <c r="EO162" s="6">
        <v>0</v>
      </c>
      <c r="EP162" s="6">
        <v>20.86</v>
      </c>
      <c r="EQ162" s="6">
        <v>0</v>
      </c>
      <c r="ER162" s="6">
        <v>267.91000000000003</v>
      </c>
      <c r="ES162" s="6">
        <v>0</v>
      </c>
      <c r="ET162" s="6">
        <v>0</v>
      </c>
      <c r="EU162" s="6">
        <v>20.86</v>
      </c>
      <c r="EV162" s="6">
        <v>0</v>
      </c>
      <c r="EW162" s="6">
        <v>267.91000000000003</v>
      </c>
      <c r="EX162" s="6">
        <v>0</v>
      </c>
      <c r="EY162" s="6">
        <v>0</v>
      </c>
      <c r="EZ162" s="6">
        <v>20.86</v>
      </c>
      <c r="FA162" s="6">
        <v>0</v>
      </c>
      <c r="FB162" s="6">
        <v>267.91000000000003</v>
      </c>
      <c r="FC162" s="6">
        <v>0</v>
      </c>
      <c r="FD162" s="6">
        <v>0</v>
      </c>
      <c r="FE162" s="6">
        <v>20.86</v>
      </c>
      <c r="FF162" s="6">
        <v>0</v>
      </c>
      <c r="FG162" s="6">
        <v>267.91000000000003</v>
      </c>
      <c r="FH162" s="6">
        <v>0</v>
      </c>
      <c r="FI162" s="6">
        <v>0</v>
      </c>
      <c r="FJ162" s="6">
        <v>20.86</v>
      </c>
      <c r="FK162" s="6">
        <v>0</v>
      </c>
      <c r="FL162" s="6">
        <v>267.91000000000003</v>
      </c>
      <c r="FM162" s="6">
        <v>0</v>
      </c>
      <c r="FN162" s="6">
        <v>0</v>
      </c>
      <c r="FO162" s="6">
        <v>20.86</v>
      </c>
      <c r="FP162" s="6">
        <v>0</v>
      </c>
      <c r="FQ162" s="6">
        <v>267.91000000000003</v>
      </c>
      <c r="FR162" s="6">
        <v>0</v>
      </c>
      <c r="FS162" s="6">
        <v>0</v>
      </c>
      <c r="FT162" s="6">
        <v>20.86</v>
      </c>
      <c r="FU162" s="6">
        <v>0</v>
      </c>
      <c r="FV162" s="6">
        <v>267.91000000000003</v>
      </c>
      <c r="FW162" s="6">
        <v>0</v>
      </c>
      <c r="FX162" s="6">
        <v>0</v>
      </c>
      <c r="FY162" s="6">
        <v>20.86</v>
      </c>
      <c r="FZ162" s="6">
        <v>0</v>
      </c>
      <c r="GA162" s="6">
        <v>267.91000000000003</v>
      </c>
      <c r="GB162" s="6">
        <v>0</v>
      </c>
      <c r="GC162" s="6">
        <v>0</v>
      </c>
      <c r="GD162" s="6">
        <v>20.86</v>
      </c>
      <c r="GE162" s="6">
        <v>0</v>
      </c>
      <c r="GF162" s="6">
        <v>267.91000000000003</v>
      </c>
      <c r="GG162" s="6">
        <v>0</v>
      </c>
      <c r="GH162" s="6">
        <v>0</v>
      </c>
      <c r="GI162" s="6">
        <v>20.86</v>
      </c>
      <c r="GJ162" s="6">
        <v>0</v>
      </c>
      <c r="GK162" s="6">
        <v>267.91000000000003</v>
      </c>
      <c r="GL162" s="6">
        <v>0</v>
      </c>
      <c r="GM162" s="6">
        <v>0</v>
      </c>
      <c r="GN162" s="6">
        <v>20.86</v>
      </c>
      <c r="GO162" s="6">
        <v>0</v>
      </c>
      <c r="GP162" s="6">
        <v>267.91000000000003</v>
      </c>
      <c r="GQ162" s="6">
        <v>0</v>
      </c>
      <c r="GR162" s="6">
        <v>0</v>
      </c>
      <c r="GS162" s="6">
        <v>20.86</v>
      </c>
      <c r="GT162" s="6">
        <v>0</v>
      </c>
      <c r="GU162" s="6">
        <v>267.91000000000003</v>
      </c>
      <c r="GV162" s="6">
        <v>0</v>
      </c>
      <c r="GW162" s="6">
        <v>0</v>
      </c>
      <c r="GX162" s="6">
        <v>20.86</v>
      </c>
      <c r="GY162" s="6">
        <v>0</v>
      </c>
      <c r="GZ162" s="6">
        <v>267.91000000000003</v>
      </c>
      <c r="HA162" s="6">
        <v>0</v>
      </c>
      <c r="HB162" s="6">
        <v>0</v>
      </c>
      <c r="HC162" s="6">
        <v>20.86</v>
      </c>
      <c r="HD162" s="6">
        <v>0</v>
      </c>
      <c r="HE162" s="6">
        <v>267.91000000000003</v>
      </c>
      <c r="HF162" s="6">
        <v>0</v>
      </c>
      <c r="HG162" s="6">
        <v>0</v>
      </c>
      <c r="HH162" s="6">
        <v>20.86</v>
      </c>
      <c r="HI162" s="6">
        <v>114.49</v>
      </c>
      <c r="HJ162" s="6">
        <v>267.91000000000003</v>
      </c>
      <c r="HK162" s="6">
        <v>0</v>
      </c>
      <c r="HL162" s="6">
        <v>0</v>
      </c>
      <c r="HM162" s="6">
        <v>20.86</v>
      </c>
      <c r="HN162" s="6">
        <v>0</v>
      </c>
      <c r="HO162" s="6">
        <v>267.91000000000003</v>
      </c>
      <c r="HP162" s="6">
        <v>0</v>
      </c>
      <c r="HQ162" s="6">
        <v>0</v>
      </c>
      <c r="HR162" s="6">
        <v>20.86</v>
      </c>
      <c r="HS162" s="6">
        <v>0</v>
      </c>
      <c r="HT162" s="6">
        <v>267.91000000000003</v>
      </c>
      <c r="HU162" s="6">
        <v>0</v>
      </c>
      <c r="HV162" s="6">
        <v>0</v>
      </c>
      <c r="HW162" s="6">
        <v>20.86</v>
      </c>
      <c r="HX162" s="6">
        <v>0</v>
      </c>
      <c r="HY162" s="6">
        <v>267.91000000000003</v>
      </c>
      <c r="HZ162" s="6">
        <v>0</v>
      </c>
      <c r="IA162" s="6">
        <v>0</v>
      </c>
      <c r="IB162" s="6">
        <v>20.86</v>
      </c>
      <c r="IC162" s="6">
        <v>0</v>
      </c>
      <c r="ID162" s="6">
        <v>267.91000000000003</v>
      </c>
      <c r="IE162" s="6">
        <v>0</v>
      </c>
      <c r="IF162" s="6">
        <v>0</v>
      </c>
      <c r="IG162" s="6">
        <v>20.86</v>
      </c>
      <c r="IH162" s="6">
        <v>0</v>
      </c>
      <c r="II162" s="6">
        <v>267.91000000000003</v>
      </c>
      <c r="IJ162" s="6">
        <v>0</v>
      </c>
      <c r="IK162" s="6">
        <v>0</v>
      </c>
      <c r="IL162" s="6">
        <v>20.86</v>
      </c>
      <c r="IM162" s="6">
        <v>0</v>
      </c>
      <c r="IN162" s="6">
        <v>267.91000000000003</v>
      </c>
      <c r="IO162" s="6">
        <v>0</v>
      </c>
      <c r="IP162" s="6">
        <v>0</v>
      </c>
      <c r="IQ162" s="6">
        <v>20.86</v>
      </c>
      <c r="IR162" s="6">
        <v>0</v>
      </c>
      <c r="IS162" s="6"/>
      <c r="IT162" s="6"/>
      <c r="IU162" s="6"/>
      <c r="IV162" s="6"/>
      <c r="IW162" s="6"/>
      <c r="IX162" s="6">
        <v>267.91000000000003</v>
      </c>
      <c r="IY162" s="6">
        <v>0</v>
      </c>
      <c r="IZ162" s="6">
        <v>0</v>
      </c>
      <c r="JA162" s="6">
        <v>20.86</v>
      </c>
      <c r="JB162" s="6">
        <v>0</v>
      </c>
      <c r="JC162" s="6">
        <v>267.91000000000003</v>
      </c>
      <c r="JD162" s="6">
        <v>155.38999999999999</v>
      </c>
      <c r="JE162" s="6">
        <v>0</v>
      </c>
      <c r="JF162" s="6">
        <v>20.86</v>
      </c>
      <c r="JG162" s="6">
        <v>0</v>
      </c>
      <c r="JH162" s="6">
        <v>267.91000000000003</v>
      </c>
      <c r="JI162" s="6">
        <v>20.86</v>
      </c>
      <c r="JJ162" s="6">
        <v>0</v>
      </c>
      <c r="JK162" s="6">
        <v>20.86</v>
      </c>
      <c r="JL162" s="6">
        <v>0</v>
      </c>
      <c r="JM162" s="6"/>
      <c r="JN162" s="6"/>
      <c r="JO162" s="6"/>
      <c r="JP162" s="6"/>
      <c r="JQ162" s="6"/>
      <c r="JR162" s="6">
        <v>267.91000000000003</v>
      </c>
      <c r="JS162" s="6">
        <v>142.88</v>
      </c>
      <c r="JT162" s="6">
        <v>0</v>
      </c>
      <c r="JU162" s="6">
        <v>20.86</v>
      </c>
      <c r="JV162" s="6">
        <v>0</v>
      </c>
      <c r="JW162" s="6">
        <v>267.91000000000003</v>
      </c>
      <c r="JX162" s="6">
        <v>0</v>
      </c>
      <c r="JY162" s="6">
        <v>0</v>
      </c>
      <c r="JZ162" s="6">
        <v>20.86</v>
      </c>
      <c r="KA162" s="6">
        <v>0</v>
      </c>
      <c r="KB162" s="6">
        <v>267.91000000000003</v>
      </c>
      <c r="KC162" s="6">
        <v>0</v>
      </c>
      <c r="KD162" s="6">
        <v>0</v>
      </c>
      <c r="KE162" s="6">
        <v>20.86</v>
      </c>
      <c r="KF162" s="6">
        <v>0</v>
      </c>
      <c r="KG162" s="6">
        <v>267.91000000000003</v>
      </c>
      <c r="KH162" s="6">
        <v>0</v>
      </c>
      <c r="KI162" s="6">
        <v>0</v>
      </c>
      <c r="KJ162" s="6">
        <v>20.86</v>
      </c>
      <c r="KK162" s="6">
        <v>0</v>
      </c>
      <c r="KL162" s="6">
        <v>267.91000000000003</v>
      </c>
      <c r="KM162" s="6">
        <v>0</v>
      </c>
      <c r="KN162" s="6">
        <v>0</v>
      </c>
      <c r="KO162" s="6">
        <v>20.86</v>
      </c>
      <c r="KP162" s="6">
        <v>0</v>
      </c>
      <c r="KQ162" s="6">
        <v>267.91000000000003</v>
      </c>
      <c r="KR162" s="6">
        <v>0</v>
      </c>
      <c r="KS162" s="6">
        <v>0</v>
      </c>
      <c r="KT162" s="6">
        <v>20.86</v>
      </c>
      <c r="KU162" s="6">
        <v>0</v>
      </c>
      <c r="KV162" s="6">
        <v>267.91000000000003</v>
      </c>
      <c r="KW162" s="6">
        <v>0</v>
      </c>
      <c r="KX162" s="6">
        <v>0</v>
      </c>
      <c r="KY162" s="6">
        <v>20.86</v>
      </c>
      <c r="KZ162" s="6">
        <v>0</v>
      </c>
      <c r="LA162" s="6">
        <v>267.91000000000003</v>
      </c>
      <c r="LB162" s="6">
        <v>0</v>
      </c>
      <c r="LC162" s="6">
        <v>0</v>
      </c>
      <c r="LD162" s="6">
        <v>20.86</v>
      </c>
      <c r="LE162" s="6">
        <v>0</v>
      </c>
      <c r="LF162" s="6"/>
      <c r="LG162" s="6"/>
      <c r="LH162" s="6"/>
      <c r="LI162" s="6"/>
      <c r="LJ162" s="6"/>
      <c r="LK162" s="6">
        <v>267.91000000000003</v>
      </c>
      <c r="LL162" s="6">
        <v>0</v>
      </c>
      <c r="LM162" s="6">
        <v>0</v>
      </c>
      <c r="LN162" s="6">
        <v>20.86</v>
      </c>
      <c r="LO162" s="6">
        <v>0</v>
      </c>
      <c r="LP162" s="6">
        <v>267.91000000000003</v>
      </c>
      <c r="LQ162" s="6">
        <v>0</v>
      </c>
      <c r="LR162" s="6">
        <v>0</v>
      </c>
      <c r="LS162" s="6">
        <v>20.86</v>
      </c>
      <c r="LT162" s="6">
        <v>0</v>
      </c>
      <c r="LU162" s="6">
        <v>267.91000000000003</v>
      </c>
      <c r="LV162" s="6">
        <v>0</v>
      </c>
      <c r="LW162" s="6">
        <v>0</v>
      </c>
      <c r="LX162" s="6">
        <v>20.86</v>
      </c>
      <c r="LY162" s="6">
        <v>0</v>
      </c>
      <c r="LZ162" s="6">
        <v>267.91000000000003</v>
      </c>
      <c r="MA162" s="6">
        <v>0</v>
      </c>
      <c r="MB162" s="6">
        <v>0</v>
      </c>
      <c r="MC162" s="6">
        <v>20.86</v>
      </c>
      <c r="MD162" s="6">
        <v>0</v>
      </c>
      <c r="ME162" s="6">
        <v>267.91000000000003</v>
      </c>
      <c r="MF162" s="6">
        <v>0</v>
      </c>
      <c r="MG162" s="6">
        <v>0</v>
      </c>
      <c r="MH162" s="6">
        <v>20.86</v>
      </c>
      <c r="MI162" s="6">
        <v>0</v>
      </c>
      <c r="MJ162" s="6">
        <v>267.91000000000003</v>
      </c>
      <c r="MK162" s="6">
        <v>0</v>
      </c>
      <c r="ML162" s="6">
        <v>0</v>
      </c>
      <c r="MM162" s="6">
        <v>20.86</v>
      </c>
      <c r="MN162" s="6">
        <v>0</v>
      </c>
      <c r="MO162" s="6">
        <v>267.91000000000003</v>
      </c>
      <c r="MP162" s="6">
        <v>0</v>
      </c>
      <c r="MQ162" s="6">
        <v>0</v>
      </c>
      <c r="MR162" s="6">
        <v>20.86</v>
      </c>
      <c r="MS162" s="6">
        <v>0</v>
      </c>
      <c r="MT162" s="6">
        <v>267.91000000000003</v>
      </c>
      <c r="MU162" s="6">
        <v>0</v>
      </c>
      <c r="MV162" s="6">
        <v>0</v>
      </c>
      <c r="MW162" s="6">
        <v>20.86</v>
      </c>
      <c r="MX162" s="6">
        <v>0</v>
      </c>
      <c r="MY162" s="6"/>
      <c r="MZ162" s="6"/>
      <c r="NA162" s="6"/>
      <c r="NB162" s="6"/>
      <c r="NC162" s="6"/>
      <c r="ND162" s="6">
        <v>267.91000000000003</v>
      </c>
      <c r="NE162" s="6">
        <v>0</v>
      </c>
      <c r="NF162" s="6">
        <v>0</v>
      </c>
      <c r="NG162" s="6">
        <v>20.86</v>
      </c>
      <c r="NH162" s="6">
        <v>0</v>
      </c>
      <c r="NI162" s="6">
        <v>267.91000000000003</v>
      </c>
      <c r="NJ162" s="6">
        <v>0</v>
      </c>
      <c r="NK162" s="6">
        <v>0</v>
      </c>
      <c r="NL162" s="6">
        <v>20.86</v>
      </c>
      <c r="NM162" s="6">
        <v>0</v>
      </c>
      <c r="NN162" s="6">
        <v>267.91000000000003</v>
      </c>
      <c r="NO162" s="6">
        <v>0</v>
      </c>
      <c r="NP162" s="6">
        <v>0</v>
      </c>
      <c r="NQ162" s="6">
        <v>20.86</v>
      </c>
      <c r="NR162" s="6">
        <v>0</v>
      </c>
      <c r="NS162" s="6">
        <v>267.91000000000003</v>
      </c>
      <c r="NT162" s="6">
        <v>0</v>
      </c>
      <c r="NU162" s="6">
        <v>0</v>
      </c>
      <c r="NV162" s="6">
        <v>20.86</v>
      </c>
      <c r="NW162" s="6">
        <v>0</v>
      </c>
      <c r="NX162" s="6">
        <v>267.91000000000003</v>
      </c>
      <c r="NY162" s="6">
        <v>0</v>
      </c>
      <c r="NZ162" s="6">
        <v>0</v>
      </c>
      <c r="OA162" s="6">
        <v>20.86</v>
      </c>
      <c r="OB162" s="6">
        <v>0</v>
      </c>
      <c r="OC162" s="6"/>
      <c r="OD162" s="6"/>
      <c r="OE162" s="6"/>
      <c r="OF162" s="6"/>
      <c r="OG162" s="6"/>
      <c r="OH162" s="6">
        <v>267.91000000000003</v>
      </c>
      <c r="OI162" s="6">
        <v>0</v>
      </c>
      <c r="OJ162" s="6">
        <v>0</v>
      </c>
      <c r="OK162" s="6">
        <v>20.86</v>
      </c>
      <c r="OL162" s="6">
        <v>0</v>
      </c>
      <c r="OM162" s="6">
        <v>267.91000000000003</v>
      </c>
      <c r="ON162" s="6">
        <v>0</v>
      </c>
      <c r="OO162" s="6">
        <v>0</v>
      </c>
      <c r="OP162" s="6">
        <v>20.86</v>
      </c>
      <c r="OQ162" s="6">
        <v>0</v>
      </c>
      <c r="OR162" s="6">
        <v>267.91000000000003</v>
      </c>
      <c r="OS162" s="6">
        <v>0</v>
      </c>
      <c r="OT162" s="6">
        <v>0</v>
      </c>
      <c r="OU162" s="6">
        <v>20.86</v>
      </c>
      <c r="OV162" s="6">
        <v>0</v>
      </c>
      <c r="OW162" s="6">
        <v>267.91000000000003</v>
      </c>
      <c r="OX162" s="6">
        <v>0</v>
      </c>
      <c r="OY162" s="6">
        <v>0</v>
      </c>
      <c r="OZ162" s="6">
        <v>20.86</v>
      </c>
      <c r="PA162" s="6">
        <v>0</v>
      </c>
      <c r="PB162" s="6">
        <v>267.91000000000003</v>
      </c>
      <c r="PC162" s="6">
        <v>0</v>
      </c>
      <c r="PD162" s="6">
        <v>0</v>
      </c>
      <c r="PE162" s="6">
        <v>20.86</v>
      </c>
      <c r="PF162" s="6">
        <v>0</v>
      </c>
      <c r="PG162" s="6">
        <v>267.91000000000003</v>
      </c>
      <c r="PH162" s="6">
        <v>0</v>
      </c>
      <c r="PI162" s="6">
        <v>0</v>
      </c>
      <c r="PJ162" s="6">
        <v>20.86</v>
      </c>
      <c r="PK162" s="6">
        <v>0</v>
      </c>
      <c r="PL162" s="6">
        <v>267.91000000000003</v>
      </c>
      <c r="PM162" s="6">
        <v>0</v>
      </c>
      <c r="PN162" s="6">
        <v>0</v>
      </c>
      <c r="PO162" s="6">
        <v>20.86</v>
      </c>
      <c r="PP162" s="6">
        <v>0</v>
      </c>
      <c r="PQ162" s="6">
        <v>267.91000000000003</v>
      </c>
      <c r="PR162" s="6">
        <v>0</v>
      </c>
      <c r="PS162" s="6">
        <v>0</v>
      </c>
      <c r="PT162" s="6">
        <v>20.86</v>
      </c>
      <c r="PU162" s="6">
        <v>0</v>
      </c>
      <c r="PV162" s="6">
        <v>267.91000000000003</v>
      </c>
      <c r="PW162" s="6">
        <v>0</v>
      </c>
      <c r="PX162" s="6">
        <v>0</v>
      </c>
      <c r="PY162" s="6">
        <v>20.86</v>
      </c>
      <c r="PZ162" s="6">
        <v>0</v>
      </c>
      <c r="QA162" s="6">
        <v>267.91000000000003</v>
      </c>
      <c r="QB162" s="6">
        <v>0</v>
      </c>
      <c r="QC162" s="6">
        <v>0</v>
      </c>
      <c r="QD162" s="6">
        <v>20.86</v>
      </c>
      <c r="QE162" s="6">
        <v>0</v>
      </c>
      <c r="QF162" s="6">
        <v>267.91000000000003</v>
      </c>
      <c r="QG162" s="6">
        <v>0</v>
      </c>
      <c r="QH162" s="6">
        <v>0</v>
      </c>
      <c r="QI162" s="6">
        <v>20.86</v>
      </c>
      <c r="QJ162" s="6">
        <v>0</v>
      </c>
      <c r="QK162" s="6">
        <v>267.91000000000003</v>
      </c>
      <c r="QL162" s="6">
        <v>0</v>
      </c>
      <c r="QM162" s="6">
        <v>0</v>
      </c>
      <c r="QN162" s="6">
        <v>20.86</v>
      </c>
      <c r="QO162" s="6">
        <v>0</v>
      </c>
      <c r="QP162" s="6">
        <v>267.91000000000003</v>
      </c>
      <c r="QQ162" s="6">
        <v>0</v>
      </c>
      <c r="QR162" s="6">
        <v>0</v>
      </c>
      <c r="QS162" s="6">
        <v>20.86</v>
      </c>
      <c r="QT162" s="6">
        <v>0</v>
      </c>
    </row>
    <row r="163" spans="1:462">
      <c r="A163" t="s">
        <v>207</v>
      </c>
      <c r="B163" t="s">
        <v>206</v>
      </c>
      <c r="C163" s="6">
        <v>398.56</v>
      </c>
      <c r="D163" s="6">
        <v>0</v>
      </c>
      <c r="E163" s="6">
        <v>0</v>
      </c>
      <c r="F163" s="6">
        <v>19.38</v>
      </c>
      <c r="G163" s="6">
        <v>0</v>
      </c>
      <c r="H163" s="6">
        <v>398.56</v>
      </c>
      <c r="I163" s="6">
        <v>0</v>
      </c>
      <c r="J163" s="6">
        <v>0</v>
      </c>
      <c r="K163" s="6">
        <v>19.38</v>
      </c>
      <c r="L163" s="6">
        <v>0</v>
      </c>
      <c r="M163" s="6">
        <v>398.56</v>
      </c>
      <c r="N163" s="6">
        <v>278.99</v>
      </c>
      <c r="O163" s="6">
        <v>0</v>
      </c>
      <c r="P163" s="6">
        <v>19.38</v>
      </c>
      <c r="Q163" s="6">
        <v>269.38</v>
      </c>
      <c r="R163" s="6">
        <v>398.56</v>
      </c>
      <c r="S163" s="6">
        <v>19.38</v>
      </c>
      <c r="T163" s="6">
        <v>0</v>
      </c>
      <c r="U163" s="6">
        <v>19.38</v>
      </c>
      <c r="V163" s="6">
        <v>0</v>
      </c>
      <c r="W163" s="6">
        <v>398.56</v>
      </c>
      <c r="X163" s="6">
        <v>0</v>
      </c>
      <c r="Y163" s="6">
        <v>0</v>
      </c>
      <c r="Z163" s="6">
        <v>19.38</v>
      </c>
      <c r="AA163" s="6">
        <v>0</v>
      </c>
      <c r="AB163" s="6">
        <v>398.56</v>
      </c>
      <c r="AC163" s="6">
        <v>0</v>
      </c>
      <c r="AD163" s="6">
        <v>0</v>
      </c>
      <c r="AE163" s="6">
        <v>19.38</v>
      </c>
      <c r="AF163" s="6">
        <v>0</v>
      </c>
      <c r="AG163" s="6">
        <v>398.56</v>
      </c>
      <c r="AH163" s="6">
        <v>239.14</v>
      </c>
      <c r="AI163" s="6">
        <v>0</v>
      </c>
      <c r="AJ163" s="6">
        <v>19.38</v>
      </c>
      <c r="AK163" s="6">
        <v>0</v>
      </c>
      <c r="AL163" s="6">
        <v>398.56</v>
      </c>
      <c r="AM163" s="6">
        <v>19.38</v>
      </c>
      <c r="AN163" s="6">
        <v>0</v>
      </c>
      <c r="AO163" s="6">
        <v>19.38</v>
      </c>
      <c r="AP163" s="6">
        <v>0</v>
      </c>
      <c r="AQ163" s="6">
        <v>398.56</v>
      </c>
      <c r="AR163" s="6">
        <v>0</v>
      </c>
      <c r="AS163" s="6">
        <v>0</v>
      </c>
      <c r="AT163" s="6">
        <v>19.38</v>
      </c>
      <c r="AU163" s="6">
        <v>0</v>
      </c>
      <c r="AV163" s="6">
        <v>398.56</v>
      </c>
      <c r="AW163" s="6">
        <v>0</v>
      </c>
      <c r="AX163" s="6">
        <v>0</v>
      </c>
      <c r="AY163" s="6">
        <v>19.38</v>
      </c>
      <c r="AZ163" s="6">
        <v>0</v>
      </c>
      <c r="BA163" s="6">
        <v>398.56</v>
      </c>
      <c r="BB163" s="6">
        <v>0</v>
      </c>
      <c r="BC163" s="6">
        <v>0</v>
      </c>
      <c r="BD163" s="6">
        <v>19.38</v>
      </c>
      <c r="BE163" s="6">
        <v>0</v>
      </c>
      <c r="BF163" s="6">
        <v>398.56</v>
      </c>
      <c r="BG163" s="6">
        <v>0</v>
      </c>
      <c r="BH163" s="6">
        <v>0</v>
      </c>
      <c r="BI163" s="6">
        <v>19.38</v>
      </c>
      <c r="BJ163" s="6">
        <v>0</v>
      </c>
      <c r="BK163" s="6">
        <v>398.56</v>
      </c>
      <c r="BL163" s="6">
        <v>0</v>
      </c>
      <c r="BM163" s="6">
        <v>0</v>
      </c>
      <c r="BN163" s="6">
        <v>19.38</v>
      </c>
      <c r="BO163" s="6">
        <v>0</v>
      </c>
      <c r="BP163" s="6">
        <v>398.56</v>
      </c>
      <c r="BQ163" s="6">
        <v>0</v>
      </c>
      <c r="BR163" s="6">
        <v>0</v>
      </c>
      <c r="BS163" s="6">
        <v>19.38</v>
      </c>
      <c r="BT163" s="6">
        <v>0</v>
      </c>
      <c r="BU163" s="6">
        <v>398.56</v>
      </c>
      <c r="BV163" s="6">
        <v>0</v>
      </c>
      <c r="BW163" s="6">
        <v>0</v>
      </c>
      <c r="BX163" s="6">
        <v>19.38</v>
      </c>
      <c r="BY163" s="6">
        <v>0</v>
      </c>
      <c r="BZ163" s="6">
        <v>398.56</v>
      </c>
      <c r="CA163" s="6">
        <v>0</v>
      </c>
      <c r="CB163" s="6">
        <v>0</v>
      </c>
      <c r="CC163" s="6">
        <v>19.38</v>
      </c>
      <c r="CD163" s="6">
        <v>0</v>
      </c>
      <c r="CE163" s="6">
        <v>398.56</v>
      </c>
      <c r="CF163" s="6">
        <v>0</v>
      </c>
      <c r="CG163" s="6">
        <v>0</v>
      </c>
      <c r="CH163" s="6">
        <v>19.38</v>
      </c>
      <c r="CI163" s="6">
        <v>0</v>
      </c>
      <c r="CJ163" s="6">
        <v>398.56</v>
      </c>
      <c r="CK163" s="6">
        <v>0</v>
      </c>
      <c r="CL163" s="6">
        <v>0</v>
      </c>
      <c r="CM163" s="6">
        <v>19.38</v>
      </c>
      <c r="CN163" s="6">
        <v>0</v>
      </c>
      <c r="CO163" s="6"/>
      <c r="CP163" s="6"/>
      <c r="CQ163" s="6"/>
      <c r="CR163" s="6"/>
      <c r="CS163" s="6"/>
      <c r="CT163" s="6">
        <v>398.56</v>
      </c>
      <c r="CU163" s="6">
        <v>0</v>
      </c>
      <c r="CV163" s="6">
        <v>0</v>
      </c>
      <c r="CW163" s="6">
        <v>19.38</v>
      </c>
      <c r="CX163" s="6">
        <v>0</v>
      </c>
      <c r="CY163" s="6">
        <v>398.56</v>
      </c>
      <c r="CZ163" s="6">
        <v>0</v>
      </c>
      <c r="DA163" s="6">
        <v>0</v>
      </c>
      <c r="DB163" s="6">
        <v>19.38</v>
      </c>
      <c r="DC163" s="6">
        <v>0</v>
      </c>
      <c r="DD163" s="6">
        <v>398.56</v>
      </c>
      <c r="DE163" s="6">
        <v>0</v>
      </c>
      <c r="DF163" s="6">
        <v>0</v>
      </c>
      <c r="DG163" s="6">
        <v>19.38</v>
      </c>
      <c r="DH163" s="6">
        <v>0</v>
      </c>
      <c r="DI163" s="6">
        <v>398.56</v>
      </c>
      <c r="DJ163" s="6">
        <v>0</v>
      </c>
      <c r="DK163" s="6">
        <v>0</v>
      </c>
      <c r="DL163" s="6">
        <v>19.38</v>
      </c>
      <c r="DM163" s="6">
        <v>0</v>
      </c>
      <c r="DN163" s="6">
        <v>398.56</v>
      </c>
      <c r="DO163" s="6">
        <v>0</v>
      </c>
      <c r="DP163" s="6">
        <v>0</v>
      </c>
      <c r="DQ163" s="6">
        <v>19.38</v>
      </c>
      <c r="DR163" s="6">
        <v>0</v>
      </c>
      <c r="DS163" s="6">
        <v>398.56</v>
      </c>
      <c r="DT163" s="6">
        <v>0</v>
      </c>
      <c r="DU163" s="6">
        <v>0</v>
      </c>
      <c r="DV163" s="6">
        <v>19.38</v>
      </c>
      <c r="DW163" s="6">
        <v>0</v>
      </c>
      <c r="DX163" s="6">
        <v>398.56</v>
      </c>
      <c r="DY163" s="6">
        <v>0</v>
      </c>
      <c r="DZ163" s="6">
        <v>0</v>
      </c>
      <c r="EA163" s="6">
        <v>19.38</v>
      </c>
      <c r="EB163" s="6">
        <v>0</v>
      </c>
      <c r="EC163" s="6">
        <v>398.56</v>
      </c>
      <c r="ED163" s="6">
        <v>0</v>
      </c>
      <c r="EE163" s="6">
        <v>0</v>
      </c>
      <c r="EF163" s="6">
        <v>19.38</v>
      </c>
      <c r="EG163" s="6">
        <v>0</v>
      </c>
      <c r="EH163" s="6">
        <v>398.56</v>
      </c>
      <c r="EI163" s="6">
        <v>0</v>
      </c>
      <c r="EJ163" s="6">
        <v>0</v>
      </c>
      <c r="EK163" s="6">
        <v>19.38</v>
      </c>
      <c r="EL163" s="6">
        <v>0</v>
      </c>
      <c r="EM163" s="6">
        <v>398.56</v>
      </c>
      <c r="EN163" s="6">
        <v>0</v>
      </c>
      <c r="EO163" s="6">
        <v>0</v>
      </c>
      <c r="EP163" s="6">
        <v>19.38</v>
      </c>
      <c r="EQ163" s="6">
        <v>563.84</v>
      </c>
      <c r="ER163" s="6">
        <v>398.56</v>
      </c>
      <c r="ES163" s="6">
        <v>0</v>
      </c>
      <c r="ET163" s="6">
        <v>0</v>
      </c>
      <c r="EU163" s="6">
        <v>19.38</v>
      </c>
      <c r="EV163" s="6">
        <v>0</v>
      </c>
      <c r="EW163" s="6">
        <v>398.56</v>
      </c>
      <c r="EX163" s="6">
        <v>0</v>
      </c>
      <c r="EY163" s="6">
        <v>0</v>
      </c>
      <c r="EZ163" s="6">
        <v>19.38</v>
      </c>
      <c r="FA163" s="6">
        <v>0</v>
      </c>
      <c r="FB163" s="6">
        <v>398.56</v>
      </c>
      <c r="FC163" s="6">
        <v>0</v>
      </c>
      <c r="FD163" s="6">
        <v>0</v>
      </c>
      <c r="FE163" s="6">
        <v>19.38</v>
      </c>
      <c r="FF163" s="6">
        <v>0</v>
      </c>
      <c r="FG163" s="6">
        <v>398.56</v>
      </c>
      <c r="FH163" s="6">
        <v>0</v>
      </c>
      <c r="FI163" s="6">
        <v>0</v>
      </c>
      <c r="FJ163" s="6">
        <v>19.38</v>
      </c>
      <c r="FK163" s="6">
        <v>0</v>
      </c>
      <c r="FL163" s="6">
        <v>398.56</v>
      </c>
      <c r="FM163" s="6">
        <v>0</v>
      </c>
      <c r="FN163" s="6">
        <v>0</v>
      </c>
      <c r="FO163" s="6">
        <v>19.38</v>
      </c>
      <c r="FP163" s="6">
        <v>0</v>
      </c>
      <c r="FQ163" s="6">
        <v>398.56</v>
      </c>
      <c r="FR163" s="6">
        <v>0</v>
      </c>
      <c r="FS163" s="6">
        <v>0</v>
      </c>
      <c r="FT163" s="6">
        <v>19.38</v>
      </c>
      <c r="FU163" s="6">
        <v>0</v>
      </c>
      <c r="FV163" s="6">
        <v>398.56</v>
      </c>
      <c r="FW163" s="6">
        <v>0</v>
      </c>
      <c r="FX163" s="6">
        <v>0</v>
      </c>
      <c r="FY163" s="6">
        <v>19.38</v>
      </c>
      <c r="FZ163" s="6">
        <v>0</v>
      </c>
      <c r="GA163" s="6">
        <v>398.56</v>
      </c>
      <c r="GB163" s="6">
        <v>0</v>
      </c>
      <c r="GC163" s="6">
        <v>0</v>
      </c>
      <c r="GD163" s="6">
        <v>19.38</v>
      </c>
      <c r="GE163" s="6">
        <v>0</v>
      </c>
      <c r="GF163" s="6">
        <v>398.56</v>
      </c>
      <c r="GG163" s="6">
        <v>0</v>
      </c>
      <c r="GH163" s="6">
        <v>0</v>
      </c>
      <c r="GI163" s="6">
        <v>19.38</v>
      </c>
      <c r="GJ163" s="6">
        <v>0</v>
      </c>
      <c r="GK163" s="6">
        <v>398.56</v>
      </c>
      <c r="GL163" s="6">
        <v>0</v>
      </c>
      <c r="GM163" s="6">
        <v>0</v>
      </c>
      <c r="GN163" s="6">
        <v>19.38</v>
      </c>
      <c r="GO163" s="6">
        <v>0</v>
      </c>
      <c r="GP163" s="6">
        <v>398.56</v>
      </c>
      <c r="GQ163" s="6">
        <v>0</v>
      </c>
      <c r="GR163" s="6">
        <v>0</v>
      </c>
      <c r="GS163" s="6">
        <v>19.38</v>
      </c>
      <c r="GT163" s="6">
        <v>0</v>
      </c>
      <c r="GU163" s="6">
        <v>398.56</v>
      </c>
      <c r="GV163" s="6">
        <v>0</v>
      </c>
      <c r="GW163" s="6">
        <v>0</v>
      </c>
      <c r="GX163" s="6">
        <v>19.38</v>
      </c>
      <c r="GY163" s="6">
        <v>0</v>
      </c>
      <c r="GZ163" s="6">
        <v>398.56</v>
      </c>
      <c r="HA163" s="6">
        <v>0</v>
      </c>
      <c r="HB163" s="6">
        <v>0</v>
      </c>
      <c r="HC163" s="6">
        <v>19.38</v>
      </c>
      <c r="HD163" s="6">
        <v>0</v>
      </c>
      <c r="HE163" s="6">
        <v>398.56</v>
      </c>
      <c r="HF163" s="6">
        <v>0</v>
      </c>
      <c r="HG163" s="6">
        <v>0</v>
      </c>
      <c r="HH163" s="6">
        <v>19.38</v>
      </c>
      <c r="HI163" s="6">
        <v>0</v>
      </c>
      <c r="HJ163" s="6">
        <v>398.56</v>
      </c>
      <c r="HK163" s="6">
        <v>0</v>
      </c>
      <c r="HL163" s="6">
        <v>0</v>
      </c>
      <c r="HM163" s="6">
        <v>19.38</v>
      </c>
      <c r="HN163" s="6">
        <v>0</v>
      </c>
      <c r="HO163" s="6">
        <v>398.56</v>
      </c>
      <c r="HP163" s="6">
        <v>0</v>
      </c>
      <c r="HQ163" s="6">
        <v>0</v>
      </c>
      <c r="HR163" s="6">
        <v>19.38</v>
      </c>
      <c r="HS163" s="6">
        <v>0</v>
      </c>
      <c r="HT163" s="6">
        <v>398.56</v>
      </c>
      <c r="HU163" s="6">
        <v>0</v>
      </c>
      <c r="HV163" s="6">
        <v>0</v>
      </c>
      <c r="HW163" s="6">
        <v>19.38</v>
      </c>
      <c r="HX163" s="6">
        <v>0</v>
      </c>
      <c r="HY163" s="6">
        <v>398.56</v>
      </c>
      <c r="HZ163" s="6">
        <v>0</v>
      </c>
      <c r="IA163" s="6">
        <v>0</v>
      </c>
      <c r="IB163" s="6">
        <v>19.38</v>
      </c>
      <c r="IC163" s="6">
        <v>0</v>
      </c>
      <c r="ID163" s="6">
        <v>398.56</v>
      </c>
      <c r="IE163" s="6">
        <v>0</v>
      </c>
      <c r="IF163" s="6">
        <v>0</v>
      </c>
      <c r="IG163" s="6">
        <v>19.38</v>
      </c>
      <c r="IH163" s="6">
        <v>0</v>
      </c>
      <c r="II163" s="6">
        <v>398.56</v>
      </c>
      <c r="IJ163" s="6">
        <v>0</v>
      </c>
      <c r="IK163" s="6">
        <v>0</v>
      </c>
      <c r="IL163" s="6">
        <v>19.38</v>
      </c>
      <c r="IM163" s="6">
        <v>0</v>
      </c>
      <c r="IN163" s="6">
        <v>398.56</v>
      </c>
      <c r="IO163" s="6">
        <v>0</v>
      </c>
      <c r="IP163" s="6">
        <v>0</v>
      </c>
      <c r="IQ163" s="6">
        <v>19.38</v>
      </c>
      <c r="IR163" s="6">
        <v>0</v>
      </c>
      <c r="IS163" s="6"/>
      <c r="IT163" s="6"/>
      <c r="IU163" s="6"/>
      <c r="IV163" s="6"/>
      <c r="IW163" s="6"/>
      <c r="IX163" s="6">
        <v>398.56</v>
      </c>
      <c r="IY163" s="6">
        <v>0</v>
      </c>
      <c r="IZ163" s="6">
        <v>0</v>
      </c>
      <c r="JA163" s="6">
        <v>19.38</v>
      </c>
      <c r="JB163" s="6">
        <v>0</v>
      </c>
      <c r="JC163" s="6">
        <v>398.56</v>
      </c>
      <c r="JD163" s="6">
        <v>231.16</v>
      </c>
      <c r="JE163" s="6">
        <v>0</v>
      </c>
      <c r="JF163" s="6">
        <v>19.38</v>
      </c>
      <c r="JG163" s="6">
        <v>0</v>
      </c>
      <c r="JH163" s="6">
        <v>398.56</v>
      </c>
      <c r="JI163" s="6">
        <v>19.38</v>
      </c>
      <c r="JJ163" s="6">
        <v>0</v>
      </c>
      <c r="JK163" s="6">
        <v>19.38</v>
      </c>
      <c r="JL163" s="6">
        <v>0</v>
      </c>
      <c r="JM163" s="6"/>
      <c r="JN163" s="6"/>
      <c r="JO163" s="6"/>
      <c r="JP163" s="6"/>
      <c r="JQ163" s="6"/>
      <c r="JR163" s="6">
        <v>398.56</v>
      </c>
      <c r="JS163" s="6">
        <v>212.56</v>
      </c>
      <c r="JT163" s="6">
        <v>0</v>
      </c>
      <c r="JU163" s="6">
        <v>19.38</v>
      </c>
      <c r="JV163" s="6">
        <v>0</v>
      </c>
      <c r="JW163" s="6">
        <v>398.56</v>
      </c>
      <c r="JX163" s="6">
        <v>0</v>
      </c>
      <c r="JY163" s="6">
        <v>0</v>
      </c>
      <c r="JZ163" s="6">
        <v>19.38</v>
      </c>
      <c r="KA163" s="6">
        <v>0</v>
      </c>
      <c r="KB163" s="6">
        <v>398.56</v>
      </c>
      <c r="KC163" s="6">
        <v>0</v>
      </c>
      <c r="KD163" s="6">
        <v>0</v>
      </c>
      <c r="KE163" s="6">
        <v>19.38</v>
      </c>
      <c r="KF163" s="6">
        <v>0</v>
      </c>
      <c r="KG163" s="6">
        <v>398.56</v>
      </c>
      <c r="KH163" s="6">
        <v>0</v>
      </c>
      <c r="KI163" s="6">
        <v>0</v>
      </c>
      <c r="KJ163" s="6">
        <v>19.38</v>
      </c>
      <c r="KK163" s="6">
        <v>0</v>
      </c>
      <c r="KL163" s="6">
        <v>398.56</v>
      </c>
      <c r="KM163" s="6">
        <v>0</v>
      </c>
      <c r="KN163" s="6">
        <v>0</v>
      </c>
      <c r="KO163" s="6">
        <v>19.38</v>
      </c>
      <c r="KP163" s="6">
        <v>0</v>
      </c>
      <c r="KQ163" s="6">
        <v>398.56</v>
      </c>
      <c r="KR163" s="6">
        <v>0</v>
      </c>
      <c r="KS163" s="6">
        <v>0</v>
      </c>
      <c r="KT163" s="6">
        <v>19.38</v>
      </c>
      <c r="KU163" s="6">
        <v>0</v>
      </c>
      <c r="KV163" s="6">
        <v>398.56</v>
      </c>
      <c r="KW163" s="6">
        <v>0</v>
      </c>
      <c r="KX163" s="6">
        <v>0</v>
      </c>
      <c r="KY163" s="6">
        <v>19.38</v>
      </c>
      <c r="KZ163" s="6">
        <v>0</v>
      </c>
      <c r="LA163" s="6">
        <v>398.56</v>
      </c>
      <c r="LB163" s="6">
        <v>0</v>
      </c>
      <c r="LC163" s="6">
        <v>0</v>
      </c>
      <c r="LD163" s="6">
        <v>19.38</v>
      </c>
      <c r="LE163" s="6">
        <v>0</v>
      </c>
      <c r="LF163" s="6"/>
      <c r="LG163" s="6"/>
      <c r="LH163" s="6"/>
      <c r="LI163" s="6"/>
      <c r="LJ163" s="6"/>
      <c r="LK163" s="6">
        <v>398.56</v>
      </c>
      <c r="LL163" s="6">
        <v>0</v>
      </c>
      <c r="LM163" s="6">
        <v>0</v>
      </c>
      <c r="LN163" s="6">
        <v>19.38</v>
      </c>
      <c r="LO163" s="6">
        <v>0</v>
      </c>
      <c r="LP163" s="6">
        <v>398.56</v>
      </c>
      <c r="LQ163" s="6">
        <v>0</v>
      </c>
      <c r="LR163" s="6">
        <v>0</v>
      </c>
      <c r="LS163" s="6">
        <v>19.38</v>
      </c>
      <c r="LT163" s="6">
        <v>0</v>
      </c>
      <c r="LU163" s="6">
        <v>398.56</v>
      </c>
      <c r="LV163" s="6">
        <v>0</v>
      </c>
      <c r="LW163" s="6">
        <v>0</v>
      </c>
      <c r="LX163" s="6">
        <v>19.38</v>
      </c>
      <c r="LY163" s="6">
        <v>0</v>
      </c>
      <c r="LZ163" s="6">
        <v>398.56</v>
      </c>
      <c r="MA163" s="6">
        <v>0</v>
      </c>
      <c r="MB163" s="6">
        <v>0</v>
      </c>
      <c r="MC163" s="6">
        <v>19.38</v>
      </c>
      <c r="MD163" s="6">
        <v>0</v>
      </c>
      <c r="ME163" s="6">
        <v>398.56</v>
      </c>
      <c r="MF163" s="6">
        <v>0</v>
      </c>
      <c r="MG163" s="6">
        <v>0</v>
      </c>
      <c r="MH163" s="6">
        <v>19.38</v>
      </c>
      <c r="MI163" s="6">
        <v>0</v>
      </c>
      <c r="MJ163" s="6">
        <v>398.56</v>
      </c>
      <c r="MK163" s="6">
        <v>0</v>
      </c>
      <c r="ML163" s="6">
        <v>0</v>
      </c>
      <c r="MM163" s="6">
        <v>19.38</v>
      </c>
      <c r="MN163" s="6">
        <v>0</v>
      </c>
      <c r="MO163" s="6">
        <v>398.56</v>
      </c>
      <c r="MP163" s="6">
        <v>0</v>
      </c>
      <c r="MQ163" s="6">
        <v>0</v>
      </c>
      <c r="MR163" s="6">
        <v>19.38</v>
      </c>
      <c r="MS163" s="6">
        <v>0</v>
      </c>
      <c r="MT163" s="6">
        <v>398.56</v>
      </c>
      <c r="MU163" s="6">
        <v>0</v>
      </c>
      <c r="MV163" s="6">
        <v>0</v>
      </c>
      <c r="MW163" s="6">
        <v>19.38</v>
      </c>
      <c r="MX163" s="6">
        <v>0</v>
      </c>
      <c r="MY163" s="6"/>
      <c r="MZ163" s="6"/>
      <c r="NA163" s="6"/>
      <c r="NB163" s="6"/>
      <c r="NC163" s="6"/>
      <c r="ND163" s="6">
        <v>398.56</v>
      </c>
      <c r="NE163" s="6">
        <v>0</v>
      </c>
      <c r="NF163" s="6">
        <v>0</v>
      </c>
      <c r="NG163" s="6">
        <v>19.38</v>
      </c>
      <c r="NH163" s="6">
        <v>0</v>
      </c>
      <c r="NI163" s="6">
        <v>398.56</v>
      </c>
      <c r="NJ163" s="6">
        <v>0</v>
      </c>
      <c r="NK163" s="6">
        <v>0</v>
      </c>
      <c r="NL163" s="6">
        <v>19.38</v>
      </c>
      <c r="NM163" s="6">
        <v>0</v>
      </c>
      <c r="NN163" s="6">
        <v>398.56</v>
      </c>
      <c r="NO163" s="6">
        <v>0</v>
      </c>
      <c r="NP163" s="6">
        <v>0</v>
      </c>
      <c r="NQ163" s="6">
        <v>19.38</v>
      </c>
      <c r="NR163" s="6">
        <v>0</v>
      </c>
      <c r="NS163" s="6">
        <v>398.56</v>
      </c>
      <c r="NT163" s="6">
        <v>0</v>
      </c>
      <c r="NU163" s="6">
        <v>0</v>
      </c>
      <c r="NV163" s="6">
        <v>19.38</v>
      </c>
      <c r="NW163" s="6">
        <v>0</v>
      </c>
      <c r="NX163" s="6">
        <v>398.56</v>
      </c>
      <c r="NY163" s="6">
        <v>0</v>
      </c>
      <c r="NZ163" s="6">
        <v>0</v>
      </c>
      <c r="OA163" s="6">
        <v>19.38</v>
      </c>
      <c r="OB163" s="6">
        <v>0</v>
      </c>
      <c r="OC163" s="6"/>
      <c r="OD163" s="6"/>
      <c r="OE163" s="6"/>
      <c r="OF163" s="6"/>
      <c r="OG163" s="6"/>
      <c r="OH163" s="6">
        <v>398.56</v>
      </c>
      <c r="OI163" s="6">
        <v>0</v>
      </c>
      <c r="OJ163" s="6">
        <v>0</v>
      </c>
      <c r="OK163" s="6">
        <v>19.38</v>
      </c>
      <c r="OL163" s="6">
        <v>0</v>
      </c>
      <c r="OM163" s="6">
        <v>398.56</v>
      </c>
      <c r="ON163" s="6">
        <v>0</v>
      </c>
      <c r="OO163" s="6">
        <v>0</v>
      </c>
      <c r="OP163" s="6">
        <v>19.38</v>
      </c>
      <c r="OQ163" s="6">
        <v>0</v>
      </c>
      <c r="OR163" s="6">
        <v>398.56</v>
      </c>
      <c r="OS163" s="6">
        <v>0</v>
      </c>
      <c r="OT163" s="6">
        <v>0</v>
      </c>
      <c r="OU163" s="6">
        <v>19.38</v>
      </c>
      <c r="OV163" s="6">
        <v>0</v>
      </c>
      <c r="OW163" s="6">
        <v>398.56</v>
      </c>
      <c r="OX163" s="6">
        <v>0</v>
      </c>
      <c r="OY163" s="6">
        <v>0</v>
      </c>
      <c r="OZ163" s="6">
        <v>19.38</v>
      </c>
      <c r="PA163" s="6">
        <v>0</v>
      </c>
      <c r="PB163" s="6">
        <v>398.56</v>
      </c>
      <c r="PC163" s="6">
        <v>0</v>
      </c>
      <c r="PD163" s="6">
        <v>0</v>
      </c>
      <c r="PE163" s="6">
        <v>19.38</v>
      </c>
      <c r="PF163" s="6">
        <v>0</v>
      </c>
      <c r="PG163" s="6">
        <v>398.56</v>
      </c>
      <c r="PH163" s="6">
        <v>0</v>
      </c>
      <c r="PI163" s="6">
        <v>0</v>
      </c>
      <c r="PJ163" s="6">
        <v>19.38</v>
      </c>
      <c r="PK163" s="6">
        <v>0</v>
      </c>
      <c r="PL163" s="6">
        <v>398.56</v>
      </c>
      <c r="PM163" s="6">
        <v>0</v>
      </c>
      <c r="PN163" s="6">
        <v>0</v>
      </c>
      <c r="PO163" s="6">
        <v>19.38</v>
      </c>
      <c r="PP163" s="6">
        <v>0</v>
      </c>
      <c r="PQ163" s="6">
        <v>398.56</v>
      </c>
      <c r="PR163" s="6">
        <v>0</v>
      </c>
      <c r="PS163" s="6">
        <v>0</v>
      </c>
      <c r="PT163" s="6">
        <v>19.38</v>
      </c>
      <c r="PU163" s="6">
        <v>0</v>
      </c>
      <c r="PV163" s="6">
        <v>398.56</v>
      </c>
      <c r="PW163" s="6">
        <v>0</v>
      </c>
      <c r="PX163" s="6">
        <v>0</v>
      </c>
      <c r="PY163" s="6">
        <v>19.38</v>
      </c>
      <c r="PZ163" s="6">
        <v>0</v>
      </c>
      <c r="QA163" s="6">
        <v>398.56</v>
      </c>
      <c r="QB163" s="6">
        <v>0</v>
      </c>
      <c r="QC163" s="6">
        <v>0</v>
      </c>
      <c r="QD163" s="6">
        <v>19.38</v>
      </c>
      <c r="QE163" s="6">
        <v>0</v>
      </c>
      <c r="QF163" s="6">
        <v>398.56</v>
      </c>
      <c r="QG163" s="6">
        <v>0</v>
      </c>
      <c r="QH163" s="6">
        <v>0</v>
      </c>
      <c r="QI163" s="6">
        <v>19.38</v>
      </c>
      <c r="QJ163" s="6">
        <v>0</v>
      </c>
      <c r="QK163" s="6">
        <v>398.56</v>
      </c>
      <c r="QL163" s="6">
        <v>0</v>
      </c>
      <c r="QM163" s="6">
        <v>0</v>
      </c>
      <c r="QN163" s="6">
        <v>19.38</v>
      </c>
      <c r="QO163" s="6">
        <v>0</v>
      </c>
      <c r="QP163" s="6">
        <v>398.56</v>
      </c>
      <c r="QQ163" s="6">
        <v>0</v>
      </c>
      <c r="QR163" s="6">
        <v>0</v>
      </c>
      <c r="QS163" s="6">
        <v>19.38</v>
      </c>
      <c r="QT163" s="6">
        <v>0</v>
      </c>
    </row>
    <row r="164" spans="1:462">
      <c r="A164" t="s">
        <v>209</v>
      </c>
      <c r="B164" t="s">
        <v>208</v>
      </c>
      <c r="C164" s="6">
        <v>54.12</v>
      </c>
      <c r="D164" s="6">
        <v>0</v>
      </c>
      <c r="E164" s="6">
        <v>0</v>
      </c>
      <c r="F164" s="6">
        <v>4.29</v>
      </c>
      <c r="G164" s="6">
        <v>0</v>
      </c>
      <c r="H164" s="6">
        <v>54.12</v>
      </c>
      <c r="I164" s="6">
        <v>0</v>
      </c>
      <c r="J164" s="6">
        <v>0</v>
      </c>
      <c r="K164" s="6">
        <v>4.29</v>
      </c>
      <c r="L164" s="6">
        <v>0</v>
      </c>
      <c r="M164" s="6">
        <v>54.12</v>
      </c>
      <c r="N164" s="6">
        <v>37.880000000000003</v>
      </c>
      <c r="O164" s="6">
        <v>0</v>
      </c>
      <c r="P164" s="6">
        <v>4.29</v>
      </c>
      <c r="Q164" s="6">
        <v>1680.92</v>
      </c>
      <c r="R164" s="6">
        <v>54.12</v>
      </c>
      <c r="S164" s="6">
        <v>4.29</v>
      </c>
      <c r="T164" s="6">
        <v>0</v>
      </c>
      <c r="U164" s="6">
        <v>4.29</v>
      </c>
      <c r="V164" s="6">
        <v>215.5</v>
      </c>
      <c r="W164" s="6">
        <v>54.12</v>
      </c>
      <c r="X164" s="6">
        <v>0</v>
      </c>
      <c r="Y164" s="6">
        <v>0</v>
      </c>
      <c r="Z164" s="6">
        <v>4.29</v>
      </c>
      <c r="AA164" s="6">
        <v>0</v>
      </c>
      <c r="AB164" s="6">
        <v>54.12</v>
      </c>
      <c r="AC164" s="6">
        <v>0</v>
      </c>
      <c r="AD164" s="6">
        <v>0</v>
      </c>
      <c r="AE164" s="6">
        <v>4.29</v>
      </c>
      <c r="AF164" s="6">
        <v>125.71</v>
      </c>
      <c r="AG164" s="6">
        <v>54.12</v>
      </c>
      <c r="AH164" s="6">
        <v>32.47</v>
      </c>
      <c r="AI164" s="6">
        <v>0</v>
      </c>
      <c r="AJ164" s="6">
        <v>4.29</v>
      </c>
      <c r="AK164" s="6">
        <v>0</v>
      </c>
      <c r="AL164" s="6">
        <v>54.12</v>
      </c>
      <c r="AM164" s="6">
        <v>4.29</v>
      </c>
      <c r="AN164" s="6">
        <v>0</v>
      </c>
      <c r="AO164" s="6">
        <v>4.29</v>
      </c>
      <c r="AP164" s="6">
        <v>0</v>
      </c>
      <c r="AQ164" s="6">
        <v>54.12</v>
      </c>
      <c r="AR164" s="6">
        <v>0</v>
      </c>
      <c r="AS164" s="6">
        <v>0</v>
      </c>
      <c r="AT164" s="6">
        <v>4.29</v>
      </c>
      <c r="AU164" s="6">
        <v>0</v>
      </c>
      <c r="AV164" s="6">
        <v>54.12</v>
      </c>
      <c r="AW164" s="6">
        <v>0</v>
      </c>
      <c r="AX164" s="6">
        <v>0</v>
      </c>
      <c r="AY164" s="6">
        <v>4.29</v>
      </c>
      <c r="AZ164" s="6">
        <v>0</v>
      </c>
      <c r="BA164" s="6">
        <v>54.12</v>
      </c>
      <c r="BB164" s="6">
        <v>0</v>
      </c>
      <c r="BC164" s="6">
        <v>0</v>
      </c>
      <c r="BD164" s="6">
        <v>4.29</v>
      </c>
      <c r="BE164" s="6">
        <v>0</v>
      </c>
      <c r="BF164" s="6">
        <v>54.12</v>
      </c>
      <c r="BG164" s="6">
        <v>0</v>
      </c>
      <c r="BH164" s="6">
        <v>0</v>
      </c>
      <c r="BI164" s="6">
        <v>4.29</v>
      </c>
      <c r="BJ164" s="6">
        <v>0</v>
      </c>
      <c r="BK164" s="6">
        <v>54.12</v>
      </c>
      <c r="BL164" s="6">
        <v>0</v>
      </c>
      <c r="BM164" s="6">
        <v>0</v>
      </c>
      <c r="BN164" s="6">
        <v>4.29</v>
      </c>
      <c r="BO164" s="6">
        <v>0</v>
      </c>
      <c r="BP164" s="6">
        <v>54.12</v>
      </c>
      <c r="BQ164" s="6">
        <v>0</v>
      </c>
      <c r="BR164" s="6">
        <v>0</v>
      </c>
      <c r="BS164" s="6">
        <v>4.29</v>
      </c>
      <c r="BT164" s="6">
        <v>0</v>
      </c>
      <c r="BU164" s="6">
        <v>54.12</v>
      </c>
      <c r="BV164" s="6">
        <v>0</v>
      </c>
      <c r="BW164" s="6">
        <v>0</v>
      </c>
      <c r="BX164" s="6">
        <v>4.29</v>
      </c>
      <c r="BY164" s="6">
        <v>0</v>
      </c>
      <c r="BZ164" s="6"/>
      <c r="CA164" s="6"/>
      <c r="CB164" s="6"/>
      <c r="CC164" s="6"/>
      <c r="CD164" s="6"/>
      <c r="CE164" s="6">
        <v>54.12</v>
      </c>
      <c r="CF164" s="6">
        <v>0</v>
      </c>
      <c r="CG164" s="6">
        <v>0</v>
      </c>
      <c r="CH164" s="6">
        <v>4.29</v>
      </c>
      <c r="CI164" s="6">
        <v>0</v>
      </c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>
        <v>54.12</v>
      </c>
      <c r="CU164" s="6">
        <v>0</v>
      </c>
      <c r="CV164" s="6">
        <v>0</v>
      </c>
      <c r="CW164" s="6">
        <v>4.29</v>
      </c>
      <c r="CX164" s="6">
        <v>0</v>
      </c>
      <c r="CY164" s="6">
        <v>54.12</v>
      </c>
      <c r="CZ164" s="6">
        <v>0</v>
      </c>
      <c r="DA164" s="6">
        <v>0</v>
      </c>
      <c r="DB164" s="6">
        <v>4.29</v>
      </c>
      <c r="DC164" s="6">
        <v>0</v>
      </c>
      <c r="DD164" s="6">
        <v>54.12</v>
      </c>
      <c r="DE164" s="6">
        <v>0</v>
      </c>
      <c r="DF164" s="6">
        <v>0</v>
      </c>
      <c r="DG164" s="6">
        <v>4.29</v>
      </c>
      <c r="DH164" s="6">
        <v>0</v>
      </c>
      <c r="DI164" s="6">
        <v>54.12</v>
      </c>
      <c r="DJ164" s="6">
        <v>0</v>
      </c>
      <c r="DK164" s="6">
        <v>0</v>
      </c>
      <c r="DL164" s="6">
        <v>4.29</v>
      </c>
      <c r="DM164" s="6">
        <v>0</v>
      </c>
      <c r="DN164" s="6">
        <v>54.12</v>
      </c>
      <c r="DO164" s="6">
        <v>0</v>
      </c>
      <c r="DP164" s="6">
        <v>0</v>
      </c>
      <c r="DQ164" s="6">
        <v>4.29</v>
      </c>
      <c r="DR164" s="6">
        <v>0</v>
      </c>
      <c r="DS164" s="6">
        <v>54.12</v>
      </c>
      <c r="DT164" s="6">
        <v>0</v>
      </c>
      <c r="DU164" s="6">
        <v>0</v>
      </c>
      <c r="DV164" s="6">
        <v>4.29</v>
      </c>
      <c r="DW164" s="6">
        <v>511.39</v>
      </c>
      <c r="DX164" s="6">
        <v>54.12</v>
      </c>
      <c r="DY164" s="6">
        <v>0</v>
      </c>
      <c r="DZ164" s="6">
        <v>0</v>
      </c>
      <c r="EA164" s="6">
        <v>4.29</v>
      </c>
      <c r="EB164" s="6">
        <v>0</v>
      </c>
      <c r="EC164" s="6">
        <v>54.12</v>
      </c>
      <c r="ED164" s="6">
        <v>0</v>
      </c>
      <c r="EE164" s="6">
        <v>0</v>
      </c>
      <c r="EF164" s="6">
        <v>4.29</v>
      </c>
      <c r="EG164" s="6">
        <v>0</v>
      </c>
      <c r="EH164" s="6">
        <v>54.12</v>
      </c>
      <c r="EI164" s="6">
        <v>0</v>
      </c>
      <c r="EJ164" s="6">
        <v>0</v>
      </c>
      <c r="EK164" s="6">
        <v>4.29</v>
      </c>
      <c r="EL164" s="6">
        <v>0</v>
      </c>
      <c r="EM164" s="6">
        <v>54.12</v>
      </c>
      <c r="EN164" s="6">
        <v>0</v>
      </c>
      <c r="EO164" s="6">
        <v>0</v>
      </c>
      <c r="EP164" s="6">
        <v>4.29</v>
      </c>
      <c r="EQ164" s="6">
        <v>0</v>
      </c>
      <c r="ER164" s="6">
        <v>54.12</v>
      </c>
      <c r="ES164" s="6">
        <v>0</v>
      </c>
      <c r="ET164" s="6">
        <v>0</v>
      </c>
      <c r="EU164" s="6">
        <v>4.29</v>
      </c>
      <c r="EV164" s="6">
        <v>0</v>
      </c>
      <c r="EW164" s="6">
        <v>54.12</v>
      </c>
      <c r="EX164" s="6">
        <v>0</v>
      </c>
      <c r="EY164" s="6">
        <v>0</v>
      </c>
      <c r="EZ164" s="6">
        <v>4.29</v>
      </c>
      <c r="FA164" s="6">
        <v>0</v>
      </c>
      <c r="FB164" s="6">
        <v>54.12</v>
      </c>
      <c r="FC164" s="6">
        <v>0</v>
      </c>
      <c r="FD164" s="6">
        <v>0</v>
      </c>
      <c r="FE164" s="6">
        <v>4.29</v>
      </c>
      <c r="FF164" s="6">
        <v>0</v>
      </c>
      <c r="FG164" s="6">
        <v>54.12</v>
      </c>
      <c r="FH164" s="6">
        <v>0</v>
      </c>
      <c r="FI164" s="6">
        <v>0</v>
      </c>
      <c r="FJ164" s="6">
        <v>4.29</v>
      </c>
      <c r="FK164" s="6">
        <v>0</v>
      </c>
      <c r="FL164" s="6">
        <v>54.12</v>
      </c>
      <c r="FM164" s="6">
        <v>0</v>
      </c>
      <c r="FN164" s="6">
        <v>0</v>
      </c>
      <c r="FO164" s="6">
        <v>4.29</v>
      </c>
      <c r="FP164" s="6">
        <v>0</v>
      </c>
      <c r="FQ164" s="6">
        <v>54.12</v>
      </c>
      <c r="FR164" s="6">
        <v>0</v>
      </c>
      <c r="FS164" s="6">
        <v>0</v>
      </c>
      <c r="FT164" s="6">
        <v>4.29</v>
      </c>
      <c r="FU164" s="6">
        <v>0</v>
      </c>
      <c r="FV164" s="6">
        <v>54.12</v>
      </c>
      <c r="FW164" s="6">
        <v>0</v>
      </c>
      <c r="FX164" s="6">
        <v>0</v>
      </c>
      <c r="FY164" s="6">
        <v>4.29</v>
      </c>
      <c r="FZ164" s="6">
        <v>0</v>
      </c>
      <c r="GA164" s="6">
        <v>54.12</v>
      </c>
      <c r="GB164" s="6">
        <v>0</v>
      </c>
      <c r="GC164" s="6">
        <v>0</v>
      </c>
      <c r="GD164" s="6">
        <v>4.29</v>
      </c>
      <c r="GE164" s="6">
        <v>0</v>
      </c>
      <c r="GF164" s="6">
        <v>54.12</v>
      </c>
      <c r="GG164" s="6">
        <v>0</v>
      </c>
      <c r="GH164" s="6">
        <v>0</v>
      </c>
      <c r="GI164" s="6">
        <v>4.29</v>
      </c>
      <c r="GJ164" s="6">
        <v>0</v>
      </c>
      <c r="GK164" s="6">
        <v>54.12</v>
      </c>
      <c r="GL164" s="6">
        <v>0</v>
      </c>
      <c r="GM164" s="6">
        <v>0</v>
      </c>
      <c r="GN164" s="6">
        <v>4.29</v>
      </c>
      <c r="GO164" s="6">
        <v>0</v>
      </c>
      <c r="GP164" s="6">
        <v>54.12</v>
      </c>
      <c r="GQ164" s="6">
        <v>0</v>
      </c>
      <c r="GR164" s="6">
        <v>0</v>
      </c>
      <c r="GS164" s="6">
        <v>4.29</v>
      </c>
      <c r="GT164" s="6">
        <v>0</v>
      </c>
      <c r="GU164" s="6">
        <v>54.12</v>
      </c>
      <c r="GV164" s="6">
        <v>0</v>
      </c>
      <c r="GW164" s="6">
        <v>0</v>
      </c>
      <c r="GX164" s="6">
        <v>4.29</v>
      </c>
      <c r="GY164" s="6">
        <v>0</v>
      </c>
      <c r="GZ164" s="6">
        <v>54.12</v>
      </c>
      <c r="HA164" s="6">
        <v>0</v>
      </c>
      <c r="HB164" s="6">
        <v>0</v>
      </c>
      <c r="HC164" s="6">
        <v>4.29</v>
      </c>
      <c r="HD164" s="6">
        <v>0</v>
      </c>
      <c r="HE164" s="6">
        <v>54.12</v>
      </c>
      <c r="HF164" s="6">
        <v>0</v>
      </c>
      <c r="HG164" s="6">
        <v>0</v>
      </c>
      <c r="HH164" s="6">
        <v>4.29</v>
      </c>
      <c r="HI164" s="6">
        <v>0</v>
      </c>
      <c r="HJ164" s="6"/>
      <c r="HK164" s="6"/>
      <c r="HL164" s="6"/>
      <c r="HM164" s="6"/>
      <c r="HN164" s="6"/>
      <c r="HO164" s="6">
        <v>54.12</v>
      </c>
      <c r="HP164" s="6">
        <v>0</v>
      </c>
      <c r="HQ164" s="6">
        <v>0</v>
      </c>
      <c r="HR164" s="6">
        <v>4.29</v>
      </c>
      <c r="HS164" s="6">
        <v>0</v>
      </c>
      <c r="HT164" s="6">
        <v>54.12</v>
      </c>
      <c r="HU164" s="6">
        <v>0</v>
      </c>
      <c r="HV164" s="6">
        <v>0</v>
      </c>
      <c r="HW164" s="6">
        <v>4.29</v>
      </c>
      <c r="HX164" s="6">
        <v>0</v>
      </c>
      <c r="HY164" s="6">
        <v>54.12</v>
      </c>
      <c r="HZ164" s="6">
        <v>0</v>
      </c>
      <c r="IA164" s="6">
        <v>0</v>
      </c>
      <c r="IB164" s="6">
        <v>4.29</v>
      </c>
      <c r="IC164" s="6">
        <v>0</v>
      </c>
      <c r="ID164" s="6">
        <v>54.12</v>
      </c>
      <c r="IE164" s="6">
        <v>0</v>
      </c>
      <c r="IF164" s="6">
        <v>0</v>
      </c>
      <c r="IG164" s="6">
        <v>4.29</v>
      </c>
      <c r="IH164" s="6">
        <v>0</v>
      </c>
      <c r="II164" s="6">
        <v>54.12</v>
      </c>
      <c r="IJ164" s="6">
        <v>0</v>
      </c>
      <c r="IK164" s="6">
        <v>0</v>
      </c>
      <c r="IL164" s="6">
        <v>4.29</v>
      </c>
      <c r="IM164" s="6">
        <v>0</v>
      </c>
      <c r="IN164" s="6">
        <v>54.12</v>
      </c>
      <c r="IO164" s="6">
        <v>0</v>
      </c>
      <c r="IP164" s="6">
        <v>0</v>
      </c>
      <c r="IQ164" s="6">
        <v>4.29</v>
      </c>
      <c r="IR164" s="6">
        <v>0</v>
      </c>
      <c r="IS164" s="6"/>
      <c r="IT164" s="6"/>
      <c r="IU164" s="6"/>
      <c r="IV164" s="6"/>
      <c r="IW164" s="6"/>
      <c r="IX164" s="6">
        <v>54.12</v>
      </c>
      <c r="IY164" s="6">
        <v>0</v>
      </c>
      <c r="IZ164" s="6">
        <v>0</v>
      </c>
      <c r="JA164" s="6">
        <v>4.29</v>
      </c>
      <c r="JB164" s="6">
        <v>0</v>
      </c>
      <c r="JC164" s="6">
        <v>54.12</v>
      </c>
      <c r="JD164" s="6">
        <v>31.39</v>
      </c>
      <c r="JE164" s="6">
        <v>0</v>
      </c>
      <c r="JF164" s="6">
        <v>4.29</v>
      </c>
      <c r="JG164" s="6">
        <v>811.73</v>
      </c>
      <c r="JH164" s="6">
        <v>54.12</v>
      </c>
      <c r="JI164" s="6">
        <v>4.29</v>
      </c>
      <c r="JJ164" s="6">
        <v>0</v>
      </c>
      <c r="JK164" s="6">
        <v>4.29</v>
      </c>
      <c r="JL164" s="6">
        <v>0</v>
      </c>
      <c r="JM164" s="6"/>
      <c r="JN164" s="6"/>
      <c r="JO164" s="6"/>
      <c r="JP164" s="6"/>
      <c r="JQ164" s="6"/>
      <c r="JR164" s="6">
        <v>54.12</v>
      </c>
      <c r="JS164" s="6">
        <v>28.86</v>
      </c>
      <c r="JT164" s="6">
        <v>0</v>
      </c>
      <c r="JU164" s="6">
        <v>4.29</v>
      </c>
      <c r="JV164" s="6">
        <v>0</v>
      </c>
      <c r="JW164" s="6">
        <v>54.12</v>
      </c>
      <c r="JX164" s="6">
        <v>0</v>
      </c>
      <c r="JY164" s="6">
        <v>0</v>
      </c>
      <c r="JZ164" s="6">
        <v>4.29</v>
      </c>
      <c r="KA164" s="6">
        <v>0</v>
      </c>
      <c r="KB164" s="6">
        <v>54.12</v>
      </c>
      <c r="KC164" s="6">
        <v>0</v>
      </c>
      <c r="KD164" s="6">
        <v>0</v>
      </c>
      <c r="KE164" s="6">
        <v>4.29</v>
      </c>
      <c r="KF164" s="6">
        <v>125.71</v>
      </c>
      <c r="KG164" s="6">
        <v>54.12</v>
      </c>
      <c r="KH164" s="6">
        <v>0</v>
      </c>
      <c r="KI164" s="6">
        <v>0</v>
      </c>
      <c r="KJ164" s="6">
        <v>4.29</v>
      </c>
      <c r="KK164" s="6">
        <v>125.71</v>
      </c>
      <c r="KL164" s="6">
        <v>54.12</v>
      </c>
      <c r="KM164" s="6">
        <v>0</v>
      </c>
      <c r="KN164" s="6">
        <v>0</v>
      </c>
      <c r="KO164" s="6">
        <v>4.29</v>
      </c>
      <c r="KP164" s="6">
        <v>0</v>
      </c>
      <c r="KQ164" s="6"/>
      <c r="KR164" s="6"/>
      <c r="KS164" s="6"/>
      <c r="KT164" s="6"/>
      <c r="KU164" s="6"/>
      <c r="KV164" s="6">
        <v>54.12</v>
      </c>
      <c r="KW164" s="6">
        <v>0</v>
      </c>
      <c r="KX164" s="6">
        <v>0</v>
      </c>
      <c r="KY164" s="6">
        <v>4.29</v>
      </c>
      <c r="KZ164" s="6">
        <v>0</v>
      </c>
      <c r="LA164" s="6">
        <v>54.12</v>
      </c>
      <c r="LB164" s="6">
        <v>0</v>
      </c>
      <c r="LC164" s="6">
        <v>0</v>
      </c>
      <c r="LD164" s="6">
        <v>4.29</v>
      </c>
      <c r="LE164" s="6">
        <v>0</v>
      </c>
      <c r="LF164" s="6"/>
      <c r="LG164" s="6"/>
      <c r="LH164" s="6"/>
      <c r="LI164" s="6"/>
      <c r="LJ164" s="6"/>
      <c r="LK164" s="6">
        <v>54.12</v>
      </c>
      <c r="LL164" s="6">
        <v>0</v>
      </c>
      <c r="LM164" s="6">
        <v>0</v>
      </c>
      <c r="LN164" s="6">
        <v>4.29</v>
      </c>
      <c r="LO164" s="6">
        <v>114.49</v>
      </c>
      <c r="LP164" s="6">
        <v>54.12</v>
      </c>
      <c r="LQ164" s="6">
        <v>0</v>
      </c>
      <c r="LR164" s="6">
        <v>0</v>
      </c>
      <c r="LS164" s="6">
        <v>4.29</v>
      </c>
      <c r="LT164" s="6">
        <v>563.84</v>
      </c>
      <c r="LU164" s="6">
        <v>54.12</v>
      </c>
      <c r="LV164" s="6">
        <v>0</v>
      </c>
      <c r="LW164" s="6">
        <v>0</v>
      </c>
      <c r="LX164" s="6">
        <v>4.29</v>
      </c>
      <c r="LY164" s="6">
        <v>0</v>
      </c>
      <c r="LZ164" s="6">
        <v>54.12</v>
      </c>
      <c r="MA164" s="6">
        <v>0</v>
      </c>
      <c r="MB164" s="6">
        <v>0</v>
      </c>
      <c r="MC164" s="6">
        <v>4.29</v>
      </c>
      <c r="MD164" s="6">
        <v>0</v>
      </c>
      <c r="ME164" s="6">
        <v>54.12</v>
      </c>
      <c r="MF164" s="6">
        <v>0</v>
      </c>
      <c r="MG164" s="6">
        <v>0</v>
      </c>
      <c r="MH164" s="6">
        <v>4.29</v>
      </c>
      <c r="MI164" s="6">
        <v>0</v>
      </c>
      <c r="MJ164" s="6">
        <v>54.12</v>
      </c>
      <c r="MK164" s="6">
        <v>0</v>
      </c>
      <c r="ML164" s="6">
        <v>0</v>
      </c>
      <c r="MM164" s="6">
        <v>4.29</v>
      </c>
      <c r="MN164" s="6">
        <v>0</v>
      </c>
      <c r="MO164" s="6"/>
      <c r="MP164" s="6"/>
      <c r="MQ164" s="6"/>
      <c r="MR164" s="6"/>
      <c r="MS164" s="6"/>
      <c r="MT164" s="6">
        <v>54.12</v>
      </c>
      <c r="MU164" s="6">
        <v>0</v>
      </c>
      <c r="MV164" s="6">
        <v>0</v>
      </c>
      <c r="MW164" s="6">
        <v>4.29</v>
      </c>
      <c r="MX164" s="6">
        <v>0</v>
      </c>
      <c r="MY164" s="6"/>
      <c r="MZ164" s="6"/>
      <c r="NA164" s="6"/>
      <c r="NB164" s="6"/>
      <c r="NC164" s="6"/>
      <c r="ND164" s="6">
        <v>54.12</v>
      </c>
      <c r="NE164" s="6">
        <v>0</v>
      </c>
      <c r="NF164" s="6">
        <v>0</v>
      </c>
      <c r="NG164" s="6">
        <v>4.29</v>
      </c>
      <c r="NH164" s="6">
        <v>0</v>
      </c>
      <c r="NI164" s="6">
        <v>54.12</v>
      </c>
      <c r="NJ164" s="6">
        <v>0</v>
      </c>
      <c r="NK164" s="6">
        <v>0</v>
      </c>
      <c r="NL164" s="6">
        <v>4.29</v>
      </c>
      <c r="NM164" s="6">
        <v>0</v>
      </c>
      <c r="NN164" s="6"/>
      <c r="NO164" s="6"/>
      <c r="NP164" s="6"/>
      <c r="NQ164" s="6"/>
      <c r="NR164" s="6"/>
      <c r="NS164" s="6">
        <v>54.12</v>
      </c>
      <c r="NT164" s="6">
        <v>0</v>
      </c>
      <c r="NU164" s="6">
        <v>0</v>
      </c>
      <c r="NV164" s="6">
        <v>4.29</v>
      </c>
      <c r="NW164" s="6">
        <v>0</v>
      </c>
      <c r="NX164" s="6">
        <v>54.12</v>
      </c>
      <c r="NY164" s="6">
        <v>0</v>
      </c>
      <c r="NZ164" s="6">
        <v>0</v>
      </c>
      <c r="OA164" s="6">
        <v>4.29</v>
      </c>
      <c r="OB164" s="6">
        <v>0</v>
      </c>
      <c r="OC164" s="6"/>
      <c r="OD164" s="6"/>
      <c r="OE164" s="6"/>
      <c r="OF164" s="6"/>
      <c r="OG164" s="6"/>
      <c r="OH164" s="6">
        <v>54.12</v>
      </c>
      <c r="OI164" s="6">
        <v>0</v>
      </c>
      <c r="OJ164" s="6">
        <v>0</v>
      </c>
      <c r="OK164" s="6">
        <v>4.29</v>
      </c>
      <c r="OL164" s="6">
        <v>0</v>
      </c>
      <c r="OM164" s="6">
        <v>54.12</v>
      </c>
      <c r="ON164" s="6">
        <v>0</v>
      </c>
      <c r="OO164" s="6">
        <v>0</v>
      </c>
      <c r="OP164" s="6">
        <v>4.29</v>
      </c>
      <c r="OQ164" s="6">
        <v>0</v>
      </c>
      <c r="OR164" s="6">
        <v>54.12</v>
      </c>
      <c r="OS164" s="6">
        <v>0</v>
      </c>
      <c r="OT164" s="6">
        <v>0</v>
      </c>
      <c r="OU164" s="6">
        <v>4.29</v>
      </c>
      <c r="OV164" s="6">
        <v>0</v>
      </c>
      <c r="OW164" s="6">
        <v>54.12</v>
      </c>
      <c r="OX164" s="6">
        <v>0</v>
      </c>
      <c r="OY164" s="6">
        <v>0</v>
      </c>
      <c r="OZ164" s="6">
        <v>4.29</v>
      </c>
      <c r="PA164" s="6">
        <v>0</v>
      </c>
      <c r="PB164" s="6"/>
      <c r="PC164" s="6"/>
      <c r="PD164" s="6"/>
      <c r="PE164" s="6"/>
      <c r="PF164" s="6"/>
      <c r="PG164" s="6">
        <v>54.12</v>
      </c>
      <c r="PH164" s="6">
        <v>0</v>
      </c>
      <c r="PI164" s="6">
        <v>0</v>
      </c>
      <c r="PJ164" s="6">
        <v>4.29</v>
      </c>
      <c r="PK164" s="6">
        <v>0</v>
      </c>
      <c r="PL164" s="6"/>
      <c r="PM164" s="6"/>
      <c r="PN164" s="6"/>
      <c r="PO164" s="6"/>
      <c r="PP164" s="6"/>
      <c r="PQ164" s="6">
        <v>54.12</v>
      </c>
      <c r="PR164" s="6">
        <v>0</v>
      </c>
      <c r="PS164" s="6">
        <v>0</v>
      </c>
      <c r="PT164" s="6">
        <v>4.29</v>
      </c>
      <c r="PU164" s="6">
        <v>0</v>
      </c>
      <c r="PV164" s="6">
        <v>54.12</v>
      </c>
      <c r="PW164" s="6">
        <v>0</v>
      </c>
      <c r="PX164" s="6">
        <v>0</v>
      </c>
      <c r="PY164" s="6">
        <v>4.29</v>
      </c>
      <c r="PZ164" s="6">
        <v>0</v>
      </c>
      <c r="QA164" s="6">
        <v>54.12</v>
      </c>
      <c r="QB164" s="6">
        <v>0</v>
      </c>
      <c r="QC164" s="6">
        <v>0</v>
      </c>
      <c r="QD164" s="6">
        <v>4.29</v>
      </c>
      <c r="QE164" s="6">
        <v>0</v>
      </c>
      <c r="QF164" s="6">
        <v>54.12</v>
      </c>
      <c r="QG164" s="6">
        <v>0</v>
      </c>
      <c r="QH164" s="6">
        <v>0</v>
      </c>
      <c r="QI164" s="6">
        <v>4.29</v>
      </c>
      <c r="QJ164" s="6">
        <v>0</v>
      </c>
      <c r="QK164" s="6">
        <v>54.12</v>
      </c>
      <c r="QL164" s="6">
        <v>0</v>
      </c>
      <c r="QM164" s="6">
        <v>0</v>
      </c>
      <c r="QN164" s="6">
        <v>4.29</v>
      </c>
      <c r="QO164" s="6">
        <v>0</v>
      </c>
      <c r="QP164" s="6">
        <v>54.12</v>
      </c>
      <c r="QQ164" s="6">
        <v>0</v>
      </c>
      <c r="QR164" s="6">
        <v>0</v>
      </c>
      <c r="QS164" s="6">
        <v>4.29</v>
      </c>
      <c r="QT164" s="6">
        <v>0</v>
      </c>
    </row>
    <row r="165" spans="1:462">
      <c r="A165" t="s">
        <v>211</v>
      </c>
      <c r="B165" t="s">
        <v>210</v>
      </c>
      <c r="C165" s="6">
        <v>251.37</v>
      </c>
      <c r="D165" s="6">
        <v>0</v>
      </c>
      <c r="E165" s="6">
        <v>0</v>
      </c>
      <c r="F165" s="6">
        <v>18.39</v>
      </c>
      <c r="G165" s="6">
        <v>0</v>
      </c>
      <c r="H165" s="6">
        <v>251.37</v>
      </c>
      <c r="I165" s="6">
        <v>0</v>
      </c>
      <c r="J165" s="6">
        <v>0</v>
      </c>
      <c r="K165" s="6">
        <v>18.39</v>
      </c>
      <c r="L165" s="6">
        <v>0</v>
      </c>
      <c r="M165" s="6">
        <v>251.37</v>
      </c>
      <c r="N165" s="6">
        <v>175.96</v>
      </c>
      <c r="O165" s="6">
        <v>0</v>
      </c>
      <c r="P165" s="6">
        <v>18.39</v>
      </c>
      <c r="Q165" s="6">
        <v>1616.27</v>
      </c>
      <c r="R165" s="6">
        <v>251.37</v>
      </c>
      <c r="S165" s="6">
        <v>18.39</v>
      </c>
      <c r="T165" s="6">
        <v>0</v>
      </c>
      <c r="U165" s="6">
        <v>18.39</v>
      </c>
      <c r="V165" s="6">
        <v>0</v>
      </c>
      <c r="W165" s="6">
        <v>251.37</v>
      </c>
      <c r="X165" s="6">
        <v>0</v>
      </c>
      <c r="Y165" s="6">
        <v>0</v>
      </c>
      <c r="Z165" s="6">
        <v>18.39</v>
      </c>
      <c r="AA165" s="6">
        <v>0</v>
      </c>
      <c r="AB165" s="6">
        <v>251.37</v>
      </c>
      <c r="AC165" s="6">
        <v>0</v>
      </c>
      <c r="AD165" s="6">
        <v>0</v>
      </c>
      <c r="AE165" s="6">
        <v>18.39</v>
      </c>
      <c r="AF165" s="6">
        <v>0</v>
      </c>
      <c r="AG165" s="6">
        <v>251.37</v>
      </c>
      <c r="AH165" s="6">
        <v>150.82</v>
      </c>
      <c r="AI165" s="6">
        <v>0</v>
      </c>
      <c r="AJ165" s="6">
        <v>18.39</v>
      </c>
      <c r="AK165" s="6">
        <v>0</v>
      </c>
      <c r="AL165" s="6">
        <v>251.37</v>
      </c>
      <c r="AM165" s="6">
        <v>18.39</v>
      </c>
      <c r="AN165" s="6">
        <v>0</v>
      </c>
      <c r="AO165" s="6">
        <v>18.39</v>
      </c>
      <c r="AP165" s="6">
        <v>0</v>
      </c>
      <c r="AQ165" s="6">
        <v>251.37</v>
      </c>
      <c r="AR165" s="6">
        <v>0</v>
      </c>
      <c r="AS165" s="6">
        <v>0</v>
      </c>
      <c r="AT165" s="6">
        <v>18.39</v>
      </c>
      <c r="AU165" s="6">
        <v>0</v>
      </c>
      <c r="AV165" s="6">
        <v>251.37</v>
      </c>
      <c r="AW165" s="6">
        <v>0</v>
      </c>
      <c r="AX165" s="6">
        <v>0</v>
      </c>
      <c r="AY165" s="6">
        <v>18.39</v>
      </c>
      <c r="AZ165" s="6">
        <v>0</v>
      </c>
      <c r="BA165" s="6">
        <v>251.37</v>
      </c>
      <c r="BB165" s="6">
        <v>0</v>
      </c>
      <c r="BC165" s="6">
        <v>0</v>
      </c>
      <c r="BD165" s="6">
        <v>18.39</v>
      </c>
      <c r="BE165" s="6">
        <v>0</v>
      </c>
      <c r="BF165" s="6">
        <v>251.37</v>
      </c>
      <c r="BG165" s="6">
        <v>0</v>
      </c>
      <c r="BH165" s="6">
        <v>0</v>
      </c>
      <c r="BI165" s="6">
        <v>18.39</v>
      </c>
      <c r="BJ165" s="6">
        <v>0</v>
      </c>
      <c r="BK165" s="6">
        <v>251.37</v>
      </c>
      <c r="BL165" s="6">
        <v>0</v>
      </c>
      <c r="BM165" s="6">
        <v>0</v>
      </c>
      <c r="BN165" s="6">
        <v>18.39</v>
      </c>
      <c r="BO165" s="6">
        <v>0</v>
      </c>
      <c r="BP165" s="6">
        <v>251.37</v>
      </c>
      <c r="BQ165" s="6">
        <v>0</v>
      </c>
      <c r="BR165" s="6">
        <v>0</v>
      </c>
      <c r="BS165" s="6">
        <v>18.39</v>
      </c>
      <c r="BT165" s="6">
        <v>0</v>
      </c>
      <c r="BU165" s="6">
        <v>251.37</v>
      </c>
      <c r="BV165" s="6">
        <v>0</v>
      </c>
      <c r="BW165" s="6">
        <v>0</v>
      </c>
      <c r="BX165" s="6">
        <v>18.39</v>
      </c>
      <c r="BY165" s="6">
        <v>0</v>
      </c>
      <c r="BZ165" s="6">
        <v>251.37</v>
      </c>
      <c r="CA165" s="6">
        <v>0</v>
      </c>
      <c r="CB165" s="6">
        <v>0</v>
      </c>
      <c r="CC165" s="6">
        <v>18.39</v>
      </c>
      <c r="CD165" s="6">
        <v>0</v>
      </c>
      <c r="CE165" s="6">
        <v>251.37</v>
      </c>
      <c r="CF165" s="6">
        <v>0</v>
      </c>
      <c r="CG165" s="6">
        <v>0</v>
      </c>
      <c r="CH165" s="6">
        <v>18.39</v>
      </c>
      <c r="CI165" s="6">
        <v>0</v>
      </c>
      <c r="CJ165" s="6">
        <v>251.37</v>
      </c>
      <c r="CK165" s="6">
        <v>0</v>
      </c>
      <c r="CL165" s="6">
        <v>0</v>
      </c>
      <c r="CM165" s="6">
        <v>18.39</v>
      </c>
      <c r="CN165" s="6">
        <v>0</v>
      </c>
      <c r="CO165" s="6"/>
      <c r="CP165" s="6"/>
      <c r="CQ165" s="6"/>
      <c r="CR165" s="6"/>
      <c r="CS165" s="6"/>
      <c r="CT165" s="6">
        <v>251.37</v>
      </c>
      <c r="CU165" s="6">
        <v>0</v>
      </c>
      <c r="CV165" s="6">
        <v>0</v>
      </c>
      <c r="CW165" s="6">
        <v>18.39</v>
      </c>
      <c r="CX165" s="6">
        <v>0</v>
      </c>
      <c r="CY165" s="6">
        <v>251.37</v>
      </c>
      <c r="CZ165" s="6">
        <v>0</v>
      </c>
      <c r="DA165" s="6">
        <v>0</v>
      </c>
      <c r="DB165" s="6">
        <v>18.39</v>
      </c>
      <c r="DC165" s="6">
        <v>0</v>
      </c>
      <c r="DD165" s="6">
        <v>251.37</v>
      </c>
      <c r="DE165" s="6">
        <v>0</v>
      </c>
      <c r="DF165" s="6">
        <v>0</v>
      </c>
      <c r="DG165" s="6">
        <v>18.39</v>
      </c>
      <c r="DH165" s="6">
        <v>0</v>
      </c>
      <c r="DI165" s="6">
        <v>251.37</v>
      </c>
      <c r="DJ165" s="6">
        <v>0</v>
      </c>
      <c r="DK165" s="6">
        <v>0</v>
      </c>
      <c r="DL165" s="6">
        <v>18.39</v>
      </c>
      <c r="DM165" s="6">
        <v>0</v>
      </c>
      <c r="DN165" s="6">
        <v>251.37</v>
      </c>
      <c r="DO165" s="6">
        <v>0</v>
      </c>
      <c r="DP165" s="6">
        <v>0</v>
      </c>
      <c r="DQ165" s="6">
        <v>18.39</v>
      </c>
      <c r="DR165" s="6">
        <v>0</v>
      </c>
      <c r="DS165" s="6">
        <v>251.37</v>
      </c>
      <c r="DT165" s="6">
        <v>0</v>
      </c>
      <c r="DU165" s="6">
        <v>0</v>
      </c>
      <c r="DV165" s="6">
        <v>18.39</v>
      </c>
      <c r="DW165" s="6">
        <v>0</v>
      </c>
      <c r="DX165" s="6">
        <v>251.37</v>
      </c>
      <c r="DY165" s="6">
        <v>0</v>
      </c>
      <c r="DZ165" s="6">
        <v>0</v>
      </c>
      <c r="EA165" s="6">
        <v>18.39</v>
      </c>
      <c r="EB165" s="6">
        <v>0</v>
      </c>
      <c r="EC165" s="6">
        <v>251.37</v>
      </c>
      <c r="ED165" s="6">
        <v>0</v>
      </c>
      <c r="EE165" s="6">
        <v>0</v>
      </c>
      <c r="EF165" s="6">
        <v>18.39</v>
      </c>
      <c r="EG165" s="6">
        <v>0</v>
      </c>
      <c r="EH165" s="6">
        <v>251.37</v>
      </c>
      <c r="EI165" s="6">
        <v>0</v>
      </c>
      <c r="EJ165" s="6">
        <v>0</v>
      </c>
      <c r="EK165" s="6">
        <v>18.39</v>
      </c>
      <c r="EL165" s="6">
        <v>0</v>
      </c>
      <c r="EM165" s="6">
        <v>251.37</v>
      </c>
      <c r="EN165" s="6">
        <v>0</v>
      </c>
      <c r="EO165" s="6">
        <v>0</v>
      </c>
      <c r="EP165" s="6">
        <v>18.39</v>
      </c>
      <c r="EQ165" s="6">
        <v>0</v>
      </c>
      <c r="ER165" s="6">
        <v>251.37</v>
      </c>
      <c r="ES165" s="6">
        <v>0</v>
      </c>
      <c r="ET165" s="6">
        <v>0</v>
      </c>
      <c r="EU165" s="6">
        <v>18.39</v>
      </c>
      <c r="EV165" s="6">
        <v>0</v>
      </c>
      <c r="EW165" s="6">
        <v>251.37</v>
      </c>
      <c r="EX165" s="6">
        <v>0</v>
      </c>
      <c r="EY165" s="6">
        <v>0</v>
      </c>
      <c r="EZ165" s="6">
        <v>18.39</v>
      </c>
      <c r="FA165" s="6">
        <v>0</v>
      </c>
      <c r="FB165" s="6">
        <v>251.37</v>
      </c>
      <c r="FC165" s="6">
        <v>0</v>
      </c>
      <c r="FD165" s="6">
        <v>0</v>
      </c>
      <c r="FE165" s="6">
        <v>18.39</v>
      </c>
      <c r="FF165" s="6">
        <v>0</v>
      </c>
      <c r="FG165" s="6">
        <v>251.37</v>
      </c>
      <c r="FH165" s="6">
        <v>0</v>
      </c>
      <c r="FI165" s="6">
        <v>0</v>
      </c>
      <c r="FJ165" s="6">
        <v>18.39</v>
      </c>
      <c r="FK165" s="6">
        <v>0</v>
      </c>
      <c r="FL165" s="6">
        <v>251.37</v>
      </c>
      <c r="FM165" s="6">
        <v>0</v>
      </c>
      <c r="FN165" s="6">
        <v>0</v>
      </c>
      <c r="FO165" s="6">
        <v>18.39</v>
      </c>
      <c r="FP165" s="6">
        <v>0</v>
      </c>
      <c r="FQ165" s="6">
        <v>251.37</v>
      </c>
      <c r="FR165" s="6">
        <v>0</v>
      </c>
      <c r="FS165" s="6">
        <v>0</v>
      </c>
      <c r="FT165" s="6">
        <v>18.39</v>
      </c>
      <c r="FU165" s="6">
        <v>0</v>
      </c>
      <c r="FV165" s="6">
        <v>251.37</v>
      </c>
      <c r="FW165" s="6">
        <v>0</v>
      </c>
      <c r="FX165" s="6">
        <v>0</v>
      </c>
      <c r="FY165" s="6">
        <v>18.39</v>
      </c>
      <c r="FZ165" s="6">
        <v>0</v>
      </c>
      <c r="GA165" s="6">
        <v>251.37</v>
      </c>
      <c r="GB165" s="6">
        <v>0</v>
      </c>
      <c r="GC165" s="6">
        <v>0</v>
      </c>
      <c r="GD165" s="6">
        <v>18.39</v>
      </c>
      <c r="GE165" s="6">
        <v>0</v>
      </c>
      <c r="GF165" s="6">
        <v>251.37</v>
      </c>
      <c r="GG165" s="6">
        <v>0</v>
      </c>
      <c r="GH165" s="6">
        <v>0</v>
      </c>
      <c r="GI165" s="6">
        <v>18.39</v>
      </c>
      <c r="GJ165" s="6">
        <v>0</v>
      </c>
      <c r="GK165" s="6">
        <v>251.37</v>
      </c>
      <c r="GL165" s="6">
        <v>0</v>
      </c>
      <c r="GM165" s="6">
        <v>0</v>
      </c>
      <c r="GN165" s="6">
        <v>18.39</v>
      </c>
      <c r="GO165" s="6">
        <v>0</v>
      </c>
      <c r="GP165" s="6">
        <v>251.37</v>
      </c>
      <c r="GQ165" s="6">
        <v>0</v>
      </c>
      <c r="GR165" s="6">
        <v>0</v>
      </c>
      <c r="GS165" s="6">
        <v>18.39</v>
      </c>
      <c r="GT165" s="6">
        <v>0</v>
      </c>
      <c r="GU165" s="6">
        <v>251.37</v>
      </c>
      <c r="GV165" s="6">
        <v>0</v>
      </c>
      <c r="GW165" s="6">
        <v>0</v>
      </c>
      <c r="GX165" s="6">
        <v>18.39</v>
      </c>
      <c r="GY165" s="6">
        <v>0</v>
      </c>
      <c r="GZ165" s="6">
        <v>251.37</v>
      </c>
      <c r="HA165" s="6">
        <v>0</v>
      </c>
      <c r="HB165" s="6">
        <v>0</v>
      </c>
      <c r="HC165" s="6">
        <v>18.39</v>
      </c>
      <c r="HD165" s="6">
        <v>0</v>
      </c>
      <c r="HE165" s="6">
        <v>251.37</v>
      </c>
      <c r="HF165" s="6">
        <v>0</v>
      </c>
      <c r="HG165" s="6">
        <v>0</v>
      </c>
      <c r="HH165" s="6">
        <v>18.39</v>
      </c>
      <c r="HI165" s="6">
        <v>0</v>
      </c>
      <c r="HJ165" s="6">
        <v>251.37</v>
      </c>
      <c r="HK165" s="6">
        <v>0</v>
      </c>
      <c r="HL165" s="6">
        <v>0</v>
      </c>
      <c r="HM165" s="6">
        <v>18.39</v>
      </c>
      <c r="HN165" s="6">
        <v>750</v>
      </c>
      <c r="HO165" s="6">
        <v>251.37</v>
      </c>
      <c r="HP165" s="6">
        <v>0</v>
      </c>
      <c r="HQ165" s="6">
        <v>0</v>
      </c>
      <c r="HR165" s="6">
        <v>18.39</v>
      </c>
      <c r="HS165" s="6">
        <v>0</v>
      </c>
      <c r="HT165" s="6">
        <v>251.37</v>
      </c>
      <c r="HU165" s="6">
        <v>0</v>
      </c>
      <c r="HV165" s="6">
        <v>0</v>
      </c>
      <c r="HW165" s="6">
        <v>18.39</v>
      </c>
      <c r="HX165" s="6">
        <v>0</v>
      </c>
      <c r="HY165" s="6">
        <v>251.37</v>
      </c>
      <c r="HZ165" s="6">
        <v>0</v>
      </c>
      <c r="IA165" s="6">
        <v>0</v>
      </c>
      <c r="IB165" s="6">
        <v>18.39</v>
      </c>
      <c r="IC165" s="6">
        <v>0</v>
      </c>
      <c r="ID165" s="6">
        <v>251.37</v>
      </c>
      <c r="IE165" s="6">
        <v>0</v>
      </c>
      <c r="IF165" s="6">
        <v>0</v>
      </c>
      <c r="IG165" s="6">
        <v>18.39</v>
      </c>
      <c r="IH165" s="6">
        <v>0</v>
      </c>
      <c r="II165" s="6">
        <v>251.37</v>
      </c>
      <c r="IJ165" s="6">
        <v>0</v>
      </c>
      <c r="IK165" s="6">
        <v>0</v>
      </c>
      <c r="IL165" s="6">
        <v>18.39</v>
      </c>
      <c r="IM165" s="6">
        <v>0</v>
      </c>
      <c r="IN165" s="6">
        <v>251.37</v>
      </c>
      <c r="IO165" s="6">
        <v>0</v>
      </c>
      <c r="IP165" s="6">
        <v>0</v>
      </c>
      <c r="IQ165" s="6">
        <v>18.39</v>
      </c>
      <c r="IR165" s="6">
        <v>0</v>
      </c>
      <c r="IS165" s="6"/>
      <c r="IT165" s="6"/>
      <c r="IU165" s="6"/>
      <c r="IV165" s="6"/>
      <c r="IW165" s="6"/>
      <c r="IX165" s="6">
        <v>251.37</v>
      </c>
      <c r="IY165" s="6">
        <v>0</v>
      </c>
      <c r="IZ165" s="6">
        <v>0</v>
      </c>
      <c r="JA165" s="6">
        <v>18.39</v>
      </c>
      <c r="JB165" s="6">
        <v>0</v>
      </c>
      <c r="JC165" s="6">
        <v>251.37</v>
      </c>
      <c r="JD165" s="6">
        <v>145.79</v>
      </c>
      <c r="JE165" s="6">
        <v>0</v>
      </c>
      <c r="JF165" s="6">
        <v>18.39</v>
      </c>
      <c r="JG165" s="6">
        <v>0</v>
      </c>
      <c r="JH165" s="6">
        <v>251.37</v>
      </c>
      <c r="JI165" s="6">
        <v>18.39</v>
      </c>
      <c r="JJ165" s="6">
        <v>0</v>
      </c>
      <c r="JK165" s="6">
        <v>18.39</v>
      </c>
      <c r="JL165" s="6">
        <v>0</v>
      </c>
      <c r="JM165" s="6"/>
      <c r="JN165" s="6"/>
      <c r="JO165" s="6"/>
      <c r="JP165" s="6"/>
      <c r="JQ165" s="6"/>
      <c r="JR165" s="6">
        <v>251.37</v>
      </c>
      <c r="JS165" s="6">
        <v>134.06</v>
      </c>
      <c r="JT165" s="6">
        <v>0</v>
      </c>
      <c r="JU165" s="6">
        <v>18.39</v>
      </c>
      <c r="JV165" s="6">
        <v>269.38</v>
      </c>
      <c r="JW165" s="6">
        <v>251.37</v>
      </c>
      <c r="JX165" s="6">
        <v>0</v>
      </c>
      <c r="JY165" s="6">
        <v>0</v>
      </c>
      <c r="JZ165" s="6">
        <v>18.39</v>
      </c>
      <c r="KA165" s="6">
        <v>0</v>
      </c>
      <c r="KB165" s="6">
        <v>251.37</v>
      </c>
      <c r="KC165" s="6">
        <v>0</v>
      </c>
      <c r="KD165" s="6">
        <v>0</v>
      </c>
      <c r="KE165" s="6">
        <v>18.39</v>
      </c>
      <c r="KF165" s="6">
        <v>0</v>
      </c>
      <c r="KG165" s="6">
        <v>251.37</v>
      </c>
      <c r="KH165" s="6">
        <v>0</v>
      </c>
      <c r="KI165" s="6">
        <v>0</v>
      </c>
      <c r="KJ165" s="6">
        <v>18.39</v>
      </c>
      <c r="KK165" s="6">
        <v>0</v>
      </c>
      <c r="KL165" s="6">
        <v>251.37</v>
      </c>
      <c r="KM165" s="6">
        <v>0</v>
      </c>
      <c r="KN165" s="6">
        <v>0</v>
      </c>
      <c r="KO165" s="6">
        <v>18.39</v>
      </c>
      <c r="KP165" s="6">
        <v>215.5</v>
      </c>
      <c r="KQ165" s="6">
        <v>251.37</v>
      </c>
      <c r="KR165" s="6">
        <v>0</v>
      </c>
      <c r="KS165" s="6">
        <v>0</v>
      </c>
      <c r="KT165" s="6">
        <v>18.39</v>
      </c>
      <c r="KU165" s="6">
        <v>0</v>
      </c>
      <c r="KV165" s="6">
        <v>251.37</v>
      </c>
      <c r="KW165" s="6">
        <v>0</v>
      </c>
      <c r="KX165" s="6">
        <v>0</v>
      </c>
      <c r="KY165" s="6">
        <v>18.39</v>
      </c>
      <c r="KZ165" s="6">
        <v>0</v>
      </c>
      <c r="LA165" s="6">
        <v>251.37</v>
      </c>
      <c r="LB165" s="6">
        <v>0</v>
      </c>
      <c r="LC165" s="6">
        <v>0</v>
      </c>
      <c r="LD165" s="6">
        <v>18.39</v>
      </c>
      <c r="LE165" s="6">
        <v>0</v>
      </c>
      <c r="LF165" s="6"/>
      <c r="LG165" s="6"/>
      <c r="LH165" s="6"/>
      <c r="LI165" s="6"/>
      <c r="LJ165" s="6"/>
      <c r="LK165" s="6">
        <v>251.37</v>
      </c>
      <c r="LL165" s="6">
        <v>0</v>
      </c>
      <c r="LM165" s="6">
        <v>0</v>
      </c>
      <c r="LN165" s="6">
        <v>18.39</v>
      </c>
      <c r="LO165" s="6">
        <v>0</v>
      </c>
      <c r="LP165" s="6">
        <v>251.37</v>
      </c>
      <c r="LQ165" s="6">
        <v>0</v>
      </c>
      <c r="LR165" s="6">
        <v>0</v>
      </c>
      <c r="LS165" s="6">
        <v>18.39</v>
      </c>
      <c r="LT165" s="6">
        <v>0</v>
      </c>
      <c r="LU165" s="6">
        <v>251.37</v>
      </c>
      <c r="LV165" s="6">
        <v>0</v>
      </c>
      <c r="LW165" s="6">
        <v>0</v>
      </c>
      <c r="LX165" s="6">
        <v>18.39</v>
      </c>
      <c r="LY165" s="6">
        <v>0</v>
      </c>
      <c r="LZ165" s="6">
        <v>251.37</v>
      </c>
      <c r="MA165" s="6">
        <v>0</v>
      </c>
      <c r="MB165" s="6">
        <v>0</v>
      </c>
      <c r="MC165" s="6">
        <v>18.39</v>
      </c>
      <c r="MD165" s="6">
        <v>0</v>
      </c>
      <c r="ME165" s="6">
        <v>251.37</v>
      </c>
      <c r="MF165" s="6">
        <v>0</v>
      </c>
      <c r="MG165" s="6">
        <v>0</v>
      </c>
      <c r="MH165" s="6">
        <v>18.39</v>
      </c>
      <c r="MI165" s="6">
        <v>0</v>
      </c>
      <c r="MJ165" s="6">
        <v>251.37</v>
      </c>
      <c r="MK165" s="6">
        <v>0</v>
      </c>
      <c r="ML165" s="6">
        <v>0</v>
      </c>
      <c r="MM165" s="6">
        <v>18.39</v>
      </c>
      <c r="MN165" s="6">
        <v>0</v>
      </c>
      <c r="MO165" s="6">
        <v>251.37</v>
      </c>
      <c r="MP165" s="6">
        <v>0</v>
      </c>
      <c r="MQ165" s="6">
        <v>0</v>
      </c>
      <c r="MR165" s="6">
        <v>18.39</v>
      </c>
      <c r="MS165" s="6">
        <v>0</v>
      </c>
      <c r="MT165" s="6">
        <v>251.37</v>
      </c>
      <c r="MU165" s="6">
        <v>0</v>
      </c>
      <c r="MV165" s="6">
        <v>0</v>
      </c>
      <c r="MW165" s="6">
        <v>18.39</v>
      </c>
      <c r="MX165" s="6">
        <v>0</v>
      </c>
      <c r="MY165" s="6"/>
      <c r="MZ165" s="6"/>
      <c r="NA165" s="6"/>
      <c r="NB165" s="6"/>
      <c r="NC165" s="6"/>
      <c r="ND165" s="6">
        <v>251.37</v>
      </c>
      <c r="NE165" s="6">
        <v>0</v>
      </c>
      <c r="NF165" s="6">
        <v>0</v>
      </c>
      <c r="NG165" s="6">
        <v>18.39</v>
      </c>
      <c r="NH165" s="6">
        <v>0</v>
      </c>
      <c r="NI165" s="6">
        <v>251.37</v>
      </c>
      <c r="NJ165" s="6">
        <v>0</v>
      </c>
      <c r="NK165" s="6">
        <v>0</v>
      </c>
      <c r="NL165" s="6">
        <v>18.39</v>
      </c>
      <c r="NM165" s="6">
        <v>0</v>
      </c>
      <c r="NN165" s="6">
        <v>251.37</v>
      </c>
      <c r="NO165" s="6">
        <v>0</v>
      </c>
      <c r="NP165" s="6">
        <v>0</v>
      </c>
      <c r="NQ165" s="6">
        <v>18.39</v>
      </c>
      <c r="NR165" s="6">
        <v>0</v>
      </c>
      <c r="NS165" s="6">
        <v>251.37</v>
      </c>
      <c r="NT165" s="6">
        <v>0</v>
      </c>
      <c r="NU165" s="6">
        <v>0</v>
      </c>
      <c r="NV165" s="6">
        <v>18.39</v>
      </c>
      <c r="NW165" s="6">
        <v>0</v>
      </c>
      <c r="NX165" s="6">
        <v>251.37</v>
      </c>
      <c r="NY165" s="6">
        <v>0</v>
      </c>
      <c r="NZ165" s="6">
        <v>0</v>
      </c>
      <c r="OA165" s="6">
        <v>18.39</v>
      </c>
      <c r="OB165" s="6">
        <v>0</v>
      </c>
      <c r="OC165" s="6"/>
      <c r="OD165" s="6"/>
      <c r="OE165" s="6"/>
      <c r="OF165" s="6"/>
      <c r="OG165" s="6"/>
      <c r="OH165" s="6">
        <v>251.37</v>
      </c>
      <c r="OI165" s="6">
        <v>0</v>
      </c>
      <c r="OJ165" s="6">
        <v>0</v>
      </c>
      <c r="OK165" s="6">
        <v>18.39</v>
      </c>
      <c r="OL165" s="6">
        <v>0</v>
      </c>
      <c r="OM165" s="6">
        <v>251.37</v>
      </c>
      <c r="ON165" s="6">
        <v>0</v>
      </c>
      <c r="OO165" s="6">
        <v>0</v>
      </c>
      <c r="OP165" s="6">
        <v>18.39</v>
      </c>
      <c r="OQ165" s="6">
        <v>0</v>
      </c>
      <c r="OR165" s="6">
        <v>251.37</v>
      </c>
      <c r="OS165" s="6">
        <v>0</v>
      </c>
      <c r="OT165" s="6">
        <v>0</v>
      </c>
      <c r="OU165" s="6">
        <v>18.39</v>
      </c>
      <c r="OV165" s="6">
        <v>0</v>
      </c>
      <c r="OW165" s="6">
        <v>251.37</v>
      </c>
      <c r="OX165" s="6">
        <v>0</v>
      </c>
      <c r="OY165" s="6">
        <v>0</v>
      </c>
      <c r="OZ165" s="6">
        <v>18.39</v>
      </c>
      <c r="PA165" s="6">
        <v>0</v>
      </c>
      <c r="PB165" s="6">
        <v>251.37</v>
      </c>
      <c r="PC165" s="6">
        <v>0</v>
      </c>
      <c r="PD165" s="6">
        <v>0</v>
      </c>
      <c r="PE165" s="6">
        <v>18.39</v>
      </c>
      <c r="PF165" s="6">
        <v>0</v>
      </c>
      <c r="PG165" s="6">
        <v>251.37</v>
      </c>
      <c r="PH165" s="6">
        <v>0</v>
      </c>
      <c r="PI165" s="6">
        <v>0</v>
      </c>
      <c r="PJ165" s="6">
        <v>18.39</v>
      </c>
      <c r="PK165" s="6">
        <v>0</v>
      </c>
      <c r="PL165" s="6">
        <v>251.37</v>
      </c>
      <c r="PM165" s="6">
        <v>0</v>
      </c>
      <c r="PN165" s="6">
        <v>0</v>
      </c>
      <c r="PO165" s="6">
        <v>18.39</v>
      </c>
      <c r="PP165" s="6">
        <v>0</v>
      </c>
      <c r="PQ165" s="6">
        <v>251.37</v>
      </c>
      <c r="PR165" s="6">
        <v>0</v>
      </c>
      <c r="PS165" s="6">
        <v>0</v>
      </c>
      <c r="PT165" s="6">
        <v>18.39</v>
      </c>
      <c r="PU165" s="6">
        <v>0</v>
      </c>
      <c r="PV165" s="6">
        <v>251.37</v>
      </c>
      <c r="PW165" s="6">
        <v>0</v>
      </c>
      <c r="PX165" s="6">
        <v>0</v>
      </c>
      <c r="PY165" s="6">
        <v>18.39</v>
      </c>
      <c r="PZ165" s="6">
        <v>0</v>
      </c>
      <c r="QA165" s="6">
        <v>251.37</v>
      </c>
      <c r="QB165" s="6">
        <v>0</v>
      </c>
      <c r="QC165" s="6">
        <v>0</v>
      </c>
      <c r="QD165" s="6">
        <v>18.39</v>
      </c>
      <c r="QE165" s="6">
        <v>0</v>
      </c>
      <c r="QF165" s="6">
        <v>251.37</v>
      </c>
      <c r="QG165" s="6">
        <v>0</v>
      </c>
      <c r="QH165" s="6">
        <v>0</v>
      </c>
      <c r="QI165" s="6">
        <v>18.39</v>
      </c>
      <c r="QJ165" s="6">
        <v>0</v>
      </c>
      <c r="QK165" s="6">
        <v>251.37</v>
      </c>
      <c r="QL165" s="6">
        <v>0</v>
      </c>
      <c r="QM165" s="6">
        <v>0</v>
      </c>
      <c r="QN165" s="6">
        <v>18.39</v>
      </c>
      <c r="QO165" s="6">
        <v>0</v>
      </c>
      <c r="QP165" s="6">
        <v>251.37</v>
      </c>
      <c r="QQ165" s="6">
        <v>0</v>
      </c>
      <c r="QR165" s="6">
        <v>0</v>
      </c>
      <c r="QS165" s="6">
        <v>18.39</v>
      </c>
      <c r="QT165" s="6">
        <v>0</v>
      </c>
    </row>
    <row r="166" spans="1:462">
      <c r="A166" t="s">
        <v>213</v>
      </c>
      <c r="B166" t="s">
        <v>212</v>
      </c>
      <c r="C166" s="6">
        <v>251.37</v>
      </c>
      <c r="D166" s="6">
        <v>0</v>
      </c>
      <c r="E166" s="6">
        <v>0</v>
      </c>
      <c r="F166" s="6">
        <v>134.06</v>
      </c>
      <c r="G166" s="6">
        <v>0</v>
      </c>
      <c r="H166" s="6">
        <v>251.37</v>
      </c>
      <c r="I166" s="6">
        <v>0</v>
      </c>
      <c r="J166" s="6">
        <v>0</v>
      </c>
      <c r="K166" s="6">
        <v>134.06</v>
      </c>
      <c r="L166" s="6">
        <v>0</v>
      </c>
      <c r="M166" s="6">
        <v>251.37</v>
      </c>
      <c r="N166" s="6">
        <v>175.96</v>
      </c>
      <c r="O166" s="6">
        <v>0</v>
      </c>
      <c r="P166" s="6">
        <v>134.06</v>
      </c>
      <c r="Q166" s="6">
        <v>282.85000000000002</v>
      </c>
      <c r="R166" s="6">
        <v>251.37</v>
      </c>
      <c r="S166" s="6">
        <v>0</v>
      </c>
      <c r="T166" s="6">
        <v>0</v>
      </c>
      <c r="U166" s="6">
        <v>134.06</v>
      </c>
      <c r="V166" s="6">
        <v>0</v>
      </c>
      <c r="W166" s="6">
        <v>251.37</v>
      </c>
      <c r="X166" s="6">
        <v>0</v>
      </c>
      <c r="Y166" s="6">
        <v>0</v>
      </c>
      <c r="Z166" s="6">
        <v>134.06</v>
      </c>
      <c r="AA166" s="6">
        <v>0</v>
      </c>
      <c r="AB166" s="6">
        <v>251.37</v>
      </c>
      <c r="AC166" s="6">
        <v>0</v>
      </c>
      <c r="AD166" s="6">
        <v>0</v>
      </c>
      <c r="AE166" s="6">
        <v>134.06</v>
      </c>
      <c r="AF166" s="6">
        <v>0</v>
      </c>
      <c r="AG166" s="6">
        <v>251.37</v>
      </c>
      <c r="AH166" s="6">
        <v>150.82</v>
      </c>
      <c r="AI166" s="6">
        <v>0</v>
      </c>
      <c r="AJ166" s="6">
        <v>134.06</v>
      </c>
      <c r="AK166" s="6">
        <v>0</v>
      </c>
      <c r="AL166" s="6">
        <v>251.37</v>
      </c>
      <c r="AM166" s="6">
        <v>0</v>
      </c>
      <c r="AN166" s="6">
        <v>0</v>
      </c>
      <c r="AO166" s="6">
        <v>134.06</v>
      </c>
      <c r="AP166" s="6">
        <v>0</v>
      </c>
      <c r="AQ166" s="6">
        <v>251.37</v>
      </c>
      <c r="AR166" s="6">
        <v>0</v>
      </c>
      <c r="AS166" s="6">
        <v>0</v>
      </c>
      <c r="AT166" s="6">
        <v>134.06</v>
      </c>
      <c r="AU166" s="6">
        <v>0</v>
      </c>
      <c r="AV166" s="6">
        <v>251.37</v>
      </c>
      <c r="AW166" s="6">
        <v>0</v>
      </c>
      <c r="AX166" s="6">
        <v>0</v>
      </c>
      <c r="AY166" s="6">
        <v>134.06</v>
      </c>
      <c r="AZ166" s="6">
        <v>114.49</v>
      </c>
      <c r="BA166" s="6">
        <v>251.37</v>
      </c>
      <c r="BB166" s="6">
        <v>0</v>
      </c>
      <c r="BC166" s="6">
        <v>0</v>
      </c>
      <c r="BD166" s="6">
        <v>134.06</v>
      </c>
      <c r="BE166" s="6">
        <v>0</v>
      </c>
      <c r="BF166" s="6">
        <v>251.37</v>
      </c>
      <c r="BG166" s="6">
        <v>0</v>
      </c>
      <c r="BH166" s="6">
        <v>0</v>
      </c>
      <c r="BI166" s="6">
        <v>134.06</v>
      </c>
      <c r="BJ166" s="6">
        <v>0</v>
      </c>
      <c r="BK166" s="6">
        <v>251.37</v>
      </c>
      <c r="BL166" s="6">
        <v>0</v>
      </c>
      <c r="BM166" s="6">
        <v>0</v>
      </c>
      <c r="BN166" s="6">
        <v>134.06</v>
      </c>
      <c r="BO166" s="6">
        <v>0</v>
      </c>
      <c r="BP166" s="6">
        <v>251.37</v>
      </c>
      <c r="BQ166" s="6">
        <v>0</v>
      </c>
      <c r="BR166" s="6">
        <v>0</v>
      </c>
      <c r="BS166" s="6">
        <v>134.06</v>
      </c>
      <c r="BT166" s="6">
        <v>0</v>
      </c>
      <c r="BU166" s="6">
        <v>251.37</v>
      </c>
      <c r="BV166" s="6">
        <v>0</v>
      </c>
      <c r="BW166" s="6">
        <v>0</v>
      </c>
      <c r="BX166" s="6">
        <v>134.06</v>
      </c>
      <c r="BY166" s="6">
        <v>0</v>
      </c>
      <c r="BZ166" s="6">
        <v>251.37</v>
      </c>
      <c r="CA166" s="6">
        <v>0</v>
      </c>
      <c r="CB166" s="6">
        <v>0</v>
      </c>
      <c r="CC166" s="6">
        <v>134.06</v>
      </c>
      <c r="CD166" s="6">
        <v>0</v>
      </c>
      <c r="CE166" s="6">
        <v>251.37</v>
      </c>
      <c r="CF166" s="6">
        <v>0</v>
      </c>
      <c r="CG166" s="6">
        <v>0</v>
      </c>
      <c r="CH166" s="6">
        <v>134.06</v>
      </c>
      <c r="CI166" s="6">
        <v>0</v>
      </c>
      <c r="CJ166" s="6">
        <v>251.37</v>
      </c>
      <c r="CK166" s="6">
        <v>0</v>
      </c>
      <c r="CL166" s="6">
        <v>0</v>
      </c>
      <c r="CM166" s="6">
        <v>134.06</v>
      </c>
      <c r="CN166" s="6">
        <v>0</v>
      </c>
      <c r="CO166" s="6"/>
      <c r="CP166" s="6"/>
      <c r="CQ166" s="6"/>
      <c r="CR166" s="6"/>
      <c r="CS166" s="6"/>
      <c r="CT166" s="6">
        <v>251.37</v>
      </c>
      <c r="CU166" s="6">
        <v>0</v>
      </c>
      <c r="CV166" s="6">
        <v>0</v>
      </c>
      <c r="CW166" s="6">
        <v>134.06</v>
      </c>
      <c r="CX166" s="6">
        <v>0</v>
      </c>
      <c r="CY166" s="6">
        <v>251.37</v>
      </c>
      <c r="CZ166" s="6">
        <v>0</v>
      </c>
      <c r="DA166" s="6">
        <v>0</v>
      </c>
      <c r="DB166" s="6">
        <v>134.06</v>
      </c>
      <c r="DC166" s="6">
        <v>0</v>
      </c>
      <c r="DD166" s="6">
        <v>251.37</v>
      </c>
      <c r="DE166" s="6">
        <v>0</v>
      </c>
      <c r="DF166" s="6">
        <v>0</v>
      </c>
      <c r="DG166" s="6">
        <v>134.06</v>
      </c>
      <c r="DH166" s="6">
        <v>0</v>
      </c>
      <c r="DI166" s="6">
        <v>251.37</v>
      </c>
      <c r="DJ166" s="6">
        <v>0</v>
      </c>
      <c r="DK166" s="6">
        <v>0</v>
      </c>
      <c r="DL166" s="6">
        <v>134.06</v>
      </c>
      <c r="DM166" s="6">
        <v>0</v>
      </c>
      <c r="DN166" s="6">
        <v>251.37</v>
      </c>
      <c r="DO166" s="6">
        <v>0</v>
      </c>
      <c r="DP166" s="6">
        <v>0</v>
      </c>
      <c r="DQ166" s="6">
        <v>134.06</v>
      </c>
      <c r="DR166" s="6">
        <v>0</v>
      </c>
      <c r="DS166" s="6">
        <v>251.37</v>
      </c>
      <c r="DT166" s="6">
        <v>0</v>
      </c>
      <c r="DU166" s="6">
        <v>0</v>
      </c>
      <c r="DV166" s="6">
        <v>134.06</v>
      </c>
      <c r="DW166" s="6">
        <v>0</v>
      </c>
      <c r="DX166" s="6">
        <v>251.37</v>
      </c>
      <c r="DY166" s="6">
        <v>0</v>
      </c>
      <c r="DZ166" s="6">
        <v>0</v>
      </c>
      <c r="EA166" s="6">
        <v>134.06</v>
      </c>
      <c r="EB166" s="6">
        <v>0</v>
      </c>
      <c r="EC166" s="6">
        <v>251.37</v>
      </c>
      <c r="ED166" s="6">
        <v>0</v>
      </c>
      <c r="EE166" s="6">
        <v>0</v>
      </c>
      <c r="EF166" s="6">
        <v>134.06</v>
      </c>
      <c r="EG166" s="6">
        <v>0</v>
      </c>
      <c r="EH166" s="6">
        <v>251.37</v>
      </c>
      <c r="EI166" s="6">
        <v>0</v>
      </c>
      <c r="EJ166" s="6">
        <v>0</v>
      </c>
      <c r="EK166" s="6">
        <v>134.06</v>
      </c>
      <c r="EL166" s="6">
        <v>0</v>
      </c>
      <c r="EM166" s="6">
        <v>251.37</v>
      </c>
      <c r="EN166" s="6">
        <v>0</v>
      </c>
      <c r="EO166" s="6">
        <v>0</v>
      </c>
      <c r="EP166" s="6">
        <v>134.06</v>
      </c>
      <c r="EQ166" s="6">
        <v>0</v>
      </c>
      <c r="ER166" s="6">
        <v>251.37</v>
      </c>
      <c r="ES166" s="6">
        <v>0</v>
      </c>
      <c r="ET166" s="6">
        <v>0</v>
      </c>
      <c r="EU166" s="6">
        <v>134.06</v>
      </c>
      <c r="EV166" s="6">
        <v>0</v>
      </c>
      <c r="EW166" s="6">
        <v>251.37</v>
      </c>
      <c r="EX166" s="6">
        <v>0</v>
      </c>
      <c r="EY166" s="6">
        <v>0</v>
      </c>
      <c r="EZ166" s="6">
        <v>134.06</v>
      </c>
      <c r="FA166" s="6">
        <v>0</v>
      </c>
      <c r="FB166" s="6">
        <v>251.37</v>
      </c>
      <c r="FC166" s="6">
        <v>0</v>
      </c>
      <c r="FD166" s="6">
        <v>0</v>
      </c>
      <c r="FE166" s="6">
        <v>134.06</v>
      </c>
      <c r="FF166" s="6">
        <v>0</v>
      </c>
      <c r="FG166" s="6">
        <v>251.37</v>
      </c>
      <c r="FH166" s="6">
        <v>0</v>
      </c>
      <c r="FI166" s="6">
        <v>0</v>
      </c>
      <c r="FJ166" s="6">
        <v>134.06</v>
      </c>
      <c r="FK166" s="6">
        <v>0</v>
      </c>
      <c r="FL166" s="6">
        <v>251.37</v>
      </c>
      <c r="FM166" s="6">
        <v>0</v>
      </c>
      <c r="FN166" s="6">
        <v>0</v>
      </c>
      <c r="FO166" s="6">
        <v>134.06</v>
      </c>
      <c r="FP166" s="6">
        <v>0</v>
      </c>
      <c r="FQ166" s="6">
        <v>251.37</v>
      </c>
      <c r="FR166" s="6">
        <v>0</v>
      </c>
      <c r="FS166" s="6">
        <v>0</v>
      </c>
      <c r="FT166" s="6">
        <v>134.06</v>
      </c>
      <c r="FU166" s="6">
        <v>750</v>
      </c>
      <c r="FV166" s="6">
        <v>251.37</v>
      </c>
      <c r="FW166" s="6">
        <v>0</v>
      </c>
      <c r="FX166" s="6">
        <v>0</v>
      </c>
      <c r="FY166" s="6">
        <v>134.06</v>
      </c>
      <c r="FZ166" s="6">
        <v>1260.69</v>
      </c>
      <c r="GA166" s="6">
        <v>251.37</v>
      </c>
      <c r="GB166" s="6">
        <v>0</v>
      </c>
      <c r="GC166" s="6">
        <v>0</v>
      </c>
      <c r="GD166" s="6">
        <v>134.06</v>
      </c>
      <c r="GE166" s="6">
        <v>0</v>
      </c>
      <c r="GF166" s="6">
        <v>251.37</v>
      </c>
      <c r="GG166" s="6">
        <v>0</v>
      </c>
      <c r="GH166" s="6">
        <v>0</v>
      </c>
      <c r="GI166" s="6">
        <v>134.06</v>
      </c>
      <c r="GJ166" s="6">
        <v>0</v>
      </c>
      <c r="GK166" s="6">
        <v>251.37</v>
      </c>
      <c r="GL166" s="6">
        <v>0</v>
      </c>
      <c r="GM166" s="6">
        <v>0</v>
      </c>
      <c r="GN166" s="6">
        <v>134.06</v>
      </c>
      <c r="GO166" s="6">
        <v>0</v>
      </c>
      <c r="GP166" s="6">
        <v>251.37</v>
      </c>
      <c r="GQ166" s="6">
        <v>0</v>
      </c>
      <c r="GR166" s="6">
        <v>0</v>
      </c>
      <c r="GS166" s="6">
        <v>134.06</v>
      </c>
      <c r="GT166" s="6">
        <v>0</v>
      </c>
      <c r="GU166" s="6">
        <v>251.37</v>
      </c>
      <c r="GV166" s="6">
        <v>0</v>
      </c>
      <c r="GW166" s="6">
        <v>0</v>
      </c>
      <c r="GX166" s="6">
        <v>134.06</v>
      </c>
      <c r="GY166" s="6">
        <v>0</v>
      </c>
      <c r="GZ166" s="6">
        <v>251.37</v>
      </c>
      <c r="HA166" s="6">
        <v>0</v>
      </c>
      <c r="HB166" s="6">
        <v>0</v>
      </c>
      <c r="HC166" s="6">
        <v>134.06</v>
      </c>
      <c r="HD166" s="6">
        <v>0</v>
      </c>
      <c r="HE166" s="6">
        <v>251.37</v>
      </c>
      <c r="HF166" s="6">
        <v>0</v>
      </c>
      <c r="HG166" s="6">
        <v>0</v>
      </c>
      <c r="HH166" s="6">
        <v>134.06</v>
      </c>
      <c r="HI166" s="6">
        <v>0</v>
      </c>
      <c r="HJ166" s="6">
        <v>251.37</v>
      </c>
      <c r="HK166" s="6">
        <v>0</v>
      </c>
      <c r="HL166" s="6">
        <v>0</v>
      </c>
      <c r="HM166" s="6">
        <v>134.06</v>
      </c>
      <c r="HN166" s="6">
        <v>0</v>
      </c>
      <c r="HO166" s="6">
        <v>251.37</v>
      </c>
      <c r="HP166" s="6">
        <v>0</v>
      </c>
      <c r="HQ166" s="6">
        <v>0</v>
      </c>
      <c r="HR166" s="6">
        <v>134.06</v>
      </c>
      <c r="HS166" s="6">
        <v>0</v>
      </c>
      <c r="HT166" s="6">
        <v>251.37</v>
      </c>
      <c r="HU166" s="6">
        <v>0</v>
      </c>
      <c r="HV166" s="6">
        <v>0</v>
      </c>
      <c r="HW166" s="6">
        <v>134.06</v>
      </c>
      <c r="HX166" s="6">
        <v>0</v>
      </c>
      <c r="HY166" s="6">
        <v>251.37</v>
      </c>
      <c r="HZ166" s="6">
        <v>0</v>
      </c>
      <c r="IA166" s="6">
        <v>0</v>
      </c>
      <c r="IB166" s="6">
        <v>134.06</v>
      </c>
      <c r="IC166" s="6">
        <v>0</v>
      </c>
      <c r="ID166" s="6">
        <v>251.37</v>
      </c>
      <c r="IE166" s="6">
        <v>0</v>
      </c>
      <c r="IF166" s="6">
        <v>0</v>
      </c>
      <c r="IG166" s="6">
        <v>134.06</v>
      </c>
      <c r="IH166" s="6">
        <v>0</v>
      </c>
      <c r="II166" s="6">
        <v>251.37</v>
      </c>
      <c r="IJ166" s="6">
        <v>0</v>
      </c>
      <c r="IK166" s="6">
        <v>0</v>
      </c>
      <c r="IL166" s="6">
        <v>134.06</v>
      </c>
      <c r="IM166" s="6">
        <v>0</v>
      </c>
      <c r="IN166" s="6">
        <v>251.37</v>
      </c>
      <c r="IO166" s="6">
        <v>0</v>
      </c>
      <c r="IP166" s="6">
        <v>0</v>
      </c>
      <c r="IQ166" s="6">
        <v>134.06</v>
      </c>
      <c r="IR166" s="6">
        <v>0</v>
      </c>
      <c r="IS166" s="6"/>
      <c r="IT166" s="6"/>
      <c r="IU166" s="6"/>
      <c r="IV166" s="6"/>
      <c r="IW166" s="6"/>
      <c r="IX166" s="6">
        <v>251.37</v>
      </c>
      <c r="IY166" s="6">
        <v>0</v>
      </c>
      <c r="IZ166" s="6">
        <v>0</v>
      </c>
      <c r="JA166" s="6">
        <v>134.06</v>
      </c>
      <c r="JB166" s="6">
        <v>0</v>
      </c>
      <c r="JC166" s="6">
        <v>251.37</v>
      </c>
      <c r="JD166" s="6">
        <v>145.79</v>
      </c>
      <c r="JE166" s="6">
        <v>0</v>
      </c>
      <c r="JF166" s="6">
        <v>134.06</v>
      </c>
      <c r="JG166" s="6">
        <v>0</v>
      </c>
      <c r="JH166" s="6">
        <v>251.37</v>
      </c>
      <c r="JI166" s="6">
        <v>0</v>
      </c>
      <c r="JJ166" s="6">
        <v>0</v>
      </c>
      <c r="JK166" s="6">
        <v>134.06</v>
      </c>
      <c r="JL166" s="6">
        <v>0</v>
      </c>
      <c r="JM166" s="6"/>
      <c r="JN166" s="6"/>
      <c r="JO166" s="6"/>
      <c r="JP166" s="6"/>
      <c r="JQ166" s="6"/>
      <c r="JR166" s="6">
        <v>251.37</v>
      </c>
      <c r="JS166" s="6">
        <v>134.06</v>
      </c>
      <c r="JT166" s="6">
        <v>0</v>
      </c>
      <c r="JU166" s="6">
        <v>134.06</v>
      </c>
      <c r="JV166" s="6">
        <v>1680.92</v>
      </c>
      <c r="JW166" s="6">
        <v>251.37</v>
      </c>
      <c r="JX166" s="6">
        <v>0</v>
      </c>
      <c r="JY166" s="6">
        <v>0</v>
      </c>
      <c r="JZ166" s="6">
        <v>134.06</v>
      </c>
      <c r="KA166" s="6">
        <v>0</v>
      </c>
      <c r="KB166" s="6">
        <v>251.37</v>
      </c>
      <c r="KC166" s="6">
        <v>0</v>
      </c>
      <c r="KD166" s="6">
        <v>0</v>
      </c>
      <c r="KE166" s="6">
        <v>134.06</v>
      </c>
      <c r="KF166" s="6">
        <v>0</v>
      </c>
      <c r="KG166" s="6">
        <v>251.37</v>
      </c>
      <c r="KH166" s="6">
        <v>0</v>
      </c>
      <c r="KI166" s="6">
        <v>0</v>
      </c>
      <c r="KJ166" s="6">
        <v>134.06</v>
      </c>
      <c r="KK166" s="6">
        <v>0</v>
      </c>
      <c r="KL166" s="6">
        <v>251.37</v>
      </c>
      <c r="KM166" s="6">
        <v>0</v>
      </c>
      <c r="KN166" s="6">
        <v>0</v>
      </c>
      <c r="KO166" s="6">
        <v>134.06</v>
      </c>
      <c r="KP166" s="6">
        <v>0</v>
      </c>
      <c r="KQ166" s="6">
        <v>251.37</v>
      </c>
      <c r="KR166" s="6">
        <v>0</v>
      </c>
      <c r="KS166" s="6">
        <v>0</v>
      </c>
      <c r="KT166" s="6">
        <v>134.06</v>
      </c>
      <c r="KU166" s="6">
        <v>0</v>
      </c>
      <c r="KV166" s="6">
        <v>251.37</v>
      </c>
      <c r="KW166" s="6">
        <v>0</v>
      </c>
      <c r="KX166" s="6">
        <v>0</v>
      </c>
      <c r="KY166" s="6">
        <v>134.06</v>
      </c>
      <c r="KZ166" s="6">
        <v>0</v>
      </c>
      <c r="LA166" s="6">
        <v>251.37</v>
      </c>
      <c r="LB166" s="6">
        <v>0</v>
      </c>
      <c r="LC166" s="6">
        <v>0</v>
      </c>
      <c r="LD166" s="6">
        <v>134.06</v>
      </c>
      <c r="LE166" s="6">
        <v>0</v>
      </c>
      <c r="LF166" s="6"/>
      <c r="LG166" s="6"/>
      <c r="LH166" s="6"/>
      <c r="LI166" s="6"/>
      <c r="LJ166" s="6"/>
      <c r="LK166" s="6">
        <v>251.37</v>
      </c>
      <c r="LL166" s="6">
        <v>0</v>
      </c>
      <c r="LM166" s="6">
        <v>0</v>
      </c>
      <c r="LN166" s="6">
        <v>134.06</v>
      </c>
      <c r="LO166" s="6">
        <v>0</v>
      </c>
      <c r="LP166" s="6">
        <v>251.37</v>
      </c>
      <c r="LQ166" s="6">
        <v>0</v>
      </c>
      <c r="LR166" s="6">
        <v>0</v>
      </c>
      <c r="LS166" s="6">
        <v>134.06</v>
      </c>
      <c r="LT166" s="6">
        <v>0</v>
      </c>
      <c r="LU166" s="6">
        <v>251.37</v>
      </c>
      <c r="LV166" s="6">
        <v>0</v>
      </c>
      <c r="LW166" s="6">
        <v>0</v>
      </c>
      <c r="LX166" s="6">
        <v>134.06</v>
      </c>
      <c r="LY166" s="6">
        <v>0</v>
      </c>
      <c r="LZ166" s="6">
        <v>251.37</v>
      </c>
      <c r="MA166" s="6">
        <v>0</v>
      </c>
      <c r="MB166" s="6">
        <v>0</v>
      </c>
      <c r="MC166" s="6">
        <v>134.06</v>
      </c>
      <c r="MD166" s="6">
        <v>0</v>
      </c>
      <c r="ME166" s="6">
        <v>251.37</v>
      </c>
      <c r="MF166" s="6">
        <v>0</v>
      </c>
      <c r="MG166" s="6">
        <v>0</v>
      </c>
      <c r="MH166" s="6">
        <v>134.06</v>
      </c>
      <c r="MI166" s="6">
        <v>0</v>
      </c>
      <c r="MJ166" s="6">
        <v>251.37</v>
      </c>
      <c r="MK166" s="6">
        <v>0</v>
      </c>
      <c r="ML166" s="6">
        <v>0</v>
      </c>
      <c r="MM166" s="6">
        <v>134.06</v>
      </c>
      <c r="MN166" s="6">
        <v>0</v>
      </c>
      <c r="MO166" s="6">
        <v>251.37</v>
      </c>
      <c r="MP166" s="6">
        <v>0</v>
      </c>
      <c r="MQ166" s="6">
        <v>0</v>
      </c>
      <c r="MR166" s="6">
        <v>134.06</v>
      </c>
      <c r="MS166" s="6">
        <v>0</v>
      </c>
      <c r="MT166" s="6">
        <v>251.37</v>
      </c>
      <c r="MU166" s="6">
        <v>0</v>
      </c>
      <c r="MV166" s="6">
        <v>0</v>
      </c>
      <c r="MW166" s="6">
        <v>134.06</v>
      </c>
      <c r="MX166" s="6">
        <v>0</v>
      </c>
      <c r="MY166" s="6"/>
      <c r="MZ166" s="6"/>
      <c r="NA166" s="6"/>
      <c r="NB166" s="6"/>
      <c r="NC166" s="6"/>
      <c r="ND166" s="6">
        <v>251.37</v>
      </c>
      <c r="NE166" s="6">
        <v>0</v>
      </c>
      <c r="NF166" s="6">
        <v>0</v>
      </c>
      <c r="NG166" s="6">
        <v>134.06</v>
      </c>
      <c r="NH166" s="6">
        <v>0</v>
      </c>
      <c r="NI166" s="6">
        <v>251.37</v>
      </c>
      <c r="NJ166" s="6">
        <v>0</v>
      </c>
      <c r="NK166" s="6">
        <v>0</v>
      </c>
      <c r="NL166" s="6">
        <v>134.06</v>
      </c>
      <c r="NM166" s="6">
        <v>0</v>
      </c>
      <c r="NN166" s="6">
        <v>251.37</v>
      </c>
      <c r="NO166" s="6">
        <v>0</v>
      </c>
      <c r="NP166" s="6">
        <v>0</v>
      </c>
      <c r="NQ166" s="6">
        <v>134.06</v>
      </c>
      <c r="NR166" s="6">
        <v>0</v>
      </c>
      <c r="NS166" s="6">
        <v>251.37</v>
      </c>
      <c r="NT166" s="6">
        <v>0</v>
      </c>
      <c r="NU166" s="6">
        <v>0</v>
      </c>
      <c r="NV166" s="6">
        <v>134.06</v>
      </c>
      <c r="NW166" s="6">
        <v>125.71</v>
      </c>
      <c r="NX166" s="6">
        <v>251.37</v>
      </c>
      <c r="NY166" s="6">
        <v>0</v>
      </c>
      <c r="NZ166" s="6">
        <v>0</v>
      </c>
      <c r="OA166" s="6">
        <v>134.06</v>
      </c>
      <c r="OB166" s="6">
        <v>269.38</v>
      </c>
      <c r="OC166" s="6"/>
      <c r="OD166" s="6"/>
      <c r="OE166" s="6"/>
      <c r="OF166" s="6"/>
      <c r="OG166" s="6"/>
      <c r="OH166" s="6">
        <v>251.37</v>
      </c>
      <c r="OI166" s="6">
        <v>0</v>
      </c>
      <c r="OJ166" s="6">
        <v>0</v>
      </c>
      <c r="OK166" s="6">
        <v>134.06</v>
      </c>
      <c r="OL166" s="6">
        <v>0</v>
      </c>
      <c r="OM166" s="6">
        <v>251.37</v>
      </c>
      <c r="ON166" s="6">
        <v>0</v>
      </c>
      <c r="OO166" s="6">
        <v>0</v>
      </c>
      <c r="OP166" s="6">
        <v>134.06</v>
      </c>
      <c r="OQ166" s="6">
        <v>0</v>
      </c>
      <c r="OR166" s="6">
        <v>251.37</v>
      </c>
      <c r="OS166" s="6">
        <v>0</v>
      </c>
      <c r="OT166" s="6">
        <v>0</v>
      </c>
      <c r="OU166" s="6">
        <v>134.06</v>
      </c>
      <c r="OV166" s="6">
        <v>0</v>
      </c>
      <c r="OW166" s="6">
        <v>251.37</v>
      </c>
      <c r="OX166" s="6">
        <v>0</v>
      </c>
      <c r="OY166" s="6">
        <v>0</v>
      </c>
      <c r="OZ166" s="6">
        <v>134.06</v>
      </c>
      <c r="PA166" s="6">
        <v>0</v>
      </c>
      <c r="PB166" s="6">
        <v>251.37</v>
      </c>
      <c r="PC166" s="6">
        <v>0</v>
      </c>
      <c r="PD166" s="6">
        <v>0</v>
      </c>
      <c r="PE166" s="6">
        <v>134.06</v>
      </c>
      <c r="PF166" s="6">
        <v>0</v>
      </c>
      <c r="PG166" s="6">
        <v>251.37</v>
      </c>
      <c r="PH166" s="6">
        <v>0</v>
      </c>
      <c r="PI166" s="6">
        <v>0</v>
      </c>
      <c r="PJ166" s="6">
        <v>134.06</v>
      </c>
      <c r="PK166" s="6">
        <v>0</v>
      </c>
      <c r="PL166" s="6">
        <v>251.37</v>
      </c>
      <c r="PM166" s="6">
        <v>0</v>
      </c>
      <c r="PN166" s="6">
        <v>0</v>
      </c>
      <c r="PO166" s="6">
        <v>134.06</v>
      </c>
      <c r="PP166" s="6">
        <v>0</v>
      </c>
      <c r="PQ166" s="6">
        <v>251.37</v>
      </c>
      <c r="PR166" s="6">
        <v>0</v>
      </c>
      <c r="PS166" s="6">
        <v>0</v>
      </c>
      <c r="PT166" s="6">
        <v>134.06</v>
      </c>
      <c r="PU166" s="6">
        <v>0</v>
      </c>
      <c r="PV166" s="6">
        <v>251.37</v>
      </c>
      <c r="PW166" s="6">
        <v>0</v>
      </c>
      <c r="PX166" s="6">
        <v>0</v>
      </c>
      <c r="PY166" s="6">
        <v>134.06</v>
      </c>
      <c r="PZ166" s="6">
        <v>0</v>
      </c>
      <c r="QA166" s="6">
        <v>251.37</v>
      </c>
      <c r="QB166" s="6">
        <v>0</v>
      </c>
      <c r="QC166" s="6">
        <v>0</v>
      </c>
      <c r="QD166" s="6">
        <v>134.06</v>
      </c>
      <c r="QE166" s="6">
        <v>0</v>
      </c>
      <c r="QF166" s="6">
        <v>251.37</v>
      </c>
      <c r="QG166" s="6">
        <v>0</v>
      </c>
      <c r="QH166" s="6">
        <v>0</v>
      </c>
      <c r="QI166" s="6">
        <v>134.06</v>
      </c>
      <c r="QJ166" s="6">
        <v>0</v>
      </c>
      <c r="QK166" s="6">
        <v>251.37</v>
      </c>
      <c r="QL166" s="6">
        <v>0</v>
      </c>
      <c r="QM166" s="6">
        <v>0</v>
      </c>
      <c r="QN166" s="6">
        <v>134.06</v>
      </c>
      <c r="QO166" s="6">
        <v>0</v>
      </c>
      <c r="QP166" s="6">
        <v>251.37</v>
      </c>
      <c r="QQ166" s="6">
        <v>0</v>
      </c>
      <c r="QR166" s="6">
        <v>0</v>
      </c>
      <c r="QS166" s="6">
        <v>134.06</v>
      </c>
      <c r="QT166" s="6">
        <v>0</v>
      </c>
    </row>
    <row r="167" spans="1:462">
      <c r="A167" t="s">
        <v>215</v>
      </c>
      <c r="B167" t="s">
        <v>214</v>
      </c>
      <c r="C167" s="6">
        <v>595.89</v>
      </c>
      <c r="D167" s="6">
        <v>0</v>
      </c>
      <c r="E167" s="6">
        <v>0</v>
      </c>
      <c r="F167" s="6">
        <v>41.28</v>
      </c>
      <c r="G167" s="6">
        <v>0</v>
      </c>
      <c r="H167" s="6">
        <v>595.89</v>
      </c>
      <c r="I167" s="6">
        <v>0</v>
      </c>
      <c r="J167" s="6">
        <v>0</v>
      </c>
      <c r="K167" s="6">
        <v>41.28</v>
      </c>
      <c r="L167" s="6">
        <v>0</v>
      </c>
      <c r="M167" s="6">
        <v>595.89</v>
      </c>
      <c r="N167" s="6">
        <v>417.12</v>
      </c>
      <c r="O167" s="6">
        <v>0</v>
      </c>
      <c r="P167" s="6">
        <v>41.28</v>
      </c>
      <c r="Q167" s="6">
        <v>0</v>
      </c>
      <c r="R167" s="6">
        <v>595.89</v>
      </c>
      <c r="S167" s="6">
        <v>41.28</v>
      </c>
      <c r="T167" s="6">
        <v>0</v>
      </c>
      <c r="U167" s="6">
        <v>41.28</v>
      </c>
      <c r="V167" s="6">
        <v>0</v>
      </c>
      <c r="W167" s="6">
        <v>595.89</v>
      </c>
      <c r="X167" s="6">
        <v>0</v>
      </c>
      <c r="Y167" s="6">
        <v>0</v>
      </c>
      <c r="Z167" s="6">
        <v>41.28</v>
      </c>
      <c r="AA167" s="6">
        <v>0</v>
      </c>
      <c r="AB167" s="6">
        <v>595.89</v>
      </c>
      <c r="AC167" s="6">
        <v>0</v>
      </c>
      <c r="AD167" s="6">
        <v>0</v>
      </c>
      <c r="AE167" s="6">
        <v>41.28</v>
      </c>
      <c r="AF167" s="6">
        <v>0</v>
      </c>
      <c r="AG167" s="6">
        <v>595.89</v>
      </c>
      <c r="AH167" s="6">
        <v>357.53</v>
      </c>
      <c r="AI167" s="6">
        <v>0</v>
      </c>
      <c r="AJ167" s="6">
        <v>41.28</v>
      </c>
      <c r="AK167" s="6">
        <v>0</v>
      </c>
      <c r="AL167" s="6">
        <v>595.89</v>
      </c>
      <c r="AM167" s="6">
        <v>41.28</v>
      </c>
      <c r="AN167" s="6">
        <v>0</v>
      </c>
      <c r="AO167" s="6">
        <v>41.28</v>
      </c>
      <c r="AP167" s="6">
        <v>0</v>
      </c>
      <c r="AQ167" s="6">
        <v>595.89</v>
      </c>
      <c r="AR167" s="6">
        <v>0</v>
      </c>
      <c r="AS167" s="6">
        <v>0</v>
      </c>
      <c r="AT167" s="6">
        <v>41.28</v>
      </c>
      <c r="AU167" s="6">
        <v>0</v>
      </c>
      <c r="AV167" s="6">
        <v>595.89</v>
      </c>
      <c r="AW167" s="6">
        <v>0</v>
      </c>
      <c r="AX167" s="6">
        <v>0</v>
      </c>
      <c r="AY167" s="6">
        <v>41.28</v>
      </c>
      <c r="AZ167" s="6">
        <v>0</v>
      </c>
      <c r="BA167" s="6">
        <v>595.89</v>
      </c>
      <c r="BB167" s="6">
        <v>0</v>
      </c>
      <c r="BC167" s="6">
        <v>0</v>
      </c>
      <c r="BD167" s="6">
        <v>41.28</v>
      </c>
      <c r="BE167" s="6">
        <v>0</v>
      </c>
      <c r="BF167" s="6">
        <v>595.89</v>
      </c>
      <c r="BG167" s="6">
        <v>0</v>
      </c>
      <c r="BH167" s="6">
        <v>0</v>
      </c>
      <c r="BI167" s="6">
        <v>41.28</v>
      </c>
      <c r="BJ167" s="6">
        <v>0</v>
      </c>
      <c r="BK167" s="6">
        <v>595.89</v>
      </c>
      <c r="BL167" s="6">
        <v>0</v>
      </c>
      <c r="BM167" s="6">
        <v>0</v>
      </c>
      <c r="BN167" s="6">
        <v>41.28</v>
      </c>
      <c r="BO167" s="6">
        <v>0</v>
      </c>
      <c r="BP167" s="6">
        <v>595.89</v>
      </c>
      <c r="BQ167" s="6">
        <v>0</v>
      </c>
      <c r="BR167" s="6">
        <v>0</v>
      </c>
      <c r="BS167" s="6">
        <v>41.28</v>
      </c>
      <c r="BT167" s="6">
        <v>0</v>
      </c>
      <c r="BU167" s="6">
        <v>595.89</v>
      </c>
      <c r="BV167" s="6">
        <v>0</v>
      </c>
      <c r="BW167" s="6">
        <v>0</v>
      </c>
      <c r="BX167" s="6">
        <v>41.28</v>
      </c>
      <c r="BY167" s="6">
        <v>0</v>
      </c>
      <c r="BZ167" s="6"/>
      <c r="CA167" s="6"/>
      <c r="CB167" s="6"/>
      <c r="CC167" s="6"/>
      <c r="CD167" s="6"/>
      <c r="CE167" s="6">
        <v>595.89</v>
      </c>
      <c r="CF167" s="6">
        <v>0</v>
      </c>
      <c r="CG167" s="6">
        <v>0</v>
      </c>
      <c r="CH167" s="6">
        <v>41.28</v>
      </c>
      <c r="CI167" s="6">
        <v>0</v>
      </c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>
        <v>595.89</v>
      </c>
      <c r="CU167" s="6">
        <v>0</v>
      </c>
      <c r="CV167" s="6">
        <v>0</v>
      </c>
      <c r="CW167" s="6">
        <v>41.28</v>
      </c>
      <c r="CX167" s="6">
        <v>0</v>
      </c>
      <c r="CY167" s="6">
        <v>595.89</v>
      </c>
      <c r="CZ167" s="6">
        <v>0</v>
      </c>
      <c r="DA167" s="6">
        <v>0</v>
      </c>
      <c r="DB167" s="6">
        <v>41.28</v>
      </c>
      <c r="DC167" s="6">
        <v>0</v>
      </c>
      <c r="DD167" s="6">
        <v>595.89</v>
      </c>
      <c r="DE167" s="6">
        <v>0</v>
      </c>
      <c r="DF167" s="6">
        <v>0</v>
      </c>
      <c r="DG167" s="6">
        <v>41.28</v>
      </c>
      <c r="DH167" s="6">
        <v>0</v>
      </c>
      <c r="DI167" s="6">
        <v>595.89</v>
      </c>
      <c r="DJ167" s="6">
        <v>0</v>
      </c>
      <c r="DK167" s="6">
        <v>0</v>
      </c>
      <c r="DL167" s="6">
        <v>41.28</v>
      </c>
      <c r="DM167" s="6">
        <v>0</v>
      </c>
      <c r="DN167" s="6">
        <v>595.89</v>
      </c>
      <c r="DO167" s="6">
        <v>0</v>
      </c>
      <c r="DP167" s="6">
        <v>0</v>
      </c>
      <c r="DQ167" s="6">
        <v>41.28</v>
      </c>
      <c r="DR167" s="6">
        <v>0</v>
      </c>
      <c r="DS167" s="6">
        <v>595.89</v>
      </c>
      <c r="DT167" s="6">
        <v>0</v>
      </c>
      <c r="DU167" s="6">
        <v>0</v>
      </c>
      <c r="DV167" s="6">
        <v>41.28</v>
      </c>
      <c r="DW167" s="6">
        <v>0</v>
      </c>
      <c r="DX167" s="6">
        <v>595.89</v>
      </c>
      <c r="DY167" s="6">
        <v>0</v>
      </c>
      <c r="DZ167" s="6">
        <v>0</v>
      </c>
      <c r="EA167" s="6">
        <v>41.28</v>
      </c>
      <c r="EB167" s="6">
        <v>0</v>
      </c>
      <c r="EC167" s="6">
        <v>595.89</v>
      </c>
      <c r="ED167" s="6">
        <v>0</v>
      </c>
      <c r="EE167" s="6">
        <v>0</v>
      </c>
      <c r="EF167" s="6">
        <v>41.28</v>
      </c>
      <c r="EG167" s="6">
        <v>0</v>
      </c>
      <c r="EH167" s="6">
        <v>595.89</v>
      </c>
      <c r="EI167" s="6">
        <v>0</v>
      </c>
      <c r="EJ167" s="6">
        <v>0</v>
      </c>
      <c r="EK167" s="6">
        <v>41.28</v>
      </c>
      <c r="EL167" s="6">
        <v>0</v>
      </c>
      <c r="EM167" s="6">
        <v>595.89</v>
      </c>
      <c r="EN167" s="6">
        <v>0</v>
      </c>
      <c r="EO167" s="6">
        <v>0</v>
      </c>
      <c r="EP167" s="6">
        <v>41.28</v>
      </c>
      <c r="EQ167" s="6">
        <v>0</v>
      </c>
      <c r="ER167" s="6">
        <v>595.89</v>
      </c>
      <c r="ES167" s="6">
        <v>0</v>
      </c>
      <c r="ET167" s="6">
        <v>0</v>
      </c>
      <c r="EU167" s="6">
        <v>41.28</v>
      </c>
      <c r="EV167" s="6">
        <v>0</v>
      </c>
      <c r="EW167" s="6">
        <v>595.89</v>
      </c>
      <c r="EX167" s="6">
        <v>0</v>
      </c>
      <c r="EY167" s="6">
        <v>0</v>
      </c>
      <c r="EZ167" s="6">
        <v>41.28</v>
      </c>
      <c r="FA167" s="6">
        <v>0</v>
      </c>
      <c r="FB167" s="6">
        <v>595.89</v>
      </c>
      <c r="FC167" s="6">
        <v>0</v>
      </c>
      <c r="FD167" s="6">
        <v>0</v>
      </c>
      <c r="FE167" s="6">
        <v>41.28</v>
      </c>
      <c r="FF167" s="6">
        <v>0</v>
      </c>
      <c r="FG167" s="6">
        <v>595.89</v>
      </c>
      <c r="FH167" s="6">
        <v>0</v>
      </c>
      <c r="FI167" s="6">
        <v>0</v>
      </c>
      <c r="FJ167" s="6">
        <v>41.28</v>
      </c>
      <c r="FK167" s="6">
        <v>0</v>
      </c>
      <c r="FL167" s="6">
        <v>595.89</v>
      </c>
      <c r="FM167" s="6">
        <v>0</v>
      </c>
      <c r="FN167" s="6">
        <v>0</v>
      </c>
      <c r="FO167" s="6">
        <v>41.28</v>
      </c>
      <c r="FP167" s="6">
        <v>0</v>
      </c>
      <c r="FQ167" s="6">
        <v>595.89</v>
      </c>
      <c r="FR167" s="6">
        <v>0</v>
      </c>
      <c r="FS167" s="6">
        <v>0</v>
      </c>
      <c r="FT167" s="6">
        <v>41.28</v>
      </c>
      <c r="FU167" s="6">
        <v>0</v>
      </c>
      <c r="FV167" s="6">
        <v>595.89</v>
      </c>
      <c r="FW167" s="6">
        <v>0</v>
      </c>
      <c r="FX167" s="6">
        <v>0</v>
      </c>
      <c r="FY167" s="6">
        <v>41.28</v>
      </c>
      <c r="FZ167" s="6">
        <v>0</v>
      </c>
      <c r="GA167" s="6">
        <v>595.89</v>
      </c>
      <c r="GB167" s="6">
        <v>0</v>
      </c>
      <c r="GC167" s="6">
        <v>0</v>
      </c>
      <c r="GD167" s="6">
        <v>41.28</v>
      </c>
      <c r="GE167" s="6">
        <v>0</v>
      </c>
      <c r="GF167" s="6">
        <v>595.89</v>
      </c>
      <c r="GG167" s="6">
        <v>0</v>
      </c>
      <c r="GH167" s="6">
        <v>0</v>
      </c>
      <c r="GI167" s="6">
        <v>41.28</v>
      </c>
      <c r="GJ167" s="6">
        <v>0</v>
      </c>
      <c r="GK167" s="6">
        <v>595.89</v>
      </c>
      <c r="GL167" s="6">
        <v>0</v>
      </c>
      <c r="GM167" s="6">
        <v>0</v>
      </c>
      <c r="GN167" s="6">
        <v>41.28</v>
      </c>
      <c r="GO167" s="6">
        <v>0</v>
      </c>
      <c r="GP167" s="6">
        <v>595.89</v>
      </c>
      <c r="GQ167" s="6">
        <v>0</v>
      </c>
      <c r="GR167" s="6">
        <v>0</v>
      </c>
      <c r="GS167" s="6">
        <v>41.28</v>
      </c>
      <c r="GT167" s="6">
        <v>0</v>
      </c>
      <c r="GU167" s="6">
        <v>595.89</v>
      </c>
      <c r="GV167" s="6">
        <v>0</v>
      </c>
      <c r="GW167" s="6">
        <v>0</v>
      </c>
      <c r="GX167" s="6">
        <v>41.28</v>
      </c>
      <c r="GY167" s="6">
        <v>0</v>
      </c>
      <c r="GZ167" s="6">
        <v>595.89</v>
      </c>
      <c r="HA167" s="6">
        <v>0</v>
      </c>
      <c r="HB167" s="6">
        <v>0</v>
      </c>
      <c r="HC167" s="6">
        <v>41.28</v>
      </c>
      <c r="HD167" s="6">
        <v>0</v>
      </c>
      <c r="HE167" s="6">
        <v>595.89</v>
      </c>
      <c r="HF167" s="6">
        <v>0</v>
      </c>
      <c r="HG167" s="6">
        <v>0</v>
      </c>
      <c r="HH167" s="6">
        <v>41.28</v>
      </c>
      <c r="HI167" s="6">
        <v>0</v>
      </c>
      <c r="HJ167" s="6"/>
      <c r="HK167" s="6"/>
      <c r="HL167" s="6"/>
      <c r="HM167" s="6"/>
      <c r="HN167" s="6"/>
      <c r="HO167" s="6">
        <v>595.89</v>
      </c>
      <c r="HP167" s="6">
        <v>0</v>
      </c>
      <c r="HQ167" s="6">
        <v>0</v>
      </c>
      <c r="HR167" s="6">
        <v>41.28</v>
      </c>
      <c r="HS167" s="6">
        <v>0</v>
      </c>
      <c r="HT167" s="6">
        <v>595.89</v>
      </c>
      <c r="HU167" s="6">
        <v>0</v>
      </c>
      <c r="HV167" s="6">
        <v>0</v>
      </c>
      <c r="HW167" s="6">
        <v>41.28</v>
      </c>
      <c r="HX167" s="6">
        <v>0</v>
      </c>
      <c r="HY167" s="6">
        <v>595.89</v>
      </c>
      <c r="HZ167" s="6">
        <v>0</v>
      </c>
      <c r="IA167" s="6">
        <v>0</v>
      </c>
      <c r="IB167" s="6">
        <v>41.28</v>
      </c>
      <c r="IC167" s="6">
        <v>0</v>
      </c>
      <c r="ID167" s="6">
        <v>595.89</v>
      </c>
      <c r="IE167" s="6">
        <v>0</v>
      </c>
      <c r="IF167" s="6">
        <v>0</v>
      </c>
      <c r="IG167" s="6">
        <v>41.28</v>
      </c>
      <c r="IH167" s="6">
        <v>0</v>
      </c>
      <c r="II167" s="6">
        <v>595.89</v>
      </c>
      <c r="IJ167" s="6">
        <v>0</v>
      </c>
      <c r="IK167" s="6">
        <v>0</v>
      </c>
      <c r="IL167" s="6">
        <v>41.28</v>
      </c>
      <c r="IM167" s="6">
        <v>0</v>
      </c>
      <c r="IN167" s="6">
        <v>595.89</v>
      </c>
      <c r="IO167" s="6">
        <v>0</v>
      </c>
      <c r="IP167" s="6">
        <v>0</v>
      </c>
      <c r="IQ167" s="6">
        <v>41.28</v>
      </c>
      <c r="IR167" s="6">
        <v>0</v>
      </c>
      <c r="IS167" s="6"/>
      <c r="IT167" s="6"/>
      <c r="IU167" s="6"/>
      <c r="IV167" s="6"/>
      <c r="IW167" s="6"/>
      <c r="IX167" s="6">
        <v>595.89</v>
      </c>
      <c r="IY167" s="6">
        <v>0</v>
      </c>
      <c r="IZ167" s="6">
        <v>0</v>
      </c>
      <c r="JA167" s="6">
        <v>41.28</v>
      </c>
      <c r="JB167" s="6">
        <v>0</v>
      </c>
      <c r="JC167" s="6">
        <v>595.89</v>
      </c>
      <c r="JD167" s="6">
        <v>345.62</v>
      </c>
      <c r="JE167" s="6">
        <v>0</v>
      </c>
      <c r="JF167" s="6">
        <v>41.28</v>
      </c>
      <c r="JG167" s="6">
        <v>0</v>
      </c>
      <c r="JH167" s="6">
        <v>595.89</v>
      </c>
      <c r="JI167" s="6">
        <v>41.28</v>
      </c>
      <c r="JJ167" s="6">
        <v>0</v>
      </c>
      <c r="JK167" s="6">
        <v>41.28</v>
      </c>
      <c r="JL167" s="6">
        <v>0</v>
      </c>
      <c r="JM167" s="6"/>
      <c r="JN167" s="6"/>
      <c r="JO167" s="6"/>
      <c r="JP167" s="6"/>
      <c r="JQ167" s="6"/>
      <c r="JR167" s="6">
        <v>595.89</v>
      </c>
      <c r="JS167" s="6">
        <v>317.81</v>
      </c>
      <c r="JT167" s="6">
        <v>0</v>
      </c>
      <c r="JU167" s="6">
        <v>41.28</v>
      </c>
      <c r="JV167" s="6">
        <v>1616.27</v>
      </c>
      <c r="JW167" s="6">
        <v>595.89</v>
      </c>
      <c r="JX167" s="6">
        <v>0</v>
      </c>
      <c r="JY167" s="6">
        <v>0</v>
      </c>
      <c r="JZ167" s="6">
        <v>41.28</v>
      </c>
      <c r="KA167" s="6">
        <v>511.39</v>
      </c>
      <c r="KB167" s="6">
        <v>595.89</v>
      </c>
      <c r="KC167" s="6">
        <v>0</v>
      </c>
      <c r="KD167" s="6">
        <v>0</v>
      </c>
      <c r="KE167" s="6">
        <v>41.28</v>
      </c>
      <c r="KF167" s="6">
        <v>0</v>
      </c>
      <c r="KG167" s="6">
        <v>595.89</v>
      </c>
      <c r="KH167" s="6">
        <v>0</v>
      </c>
      <c r="KI167" s="6">
        <v>0</v>
      </c>
      <c r="KJ167" s="6">
        <v>41.28</v>
      </c>
      <c r="KK167" s="6">
        <v>0</v>
      </c>
      <c r="KL167" s="6">
        <v>595.89</v>
      </c>
      <c r="KM167" s="6">
        <v>0</v>
      </c>
      <c r="KN167" s="6">
        <v>0</v>
      </c>
      <c r="KO167" s="6">
        <v>41.28</v>
      </c>
      <c r="KP167" s="6">
        <v>0</v>
      </c>
      <c r="KQ167" s="6"/>
      <c r="KR167" s="6"/>
      <c r="KS167" s="6"/>
      <c r="KT167" s="6"/>
      <c r="KU167" s="6"/>
      <c r="KV167" s="6">
        <v>595.89</v>
      </c>
      <c r="KW167" s="6">
        <v>0</v>
      </c>
      <c r="KX167" s="6">
        <v>0</v>
      </c>
      <c r="KY167" s="6">
        <v>41.28</v>
      </c>
      <c r="KZ167" s="6">
        <v>0</v>
      </c>
      <c r="LA167" s="6">
        <v>595.89</v>
      </c>
      <c r="LB167" s="6">
        <v>0</v>
      </c>
      <c r="LC167" s="6">
        <v>0</v>
      </c>
      <c r="LD167" s="6">
        <v>41.28</v>
      </c>
      <c r="LE167" s="6">
        <v>511.39</v>
      </c>
      <c r="LF167" s="6"/>
      <c r="LG167" s="6"/>
      <c r="LH167" s="6"/>
      <c r="LI167" s="6"/>
      <c r="LJ167" s="6"/>
      <c r="LK167" s="6">
        <v>595.89</v>
      </c>
      <c r="LL167" s="6">
        <v>0</v>
      </c>
      <c r="LM167" s="6">
        <v>0</v>
      </c>
      <c r="LN167" s="6">
        <v>41.28</v>
      </c>
      <c r="LO167" s="6">
        <v>0</v>
      </c>
      <c r="LP167" s="6">
        <v>595.89</v>
      </c>
      <c r="LQ167" s="6">
        <v>0</v>
      </c>
      <c r="LR167" s="6">
        <v>0</v>
      </c>
      <c r="LS167" s="6">
        <v>41.28</v>
      </c>
      <c r="LT167" s="6">
        <v>0</v>
      </c>
      <c r="LU167" s="6">
        <v>595.89</v>
      </c>
      <c r="LV167" s="6">
        <v>0</v>
      </c>
      <c r="LW167" s="6">
        <v>0</v>
      </c>
      <c r="LX167" s="6">
        <v>41.28</v>
      </c>
      <c r="LY167" s="6">
        <v>0</v>
      </c>
      <c r="LZ167" s="6">
        <v>595.89</v>
      </c>
      <c r="MA167" s="6">
        <v>0</v>
      </c>
      <c r="MB167" s="6">
        <v>0</v>
      </c>
      <c r="MC167" s="6">
        <v>41.28</v>
      </c>
      <c r="MD167" s="6">
        <v>0</v>
      </c>
      <c r="ME167" s="6">
        <v>595.89</v>
      </c>
      <c r="MF167" s="6">
        <v>0</v>
      </c>
      <c r="MG167" s="6">
        <v>0</v>
      </c>
      <c r="MH167" s="6">
        <v>41.28</v>
      </c>
      <c r="MI167" s="6">
        <v>0</v>
      </c>
      <c r="MJ167" s="6">
        <v>595.89</v>
      </c>
      <c r="MK167" s="6">
        <v>0</v>
      </c>
      <c r="ML167" s="6">
        <v>0</v>
      </c>
      <c r="MM167" s="6">
        <v>41.28</v>
      </c>
      <c r="MN167" s="6">
        <v>0</v>
      </c>
      <c r="MO167" s="6"/>
      <c r="MP167" s="6"/>
      <c r="MQ167" s="6"/>
      <c r="MR167" s="6"/>
      <c r="MS167" s="6"/>
      <c r="MT167" s="6">
        <v>595.89</v>
      </c>
      <c r="MU167" s="6">
        <v>0</v>
      </c>
      <c r="MV167" s="6">
        <v>0</v>
      </c>
      <c r="MW167" s="6">
        <v>41.28</v>
      </c>
      <c r="MX167" s="6">
        <v>0</v>
      </c>
      <c r="MY167" s="6"/>
      <c r="MZ167" s="6"/>
      <c r="NA167" s="6"/>
      <c r="NB167" s="6"/>
      <c r="NC167" s="6"/>
      <c r="ND167" s="6">
        <v>595.89</v>
      </c>
      <c r="NE167" s="6">
        <v>0</v>
      </c>
      <c r="NF167" s="6">
        <v>0</v>
      </c>
      <c r="NG167" s="6">
        <v>41.28</v>
      </c>
      <c r="NH167" s="6">
        <v>0</v>
      </c>
      <c r="NI167" s="6">
        <v>595.89</v>
      </c>
      <c r="NJ167" s="6">
        <v>0</v>
      </c>
      <c r="NK167" s="6">
        <v>0</v>
      </c>
      <c r="NL167" s="6">
        <v>41.28</v>
      </c>
      <c r="NM167" s="6">
        <v>0</v>
      </c>
      <c r="NN167" s="6"/>
      <c r="NO167" s="6"/>
      <c r="NP167" s="6"/>
      <c r="NQ167" s="6"/>
      <c r="NR167" s="6"/>
      <c r="NS167" s="6">
        <v>595.89</v>
      </c>
      <c r="NT167" s="6">
        <v>0</v>
      </c>
      <c r="NU167" s="6">
        <v>0</v>
      </c>
      <c r="NV167" s="6">
        <v>41.28</v>
      </c>
      <c r="NW167" s="6">
        <v>0</v>
      </c>
      <c r="NX167" s="6">
        <v>595.89</v>
      </c>
      <c r="NY167" s="6">
        <v>0</v>
      </c>
      <c r="NZ167" s="6">
        <v>0</v>
      </c>
      <c r="OA167" s="6">
        <v>41.28</v>
      </c>
      <c r="OB167" s="6">
        <v>1680.92</v>
      </c>
      <c r="OC167" s="6"/>
      <c r="OD167" s="6"/>
      <c r="OE167" s="6"/>
      <c r="OF167" s="6"/>
      <c r="OG167" s="6"/>
      <c r="OH167" s="6">
        <v>595.89</v>
      </c>
      <c r="OI167" s="6">
        <v>0</v>
      </c>
      <c r="OJ167" s="6">
        <v>0</v>
      </c>
      <c r="OK167" s="6">
        <v>41.28</v>
      </c>
      <c r="OL167" s="6">
        <v>0</v>
      </c>
      <c r="OM167" s="6">
        <v>595.89</v>
      </c>
      <c r="ON167" s="6">
        <v>0</v>
      </c>
      <c r="OO167" s="6">
        <v>0</v>
      </c>
      <c r="OP167" s="6">
        <v>41.28</v>
      </c>
      <c r="OQ167" s="6">
        <v>0</v>
      </c>
      <c r="OR167" s="6">
        <v>595.89</v>
      </c>
      <c r="OS167" s="6">
        <v>0</v>
      </c>
      <c r="OT167" s="6">
        <v>0</v>
      </c>
      <c r="OU167" s="6">
        <v>41.28</v>
      </c>
      <c r="OV167" s="6">
        <v>0</v>
      </c>
      <c r="OW167" s="6">
        <v>595.89</v>
      </c>
      <c r="OX167" s="6">
        <v>0</v>
      </c>
      <c r="OY167" s="6">
        <v>0</v>
      </c>
      <c r="OZ167" s="6">
        <v>41.28</v>
      </c>
      <c r="PA167" s="6">
        <v>0</v>
      </c>
      <c r="PB167" s="6"/>
      <c r="PC167" s="6"/>
      <c r="PD167" s="6"/>
      <c r="PE167" s="6"/>
      <c r="PF167" s="6"/>
      <c r="PG167" s="6">
        <v>595.89</v>
      </c>
      <c r="PH167" s="6">
        <v>0</v>
      </c>
      <c r="PI167" s="6">
        <v>0</v>
      </c>
      <c r="PJ167" s="6">
        <v>41.28</v>
      </c>
      <c r="PK167" s="6">
        <v>0</v>
      </c>
      <c r="PL167" s="6"/>
      <c r="PM167" s="6"/>
      <c r="PN167" s="6"/>
      <c r="PO167" s="6"/>
      <c r="PP167" s="6"/>
      <c r="PQ167" s="6">
        <v>595.89</v>
      </c>
      <c r="PR167" s="6">
        <v>0</v>
      </c>
      <c r="PS167" s="6">
        <v>0</v>
      </c>
      <c r="PT167" s="6">
        <v>41.28</v>
      </c>
      <c r="PU167" s="6">
        <v>0</v>
      </c>
      <c r="PV167" s="6">
        <v>595.89</v>
      </c>
      <c r="PW167" s="6">
        <v>0</v>
      </c>
      <c r="PX167" s="6">
        <v>0</v>
      </c>
      <c r="PY167" s="6">
        <v>41.28</v>
      </c>
      <c r="PZ167" s="6">
        <v>0</v>
      </c>
      <c r="QA167" s="6">
        <v>595.89</v>
      </c>
      <c r="QB167" s="6">
        <v>0</v>
      </c>
      <c r="QC167" s="6">
        <v>0</v>
      </c>
      <c r="QD167" s="6">
        <v>41.28</v>
      </c>
      <c r="QE167" s="6">
        <v>0</v>
      </c>
      <c r="QF167" s="6">
        <v>595.89</v>
      </c>
      <c r="QG167" s="6">
        <v>0</v>
      </c>
      <c r="QH167" s="6">
        <v>0</v>
      </c>
      <c r="QI167" s="6">
        <v>41.28</v>
      </c>
      <c r="QJ167" s="6">
        <v>0</v>
      </c>
      <c r="QK167" s="6">
        <v>595.89</v>
      </c>
      <c r="QL167" s="6">
        <v>0</v>
      </c>
      <c r="QM167" s="6">
        <v>0</v>
      </c>
      <c r="QN167" s="6">
        <v>41.28</v>
      </c>
      <c r="QO167" s="6">
        <v>0</v>
      </c>
      <c r="QP167" s="6">
        <v>595.89</v>
      </c>
      <c r="QQ167" s="6">
        <v>0</v>
      </c>
      <c r="QR167" s="6">
        <v>0</v>
      </c>
      <c r="QS167" s="6">
        <v>41.28</v>
      </c>
      <c r="QT167" s="6">
        <v>0</v>
      </c>
    </row>
    <row r="168" spans="1:462">
      <c r="A168" t="s">
        <v>216</v>
      </c>
      <c r="B168" t="s">
        <v>34</v>
      </c>
      <c r="C168" s="6">
        <v>168.14</v>
      </c>
      <c r="D168" s="6">
        <v>0</v>
      </c>
      <c r="E168" s="6">
        <v>0</v>
      </c>
      <c r="F168" s="6">
        <v>8.08</v>
      </c>
      <c r="G168" s="6">
        <v>0</v>
      </c>
      <c r="H168" s="6">
        <v>168.14</v>
      </c>
      <c r="I168" s="6">
        <v>0</v>
      </c>
      <c r="J168" s="6">
        <v>0</v>
      </c>
      <c r="K168" s="6">
        <v>8.08</v>
      </c>
      <c r="L168" s="6">
        <v>0</v>
      </c>
      <c r="M168" s="6">
        <v>168.14</v>
      </c>
      <c r="N168" s="6">
        <v>117.7</v>
      </c>
      <c r="O168" s="6">
        <v>0</v>
      </c>
      <c r="P168" s="6">
        <v>8.08</v>
      </c>
      <c r="Q168" s="6">
        <v>0</v>
      </c>
      <c r="R168" s="6">
        <v>168.14</v>
      </c>
      <c r="S168" s="6">
        <v>8.08</v>
      </c>
      <c r="T168" s="6">
        <v>0</v>
      </c>
      <c r="U168" s="6">
        <v>8.08</v>
      </c>
      <c r="V168" s="6">
        <v>0</v>
      </c>
      <c r="W168" s="6">
        <v>168.14</v>
      </c>
      <c r="X168" s="6">
        <v>0</v>
      </c>
      <c r="Y168" s="6">
        <v>0</v>
      </c>
      <c r="Z168" s="6">
        <v>8.08</v>
      </c>
      <c r="AA168" s="6">
        <v>0</v>
      </c>
      <c r="AB168" s="6">
        <v>168.14</v>
      </c>
      <c r="AC168" s="6">
        <v>0</v>
      </c>
      <c r="AD168" s="6">
        <v>0</v>
      </c>
      <c r="AE168" s="6">
        <v>8.08</v>
      </c>
      <c r="AF168" s="6">
        <v>0</v>
      </c>
      <c r="AG168" s="6">
        <v>168.14</v>
      </c>
      <c r="AH168" s="6">
        <v>100.88</v>
      </c>
      <c r="AI168" s="6">
        <v>0</v>
      </c>
      <c r="AJ168" s="6">
        <v>8.08</v>
      </c>
      <c r="AK168" s="6">
        <v>0</v>
      </c>
      <c r="AL168" s="6">
        <v>168.14</v>
      </c>
      <c r="AM168" s="6">
        <v>8.08</v>
      </c>
      <c r="AN168" s="6">
        <v>0</v>
      </c>
      <c r="AO168" s="6">
        <v>8.08</v>
      </c>
      <c r="AP168" s="6">
        <v>0</v>
      </c>
      <c r="AQ168" s="6">
        <v>168.14</v>
      </c>
      <c r="AR168" s="6">
        <v>0</v>
      </c>
      <c r="AS168" s="6">
        <v>0</v>
      </c>
      <c r="AT168" s="6">
        <v>8.08</v>
      </c>
      <c r="AU168" s="6">
        <v>0</v>
      </c>
      <c r="AV168" s="6">
        <v>168.14</v>
      </c>
      <c r="AW168" s="6">
        <v>0</v>
      </c>
      <c r="AX168" s="6">
        <v>0</v>
      </c>
      <c r="AY168" s="6">
        <v>8.08</v>
      </c>
      <c r="AZ168" s="6">
        <v>0</v>
      </c>
      <c r="BA168" s="6">
        <v>168.14</v>
      </c>
      <c r="BB168" s="6">
        <v>0</v>
      </c>
      <c r="BC168" s="6">
        <v>0</v>
      </c>
      <c r="BD168" s="6">
        <v>8.08</v>
      </c>
      <c r="BE168" s="6">
        <v>0</v>
      </c>
      <c r="BF168" s="6">
        <v>168.14</v>
      </c>
      <c r="BG168" s="6">
        <v>0</v>
      </c>
      <c r="BH168" s="6">
        <v>0</v>
      </c>
      <c r="BI168" s="6">
        <v>8.08</v>
      </c>
      <c r="BJ168" s="6">
        <v>0</v>
      </c>
      <c r="BK168" s="6">
        <v>168.14</v>
      </c>
      <c r="BL168" s="6">
        <v>0</v>
      </c>
      <c r="BM168" s="6">
        <v>0</v>
      </c>
      <c r="BN168" s="6">
        <v>8.08</v>
      </c>
      <c r="BO168" s="6">
        <v>0</v>
      </c>
      <c r="BP168" s="6">
        <v>168.14</v>
      </c>
      <c r="BQ168" s="6">
        <v>0</v>
      </c>
      <c r="BR168" s="6">
        <v>0</v>
      </c>
      <c r="BS168" s="6">
        <v>8.08</v>
      </c>
      <c r="BT168" s="6">
        <v>0</v>
      </c>
      <c r="BU168" s="6">
        <v>168.14</v>
      </c>
      <c r="BV168" s="6">
        <v>0</v>
      </c>
      <c r="BW168" s="6">
        <v>0</v>
      </c>
      <c r="BX168" s="6">
        <v>8.08</v>
      </c>
      <c r="BY168" s="6">
        <v>0</v>
      </c>
      <c r="BZ168" s="6"/>
      <c r="CA168" s="6"/>
      <c r="CB168" s="6"/>
      <c r="CC168" s="6"/>
      <c r="CD168" s="6"/>
      <c r="CE168" s="6">
        <v>168.14</v>
      </c>
      <c r="CF168" s="6">
        <v>0</v>
      </c>
      <c r="CG168" s="6">
        <v>0</v>
      </c>
      <c r="CH168" s="6">
        <v>8.08</v>
      </c>
      <c r="CI168" s="6">
        <v>0</v>
      </c>
      <c r="CJ168" s="6"/>
      <c r="CK168" s="6"/>
      <c r="CL168" s="6"/>
      <c r="CM168" s="6"/>
      <c r="CN168" s="6"/>
      <c r="CO168" s="6">
        <v>168.14</v>
      </c>
      <c r="CP168" s="6">
        <v>0</v>
      </c>
      <c r="CQ168" s="6">
        <v>0</v>
      </c>
      <c r="CR168" s="6">
        <v>8.08</v>
      </c>
      <c r="CS168" s="6">
        <v>0</v>
      </c>
      <c r="CT168" s="6">
        <v>168.14</v>
      </c>
      <c r="CU168" s="6">
        <v>0</v>
      </c>
      <c r="CV168" s="6">
        <v>0</v>
      </c>
      <c r="CW168" s="6">
        <v>8.08</v>
      </c>
      <c r="CX168" s="6">
        <v>0</v>
      </c>
      <c r="CY168" s="6">
        <v>168.14</v>
      </c>
      <c r="CZ168" s="6">
        <v>0</v>
      </c>
      <c r="DA168" s="6">
        <v>0</v>
      </c>
      <c r="DB168" s="6">
        <v>8.08</v>
      </c>
      <c r="DC168" s="6">
        <v>0</v>
      </c>
      <c r="DD168" s="6">
        <v>168.14</v>
      </c>
      <c r="DE168" s="6">
        <v>0</v>
      </c>
      <c r="DF168" s="6">
        <v>0</v>
      </c>
      <c r="DG168" s="6">
        <v>8.08</v>
      </c>
      <c r="DH168" s="6">
        <v>0</v>
      </c>
      <c r="DI168" s="6">
        <v>168.14</v>
      </c>
      <c r="DJ168" s="6">
        <v>0</v>
      </c>
      <c r="DK168" s="6">
        <v>0</v>
      </c>
      <c r="DL168" s="6">
        <v>8.08</v>
      </c>
      <c r="DM168" s="6">
        <v>0</v>
      </c>
      <c r="DN168" s="6">
        <v>168.14</v>
      </c>
      <c r="DO168" s="6">
        <v>0</v>
      </c>
      <c r="DP168" s="6">
        <v>0</v>
      </c>
      <c r="DQ168" s="6">
        <v>8.08</v>
      </c>
      <c r="DR168" s="6">
        <v>0</v>
      </c>
      <c r="DS168" s="6">
        <v>168.14</v>
      </c>
      <c r="DT168" s="6">
        <v>0</v>
      </c>
      <c r="DU168" s="6">
        <v>0</v>
      </c>
      <c r="DV168" s="6">
        <v>8.08</v>
      </c>
      <c r="DW168" s="6">
        <v>0</v>
      </c>
      <c r="DX168" s="6"/>
      <c r="DY168" s="6"/>
      <c r="DZ168" s="6"/>
      <c r="EA168" s="6"/>
      <c r="EB168" s="6"/>
      <c r="EC168" s="6">
        <v>168.14</v>
      </c>
      <c r="ED168" s="6">
        <v>0</v>
      </c>
      <c r="EE168" s="6">
        <v>0</v>
      </c>
      <c r="EF168" s="6">
        <v>8.08</v>
      </c>
      <c r="EG168" s="6">
        <v>0</v>
      </c>
      <c r="EH168" s="6">
        <v>168.14</v>
      </c>
      <c r="EI168" s="6">
        <v>0</v>
      </c>
      <c r="EJ168" s="6">
        <v>0</v>
      </c>
      <c r="EK168" s="6">
        <v>8.08</v>
      </c>
      <c r="EL168" s="6">
        <v>0</v>
      </c>
      <c r="EM168" s="6">
        <v>168.14</v>
      </c>
      <c r="EN168" s="6">
        <v>0</v>
      </c>
      <c r="EO168" s="6">
        <v>0</v>
      </c>
      <c r="EP168" s="6">
        <v>8.08</v>
      </c>
      <c r="EQ168" s="6">
        <v>0</v>
      </c>
      <c r="ER168" s="6">
        <v>168.14</v>
      </c>
      <c r="ES168" s="6">
        <v>0</v>
      </c>
      <c r="ET168" s="6">
        <v>0</v>
      </c>
      <c r="EU168" s="6">
        <v>8.08</v>
      </c>
      <c r="EV168" s="6">
        <v>0</v>
      </c>
      <c r="EW168" s="6">
        <v>168.14</v>
      </c>
      <c r="EX168" s="6">
        <v>0</v>
      </c>
      <c r="EY168" s="6">
        <v>0</v>
      </c>
      <c r="EZ168" s="6">
        <v>8.08</v>
      </c>
      <c r="FA168" s="6">
        <v>0</v>
      </c>
      <c r="FB168" s="6">
        <v>168.14</v>
      </c>
      <c r="FC168" s="6">
        <v>0</v>
      </c>
      <c r="FD168" s="6">
        <v>0</v>
      </c>
      <c r="FE168" s="6">
        <v>8.08</v>
      </c>
      <c r="FF168" s="6">
        <v>0</v>
      </c>
      <c r="FG168" s="6">
        <v>168.14</v>
      </c>
      <c r="FH168" s="6">
        <v>0</v>
      </c>
      <c r="FI168" s="6">
        <v>0</v>
      </c>
      <c r="FJ168" s="6">
        <v>8.08</v>
      </c>
      <c r="FK168" s="6">
        <v>0</v>
      </c>
      <c r="FL168" s="6">
        <v>168.14</v>
      </c>
      <c r="FM168" s="6">
        <v>0</v>
      </c>
      <c r="FN168" s="6">
        <v>0</v>
      </c>
      <c r="FO168" s="6">
        <v>8.08</v>
      </c>
      <c r="FP168" s="6">
        <v>0</v>
      </c>
      <c r="FQ168" s="6">
        <v>168.14</v>
      </c>
      <c r="FR168" s="6">
        <v>0</v>
      </c>
      <c r="FS168" s="6">
        <v>0</v>
      </c>
      <c r="FT168" s="6">
        <v>8.08</v>
      </c>
      <c r="FU168" s="6">
        <v>0</v>
      </c>
      <c r="FV168" s="6">
        <v>168.14</v>
      </c>
      <c r="FW168" s="6">
        <v>0</v>
      </c>
      <c r="FX168" s="6">
        <v>0</v>
      </c>
      <c r="FY168" s="6">
        <v>8.08</v>
      </c>
      <c r="FZ168" s="6">
        <v>0</v>
      </c>
      <c r="GA168" s="6">
        <v>168.14</v>
      </c>
      <c r="GB168" s="6">
        <v>0</v>
      </c>
      <c r="GC168" s="6">
        <v>0</v>
      </c>
      <c r="GD168" s="6">
        <v>8.08</v>
      </c>
      <c r="GE168" s="6">
        <v>0</v>
      </c>
      <c r="GF168" s="6">
        <v>168.14</v>
      </c>
      <c r="GG168" s="6">
        <v>0</v>
      </c>
      <c r="GH168" s="6">
        <v>0</v>
      </c>
      <c r="GI168" s="6">
        <v>8.08</v>
      </c>
      <c r="GJ168" s="6">
        <v>0</v>
      </c>
      <c r="GK168" s="6">
        <v>168.14</v>
      </c>
      <c r="GL168" s="6">
        <v>0</v>
      </c>
      <c r="GM168" s="6">
        <v>0</v>
      </c>
      <c r="GN168" s="6">
        <v>8.08</v>
      </c>
      <c r="GO168" s="6">
        <v>0</v>
      </c>
      <c r="GP168" s="6">
        <v>168.14</v>
      </c>
      <c r="GQ168" s="6">
        <v>0</v>
      </c>
      <c r="GR168" s="6">
        <v>0</v>
      </c>
      <c r="GS168" s="6">
        <v>8.08</v>
      </c>
      <c r="GT168" s="6">
        <v>0</v>
      </c>
      <c r="GU168" s="6">
        <v>168.14</v>
      </c>
      <c r="GV168" s="6">
        <v>0</v>
      </c>
      <c r="GW168" s="6">
        <v>0</v>
      </c>
      <c r="GX168" s="6">
        <v>8.08</v>
      </c>
      <c r="GY168" s="6">
        <v>0</v>
      </c>
      <c r="GZ168" s="6">
        <v>168.14</v>
      </c>
      <c r="HA168" s="6">
        <v>0</v>
      </c>
      <c r="HB168" s="6">
        <v>0</v>
      </c>
      <c r="HC168" s="6">
        <v>8.08</v>
      </c>
      <c r="HD168" s="6">
        <v>0</v>
      </c>
      <c r="HE168" s="6">
        <v>168.14</v>
      </c>
      <c r="HF168" s="6">
        <v>0</v>
      </c>
      <c r="HG168" s="6">
        <v>0</v>
      </c>
      <c r="HH168" s="6">
        <v>8.08</v>
      </c>
      <c r="HI168" s="6">
        <v>0</v>
      </c>
      <c r="HJ168" s="6"/>
      <c r="HK168" s="6"/>
      <c r="HL168" s="6"/>
      <c r="HM168" s="6"/>
      <c r="HN168" s="6"/>
      <c r="HO168" s="6">
        <v>168.14</v>
      </c>
      <c r="HP168" s="6">
        <v>0</v>
      </c>
      <c r="HQ168" s="6">
        <v>0</v>
      </c>
      <c r="HR168" s="6">
        <v>8.08</v>
      </c>
      <c r="HS168" s="6">
        <v>0</v>
      </c>
      <c r="HT168" s="6">
        <v>168.14</v>
      </c>
      <c r="HU168" s="6">
        <v>0</v>
      </c>
      <c r="HV168" s="6">
        <v>0</v>
      </c>
      <c r="HW168" s="6">
        <v>8.08</v>
      </c>
      <c r="HX168" s="6">
        <v>0</v>
      </c>
      <c r="HY168" s="6">
        <v>168.14</v>
      </c>
      <c r="HZ168" s="6">
        <v>0</v>
      </c>
      <c r="IA168" s="6">
        <v>0</v>
      </c>
      <c r="IB168" s="6">
        <v>8.08</v>
      </c>
      <c r="IC168" s="6">
        <v>0</v>
      </c>
      <c r="ID168" s="6">
        <v>168.14</v>
      </c>
      <c r="IE168" s="6">
        <v>0</v>
      </c>
      <c r="IF168" s="6">
        <v>0</v>
      </c>
      <c r="IG168" s="6">
        <v>8.08</v>
      </c>
      <c r="IH168" s="6">
        <v>0</v>
      </c>
      <c r="II168" s="6">
        <v>168.14</v>
      </c>
      <c r="IJ168" s="6">
        <v>0</v>
      </c>
      <c r="IK168" s="6">
        <v>0</v>
      </c>
      <c r="IL168" s="6">
        <v>8.08</v>
      </c>
      <c r="IM168" s="6">
        <v>0</v>
      </c>
      <c r="IN168" s="6">
        <v>168.14</v>
      </c>
      <c r="IO168" s="6">
        <v>0</v>
      </c>
      <c r="IP168" s="6">
        <v>0</v>
      </c>
      <c r="IQ168" s="6">
        <v>8.08</v>
      </c>
      <c r="IR168" s="6">
        <v>0</v>
      </c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>
        <v>168.14</v>
      </c>
      <c r="JD168" s="6">
        <v>97.52</v>
      </c>
      <c r="JE168" s="6">
        <v>0</v>
      </c>
      <c r="JF168" s="6">
        <v>8.08</v>
      </c>
      <c r="JG168" s="6">
        <v>0</v>
      </c>
      <c r="JH168" s="6">
        <v>168.14</v>
      </c>
      <c r="JI168" s="6">
        <v>8.08</v>
      </c>
      <c r="JJ168" s="6">
        <v>0</v>
      </c>
      <c r="JK168" s="6">
        <v>8.08</v>
      </c>
      <c r="JL168" s="6">
        <v>0</v>
      </c>
      <c r="JM168" s="6"/>
      <c r="JN168" s="6"/>
      <c r="JO168" s="6"/>
      <c r="JP168" s="6"/>
      <c r="JQ168" s="6"/>
      <c r="JR168" s="6">
        <v>168.14</v>
      </c>
      <c r="JS168" s="6">
        <v>160.13</v>
      </c>
      <c r="JT168" s="6">
        <v>0</v>
      </c>
      <c r="JU168" s="6">
        <v>8.08</v>
      </c>
      <c r="JV168" s="6">
        <v>0</v>
      </c>
      <c r="JW168" s="6">
        <v>168.14</v>
      </c>
      <c r="JX168" s="6">
        <v>0</v>
      </c>
      <c r="JY168" s="6">
        <v>0</v>
      </c>
      <c r="JZ168" s="6">
        <v>8.08</v>
      </c>
      <c r="KA168" s="6">
        <v>0</v>
      </c>
      <c r="KB168" s="6">
        <v>168.14</v>
      </c>
      <c r="KC168" s="6">
        <v>0</v>
      </c>
      <c r="KD168" s="6">
        <v>0</v>
      </c>
      <c r="KE168" s="6">
        <v>8.08</v>
      </c>
      <c r="KF168" s="6">
        <v>0</v>
      </c>
      <c r="KG168" s="6"/>
      <c r="KH168" s="6"/>
      <c r="KI168" s="6"/>
      <c r="KJ168" s="6"/>
      <c r="KK168" s="6"/>
      <c r="KL168" s="6">
        <v>168.14</v>
      </c>
      <c r="KM168" s="6">
        <v>0</v>
      </c>
      <c r="KN168" s="6">
        <v>0</v>
      </c>
      <c r="KO168" s="6">
        <v>8.08</v>
      </c>
      <c r="KP168" s="6">
        <v>0</v>
      </c>
      <c r="KQ168" s="6"/>
      <c r="KR168" s="6"/>
      <c r="KS168" s="6"/>
      <c r="KT168" s="6"/>
      <c r="KU168" s="6"/>
      <c r="KV168" s="6">
        <v>168.14</v>
      </c>
      <c r="KW168" s="6">
        <v>0</v>
      </c>
      <c r="KX168" s="6">
        <v>0</v>
      </c>
      <c r="KY168" s="6">
        <v>8.08</v>
      </c>
      <c r="KZ168" s="6">
        <v>0</v>
      </c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>
        <v>168.14</v>
      </c>
      <c r="LL168" s="6">
        <v>0</v>
      </c>
      <c r="LM168" s="6">
        <v>0</v>
      </c>
      <c r="LN168" s="6">
        <v>8.08</v>
      </c>
      <c r="LO168" s="6">
        <v>0</v>
      </c>
      <c r="LP168" s="6">
        <v>168.14</v>
      </c>
      <c r="LQ168" s="6">
        <v>0</v>
      </c>
      <c r="LR168" s="6">
        <v>0</v>
      </c>
      <c r="LS168" s="6">
        <v>8.08</v>
      </c>
      <c r="LT168" s="6">
        <v>0</v>
      </c>
      <c r="LU168" s="6">
        <v>168.14</v>
      </c>
      <c r="LV168" s="6">
        <v>0</v>
      </c>
      <c r="LW168" s="6">
        <v>0</v>
      </c>
      <c r="LX168" s="6">
        <v>8.08</v>
      </c>
      <c r="LY168" s="6">
        <v>0</v>
      </c>
      <c r="LZ168" s="6">
        <v>168.14</v>
      </c>
      <c r="MA168" s="6">
        <v>0</v>
      </c>
      <c r="MB168" s="6">
        <v>0</v>
      </c>
      <c r="MC168" s="6">
        <v>8.08</v>
      </c>
      <c r="MD168" s="6">
        <v>0</v>
      </c>
      <c r="ME168" s="6">
        <v>168.14</v>
      </c>
      <c r="MF168" s="6">
        <v>0</v>
      </c>
      <c r="MG168" s="6">
        <v>0</v>
      </c>
      <c r="MH168" s="6">
        <v>8.08</v>
      </c>
      <c r="MI168" s="6">
        <v>0</v>
      </c>
      <c r="MJ168" s="6">
        <v>168.14</v>
      </c>
      <c r="MK168" s="6">
        <v>0</v>
      </c>
      <c r="ML168" s="6">
        <v>0</v>
      </c>
      <c r="MM168" s="6">
        <v>8.08</v>
      </c>
      <c r="MN168" s="6">
        <v>0</v>
      </c>
      <c r="MO168" s="6"/>
      <c r="MP168" s="6"/>
      <c r="MQ168" s="6"/>
      <c r="MR168" s="6"/>
      <c r="MS168" s="6"/>
      <c r="MT168" s="6">
        <v>168.14</v>
      </c>
      <c r="MU168" s="6">
        <v>0</v>
      </c>
      <c r="MV168" s="6">
        <v>0</v>
      </c>
      <c r="MW168" s="6">
        <v>8.08</v>
      </c>
      <c r="MX168" s="6">
        <v>0</v>
      </c>
      <c r="MY168" s="6"/>
      <c r="MZ168" s="6"/>
      <c r="NA168" s="6"/>
      <c r="NB168" s="6"/>
      <c r="NC168" s="6"/>
      <c r="ND168" s="6">
        <v>168.14</v>
      </c>
      <c r="NE168" s="6">
        <v>0</v>
      </c>
      <c r="NF168" s="6">
        <v>0</v>
      </c>
      <c r="NG168" s="6">
        <v>8.08</v>
      </c>
      <c r="NH168" s="6">
        <v>0</v>
      </c>
      <c r="NI168" s="6">
        <v>168.14</v>
      </c>
      <c r="NJ168" s="6">
        <v>0</v>
      </c>
      <c r="NK168" s="6">
        <v>0</v>
      </c>
      <c r="NL168" s="6">
        <v>8.08</v>
      </c>
      <c r="NM168" s="6">
        <v>0</v>
      </c>
      <c r="NN168" s="6">
        <v>168.14</v>
      </c>
      <c r="NO168" s="6">
        <v>0</v>
      </c>
      <c r="NP168" s="6">
        <v>0</v>
      </c>
      <c r="NQ168" s="6">
        <v>8.08</v>
      </c>
      <c r="NR168" s="6">
        <v>0</v>
      </c>
      <c r="NS168" s="6">
        <v>168.14</v>
      </c>
      <c r="NT168" s="6">
        <v>0</v>
      </c>
      <c r="NU168" s="6">
        <v>0</v>
      </c>
      <c r="NV168" s="6">
        <v>8.08</v>
      </c>
      <c r="NW168" s="6">
        <v>0</v>
      </c>
      <c r="NX168" s="6">
        <v>168.14</v>
      </c>
      <c r="NY168" s="6">
        <v>0</v>
      </c>
      <c r="NZ168" s="6">
        <v>0</v>
      </c>
      <c r="OA168" s="6">
        <v>8.08</v>
      </c>
      <c r="OB168" s="6">
        <v>1616.27</v>
      </c>
      <c r="OC168" s="6"/>
      <c r="OD168" s="6"/>
      <c r="OE168" s="6"/>
      <c r="OF168" s="6"/>
      <c r="OG168" s="6"/>
      <c r="OH168" s="6">
        <v>168.14</v>
      </c>
      <c r="OI168" s="6">
        <v>0</v>
      </c>
      <c r="OJ168" s="6">
        <v>0</v>
      </c>
      <c r="OK168" s="6">
        <v>8.08</v>
      </c>
      <c r="OL168" s="6">
        <v>0</v>
      </c>
      <c r="OM168" s="6">
        <v>168.14</v>
      </c>
      <c r="ON168" s="6">
        <v>0</v>
      </c>
      <c r="OO168" s="6">
        <v>0</v>
      </c>
      <c r="OP168" s="6">
        <v>8.08</v>
      </c>
      <c r="OQ168" s="6">
        <v>0</v>
      </c>
      <c r="OR168" s="6">
        <v>168.14</v>
      </c>
      <c r="OS168" s="6">
        <v>0</v>
      </c>
      <c r="OT168" s="6">
        <v>0</v>
      </c>
      <c r="OU168" s="6">
        <v>8.08</v>
      </c>
      <c r="OV168" s="6">
        <v>0</v>
      </c>
      <c r="OW168" s="6">
        <v>168.14</v>
      </c>
      <c r="OX168" s="6">
        <v>0</v>
      </c>
      <c r="OY168" s="6">
        <v>0</v>
      </c>
      <c r="OZ168" s="6">
        <v>8.08</v>
      </c>
      <c r="PA168" s="6">
        <v>0</v>
      </c>
      <c r="PB168" s="6"/>
      <c r="PC168" s="6"/>
      <c r="PD168" s="6"/>
      <c r="PE168" s="6"/>
      <c r="PF168" s="6"/>
      <c r="PG168" s="6">
        <v>168.14</v>
      </c>
      <c r="PH168" s="6">
        <v>0</v>
      </c>
      <c r="PI168" s="6">
        <v>0</v>
      </c>
      <c r="PJ168" s="6">
        <v>8.08</v>
      </c>
      <c r="PK168" s="6">
        <v>0</v>
      </c>
      <c r="PL168" s="6"/>
      <c r="PM168" s="6"/>
      <c r="PN168" s="6"/>
      <c r="PO168" s="6"/>
      <c r="PP168" s="6"/>
      <c r="PQ168" s="6">
        <v>168.14</v>
      </c>
      <c r="PR168" s="6">
        <v>0</v>
      </c>
      <c r="PS168" s="6">
        <v>0</v>
      </c>
      <c r="PT168" s="6">
        <v>8.08</v>
      </c>
      <c r="PU168" s="6">
        <v>0</v>
      </c>
      <c r="PV168" s="6">
        <v>168.14</v>
      </c>
      <c r="PW168" s="6">
        <v>0</v>
      </c>
      <c r="PX168" s="6">
        <v>0</v>
      </c>
      <c r="PY168" s="6">
        <v>8.08</v>
      </c>
      <c r="PZ168" s="6">
        <v>0</v>
      </c>
      <c r="QA168" s="6">
        <v>168.14</v>
      </c>
      <c r="QB168" s="6">
        <v>0</v>
      </c>
      <c r="QC168" s="6">
        <v>0</v>
      </c>
      <c r="QD168" s="6">
        <v>8.08</v>
      </c>
      <c r="QE168" s="6">
        <v>0</v>
      </c>
      <c r="QF168" s="6"/>
      <c r="QG168" s="6"/>
      <c r="QH168" s="6"/>
      <c r="QI168" s="6"/>
      <c r="QJ168" s="6"/>
      <c r="QK168" s="6">
        <v>168.14</v>
      </c>
      <c r="QL168" s="6">
        <v>0</v>
      </c>
      <c r="QM168" s="6">
        <v>0</v>
      </c>
      <c r="QN168" s="6">
        <v>8.08</v>
      </c>
      <c r="QO168" s="6">
        <v>0</v>
      </c>
      <c r="QP168" s="6">
        <v>168.14</v>
      </c>
      <c r="QQ168" s="6">
        <v>0</v>
      </c>
      <c r="QR168" s="6">
        <v>0</v>
      </c>
      <c r="QS168" s="6">
        <v>8.08</v>
      </c>
      <c r="QT168" s="6">
        <v>0</v>
      </c>
    </row>
    <row r="169" spans="1:462">
      <c r="A169" t="s">
        <v>218</v>
      </c>
      <c r="B169" t="s">
        <v>217</v>
      </c>
      <c r="C169" s="6">
        <v>176.96</v>
      </c>
      <c r="D169" s="6">
        <v>0</v>
      </c>
      <c r="E169" s="6">
        <v>0</v>
      </c>
      <c r="F169" s="6">
        <v>16.809999999999999</v>
      </c>
      <c r="G169" s="6">
        <v>0</v>
      </c>
      <c r="H169" s="6">
        <v>176.96</v>
      </c>
      <c r="I169" s="6">
        <v>0</v>
      </c>
      <c r="J169" s="6">
        <v>0</v>
      </c>
      <c r="K169" s="6">
        <v>16.809999999999999</v>
      </c>
      <c r="L169" s="6">
        <v>0</v>
      </c>
      <c r="M169" s="6">
        <v>176.96</v>
      </c>
      <c r="N169" s="6">
        <v>123.87</v>
      </c>
      <c r="O169" s="6">
        <v>0</v>
      </c>
      <c r="P169" s="6">
        <v>16.809999999999999</v>
      </c>
      <c r="Q169" s="6">
        <v>0</v>
      </c>
      <c r="R169" s="6">
        <v>176.96</v>
      </c>
      <c r="S169" s="6">
        <v>16.809999999999999</v>
      </c>
      <c r="T169" s="6">
        <v>0</v>
      </c>
      <c r="U169" s="6">
        <v>16.809999999999999</v>
      </c>
      <c r="V169" s="6">
        <v>0</v>
      </c>
      <c r="W169" s="6">
        <v>176.96</v>
      </c>
      <c r="X169" s="6">
        <v>0</v>
      </c>
      <c r="Y169" s="6">
        <v>0</v>
      </c>
      <c r="Z169" s="6">
        <v>16.809999999999999</v>
      </c>
      <c r="AA169" s="6">
        <v>0</v>
      </c>
      <c r="AB169" s="6">
        <v>176.96</v>
      </c>
      <c r="AC169" s="6">
        <v>0</v>
      </c>
      <c r="AD169" s="6">
        <v>0</v>
      </c>
      <c r="AE169" s="6">
        <v>16.809999999999999</v>
      </c>
      <c r="AF169" s="6">
        <v>0</v>
      </c>
      <c r="AG169" s="6">
        <v>176.96</v>
      </c>
      <c r="AH169" s="6">
        <v>106.18</v>
      </c>
      <c r="AI169" s="6">
        <v>0</v>
      </c>
      <c r="AJ169" s="6">
        <v>16.809999999999999</v>
      </c>
      <c r="AK169" s="6">
        <v>0</v>
      </c>
      <c r="AL169" s="6">
        <v>176.96</v>
      </c>
      <c r="AM169" s="6">
        <v>16.809999999999999</v>
      </c>
      <c r="AN169" s="6">
        <v>0</v>
      </c>
      <c r="AO169" s="6">
        <v>16.809999999999999</v>
      </c>
      <c r="AP169" s="6">
        <v>0</v>
      </c>
      <c r="AQ169" s="6">
        <v>176.96</v>
      </c>
      <c r="AR169" s="6">
        <v>0</v>
      </c>
      <c r="AS169" s="6">
        <v>0</v>
      </c>
      <c r="AT169" s="6">
        <v>16.809999999999999</v>
      </c>
      <c r="AU169" s="6">
        <v>0</v>
      </c>
      <c r="AV169" s="6">
        <v>176.96</v>
      </c>
      <c r="AW169" s="6">
        <v>0</v>
      </c>
      <c r="AX169" s="6">
        <v>0</v>
      </c>
      <c r="AY169" s="6">
        <v>16.809999999999999</v>
      </c>
      <c r="AZ169" s="6">
        <v>0</v>
      </c>
      <c r="BA169" s="6">
        <v>176.96</v>
      </c>
      <c r="BB169" s="6">
        <v>0</v>
      </c>
      <c r="BC169" s="6">
        <v>0</v>
      </c>
      <c r="BD169" s="6">
        <v>16.809999999999999</v>
      </c>
      <c r="BE169" s="6">
        <v>0</v>
      </c>
      <c r="BF169" s="6">
        <v>176.96</v>
      </c>
      <c r="BG169" s="6">
        <v>0</v>
      </c>
      <c r="BH169" s="6">
        <v>0</v>
      </c>
      <c r="BI169" s="6">
        <v>16.809999999999999</v>
      </c>
      <c r="BJ169" s="6">
        <v>0</v>
      </c>
      <c r="BK169" s="6">
        <v>176.96</v>
      </c>
      <c r="BL169" s="6">
        <v>0</v>
      </c>
      <c r="BM169" s="6">
        <v>0</v>
      </c>
      <c r="BN169" s="6">
        <v>16.809999999999999</v>
      </c>
      <c r="BO169" s="6">
        <v>0</v>
      </c>
      <c r="BP169" s="6">
        <v>176.96</v>
      </c>
      <c r="BQ169" s="6">
        <v>0</v>
      </c>
      <c r="BR169" s="6">
        <v>0</v>
      </c>
      <c r="BS169" s="6">
        <v>16.809999999999999</v>
      </c>
      <c r="BT169" s="6">
        <v>0</v>
      </c>
      <c r="BU169" s="6">
        <v>176.96</v>
      </c>
      <c r="BV169" s="6">
        <v>0</v>
      </c>
      <c r="BW169" s="6">
        <v>0</v>
      </c>
      <c r="BX169" s="6">
        <v>16.809999999999999</v>
      </c>
      <c r="BY169" s="6">
        <v>0</v>
      </c>
      <c r="BZ169" s="6"/>
      <c r="CA169" s="6"/>
      <c r="CB169" s="6"/>
      <c r="CC169" s="6"/>
      <c r="CD169" s="6"/>
      <c r="CE169" s="6">
        <v>176.96</v>
      </c>
      <c r="CF169" s="6">
        <v>0</v>
      </c>
      <c r="CG169" s="6">
        <v>0</v>
      </c>
      <c r="CH169" s="6">
        <v>16.809999999999999</v>
      </c>
      <c r="CI169" s="6">
        <v>0</v>
      </c>
      <c r="CJ169" s="6"/>
      <c r="CK169" s="6"/>
      <c r="CL169" s="6"/>
      <c r="CM169" s="6"/>
      <c r="CN169" s="6"/>
      <c r="CO169" s="6">
        <v>176.96</v>
      </c>
      <c r="CP169" s="6">
        <v>0</v>
      </c>
      <c r="CQ169" s="6">
        <v>0</v>
      </c>
      <c r="CR169" s="6">
        <v>16.809999999999999</v>
      </c>
      <c r="CS169" s="6">
        <v>0</v>
      </c>
      <c r="CT169" s="6">
        <v>176.96</v>
      </c>
      <c r="CU169" s="6">
        <v>0</v>
      </c>
      <c r="CV169" s="6">
        <v>0</v>
      </c>
      <c r="CW169" s="6">
        <v>16.809999999999999</v>
      </c>
      <c r="CX169" s="6">
        <v>511.39</v>
      </c>
      <c r="CY169" s="6">
        <v>176.96</v>
      </c>
      <c r="CZ169" s="6">
        <v>0</v>
      </c>
      <c r="DA169" s="6">
        <v>0</v>
      </c>
      <c r="DB169" s="6">
        <v>16.809999999999999</v>
      </c>
      <c r="DC169" s="6">
        <v>0</v>
      </c>
      <c r="DD169" s="6">
        <v>176.96</v>
      </c>
      <c r="DE169" s="6">
        <v>0</v>
      </c>
      <c r="DF169" s="6">
        <v>0</v>
      </c>
      <c r="DG169" s="6">
        <v>16.809999999999999</v>
      </c>
      <c r="DH169" s="6">
        <v>0</v>
      </c>
      <c r="DI169" s="6">
        <v>176.96</v>
      </c>
      <c r="DJ169" s="6">
        <v>0</v>
      </c>
      <c r="DK169" s="6">
        <v>0</v>
      </c>
      <c r="DL169" s="6">
        <v>16.809999999999999</v>
      </c>
      <c r="DM169" s="6">
        <v>0</v>
      </c>
      <c r="DN169" s="6">
        <v>176.96</v>
      </c>
      <c r="DO169" s="6">
        <v>0</v>
      </c>
      <c r="DP169" s="6">
        <v>0</v>
      </c>
      <c r="DQ169" s="6">
        <v>16.809999999999999</v>
      </c>
      <c r="DR169" s="6">
        <v>0</v>
      </c>
      <c r="DS169" s="6">
        <v>176.96</v>
      </c>
      <c r="DT169" s="6">
        <v>0</v>
      </c>
      <c r="DU169" s="6">
        <v>0</v>
      </c>
      <c r="DV169" s="6">
        <v>16.809999999999999</v>
      </c>
      <c r="DW169" s="6">
        <v>0</v>
      </c>
      <c r="DX169" s="6"/>
      <c r="DY169" s="6"/>
      <c r="DZ169" s="6"/>
      <c r="EA169" s="6"/>
      <c r="EB169" s="6"/>
      <c r="EC169" s="6">
        <v>176.96</v>
      </c>
      <c r="ED169" s="6">
        <v>0</v>
      </c>
      <c r="EE169" s="6">
        <v>0</v>
      </c>
      <c r="EF169" s="6">
        <v>16.809999999999999</v>
      </c>
      <c r="EG169" s="6">
        <v>0</v>
      </c>
      <c r="EH169" s="6">
        <v>176.96</v>
      </c>
      <c r="EI169" s="6">
        <v>0</v>
      </c>
      <c r="EJ169" s="6">
        <v>0</v>
      </c>
      <c r="EK169" s="6">
        <v>16.809999999999999</v>
      </c>
      <c r="EL169" s="6">
        <v>0</v>
      </c>
      <c r="EM169" s="6">
        <v>176.96</v>
      </c>
      <c r="EN169" s="6">
        <v>0</v>
      </c>
      <c r="EO169" s="6">
        <v>0</v>
      </c>
      <c r="EP169" s="6">
        <v>16.809999999999999</v>
      </c>
      <c r="EQ169" s="6">
        <v>0</v>
      </c>
      <c r="ER169" s="6">
        <v>176.96</v>
      </c>
      <c r="ES169" s="6">
        <v>0</v>
      </c>
      <c r="ET169" s="6">
        <v>0</v>
      </c>
      <c r="EU169" s="6">
        <v>16.809999999999999</v>
      </c>
      <c r="EV169" s="6">
        <v>0</v>
      </c>
      <c r="EW169" s="6">
        <v>176.96</v>
      </c>
      <c r="EX169" s="6">
        <v>0</v>
      </c>
      <c r="EY169" s="6">
        <v>0</v>
      </c>
      <c r="EZ169" s="6">
        <v>16.809999999999999</v>
      </c>
      <c r="FA169" s="6">
        <v>0</v>
      </c>
      <c r="FB169" s="6">
        <v>176.96</v>
      </c>
      <c r="FC169" s="6">
        <v>0</v>
      </c>
      <c r="FD169" s="6">
        <v>0</v>
      </c>
      <c r="FE169" s="6">
        <v>16.809999999999999</v>
      </c>
      <c r="FF169" s="6">
        <v>0</v>
      </c>
      <c r="FG169" s="6">
        <v>176.96</v>
      </c>
      <c r="FH169" s="6">
        <v>0</v>
      </c>
      <c r="FI169" s="6">
        <v>0</v>
      </c>
      <c r="FJ169" s="6">
        <v>16.809999999999999</v>
      </c>
      <c r="FK169" s="6">
        <v>0</v>
      </c>
      <c r="FL169" s="6">
        <v>176.96</v>
      </c>
      <c r="FM169" s="6">
        <v>0</v>
      </c>
      <c r="FN169" s="6">
        <v>0</v>
      </c>
      <c r="FO169" s="6">
        <v>16.809999999999999</v>
      </c>
      <c r="FP169" s="6">
        <v>0</v>
      </c>
      <c r="FQ169" s="6">
        <v>176.96</v>
      </c>
      <c r="FR169" s="6">
        <v>0</v>
      </c>
      <c r="FS169" s="6">
        <v>0</v>
      </c>
      <c r="FT169" s="6">
        <v>16.809999999999999</v>
      </c>
      <c r="FU169" s="6">
        <v>0</v>
      </c>
      <c r="FV169" s="6">
        <v>176.96</v>
      </c>
      <c r="FW169" s="6">
        <v>0</v>
      </c>
      <c r="FX169" s="6">
        <v>0</v>
      </c>
      <c r="FY169" s="6">
        <v>16.809999999999999</v>
      </c>
      <c r="FZ169" s="6">
        <v>0</v>
      </c>
      <c r="GA169" s="6">
        <v>176.96</v>
      </c>
      <c r="GB169" s="6">
        <v>0</v>
      </c>
      <c r="GC169" s="6">
        <v>0</v>
      </c>
      <c r="GD169" s="6">
        <v>16.809999999999999</v>
      </c>
      <c r="GE169" s="6">
        <v>0</v>
      </c>
      <c r="GF169" s="6">
        <v>176.96</v>
      </c>
      <c r="GG169" s="6">
        <v>0</v>
      </c>
      <c r="GH169" s="6">
        <v>0</v>
      </c>
      <c r="GI169" s="6">
        <v>16.809999999999999</v>
      </c>
      <c r="GJ169" s="6">
        <v>0</v>
      </c>
      <c r="GK169" s="6">
        <v>176.96</v>
      </c>
      <c r="GL169" s="6">
        <v>0</v>
      </c>
      <c r="GM169" s="6">
        <v>0</v>
      </c>
      <c r="GN169" s="6">
        <v>16.809999999999999</v>
      </c>
      <c r="GO169" s="6">
        <v>87.01</v>
      </c>
      <c r="GP169" s="6">
        <v>176.96</v>
      </c>
      <c r="GQ169" s="6">
        <v>0</v>
      </c>
      <c r="GR169" s="6">
        <v>0</v>
      </c>
      <c r="GS169" s="6">
        <v>16.809999999999999</v>
      </c>
      <c r="GT169" s="6">
        <v>0</v>
      </c>
      <c r="GU169" s="6">
        <v>176.96</v>
      </c>
      <c r="GV169" s="6">
        <v>0</v>
      </c>
      <c r="GW169" s="6">
        <v>0</v>
      </c>
      <c r="GX169" s="6">
        <v>16.809999999999999</v>
      </c>
      <c r="GY169" s="6">
        <v>0</v>
      </c>
      <c r="GZ169" s="6"/>
      <c r="HA169" s="6"/>
      <c r="HB169" s="6"/>
      <c r="HC169" s="6"/>
      <c r="HD169" s="6"/>
      <c r="HE169" s="6">
        <v>176.96</v>
      </c>
      <c r="HF169" s="6">
        <v>0</v>
      </c>
      <c r="HG169" s="6">
        <v>0</v>
      </c>
      <c r="HH169" s="6">
        <v>16.809999999999999</v>
      </c>
      <c r="HI169" s="6">
        <v>0</v>
      </c>
      <c r="HJ169" s="6"/>
      <c r="HK169" s="6"/>
      <c r="HL169" s="6"/>
      <c r="HM169" s="6"/>
      <c r="HN169" s="6"/>
      <c r="HO169" s="6">
        <v>176.96</v>
      </c>
      <c r="HP169" s="6">
        <v>0</v>
      </c>
      <c r="HQ169" s="6">
        <v>0</v>
      </c>
      <c r="HR169" s="6">
        <v>16.809999999999999</v>
      </c>
      <c r="HS169" s="6">
        <v>0</v>
      </c>
      <c r="HT169" s="6">
        <v>176.96</v>
      </c>
      <c r="HU169" s="6">
        <v>0</v>
      </c>
      <c r="HV169" s="6">
        <v>0</v>
      </c>
      <c r="HW169" s="6">
        <v>16.809999999999999</v>
      </c>
      <c r="HX169" s="6">
        <v>0</v>
      </c>
      <c r="HY169" s="6">
        <v>176.96</v>
      </c>
      <c r="HZ169" s="6">
        <v>0</v>
      </c>
      <c r="IA169" s="6">
        <v>0</v>
      </c>
      <c r="IB169" s="6">
        <v>16.809999999999999</v>
      </c>
      <c r="IC169" s="6">
        <v>0</v>
      </c>
      <c r="ID169" s="6">
        <v>176.96</v>
      </c>
      <c r="IE169" s="6">
        <v>0</v>
      </c>
      <c r="IF169" s="6">
        <v>0</v>
      </c>
      <c r="IG169" s="6">
        <v>16.809999999999999</v>
      </c>
      <c r="IH169" s="6">
        <v>0</v>
      </c>
      <c r="II169" s="6">
        <v>176.96</v>
      </c>
      <c r="IJ169" s="6">
        <v>0</v>
      </c>
      <c r="IK169" s="6">
        <v>0</v>
      </c>
      <c r="IL169" s="6">
        <v>16.809999999999999</v>
      </c>
      <c r="IM169" s="6">
        <v>0</v>
      </c>
      <c r="IN169" s="6">
        <v>176.96</v>
      </c>
      <c r="IO169" s="6">
        <v>0</v>
      </c>
      <c r="IP169" s="6">
        <v>0</v>
      </c>
      <c r="IQ169" s="6">
        <v>16.809999999999999</v>
      </c>
      <c r="IR169" s="6">
        <v>0</v>
      </c>
      <c r="IS169" s="6"/>
      <c r="IT169" s="6"/>
      <c r="IU169" s="6"/>
      <c r="IV169" s="6"/>
      <c r="IW169" s="6"/>
      <c r="IX169" s="6"/>
      <c r="IY169" s="6"/>
      <c r="IZ169" s="6"/>
      <c r="JA169" s="6"/>
      <c r="JB169" s="6"/>
      <c r="JC169" s="6">
        <v>176.96</v>
      </c>
      <c r="JD169" s="6">
        <v>102.64</v>
      </c>
      <c r="JE169" s="6">
        <v>0</v>
      </c>
      <c r="JF169" s="6">
        <v>16.809999999999999</v>
      </c>
      <c r="JG169" s="6">
        <v>0</v>
      </c>
      <c r="JH169" s="6">
        <v>176.96</v>
      </c>
      <c r="JI169" s="6">
        <v>16.809999999999999</v>
      </c>
      <c r="JJ169" s="6">
        <v>0</v>
      </c>
      <c r="JK169" s="6">
        <v>16.809999999999999</v>
      </c>
      <c r="JL169" s="6">
        <v>0</v>
      </c>
      <c r="JM169" s="6"/>
      <c r="JN169" s="6"/>
      <c r="JO169" s="6"/>
      <c r="JP169" s="6"/>
      <c r="JQ169" s="6"/>
      <c r="JR169" s="6">
        <v>176.96</v>
      </c>
      <c r="JS169" s="6">
        <v>94.38</v>
      </c>
      <c r="JT169" s="6">
        <v>0</v>
      </c>
      <c r="JU169" s="6">
        <v>16.809999999999999</v>
      </c>
      <c r="JV169" s="6">
        <v>0</v>
      </c>
      <c r="JW169" s="6">
        <v>176.96</v>
      </c>
      <c r="JX169" s="6">
        <v>0</v>
      </c>
      <c r="JY169" s="6">
        <v>0</v>
      </c>
      <c r="JZ169" s="6">
        <v>16.809999999999999</v>
      </c>
      <c r="KA169" s="6">
        <v>0</v>
      </c>
      <c r="KB169" s="6">
        <v>176.96</v>
      </c>
      <c r="KC169" s="6">
        <v>0</v>
      </c>
      <c r="KD169" s="6">
        <v>0</v>
      </c>
      <c r="KE169" s="6">
        <v>16.809999999999999</v>
      </c>
      <c r="KF169" s="6">
        <v>0</v>
      </c>
      <c r="KG169" s="6"/>
      <c r="KH169" s="6"/>
      <c r="KI169" s="6"/>
      <c r="KJ169" s="6"/>
      <c r="KK169" s="6"/>
      <c r="KL169" s="6">
        <v>176.96</v>
      </c>
      <c r="KM169" s="6">
        <v>0</v>
      </c>
      <c r="KN169" s="6">
        <v>0</v>
      </c>
      <c r="KO169" s="6">
        <v>16.809999999999999</v>
      </c>
      <c r="KP169" s="6">
        <v>0</v>
      </c>
      <c r="KQ169" s="6"/>
      <c r="KR169" s="6"/>
      <c r="KS169" s="6"/>
      <c r="KT169" s="6"/>
      <c r="KU169" s="6"/>
      <c r="KV169" s="6">
        <v>176.96</v>
      </c>
      <c r="KW169" s="6">
        <v>0</v>
      </c>
      <c r="KX169" s="6">
        <v>0</v>
      </c>
      <c r="KY169" s="6">
        <v>16.809999999999999</v>
      </c>
      <c r="KZ169" s="6">
        <v>0</v>
      </c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>
        <v>176.96</v>
      </c>
      <c r="LL169" s="6">
        <v>0</v>
      </c>
      <c r="LM169" s="6">
        <v>0</v>
      </c>
      <c r="LN169" s="6">
        <v>16.809999999999999</v>
      </c>
      <c r="LO169" s="6">
        <v>0</v>
      </c>
      <c r="LP169" s="6">
        <v>176.96</v>
      </c>
      <c r="LQ169" s="6">
        <v>0</v>
      </c>
      <c r="LR169" s="6">
        <v>0</v>
      </c>
      <c r="LS169" s="6">
        <v>16.809999999999999</v>
      </c>
      <c r="LT169" s="6">
        <v>0</v>
      </c>
      <c r="LU169" s="6">
        <v>176.96</v>
      </c>
      <c r="LV169" s="6">
        <v>0</v>
      </c>
      <c r="LW169" s="6">
        <v>0</v>
      </c>
      <c r="LX169" s="6">
        <v>16.809999999999999</v>
      </c>
      <c r="LY169" s="6">
        <v>511.39</v>
      </c>
      <c r="LZ169" s="6">
        <v>176.96</v>
      </c>
      <c r="MA169" s="6">
        <v>0</v>
      </c>
      <c r="MB169" s="6">
        <v>0</v>
      </c>
      <c r="MC169" s="6">
        <v>16.809999999999999</v>
      </c>
      <c r="MD169" s="6">
        <v>0</v>
      </c>
      <c r="ME169" s="6">
        <v>176.96</v>
      </c>
      <c r="MF169" s="6">
        <v>0</v>
      </c>
      <c r="MG169" s="6">
        <v>0</v>
      </c>
      <c r="MH169" s="6">
        <v>16.809999999999999</v>
      </c>
      <c r="MI169" s="6">
        <v>0</v>
      </c>
      <c r="MJ169" s="6">
        <v>176.96</v>
      </c>
      <c r="MK169" s="6">
        <v>0</v>
      </c>
      <c r="ML169" s="6">
        <v>0</v>
      </c>
      <c r="MM169" s="6">
        <v>16.809999999999999</v>
      </c>
      <c r="MN169" s="6">
        <v>0</v>
      </c>
      <c r="MO169" s="6"/>
      <c r="MP169" s="6"/>
      <c r="MQ169" s="6"/>
      <c r="MR169" s="6"/>
      <c r="MS169" s="6"/>
      <c r="MT169" s="6">
        <v>176.96</v>
      </c>
      <c r="MU169" s="6">
        <v>0</v>
      </c>
      <c r="MV169" s="6">
        <v>0</v>
      </c>
      <c r="MW169" s="6">
        <v>16.809999999999999</v>
      </c>
      <c r="MX169" s="6">
        <v>0</v>
      </c>
      <c r="MY169" s="6"/>
      <c r="MZ169" s="6"/>
      <c r="NA169" s="6"/>
      <c r="NB169" s="6"/>
      <c r="NC169" s="6"/>
      <c r="ND169" s="6">
        <v>176.96</v>
      </c>
      <c r="NE169" s="6">
        <v>0</v>
      </c>
      <c r="NF169" s="6">
        <v>0</v>
      </c>
      <c r="NG169" s="6">
        <v>16.809999999999999</v>
      </c>
      <c r="NH169" s="6">
        <v>0</v>
      </c>
      <c r="NI169" s="6">
        <v>176.96</v>
      </c>
      <c r="NJ169" s="6">
        <v>0</v>
      </c>
      <c r="NK169" s="6">
        <v>0</v>
      </c>
      <c r="NL169" s="6">
        <v>16.809999999999999</v>
      </c>
      <c r="NM169" s="6">
        <v>0</v>
      </c>
      <c r="NN169" s="6">
        <v>176.96</v>
      </c>
      <c r="NO169" s="6">
        <v>0</v>
      </c>
      <c r="NP169" s="6">
        <v>0</v>
      </c>
      <c r="NQ169" s="6">
        <v>16.809999999999999</v>
      </c>
      <c r="NR169" s="6">
        <v>0</v>
      </c>
      <c r="NS169" s="6">
        <v>176.96</v>
      </c>
      <c r="NT169" s="6">
        <v>0</v>
      </c>
      <c r="NU169" s="6">
        <v>0</v>
      </c>
      <c r="NV169" s="6">
        <v>16.809999999999999</v>
      </c>
      <c r="NW169" s="6">
        <v>0</v>
      </c>
      <c r="NX169" s="6">
        <v>176.96</v>
      </c>
      <c r="NY169" s="6">
        <v>0</v>
      </c>
      <c r="NZ169" s="6">
        <v>0</v>
      </c>
      <c r="OA169" s="6">
        <v>16.809999999999999</v>
      </c>
      <c r="OB169" s="6">
        <v>282.85000000000002</v>
      </c>
      <c r="OC169" s="6"/>
      <c r="OD169" s="6"/>
      <c r="OE169" s="6"/>
      <c r="OF169" s="6"/>
      <c r="OG169" s="6"/>
      <c r="OH169" s="6">
        <v>176.96</v>
      </c>
      <c r="OI169" s="6">
        <v>0</v>
      </c>
      <c r="OJ169" s="6">
        <v>0</v>
      </c>
      <c r="OK169" s="6">
        <v>16.809999999999999</v>
      </c>
      <c r="OL169" s="6">
        <v>0</v>
      </c>
      <c r="OM169" s="6">
        <v>176.96</v>
      </c>
      <c r="ON169" s="6">
        <v>0</v>
      </c>
      <c r="OO169" s="6">
        <v>0</v>
      </c>
      <c r="OP169" s="6">
        <v>16.809999999999999</v>
      </c>
      <c r="OQ169" s="6">
        <v>0</v>
      </c>
      <c r="OR169" s="6">
        <v>176.96</v>
      </c>
      <c r="OS169" s="6">
        <v>0</v>
      </c>
      <c r="OT169" s="6">
        <v>0</v>
      </c>
      <c r="OU169" s="6">
        <v>16.809999999999999</v>
      </c>
      <c r="OV169" s="6">
        <v>0</v>
      </c>
      <c r="OW169" s="6">
        <v>176.96</v>
      </c>
      <c r="OX169" s="6">
        <v>0</v>
      </c>
      <c r="OY169" s="6">
        <v>0</v>
      </c>
      <c r="OZ169" s="6">
        <v>16.809999999999999</v>
      </c>
      <c r="PA169" s="6">
        <v>0</v>
      </c>
      <c r="PB169" s="6"/>
      <c r="PC169" s="6"/>
      <c r="PD169" s="6"/>
      <c r="PE169" s="6"/>
      <c r="PF169" s="6"/>
      <c r="PG169" s="6">
        <v>176.96</v>
      </c>
      <c r="PH169" s="6">
        <v>0</v>
      </c>
      <c r="PI169" s="6">
        <v>0</v>
      </c>
      <c r="PJ169" s="6">
        <v>16.809999999999999</v>
      </c>
      <c r="PK169" s="6">
        <v>0</v>
      </c>
      <c r="PL169" s="6"/>
      <c r="PM169" s="6"/>
      <c r="PN169" s="6"/>
      <c r="PO169" s="6"/>
      <c r="PP169" s="6"/>
      <c r="PQ169" s="6">
        <v>176.96</v>
      </c>
      <c r="PR169" s="6">
        <v>0</v>
      </c>
      <c r="PS169" s="6">
        <v>0</v>
      </c>
      <c r="PT169" s="6">
        <v>16.809999999999999</v>
      </c>
      <c r="PU169" s="6">
        <v>0</v>
      </c>
      <c r="PV169" s="6">
        <v>176.96</v>
      </c>
      <c r="PW169" s="6">
        <v>0</v>
      </c>
      <c r="PX169" s="6">
        <v>0</v>
      </c>
      <c r="PY169" s="6">
        <v>16.809999999999999</v>
      </c>
      <c r="PZ169" s="6">
        <v>0</v>
      </c>
      <c r="QA169" s="6">
        <v>176.96</v>
      </c>
      <c r="QB169" s="6">
        <v>0</v>
      </c>
      <c r="QC169" s="6">
        <v>0</v>
      </c>
      <c r="QD169" s="6">
        <v>16.809999999999999</v>
      </c>
      <c r="QE169" s="6">
        <v>0</v>
      </c>
      <c r="QF169" s="6"/>
      <c r="QG169" s="6"/>
      <c r="QH169" s="6"/>
      <c r="QI169" s="6"/>
      <c r="QJ169" s="6"/>
      <c r="QK169" s="6">
        <v>176.96</v>
      </c>
      <c r="QL169" s="6">
        <v>0</v>
      </c>
      <c r="QM169" s="6">
        <v>0</v>
      </c>
      <c r="QN169" s="6">
        <v>16.809999999999999</v>
      </c>
      <c r="QO169" s="6">
        <v>0</v>
      </c>
      <c r="QP169" s="6">
        <v>176.96</v>
      </c>
      <c r="QQ169" s="6">
        <v>0</v>
      </c>
      <c r="QR169" s="6">
        <v>0</v>
      </c>
      <c r="QS169" s="6">
        <v>16.809999999999999</v>
      </c>
      <c r="QT169" s="6">
        <v>0</v>
      </c>
    </row>
    <row r="170" spans="1:462">
      <c r="A170" t="s">
        <v>220</v>
      </c>
      <c r="B170" t="s">
        <v>219</v>
      </c>
      <c r="C170" s="6">
        <v>266.26</v>
      </c>
      <c r="D170" s="6">
        <v>0</v>
      </c>
      <c r="E170" s="6">
        <v>0</v>
      </c>
      <c r="F170" s="6">
        <v>8.68</v>
      </c>
      <c r="G170" s="6">
        <v>0</v>
      </c>
      <c r="H170" s="6">
        <v>266.26</v>
      </c>
      <c r="I170" s="6">
        <v>0</v>
      </c>
      <c r="J170" s="6">
        <v>0</v>
      </c>
      <c r="K170" s="6">
        <v>8.68</v>
      </c>
      <c r="L170" s="6">
        <v>0</v>
      </c>
      <c r="M170" s="6">
        <v>266.26</v>
      </c>
      <c r="N170" s="6">
        <v>186.38</v>
      </c>
      <c r="O170" s="6">
        <v>0</v>
      </c>
      <c r="P170" s="6">
        <v>8.68</v>
      </c>
      <c r="Q170" s="6">
        <v>0</v>
      </c>
      <c r="R170" s="6">
        <v>266.26</v>
      </c>
      <c r="S170" s="6">
        <v>8.68</v>
      </c>
      <c r="T170" s="6">
        <v>0</v>
      </c>
      <c r="U170" s="6">
        <v>8.68</v>
      </c>
      <c r="V170" s="6">
        <v>0</v>
      </c>
      <c r="W170" s="6">
        <v>266.26</v>
      </c>
      <c r="X170" s="6">
        <v>0</v>
      </c>
      <c r="Y170" s="6">
        <v>0</v>
      </c>
      <c r="Z170" s="6">
        <v>8.68</v>
      </c>
      <c r="AA170" s="6">
        <v>0</v>
      </c>
      <c r="AB170" s="6">
        <v>266.26</v>
      </c>
      <c r="AC170" s="6">
        <v>0</v>
      </c>
      <c r="AD170" s="6">
        <v>0</v>
      </c>
      <c r="AE170" s="6">
        <v>8.68</v>
      </c>
      <c r="AF170" s="6">
        <v>0</v>
      </c>
      <c r="AG170" s="6">
        <v>266.26</v>
      </c>
      <c r="AH170" s="6">
        <v>159.76</v>
      </c>
      <c r="AI170" s="6">
        <v>0</v>
      </c>
      <c r="AJ170" s="6">
        <v>8.68</v>
      </c>
      <c r="AK170" s="6">
        <v>0</v>
      </c>
      <c r="AL170" s="6">
        <v>266.26</v>
      </c>
      <c r="AM170" s="6">
        <v>8.68</v>
      </c>
      <c r="AN170" s="6">
        <v>0</v>
      </c>
      <c r="AO170" s="6">
        <v>8.68</v>
      </c>
      <c r="AP170" s="6">
        <v>0</v>
      </c>
      <c r="AQ170" s="6">
        <v>266.26</v>
      </c>
      <c r="AR170" s="6">
        <v>0</v>
      </c>
      <c r="AS170" s="6">
        <v>0</v>
      </c>
      <c r="AT170" s="6">
        <v>8.68</v>
      </c>
      <c r="AU170" s="6">
        <v>0</v>
      </c>
      <c r="AV170" s="6">
        <v>266.26</v>
      </c>
      <c r="AW170" s="6">
        <v>0</v>
      </c>
      <c r="AX170" s="6">
        <v>0</v>
      </c>
      <c r="AY170" s="6">
        <v>8.68</v>
      </c>
      <c r="AZ170" s="6">
        <v>0</v>
      </c>
      <c r="BA170" s="6">
        <v>266.26</v>
      </c>
      <c r="BB170" s="6">
        <v>0</v>
      </c>
      <c r="BC170" s="6">
        <v>0</v>
      </c>
      <c r="BD170" s="6">
        <v>8.68</v>
      </c>
      <c r="BE170" s="6">
        <v>0</v>
      </c>
      <c r="BF170" s="6">
        <v>266.26</v>
      </c>
      <c r="BG170" s="6">
        <v>0</v>
      </c>
      <c r="BH170" s="6">
        <v>0</v>
      </c>
      <c r="BI170" s="6">
        <v>8.68</v>
      </c>
      <c r="BJ170" s="6">
        <v>0</v>
      </c>
      <c r="BK170" s="6">
        <v>266.26</v>
      </c>
      <c r="BL170" s="6">
        <v>0</v>
      </c>
      <c r="BM170" s="6">
        <v>0</v>
      </c>
      <c r="BN170" s="6">
        <v>8.68</v>
      </c>
      <c r="BO170" s="6">
        <v>0</v>
      </c>
      <c r="BP170" s="6">
        <v>266.26</v>
      </c>
      <c r="BQ170" s="6">
        <v>0</v>
      </c>
      <c r="BR170" s="6">
        <v>0</v>
      </c>
      <c r="BS170" s="6">
        <v>8.68</v>
      </c>
      <c r="BT170" s="6">
        <v>0</v>
      </c>
      <c r="BU170" s="6">
        <v>266.26</v>
      </c>
      <c r="BV170" s="6">
        <v>0</v>
      </c>
      <c r="BW170" s="6">
        <v>0</v>
      </c>
      <c r="BX170" s="6">
        <v>8.68</v>
      </c>
      <c r="BY170" s="6">
        <v>0</v>
      </c>
      <c r="BZ170" s="6">
        <v>266.26</v>
      </c>
      <c r="CA170" s="6">
        <v>0</v>
      </c>
      <c r="CB170" s="6">
        <v>0</v>
      </c>
      <c r="CC170" s="6">
        <v>8.68</v>
      </c>
      <c r="CD170" s="6">
        <v>0</v>
      </c>
      <c r="CE170" s="6">
        <v>266.26</v>
      </c>
      <c r="CF170" s="6">
        <v>0</v>
      </c>
      <c r="CG170" s="6">
        <v>0</v>
      </c>
      <c r="CH170" s="6">
        <v>8.68</v>
      </c>
      <c r="CI170" s="6">
        <v>0</v>
      </c>
      <c r="CJ170" s="6">
        <v>266.26</v>
      </c>
      <c r="CK170" s="6">
        <v>0</v>
      </c>
      <c r="CL170" s="6">
        <v>0</v>
      </c>
      <c r="CM170" s="6">
        <v>8.68</v>
      </c>
      <c r="CN170" s="6">
        <v>0</v>
      </c>
      <c r="CO170" s="6"/>
      <c r="CP170" s="6"/>
      <c r="CQ170" s="6"/>
      <c r="CR170" s="6"/>
      <c r="CS170" s="6"/>
      <c r="CT170" s="6">
        <v>266.26</v>
      </c>
      <c r="CU170" s="6">
        <v>0</v>
      </c>
      <c r="CV170" s="6">
        <v>0</v>
      </c>
      <c r="CW170" s="6">
        <v>8.68</v>
      </c>
      <c r="CX170" s="6">
        <v>0</v>
      </c>
      <c r="CY170" s="6">
        <v>266.26</v>
      </c>
      <c r="CZ170" s="6">
        <v>0</v>
      </c>
      <c r="DA170" s="6">
        <v>0</v>
      </c>
      <c r="DB170" s="6">
        <v>8.68</v>
      </c>
      <c r="DC170" s="6">
        <v>0</v>
      </c>
      <c r="DD170" s="6">
        <v>266.26</v>
      </c>
      <c r="DE170" s="6">
        <v>0</v>
      </c>
      <c r="DF170" s="6">
        <v>0</v>
      </c>
      <c r="DG170" s="6">
        <v>8.68</v>
      </c>
      <c r="DH170" s="6">
        <v>0</v>
      </c>
      <c r="DI170" s="6">
        <v>266.26</v>
      </c>
      <c r="DJ170" s="6">
        <v>0</v>
      </c>
      <c r="DK170" s="6">
        <v>0</v>
      </c>
      <c r="DL170" s="6">
        <v>8.68</v>
      </c>
      <c r="DM170" s="6">
        <v>0</v>
      </c>
      <c r="DN170" s="6">
        <v>266.26</v>
      </c>
      <c r="DO170" s="6">
        <v>0</v>
      </c>
      <c r="DP170" s="6">
        <v>0</v>
      </c>
      <c r="DQ170" s="6">
        <v>8.68</v>
      </c>
      <c r="DR170" s="6">
        <v>0</v>
      </c>
      <c r="DS170" s="6">
        <v>266.26</v>
      </c>
      <c r="DT170" s="6">
        <v>0</v>
      </c>
      <c r="DU170" s="6">
        <v>0</v>
      </c>
      <c r="DV170" s="6">
        <v>8.68</v>
      </c>
      <c r="DW170" s="6">
        <v>0</v>
      </c>
      <c r="DX170" s="6">
        <v>266.26</v>
      </c>
      <c r="DY170" s="6">
        <v>0</v>
      </c>
      <c r="DZ170" s="6">
        <v>0</v>
      </c>
      <c r="EA170" s="6">
        <v>8.68</v>
      </c>
      <c r="EB170" s="6">
        <v>0</v>
      </c>
      <c r="EC170" s="6">
        <v>266.26</v>
      </c>
      <c r="ED170" s="6">
        <v>0</v>
      </c>
      <c r="EE170" s="6">
        <v>0</v>
      </c>
      <c r="EF170" s="6">
        <v>8.68</v>
      </c>
      <c r="EG170" s="6">
        <v>0</v>
      </c>
      <c r="EH170" s="6">
        <v>266.26</v>
      </c>
      <c r="EI170" s="6">
        <v>0</v>
      </c>
      <c r="EJ170" s="6">
        <v>0</v>
      </c>
      <c r="EK170" s="6">
        <v>8.68</v>
      </c>
      <c r="EL170" s="6">
        <v>0</v>
      </c>
      <c r="EM170" s="6">
        <v>266.26</v>
      </c>
      <c r="EN170" s="6">
        <v>0</v>
      </c>
      <c r="EO170" s="6">
        <v>0</v>
      </c>
      <c r="EP170" s="6">
        <v>8.68</v>
      </c>
      <c r="EQ170" s="6">
        <v>0</v>
      </c>
      <c r="ER170" s="6">
        <v>266.26</v>
      </c>
      <c r="ES170" s="6">
        <v>0</v>
      </c>
      <c r="ET170" s="6">
        <v>0</v>
      </c>
      <c r="EU170" s="6">
        <v>8.68</v>
      </c>
      <c r="EV170" s="6">
        <v>0</v>
      </c>
      <c r="EW170" s="6">
        <v>266.26</v>
      </c>
      <c r="EX170" s="6">
        <v>0</v>
      </c>
      <c r="EY170" s="6">
        <v>0</v>
      </c>
      <c r="EZ170" s="6">
        <v>8.68</v>
      </c>
      <c r="FA170" s="6">
        <v>0</v>
      </c>
      <c r="FB170" s="6">
        <v>266.26</v>
      </c>
      <c r="FC170" s="6">
        <v>0</v>
      </c>
      <c r="FD170" s="6">
        <v>0</v>
      </c>
      <c r="FE170" s="6">
        <v>8.68</v>
      </c>
      <c r="FF170" s="6">
        <v>0</v>
      </c>
      <c r="FG170" s="6">
        <v>266.26</v>
      </c>
      <c r="FH170" s="6">
        <v>0</v>
      </c>
      <c r="FI170" s="6">
        <v>0</v>
      </c>
      <c r="FJ170" s="6">
        <v>8.68</v>
      </c>
      <c r="FK170" s="6">
        <v>0</v>
      </c>
      <c r="FL170" s="6">
        <v>266.26</v>
      </c>
      <c r="FM170" s="6">
        <v>0</v>
      </c>
      <c r="FN170" s="6">
        <v>0</v>
      </c>
      <c r="FO170" s="6">
        <v>8.68</v>
      </c>
      <c r="FP170" s="6">
        <v>0</v>
      </c>
      <c r="FQ170" s="6">
        <v>266.26</v>
      </c>
      <c r="FR170" s="6">
        <v>0</v>
      </c>
      <c r="FS170" s="6">
        <v>0</v>
      </c>
      <c r="FT170" s="6">
        <v>8.68</v>
      </c>
      <c r="FU170" s="6">
        <v>0</v>
      </c>
      <c r="FV170" s="6">
        <v>266.26</v>
      </c>
      <c r="FW170" s="6">
        <v>0</v>
      </c>
      <c r="FX170" s="6">
        <v>0</v>
      </c>
      <c r="FY170" s="6">
        <v>8.68</v>
      </c>
      <c r="FZ170" s="6">
        <v>0</v>
      </c>
      <c r="GA170" s="6">
        <v>266.26</v>
      </c>
      <c r="GB170" s="6">
        <v>0</v>
      </c>
      <c r="GC170" s="6">
        <v>0</v>
      </c>
      <c r="GD170" s="6">
        <v>8.68</v>
      </c>
      <c r="GE170" s="6">
        <v>0</v>
      </c>
      <c r="GF170" s="6">
        <v>266.26</v>
      </c>
      <c r="GG170" s="6">
        <v>0</v>
      </c>
      <c r="GH170" s="6">
        <v>0</v>
      </c>
      <c r="GI170" s="6">
        <v>8.68</v>
      </c>
      <c r="GJ170" s="6">
        <v>0</v>
      </c>
      <c r="GK170" s="6">
        <v>266.26</v>
      </c>
      <c r="GL170" s="6">
        <v>0</v>
      </c>
      <c r="GM170" s="6">
        <v>0</v>
      </c>
      <c r="GN170" s="6">
        <v>8.68</v>
      </c>
      <c r="GO170" s="6">
        <v>0</v>
      </c>
      <c r="GP170" s="6">
        <v>266.26</v>
      </c>
      <c r="GQ170" s="6">
        <v>0</v>
      </c>
      <c r="GR170" s="6">
        <v>0</v>
      </c>
      <c r="GS170" s="6">
        <v>8.68</v>
      </c>
      <c r="GT170" s="6">
        <v>0</v>
      </c>
      <c r="GU170" s="6">
        <v>266.26</v>
      </c>
      <c r="GV170" s="6">
        <v>0</v>
      </c>
      <c r="GW170" s="6">
        <v>0</v>
      </c>
      <c r="GX170" s="6">
        <v>8.68</v>
      </c>
      <c r="GY170" s="6">
        <v>0</v>
      </c>
      <c r="GZ170" s="6">
        <v>266.26</v>
      </c>
      <c r="HA170" s="6">
        <v>0</v>
      </c>
      <c r="HB170" s="6">
        <v>0</v>
      </c>
      <c r="HC170" s="6">
        <v>8.68</v>
      </c>
      <c r="HD170" s="6">
        <v>0</v>
      </c>
      <c r="HE170" s="6">
        <v>266.26</v>
      </c>
      <c r="HF170" s="6">
        <v>0</v>
      </c>
      <c r="HG170" s="6">
        <v>0</v>
      </c>
      <c r="HH170" s="6">
        <v>8.68</v>
      </c>
      <c r="HI170" s="6">
        <v>0</v>
      </c>
      <c r="HJ170" s="6">
        <v>266.26</v>
      </c>
      <c r="HK170" s="6">
        <v>0</v>
      </c>
      <c r="HL170" s="6">
        <v>0</v>
      </c>
      <c r="HM170" s="6">
        <v>8.68</v>
      </c>
      <c r="HN170" s="6">
        <v>0</v>
      </c>
      <c r="HO170" s="6">
        <v>266.26</v>
      </c>
      <c r="HP170" s="6">
        <v>0</v>
      </c>
      <c r="HQ170" s="6">
        <v>0</v>
      </c>
      <c r="HR170" s="6">
        <v>8.68</v>
      </c>
      <c r="HS170" s="6">
        <v>0</v>
      </c>
      <c r="HT170" s="6">
        <v>266.26</v>
      </c>
      <c r="HU170" s="6">
        <v>0</v>
      </c>
      <c r="HV170" s="6">
        <v>0</v>
      </c>
      <c r="HW170" s="6">
        <v>8.68</v>
      </c>
      <c r="HX170" s="6">
        <v>0</v>
      </c>
      <c r="HY170" s="6">
        <v>266.26</v>
      </c>
      <c r="HZ170" s="6">
        <v>0</v>
      </c>
      <c r="IA170" s="6">
        <v>0</v>
      </c>
      <c r="IB170" s="6">
        <v>8.68</v>
      </c>
      <c r="IC170" s="6">
        <v>0</v>
      </c>
      <c r="ID170" s="6">
        <v>266.26</v>
      </c>
      <c r="IE170" s="6">
        <v>0</v>
      </c>
      <c r="IF170" s="6">
        <v>0</v>
      </c>
      <c r="IG170" s="6">
        <v>8.68</v>
      </c>
      <c r="IH170" s="6">
        <v>0</v>
      </c>
      <c r="II170" s="6">
        <v>266.26</v>
      </c>
      <c r="IJ170" s="6">
        <v>0</v>
      </c>
      <c r="IK170" s="6">
        <v>0</v>
      </c>
      <c r="IL170" s="6">
        <v>8.68</v>
      </c>
      <c r="IM170" s="6">
        <v>0</v>
      </c>
      <c r="IN170" s="6">
        <v>266.26</v>
      </c>
      <c r="IO170" s="6">
        <v>0</v>
      </c>
      <c r="IP170" s="6">
        <v>0</v>
      </c>
      <c r="IQ170" s="6">
        <v>8.68</v>
      </c>
      <c r="IR170" s="6">
        <v>0</v>
      </c>
      <c r="IS170" s="6"/>
      <c r="IT170" s="6"/>
      <c r="IU170" s="6"/>
      <c r="IV170" s="6"/>
      <c r="IW170" s="6"/>
      <c r="IX170" s="6">
        <v>266.26</v>
      </c>
      <c r="IY170" s="6">
        <v>0</v>
      </c>
      <c r="IZ170" s="6">
        <v>0</v>
      </c>
      <c r="JA170" s="6">
        <v>8.68</v>
      </c>
      <c r="JB170" s="6">
        <v>0</v>
      </c>
      <c r="JC170" s="6">
        <v>266.26</v>
      </c>
      <c r="JD170" s="6">
        <v>154.43</v>
      </c>
      <c r="JE170" s="6">
        <v>0</v>
      </c>
      <c r="JF170" s="6">
        <v>8.68</v>
      </c>
      <c r="JG170" s="6">
        <v>0</v>
      </c>
      <c r="JH170" s="6">
        <v>266.26</v>
      </c>
      <c r="JI170" s="6">
        <v>8.68</v>
      </c>
      <c r="JJ170" s="6">
        <v>0</v>
      </c>
      <c r="JK170" s="6">
        <v>8.68</v>
      </c>
      <c r="JL170" s="6">
        <v>125.71</v>
      </c>
      <c r="JM170" s="6"/>
      <c r="JN170" s="6"/>
      <c r="JO170" s="6"/>
      <c r="JP170" s="6"/>
      <c r="JQ170" s="6"/>
      <c r="JR170" s="6">
        <v>266.26</v>
      </c>
      <c r="JS170" s="6">
        <v>142</v>
      </c>
      <c r="JT170" s="6">
        <v>0</v>
      </c>
      <c r="JU170" s="6">
        <v>8.68</v>
      </c>
      <c r="JV170" s="6">
        <v>0</v>
      </c>
      <c r="JW170" s="6">
        <v>266.26</v>
      </c>
      <c r="JX170" s="6">
        <v>0</v>
      </c>
      <c r="JY170" s="6">
        <v>0</v>
      </c>
      <c r="JZ170" s="6">
        <v>8.68</v>
      </c>
      <c r="KA170" s="6">
        <v>0</v>
      </c>
      <c r="KB170" s="6">
        <v>266.26</v>
      </c>
      <c r="KC170" s="6">
        <v>0</v>
      </c>
      <c r="KD170" s="6">
        <v>0</v>
      </c>
      <c r="KE170" s="6">
        <v>8.68</v>
      </c>
      <c r="KF170" s="6">
        <v>0</v>
      </c>
      <c r="KG170" s="6">
        <v>266.26</v>
      </c>
      <c r="KH170" s="6">
        <v>0</v>
      </c>
      <c r="KI170" s="6">
        <v>0</v>
      </c>
      <c r="KJ170" s="6">
        <v>8.68</v>
      </c>
      <c r="KK170" s="6">
        <v>0</v>
      </c>
      <c r="KL170" s="6">
        <v>266.26</v>
      </c>
      <c r="KM170" s="6">
        <v>0</v>
      </c>
      <c r="KN170" s="6">
        <v>0</v>
      </c>
      <c r="KO170" s="6">
        <v>8.68</v>
      </c>
      <c r="KP170" s="6">
        <v>0</v>
      </c>
      <c r="KQ170" s="6">
        <v>266.26</v>
      </c>
      <c r="KR170" s="6">
        <v>0</v>
      </c>
      <c r="KS170" s="6">
        <v>0</v>
      </c>
      <c r="KT170" s="6">
        <v>8.68</v>
      </c>
      <c r="KU170" s="6">
        <v>0</v>
      </c>
      <c r="KV170" s="6">
        <v>266.26</v>
      </c>
      <c r="KW170" s="6">
        <v>0</v>
      </c>
      <c r="KX170" s="6">
        <v>0</v>
      </c>
      <c r="KY170" s="6">
        <v>8.68</v>
      </c>
      <c r="KZ170" s="6">
        <v>0</v>
      </c>
      <c r="LA170" s="6">
        <v>266.26</v>
      </c>
      <c r="LB170" s="6">
        <v>0</v>
      </c>
      <c r="LC170" s="6">
        <v>0</v>
      </c>
      <c r="LD170" s="6">
        <v>8.68</v>
      </c>
      <c r="LE170" s="6">
        <v>0</v>
      </c>
      <c r="LF170" s="6"/>
      <c r="LG170" s="6"/>
      <c r="LH170" s="6"/>
      <c r="LI170" s="6"/>
      <c r="LJ170" s="6"/>
      <c r="LK170" s="6">
        <v>266.26</v>
      </c>
      <c r="LL170" s="6">
        <v>0</v>
      </c>
      <c r="LM170" s="6">
        <v>0</v>
      </c>
      <c r="LN170" s="6">
        <v>8.68</v>
      </c>
      <c r="LO170" s="6">
        <v>0</v>
      </c>
      <c r="LP170" s="6">
        <v>266.26</v>
      </c>
      <c r="LQ170" s="6">
        <v>0</v>
      </c>
      <c r="LR170" s="6">
        <v>0</v>
      </c>
      <c r="LS170" s="6">
        <v>8.68</v>
      </c>
      <c r="LT170" s="6">
        <v>0</v>
      </c>
      <c r="LU170" s="6">
        <v>266.26</v>
      </c>
      <c r="LV170" s="6">
        <v>0</v>
      </c>
      <c r="LW170" s="6">
        <v>0</v>
      </c>
      <c r="LX170" s="6">
        <v>8.68</v>
      </c>
      <c r="LY170" s="6">
        <v>0</v>
      </c>
      <c r="LZ170" s="6">
        <v>266.26</v>
      </c>
      <c r="MA170" s="6">
        <v>0</v>
      </c>
      <c r="MB170" s="6">
        <v>0</v>
      </c>
      <c r="MC170" s="6">
        <v>8.68</v>
      </c>
      <c r="MD170" s="6">
        <v>0</v>
      </c>
      <c r="ME170" s="6">
        <v>266.26</v>
      </c>
      <c r="MF170" s="6">
        <v>0</v>
      </c>
      <c r="MG170" s="6">
        <v>0</v>
      </c>
      <c r="MH170" s="6">
        <v>8.68</v>
      </c>
      <c r="MI170" s="6">
        <v>0</v>
      </c>
      <c r="MJ170" s="6">
        <v>266.26</v>
      </c>
      <c r="MK170" s="6">
        <v>0</v>
      </c>
      <c r="ML170" s="6">
        <v>0</v>
      </c>
      <c r="MM170" s="6">
        <v>8.68</v>
      </c>
      <c r="MN170" s="6">
        <v>0</v>
      </c>
      <c r="MO170" s="6">
        <v>266.26</v>
      </c>
      <c r="MP170" s="6">
        <v>0</v>
      </c>
      <c r="MQ170" s="6">
        <v>0</v>
      </c>
      <c r="MR170" s="6">
        <v>8.68</v>
      </c>
      <c r="MS170" s="6">
        <v>0</v>
      </c>
      <c r="MT170" s="6">
        <v>266.26</v>
      </c>
      <c r="MU170" s="6">
        <v>0</v>
      </c>
      <c r="MV170" s="6">
        <v>0</v>
      </c>
      <c r="MW170" s="6">
        <v>8.68</v>
      </c>
      <c r="MX170" s="6">
        <v>0</v>
      </c>
      <c r="MY170" s="6"/>
      <c r="MZ170" s="6"/>
      <c r="NA170" s="6"/>
      <c r="NB170" s="6"/>
      <c r="NC170" s="6"/>
      <c r="ND170" s="6">
        <v>266.26</v>
      </c>
      <c r="NE170" s="6">
        <v>0</v>
      </c>
      <c r="NF170" s="6">
        <v>0</v>
      </c>
      <c r="NG170" s="6">
        <v>8.68</v>
      </c>
      <c r="NH170" s="6">
        <v>0</v>
      </c>
      <c r="NI170" s="6">
        <v>266.26</v>
      </c>
      <c r="NJ170" s="6">
        <v>0</v>
      </c>
      <c r="NK170" s="6">
        <v>0</v>
      </c>
      <c r="NL170" s="6">
        <v>8.68</v>
      </c>
      <c r="NM170" s="6">
        <v>0</v>
      </c>
      <c r="NN170" s="6">
        <v>266.26</v>
      </c>
      <c r="NO170" s="6">
        <v>0</v>
      </c>
      <c r="NP170" s="6">
        <v>0</v>
      </c>
      <c r="NQ170" s="6">
        <v>8.68</v>
      </c>
      <c r="NR170" s="6">
        <v>0</v>
      </c>
      <c r="NS170" s="6">
        <v>266.26</v>
      </c>
      <c r="NT170" s="6">
        <v>0</v>
      </c>
      <c r="NU170" s="6">
        <v>0</v>
      </c>
      <c r="NV170" s="6">
        <v>8.68</v>
      </c>
      <c r="NW170" s="6">
        <v>0</v>
      </c>
      <c r="NX170" s="6">
        <v>266.26</v>
      </c>
      <c r="NY170" s="6">
        <v>0</v>
      </c>
      <c r="NZ170" s="6">
        <v>0</v>
      </c>
      <c r="OA170" s="6">
        <v>8.68</v>
      </c>
      <c r="OB170" s="6">
        <v>0</v>
      </c>
      <c r="OC170" s="6"/>
      <c r="OD170" s="6"/>
      <c r="OE170" s="6"/>
      <c r="OF170" s="6"/>
      <c r="OG170" s="6"/>
      <c r="OH170" s="6">
        <v>266.26</v>
      </c>
      <c r="OI170" s="6">
        <v>0</v>
      </c>
      <c r="OJ170" s="6">
        <v>0</v>
      </c>
      <c r="OK170" s="6">
        <v>8.68</v>
      </c>
      <c r="OL170" s="6">
        <v>0</v>
      </c>
      <c r="OM170" s="6">
        <v>266.26</v>
      </c>
      <c r="ON170" s="6">
        <v>0</v>
      </c>
      <c r="OO170" s="6">
        <v>0</v>
      </c>
      <c r="OP170" s="6">
        <v>8.68</v>
      </c>
      <c r="OQ170" s="6">
        <v>0</v>
      </c>
      <c r="OR170" s="6">
        <v>266.26</v>
      </c>
      <c r="OS170" s="6">
        <v>0</v>
      </c>
      <c r="OT170" s="6">
        <v>0</v>
      </c>
      <c r="OU170" s="6">
        <v>8.68</v>
      </c>
      <c r="OV170" s="6">
        <v>0</v>
      </c>
      <c r="OW170" s="6">
        <v>266.26</v>
      </c>
      <c r="OX170" s="6">
        <v>0</v>
      </c>
      <c r="OY170" s="6">
        <v>0</v>
      </c>
      <c r="OZ170" s="6">
        <v>8.68</v>
      </c>
      <c r="PA170" s="6">
        <v>0</v>
      </c>
      <c r="PB170" s="6">
        <v>266.26</v>
      </c>
      <c r="PC170" s="6">
        <v>0</v>
      </c>
      <c r="PD170" s="6">
        <v>0</v>
      </c>
      <c r="PE170" s="6">
        <v>8.68</v>
      </c>
      <c r="PF170" s="6">
        <v>0</v>
      </c>
      <c r="PG170" s="6">
        <v>266.26</v>
      </c>
      <c r="PH170" s="6">
        <v>0</v>
      </c>
      <c r="PI170" s="6">
        <v>0</v>
      </c>
      <c r="PJ170" s="6">
        <v>8.68</v>
      </c>
      <c r="PK170" s="6">
        <v>0</v>
      </c>
      <c r="PL170" s="6">
        <v>266.26</v>
      </c>
      <c r="PM170" s="6">
        <v>0</v>
      </c>
      <c r="PN170" s="6">
        <v>0</v>
      </c>
      <c r="PO170" s="6">
        <v>8.68</v>
      </c>
      <c r="PP170" s="6">
        <v>0</v>
      </c>
      <c r="PQ170" s="6">
        <v>266.26</v>
      </c>
      <c r="PR170" s="6">
        <v>0</v>
      </c>
      <c r="PS170" s="6">
        <v>0</v>
      </c>
      <c r="PT170" s="6">
        <v>8.68</v>
      </c>
      <c r="PU170" s="6">
        <v>0</v>
      </c>
      <c r="PV170" s="6">
        <v>266.26</v>
      </c>
      <c r="PW170" s="6">
        <v>0</v>
      </c>
      <c r="PX170" s="6">
        <v>0</v>
      </c>
      <c r="PY170" s="6">
        <v>8.68</v>
      </c>
      <c r="PZ170" s="6">
        <v>0</v>
      </c>
      <c r="QA170" s="6">
        <v>266.26</v>
      </c>
      <c r="QB170" s="6">
        <v>0</v>
      </c>
      <c r="QC170" s="6">
        <v>0</v>
      </c>
      <c r="QD170" s="6">
        <v>8.68</v>
      </c>
      <c r="QE170" s="6">
        <v>0</v>
      </c>
      <c r="QF170" s="6">
        <v>266.26</v>
      </c>
      <c r="QG170" s="6">
        <v>0</v>
      </c>
      <c r="QH170" s="6">
        <v>0</v>
      </c>
      <c r="QI170" s="6">
        <v>8.68</v>
      </c>
      <c r="QJ170" s="6">
        <v>0</v>
      </c>
      <c r="QK170" s="6">
        <v>266.26</v>
      </c>
      <c r="QL170" s="6">
        <v>0</v>
      </c>
      <c r="QM170" s="6">
        <v>0</v>
      </c>
      <c r="QN170" s="6">
        <v>8.68</v>
      </c>
      <c r="QO170" s="6">
        <v>0</v>
      </c>
      <c r="QP170" s="6">
        <v>266.26</v>
      </c>
      <c r="QQ170" s="6">
        <v>0</v>
      </c>
      <c r="QR170" s="6">
        <v>0</v>
      </c>
      <c r="QS170" s="6">
        <v>8.68</v>
      </c>
      <c r="QT170" s="6">
        <v>0</v>
      </c>
    </row>
    <row r="171" spans="1:462">
      <c r="A171" t="s">
        <v>304</v>
      </c>
      <c r="B171">
        <v>1001</v>
      </c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>
        <v>1251.52</v>
      </c>
      <c r="JD171" s="6">
        <v>580</v>
      </c>
      <c r="JE171" s="6">
        <v>351.25</v>
      </c>
      <c r="JF171" s="6">
        <v>275</v>
      </c>
      <c r="JG171" s="6">
        <v>0</v>
      </c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/>
      <c r="OQ171" s="6"/>
      <c r="OR171" s="6"/>
      <c r="OS171" s="6"/>
      <c r="OT171" s="6"/>
      <c r="OU171" s="6"/>
      <c r="OV171" s="6"/>
      <c r="OW171" s="6"/>
      <c r="OX171" s="6"/>
      <c r="OY171" s="6"/>
      <c r="OZ171" s="6"/>
      <c r="PA171" s="6"/>
      <c r="PB171" s="6"/>
      <c r="PC171" s="6"/>
      <c r="PD171" s="6"/>
      <c r="PE171" s="6"/>
      <c r="PF171" s="6"/>
      <c r="PG171" s="6"/>
      <c r="PH171" s="6"/>
      <c r="PI171" s="6"/>
      <c r="PJ171" s="6"/>
      <c r="PK171" s="6"/>
      <c r="PL171" s="6"/>
      <c r="PM171" s="6"/>
      <c r="PN171" s="6"/>
      <c r="PO171" s="6"/>
      <c r="PP171" s="6"/>
      <c r="PQ171" s="6"/>
      <c r="PR171" s="6"/>
      <c r="PS171" s="6"/>
      <c r="PT171" s="6"/>
      <c r="PU171" s="6"/>
      <c r="PV171" s="6"/>
      <c r="PW171" s="6"/>
      <c r="PX171" s="6"/>
      <c r="PY171" s="6"/>
      <c r="PZ171" s="6"/>
      <c r="QA171" s="6"/>
      <c r="QB171" s="6"/>
      <c r="QC171" s="6"/>
      <c r="QD171" s="6"/>
      <c r="QE171" s="6"/>
      <c r="QF171" s="6"/>
      <c r="QG171" s="6"/>
      <c r="QH171" s="6"/>
      <c r="QI171" s="6"/>
      <c r="QJ171" s="6"/>
      <c r="QK171" s="6"/>
      <c r="QL171" s="6"/>
      <c r="QM171" s="6"/>
      <c r="QN171" s="6"/>
      <c r="QO171" s="6"/>
      <c r="QP171" s="6"/>
      <c r="QQ171" s="6"/>
      <c r="QR171" s="6"/>
      <c r="QS171" s="6"/>
      <c r="QT171" s="6"/>
    </row>
    <row r="172" spans="1:462">
      <c r="A172" t="s">
        <v>304</v>
      </c>
      <c r="B172" t="s">
        <v>385</v>
      </c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/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/>
      <c r="KE172" s="6"/>
      <c r="KF172" s="6"/>
      <c r="KG172" s="6"/>
      <c r="KH172" s="6"/>
      <c r="KI172" s="6"/>
      <c r="KJ172" s="6"/>
      <c r="KK172" s="6"/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/>
      <c r="OO172" s="6"/>
      <c r="OP172" s="6"/>
      <c r="OQ172" s="6"/>
      <c r="OR172" s="6"/>
      <c r="OS172" s="6"/>
      <c r="OT172" s="6"/>
      <c r="OU172" s="6"/>
      <c r="OV172" s="6"/>
      <c r="OW172" s="6"/>
      <c r="OX172" s="6"/>
      <c r="OY172" s="6"/>
      <c r="OZ172" s="6"/>
      <c r="PA172" s="6"/>
      <c r="PB172" s="6"/>
      <c r="PC172" s="6"/>
      <c r="PD172" s="6"/>
      <c r="PE172" s="6"/>
      <c r="PF172" s="6"/>
      <c r="PG172" s="6"/>
      <c r="PH172" s="6"/>
      <c r="PI172" s="6"/>
      <c r="PJ172" s="6"/>
      <c r="PK172" s="6"/>
      <c r="PL172" s="6"/>
      <c r="PM172" s="6"/>
      <c r="PN172" s="6"/>
      <c r="PO172" s="6"/>
      <c r="PP172" s="6"/>
      <c r="PQ172" s="6"/>
      <c r="PR172" s="6"/>
      <c r="PS172" s="6"/>
      <c r="PT172" s="6"/>
      <c r="PU172" s="6"/>
      <c r="PV172" s="6"/>
      <c r="PW172" s="6"/>
      <c r="PX172" s="6"/>
      <c r="PY172" s="6"/>
      <c r="PZ172" s="6"/>
      <c r="QA172" s="6">
        <v>1251.52</v>
      </c>
      <c r="QB172" s="6">
        <v>364.14</v>
      </c>
      <c r="QC172" s="6">
        <v>351.25</v>
      </c>
      <c r="QD172" s="6">
        <v>275</v>
      </c>
      <c r="QE172" s="6">
        <v>0</v>
      </c>
      <c r="QF172" s="6"/>
      <c r="QG172" s="6"/>
      <c r="QH172" s="6"/>
      <c r="QI172" s="6"/>
      <c r="QJ172" s="6"/>
      <c r="QK172" s="6"/>
      <c r="QL172" s="6"/>
      <c r="QM172" s="6"/>
      <c r="QN172" s="6"/>
      <c r="QO172" s="6"/>
      <c r="QP172" s="6"/>
      <c r="QQ172" s="6"/>
      <c r="QR172" s="6"/>
      <c r="QS172" s="6"/>
      <c r="QT172" s="6"/>
    </row>
    <row r="173" spans="1:462">
      <c r="A173" t="s">
        <v>304</v>
      </c>
      <c r="B173" t="s">
        <v>441</v>
      </c>
      <c r="C173" s="6">
        <v>1251.52</v>
      </c>
      <c r="D173" s="6">
        <v>412</v>
      </c>
      <c r="E173" s="6">
        <v>351.25</v>
      </c>
      <c r="F173" s="6">
        <v>275</v>
      </c>
      <c r="G173" s="6">
        <v>0</v>
      </c>
      <c r="H173" s="6"/>
      <c r="I173" s="6"/>
      <c r="J173" s="6"/>
      <c r="K173" s="6"/>
      <c r="L173" s="6"/>
      <c r="M173" s="6">
        <v>1251.52</v>
      </c>
      <c r="N173" s="6">
        <v>677</v>
      </c>
      <c r="O173" s="6">
        <v>351.25</v>
      </c>
      <c r="P173" s="6">
        <v>275</v>
      </c>
      <c r="Q173" s="6">
        <v>0</v>
      </c>
      <c r="R173" s="6">
        <v>1251.52</v>
      </c>
      <c r="S173" s="6">
        <v>0</v>
      </c>
      <c r="T173" s="6">
        <v>351.25</v>
      </c>
      <c r="U173" s="6">
        <v>275</v>
      </c>
      <c r="V173" s="6">
        <v>269.38</v>
      </c>
      <c r="W173" s="6"/>
      <c r="X173" s="6"/>
      <c r="Y173" s="6"/>
      <c r="Z173" s="6"/>
      <c r="AA173" s="6"/>
      <c r="AB173" s="6">
        <v>1251.52</v>
      </c>
      <c r="AC173" s="6">
        <v>434</v>
      </c>
      <c r="AD173" s="6">
        <v>351.25</v>
      </c>
      <c r="AE173" s="6">
        <v>275</v>
      </c>
      <c r="AF173" s="6">
        <v>0</v>
      </c>
      <c r="AG173" s="6">
        <v>1251.52</v>
      </c>
      <c r="AH173" s="6">
        <v>626</v>
      </c>
      <c r="AI173" s="6">
        <v>351.25</v>
      </c>
      <c r="AJ173" s="6">
        <v>275</v>
      </c>
      <c r="AK173" s="6">
        <v>0</v>
      </c>
      <c r="AL173" s="6">
        <v>1251.52</v>
      </c>
      <c r="AM173" s="6">
        <v>0</v>
      </c>
      <c r="AN173" s="6">
        <v>351.25</v>
      </c>
      <c r="AO173" s="6">
        <v>275</v>
      </c>
      <c r="AP173" s="6">
        <v>0</v>
      </c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>
        <v>1251.52</v>
      </c>
      <c r="BB173" s="6">
        <v>497</v>
      </c>
      <c r="BC173" s="6">
        <v>351.25</v>
      </c>
      <c r="BD173" s="6">
        <v>275</v>
      </c>
      <c r="BE173" s="6">
        <v>0</v>
      </c>
      <c r="BF173" s="6">
        <v>1251.52</v>
      </c>
      <c r="BG173" s="6">
        <v>413</v>
      </c>
      <c r="BH173" s="6">
        <v>351.25</v>
      </c>
      <c r="BI173" s="6">
        <v>275</v>
      </c>
      <c r="BJ173" s="6">
        <v>0</v>
      </c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>
        <v>1251.52</v>
      </c>
      <c r="BV173" s="6">
        <v>351.25</v>
      </c>
      <c r="BW173" s="6">
        <v>351.25</v>
      </c>
      <c r="BX173" s="6">
        <v>275</v>
      </c>
      <c r="BY173" s="6">
        <v>0</v>
      </c>
      <c r="BZ173" s="6"/>
      <c r="CA173" s="6"/>
      <c r="CB173" s="6"/>
      <c r="CC173" s="6"/>
      <c r="CD173" s="6"/>
      <c r="CE173" s="6">
        <v>1251.52</v>
      </c>
      <c r="CF173" s="6">
        <v>658.39</v>
      </c>
      <c r="CG173" s="6">
        <v>351.25</v>
      </c>
      <c r="CH173" s="6">
        <v>275</v>
      </c>
      <c r="CI173" s="6">
        <v>0</v>
      </c>
      <c r="CJ173" s="6"/>
      <c r="CK173" s="6"/>
      <c r="CL173" s="6"/>
      <c r="CM173" s="6"/>
      <c r="CN173" s="6"/>
      <c r="CO173" s="6">
        <v>1251.52</v>
      </c>
      <c r="CP173" s="6">
        <v>500</v>
      </c>
      <c r="CQ173" s="6">
        <v>351.25</v>
      </c>
      <c r="CR173" s="6">
        <v>275</v>
      </c>
      <c r="CS173" s="6">
        <v>0</v>
      </c>
      <c r="CT173" s="6">
        <v>1251.52</v>
      </c>
      <c r="CU173" s="6">
        <v>511</v>
      </c>
      <c r="CV173" s="6">
        <v>351.25</v>
      </c>
      <c r="CW173" s="6">
        <v>275</v>
      </c>
      <c r="CX173" s="6">
        <v>0</v>
      </c>
      <c r="CY173" s="6"/>
      <c r="CZ173" s="6"/>
      <c r="DA173" s="6"/>
      <c r="DB173" s="6"/>
      <c r="DC173" s="6"/>
      <c r="DD173" s="6">
        <v>1251.52</v>
      </c>
      <c r="DE173" s="6">
        <v>452</v>
      </c>
      <c r="DF173" s="6">
        <v>351.25</v>
      </c>
      <c r="DG173" s="6">
        <v>275</v>
      </c>
      <c r="DH173" s="6">
        <v>0</v>
      </c>
      <c r="DI173" s="6">
        <v>1251.52</v>
      </c>
      <c r="DJ173" s="6">
        <v>351.25</v>
      </c>
      <c r="DK173" s="6">
        <v>351.25</v>
      </c>
      <c r="DL173" s="6">
        <v>275</v>
      </c>
      <c r="DM173" s="6">
        <v>0</v>
      </c>
      <c r="DN173" s="6">
        <v>1251.52</v>
      </c>
      <c r="DO173" s="6">
        <v>434</v>
      </c>
      <c r="DP173" s="6">
        <v>351.25</v>
      </c>
      <c r="DQ173" s="6">
        <v>275</v>
      </c>
      <c r="DR173" s="6">
        <v>0</v>
      </c>
      <c r="DS173" s="6">
        <v>1251.52</v>
      </c>
      <c r="DT173" s="6">
        <v>434</v>
      </c>
      <c r="DU173" s="6">
        <v>351.25</v>
      </c>
      <c r="DV173" s="6">
        <v>275</v>
      </c>
      <c r="DW173" s="6">
        <v>0</v>
      </c>
      <c r="DX173" s="6">
        <v>1251.52</v>
      </c>
      <c r="DY173" s="6">
        <v>385</v>
      </c>
      <c r="DZ173" s="6">
        <v>351.25</v>
      </c>
      <c r="EA173" s="6">
        <v>275</v>
      </c>
      <c r="EB173" s="6">
        <v>0</v>
      </c>
      <c r="EC173" s="6">
        <v>1251.52</v>
      </c>
      <c r="ED173" s="6">
        <v>546</v>
      </c>
      <c r="EE173" s="6">
        <v>351.25</v>
      </c>
      <c r="EF173" s="6">
        <v>275</v>
      </c>
      <c r="EG173" s="6">
        <v>0</v>
      </c>
      <c r="EH173" s="6"/>
      <c r="EI173" s="6"/>
      <c r="EJ173" s="6"/>
      <c r="EK173" s="6"/>
      <c r="EL173" s="6"/>
      <c r="EM173" s="6">
        <v>1251.52</v>
      </c>
      <c r="EN173" s="6">
        <v>658.39</v>
      </c>
      <c r="EO173" s="6">
        <v>351.25</v>
      </c>
      <c r="EP173" s="6">
        <v>275</v>
      </c>
      <c r="EQ173" s="6">
        <v>0</v>
      </c>
      <c r="ER173" s="6">
        <v>1251.52</v>
      </c>
      <c r="ES173" s="6">
        <v>658.39</v>
      </c>
      <c r="ET173" s="6">
        <v>351.25</v>
      </c>
      <c r="EU173" s="6">
        <v>275</v>
      </c>
      <c r="EV173" s="6">
        <v>0</v>
      </c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>
        <v>1251.52</v>
      </c>
      <c r="FM173" s="6">
        <v>351.25</v>
      </c>
      <c r="FN173" s="6">
        <v>351.25</v>
      </c>
      <c r="FO173" s="6">
        <v>275</v>
      </c>
      <c r="FP173" s="6">
        <v>0</v>
      </c>
      <c r="FQ173" s="6">
        <v>1251.52</v>
      </c>
      <c r="FR173" s="6">
        <v>434</v>
      </c>
      <c r="FS173" s="6">
        <v>351.25</v>
      </c>
      <c r="FT173" s="6">
        <v>275</v>
      </c>
      <c r="FU173" s="6">
        <v>0</v>
      </c>
      <c r="FV173" s="6">
        <v>1251.52</v>
      </c>
      <c r="FW173" s="6">
        <v>357.72</v>
      </c>
      <c r="FX173" s="6">
        <v>351.25</v>
      </c>
      <c r="FY173" s="6">
        <v>275</v>
      </c>
      <c r="FZ173" s="6">
        <v>0</v>
      </c>
      <c r="GA173" s="6">
        <v>1251.52</v>
      </c>
      <c r="GB173" s="6">
        <v>496</v>
      </c>
      <c r="GC173" s="6">
        <v>351.25</v>
      </c>
      <c r="GD173" s="6">
        <v>275</v>
      </c>
      <c r="GE173" s="6">
        <v>0</v>
      </c>
      <c r="GF173" s="6">
        <v>1251.52</v>
      </c>
      <c r="GG173" s="6">
        <v>275</v>
      </c>
      <c r="GH173" s="6">
        <v>351.25</v>
      </c>
      <c r="GI173" s="6">
        <v>275</v>
      </c>
      <c r="GJ173" s="6">
        <v>0</v>
      </c>
      <c r="GK173" s="6">
        <v>1251.52</v>
      </c>
      <c r="GL173" s="6">
        <v>511</v>
      </c>
      <c r="GM173" s="6">
        <v>351.25</v>
      </c>
      <c r="GN173" s="6">
        <v>275</v>
      </c>
      <c r="GO173" s="6">
        <v>0</v>
      </c>
      <c r="GP173" s="6">
        <v>1251.52</v>
      </c>
      <c r="GQ173" s="6">
        <v>541</v>
      </c>
      <c r="GR173" s="6">
        <v>351.25</v>
      </c>
      <c r="GS173" s="6">
        <v>275</v>
      </c>
      <c r="GT173" s="6">
        <v>0</v>
      </c>
      <c r="GU173" s="6">
        <v>2503.04</v>
      </c>
      <c r="GV173" s="6">
        <v>845</v>
      </c>
      <c r="GW173" s="6">
        <v>702.5</v>
      </c>
      <c r="GX173" s="6">
        <v>550</v>
      </c>
      <c r="GY173" s="6">
        <v>0</v>
      </c>
      <c r="GZ173" s="6"/>
      <c r="HA173" s="6"/>
      <c r="HB173" s="6"/>
      <c r="HC173" s="6"/>
      <c r="HD173" s="6"/>
      <c r="HE173" s="6">
        <v>1251.52</v>
      </c>
      <c r="HF173" s="6">
        <v>541</v>
      </c>
      <c r="HG173" s="6">
        <v>351.25</v>
      </c>
      <c r="HH173" s="6">
        <v>275</v>
      </c>
      <c r="HI173" s="6">
        <v>0</v>
      </c>
      <c r="HJ173" s="6"/>
      <c r="HK173" s="6"/>
      <c r="HL173" s="6"/>
      <c r="HM173" s="6"/>
      <c r="HN173" s="6"/>
      <c r="HO173" s="6">
        <v>1251.52</v>
      </c>
      <c r="HP173" s="6">
        <v>483</v>
      </c>
      <c r="HQ173" s="6">
        <v>351.25</v>
      </c>
      <c r="HR173" s="6">
        <v>275</v>
      </c>
      <c r="HS173" s="6">
        <v>0</v>
      </c>
      <c r="HT173" s="6">
        <v>1251.52</v>
      </c>
      <c r="HU173" s="6">
        <v>329</v>
      </c>
      <c r="HV173" s="6">
        <v>351.25</v>
      </c>
      <c r="HW173" s="6">
        <v>275</v>
      </c>
      <c r="HX173" s="6">
        <v>114.49</v>
      </c>
      <c r="HY173" s="6">
        <v>1251.52</v>
      </c>
      <c r="HZ173" s="6">
        <v>541</v>
      </c>
      <c r="IA173" s="6">
        <v>351.25</v>
      </c>
      <c r="IB173" s="6">
        <v>275</v>
      </c>
      <c r="IC173" s="6">
        <v>0</v>
      </c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/>
      <c r="JE173" s="6"/>
      <c r="JF173" s="6"/>
      <c r="JG173" s="6"/>
      <c r="JH173" s="6"/>
      <c r="JI173" s="6"/>
      <c r="JJ173" s="6"/>
      <c r="JK173" s="6"/>
      <c r="JL173" s="6"/>
      <c r="JM173" s="6"/>
      <c r="JN173" s="6"/>
      <c r="JO173" s="6"/>
      <c r="JP173" s="6"/>
      <c r="JQ173" s="6"/>
      <c r="JR173" s="6">
        <v>1251.52</v>
      </c>
      <c r="JS173" s="6">
        <v>557</v>
      </c>
      <c r="JT173" s="6">
        <v>351.25</v>
      </c>
      <c r="JU173" s="6">
        <v>275</v>
      </c>
      <c r="JV173" s="6">
        <v>0</v>
      </c>
      <c r="JW173" s="6">
        <v>1251.52</v>
      </c>
      <c r="JX173" s="6">
        <v>350</v>
      </c>
      <c r="JY173" s="6">
        <v>351.25</v>
      </c>
      <c r="JZ173" s="6">
        <v>275</v>
      </c>
      <c r="KA173" s="6">
        <v>0</v>
      </c>
      <c r="KB173" s="6">
        <v>1251.52</v>
      </c>
      <c r="KC173" s="6">
        <v>434</v>
      </c>
      <c r="KD173" s="6">
        <v>351.25</v>
      </c>
      <c r="KE173" s="6">
        <v>275</v>
      </c>
      <c r="KF173" s="6">
        <v>0</v>
      </c>
      <c r="KG173" s="6">
        <v>1251.52</v>
      </c>
      <c r="KH173" s="6">
        <v>546</v>
      </c>
      <c r="KI173" s="6">
        <v>351.25</v>
      </c>
      <c r="KJ173" s="6">
        <v>275</v>
      </c>
      <c r="KK173" s="6">
        <v>0</v>
      </c>
      <c r="KL173" s="6">
        <v>1251.52</v>
      </c>
      <c r="KM173" s="6">
        <v>1081.1099999999999</v>
      </c>
      <c r="KN173" s="6">
        <v>351.25</v>
      </c>
      <c r="KO173" s="6">
        <v>275</v>
      </c>
      <c r="KP173" s="6">
        <v>0</v>
      </c>
      <c r="KQ173" s="6"/>
      <c r="KR173" s="6"/>
      <c r="KS173" s="6"/>
      <c r="KT173" s="6"/>
      <c r="KU173" s="6"/>
      <c r="KV173" s="6">
        <v>1251.52</v>
      </c>
      <c r="KW173" s="6">
        <v>474.83</v>
      </c>
      <c r="KX173" s="6">
        <v>351.25</v>
      </c>
      <c r="KY173" s="6">
        <v>275</v>
      </c>
      <c r="KZ173" s="6">
        <v>0</v>
      </c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>
        <v>1251.52</v>
      </c>
      <c r="LL173" s="6">
        <v>434</v>
      </c>
      <c r="LM173" s="6">
        <v>351.25</v>
      </c>
      <c r="LN173" s="6">
        <v>275</v>
      </c>
      <c r="LO173" s="6">
        <v>0</v>
      </c>
      <c r="LP173" s="6">
        <v>1251.52</v>
      </c>
      <c r="LQ173" s="6">
        <v>320</v>
      </c>
      <c r="LR173" s="6">
        <v>351.25</v>
      </c>
      <c r="LS173" s="6">
        <v>275</v>
      </c>
      <c r="LT173" s="6">
        <v>0</v>
      </c>
      <c r="LU173" s="6">
        <v>1251.52</v>
      </c>
      <c r="LV173" s="6">
        <v>320</v>
      </c>
      <c r="LW173" s="6">
        <v>351.25</v>
      </c>
      <c r="LX173" s="6">
        <v>275</v>
      </c>
      <c r="LY173" s="6">
        <v>0</v>
      </c>
      <c r="LZ173" s="6"/>
      <c r="MA173" s="6"/>
      <c r="MB173" s="6"/>
      <c r="MC173" s="6"/>
      <c r="MD173" s="6"/>
      <c r="ME173" s="6">
        <v>1251.52</v>
      </c>
      <c r="MF173" s="6">
        <v>433</v>
      </c>
      <c r="MG173" s="6">
        <v>351.25</v>
      </c>
      <c r="MH173" s="6">
        <v>275</v>
      </c>
      <c r="MI173" s="6">
        <v>0</v>
      </c>
      <c r="MJ173" s="6">
        <v>1251.52</v>
      </c>
      <c r="MK173" s="6">
        <v>412</v>
      </c>
      <c r="ML173" s="6">
        <v>351.25</v>
      </c>
      <c r="MM173" s="6">
        <v>275</v>
      </c>
      <c r="MN173" s="6">
        <v>0</v>
      </c>
      <c r="MO173" s="6"/>
      <c r="MP173" s="6"/>
      <c r="MQ173" s="6"/>
      <c r="MR173" s="6"/>
      <c r="MS173" s="6"/>
      <c r="MT173" s="6">
        <v>1251.52</v>
      </c>
      <c r="MU173" s="6">
        <v>810.84</v>
      </c>
      <c r="MV173" s="6">
        <v>351.25</v>
      </c>
      <c r="MW173" s="6">
        <v>275</v>
      </c>
      <c r="MX173" s="6">
        <v>0</v>
      </c>
      <c r="MY173" s="6"/>
      <c r="MZ173" s="6"/>
      <c r="NA173" s="6"/>
      <c r="NB173" s="6"/>
      <c r="NC173" s="6"/>
      <c r="ND173" s="6">
        <v>1251.52</v>
      </c>
      <c r="NE173" s="6">
        <v>497</v>
      </c>
      <c r="NF173" s="6">
        <v>351.25</v>
      </c>
      <c r="NG173" s="6">
        <v>275</v>
      </c>
      <c r="NH173" s="6">
        <v>0</v>
      </c>
      <c r="NI173" s="6">
        <v>1251.52</v>
      </c>
      <c r="NJ173" s="6">
        <v>400</v>
      </c>
      <c r="NK173" s="6">
        <v>351.25</v>
      </c>
      <c r="NL173" s="6">
        <v>275</v>
      </c>
      <c r="NM173" s="6">
        <v>0</v>
      </c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>
        <v>1251.52</v>
      </c>
      <c r="NY173" s="6">
        <v>560</v>
      </c>
      <c r="NZ173" s="6">
        <v>351.25</v>
      </c>
      <c r="OA173" s="6">
        <v>275</v>
      </c>
      <c r="OB173" s="6">
        <v>0</v>
      </c>
      <c r="OC173" s="6"/>
      <c r="OD173" s="6"/>
      <c r="OE173" s="6"/>
      <c r="OF173" s="6"/>
      <c r="OG173" s="6"/>
      <c r="OH173" s="6">
        <v>1251.52</v>
      </c>
      <c r="OI173" s="6">
        <v>389.34</v>
      </c>
      <c r="OJ173" s="6">
        <v>351.25</v>
      </c>
      <c r="OK173" s="6">
        <v>275</v>
      </c>
      <c r="OL173" s="6">
        <v>0</v>
      </c>
      <c r="OM173" s="6"/>
      <c r="ON173" s="6"/>
      <c r="OO173" s="6"/>
      <c r="OP173" s="6"/>
      <c r="OQ173" s="6"/>
      <c r="OR173" s="6">
        <v>1251.52</v>
      </c>
      <c r="OS173" s="6">
        <v>320</v>
      </c>
      <c r="OT173" s="6">
        <v>351.25</v>
      </c>
      <c r="OU173" s="6">
        <v>275</v>
      </c>
      <c r="OV173" s="6">
        <v>0</v>
      </c>
      <c r="OW173" s="6">
        <v>1251.52</v>
      </c>
      <c r="OX173" s="6">
        <v>433</v>
      </c>
      <c r="OY173" s="6">
        <v>351.25</v>
      </c>
      <c r="OZ173" s="6">
        <v>275</v>
      </c>
      <c r="PA173" s="6">
        <v>0</v>
      </c>
      <c r="PB173" s="6"/>
      <c r="PC173" s="6"/>
      <c r="PD173" s="6"/>
      <c r="PE173" s="6"/>
      <c r="PF173" s="6"/>
      <c r="PG173" s="6">
        <v>1251.52</v>
      </c>
      <c r="PH173" s="6">
        <v>433</v>
      </c>
      <c r="PI173" s="6">
        <v>351.25</v>
      </c>
      <c r="PJ173" s="6">
        <v>275</v>
      </c>
      <c r="PK173" s="6">
        <v>0</v>
      </c>
      <c r="PL173" s="6"/>
      <c r="PM173" s="6"/>
      <c r="PN173" s="6"/>
      <c r="PO173" s="6"/>
      <c r="PP173" s="6"/>
      <c r="PQ173" s="6">
        <v>1251.52</v>
      </c>
      <c r="PR173" s="6">
        <v>614</v>
      </c>
      <c r="PS173" s="6">
        <v>351.25</v>
      </c>
      <c r="PT173" s="6">
        <v>275</v>
      </c>
      <c r="PU173" s="6">
        <v>0</v>
      </c>
      <c r="PV173" s="6"/>
      <c r="PW173" s="6"/>
      <c r="PX173" s="6"/>
      <c r="PY173" s="6"/>
      <c r="PZ173" s="6"/>
      <c r="QA173" s="6"/>
      <c r="QB173" s="6"/>
      <c r="QC173" s="6"/>
      <c r="QD173" s="6"/>
      <c r="QE173" s="6"/>
      <c r="QF173" s="6"/>
      <c r="QG173" s="6"/>
      <c r="QH173" s="6"/>
      <c r="QI173" s="6"/>
      <c r="QJ173" s="6"/>
      <c r="QK173" s="6"/>
      <c r="QL173" s="6"/>
      <c r="QM173" s="6"/>
      <c r="QN173" s="6"/>
      <c r="QO173" s="6"/>
      <c r="QP173" s="6">
        <v>1251.52</v>
      </c>
      <c r="QQ173" s="6">
        <v>350</v>
      </c>
      <c r="QR173" s="6">
        <v>351.25</v>
      </c>
      <c r="QS173" s="6">
        <v>275</v>
      </c>
      <c r="QT173" s="6">
        <v>0</v>
      </c>
    </row>
    <row r="174" spans="1:462">
      <c r="A174" t="s">
        <v>222</v>
      </c>
      <c r="B174" t="s">
        <v>221</v>
      </c>
      <c r="C174" s="6">
        <v>210.3</v>
      </c>
      <c r="D174" s="6">
        <v>0</v>
      </c>
      <c r="E174" s="6">
        <v>0</v>
      </c>
      <c r="F174" s="6">
        <v>112.16</v>
      </c>
      <c r="G174" s="6">
        <v>0</v>
      </c>
      <c r="H174" s="6">
        <v>210.3</v>
      </c>
      <c r="I174" s="6">
        <v>0</v>
      </c>
      <c r="J174" s="6">
        <v>0</v>
      </c>
      <c r="K174" s="6">
        <v>112.16</v>
      </c>
      <c r="L174" s="6">
        <v>0</v>
      </c>
      <c r="M174" s="6">
        <v>210.3</v>
      </c>
      <c r="N174" s="6">
        <v>147.21</v>
      </c>
      <c r="O174" s="6">
        <v>0</v>
      </c>
      <c r="P174" s="6">
        <v>112.16</v>
      </c>
      <c r="Q174" s="6">
        <v>0</v>
      </c>
      <c r="R174" s="6">
        <v>210.3</v>
      </c>
      <c r="S174" s="6">
        <v>218.06</v>
      </c>
      <c r="T174" s="6">
        <v>0</v>
      </c>
      <c r="U174" s="6">
        <v>112.16</v>
      </c>
      <c r="V174" s="6">
        <v>0</v>
      </c>
      <c r="W174" s="6">
        <v>210.3</v>
      </c>
      <c r="X174" s="6">
        <v>0</v>
      </c>
      <c r="Y174" s="6">
        <v>0</v>
      </c>
      <c r="Z174" s="6">
        <v>112.16</v>
      </c>
      <c r="AA174" s="6">
        <v>0</v>
      </c>
      <c r="AB174" s="6">
        <v>210.3</v>
      </c>
      <c r="AC174" s="6">
        <v>0</v>
      </c>
      <c r="AD174" s="6">
        <v>0</v>
      </c>
      <c r="AE174" s="6">
        <v>112.16</v>
      </c>
      <c r="AF174" s="6">
        <v>0</v>
      </c>
      <c r="AG174" s="6">
        <v>210.3</v>
      </c>
      <c r="AH174" s="6">
        <v>126.18</v>
      </c>
      <c r="AI174" s="6">
        <v>0</v>
      </c>
      <c r="AJ174" s="6">
        <v>112.16</v>
      </c>
      <c r="AK174" s="6">
        <v>0</v>
      </c>
      <c r="AL174" s="6">
        <v>210.3</v>
      </c>
      <c r="AM174" s="6">
        <v>218.06</v>
      </c>
      <c r="AN174" s="6">
        <v>0</v>
      </c>
      <c r="AO174" s="6">
        <v>112.16</v>
      </c>
      <c r="AP174" s="6">
        <v>0</v>
      </c>
      <c r="AQ174" s="6">
        <v>210.3</v>
      </c>
      <c r="AR174" s="6">
        <v>0</v>
      </c>
      <c r="AS174" s="6">
        <v>0</v>
      </c>
      <c r="AT174" s="6">
        <v>112.16</v>
      </c>
      <c r="AU174" s="6">
        <v>0</v>
      </c>
      <c r="AV174" s="6">
        <v>210.3</v>
      </c>
      <c r="AW174" s="6">
        <v>0</v>
      </c>
      <c r="AX174" s="6">
        <v>0</v>
      </c>
      <c r="AY174" s="6">
        <v>112.16</v>
      </c>
      <c r="AZ174" s="6">
        <v>0</v>
      </c>
      <c r="BA174" s="6">
        <v>210.3</v>
      </c>
      <c r="BB174" s="6">
        <v>0</v>
      </c>
      <c r="BC174" s="6">
        <v>0</v>
      </c>
      <c r="BD174" s="6">
        <v>112.16</v>
      </c>
      <c r="BE174" s="6">
        <v>0</v>
      </c>
      <c r="BF174" s="6">
        <v>210.3</v>
      </c>
      <c r="BG174" s="6">
        <v>0</v>
      </c>
      <c r="BH174" s="6">
        <v>0</v>
      </c>
      <c r="BI174" s="6">
        <v>112.16</v>
      </c>
      <c r="BJ174" s="6">
        <v>114.49</v>
      </c>
      <c r="BK174" s="6">
        <v>210.3</v>
      </c>
      <c r="BL174" s="6">
        <v>0</v>
      </c>
      <c r="BM174" s="6">
        <v>0</v>
      </c>
      <c r="BN174" s="6">
        <v>112.16</v>
      </c>
      <c r="BO174" s="6">
        <v>0</v>
      </c>
      <c r="BP174" s="6">
        <v>210.3</v>
      </c>
      <c r="BQ174" s="6">
        <v>0</v>
      </c>
      <c r="BR174" s="6">
        <v>0</v>
      </c>
      <c r="BS174" s="6">
        <v>112.16</v>
      </c>
      <c r="BT174" s="6">
        <v>0</v>
      </c>
      <c r="BU174" s="6">
        <v>210.3</v>
      </c>
      <c r="BV174" s="6">
        <v>0</v>
      </c>
      <c r="BW174" s="6">
        <v>0</v>
      </c>
      <c r="BX174" s="6">
        <v>112.16</v>
      </c>
      <c r="BY174" s="6">
        <v>1081.1099999999999</v>
      </c>
      <c r="BZ174" s="6">
        <v>210.3</v>
      </c>
      <c r="CA174" s="6">
        <v>0</v>
      </c>
      <c r="CB174" s="6">
        <v>0</v>
      </c>
      <c r="CC174" s="6">
        <v>112.16</v>
      </c>
      <c r="CD174" s="6">
        <v>0</v>
      </c>
      <c r="CE174" s="6">
        <v>210.3</v>
      </c>
      <c r="CF174" s="6">
        <v>0</v>
      </c>
      <c r="CG174" s="6">
        <v>0</v>
      </c>
      <c r="CH174" s="6">
        <v>112.16</v>
      </c>
      <c r="CI174" s="6">
        <v>0</v>
      </c>
      <c r="CJ174" s="6">
        <v>210.3</v>
      </c>
      <c r="CK174" s="6">
        <v>0</v>
      </c>
      <c r="CL174" s="6">
        <v>0</v>
      </c>
      <c r="CM174" s="6">
        <v>112.16</v>
      </c>
      <c r="CN174" s="6">
        <v>0</v>
      </c>
      <c r="CO174" s="6"/>
      <c r="CP174" s="6"/>
      <c r="CQ174" s="6"/>
      <c r="CR174" s="6"/>
      <c r="CS174" s="6"/>
      <c r="CT174" s="6">
        <v>210.3</v>
      </c>
      <c r="CU174" s="6">
        <v>0</v>
      </c>
      <c r="CV174" s="6">
        <v>0</v>
      </c>
      <c r="CW174" s="6">
        <v>112.16</v>
      </c>
      <c r="CX174" s="6">
        <v>0</v>
      </c>
      <c r="CY174" s="6">
        <v>210.3</v>
      </c>
      <c r="CZ174" s="6">
        <v>0</v>
      </c>
      <c r="DA174" s="6">
        <v>0</v>
      </c>
      <c r="DB174" s="6">
        <v>112.16</v>
      </c>
      <c r="DC174" s="6">
        <v>0</v>
      </c>
      <c r="DD174" s="6">
        <v>210.3</v>
      </c>
      <c r="DE174" s="6">
        <v>0</v>
      </c>
      <c r="DF174" s="6">
        <v>0</v>
      </c>
      <c r="DG174" s="6">
        <v>112.16</v>
      </c>
      <c r="DH174" s="6">
        <v>0</v>
      </c>
      <c r="DI174" s="6">
        <v>210.3</v>
      </c>
      <c r="DJ174" s="6">
        <v>0</v>
      </c>
      <c r="DK174" s="6">
        <v>0</v>
      </c>
      <c r="DL174" s="6">
        <v>112.16</v>
      </c>
      <c r="DM174" s="6">
        <v>0</v>
      </c>
      <c r="DN174" s="6">
        <v>210.3</v>
      </c>
      <c r="DO174" s="6">
        <v>0</v>
      </c>
      <c r="DP174" s="6">
        <v>0</v>
      </c>
      <c r="DQ174" s="6">
        <v>112.16</v>
      </c>
      <c r="DR174" s="6">
        <v>0</v>
      </c>
      <c r="DS174" s="6">
        <v>210.3</v>
      </c>
      <c r="DT174" s="6">
        <v>0</v>
      </c>
      <c r="DU174" s="6">
        <v>0</v>
      </c>
      <c r="DV174" s="6">
        <v>112.16</v>
      </c>
      <c r="DW174" s="6">
        <v>0</v>
      </c>
      <c r="DX174" s="6">
        <v>210.3</v>
      </c>
      <c r="DY174" s="6">
        <v>0</v>
      </c>
      <c r="DZ174" s="6">
        <v>0</v>
      </c>
      <c r="EA174" s="6">
        <v>112.16</v>
      </c>
      <c r="EB174" s="6">
        <v>0</v>
      </c>
      <c r="EC174" s="6">
        <v>210.3</v>
      </c>
      <c r="ED174" s="6">
        <v>0</v>
      </c>
      <c r="EE174" s="6">
        <v>0</v>
      </c>
      <c r="EF174" s="6">
        <v>112.16</v>
      </c>
      <c r="EG174" s="6">
        <v>0</v>
      </c>
      <c r="EH174" s="6">
        <v>210.3</v>
      </c>
      <c r="EI174" s="6">
        <v>0</v>
      </c>
      <c r="EJ174" s="6">
        <v>0</v>
      </c>
      <c r="EK174" s="6">
        <v>112.16</v>
      </c>
      <c r="EL174" s="6">
        <v>0</v>
      </c>
      <c r="EM174" s="6">
        <v>210.3</v>
      </c>
      <c r="EN174" s="6">
        <v>0</v>
      </c>
      <c r="EO174" s="6">
        <v>0</v>
      </c>
      <c r="EP174" s="6">
        <v>112.16</v>
      </c>
      <c r="EQ174" s="6">
        <v>0</v>
      </c>
      <c r="ER174" s="6">
        <v>210.3</v>
      </c>
      <c r="ES174" s="6">
        <v>0</v>
      </c>
      <c r="ET174" s="6">
        <v>0</v>
      </c>
      <c r="EU174" s="6">
        <v>112.16</v>
      </c>
      <c r="EV174" s="6">
        <v>0</v>
      </c>
      <c r="EW174" s="6">
        <v>210.3</v>
      </c>
      <c r="EX174" s="6">
        <v>0</v>
      </c>
      <c r="EY174" s="6">
        <v>0</v>
      </c>
      <c r="EZ174" s="6">
        <v>112.16</v>
      </c>
      <c r="FA174" s="6">
        <v>0</v>
      </c>
      <c r="FB174" s="6">
        <v>210.3</v>
      </c>
      <c r="FC174" s="6">
        <v>0</v>
      </c>
      <c r="FD174" s="6">
        <v>0</v>
      </c>
      <c r="FE174" s="6">
        <v>112.16</v>
      </c>
      <c r="FF174" s="6">
        <v>0</v>
      </c>
      <c r="FG174" s="6">
        <v>210.3</v>
      </c>
      <c r="FH174" s="6">
        <v>0</v>
      </c>
      <c r="FI174" s="6">
        <v>0</v>
      </c>
      <c r="FJ174" s="6">
        <v>112.16</v>
      </c>
      <c r="FK174" s="6">
        <v>0</v>
      </c>
      <c r="FL174" s="6">
        <v>210.3</v>
      </c>
      <c r="FM174" s="6">
        <v>0</v>
      </c>
      <c r="FN174" s="6">
        <v>0</v>
      </c>
      <c r="FO174" s="6">
        <v>112.16</v>
      </c>
      <c r="FP174" s="6">
        <v>0</v>
      </c>
      <c r="FQ174" s="6">
        <v>210.3</v>
      </c>
      <c r="FR174" s="6">
        <v>0</v>
      </c>
      <c r="FS174" s="6">
        <v>0</v>
      </c>
      <c r="FT174" s="6">
        <v>112.16</v>
      </c>
      <c r="FU174" s="6">
        <v>563.84</v>
      </c>
      <c r="FV174" s="6">
        <v>210.3</v>
      </c>
      <c r="FW174" s="6">
        <v>0</v>
      </c>
      <c r="FX174" s="6">
        <v>0</v>
      </c>
      <c r="FY174" s="6">
        <v>112.16</v>
      </c>
      <c r="FZ174" s="6">
        <v>0</v>
      </c>
      <c r="GA174" s="6">
        <v>210.3</v>
      </c>
      <c r="GB174" s="6">
        <v>0</v>
      </c>
      <c r="GC174" s="6">
        <v>0</v>
      </c>
      <c r="GD174" s="6">
        <v>112.16</v>
      </c>
      <c r="GE174" s="6">
        <v>0</v>
      </c>
      <c r="GF174" s="6">
        <v>210.3</v>
      </c>
      <c r="GG174" s="6">
        <v>0</v>
      </c>
      <c r="GH174" s="6">
        <v>0</v>
      </c>
      <c r="GI174" s="6">
        <v>112.16</v>
      </c>
      <c r="GJ174" s="6">
        <v>0</v>
      </c>
      <c r="GK174" s="6">
        <v>210.3</v>
      </c>
      <c r="GL174" s="6">
        <v>0</v>
      </c>
      <c r="GM174" s="6">
        <v>0</v>
      </c>
      <c r="GN174" s="6">
        <v>112.16</v>
      </c>
      <c r="GO174" s="6">
        <v>0</v>
      </c>
      <c r="GP174" s="6">
        <v>210.3</v>
      </c>
      <c r="GQ174" s="6">
        <v>0</v>
      </c>
      <c r="GR174" s="6">
        <v>0</v>
      </c>
      <c r="GS174" s="6">
        <v>112.16</v>
      </c>
      <c r="GT174" s="6">
        <v>215.5</v>
      </c>
      <c r="GU174" s="6">
        <v>210.3</v>
      </c>
      <c r="GV174" s="6">
        <v>0</v>
      </c>
      <c r="GW174" s="6">
        <v>0</v>
      </c>
      <c r="GX174" s="6">
        <v>112.16</v>
      </c>
      <c r="GY174" s="6">
        <v>0</v>
      </c>
      <c r="GZ174" s="6">
        <v>210.3</v>
      </c>
      <c r="HA174" s="6">
        <v>0</v>
      </c>
      <c r="HB174" s="6">
        <v>0</v>
      </c>
      <c r="HC174" s="6">
        <v>112.16</v>
      </c>
      <c r="HD174" s="6">
        <v>0</v>
      </c>
      <c r="HE174" s="6">
        <v>210.3</v>
      </c>
      <c r="HF174" s="6">
        <v>0</v>
      </c>
      <c r="HG174" s="6">
        <v>0</v>
      </c>
      <c r="HH174" s="6">
        <v>112.16</v>
      </c>
      <c r="HI174" s="6">
        <v>0</v>
      </c>
      <c r="HJ174" s="6">
        <v>210.3</v>
      </c>
      <c r="HK174" s="6">
        <v>0</v>
      </c>
      <c r="HL174" s="6">
        <v>0</v>
      </c>
      <c r="HM174" s="6">
        <v>112.16</v>
      </c>
      <c r="HN174" s="6">
        <v>0</v>
      </c>
      <c r="HO174" s="6">
        <v>210.3</v>
      </c>
      <c r="HP174" s="6">
        <v>0</v>
      </c>
      <c r="HQ174" s="6">
        <v>0</v>
      </c>
      <c r="HR174" s="6">
        <v>112.16</v>
      </c>
      <c r="HS174" s="6">
        <v>0</v>
      </c>
      <c r="HT174" s="6">
        <v>210.3</v>
      </c>
      <c r="HU174" s="6">
        <v>0</v>
      </c>
      <c r="HV174" s="6">
        <v>0</v>
      </c>
      <c r="HW174" s="6">
        <v>112.16</v>
      </c>
      <c r="HX174" s="6">
        <v>0</v>
      </c>
      <c r="HY174" s="6">
        <v>210.3</v>
      </c>
      <c r="HZ174" s="6">
        <v>0</v>
      </c>
      <c r="IA174" s="6">
        <v>0</v>
      </c>
      <c r="IB174" s="6">
        <v>112.16</v>
      </c>
      <c r="IC174" s="6">
        <v>0</v>
      </c>
      <c r="ID174" s="6">
        <v>210.3</v>
      </c>
      <c r="IE174" s="6">
        <v>0</v>
      </c>
      <c r="IF174" s="6">
        <v>0</v>
      </c>
      <c r="IG174" s="6">
        <v>112.16</v>
      </c>
      <c r="IH174" s="6">
        <v>0</v>
      </c>
      <c r="II174" s="6">
        <v>210.3</v>
      </c>
      <c r="IJ174" s="6">
        <v>0</v>
      </c>
      <c r="IK174" s="6">
        <v>0</v>
      </c>
      <c r="IL174" s="6">
        <v>112.16</v>
      </c>
      <c r="IM174" s="6">
        <v>0</v>
      </c>
      <c r="IN174" s="6">
        <v>210.3</v>
      </c>
      <c r="IO174" s="6">
        <v>0</v>
      </c>
      <c r="IP174" s="6">
        <v>0</v>
      </c>
      <c r="IQ174" s="6">
        <v>112.16</v>
      </c>
      <c r="IR174" s="6">
        <v>0</v>
      </c>
      <c r="IS174" s="6"/>
      <c r="IT174" s="6"/>
      <c r="IU174" s="6"/>
      <c r="IV174" s="6"/>
      <c r="IW174" s="6"/>
      <c r="IX174" s="6">
        <v>210.3</v>
      </c>
      <c r="IY174" s="6">
        <v>0</v>
      </c>
      <c r="IZ174" s="6">
        <v>0</v>
      </c>
      <c r="JA174" s="6">
        <v>112.16</v>
      </c>
      <c r="JB174" s="6">
        <v>0</v>
      </c>
      <c r="JC174" s="6">
        <v>210.3</v>
      </c>
      <c r="JD174" s="6">
        <v>121.97</v>
      </c>
      <c r="JE174" s="6">
        <v>0</v>
      </c>
      <c r="JF174" s="6">
        <v>112.16</v>
      </c>
      <c r="JG174" s="6">
        <v>0</v>
      </c>
      <c r="JH174" s="6">
        <v>210.3</v>
      </c>
      <c r="JI174" s="6">
        <v>218.06</v>
      </c>
      <c r="JJ174" s="6">
        <v>0</v>
      </c>
      <c r="JK174" s="6">
        <v>112.16</v>
      </c>
      <c r="JL174" s="6">
        <v>0</v>
      </c>
      <c r="JM174" s="6"/>
      <c r="JN174" s="6"/>
      <c r="JO174" s="6"/>
      <c r="JP174" s="6"/>
      <c r="JQ174" s="6"/>
      <c r="JR174" s="6">
        <v>210.3</v>
      </c>
      <c r="JS174" s="6">
        <v>112.16</v>
      </c>
      <c r="JT174" s="6">
        <v>0</v>
      </c>
      <c r="JU174" s="6">
        <v>112.16</v>
      </c>
      <c r="JV174" s="6">
        <v>0</v>
      </c>
      <c r="JW174" s="6">
        <v>210.3</v>
      </c>
      <c r="JX174" s="6">
        <v>0</v>
      </c>
      <c r="JY174" s="6">
        <v>0</v>
      </c>
      <c r="JZ174" s="6">
        <v>112.16</v>
      </c>
      <c r="KA174" s="6">
        <v>0</v>
      </c>
      <c r="KB174" s="6">
        <v>210.3</v>
      </c>
      <c r="KC174" s="6">
        <v>0</v>
      </c>
      <c r="KD174" s="6">
        <v>0</v>
      </c>
      <c r="KE174" s="6">
        <v>112.16</v>
      </c>
      <c r="KF174" s="6">
        <v>0</v>
      </c>
      <c r="KG174" s="6">
        <v>210.3</v>
      </c>
      <c r="KH174" s="6">
        <v>0</v>
      </c>
      <c r="KI174" s="6">
        <v>0</v>
      </c>
      <c r="KJ174" s="6">
        <v>112.16</v>
      </c>
      <c r="KK174" s="6">
        <v>0</v>
      </c>
      <c r="KL174" s="6">
        <v>210.3</v>
      </c>
      <c r="KM174" s="6">
        <v>0</v>
      </c>
      <c r="KN174" s="6">
        <v>0</v>
      </c>
      <c r="KO174" s="6">
        <v>112.16</v>
      </c>
      <c r="KP174" s="6">
        <v>269.38</v>
      </c>
      <c r="KQ174" s="6">
        <v>210.3</v>
      </c>
      <c r="KR174" s="6">
        <v>0</v>
      </c>
      <c r="KS174" s="6">
        <v>0</v>
      </c>
      <c r="KT174" s="6">
        <v>112.16</v>
      </c>
      <c r="KU174" s="6">
        <v>0</v>
      </c>
      <c r="KV174" s="6">
        <v>210.3</v>
      </c>
      <c r="KW174" s="6">
        <v>0</v>
      </c>
      <c r="KX174" s="6">
        <v>0</v>
      </c>
      <c r="KY174" s="6">
        <v>112.16</v>
      </c>
      <c r="KZ174" s="6">
        <v>0</v>
      </c>
      <c r="LA174" s="6">
        <v>210.3</v>
      </c>
      <c r="LB174" s="6">
        <v>0</v>
      </c>
      <c r="LC174" s="6">
        <v>0</v>
      </c>
      <c r="LD174" s="6">
        <v>112.16</v>
      </c>
      <c r="LE174" s="6">
        <v>0</v>
      </c>
      <c r="LF174" s="6"/>
      <c r="LG174" s="6"/>
      <c r="LH174" s="6"/>
      <c r="LI174" s="6"/>
      <c r="LJ174" s="6"/>
      <c r="LK174" s="6">
        <v>210.3</v>
      </c>
      <c r="LL174" s="6">
        <v>0</v>
      </c>
      <c r="LM174" s="6">
        <v>0</v>
      </c>
      <c r="LN174" s="6">
        <v>112.16</v>
      </c>
      <c r="LO174" s="6">
        <v>0</v>
      </c>
      <c r="LP174" s="6">
        <v>210.3</v>
      </c>
      <c r="LQ174" s="6">
        <v>0</v>
      </c>
      <c r="LR174" s="6">
        <v>0</v>
      </c>
      <c r="LS174" s="6">
        <v>112.16</v>
      </c>
      <c r="LT174" s="6">
        <v>0</v>
      </c>
      <c r="LU174" s="6">
        <v>210.3</v>
      </c>
      <c r="LV174" s="6">
        <v>0</v>
      </c>
      <c r="LW174" s="6">
        <v>0</v>
      </c>
      <c r="LX174" s="6">
        <v>112.16</v>
      </c>
      <c r="LY174" s="6">
        <v>0</v>
      </c>
      <c r="LZ174" s="6">
        <v>210.3</v>
      </c>
      <c r="MA174" s="6">
        <v>0</v>
      </c>
      <c r="MB174" s="6">
        <v>0</v>
      </c>
      <c r="MC174" s="6">
        <v>112.16</v>
      </c>
      <c r="MD174" s="6">
        <v>0</v>
      </c>
      <c r="ME174" s="6">
        <v>210.3</v>
      </c>
      <c r="MF174" s="6">
        <v>0</v>
      </c>
      <c r="MG174" s="6">
        <v>0</v>
      </c>
      <c r="MH174" s="6">
        <v>112.16</v>
      </c>
      <c r="MI174" s="6">
        <v>0</v>
      </c>
      <c r="MJ174" s="6">
        <v>210.3</v>
      </c>
      <c r="MK174" s="6">
        <v>0</v>
      </c>
      <c r="ML174" s="6">
        <v>0</v>
      </c>
      <c r="MM174" s="6">
        <v>112.16</v>
      </c>
      <c r="MN174" s="6">
        <v>0</v>
      </c>
      <c r="MO174" s="6">
        <v>210.3</v>
      </c>
      <c r="MP174" s="6">
        <v>0</v>
      </c>
      <c r="MQ174" s="6">
        <v>0</v>
      </c>
      <c r="MR174" s="6">
        <v>112.16</v>
      </c>
      <c r="MS174" s="6">
        <v>0</v>
      </c>
      <c r="MT174" s="6">
        <v>210.3</v>
      </c>
      <c r="MU174" s="6">
        <v>0</v>
      </c>
      <c r="MV174" s="6">
        <v>0</v>
      </c>
      <c r="MW174" s="6">
        <v>112.16</v>
      </c>
      <c r="MX174" s="6">
        <v>0</v>
      </c>
      <c r="MY174" s="6"/>
      <c r="MZ174" s="6"/>
      <c r="NA174" s="6"/>
      <c r="NB174" s="6"/>
      <c r="NC174" s="6"/>
      <c r="ND174" s="6">
        <v>210.3</v>
      </c>
      <c r="NE174" s="6">
        <v>0</v>
      </c>
      <c r="NF174" s="6">
        <v>0</v>
      </c>
      <c r="NG174" s="6">
        <v>112.16</v>
      </c>
      <c r="NH174" s="6">
        <v>0</v>
      </c>
      <c r="NI174" s="6">
        <v>210.3</v>
      </c>
      <c r="NJ174" s="6">
        <v>0</v>
      </c>
      <c r="NK174" s="6">
        <v>0</v>
      </c>
      <c r="NL174" s="6">
        <v>112.16</v>
      </c>
      <c r="NM174" s="6">
        <v>0</v>
      </c>
      <c r="NN174" s="6">
        <v>210.3</v>
      </c>
      <c r="NO174" s="6">
        <v>0</v>
      </c>
      <c r="NP174" s="6">
        <v>0</v>
      </c>
      <c r="NQ174" s="6">
        <v>112.16</v>
      </c>
      <c r="NR174" s="6">
        <v>0</v>
      </c>
      <c r="NS174" s="6">
        <v>210.3</v>
      </c>
      <c r="NT174" s="6">
        <v>0</v>
      </c>
      <c r="NU174" s="6">
        <v>0</v>
      </c>
      <c r="NV174" s="6">
        <v>112.16</v>
      </c>
      <c r="NW174" s="6">
        <v>0</v>
      </c>
      <c r="NX174" s="6">
        <v>210.3</v>
      </c>
      <c r="NY174" s="6">
        <v>0</v>
      </c>
      <c r="NZ174" s="6">
        <v>0</v>
      </c>
      <c r="OA174" s="6">
        <v>112.16</v>
      </c>
      <c r="OB174" s="6">
        <v>0</v>
      </c>
      <c r="OC174" s="6"/>
      <c r="OD174" s="6"/>
      <c r="OE174" s="6"/>
      <c r="OF174" s="6"/>
      <c r="OG174" s="6"/>
      <c r="OH174" s="6">
        <v>210.3</v>
      </c>
      <c r="OI174" s="6">
        <v>0</v>
      </c>
      <c r="OJ174" s="6">
        <v>0</v>
      </c>
      <c r="OK174" s="6">
        <v>112.16</v>
      </c>
      <c r="OL174" s="6">
        <v>0</v>
      </c>
      <c r="OM174" s="6">
        <v>210.3</v>
      </c>
      <c r="ON174" s="6">
        <v>0</v>
      </c>
      <c r="OO174" s="6">
        <v>0</v>
      </c>
      <c r="OP174" s="6">
        <v>112.16</v>
      </c>
      <c r="OQ174" s="6">
        <v>0</v>
      </c>
      <c r="OR174" s="6">
        <v>210.3</v>
      </c>
      <c r="OS174" s="6">
        <v>0</v>
      </c>
      <c r="OT174" s="6">
        <v>0</v>
      </c>
      <c r="OU174" s="6">
        <v>112.16</v>
      </c>
      <c r="OV174" s="6">
        <v>0</v>
      </c>
      <c r="OW174" s="6">
        <v>210.3</v>
      </c>
      <c r="OX174" s="6">
        <v>0</v>
      </c>
      <c r="OY174" s="6">
        <v>0</v>
      </c>
      <c r="OZ174" s="6">
        <v>112.16</v>
      </c>
      <c r="PA174" s="6">
        <v>269.38</v>
      </c>
      <c r="PB174" s="6">
        <v>210.3</v>
      </c>
      <c r="PC174" s="6">
        <v>0</v>
      </c>
      <c r="PD174" s="6">
        <v>0</v>
      </c>
      <c r="PE174" s="6">
        <v>112.16</v>
      </c>
      <c r="PF174" s="6">
        <v>0</v>
      </c>
      <c r="PG174" s="6">
        <v>210.3</v>
      </c>
      <c r="PH174" s="6">
        <v>0</v>
      </c>
      <c r="PI174" s="6">
        <v>0</v>
      </c>
      <c r="PJ174" s="6">
        <v>112.16</v>
      </c>
      <c r="PK174" s="6">
        <v>0</v>
      </c>
      <c r="PL174" s="6">
        <v>210.3</v>
      </c>
      <c r="PM174" s="6">
        <v>0</v>
      </c>
      <c r="PN174" s="6">
        <v>0</v>
      </c>
      <c r="PO174" s="6">
        <v>112.16</v>
      </c>
      <c r="PP174" s="6">
        <v>0</v>
      </c>
      <c r="PQ174" s="6">
        <v>210.3</v>
      </c>
      <c r="PR174" s="6">
        <v>0</v>
      </c>
      <c r="PS174" s="6">
        <v>0</v>
      </c>
      <c r="PT174" s="6">
        <v>112.16</v>
      </c>
      <c r="PU174" s="6">
        <v>0</v>
      </c>
      <c r="PV174" s="6">
        <v>210.3</v>
      </c>
      <c r="PW174" s="6">
        <v>0</v>
      </c>
      <c r="PX174" s="6">
        <v>0</v>
      </c>
      <c r="PY174" s="6">
        <v>112.16</v>
      </c>
      <c r="PZ174" s="6">
        <v>0</v>
      </c>
      <c r="QA174" s="6">
        <v>210.3</v>
      </c>
      <c r="QB174" s="6">
        <v>0</v>
      </c>
      <c r="QC174" s="6">
        <v>0</v>
      </c>
      <c r="QD174" s="6">
        <v>112.16</v>
      </c>
      <c r="QE174" s="6">
        <v>0</v>
      </c>
      <c r="QF174" s="6">
        <v>210.3</v>
      </c>
      <c r="QG174" s="6">
        <v>0</v>
      </c>
      <c r="QH174" s="6">
        <v>0</v>
      </c>
      <c r="QI174" s="6">
        <v>112.16</v>
      </c>
      <c r="QJ174" s="6">
        <v>0</v>
      </c>
      <c r="QK174" s="6">
        <v>210.3</v>
      </c>
      <c r="QL174" s="6">
        <v>0</v>
      </c>
      <c r="QM174" s="6">
        <v>0</v>
      </c>
      <c r="QN174" s="6">
        <v>112.16</v>
      </c>
      <c r="QO174" s="6">
        <v>0</v>
      </c>
      <c r="QP174" s="6">
        <v>210.3</v>
      </c>
      <c r="QQ174" s="6">
        <v>0</v>
      </c>
      <c r="QR174" s="6">
        <v>0</v>
      </c>
      <c r="QS174" s="6">
        <v>112.16</v>
      </c>
      <c r="QT174" s="6">
        <v>0</v>
      </c>
    </row>
    <row r="175" spans="1:462">
      <c r="A175" t="s">
        <v>306</v>
      </c>
      <c r="B175" t="s">
        <v>800</v>
      </c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>
        <v>979.18</v>
      </c>
      <c r="FM175" s="6">
        <v>500</v>
      </c>
      <c r="FN175" s="6">
        <v>500</v>
      </c>
      <c r="FO175" s="6">
        <v>500</v>
      </c>
      <c r="FP175" s="6">
        <v>0</v>
      </c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/>
      <c r="OQ175" s="6"/>
      <c r="OR175" s="6"/>
      <c r="OS175" s="6"/>
      <c r="OT175" s="6"/>
      <c r="OU175" s="6"/>
      <c r="OV175" s="6"/>
      <c r="OW175" s="6"/>
      <c r="OX175" s="6"/>
      <c r="OY175" s="6"/>
      <c r="OZ175" s="6"/>
      <c r="PA175" s="6"/>
      <c r="PB175" s="6"/>
      <c r="PC175" s="6"/>
      <c r="PD175" s="6"/>
      <c r="PE175" s="6"/>
      <c r="PF175" s="6"/>
      <c r="PG175" s="6"/>
      <c r="PH175" s="6"/>
      <c r="PI175" s="6"/>
      <c r="PJ175" s="6"/>
      <c r="PK175" s="6"/>
      <c r="PL175" s="6"/>
      <c r="PM175" s="6"/>
      <c r="PN175" s="6"/>
      <c r="PO175" s="6"/>
      <c r="PP175" s="6"/>
      <c r="PQ175" s="6"/>
      <c r="PR175" s="6"/>
      <c r="PS175" s="6"/>
      <c r="PT175" s="6"/>
      <c r="PU175" s="6"/>
      <c r="PV175" s="6"/>
      <c r="PW175" s="6"/>
      <c r="PX175" s="6"/>
      <c r="PY175" s="6"/>
      <c r="PZ175" s="6"/>
      <c r="QA175" s="6"/>
      <c r="QB175" s="6"/>
      <c r="QC175" s="6"/>
      <c r="QD175" s="6"/>
      <c r="QE175" s="6"/>
      <c r="QF175" s="6"/>
      <c r="QG175" s="6"/>
      <c r="QH175" s="6"/>
      <c r="QI175" s="6"/>
      <c r="QJ175" s="6"/>
      <c r="QK175" s="6"/>
      <c r="QL175" s="6"/>
      <c r="QM175" s="6"/>
      <c r="QN175" s="6"/>
      <c r="QO175" s="6"/>
      <c r="QP175" s="6"/>
      <c r="QQ175" s="6"/>
      <c r="QR175" s="6"/>
      <c r="QS175" s="6"/>
      <c r="QT175" s="6"/>
    </row>
    <row r="176" spans="1:462">
      <c r="A176" t="s">
        <v>224</v>
      </c>
      <c r="B176" t="s">
        <v>223</v>
      </c>
      <c r="C176" s="6">
        <v>82.509999999999991</v>
      </c>
      <c r="D176" s="6">
        <v>0</v>
      </c>
      <c r="E176" s="6">
        <v>0</v>
      </c>
      <c r="F176" s="6">
        <v>8.5399999999999991</v>
      </c>
      <c r="G176" s="6">
        <v>0</v>
      </c>
      <c r="H176" s="6">
        <v>82.509999999999991</v>
      </c>
      <c r="I176" s="6">
        <v>0</v>
      </c>
      <c r="J176" s="6">
        <v>0</v>
      </c>
      <c r="K176" s="6">
        <v>8.5399999999999991</v>
      </c>
      <c r="L176" s="6">
        <v>0</v>
      </c>
      <c r="M176" s="6">
        <v>82.509999999999991</v>
      </c>
      <c r="N176" s="6">
        <v>57.76</v>
      </c>
      <c r="O176" s="6">
        <v>0</v>
      </c>
      <c r="P176" s="6">
        <v>8.5399999999999991</v>
      </c>
      <c r="Q176" s="6">
        <v>0</v>
      </c>
      <c r="R176" s="6">
        <v>82.509999999999991</v>
      </c>
      <c r="S176" s="6">
        <v>8.5399999999999991</v>
      </c>
      <c r="T176" s="6">
        <v>0</v>
      </c>
      <c r="U176" s="6">
        <v>8.5399999999999991</v>
      </c>
      <c r="V176" s="6">
        <v>0</v>
      </c>
      <c r="W176" s="6">
        <v>82.509999999999991</v>
      </c>
      <c r="X176" s="6">
        <v>0</v>
      </c>
      <c r="Y176" s="6">
        <v>0</v>
      </c>
      <c r="Z176" s="6">
        <v>8.5399999999999991</v>
      </c>
      <c r="AA176" s="6">
        <v>0</v>
      </c>
      <c r="AB176" s="6">
        <v>82.509999999999991</v>
      </c>
      <c r="AC176" s="6">
        <v>0</v>
      </c>
      <c r="AD176" s="6">
        <v>0</v>
      </c>
      <c r="AE176" s="6">
        <v>8.5399999999999991</v>
      </c>
      <c r="AF176" s="6">
        <v>0</v>
      </c>
      <c r="AG176" s="6">
        <v>82.509999999999991</v>
      </c>
      <c r="AH176" s="6">
        <v>49.51</v>
      </c>
      <c r="AI176" s="6">
        <v>0</v>
      </c>
      <c r="AJ176" s="6">
        <v>8.5399999999999991</v>
      </c>
      <c r="AK176" s="6">
        <v>0</v>
      </c>
      <c r="AL176" s="6">
        <v>82.509999999999991</v>
      </c>
      <c r="AM176" s="6">
        <v>8.5399999999999991</v>
      </c>
      <c r="AN176" s="6">
        <v>0</v>
      </c>
      <c r="AO176" s="6">
        <v>8.5399999999999991</v>
      </c>
      <c r="AP176" s="6">
        <v>0</v>
      </c>
      <c r="AQ176" s="6">
        <v>82.509999999999991</v>
      </c>
      <c r="AR176" s="6">
        <v>0</v>
      </c>
      <c r="AS176" s="6">
        <v>0</v>
      </c>
      <c r="AT176" s="6">
        <v>8.5399999999999991</v>
      </c>
      <c r="AU176" s="6">
        <v>125.71</v>
      </c>
      <c r="AV176" s="6">
        <v>82.509999999999991</v>
      </c>
      <c r="AW176" s="6">
        <v>0</v>
      </c>
      <c r="AX176" s="6">
        <v>0</v>
      </c>
      <c r="AY176" s="6">
        <v>8.5399999999999991</v>
      </c>
      <c r="AZ176" s="6">
        <v>0</v>
      </c>
      <c r="BA176" s="6">
        <v>82.509999999999991</v>
      </c>
      <c r="BB176" s="6">
        <v>0</v>
      </c>
      <c r="BC176" s="6">
        <v>0</v>
      </c>
      <c r="BD176" s="6">
        <v>8.5399999999999991</v>
      </c>
      <c r="BE176" s="6">
        <v>0</v>
      </c>
      <c r="BF176" s="6">
        <v>82.509999999999991</v>
      </c>
      <c r="BG176" s="6">
        <v>0</v>
      </c>
      <c r="BH176" s="6">
        <v>0</v>
      </c>
      <c r="BI176" s="6">
        <v>8.5399999999999991</v>
      </c>
      <c r="BJ176" s="6">
        <v>0</v>
      </c>
      <c r="BK176" s="6">
        <v>82.509999999999991</v>
      </c>
      <c r="BL176" s="6">
        <v>0</v>
      </c>
      <c r="BM176" s="6">
        <v>0</v>
      </c>
      <c r="BN176" s="6">
        <v>8.5399999999999991</v>
      </c>
      <c r="BO176" s="6">
        <v>0</v>
      </c>
      <c r="BP176" s="6">
        <v>82.509999999999991</v>
      </c>
      <c r="BQ176" s="6">
        <v>0</v>
      </c>
      <c r="BR176" s="6">
        <v>0</v>
      </c>
      <c r="BS176" s="6">
        <v>8.5399999999999991</v>
      </c>
      <c r="BT176" s="6">
        <v>0</v>
      </c>
      <c r="BU176" s="6">
        <v>82.509999999999991</v>
      </c>
      <c r="BV176" s="6">
        <v>0</v>
      </c>
      <c r="BW176" s="6">
        <v>0</v>
      </c>
      <c r="BX176" s="6">
        <v>8.5399999999999991</v>
      </c>
      <c r="BY176" s="6">
        <v>0</v>
      </c>
      <c r="BZ176" s="6"/>
      <c r="CA176" s="6"/>
      <c r="CB176" s="6"/>
      <c r="CC176" s="6"/>
      <c r="CD176" s="6"/>
      <c r="CE176" s="6">
        <v>82.509999999999991</v>
      </c>
      <c r="CF176" s="6">
        <v>0</v>
      </c>
      <c r="CG176" s="6">
        <v>0</v>
      </c>
      <c r="CH176" s="6">
        <v>8.5399999999999991</v>
      </c>
      <c r="CI176" s="6">
        <v>0</v>
      </c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>
        <v>82.509999999999991</v>
      </c>
      <c r="CU176" s="6">
        <v>0</v>
      </c>
      <c r="CV176" s="6">
        <v>0</v>
      </c>
      <c r="CW176" s="6">
        <v>8.5399999999999991</v>
      </c>
      <c r="CX176" s="6">
        <v>0</v>
      </c>
      <c r="CY176" s="6">
        <v>82.509999999999991</v>
      </c>
      <c r="CZ176" s="6">
        <v>0</v>
      </c>
      <c r="DA176" s="6">
        <v>0</v>
      </c>
      <c r="DB176" s="6">
        <v>8.5399999999999991</v>
      </c>
      <c r="DC176" s="6">
        <v>0</v>
      </c>
      <c r="DD176" s="6">
        <v>82.509999999999991</v>
      </c>
      <c r="DE176" s="6">
        <v>0</v>
      </c>
      <c r="DF176" s="6">
        <v>0</v>
      </c>
      <c r="DG176" s="6">
        <v>8.5399999999999991</v>
      </c>
      <c r="DH176" s="6">
        <v>0</v>
      </c>
      <c r="DI176" s="6">
        <v>82.509999999999991</v>
      </c>
      <c r="DJ176" s="6">
        <v>0</v>
      </c>
      <c r="DK176" s="6">
        <v>0</v>
      </c>
      <c r="DL176" s="6">
        <v>8.5399999999999991</v>
      </c>
      <c r="DM176" s="6">
        <v>0</v>
      </c>
      <c r="DN176" s="6">
        <v>82.509999999999991</v>
      </c>
      <c r="DO176" s="6">
        <v>0</v>
      </c>
      <c r="DP176" s="6">
        <v>0</v>
      </c>
      <c r="DQ176" s="6">
        <v>8.5399999999999991</v>
      </c>
      <c r="DR176" s="6">
        <v>0</v>
      </c>
      <c r="DS176" s="6">
        <v>82.509999999999991</v>
      </c>
      <c r="DT176" s="6">
        <v>0</v>
      </c>
      <c r="DU176" s="6">
        <v>0</v>
      </c>
      <c r="DV176" s="6">
        <v>8.5399999999999991</v>
      </c>
      <c r="DW176" s="6">
        <v>0</v>
      </c>
      <c r="DX176" s="6">
        <v>82.509999999999991</v>
      </c>
      <c r="DY176" s="6">
        <v>0</v>
      </c>
      <c r="DZ176" s="6">
        <v>0</v>
      </c>
      <c r="EA176" s="6">
        <v>8.5399999999999991</v>
      </c>
      <c r="EB176" s="6">
        <v>0</v>
      </c>
      <c r="EC176" s="6">
        <v>82.509999999999991</v>
      </c>
      <c r="ED176" s="6">
        <v>0</v>
      </c>
      <c r="EE176" s="6">
        <v>0</v>
      </c>
      <c r="EF176" s="6">
        <v>8.5399999999999991</v>
      </c>
      <c r="EG176" s="6">
        <v>0</v>
      </c>
      <c r="EH176" s="6">
        <v>82.509999999999991</v>
      </c>
      <c r="EI176" s="6">
        <v>0</v>
      </c>
      <c r="EJ176" s="6">
        <v>0</v>
      </c>
      <c r="EK176" s="6">
        <v>8.5399999999999991</v>
      </c>
      <c r="EL176" s="6">
        <v>0</v>
      </c>
      <c r="EM176" s="6">
        <v>82.509999999999991</v>
      </c>
      <c r="EN176" s="6">
        <v>0</v>
      </c>
      <c r="EO176" s="6">
        <v>0</v>
      </c>
      <c r="EP176" s="6">
        <v>8.5399999999999991</v>
      </c>
      <c r="EQ176" s="6">
        <v>0</v>
      </c>
      <c r="ER176" s="6">
        <v>82.509999999999991</v>
      </c>
      <c r="ES176" s="6">
        <v>0</v>
      </c>
      <c r="ET176" s="6">
        <v>0</v>
      </c>
      <c r="EU176" s="6">
        <v>8.5399999999999991</v>
      </c>
      <c r="EV176" s="6">
        <v>0</v>
      </c>
      <c r="EW176" s="6">
        <v>82.509999999999991</v>
      </c>
      <c r="EX176" s="6">
        <v>0</v>
      </c>
      <c r="EY176" s="6">
        <v>0</v>
      </c>
      <c r="EZ176" s="6">
        <v>8.5399999999999991</v>
      </c>
      <c r="FA176" s="6">
        <v>0</v>
      </c>
      <c r="FB176" s="6">
        <v>82.509999999999991</v>
      </c>
      <c r="FC176" s="6">
        <v>0</v>
      </c>
      <c r="FD176" s="6">
        <v>0</v>
      </c>
      <c r="FE176" s="6">
        <v>8.5399999999999991</v>
      </c>
      <c r="FF176" s="6">
        <v>0</v>
      </c>
      <c r="FG176" s="6">
        <v>82.509999999999991</v>
      </c>
      <c r="FH176" s="6">
        <v>0</v>
      </c>
      <c r="FI176" s="6">
        <v>0</v>
      </c>
      <c r="FJ176" s="6">
        <v>8.5399999999999991</v>
      </c>
      <c r="FK176" s="6">
        <v>0</v>
      </c>
      <c r="FL176" s="6">
        <v>42.26</v>
      </c>
      <c r="FM176" s="6">
        <v>0</v>
      </c>
      <c r="FN176" s="6">
        <v>0</v>
      </c>
      <c r="FO176" s="6">
        <v>4.2699999999999996</v>
      </c>
      <c r="FP176" s="6">
        <v>0</v>
      </c>
      <c r="FQ176" s="6">
        <v>82.509999999999991</v>
      </c>
      <c r="FR176" s="6">
        <v>0</v>
      </c>
      <c r="FS176" s="6">
        <v>0</v>
      </c>
      <c r="FT176" s="6">
        <v>8.5399999999999991</v>
      </c>
      <c r="FU176" s="6">
        <v>0</v>
      </c>
      <c r="FV176" s="6">
        <v>82.509999999999991</v>
      </c>
      <c r="FW176" s="6">
        <v>0</v>
      </c>
      <c r="FX176" s="6">
        <v>0</v>
      </c>
      <c r="FY176" s="6">
        <v>8.5399999999999991</v>
      </c>
      <c r="FZ176" s="6">
        <v>0</v>
      </c>
      <c r="GA176" s="6">
        <v>82.509999999999991</v>
      </c>
      <c r="GB176" s="6">
        <v>0</v>
      </c>
      <c r="GC176" s="6">
        <v>0</v>
      </c>
      <c r="GD176" s="6">
        <v>8.5399999999999991</v>
      </c>
      <c r="GE176" s="6">
        <v>0</v>
      </c>
      <c r="GF176" s="6">
        <v>82.509999999999991</v>
      </c>
      <c r="GG176" s="6">
        <v>0</v>
      </c>
      <c r="GH176" s="6">
        <v>0</v>
      </c>
      <c r="GI176" s="6">
        <v>8.5399999999999991</v>
      </c>
      <c r="GJ176" s="6">
        <v>0</v>
      </c>
      <c r="GK176" s="6">
        <v>82.509999999999991</v>
      </c>
      <c r="GL176" s="6">
        <v>0</v>
      </c>
      <c r="GM176" s="6">
        <v>0</v>
      </c>
      <c r="GN176" s="6">
        <v>8.5399999999999991</v>
      </c>
      <c r="GO176" s="6">
        <v>0</v>
      </c>
      <c r="GP176" s="6">
        <v>82.509999999999991</v>
      </c>
      <c r="GQ176" s="6">
        <v>0</v>
      </c>
      <c r="GR176" s="6">
        <v>0</v>
      </c>
      <c r="GS176" s="6">
        <v>8.5399999999999991</v>
      </c>
      <c r="GT176" s="6">
        <v>0</v>
      </c>
      <c r="GU176" s="6">
        <v>82.509999999999991</v>
      </c>
      <c r="GV176" s="6">
        <v>0</v>
      </c>
      <c r="GW176" s="6">
        <v>0</v>
      </c>
      <c r="GX176" s="6">
        <v>8.5399999999999991</v>
      </c>
      <c r="GY176" s="6">
        <v>0</v>
      </c>
      <c r="GZ176" s="6">
        <v>82.509999999999991</v>
      </c>
      <c r="HA176" s="6">
        <v>0</v>
      </c>
      <c r="HB176" s="6">
        <v>0</v>
      </c>
      <c r="HC176" s="6">
        <v>8.5399999999999991</v>
      </c>
      <c r="HD176" s="6">
        <v>0</v>
      </c>
      <c r="HE176" s="6">
        <v>82.509999999999991</v>
      </c>
      <c r="HF176" s="6">
        <v>0</v>
      </c>
      <c r="HG176" s="6">
        <v>0</v>
      </c>
      <c r="HH176" s="6">
        <v>8.5399999999999991</v>
      </c>
      <c r="HI176" s="6">
        <v>0</v>
      </c>
      <c r="HJ176" s="6"/>
      <c r="HK176" s="6"/>
      <c r="HL176" s="6"/>
      <c r="HM176" s="6"/>
      <c r="HN176" s="6"/>
      <c r="HO176" s="6">
        <v>82.509999999999991</v>
      </c>
      <c r="HP176" s="6">
        <v>0</v>
      </c>
      <c r="HQ176" s="6">
        <v>0</v>
      </c>
      <c r="HR176" s="6">
        <v>8.5399999999999991</v>
      </c>
      <c r="HS176" s="6">
        <v>0</v>
      </c>
      <c r="HT176" s="6">
        <v>82.509999999999991</v>
      </c>
      <c r="HU176" s="6">
        <v>0</v>
      </c>
      <c r="HV176" s="6">
        <v>0</v>
      </c>
      <c r="HW176" s="6">
        <v>8.5399999999999991</v>
      </c>
      <c r="HX176" s="6">
        <v>0</v>
      </c>
      <c r="HY176" s="6">
        <v>82.509999999999991</v>
      </c>
      <c r="HZ176" s="6">
        <v>0</v>
      </c>
      <c r="IA176" s="6">
        <v>0</v>
      </c>
      <c r="IB176" s="6">
        <v>8.5399999999999991</v>
      </c>
      <c r="IC176" s="6">
        <v>0</v>
      </c>
      <c r="ID176" s="6">
        <v>82.509999999999991</v>
      </c>
      <c r="IE176" s="6">
        <v>0</v>
      </c>
      <c r="IF176" s="6">
        <v>0</v>
      </c>
      <c r="IG176" s="6">
        <v>8.5399999999999991</v>
      </c>
      <c r="IH176" s="6">
        <v>0</v>
      </c>
      <c r="II176" s="6">
        <v>82.509999999999991</v>
      </c>
      <c r="IJ176" s="6">
        <v>0</v>
      </c>
      <c r="IK176" s="6">
        <v>0</v>
      </c>
      <c r="IL176" s="6">
        <v>8.5399999999999991</v>
      </c>
      <c r="IM176" s="6">
        <v>1260.69</v>
      </c>
      <c r="IN176" s="6">
        <v>82.509999999999991</v>
      </c>
      <c r="IO176" s="6">
        <v>0</v>
      </c>
      <c r="IP176" s="6">
        <v>0</v>
      </c>
      <c r="IQ176" s="6">
        <v>8.5399999999999991</v>
      </c>
      <c r="IR176" s="6">
        <v>0</v>
      </c>
      <c r="IS176" s="6"/>
      <c r="IT176" s="6"/>
      <c r="IU176" s="6"/>
      <c r="IV176" s="6"/>
      <c r="IW176" s="6"/>
      <c r="IX176" s="6">
        <v>82.509999999999991</v>
      </c>
      <c r="IY176" s="6">
        <v>0</v>
      </c>
      <c r="IZ176" s="6">
        <v>0</v>
      </c>
      <c r="JA176" s="6">
        <v>8.5399999999999991</v>
      </c>
      <c r="JB176" s="6">
        <v>0</v>
      </c>
      <c r="JC176" s="6">
        <v>82.509999999999991</v>
      </c>
      <c r="JD176" s="6">
        <v>47.86</v>
      </c>
      <c r="JE176" s="6">
        <v>0</v>
      </c>
      <c r="JF176" s="6">
        <v>8.5399999999999991</v>
      </c>
      <c r="JG176" s="6">
        <v>0</v>
      </c>
      <c r="JH176" s="6">
        <v>82.509999999999991</v>
      </c>
      <c r="JI176" s="6">
        <v>8.5399999999999991</v>
      </c>
      <c r="JJ176" s="6">
        <v>0</v>
      </c>
      <c r="JK176" s="6">
        <v>8.5399999999999991</v>
      </c>
      <c r="JL176" s="6">
        <v>0</v>
      </c>
      <c r="JM176" s="6"/>
      <c r="JN176" s="6"/>
      <c r="JO176" s="6"/>
      <c r="JP176" s="6"/>
      <c r="JQ176" s="6"/>
      <c r="JR176" s="6">
        <v>82.509999999999991</v>
      </c>
      <c r="JS176" s="6">
        <v>44</v>
      </c>
      <c r="JT176" s="6">
        <v>0</v>
      </c>
      <c r="JU176" s="6">
        <v>8.5399999999999991</v>
      </c>
      <c r="JV176" s="6">
        <v>0</v>
      </c>
      <c r="JW176" s="6">
        <v>82.509999999999991</v>
      </c>
      <c r="JX176" s="6">
        <v>0</v>
      </c>
      <c r="JY176" s="6">
        <v>0</v>
      </c>
      <c r="JZ176" s="6">
        <v>8.5399999999999991</v>
      </c>
      <c r="KA176" s="6">
        <v>0</v>
      </c>
      <c r="KB176" s="6">
        <v>82.509999999999991</v>
      </c>
      <c r="KC176" s="6">
        <v>0</v>
      </c>
      <c r="KD176" s="6">
        <v>0</v>
      </c>
      <c r="KE176" s="6">
        <v>8.5399999999999991</v>
      </c>
      <c r="KF176" s="6">
        <v>0</v>
      </c>
      <c r="KG176" s="6">
        <v>82.509999999999991</v>
      </c>
      <c r="KH176" s="6">
        <v>0</v>
      </c>
      <c r="KI176" s="6">
        <v>0</v>
      </c>
      <c r="KJ176" s="6">
        <v>8.5399999999999991</v>
      </c>
      <c r="KK176" s="6">
        <v>0</v>
      </c>
      <c r="KL176" s="6">
        <v>82.509999999999991</v>
      </c>
      <c r="KM176" s="6">
        <v>0</v>
      </c>
      <c r="KN176" s="6">
        <v>0</v>
      </c>
      <c r="KO176" s="6">
        <v>8.5399999999999991</v>
      </c>
      <c r="KP176" s="6">
        <v>3297.19</v>
      </c>
      <c r="KQ176" s="6"/>
      <c r="KR176" s="6"/>
      <c r="KS176" s="6"/>
      <c r="KT176" s="6"/>
      <c r="KU176" s="6"/>
      <c r="KV176" s="6">
        <v>82.509999999999991</v>
      </c>
      <c r="KW176" s="6">
        <v>0</v>
      </c>
      <c r="KX176" s="6">
        <v>0</v>
      </c>
      <c r="KY176" s="6">
        <v>8.5399999999999991</v>
      </c>
      <c r="KZ176" s="6">
        <v>0</v>
      </c>
      <c r="LA176" s="6">
        <v>82.509999999999991</v>
      </c>
      <c r="LB176" s="6">
        <v>0</v>
      </c>
      <c r="LC176" s="6">
        <v>0</v>
      </c>
      <c r="LD176" s="6">
        <v>8.5399999999999991</v>
      </c>
      <c r="LE176" s="6">
        <v>0</v>
      </c>
      <c r="LF176" s="6"/>
      <c r="LG176" s="6"/>
      <c r="LH176" s="6"/>
      <c r="LI176" s="6"/>
      <c r="LJ176" s="6"/>
      <c r="LK176" s="6">
        <v>82.509999999999991</v>
      </c>
      <c r="LL176" s="6">
        <v>0</v>
      </c>
      <c r="LM176" s="6">
        <v>0</v>
      </c>
      <c r="LN176" s="6">
        <v>8.5399999999999991</v>
      </c>
      <c r="LO176" s="6">
        <v>0</v>
      </c>
      <c r="LP176" s="6">
        <v>82.509999999999991</v>
      </c>
      <c r="LQ176" s="6">
        <v>0</v>
      </c>
      <c r="LR176" s="6">
        <v>0</v>
      </c>
      <c r="LS176" s="6">
        <v>8.5399999999999991</v>
      </c>
      <c r="LT176" s="6">
        <v>0</v>
      </c>
      <c r="LU176" s="6">
        <v>82.509999999999991</v>
      </c>
      <c r="LV176" s="6">
        <v>0</v>
      </c>
      <c r="LW176" s="6">
        <v>0</v>
      </c>
      <c r="LX176" s="6">
        <v>8.5399999999999991</v>
      </c>
      <c r="LY176" s="6">
        <v>0</v>
      </c>
      <c r="LZ176" s="6">
        <v>82.509999999999991</v>
      </c>
      <c r="MA176" s="6">
        <v>0</v>
      </c>
      <c r="MB176" s="6">
        <v>0</v>
      </c>
      <c r="MC176" s="6">
        <v>8.5399999999999991</v>
      </c>
      <c r="MD176" s="6">
        <v>0</v>
      </c>
      <c r="ME176" s="6">
        <v>82.509999999999991</v>
      </c>
      <c r="MF176" s="6">
        <v>0</v>
      </c>
      <c r="MG176" s="6">
        <v>0</v>
      </c>
      <c r="MH176" s="6">
        <v>8.5399999999999991</v>
      </c>
      <c r="MI176" s="6">
        <v>0</v>
      </c>
      <c r="MJ176" s="6">
        <v>82.509999999999991</v>
      </c>
      <c r="MK176" s="6">
        <v>0</v>
      </c>
      <c r="ML176" s="6">
        <v>0</v>
      </c>
      <c r="MM176" s="6">
        <v>8.5399999999999991</v>
      </c>
      <c r="MN176" s="6">
        <v>0</v>
      </c>
      <c r="MO176" s="6"/>
      <c r="MP176" s="6"/>
      <c r="MQ176" s="6"/>
      <c r="MR176" s="6"/>
      <c r="MS176" s="6"/>
      <c r="MT176" s="6">
        <v>82.509999999999991</v>
      </c>
      <c r="MU176" s="6">
        <v>0</v>
      </c>
      <c r="MV176" s="6">
        <v>0</v>
      </c>
      <c r="MW176" s="6">
        <v>8.5399999999999991</v>
      </c>
      <c r="MX176" s="6">
        <v>0</v>
      </c>
      <c r="MY176" s="6"/>
      <c r="MZ176" s="6"/>
      <c r="NA176" s="6"/>
      <c r="NB176" s="6"/>
      <c r="NC176" s="6"/>
      <c r="ND176" s="6">
        <v>82.509999999999991</v>
      </c>
      <c r="NE176" s="6">
        <v>0</v>
      </c>
      <c r="NF176" s="6">
        <v>0</v>
      </c>
      <c r="NG176" s="6">
        <v>8.5399999999999991</v>
      </c>
      <c r="NH176" s="6">
        <v>563.84</v>
      </c>
      <c r="NI176" s="6">
        <v>82.509999999999991</v>
      </c>
      <c r="NJ176" s="6">
        <v>0</v>
      </c>
      <c r="NK176" s="6">
        <v>0</v>
      </c>
      <c r="NL176" s="6">
        <v>8.5399999999999991</v>
      </c>
      <c r="NM176" s="6">
        <v>0</v>
      </c>
      <c r="NN176" s="6"/>
      <c r="NO176" s="6"/>
      <c r="NP176" s="6"/>
      <c r="NQ176" s="6"/>
      <c r="NR176" s="6"/>
      <c r="NS176" s="6">
        <v>82.509999999999991</v>
      </c>
      <c r="NT176" s="6">
        <v>0</v>
      </c>
      <c r="NU176" s="6">
        <v>0</v>
      </c>
      <c r="NV176" s="6">
        <v>8.5399999999999991</v>
      </c>
      <c r="NW176" s="6">
        <v>0</v>
      </c>
      <c r="NX176" s="6">
        <v>82.509999999999991</v>
      </c>
      <c r="NY176" s="6">
        <v>0</v>
      </c>
      <c r="NZ176" s="6">
        <v>0</v>
      </c>
      <c r="OA176" s="6">
        <v>8.5399999999999991</v>
      </c>
      <c r="OB176" s="6">
        <v>0</v>
      </c>
      <c r="OC176" s="6"/>
      <c r="OD176" s="6"/>
      <c r="OE176" s="6"/>
      <c r="OF176" s="6"/>
      <c r="OG176" s="6"/>
      <c r="OH176" s="6">
        <v>82.509999999999991</v>
      </c>
      <c r="OI176" s="6">
        <v>0</v>
      </c>
      <c r="OJ176" s="6">
        <v>0</v>
      </c>
      <c r="OK176" s="6">
        <v>8.5399999999999991</v>
      </c>
      <c r="OL176" s="6">
        <v>0</v>
      </c>
      <c r="OM176" s="6">
        <v>82.509999999999991</v>
      </c>
      <c r="ON176" s="6">
        <v>0</v>
      </c>
      <c r="OO176" s="6">
        <v>0</v>
      </c>
      <c r="OP176" s="6">
        <v>8.5399999999999991</v>
      </c>
      <c r="OQ176" s="6">
        <v>0</v>
      </c>
      <c r="OR176" s="6">
        <v>82.509999999999991</v>
      </c>
      <c r="OS176" s="6">
        <v>0</v>
      </c>
      <c r="OT176" s="6">
        <v>0</v>
      </c>
      <c r="OU176" s="6">
        <v>8.5399999999999991</v>
      </c>
      <c r="OV176" s="6">
        <v>0</v>
      </c>
      <c r="OW176" s="6">
        <v>82.509999999999991</v>
      </c>
      <c r="OX176" s="6">
        <v>0</v>
      </c>
      <c r="OY176" s="6">
        <v>0</v>
      </c>
      <c r="OZ176" s="6">
        <v>8.5399999999999991</v>
      </c>
      <c r="PA176" s="6">
        <v>3297.19</v>
      </c>
      <c r="PB176" s="6"/>
      <c r="PC176" s="6"/>
      <c r="PD176" s="6"/>
      <c r="PE176" s="6"/>
      <c r="PF176" s="6"/>
      <c r="PG176" s="6">
        <v>82.509999999999991</v>
      </c>
      <c r="PH176" s="6">
        <v>0</v>
      </c>
      <c r="PI176" s="6">
        <v>0</v>
      </c>
      <c r="PJ176" s="6">
        <v>8.5399999999999991</v>
      </c>
      <c r="PK176" s="6">
        <v>0</v>
      </c>
      <c r="PL176" s="6"/>
      <c r="PM176" s="6"/>
      <c r="PN176" s="6"/>
      <c r="PO176" s="6"/>
      <c r="PP176" s="6"/>
      <c r="PQ176" s="6">
        <v>82.509999999999991</v>
      </c>
      <c r="PR176" s="6">
        <v>0</v>
      </c>
      <c r="PS176" s="6">
        <v>0</v>
      </c>
      <c r="PT176" s="6">
        <v>8.5399999999999991</v>
      </c>
      <c r="PU176" s="6">
        <v>0</v>
      </c>
      <c r="PV176" s="6">
        <v>82.509999999999991</v>
      </c>
      <c r="PW176" s="6">
        <v>0</v>
      </c>
      <c r="PX176" s="6">
        <v>0</v>
      </c>
      <c r="PY176" s="6">
        <v>8.5399999999999991</v>
      </c>
      <c r="PZ176" s="6">
        <v>0</v>
      </c>
      <c r="QA176" s="6">
        <v>82.509999999999991</v>
      </c>
      <c r="QB176" s="6">
        <v>0</v>
      </c>
      <c r="QC176" s="6">
        <v>0</v>
      </c>
      <c r="QD176" s="6">
        <v>8.5399999999999991</v>
      </c>
      <c r="QE176" s="6">
        <v>0</v>
      </c>
      <c r="QF176" s="6">
        <v>82.509999999999991</v>
      </c>
      <c r="QG176" s="6">
        <v>0</v>
      </c>
      <c r="QH176" s="6">
        <v>0</v>
      </c>
      <c r="QI176" s="6">
        <v>8.5399999999999991</v>
      </c>
      <c r="QJ176" s="6">
        <v>0</v>
      </c>
      <c r="QK176" s="6">
        <v>82.509999999999991</v>
      </c>
      <c r="QL176" s="6">
        <v>0</v>
      </c>
      <c r="QM176" s="6">
        <v>0</v>
      </c>
      <c r="QN176" s="6">
        <v>8.5399999999999991</v>
      </c>
      <c r="QO176" s="6">
        <v>0</v>
      </c>
      <c r="QP176" s="6">
        <v>82.509999999999991</v>
      </c>
      <c r="QQ176" s="6">
        <v>0</v>
      </c>
      <c r="QR176" s="6">
        <v>0</v>
      </c>
      <c r="QS176" s="6">
        <v>8.5399999999999991</v>
      </c>
      <c r="QT176" s="6">
        <v>0</v>
      </c>
    </row>
    <row r="177" spans="1:462">
      <c r="A177" t="s">
        <v>226</v>
      </c>
      <c r="B177" t="s">
        <v>225</v>
      </c>
      <c r="C177" s="6">
        <v>26.25</v>
      </c>
      <c r="D177" s="6">
        <v>0</v>
      </c>
      <c r="E177" s="6">
        <v>0</v>
      </c>
      <c r="F177" s="6">
        <v>13.42</v>
      </c>
      <c r="G177" s="6">
        <v>0</v>
      </c>
      <c r="H177" s="6">
        <v>26.25</v>
      </c>
      <c r="I177" s="6">
        <v>0</v>
      </c>
      <c r="J177" s="6">
        <v>0</v>
      </c>
      <c r="K177" s="6">
        <v>13.42</v>
      </c>
      <c r="L177" s="6">
        <v>0</v>
      </c>
      <c r="M177" s="6">
        <v>26.25</v>
      </c>
      <c r="N177" s="6">
        <v>18.38</v>
      </c>
      <c r="O177" s="6">
        <v>0</v>
      </c>
      <c r="P177" s="6">
        <v>13.42</v>
      </c>
      <c r="Q177" s="6">
        <v>0</v>
      </c>
      <c r="R177" s="6">
        <v>26.25</v>
      </c>
      <c r="S177" s="6">
        <v>13.42</v>
      </c>
      <c r="T177" s="6">
        <v>0</v>
      </c>
      <c r="U177" s="6">
        <v>13.42</v>
      </c>
      <c r="V177" s="6">
        <v>0</v>
      </c>
      <c r="W177" s="6">
        <v>26.25</v>
      </c>
      <c r="X177" s="6">
        <v>0</v>
      </c>
      <c r="Y177" s="6">
        <v>0</v>
      </c>
      <c r="Z177" s="6">
        <v>13.42</v>
      </c>
      <c r="AA177" s="6">
        <v>0</v>
      </c>
      <c r="AB177" s="6">
        <v>26.25</v>
      </c>
      <c r="AC177" s="6">
        <v>0</v>
      </c>
      <c r="AD177" s="6">
        <v>0</v>
      </c>
      <c r="AE177" s="6">
        <v>13.42</v>
      </c>
      <c r="AF177" s="6">
        <v>0</v>
      </c>
      <c r="AG177" s="6">
        <v>26.25</v>
      </c>
      <c r="AH177" s="6">
        <v>15.75</v>
      </c>
      <c r="AI177" s="6">
        <v>0</v>
      </c>
      <c r="AJ177" s="6">
        <v>13.42</v>
      </c>
      <c r="AK177" s="6">
        <v>0</v>
      </c>
      <c r="AL177" s="6">
        <v>26.25</v>
      </c>
      <c r="AM177" s="6">
        <v>13.42</v>
      </c>
      <c r="AN177" s="6">
        <v>0</v>
      </c>
      <c r="AO177" s="6">
        <v>13.42</v>
      </c>
      <c r="AP177" s="6">
        <v>0</v>
      </c>
      <c r="AQ177" s="6">
        <v>26.25</v>
      </c>
      <c r="AR177" s="6">
        <v>0</v>
      </c>
      <c r="AS177" s="6">
        <v>0</v>
      </c>
      <c r="AT177" s="6">
        <v>13.42</v>
      </c>
      <c r="AU177" s="6">
        <v>0</v>
      </c>
      <c r="AV177" s="6">
        <v>26.25</v>
      </c>
      <c r="AW177" s="6">
        <v>0</v>
      </c>
      <c r="AX177" s="6">
        <v>0</v>
      </c>
      <c r="AY177" s="6">
        <v>13.42</v>
      </c>
      <c r="AZ177" s="6">
        <v>0</v>
      </c>
      <c r="BA177" s="6">
        <v>26.25</v>
      </c>
      <c r="BB177" s="6">
        <v>0</v>
      </c>
      <c r="BC177" s="6">
        <v>0</v>
      </c>
      <c r="BD177" s="6">
        <v>13.42</v>
      </c>
      <c r="BE177" s="6">
        <v>114.49</v>
      </c>
      <c r="BF177" s="6">
        <v>26.25</v>
      </c>
      <c r="BG177" s="6">
        <v>0</v>
      </c>
      <c r="BH177" s="6">
        <v>0</v>
      </c>
      <c r="BI177" s="6">
        <v>13.42</v>
      </c>
      <c r="BJ177" s="6">
        <v>0</v>
      </c>
      <c r="BK177" s="6">
        <v>26.25</v>
      </c>
      <c r="BL177" s="6">
        <v>0</v>
      </c>
      <c r="BM177" s="6">
        <v>0</v>
      </c>
      <c r="BN177" s="6">
        <v>13.42</v>
      </c>
      <c r="BO177" s="6">
        <v>0</v>
      </c>
      <c r="BP177" s="6">
        <v>26.25</v>
      </c>
      <c r="BQ177" s="6">
        <v>0</v>
      </c>
      <c r="BR177" s="6">
        <v>0</v>
      </c>
      <c r="BS177" s="6">
        <v>13.42</v>
      </c>
      <c r="BT177" s="6">
        <v>0</v>
      </c>
      <c r="BU177" s="6">
        <v>26.25</v>
      </c>
      <c r="BV177" s="6">
        <v>0</v>
      </c>
      <c r="BW177" s="6">
        <v>0</v>
      </c>
      <c r="BX177" s="6">
        <v>13.42</v>
      </c>
      <c r="BY177" s="6">
        <v>0</v>
      </c>
      <c r="BZ177" s="6"/>
      <c r="CA177" s="6"/>
      <c r="CB177" s="6"/>
      <c r="CC177" s="6"/>
      <c r="CD177" s="6"/>
      <c r="CE177" s="6">
        <v>26.25</v>
      </c>
      <c r="CF177" s="6">
        <v>0</v>
      </c>
      <c r="CG177" s="6">
        <v>0</v>
      </c>
      <c r="CH177" s="6">
        <v>13.42</v>
      </c>
      <c r="CI177" s="6">
        <v>0</v>
      </c>
      <c r="CJ177" s="6"/>
      <c r="CK177" s="6"/>
      <c r="CL177" s="6"/>
      <c r="CM177" s="6"/>
      <c r="CN177" s="6"/>
      <c r="CO177" s="6">
        <v>26.25</v>
      </c>
      <c r="CP177" s="6">
        <v>0</v>
      </c>
      <c r="CQ177" s="6">
        <v>0</v>
      </c>
      <c r="CR177" s="6">
        <v>13.42</v>
      </c>
      <c r="CS177" s="6">
        <v>0</v>
      </c>
      <c r="CT177" s="6">
        <v>26.25</v>
      </c>
      <c r="CU177" s="6">
        <v>0</v>
      </c>
      <c r="CV177" s="6">
        <v>0</v>
      </c>
      <c r="CW177" s="6">
        <v>13.42</v>
      </c>
      <c r="CX177" s="6">
        <v>0</v>
      </c>
      <c r="CY177" s="6">
        <v>26.25</v>
      </c>
      <c r="CZ177" s="6">
        <v>0</v>
      </c>
      <c r="DA177" s="6">
        <v>0</v>
      </c>
      <c r="DB177" s="6">
        <v>13.42</v>
      </c>
      <c r="DC177" s="6">
        <v>0</v>
      </c>
      <c r="DD177" s="6">
        <v>26.25</v>
      </c>
      <c r="DE177" s="6">
        <v>0</v>
      </c>
      <c r="DF177" s="6">
        <v>0</v>
      </c>
      <c r="DG177" s="6">
        <v>13.42</v>
      </c>
      <c r="DH177" s="6">
        <v>0</v>
      </c>
      <c r="DI177" s="6">
        <v>26.25</v>
      </c>
      <c r="DJ177" s="6">
        <v>0</v>
      </c>
      <c r="DK177" s="6">
        <v>0</v>
      </c>
      <c r="DL177" s="6">
        <v>13.42</v>
      </c>
      <c r="DM177" s="6">
        <v>0</v>
      </c>
      <c r="DN177" s="6">
        <v>26.25</v>
      </c>
      <c r="DO177" s="6">
        <v>0</v>
      </c>
      <c r="DP177" s="6">
        <v>0</v>
      </c>
      <c r="DQ177" s="6">
        <v>13.42</v>
      </c>
      <c r="DR177" s="6">
        <v>0</v>
      </c>
      <c r="DS177" s="6">
        <v>26.25</v>
      </c>
      <c r="DT177" s="6">
        <v>0</v>
      </c>
      <c r="DU177" s="6">
        <v>0</v>
      </c>
      <c r="DV177" s="6">
        <v>13.42</v>
      </c>
      <c r="DW177" s="6">
        <v>0</v>
      </c>
      <c r="DX177" s="6"/>
      <c r="DY177" s="6"/>
      <c r="DZ177" s="6"/>
      <c r="EA177" s="6"/>
      <c r="EB177" s="6"/>
      <c r="EC177" s="6">
        <v>26.25</v>
      </c>
      <c r="ED177" s="6">
        <v>0</v>
      </c>
      <c r="EE177" s="6">
        <v>0</v>
      </c>
      <c r="EF177" s="6">
        <v>13.42</v>
      </c>
      <c r="EG177" s="6">
        <v>0</v>
      </c>
      <c r="EH177" s="6">
        <v>26.25</v>
      </c>
      <c r="EI177" s="6">
        <v>0</v>
      </c>
      <c r="EJ177" s="6">
        <v>0</v>
      </c>
      <c r="EK177" s="6">
        <v>13.42</v>
      </c>
      <c r="EL177" s="6">
        <v>0</v>
      </c>
      <c r="EM177" s="6">
        <v>26.25</v>
      </c>
      <c r="EN177" s="6">
        <v>0</v>
      </c>
      <c r="EO177" s="6">
        <v>0</v>
      </c>
      <c r="EP177" s="6">
        <v>13.42</v>
      </c>
      <c r="EQ177" s="6">
        <v>0</v>
      </c>
      <c r="ER177" s="6">
        <v>26.25</v>
      </c>
      <c r="ES177" s="6">
        <v>0</v>
      </c>
      <c r="ET177" s="6">
        <v>0</v>
      </c>
      <c r="EU177" s="6">
        <v>13.42</v>
      </c>
      <c r="EV177" s="6">
        <v>0</v>
      </c>
      <c r="EW177" s="6">
        <v>26.25</v>
      </c>
      <c r="EX177" s="6">
        <v>0</v>
      </c>
      <c r="EY177" s="6">
        <v>0</v>
      </c>
      <c r="EZ177" s="6">
        <v>13.42</v>
      </c>
      <c r="FA177" s="6">
        <v>0</v>
      </c>
      <c r="FB177" s="6">
        <v>26.25</v>
      </c>
      <c r="FC177" s="6">
        <v>0</v>
      </c>
      <c r="FD177" s="6">
        <v>0</v>
      </c>
      <c r="FE177" s="6">
        <v>13.42</v>
      </c>
      <c r="FF177" s="6">
        <v>0</v>
      </c>
      <c r="FG177" s="6">
        <v>26.25</v>
      </c>
      <c r="FH177" s="6">
        <v>0</v>
      </c>
      <c r="FI177" s="6">
        <v>0</v>
      </c>
      <c r="FJ177" s="6">
        <v>13.42</v>
      </c>
      <c r="FK177" s="6">
        <v>0</v>
      </c>
      <c r="FL177" s="6"/>
      <c r="FM177" s="6"/>
      <c r="FN177" s="6"/>
      <c r="FO177" s="6"/>
      <c r="FP177" s="6"/>
      <c r="FQ177" s="6">
        <v>26.25</v>
      </c>
      <c r="FR177" s="6">
        <v>0</v>
      </c>
      <c r="FS177" s="6">
        <v>0</v>
      </c>
      <c r="FT177" s="6">
        <v>13.42</v>
      </c>
      <c r="FU177" s="6">
        <v>0</v>
      </c>
      <c r="FV177" s="6">
        <v>26.25</v>
      </c>
      <c r="FW177" s="6">
        <v>0</v>
      </c>
      <c r="FX177" s="6">
        <v>0</v>
      </c>
      <c r="FY177" s="6">
        <v>13.42</v>
      </c>
      <c r="FZ177" s="6">
        <v>0</v>
      </c>
      <c r="GA177" s="6">
        <v>26.25</v>
      </c>
      <c r="GB177" s="6">
        <v>0</v>
      </c>
      <c r="GC177" s="6">
        <v>0</v>
      </c>
      <c r="GD177" s="6">
        <v>13.42</v>
      </c>
      <c r="GE177" s="6">
        <v>0</v>
      </c>
      <c r="GF177" s="6">
        <v>26.25</v>
      </c>
      <c r="GG177" s="6">
        <v>0</v>
      </c>
      <c r="GH177" s="6">
        <v>0</v>
      </c>
      <c r="GI177" s="6">
        <v>13.42</v>
      </c>
      <c r="GJ177" s="6">
        <v>0</v>
      </c>
      <c r="GK177" s="6">
        <v>26.25</v>
      </c>
      <c r="GL177" s="6">
        <v>0</v>
      </c>
      <c r="GM177" s="6">
        <v>0</v>
      </c>
      <c r="GN177" s="6">
        <v>13.42</v>
      </c>
      <c r="GO177" s="6">
        <v>0</v>
      </c>
      <c r="GP177" s="6">
        <v>26.25</v>
      </c>
      <c r="GQ177" s="6">
        <v>0</v>
      </c>
      <c r="GR177" s="6">
        <v>0</v>
      </c>
      <c r="GS177" s="6">
        <v>13.42</v>
      </c>
      <c r="GT177" s="6">
        <v>0</v>
      </c>
      <c r="GU177" s="6">
        <v>26.25</v>
      </c>
      <c r="GV177" s="6">
        <v>0</v>
      </c>
      <c r="GW177" s="6">
        <v>0</v>
      </c>
      <c r="GX177" s="6">
        <v>13.42</v>
      </c>
      <c r="GY177" s="6">
        <v>0</v>
      </c>
      <c r="GZ177" s="6">
        <v>26.25</v>
      </c>
      <c r="HA177" s="6">
        <v>0</v>
      </c>
      <c r="HB177" s="6">
        <v>0</v>
      </c>
      <c r="HC177" s="6">
        <v>13.42</v>
      </c>
      <c r="HD177" s="6">
        <v>0</v>
      </c>
      <c r="HE177" s="6">
        <v>26.25</v>
      </c>
      <c r="HF177" s="6">
        <v>0</v>
      </c>
      <c r="HG177" s="6">
        <v>0</v>
      </c>
      <c r="HH177" s="6">
        <v>13.42</v>
      </c>
      <c r="HI177" s="6">
        <v>0</v>
      </c>
      <c r="HJ177" s="6"/>
      <c r="HK177" s="6"/>
      <c r="HL177" s="6"/>
      <c r="HM177" s="6"/>
      <c r="HN177" s="6"/>
      <c r="HO177" s="6">
        <v>26.25</v>
      </c>
      <c r="HP177" s="6">
        <v>0</v>
      </c>
      <c r="HQ177" s="6">
        <v>0</v>
      </c>
      <c r="HR177" s="6">
        <v>13.42</v>
      </c>
      <c r="HS177" s="6">
        <v>0</v>
      </c>
      <c r="HT177" s="6">
        <v>26.25</v>
      </c>
      <c r="HU177" s="6">
        <v>0</v>
      </c>
      <c r="HV177" s="6">
        <v>0</v>
      </c>
      <c r="HW177" s="6">
        <v>13.42</v>
      </c>
      <c r="HX177" s="6">
        <v>0</v>
      </c>
      <c r="HY177" s="6">
        <v>26.25</v>
      </c>
      <c r="HZ177" s="6">
        <v>0</v>
      </c>
      <c r="IA177" s="6">
        <v>0</v>
      </c>
      <c r="IB177" s="6">
        <v>13.42</v>
      </c>
      <c r="IC177" s="6">
        <v>269.38</v>
      </c>
      <c r="ID177" s="6">
        <v>26.25</v>
      </c>
      <c r="IE177" s="6">
        <v>0</v>
      </c>
      <c r="IF177" s="6">
        <v>0</v>
      </c>
      <c r="IG177" s="6">
        <v>13.42</v>
      </c>
      <c r="IH177" s="6">
        <v>0</v>
      </c>
      <c r="II177" s="6">
        <v>26.25</v>
      </c>
      <c r="IJ177" s="6">
        <v>0</v>
      </c>
      <c r="IK177" s="6">
        <v>0</v>
      </c>
      <c r="IL177" s="6">
        <v>13.42</v>
      </c>
      <c r="IM177" s="6">
        <v>0</v>
      </c>
      <c r="IN177" s="6">
        <v>26.25</v>
      </c>
      <c r="IO177" s="6">
        <v>0</v>
      </c>
      <c r="IP177" s="6">
        <v>0</v>
      </c>
      <c r="IQ177" s="6">
        <v>13.42</v>
      </c>
      <c r="IR177" s="6">
        <v>0</v>
      </c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>
        <v>26.25</v>
      </c>
      <c r="JD177" s="6">
        <v>15.23</v>
      </c>
      <c r="JE177" s="6">
        <v>0</v>
      </c>
      <c r="JF177" s="6">
        <v>13.42</v>
      </c>
      <c r="JG177" s="6">
        <v>0</v>
      </c>
      <c r="JH177" s="6">
        <v>26.25</v>
      </c>
      <c r="JI177" s="6">
        <v>13.42</v>
      </c>
      <c r="JJ177" s="6">
        <v>0</v>
      </c>
      <c r="JK177" s="6">
        <v>13.42</v>
      </c>
      <c r="JL177" s="6">
        <v>0</v>
      </c>
      <c r="JM177" s="6"/>
      <c r="JN177" s="6"/>
      <c r="JO177" s="6"/>
      <c r="JP177" s="6"/>
      <c r="JQ177" s="6"/>
      <c r="JR177" s="6">
        <v>26.25</v>
      </c>
      <c r="JS177" s="6">
        <v>0</v>
      </c>
      <c r="JT177" s="6">
        <v>0</v>
      </c>
      <c r="JU177" s="6">
        <v>13.42</v>
      </c>
      <c r="JV177" s="6">
        <v>0</v>
      </c>
      <c r="JW177" s="6">
        <v>26.25</v>
      </c>
      <c r="JX177" s="6">
        <v>0</v>
      </c>
      <c r="JY177" s="6">
        <v>0</v>
      </c>
      <c r="JZ177" s="6">
        <v>13.42</v>
      </c>
      <c r="KA177" s="6">
        <v>0</v>
      </c>
      <c r="KB177" s="6">
        <v>26.25</v>
      </c>
      <c r="KC177" s="6">
        <v>0</v>
      </c>
      <c r="KD177" s="6">
        <v>0</v>
      </c>
      <c r="KE177" s="6">
        <v>13.42</v>
      </c>
      <c r="KF177" s="6">
        <v>0</v>
      </c>
      <c r="KG177" s="6"/>
      <c r="KH177" s="6"/>
      <c r="KI177" s="6"/>
      <c r="KJ177" s="6"/>
      <c r="KK177" s="6"/>
      <c r="KL177" s="6">
        <v>26.25</v>
      </c>
      <c r="KM177" s="6">
        <v>0</v>
      </c>
      <c r="KN177" s="6">
        <v>0</v>
      </c>
      <c r="KO177" s="6">
        <v>13.42</v>
      </c>
      <c r="KP177" s="6">
        <v>282.85000000000002</v>
      </c>
      <c r="KQ177" s="6"/>
      <c r="KR177" s="6"/>
      <c r="KS177" s="6"/>
      <c r="KT177" s="6"/>
      <c r="KU177" s="6"/>
      <c r="KV177" s="6">
        <v>26.25</v>
      </c>
      <c r="KW177" s="6">
        <v>0</v>
      </c>
      <c r="KX177" s="6">
        <v>0</v>
      </c>
      <c r="KY177" s="6">
        <v>13.42</v>
      </c>
      <c r="KZ177" s="6">
        <v>0</v>
      </c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>
        <v>26.25</v>
      </c>
      <c r="LL177" s="6">
        <v>0</v>
      </c>
      <c r="LM177" s="6">
        <v>0</v>
      </c>
      <c r="LN177" s="6">
        <v>13.42</v>
      </c>
      <c r="LO177" s="6">
        <v>0</v>
      </c>
      <c r="LP177" s="6">
        <v>26.25</v>
      </c>
      <c r="LQ177" s="6">
        <v>0</v>
      </c>
      <c r="LR177" s="6">
        <v>0</v>
      </c>
      <c r="LS177" s="6">
        <v>13.42</v>
      </c>
      <c r="LT177" s="6">
        <v>0</v>
      </c>
      <c r="LU177" s="6">
        <v>26.25</v>
      </c>
      <c r="LV177" s="6">
        <v>0</v>
      </c>
      <c r="LW177" s="6">
        <v>0</v>
      </c>
      <c r="LX177" s="6">
        <v>13.42</v>
      </c>
      <c r="LY177" s="6">
        <v>0</v>
      </c>
      <c r="LZ177" s="6">
        <v>26.25</v>
      </c>
      <c r="MA177" s="6">
        <v>0</v>
      </c>
      <c r="MB177" s="6">
        <v>0</v>
      </c>
      <c r="MC177" s="6">
        <v>13.42</v>
      </c>
      <c r="MD177" s="6">
        <v>0</v>
      </c>
      <c r="ME177" s="6">
        <v>26.25</v>
      </c>
      <c r="MF177" s="6">
        <v>0</v>
      </c>
      <c r="MG177" s="6">
        <v>0</v>
      </c>
      <c r="MH177" s="6">
        <v>13.42</v>
      </c>
      <c r="MI177" s="6">
        <v>0</v>
      </c>
      <c r="MJ177" s="6">
        <v>26.25</v>
      </c>
      <c r="MK177" s="6">
        <v>0</v>
      </c>
      <c r="ML177" s="6">
        <v>0</v>
      </c>
      <c r="MM177" s="6">
        <v>13.42</v>
      </c>
      <c r="MN177" s="6">
        <v>0</v>
      </c>
      <c r="MO177" s="6"/>
      <c r="MP177" s="6"/>
      <c r="MQ177" s="6"/>
      <c r="MR177" s="6"/>
      <c r="MS177" s="6"/>
      <c r="MT177" s="6">
        <v>26.25</v>
      </c>
      <c r="MU177" s="6">
        <v>0</v>
      </c>
      <c r="MV177" s="6">
        <v>0</v>
      </c>
      <c r="MW177" s="6">
        <v>13.42</v>
      </c>
      <c r="MX177" s="6">
        <v>0</v>
      </c>
      <c r="MY177" s="6"/>
      <c r="MZ177" s="6"/>
      <c r="NA177" s="6"/>
      <c r="NB177" s="6"/>
      <c r="NC177" s="6"/>
      <c r="ND177" s="6">
        <v>26.25</v>
      </c>
      <c r="NE177" s="6">
        <v>0</v>
      </c>
      <c r="NF177" s="6">
        <v>0</v>
      </c>
      <c r="NG177" s="6">
        <v>13.42</v>
      </c>
      <c r="NH177" s="6">
        <v>0</v>
      </c>
      <c r="NI177" s="6">
        <v>26.25</v>
      </c>
      <c r="NJ177" s="6">
        <v>0</v>
      </c>
      <c r="NK177" s="6">
        <v>0</v>
      </c>
      <c r="NL177" s="6">
        <v>13.42</v>
      </c>
      <c r="NM177" s="6">
        <v>0</v>
      </c>
      <c r="NN177" s="6"/>
      <c r="NO177" s="6"/>
      <c r="NP177" s="6"/>
      <c r="NQ177" s="6"/>
      <c r="NR177" s="6"/>
      <c r="NS177" s="6">
        <v>26.25</v>
      </c>
      <c r="NT177" s="6">
        <v>0</v>
      </c>
      <c r="NU177" s="6">
        <v>0</v>
      </c>
      <c r="NV177" s="6">
        <v>13.42</v>
      </c>
      <c r="NW177" s="6">
        <v>0</v>
      </c>
      <c r="NX177" s="6">
        <v>26.25</v>
      </c>
      <c r="NY177" s="6">
        <v>0</v>
      </c>
      <c r="NZ177" s="6">
        <v>0</v>
      </c>
      <c r="OA177" s="6">
        <v>13.42</v>
      </c>
      <c r="OB177" s="6">
        <v>0</v>
      </c>
      <c r="OC177" s="6"/>
      <c r="OD177" s="6"/>
      <c r="OE177" s="6"/>
      <c r="OF177" s="6"/>
      <c r="OG177" s="6"/>
      <c r="OH177" s="6">
        <v>26.25</v>
      </c>
      <c r="OI177" s="6">
        <v>0</v>
      </c>
      <c r="OJ177" s="6">
        <v>0</v>
      </c>
      <c r="OK177" s="6">
        <v>13.42</v>
      </c>
      <c r="OL177" s="6">
        <v>0</v>
      </c>
      <c r="OM177" s="6">
        <v>26.25</v>
      </c>
      <c r="ON177" s="6">
        <v>0</v>
      </c>
      <c r="OO177" s="6">
        <v>0</v>
      </c>
      <c r="OP177" s="6">
        <v>13.42</v>
      </c>
      <c r="OQ177" s="6">
        <v>0</v>
      </c>
      <c r="OR177" s="6">
        <v>26.25</v>
      </c>
      <c r="OS177" s="6">
        <v>0</v>
      </c>
      <c r="OT177" s="6">
        <v>0</v>
      </c>
      <c r="OU177" s="6">
        <v>13.42</v>
      </c>
      <c r="OV177" s="6">
        <v>0</v>
      </c>
      <c r="OW177" s="6">
        <v>26.25</v>
      </c>
      <c r="OX177" s="6">
        <v>0</v>
      </c>
      <c r="OY177" s="6">
        <v>0</v>
      </c>
      <c r="OZ177" s="6">
        <v>13.42</v>
      </c>
      <c r="PA177" s="6">
        <v>0</v>
      </c>
      <c r="PB177" s="6"/>
      <c r="PC177" s="6"/>
      <c r="PD177" s="6"/>
      <c r="PE177" s="6"/>
      <c r="PF177" s="6"/>
      <c r="PG177" s="6">
        <v>26.25</v>
      </c>
      <c r="PH177" s="6">
        <v>0</v>
      </c>
      <c r="PI177" s="6">
        <v>0</v>
      </c>
      <c r="PJ177" s="6">
        <v>13.42</v>
      </c>
      <c r="PK177" s="6">
        <v>0</v>
      </c>
      <c r="PL177" s="6"/>
      <c r="PM177" s="6"/>
      <c r="PN177" s="6"/>
      <c r="PO177" s="6"/>
      <c r="PP177" s="6"/>
      <c r="PQ177" s="6">
        <v>26.25</v>
      </c>
      <c r="PR177" s="6">
        <v>0</v>
      </c>
      <c r="PS177" s="6">
        <v>0</v>
      </c>
      <c r="PT177" s="6">
        <v>13.42</v>
      </c>
      <c r="PU177" s="6">
        <v>0</v>
      </c>
      <c r="PV177" s="6">
        <v>26.25</v>
      </c>
      <c r="PW177" s="6">
        <v>0</v>
      </c>
      <c r="PX177" s="6">
        <v>0</v>
      </c>
      <c r="PY177" s="6">
        <v>13.42</v>
      </c>
      <c r="PZ177" s="6">
        <v>0</v>
      </c>
      <c r="QA177" s="6">
        <v>26.25</v>
      </c>
      <c r="QB177" s="6">
        <v>0</v>
      </c>
      <c r="QC177" s="6">
        <v>0</v>
      </c>
      <c r="QD177" s="6">
        <v>13.42</v>
      </c>
      <c r="QE177" s="6">
        <v>0</v>
      </c>
      <c r="QF177" s="6">
        <v>26.25</v>
      </c>
      <c r="QG177" s="6">
        <v>0</v>
      </c>
      <c r="QH177" s="6">
        <v>0</v>
      </c>
      <c r="QI177" s="6">
        <v>13.42</v>
      </c>
      <c r="QJ177" s="6">
        <v>0</v>
      </c>
      <c r="QK177" s="6">
        <v>26.25</v>
      </c>
      <c r="QL177" s="6">
        <v>0</v>
      </c>
      <c r="QM177" s="6">
        <v>0</v>
      </c>
      <c r="QN177" s="6">
        <v>13.42</v>
      </c>
      <c r="QO177" s="6">
        <v>0</v>
      </c>
      <c r="QP177" s="6">
        <v>26.25</v>
      </c>
      <c r="QQ177" s="6">
        <v>0</v>
      </c>
      <c r="QR177" s="6">
        <v>0</v>
      </c>
      <c r="QS177" s="6">
        <v>13.42</v>
      </c>
      <c r="QT177" s="6">
        <v>0</v>
      </c>
    </row>
    <row r="178" spans="1:462">
      <c r="A178" t="s">
        <v>228</v>
      </c>
      <c r="B178" t="s">
        <v>227</v>
      </c>
      <c r="C178" s="6">
        <v>66.150000000000006</v>
      </c>
      <c r="D178" s="6">
        <v>0</v>
      </c>
      <c r="E178" s="6">
        <v>0</v>
      </c>
      <c r="F178" s="6">
        <v>2.7</v>
      </c>
      <c r="G178" s="6">
        <v>0</v>
      </c>
      <c r="H178" s="6">
        <v>66.150000000000006</v>
      </c>
      <c r="I178" s="6">
        <v>0</v>
      </c>
      <c r="J178" s="6">
        <v>0</v>
      </c>
      <c r="K178" s="6">
        <v>2.7</v>
      </c>
      <c r="L178" s="6">
        <v>0</v>
      </c>
      <c r="M178" s="6">
        <v>66.150000000000006</v>
      </c>
      <c r="N178" s="6">
        <v>46.31</v>
      </c>
      <c r="O178" s="6">
        <v>0</v>
      </c>
      <c r="P178" s="6">
        <v>2.7</v>
      </c>
      <c r="Q178" s="6">
        <v>0</v>
      </c>
      <c r="R178" s="6">
        <v>66.150000000000006</v>
      </c>
      <c r="S178" s="6">
        <v>2.7</v>
      </c>
      <c r="T178" s="6">
        <v>0</v>
      </c>
      <c r="U178" s="6">
        <v>2.7</v>
      </c>
      <c r="V178" s="6">
        <v>0</v>
      </c>
      <c r="W178" s="6">
        <v>66.150000000000006</v>
      </c>
      <c r="X178" s="6">
        <v>0</v>
      </c>
      <c r="Y178" s="6">
        <v>0</v>
      </c>
      <c r="Z178" s="6">
        <v>2.7</v>
      </c>
      <c r="AA178" s="6">
        <v>215.5</v>
      </c>
      <c r="AB178" s="6">
        <v>66.150000000000006</v>
      </c>
      <c r="AC178" s="6">
        <v>0</v>
      </c>
      <c r="AD178" s="6">
        <v>0</v>
      </c>
      <c r="AE178" s="6">
        <v>2.7</v>
      </c>
      <c r="AF178" s="6">
        <v>0</v>
      </c>
      <c r="AG178" s="6">
        <v>66.150000000000006</v>
      </c>
      <c r="AH178" s="6">
        <v>39.69</v>
      </c>
      <c r="AI178" s="6">
        <v>0</v>
      </c>
      <c r="AJ178" s="6">
        <v>2.7</v>
      </c>
      <c r="AK178" s="6">
        <v>0</v>
      </c>
      <c r="AL178" s="6">
        <v>66.150000000000006</v>
      </c>
      <c r="AM178" s="6">
        <v>2.7</v>
      </c>
      <c r="AN178" s="6">
        <v>0</v>
      </c>
      <c r="AO178" s="6">
        <v>2.7</v>
      </c>
      <c r="AP178" s="6">
        <v>0</v>
      </c>
      <c r="AQ178" s="6">
        <v>66.150000000000006</v>
      </c>
      <c r="AR178" s="6">
        <v>0</v>
      </c>
      <c r="AS178" s="6">
        <v>0</v>
      </c>
      <c r="AT178" s="6">
        <v>2.7</v>
      </c>
      <c r="AU178" s="6">
        <v>0</v>
      </c>
      <c r="AV178" s="6">
        <v>66.150000000000006</v>
      </c>
      <c r="AW178" s="6">
        <v>0</v>
      </c>
      <c r="AX178" s="6">
        <v>0</v>
      </c>
      <c r="AY178" s="6">
        <v>2.7</v>
      </c>
      <c r="AZ178" s="6">
        <v>0</v>
      </c>
      <c r="BA178" s="6">
        <v>66.150000000000006</v>
      </c>
      <c r="BB178" s="6">
        <v>0</v>
      </c>
      <c r="BC178" s="6">
        <v>0</v>
      </c>
      <c r="BD178" s="6">
        <v>2.7</v>
      </c>
      <c r="BE178" s="6">
        <v>0</v>
      </c>
      <c r="BF178" s="6">
        <v>66.150000000000006</v>
      </c>
      <c r="BG178" s="6">
        <v>0</v>
      </c>
      <c r="BH178" s="6">
        <v>0</v>
      </c>
      <c r="BI178" s="6">
        <v>2.7</v>
      </c>
      <c r="BJ178" s="6">
        <v>0</v>
      </c>
      <c r="BK178" s="6">
        <v>66.150000000000006</v>
      </c>
      <c r="BL178" s="6">
        <v>0</v>
      </c>
      <c r="BM178" s="6">
        <v>0</v>
      </c>
      <c r="BN178" s="6">
        <v>2.7</v>
      </c>
      <c r="BO178" s="6">
        <v>0</v>
      </c>
      <c r="BP178" s="6">
        <v>66.150000000000006</v>
      </c>
      <c r="BQ178" s="6">
        <v>0</v>
      </c>
      <c r="BR178" s="6">
        <v>0</v>
      </c>
      <c r="BS178" s="6">
        <v>2.7</v>
      </c>
      <c r="BT178" s="6">
        <v>0</v>
      </c>
      <c r="BU178" s="6">
        <v>66.150000000000006</v>
      </c>
      <c r="BV178" s="6">
        <v>0</v>
      </c>
      <c r="BW178" s="6">
        <v>0</v>
      </c>
      <c r="BX178" s="6">
        <v>2.7</v>
      </c>
      <c r="BY178" s="6">
        <v>0</v>
      </c>
      <c r="BZ178" s="6">
        <v>66.150000000000006</v>
      </c>
      <c r="CA178" s="6">
        <v>0</v>
      </c>
      <c r="CB178" s="6">
        <v>0</v>
      </c>
      <c r="CC178" s="6">
        <v>2.7</v>
      </c>
      <c r="CD178" s="6">
        <v>0</v>
      </c>
      <c r="CE178" s="6">
        <v>66.150000000000006</v>
      </c>
      <c r="CF178" s="6">
        <v>0</v>
      </c>
      <c r="CG178" s="6">
        <v>0</v>
      </c>
      <c r="CH178" s="6">
        <v>2.7</v>
      </c>
      <c r="CI178" s="6">
        <v>0</v>
      </c>
      <c r="CJ178" s="6">
        <v>66.150000000000006</v>
      </c>
      <c r="CK178" s="6">
        <v>0</v>
      </c>
      <c r="CL178" s="6">
        <v>0</v>
      </c>
      <c r="CM178" s="6">
        <v>2.7</v>
      </c>
      <c r="CN178" s="6">
        <v>0</v>
      </c>
      <c r="CO178" s="6"/>
      <c r="CP178" s="6"/>
      <c r="CQ178" s="6"/>
      <c r="CR178" s="6"/>
      <c r="CS178" s="6"/>
      <c r="CT178" s="6">
        <v>66.150000000000006</v>
      </c>
      <c r="CU178" s="6">
        <v>0</v>
      </c>
      <c r="CV178" s="6">
        <v>0</v>
      </c>
      <c r="CW178" s="6">
        <v>2.7</v>
      </c>
      <c r="CX178" s="6">
        <v>0</v>
      </c>
      <c r="CY178" s="6">
        <v>66.150000000000006</v>
      </c>
      <c r="CZ178" s="6">
        <v>0</v>
      </c>
      <c r="DA178" s="6">
        <v>0</v>
      </c>
      <c r="DB178" s="6">
        <v>2.7</v>
      </c>
      <c r="DC178" s="6">
        <v>0</v>
      </c>
      <c r="DD178" s="6">
        <v>66.150000000000006</v>
      </c>
      <c r="DE178" s="6">
        <v>0</v>
      </c>
      <c r="DF178" s="6">
        <v>0</v>
      </c>
      <c r="DG178" s="6">
        <v>2.7</v>
      </c>
      <c r="DH178" s="6">
        <v>0</v>
      </c>
      <c r="DI178" s="6">
        <v>66.150000000000006</v>
      </c>
      <c r="DJ178" s="6">
        <v>0</v>
      </c>
      <c r="DK178" s="6">
        <v>0</v>
      </c>
      <c r="DL178" s="6">
        <v>2.7</v>
      </c>
      <c r="DM178" s="6">
        <v>0</v>
      </c>
      <c r="DN178" s="6">
        <v>66.150000000000006</v>
      </c>
      <c r="DO178" s="6">
        <v>0</v>
      </c>
      <c r="DP178" s="6">
        <v>0</v>
      </c>
      <c r="DQ178" s="6">
        <v>2.7</v>
      </c>
      <c r="DR178" s="6">
        <v>0</v>
      </c>
      <c r="DS178" s="6">
        <v>66.150000000000006</v>
      </c>
      <c r="DT178" s="6">
        <v>0</v>
      </c>
      <c r="DU178" s="6">
        <v>0</v>
      </c>
      <c r="DV178" s="6">
        <v>2.7</v>
      </c>
      <c r="DW178" s="6">
        <v>114.49</v>
      </c>
      <c r="DX178" s="6">
        <v>66.150000000000006</v>
      </c>
      <c r="DY178" s="6">
        <v>0</v>
      </c>
      <c r="DZ178" s="6">
        <v>0</v>
      </c>
      <c r="EA178" s="6">
        <v>2.7</v>
      </c>
      <c r="EB178" s="6">
        <v>0</v>
      </c>
      <c r="EC178" s="6">
        <v>66.150000000000006</v>
      </c>
      <c r="ED178" s="6">
        <v>0</v>
      </c>
      <c r="EE178" s="6">
        <v>0</v>
      </c>
      <c r="EF178" s="6">
        <v>2.7</v>
      </c>
      <c r="EG178" s="6">
        <v>0</v>
      </c>
      <c r="EH178" s="6">
        <v>66.150000000000006</v>
      </c>
      <c r="EI178" s="6">
        <v>0</v>
      </c>
      <c r="EJ178" s="6">
        <v>0</v>
      </c>
      <c r="EK178" s="6">
        <v>2.7</v>
      </c>
      <c r="EL178" s="6">
        <v>0</v>
      </c>
      <c r="EM178" s="6">
        <v>66.150000000000006</v>
      </c>
      <c r="EN178" s="6">
        <v>0</v>
      </c>
      <c r="EO178" s="6">
        <v>0</v>
      </c>
      <c r="EP178" s="6">
        <v>2.7</v>
      </c>
      <c r="EQ178" s="6">
        <v>0</v>
      </c>
      <c r="ER178" s="6">
        <v>66.150000000000006</v>
      </c>
      <c r="ES178" s="6">
        <v>0</v>
      </c>
      <c r="ET178" s="6">
        <v>0</v>
      </c>
      <c r="EU178" s="6">
        <v>2.7</v>
      </c>
      <c r="EV178" s="6">
        <v>0</v>
      </c>
      <c r="EW178" s="6">
        <v>66.150000000000006</v>
      </c>
      <c r="EX178" s="6">
        <v>0</v>
      </c>
      <c r="EY178" s="6">
        <v>0</v>
      </c>
      <c r="EZ178" s="6">
        <v>2.7</v>
      </c>
      <c r="FA178" s="6">
        <v>0</v>
      </c>
      <c r="FB178" s="6">
        <v>66.150000000000006</v>
      </c>
      <c r="FC178" s="6">
        <v>0</v>
      </c>
      <c r="FD178" s="6">
        <v>0</v>
      </c>
      <c r="FE178" s="6">
        <v>2.7</v>
      </c>
      <c r="FF178" s="6">
        <v>0</v>
      </c>
      <c r="FG178" s="6">
        <v>66.150000000000006</v>
      </c>
      <c r="FH178" s="6">
        <v>0</v>
      </c>
      <c r="FI178" s="6">
        <v>0</v>
      </c>
      <c r="FJ178" s="6">
        <v>2.7</v>
      </c>
      <c r="FK178" s="6">
        <v>0</v>
      </c>
      <c r="FL178" s="6">
        <v>66.150000000000006</v>
      </c>
      <c r="FM178" s="6">
        <v>0</v>
      </c>
      <c r="FN178" s="6">
        <v>0</v>
      </c>
      <c r="FO178" s="6">
        <v>2.7</v>
      </c>
      <c r="FP178" s="6">
        <v>0</v>
      </c>
      <c r="FQ178" s="6">
        <v>66.150000000000006</v>
      </c>
      <c r="FR178" s="6">
        <v>0</v>
      </c>
      <c r="FS178" s="6">
        <v>0</v>
      </c>
      <c r="FT178" s="6">
        <v>2.7</v>
      </c>
      <c r="FU178" s="6">
        <v>0</v>
      </c>
      <c r="FV178" s="6">
        <v>66.150000000000006</v>
      </c>
      <c r="FW178" s="6">
        <v>0</v>
      </c>
      <c r="FX178" s="6">
        <v>0</v>
      </c>
      <c r="FY178" s="6">
        <v>2.7</v>
      </c>
      <c r="FZ178" s="6">
        <v>0</v>
      </c>
      <c r="GA178" s="6">
        <v>66.150000000000006</v>
      </c>
      <c r="GB178" s="6">
        <v>0</v>
      </c>
      <c r="GC178" s="6">
        <v>0</v>
      </c>
      <c r="GD178" s="6">
        <v>2.7</v>
      </c>
      <c r="GE178" s="6">
        <v>0</v>
      </c>
      <c r="GF178" s="6">
        <v>66.150000000000006</v>
      </c>
      <c r="GG178" s="6">
        <v>0</v>
      </c>
      <c r="GH178" s="6">
        <v>0</v>
      </c>
      <c r="GI178" s="6">
        <v>2.7</v>
      </c>
      <c r="GJ178" s="6">
        <v>0</v>
      </c>
      <c r="GK178" s="6">
        <v>66.150000000000006</v>
      </c>
      <c r="GL178" s="6">
        <v>0</v>
      </c>
      <c r="GM178" s="6">
        <v>0</v>
      </c>
      <c r="GN178" s="6">
        <v>2.7</v>
      </c>
      <c r="GO178" s="6">
        <v>0</v>
      </c>
      <c r="GP178" s="6">
        <v>66.150000000000006</v>
      </c>
      <c r="GQ178" s="6">
        <v>0</v>
      </c>
      <c r="GR178" s="6">
        <v>0</v>
      </c>
      <c r="GS178" s="6">
        <v>2.7</v>
      </c>
      <c r="GT178" s="6">
        <v>0</v>
      </c>
      <c r="GU178" s="6">
        <v>66.150000000000006</v>
      </c>
      <c r="GV178" s="6">
        <v>0</v>
      </c>
      <c r="GW178" s="6">
        <v>0</v>
      </c>
      <c r="GX178" s="6">
        <v>2.7</v>
      </c>
      <c r="GY178" s="6">
        <v>0</v>
      </c>
      <c r="GZ178" s="6">
        <v>66.150000000000006</v>
      </c>
      <c r="HA178" s="6">
        <v>0</v>
      </c>
      <c r="HB178" s="6">
        <v>0</v>
      </c>
      <c r="HC178" s="6">
        <v>2.7</v>
      </c>
      <c r="HD178" s="6">
        <v>0</v>
      </c>
      <c r="HE178" s="6">
        <v>66.150000000000006</v>
      </c>
      <c r="HF178" s="6">
        <v>0</v>
      </c>
      <c r="HG178" s="6">
        <v>0</v>
      </c>
      <c r="HH178" s="6">
        <v>2.7</v>
      </c>
      <c r="HI178" s="6">
        <v>0</v>
      </c>
      <c r="HJ178" s="6">
        <v>66.150000000000006</v>
      </c>
      <c r="HK178" s="6">
        <v>0</v>
      </c>
      <c r="HL178" s="6">
        <v>0</v>
      </c>
      <c r="HM178" s="6">
        <v>2.7</v>
      </c>
      <c r="HN178" s="6">
        <v>0</v>
      </c>
      <c r="HO178" s="6">
        <v>66.150000000000006</v>
      </c>
      <c r="HP178" s="6">
        <v>0</v>
      </c>
      <c r="HQ178" s="6">
        <v>0</v>
      </c>
      <c r="HR178" s="6">
        <v>2.7</v>
      </c>
      <c r="HS178" s="6">
        <v>0</v>
      </c>
      <c r="HT178" s="6">
        <v>66.150000000000006</v>
      </c>
      <c r="HU178" s="6">
        <v>0</v>
      </c>
      <c r="HV178" s="6">
        <v>0</v>
      </c>
      <c r="HW178" s="6">
        <v>2.7</v>
      </c>
      <c r="HX178" s="6">
        <v>0</v>
      </c>
      <c r="HY178" s="6">
        <v>66.150000000000006</v>
      </c>
      <c r="HZ178" s="6">
        <v>0</v>
      </c>
      <c r="IA178" s="6">
        <v>0</v>
      </c>
      <c r="IB178" s="6">
        <v>2.7</v>
      </c>
      <c r="IC178" s="6">
        <v>282.85000000000002</v>
      </c>
      <c r="ID178" s="6">
        <v>66.150000000000006</v>
      </c>
      <c r="IE178" s="6">
        <v>0</v>
      </c>
      <c r="IF178" s="6">
        <v>0</v>
      </c>
      <c r="IG178" s="6">
        <v>2.7</v>
      </c>
      <c r="IH178" s="6">
        <v>0</v>
      </c>
      <c r="II178" s="6">
        <v>66.150000000000006</v>
      </c>
      <c r="IJ178" s="6">
        <v>0</v>
      </c>
      <c r="IK178" s="6">
        <v>0</v>
      </c>
      <c r="IL178" s="6">
        <v>2.7</v>
      </c>
      <c r="IM178" s="6">
        <v>0</v>
      </c>
      <c r="IN178" s="6">
        <v>66.150000000000006</v>
      </c>
      <c r="IO178" s="6">
        <v>0</v>
      </c>
      <c r="IP178" s="6">
        <v>0</v>
      </c>
      <c r="IQ178" s="6">
        <v>2.7</v>
      </c>
      <c r="IR178" s="6">
        <v>0</v>
      </c>
      <c r="IS178" s="6"/>
      <c r="IT178" s="6"/>
      <c r="IU178" s="6"/>
      <c r="IV178" s="6"/>
      <c r="IW178" s="6"/>
      <c r="IX178" s="6">
        <v>66.150000000000006</v>
      </c>
      <c r="IY178" s="6">
        <v>0</v>
      </c>
      <c r="IZ178" s="6">
        <v>0</v>
      </c>
      <c r="JA178" s="6">
        <v>2.7</v>
      </c>
      <c r="JB178" s="6">
        <v>0</v>
      </c>
      <c r="JC178" s="6">
        <v>66.150000000000006</v>
      </c>
      <c r="JD178" s="6">
        <v>38.369999999999997</v>
      </c>
      <c r="JE178" s="6">
        <v>0</v>
      </c>
      <c r="JF178" s="6">
        <v>2.7</v>
      </c>
      <c r="JG178" s="6">
        <v>114.49</v>
      </c>
      <c r="JH178" s="6">
        <v>66.150000000000006</v>
      </c>
      <c r="JI178" s="6">
        <v>2.7</v>
      </c>
      <c r="JJ178" s="6">
        <v>0</v>
      </c>
      <c r="JK178" s="6">
        <v>2.7</v>
      </c>
      <c r="JL178" s="6">
        <v>0</v>
      </c>
      <c r="JM178" s="6"/>
      <c r="JN178" s="6"/>
      <c r="JO178" s="6"/>
      <c r="JP178" s="6"/>
      <c r="JQ178" s="6"/>
      <c r="JR178" s="6">
        <v>66.150000000000006</v>
      </c>
      <c r="JS178" s="6">
        <v>35.28</v>
      </c>
      <c r="JT178" s="6">
        <v>0</v>
      </c>
      <c r="JU178" s="6">
        <v>2.7</v>
      </c>
      <c r="JV178" s="6">
        <v>0</v>
      </c>
      <c r="JW178" s="6">
        <v>66.150000000000006</v>
      </c>
      <c r="JX178" s="6">
        <v>0</v>
      </c>
      <c r="JY178" s="6">
        <v>0</v>
      </c>
      <c r="JZ178" s="6">
        <v>2.7</v>
      </c>
      <c r="KA178" s="6">
        <v>0</v>
      </c>
      <c r="KB178" s="6">
        <v>66.150000000000006</v>
      </c>
      <c r="KC178" s="6">
        <v>0</v>
      </c>
      <c r="KD178" s="6">
        <v>0</v>
      </c>
      <c r="KE178" s="6">
        <v>2.7</v>
      </c>
      <c r="KF178" s="6">
        <v>0</v>
      </c>
      <c r="KG178" s="6">
        <v>66.150000000000006</v>
      </c>
      <c r="KH178" s="6">
        <v>0</v>
      </c>
      <c r="KI178" s="6">
        <v>0</v>
      </c>
      <c r="KJ178" s="6">
        <v>2.7</v>
      </c>
      <c r="KK178" s="6">
        <v>0</v>
      </c>
      <c r="KL178" s="6">
        <v>66.150000000000006</v>
      </c>
      <c r="KM178" s="6">
        <v>0</v>
      </c>
      <c r="KN178" s="6">
        <v>0</v>
      </c>
      <c r="KO178" s="6">
        <v>2.7</v>
      </c>
      <c r="KP178" s="6">
        <v>0</v>
      </c>
      <c r="KQ178" s="6">
        <v>66.150000000000006</v>
      </c>
      <c r="KR178" s="6">
        <v>0</v>
      </c>
      <c r="KS178" s="6">
        <v>0</v>
      </c>
      <c r="KT178" s="6">
        <v>2.7</v>
      </c>
      <c r="KU178" s="6">
        <v>0</v>
      </c>
      <c r="KV178" s="6">
        <v>66.150000000000006</v>
      </c>
      <c r="KW178" s="6">
        <v>0</v>
      </c>
      <c r="KX178" s="6">
        <v>0</v>
      </c>
      <c r="KY178" s="6">
        <v>2.7</v>
      </c>
      <c r="KZ178" s="6">
        <v>0</v>
      </c>
      <c r="LA178" s="6">
        <v>66.150000000000006</v>
      </c>
      <c r="LB178" s="6">
        <v>0</v>
      </c>
      <c r="LC178" s="6">
        <v>0</v>
      </c>
      <c r="LD178" s="6">
        <v>2.7</v>
      </c>
      <c r="LE178" s="6">
        <v>0</v>
      </c>
      <c r="LF178" s="6"/>
      <c r="LG178" s="6"/>
      <c r="LH178" s="6"/>
      <c r="LI178" s="6"/>
      <c r="LJ178" s="6"/>
      <c r="LK178" s="6">
        <v>66.150000000000006</v>
      </c>
      <c r="LL178" s="6">
        <v>0</v>
      </c>
      <c r="LM178" s="6">
        <v>0</v>
      </c>
      <c r="LN178" s="6">
        <v>2.7</v>
      </c>
      <c r="LO178" s="6">
        <v>0</v>
      </c>
      <c r="LP178" s="6">
        <v>66.150000000000006</v>
      </c>
      <c r="LQ178" s="6">
        <v>0</v>
      </c>
      <c r="LR178" s="6">
        <v>0</v>
      </c>
      <c r="LS178" s="6">
        <v>2.7</v>
      </c>
      <c r="LT178" s="6">
        <v>0</v>
      </c>
      <c r="LU178" s="6">
        <v>66.150000000000006</v>
      </c>
      <c r="LV178" s="6">
        <v>0</v>
      </c>
      <c r="LW178" s="6">
        <v>0</v>
      </c>
      <c r="LX178" s="6">
        <v>2.7</v>
      </c>
      <c r="LY178" s="6">
        <v>0</v>
      </c>
      <c r="LZ178" s="6">
        <v>66.150000000000006</v>
      </c>
      <c r="MA178" s="6">
        <v>0</v>
      </c>
      <c r="MB178" s="6">
        <v>0</v>
      </c>
      <c r="MC178" s="6">
        <v>2.7</v>
      </c>
      <c r="MD178" s="6">
        <v>0</v>
      </c>
      <c r="ME178" s="6">
        <v>66.150000000000006</v>
      </c>
      <c r="MF178" s="6">
        <v>0</v>
      </c>
      <c r="MG178" s="6">
        <v>0</v>
      </c>
      <c r="MH178" s="6">
        <v>2.7</v>
      </c>
      <c r="MI178" s="6">
        <v>87.01</v>
      </c>
      <c r="MJ178" s="6">
        <v>66.150000000000006</v>
      </c>
      <c r="MK178" s="6">
        <v>0</v>
      </c>
      <c r="ML178" s="6">
        <v>0</v>
      </c>
      <c r="MM178" s="6">
        <v>2.7</v>
      </c>
      <c r="MN178" s="6">
        <v>0</v>
      </c>
      <c r="MO178" s="6">
        <v>66.150000000000006</v>
      </c>
      <c r="MP178" s="6">
        <v>0</v>
      </c>
      <c r="MQ178" s="6">
        <v>0</v>
      </c>
      <c r="MR178" s="6">
        <v>2.7</v>
      </c>
      <c r="MS178" s="6">
        <v>0</v>
      </c>
      <c r="MT178" s="6">
        <v>66.150000000000006</v>
      </c>
      <c r="MU178" s="6">
        <v>0</v>
      </c>
      <c r="MV178" s="6">
        <v>0</v>
      </c>
      <c r="MW178" s="6">
        <v>2.7</v>
      </c>
      <c r="MX178" s="6">
        <v>0</v>
      </c>
      <c r="MY178" s="6"/>
      <c r="MZ178" s="6"/>
      <c r="NA178" s="6"/>
      <c r="NB178" s="6"/>
      <c r="NC178" s="6"/>
      <c r="ND178" s="6">
        <v>66.150000000000006</v>
      </c>
      <c r="NE178" s="6">
        <v>0</v>
      </c>
      <c r="NF178" s="6">
        <v>0</v>
      </c>
      <c r="NG178" s="6">
        <v>2.7</v>
      </c>
      <c r="NH178" s="6">
        <v>0</v>
      </c>
      <c r="NI178" s="6">
        <v>66.150000000000006</v>
      </c>
      <c r="NJ178" s="6">
        <v>0</v>
      </c>
      <c r="NK178" s="6">
        <v>0</v>
      </c>
      <c r="NL178" s="6">
        <v>2.7</v>
      </c>
      <c r="NM178" s="6">
        <v>0</v>
      </c>
      <c r="NN178" s="6">
        <v>66.150000000000006</v>
      </c>
      <c r="NO178" s="6">
        <v>0</v>
      </c>
      <c r="NP178" s="6">
        <v>0</v>
      </c>
      <c r="NQ178" s="6">
        <v>2.7</v>
      </c>
      <c r="NR178" s="6">
        <v>0</v>
      </c>
      <c r="NS178" s="6">
        <v>66.150000000000006</v>
      </c>
      <c r="NT178" s="6">
        <v>0</v>
      </c>
      <c r="NU178" s="6">
        <v>0</v>
      </c>
      <c r="NV178" s="6">
        <v>2.7</v>
      </c>
      <c r="NW178" s="6">
        <v>0</v>
      </c>
      <c r="NX178" s="6">
        <v>66.150000000000006</v>
      </c>
      <c r="NY178" s="6">
        <v>0</v>
      </c>
      <c r="NZ178" s="6">
        <v>0</v>
      </c>
      <c r="OA178" s="6">
        <v>2.7</v>
      </c>
      <c r="OB178" s="6">
        <v>0</v>
      </c>
      <c r="OC178" s="6"/>
      <c r="OD178" s="6"/>
      <c r="OE178" s="6"/>
      <c r="OF178" s="6"/>
      <c r="OG178" s="6"/>
      <c r="OH178" s="6">
        <v>66.150000000000006</v>
      </c>
      <c r="OI178" s="6">
        <v>0</v>
      </c>
      <c r="OJ178" s="6">
        <v>0</v>
      </c>
      <c r="OK178" s="6">
        <v>2.7</v>
      </c>
      <c r="OL178" s="6">
        <v>0</v>
      </c>
      <c r="OM178" s="6">
        <v>66.150000000000006</v>
      </c>
      <c r="ON178" s="6">
        <v>0</v>
      </c>
      <c r="OO178" s="6">
        <v>0</v>
      </c>
      <c r="OP178" s="6">
        <v>2.7</v>
      </c>
      <c r="OQ178" s="6">
        <v>0</v>
      </c>
      <c r="OR178" s="6">
        <v>66.150000000000006</v>
      </c>
      <c r="OS178" s="6">
        <v>0</v>
      </c>
      <c r="OT178" s="6">
        <v>0</v>
      </c>
      <c r="OU178" s="6">
        <v>2.7</v>
      </c>
      <c r="OV178" s="6">
        <v>0</v>
      </c>
      <c r="OW178" s="6">
        <v>66.150000000000006</v>
      </c>
      <c r="OX178" s="6">
        <v>0</v>
      </c>
      <c r="OY178" s="6">
        <v>0</v>
      </c>
      <c r="OZ178" s="6">
        <v>2.7</v>
      </c>
      <c r="PA178" s="6">
        <v>0</v>
      </c>
      <c r="PB178" s="6">
        <v>66.150000000000006</v>
      </c>
      <c r="PC178" s="6">
        <v>0</v>
      </c>
      <c r="PD178" s="6">
        <v>0</v>
      </c>
      <c r="PE178" s="6">
        <v>2.7</v>
      </c>
      <c r="PF178" s="6">
        <v>0</v>
      </c>
      <c r="PG178" s="6">
        <v>66.150000000000006</v>
      </c>
      <c r="PH178" s="6">
        <v>0</v>
      </c>
      <c r="PI178" s="6">
        <v>0</v>
      </c>
      <c r="PJ178" s="6">
        <v>2.7</v>
      </c>
      <c r="PK178" s="6">
        <v>0</v>
      </c>
      <c r="PL178" s="6">
        <v>66.150000000000006</v>
      </c>
      <c r="PM178" s="6">
        <v>0</v>
      </c>
      <c r="PN178" s="6">
        <v>0</v>
      </c>
      <c r="PO178" s="6">
        <v>2.7</v>
      </c>
      <c r="PP178" s="6">
        <v>0</v>
      </c>
      <c r="PQ178" s="6">
        <v>66.150000000000006</v>
      </c>
      <c r="PR178" s="6">
        <v>0</v>
      </c>
      <c r="PS178" s="6">
        <v>0</v>
      </c>
      <c r="PT178" s="6">
        <v>2.7</v>
      </c>
      <c r="PU178" s="6">
        <v>0</v>
      </c>
      <c r="PV178" s="6">
        <v>66.150000000000006</v>
      </c>
      <c r="PW178" s="6">
        <v>0</v>
      </c>
      <c r="PX178" s="6">
        <v>0</v>
      </c>
      <c r="PY178" s="6">
        <v>2.7</v>
      </c>
      <c r="PZ178" s="6">
        <v>0</v>
      </c>
      <c r="QA178" s="6">
        <v>66.150000000000006</v>
      </c>
      <c r="QB178" s="6">
        <v>0</v>
      </c>
      <c r="QC178" s="6">
        <v>0</v>
      </c>
      <c r="QD178" s="6">
        <v>2.7</v>
      </c>
      <c r="QE178" s="6">
        <v>0</v>
      </c>
      <c r="QF178" s="6">
        <v>66.150000000000006</v>
      </c>
      <c r="QG178" s="6">
        <v>0</v>
      </c>
      <c r="QH178" s="6">
        <v>0</v>
      </c>
      <c r="QI178" s="6">
        <v>2.7</v>
      </c>
      <c r="QJ178" s="6">
        <v>0</v>
      </c>
      <c r="QK178" s="6">
        <v>66.150000000000006</v>
      </c>
      <c r="QL178" s="6">
        <v>0</v>
      </c>
      <c r="QM178" s="6">
        <v>0</v>
      </c>
      <c r="QN178" s="6">
        <v>2.7</v>
      </c>
      <c r="QO178" s="6">
        <v>0</v>
      </c>
      <c r="QP178" s="6">
        <v>66.150000000000006</v>
      </c>
      <c r="QQ178" s="6">
        <v>0</v>
      </c>
      <c r="QR178" s="6">
        <v>0</v>
      </c>
      <c r="QS178" s="6">
        <v>2.7</v>
      </c>
      <c r="QT178" s="6">
        <v>0</v>
      </c>
    </row>
    <row r="179" spans="1:462">
      <c r="A179" t="s">
        <v>230</v>
      </c>
      <c r="B179" t="s">
        <v>229</v>
      </c>
      <c r="C179" s="6">
        <v>146.15</v>
      </c>
      <c r="D179" s="6">
        <v>0</v>
      </c>
      <c r="E179" s="6">
        <v>0</v>
      </c>
      <c r="F179" s="6">
        <v>8.65</v>
      </c>
      <c r="G179" s="6">
        <v>0</v>
      </c>
      <c r="H179" s="6">
        <v>146.15</v>
      </c>
      <c r="I179" s="6">
        <v>0</v>
      </c>
      <c r="J179" s="6">
        <v>0</v>
      </c>
      <c r="K179" s="6">
        <v>8.65</v>
      </c>
      <c r="L179" s="6">
        <v>0</v>
      </c>
      <c r="M179" s="6">
        <v>146.15</v>
      </c>
      <c r="N179" s="6">
        <v>102.31</v>
      </c>
      <c r="O179" s="6">
        <v>0</v>
      </c>
      <c r="P179" s="6">
        <v>8.65</v>
      </c>
      <c r="Q179" s="6">
        <v>0</v>
      </c>
      <c r="R179" s="6">
        <v>146.15</v>
      </c>
      <c r="S179" s="6">
        <v>8.65</v>
      </c>
      <c r="T179" s="6">
        <v>0</v>
      </c>
      <c r="U179" s="6">
        <v>8.65</v>
      </c>
      <c r="V179" s="6">
        <v>0</v>
      </c>
      <c r="W179" s="6">
        <v>146.15</v>
      </c>
      <c r="X179" s="6">
        <v>0</v>
      </c>
      <c r="Y179" s="6">
        <v>0</v>
      </c>
      <c r="Z179" s="6">
        <v>8.65</v>
      </c>
      <c r="AA179" s="6">
        <v>0</v>
      </c>
      <c r="AB179" s="6">
        <v>146.15</v>
      </c>
      <c r="AC179" s="6">
        <v>0</v>
      </c>
      <c r="AD179" s="6">
        <v>0</v>
      </c>
      <c r="AE179" s="6">
        <v>8.65</v>
      </c>
      <c r="AF179" s="6">
        <v>0</v>
      </c>
      <c r="AG179" s="6">
        <v>146.15</v>
      </c>
      <c r="AH179" s="6">
        <v>87.69</v>
      </c>
      <c r="AI179" s="6">
        <v>0</v>
      </c>
      <c r="AJ179" s="6">
        <v>8.65</v>
      </c>
      <c r="AK179" s="6">
        <v>0</v>
      </c>
      <c r="AL179" s="6">
        <v>146.15</v>
      </c>
      <c r="AM179" s="6">
        <v>8.65</v>
      </c>
      <c r="AN179" s="6">
        <v>0</v>
      </c>
      <c r="AO179" s="6">
        <v>8.65</v>
      </c>
      <c r="AP179" s="6">
        <v>0</v>
      </c>
      <c r="AQ179" s="6">
        <v>146.15</v>
      </c>
      <c r="AR179" s="6">
        <v>0</v>
      </c>
      <c r="AS179" s="6">
        <v>0</v>
      </c>
      <c r="AT179" s="6">
        <v>8.65</v>
      </c>
      <c r="AU179" s="6">
        <v>0</v>
      </c>
      <c r="AV179" s="6">
        <v>146.15</v>
      </c>
      <c r="AW179" s="6">
        <v>0</v>
      </c>
      <c r="AX179" s="6">
        <v>0</v>
      </c>
      <c r="AY179" s="6">
        <v>8.65</v>
      </c>
      <c r="AZ179" s="6">
        <v>0</v>
      </c>
      <c r="BA179" s="6">
        <v>146.15</v>
      </c>
      <c r="BB179" s="6">
        <v>0</v>
      </c>
      <c r="BC179" s="6">
        <v>0</v>
      </c>
      <c r="BD179" s="6">
        <v>8.65</v>
      </c>
      <c r="BE179" s="6">
        <v>0</v>
      </c>
      <c r="BF179" s="6">
        <v>146.15</v>
      </c>
      <c r="BG179" s="6">
        <v>0</v>
      </c>
      <c r="BH179" s="6">
        <v>0</v>
      </c>
      <c r="BI179" s="6">
        <v>8.65</v>
      </c>
      <c r="BJ179" s="6">
        <v>0</v>
      </c>
      <c r="BK179" s="6">
        <v>146.15</v>
      </c>
      <c r="BL179" s="6">
        <v>0</v>
      </c>
      <c r="BM179" s="6">
        <v>0</v>
      </c>
      <c r="BN179" s="6">
        <v>8.65</v>
      </c>
      <c r="BO179" s="6">
        <v>0</v>
      </c>
      <c r="BP179" s="6">
        <v>146.15</v>
      </c>
      <c r="BQ179" s="6">
        <v>0</v>
      </c>
      <c r="BR179" s="6">
        <v>0</v>
      </c>
      <c r="BS179" s="6">
        <v>8.65</v>
      </c>
      <c r="BT179" s="6">
        <v>0</v>
      </c>
      <c r="BU179" s="6">
        <v>146.15</v>
      </c>
      <c r="BV179" s="6">
        <v>0</v>
      </c>
      <c r="BW179" s="6">
        <v>0</v>
      </c>
      <c r="BX179" s="6">
        <v>8.65</v>
      </c>
      <c r="BY179" s="6">
        <v>0</v>
      </c>
      <c r="BZ179" s="6"/>
      <c r="CA179" s="6"/>
      <c r="CB179" s="6"/>
      <c r="CC179" s="6"/>
      <c r="CD179" s="6"/>
      <c r="CE179" s="6">
        <v>146.15</v>
      </c>
      <c r="CF179" s="6">
        <v>0</v>
      </c>
      <c r="CG179" s="6">
        <v>0</v>
      </c>
      <c r="CH179" s="6">
        <v>8.65</v>
      </c>
      <c r="CI179" s="6">
        <v>0</v>
      </c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>
        <v>146.15</v>
      </c>
      <c r="CU179" s="6">
        <v>0</v>
      </c>
      <c r="CV179" s="6">
        <v>0</v>
      </c>
      <c r="CW179" s="6">
        <v>8.65</v>
      </c>
      <c r="CX179" s="6">
        <v>0</v>
      </c>
      <c r="CY179" s="6">
        <v>146.15</v>
      </c>
      <c r="CZ179" s="6">
        <v>0</v>
      </c>
      <c r="DA179" s="6">
        <v>0</v>
      </c>
      <c r="DB179" s="6">
        <v>8.65</v>
      </c>
      <c r="DC179" s="6">
        <v>0</v>
      </c>
      <c r="DD179" s="6">
        <v>146.15</v>
      </c>
      <c r="DE179" s="6">
        <v>0</v>
      </c>
      <c r="DF179" s="6">
        <v>0</v>
      </c>
      <c r="DG179" s="6">
        <v>8.65</v>
      </c>
      <c r="DH179" s="6">
        <v>0</v>
      </c>
      <c r="DI179" s="6">
        <v>146.15</v>
      </c>
      <c r="DJ179" s="6">
        <v>0</v>
      </c>
      <c r="DK179" s="6">
        <v>0</v>
      </c>
      <c r="DL179" s="6">
        <v>8.65</v>
      </c>
      <c r="DM179" s="6">
        <v>0</v>
      </c>
      <c r="DN179" s="6">
        <v>146.15</v>
      </c>
      <c r="DO179" s="6">
        <v>0</v>
      </c>
      <c r="DP179" s="6">
        <v>0</v>
      </c>
      <c r="DQ179" s="6">
        <v>8.65</v>
      </c>
      <c r="DR179" s="6">
        <v>0</v>
      </c>
      <c r="DS179" s="6">
        <v>146.15</v>
      </c>
      <c r="DT179" s="6">
        <v>0</v>
      </c>
      <c r="DU179" s="6">
        <v>0</v>
      </c>
      <c r="DV179" s="6">
        <v>8.65</v>
      </c>
      <c r="DW179" s="6">
        <v>0</v>
      </c>
      <c r="DX179" s="6">
        <v>146.15</v>
      </c>
      <c r="DY179" s="6">
        <v>0</v>
      </c>
      <c r="DZ179" s="6">
        <v>0</v>
      </c>
      <c r="EA179" s="6">
        <v>8.65</v>
      </c>
      <c r="EB179" s="6">
        <v>0</v>
      </c>
      <c r="EC179" s="6">
        <v>146.15</v>
      </c>
      <c r="ED179" s="6">
        <v>0</v>
      </c>
      <c r="EE179" s="6">
        <v>0</v>
      </c>
      <c r="EF179" s="6">
        <v>8.65</v>
      </c>
      <c r="EG179" s="6">
        <v>0</v>
      </c>
      <c r="EH179" s="6">
        <v>146.15</v>
      </c>
      <c r="EI179" s="6">
        <v>0</v>
      </c>
      <c r="EJ179" s="6">
        <v>0</v>
      </c>
      <c r="EK179" s="6">
        <v>8.65</v>
      </c>
      <c r="EL179" s="6">
        <v>0</v>
      </c>
      <c r="EM179" s="6">
        <v>146.15</v>
      </c>
      <c r="EN179" s="6">
        <v>0</v>
      </c>
      <c r="EO179" s="6">
        <v>0</v>
      </c>
      <c r="EP179" s="6">
        <v>8.65</v>
      </c>
      <c r="EQ179" s="6">
        <v>0</v>
      </c>
      <c r="ER179" s="6">
        <v>146.15</v>
      </c>
      <c r="ES179" s="6">
        <v>0</v>
      </c>
      <c r="ET179" s="6">
        <v>0</v>
      </c>
      <c r="EU179" s="6">
        <v>8.65</v>
      </c>
      <c r="EV179" s="6">
        <v>0</v>
      </c>
      <c r="EW179" s="6">
        <v>146.15</v>
      </c>
      <c r="EX179" s="6">
        <v>0</v>
      </c>
      <c r="EY179" s="6">
        <v>0</v>
      </c>
      <c r="EZ179" s="6">
        <v>8.65</v>
      </c>
      <c r="FA179" s="6">
        <v>0</v>
      </c>
      <c r="FB179" s="6">
        <v>146.15</v>
      </c>
      <c r="FC179" s="6">
        <v>0</v>
      </c>
      <c r="FD179" s="6">
        <v>0</v>
      </c>
      <c r="FE179" s="6">
        <v>8.65</v>
      </c>
      <c r="FF179" s="6">
        <v>0</v>
      </c>
      <c r="FG179" s="6">
        <v>146.15</v>
      </c>
      <c r="FH179" s="6">
        <v>0</v>
      </c>
      <c r="FI179" s="6">
        <v>0</v>
      </c>
      <c r="FJ179" s="6">
        <v>8.65</v>
      </c>
      <c r="FK179" s="6">
        <v>0</v>
      </c>
      <c r="FL179" s="6">
        <v>146.15</v>
      </c>
      <c r="FM179" s="6">
        <v>0</v>
      </c>
      <c r="FN179" s="6">
        <v>0</v>
      </c>
      <c r="FO179" s="6">
        <v>8.65</v>
      </c>
      <c r="FP179" s="6">
        <v>0</v>
      </c>
      <c r="FQ179" s="6">
        <v>146.15</v>
      </c>
      <c r="FR179" s="6">
        <v>0</v>
      </c>
      <c r="FS179" s="6">
        <v>0</v>
      </c>
      <c r="FT179" s="6">
        <v>8.65</v>
      </c>
      <c r="FU179" s="6">
        <v>0</v>
      </c>
      <c r="FV179" s="6">
        <v>146.15</v>
      </c>
      <c r="FW179" s="6">
        <v>0</v>
      </c>
      <c r="FX179" s="6">
        <v>0</v>
      </c>
      <c r="FY179" s="6">
        <v>8.65</v>
      </c>
      <c r="FZ179" s="6">
        <v>0</v>
      </c>
      <c r="GA179" s="6">
        <v>146.15</v>
      </c>
      <c r="GB179" s="6">
        <v>0</v>
      </c>
      <c r="GC179" s="6">
        <v>0</v>
      </c>
      <c r="GD179" s="6">
        <v>8.65</v>
      </c>
      <c r="GE179" s="6">
        <v>0</v>
      </c>
      <c r="GF179" s="6">
        <v>146.15</v>
      </c>
      <c r="GG179" s="6">
        <v>0</v>
      </c>
      <c r="GH179" s="6">
        <v>0</v>
      </c>
      <c r="GI179" s="6">
        <v>8.65</v>
      </c>
      <c r="GJ179" s="6">
        <v>0</v>
      </c>
      <c r="GK179" s="6">
        <v>146.15</v>
      </c>
      <c r="GL179" s="6">
        <v>0</v>
      </c>
      <c r="GM179" s="6">
        <v>0</v>
      </c>
      <c r="GN179" s="6">
        <v>8.65</v>
      </c>
      <c r="GO179" s="6">
        <v>0</v>
      </c>
      <c r="GP179" s="6">
        <v>146.15</v>
      </c>
      <c r="GQ179" s="6">
        <v>0</v>
      </c>
      <c r="GR179" s="6">
        <v>0</v>
      </c>
      <c r="GS179" s="6">
        <v>8.65</v>
      </c>
      <c r="GT179" s="6">
        <v>0</v>
      </c>
      <c r="GU179" s="6">
        <v>146.15</v>
      </c>
      <c r="GV179" s="6">
        <v>0</v>
      </c>
      <c r="GW179" s="6">
        <v>0</v>
      </c>
      <c r="GX179" s="6">
        <v>8.65</v>
      </c>
      <c r="GY179" s="6">
        <v>0</v>
      </c>
      <c r="GZ179" s="6">
        <v>146.15</v>
      </c>
      <c r="HA179" s="6">
        <v>0</v>
      </c>
      <c r="HB179" s="6">
        <v>0</v>
      </c>
      <c r="HC179" s="6">
        <v>8.65</v>
      </c>
      <c r="HD179" s="6">
        <v>0</v>
      </c>
      <c r="HE179" s="6">
        <v>146.15</v>
      </c>
      <c r="HF179" s="6">
        <v>0</v>
      </c>
      <c r="HG179" s="6">
        <v>0</v>
      </c>
      <c r="HH179" s="6">
        <v>8.65</v>
      </c>
      <c r="HI179" s="6">
        <v>0</v>
      </c>
      <c r="HJ179" s="6"/>
      <c r="HK179" s="6"/>
      <c r="HL179" s="6"/>
      <c r="HM179" s="6"/>
      <c r="HN179" s="6"/>
      <c r="HO179" s="6">
        <v>146.15</v>
      </c>
      <c r="HP179" s="6">
        <v>0</v>
      </c>
      <c r="HQ179" s="6">
        <v>0</v>
      </c>
      <c r="HR179" s="6">
        <v>8.65</v>
      </c>
      <c r="HS179" s="6">
        <v>0</v>
      </c>
      <c r="HT179" s="6">
        <v>146.15</v>
      </c>
      <c r="HU179" s="6">
        <v>0</v>
      </c>
      <c r="HV179" s="6">
        <v>0</v>
      </c>
      <c r="HW179" s="6">
        <v>8.65</v>
      </c>
      <c r="HX179" s="6">
        <v>0</v>
      </c>
      <c r="HY179" s="6">
        <v>146.15</v>
      </c>
      <c r="HZ179" s="6">
        <v>0</v>
      </c>
      <c r="IA179" s="6">
        <v>0</v>
      </c>
      <c r="IB179" s="6">
        <v>8.65</v>
      </c>
      <c r="IC179" s="6">
        <v>0</v>
      </c>
      <c r="ID179" s="6">
        <v>146.15</v>
      </c>
      <c r="IE179" s="6">
        <v>0</v>
      </c>
      <c r="IF179" s="6">
        <v>0</v>
      </c>
      <c r="IG179" s="6">
        <v>8.65</v>
      </c>
      <c r="IH179" s="6">
        <v>0</v>
      </c>
      <c r="II179" s="6">
        <v>146.15</v>
      </c>
      <c r="IJ179" s="6">
        <v>0</v>
      </c>
      <c r="IK179" s="6">
        <v>0</v>
      </c>
      <c r="IL179" s="6">
        <v>8.65</v>
      </c>
      <c r="IM179" s="6">
        <v>0</v>
      </c>
      <c r="IN179" s="6">
        <v>146.15</v>
      </c>
      <c r="IO179" s="6">
        <v>0</v>
      </c>
      <c r="IP179" s="6">
        <v>0</v>
      </c>
      <c r="IQ179" s="6">
        <v>8.65</v>
      </c>
      <c r="IR179" s="6">
        <v>0</v>
      </c>
      <c r="IS179" s="6"/>
      <c r="IT179" s="6"/>
      <c r="IU179" s="6"/>
      <c r="IV179" s="6"/>
      <c r="IW179" s="6"/>
      <c r="IX179" s="6">
        <v>146.15</v>
      </c>
      <c r="IY179" s="6">
        <v>0</v>
      </c>
      <c r="IZ179" s="6">
        <v>0</v>
      </c>
      <c r="JA179" s="6">
        <v>8.65</v>
      </c>
      <c r="JB179" s="6">
        <v>0</v>
      </c>
      <c r="JC179" s="6">
        <v>146.15</v>
      </c>
      <c r="JD179" s="6">
        <v>84.77</v>
      </c>
      <c r="JE179" s="6">
        <v>0</v>
      </c>
      <c r="JF179" s="6">
        <v>8.65</v>
      </c>
      <c r="JG179" s="6">
        <v>0</v>
      </c>
      <c r="JH179" s="6">
        <v>146.15</v>
      </c>
      <c r="JI179" s="6">
        <v>8.65</v>
      </c>
      <c r="JJ179" s="6">
        <v>0</v>
      </c>
      <c r="JK179" s="6">
        <v>8.65</v>
      </c>
      <c r="JL179" s="6">
        <v>0</v>
      </c>
      <c r="JM179" s="6"/>
      <c r="JN179" s="6"/>
      <c r="JO179" s="6"/>
      <c r="JP179" s="6"/>
      <c r="JQ179" s="6"/>
      <c r="JR179" s="6">
        <v>146.15</v>
      </c>
      <c r="JS179" s="6">
        <v>77.95</v>
      </c>
      <c r="JT179" s="6">
        <v>0</v>
      </c>
      <c r="JU179" s="6">
        <v>8.65</v>
      </c>
      <c r="JV179" s="6">
        <v>0</v>
      </c>
      <c r="JW179" s="6">
        <v>146.15</v>
      </c>
      <c r="JX179" s="6">
        <v>0</v>
      </c>
      <c r="JY179" s="6">
        <v>0</v>
      </c>
      <c r="JZ179" s="6">
        <v>8.65</v>
      </c>
      <c r="KA179" s="6">
        <v>0</v>
      </c>
      <c r="KB179" s="6">
        <v>146.15</v>
      </c>
      <c r="KC179" s="6">
        <v>0</v>
      </c>
      <c r="KD179" s="6">
        <v>0</v>
      </c>
      <c r="KE179" s="6">
        <v>8.65</v>
      </c>
      <c r="KF179" s="6">
        <v>0</v>
      </c>
      <c r="KG179" s="6">
        <v>146.15</v>
      </c>
      <c r="KH179" s="6">
        <v>0</v>
      </c>
      <c r="KI179" s="6">
        <v>0</v>
      </c>
      <c r="KJ179" s="6">
        <v>8.65</v>
      </c>
      <c r="KK179" s="6">
        <v>0</v>
      </c>
      <c r="KL179" s="6">
        <v>146.15</v>
      </c>
      <c r="KM179" s="6">
        <v>0</v>
      </c>
      <c r="KN179" s="6">
        <v>0</v>
      </c>
      <c r="KO179" s="6">
        <v>8.65</v>
      </c>
      <c r="KP179" s="6">
        <v>0</v>
      </c>
      <c r="KQ179" s="6"/>
      <c r="KR179" s="6"/>
      <c r="KS179" s="6"/>
      <c r="KT179" s="6"/>
      <c r="KU179" s="6"/>
      <c r="KV179" s="6">
        <v>146.15</v>
      </c>
      <c r="KW179" s="6">
        <v>0</v>
      </c>
      <c r="KX179" s="6">
        <v>0</v>
      </c>
      <c r="KY179" s="6">
        <v>8.65</v>
      </c>
      <c r="KZ179" s="6">
        <v>0</v>
      </c>
      <c r="LA179" s="6">
        <v>146.15</v>
      </c>
      <c r="LB179" s="6">
        <v>0</v>
      </c>
      <c r="LC179" s="6">
        <v>0</v>
      </c>
      <c r="LD179" s="6">
        <v>8.65</v>
      </c>
      <c r="LE179" s="6">
        <v>0</v>
      </c>
      <c r="LF179" s="6"/>
      <c r="LG179" s="6"/>
      <c r="LH179" s="6"/>
      <c r="LI179" s="6"/>
      <c r="LJ179" s="6"/>
      <c r="LK179" s="6">
        <v>146.15</v>
      </c>
      <c r="LL179" s="6">
        <v>0</v>
      </c>
      <c r="LM179" s="6">
        <v>0</v>
      </c>
      <c r="LN179" s="6">
        <v>8.65</v>
      </c>
      <c r="LO179" s="6">
        <v>0</v>
      </c>
      <c r="LP179" s="6">
        <v>146.15</v>
      </c>
      <c r="LQ179" s="6">
        <v>0</v>
      </c>
      <c r="LR179" s="6">
        <v>0</v>
      </c>
      <c r="LS179" s="6">
        <v>8.65</v>
      </c>
      <c r="LT179" s="6">
        <v>0</v>
      </c>
      <c r="LU179" s="6">
        <v>146.15</v>
      </c>
      <c r="LV179" s="6">
        <v>0</v>
      </c>
      <c r="LW179" s="6">
        <v>0</v>
      </c>
      <c r="LX179" s="6">
        <v>8.65</v>
      </c>
      <c r="LY179" s="6">
        <v>0</v>
      </c>
      <c r="LZ179" s="6">
        <v>146.15</v>
      </c>
      <c r="MA179" s="6">
        <v>0</v>
      </c>
      <c r="MB179" s="6">
        <v>0</v>
      </c>
      <c r="MC179" s="6">
        <v>8.65</v>
      </c>
      <c r="MD179" s="6">
        <v>0</v>
      </c>
      <c r="ME179" s="6">
        <v>146.15</v>
      </c>
      <c r="MF179" s="6">
        <v>0</v>
      </c>
      <c r="MG179" s="6">
        <v>0</v>
      </c>
      <c r="MH179" s="6">
        <v>8.65</v>
      </c>
      <c r="MI179" s="6">
        <v>125.71</v>
      </c>
      <c r="MJ179" s="6">
        <v>146.15</v>
      </c>
      <c r="MK179" s="6">
        <v>0</v>
      </c>
      <c r="ML179" s="6">
        <v>0</v>
      </c>
      <c r="MM179" s="6">
        <v>8.65</v>
      </c>
      <c r="MN179" s="6">
        <v>0</v>
      </c>
      <c r="MO179" s="6"/>
      <c r="MP179" s="6"/>
      <c r="MQ179" s="6"/>
      <c r="MR179" s="6"/>
      <c r="MS179" s="6"/>
      <c r="MT179" s="6">
        <v>146.15</v>
      </c>
      <c r="MU179" s="6">
        <v>0</v>
      </c>
      <c r="MV179" s="6">
        <v>0</v>
      </c>
      <c r="MW179" s="6">
        <v>8.65</v>
      </c>
      <c r="MX179" s="6">
        <v>0</v>
      </c>
      <c r="MY179" s="6"/>
      <c r="MZ179" s="6"/>
      <c r="NA179" s="6"/>
      <c r="NB179" s="6"/>
      <c r="NC179" s="6"/>
      <c r="ND179" s="6">
        <v>146.15</v>
      </c>
      <c r="NE179" s="6">
        <v>0</v>
      </c>
      <c r="NF179" s="6">
        <v>0</v>
      </c>
      <c r="NG179" s="6">
        <v>8.65</v>
      </c>
      <c r="NH179" s="6">
        <v>0</v>
      </c>
      <c r="NI179" s="6">
        <v>146.15</v>
      </c>
      <c r="NJ179" s="6">
        <v>0</v>
      </c>
      <c r="NK179" s="6">
        <v>0</v>
      </c>
      <c r="NL179" s="6">
        <v>8.65</v>
      </c>
      <c r="NM179" s="6">
        <v>0</v>
      </c>
      <c r="NN179" s="6"/>
      <c r="NO179" s="6"/>
      <c r="NP179" s="6"/>
      <c r="NQ179" s="6"/>
      <c r="NR179" s="6"/>
      <c r="NS179" s="6">
        <v>146.15</v>
      </c>
      <c r="NT179" s="6">
        <v>0</v>
      </c>
      <c r="NU179" s="6">
        <v>0</v>
      </c>
      <c r="NV179" s="6">
        <v>8.65</v>
      </c>
      <c r="NW179" s="6">
        <v>0</v>
      </c>
      <c r="NX179" s="6">
        <v>146.15</v>
      </c>
      <c r="NY179" s="6">
        <v>0</v>
      </c>
      <c r="NZ179" s="6">
        <v>0</v>
      </c>
      <c r="OA179" s="6">
        <v>8.65</v>
      </c>
      <c r="OB179" s="6">
        <v>0</v>
      </c>
      <c r="OC179" s="6"/>
      <c r="OD179" s="6"/>
      <c r="OE179" s="6"/>
      <c r="OF179" s="6"/>
      <c r="OG179" s="6"/>
      <c r="OH179" s="6">
        <v>146.15</v>
      </c>
      <c r="OI179" s="6">
        <v>0</v>
      </c>
      <c r="OJ179" s="6">
        <v>0</v>
      </c>
      <c r="OK179" s="6">
        <v>8.65</v>
      </c>
      <c r="OL179" s="6">
        <v>0</v>
      </c>
      <c r="OM179" s="6">
        <v>146.15</v>
      </c>
      <c r="ON179" s="6">
        <v>0</v>
      </c>
      <c r="OO179" s="6">
        <v>0</v>
      </c>
      <c r="OP179" s="6">
        <v>8.65</v>
      </c>
      <c r="OQ179" s="6">
        <v>0</v>
      </c>
      <c r="OR179" s="6">
        <v>146.15</v>
      </c>
      <c r="OS179" s="6">
        <v>0</v>
      </c>
      <c r="OT179" s="6">
        <v>0</v>
      </c>
      <c r="OU179" s="6">
        <v>8.65</v>
      </c>
      <c r="OV179" s="6">
        <v>0</v>
      </c>
      <c r="OW179" s="6">
        <v>146.15</v>
      </c>
      <c r="OX179" s="6">
        <v>0</v>
      </c>
      <c r="OY179" s="6">
        <v>0</v>
      </c>
      <c r="OZ179" s="6">
        <v>8.65</v>
      </c>
      <c r="PA179" s="6">
        <v>0</v>
      </c>
      <c r="PB179" s="6"/>
      <c r="PC179" s="6"/>
      <c r="PD179" s="6"/>
      <c r="PE179" s="6"/>
      <c r="PF179" s="6"/>
      <c r="PG179" s="6">
        <v>146.15</v>
      </c>
      <c r="PH179" s="6">
        <v>0</v>
      </c>
      <c r="PI179" s="6">
        <v>0</v>
      </c>
      <c r="PJ179" s="6">
        <v>8.65</v>
      </c>
      <c r="PK179" s="6">
        <v>0</v>
      </c>
      <c r="PL179" s="6"/>
      <c r="PM179" s="6"/>
      <c r="PN179" s="6"/>
      <c r="PO179" s="6"/>
      <c r="PP179" s="6"/>
      <c r="PQ179" s="6">
        <v>146.15</v>
      </c>
      <c r="PR179" s="6">
        <v>0</v>
      </c>
      <c r="PS179" s="6">
        <v>0</v>
      </c>
      <c r="PT179" s="6">
        <v>8.65</v>
      </c>
      <c r="PU179" s="6">
        <v>0</v>
      </c>
      <c r="PV179" s="6">
        <v>146.15</v>
      </c>
      <c r="PW179" s="6">
        <v>0</v>
      </c>
      <c r="PX179" s="6">
        <v>0</v>
      </c>
      <c r="PY179" s="6">
        <v>8.65</v>
      </c>
      <c r="PZ179" s="6">
        <v>0</v>
      </c>
      <c r="QA179" s="6">
        <v>146.15</v>
      </c>
      <c r="QB179" s="6">
        <v>0</v>
      </c>
      <c r="QC179" s="6">
        <v>0</v>
      </c>
      <c r="QD179" s="6">
        <v>8.65</v>
      </c>
      <c r="QE179" s="6">
        <v>0</v>
      </c>
      <c r="QF179" s="6">
        <v>146.15</v>
      </c>
      <c r="QG179" s="6">
        <v>0</v>
      </c>
      <c r="QH179" s="6">
        <v>0</v>
      </c>
      <c r="QI179" s="6">
        <v>8.65</v>
      </c>
      <c r="QJ179" s="6">
        <v>0</v>
      </c>
      <c r="QK179" s="6">
        <v>146.15</v>
      </c>
      <c r="QL179" s="6">
        <v>0</v>
      </c>
      <c r="QM179" s="6">
        <v>0</v>
      </c>
      <c r="QN179" s="6">
        <v>8.65</v>
      </c>
      <c r="QO179" s="6">
        <v>0</v>
      </c>
      <c r="QP179" s="6">
        <v>146.15</v>
      </c>
      <c r="QQ179" s="6">
        <v>0</v>
      </c>
      <c r="QR179" s="6">
        <v>0</v>
      </c>
      <c r="QS179" s="6">
        <v>8.65</v>
      </c>
      <c r="QT179" s="6">
        <v>0</v>
      </c>
    </row>
    <row r="180" spans="1:462">
      <c r="A180" t="s">
        <v>384</v>
      </c>
      <c r="B180" t="s">
        <v>385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>
        <v>848.33</v>
      </c>
      <c r="EI180" s="6">
        <v>433.13</v>
      </c>
      <c r="EJ180" s="6">
        <v>300</v>
      </c>
      <c r="EK180" s="6">
        <v>275</v>
      </c>
      <c r="EL180" s="6">
        <v>0</v>
      </c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>
        <v>848.33</v>
      </c>
      <c r="GG180" s="6">
        <v>275</v>
      </c>
      <c r="GH180" s="6">
        <v>300</v>
      </c>
      <c r="GI180" s="6">
        <v>275</v>
      </c>
      <c r="GJ180" s="6">
        <v>0</v>
      </c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/>
      <c r="OQ180" s="6"/>
      <c r="OR180" s="6"/>
      <c r="OS180" s="6"/>
      <c r="OT180" s="6"/>
      <c r="OU180" s="6"/>
      <c r="OV180" s="6"/>
      <c r="OW180" s="6"/>
      <c r="OX180" s="6"/>
      <c r="OY180" s="6"/>
      <c r="OZ180" s="6"/>
      <c r="PA180" s="6"/>
      <c r="PB180" s="6"/>
      <c r="PC180" s="6"/>
      <c r="PD180" s="6"/>
      <c r="PE180" s="6"/>
      <c r="PF180" s="6"/>
      <c r="PG180" s="6"/>
      <c r="PH180" s="6"/>
      <c r="PI180" s="6"/>
      <c r="PJ180" s="6"/>
      <c r="PK180" s="6"/>
      <c r="PL180" s="6"/>
      <c r="PM180" s="6"/>
      <c r="PN180" s="6"/>
      <c r="PO180" s="6"/>
      <c r="PP180" s="6"/>
      <c r="PQ180" s="6"/>
      <c r="PR180" s="6"/>
      <c r="PS180" s="6"/>
      <c r="PT180" s="6"/>
      <c r="PU180" s="6"/>
      <c r="PV180" s="6"/>
      <c r="PW180" s="6"/>
      <c r="PX180" s="6"/>
      <c r="PY180" s="6"/>
      <c r="PZ180" s="6"/>
      <c r="QA180" s="6"/>
      <c r="QB180" s="6"/>
      <c r="QC180" s="6"/>
      <c r="QD180" s="6"/>
      <c r="QE180" s="6"/>
      <c r="QF180" s="6"/>
      <c r="QG180" s="6"/>
      <c r="QH180" s="6"/>
      <c r="QI180" s="6"/>
      <c r="QJ180" s="6"/>
      <c r="QK180" s="6"/>
      <c r="QL180" s="6"/>
      <c r="QM180" s="6"/>
      <c r="QN180" s="6"/>
      <c r="QO180" s="6"/>
      <c r="QP180" s="6"/>
      <c r="QQ180" s="6"/>
      <c r="QR180" s="6"/>
      <c r="QS180" s="6"/>
      <c r="QT180" s="6"/>
    </row>
    <row r="181" spans="1:462">
      <c r="A181" t="s">
        <v>384</v>
      </c>
      <c r="B181" t="s">
        <v>441</v>
      </c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>
        <v>848.33</v>
      </c>
      <c r="FM181" s="6">
        <v>300</v>
      </c>
      <c r="FN181" s="6">
        <v>300</v>
      </c>
      <c r="FO181" s="6">
        <v>275</v>
      </c>
      <c r="FP181" s="6">
        <v>0</v>
      </c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/>
      <c r="OQ181" s="6"/>
      <c r="OR181" s="6"/>
      <c r="OS181" s="6"/>
      <c r="OT181" s="6"/>
      <c r="OU181" s="6"/>
      <c r="OV181" s="6"/>
      <c r="OW181" s="6"/>
      <c r="OX181" s="6"/>
      <c r="OY181" s="6"/>
      <c r="OZ181" s="6"/>
      <c r="PA181" s="6"/>
      <c r="PB181" s="6"/>
      <c r="PC181" s="6"/>
      <c r="PD181" s="6"/>
      <c r="PE181" s="6"/>
      <c r="PF181" s="6"/>
      <c r="PG181" s="6"/>
      <c r="PH181" s="6"/>
      <c r="PI181" s="6"/>
      <c r="PJ181" s="6"/>
      <c r="PK181" s="6"/>
      <c r="PL181" s="6"/>
      <c r="PM181" s="6"/>
      <c r="PN181" s="6"/>
      <c r="PO181" s="6"/>
      <c r="PP181" s="6"/>
      <c r="PQ181" s="6"/>
      <c r="PR181" s="6"/>
      <c r="PS181" s="6"/>
      <c r="PT181" s="6"/>
      <c r="PU181" s="6"/>
      <c r="PV181" s="6"/>
      <c r="PW181" s="6"/>
      <c r="PX181" s="6"/>
      <c r="PY181" s="6"/>
      <c r="PZ181" s="6"/>
      <c r="QA181" s="6"/>
      <c r="QB181" s="6"/>
      <c r="QC181" s="6"/>
      <c r="QD181" s="6"/>
      <c r="QE181" s="6"/>
      <c r="QF181" s="6"/>
      <c r="QG181" s="6"/>
      <c r="QH181" s="6"/>
      <c r="QI181" s="6"/>
      <c r="QJ181" s="6"/>
      <c r="QK181" s="6"/>
      <c r="QL181" s="6"/>
      <c r="QM181" s="6"/>
      <c r="QN181" s="6"/>
      <c r="QO181" s="6"/>
      <c r="QP181" s="6"/>
      <c r="QQ181" s="6"/>
      <c r="QR181" s="6"/>
      <c r="QS181" s="6"/>
      <c r="QT181" s="6"/>
    </row>
    <row r="182" spans="1:462">
      <c r="A182" t="s">
        <v>232</v>
      </c>
      <c r="B182" t="s">
        <v>231</v>
      </c>
      <c r="C182" s="6">
        <v>75.53</v>
      </c>
      <c r="D182" s="6">
        <v>0</v>
      </c>
      <c r="E182" s="6">
        <v>0</v>
      </c>
      <c r="F182" s="6">
        <v>4.8099999999999996</v>
      </c>
      <c r="G182" s="6">
        <v>0</v>
      </c>
      <c r="H182" s="6">
        <v>75.53</v>
      </c>
      <c r="I182" s="6">
        <v>0</v>
      </c>
      <c r="J182" s="6">
        <v>0</v>
      </c>
      <c r="K182" s="6">
        <v>4.8099999999999996</v>
      </c>
      <c r="L182" s="6">
        <v>0</v>
      </c>
      <c r="M182" s="6">
        <v>75.53</v>
      </c>
      <c r="N182" s="6">
        <v>52.87</v>
      </c>
      <c r="O182" s="6">
        <v>0</v>
      </c>
      <c r="P182" s="6">
        <v>4.8099999999999996</v>
      </c>
      <c r="Q182" s="6">
        <v>0</v>
      </c>
      <c r="R182" s="6">
        <v>75.53</v>
      </c>
      <c r="S182" s="6">
        <v>4.8099999999999996</v>
      </c>
      <c r="T182" s="6">
        <v>0</v>
      </c>
      <c r="U182" s="6">
        <v>4.8099999999999996</v>
      </c>
      <c r="V182" s="6">
        <v>0</v>
      </c>
      <c r="W182" s="6">
        <v>75.53</v>
      </c>
      <c r="X182" s="6">
        <v>0</v>
      </c>
      <c r="Y182" s="6">
        <v>0</v>
      </c>
      <c r="Z182" s="6">
        <v>4.8099999999999996</v>
      </c>
      <c r="AA182" s="6">
        <v>0</v>
      </c>
      <c r="AB182" s="6">
        <v>75.53</v>
      </c>
      <c r="AC182" s="6">
        <v>0</v>
      </c>
      <c r="AD182" s="6">
        <v>0</v>
      </c>
      <c r="AE182" s="6">
        <v>4.8099999999999996</v>
      </c>
      <c r="AF182" s="6">
        <v>0</v>
      </c>
      <c r="AG182" s="6">
        <v>75.53</v>
      </c>
      <c r="AH182" s="6">
        <v>45.32</v>
      </c>
      <c r="AI182" s="6">
        <v>0</v>
      </c>
      <c r="AJ182" s="6">
        <v>4.8099999999999996</v>
      </c>
      <c r="AK182" s="6">
        <v>0</v>
      </c>
      <c r="AL182" s="6">
        <v>75.53</v>
      </c>
      <c r="AM182" s="6">
        <v>4.8099999999999996</v>
      </c>
      <c r="AN182" s="6">
        <v>0</v>
      </c>
      <c r="AO182" s="6">
        <v>4.8099999999999996</v>
      </c>
      <c r="AP182" s="6">
        <v>0</v>
      </c>
      <c r="AQ182" s="6">
        <v>75.53</v>
      </c>
      <c r="AR182" s="6">
        <v>0</v>
      </c>
      <c r="AS182" s="6">
        <v>0</v>
      </c>
      <c r="AT182" s="6">
        <v>4.8099999999999996</v>
      </c>
      <c r="AU182" s="6">
        <v>0</v>
      </c>
      <c r="AV182" s="6">
        <v>75.53</v>
      </c>
      <c r="AW182" s="6">
        <v>0</v>
      </c>
      <c r="AX182" s="6">
        <v>0</v>
      </c>
      <c r="AY182" s="6">
        <v>4.8099999999999996</v>
      </c>
      <c r="AZ182" s="6">
        <v>0</v>
      </c>
      <c r="BA182" s="6">
        <v>75.53</v>
      </c>
      <c r="BB182" s="6">
        <v>0</v>
      </c>
      <c r="BC182" s="6">
        <v>0</v>
      </c>
      <c r="BD182" s="6">
        <v>4.8099999999999996</v>
      </c>
      <c r="BE182" s="6">
        <v>0</v>
      </c>
      <c r="BF182" s="6">
        <v>75.53</v>
      </c>
      <c r="BG182" s="6">
        <v>0</v>
      </c>
      <c r="BH182" s="6">
        <v>0</v>
      </c>
      <c r="BI182" s="6">
        <v>4.8099999999999996</v>
      </c>
      <c r="BJ182" s="6">
        <v>0</v>
      </c>
      <c r="BK182" s="6">
        <v>75.53</v>
      </c>
      <c r="BL182" s="6">
        <v>0</v>
      </c>
      <c r="BM182" s="6">
        <v>0</v>
      </c>
      <c r="BN182" s="6">
        <v>4.8099999999999996</v>
      </c>
      <c r="BO182" s="6">
        <v>0</v>
      </c>
      <c r="BP182" s="6">
        <v>75.53</v>
      </c>
      <c r="BQ182" s="6">
        <v>0</v>
      </c>
      <c r="BR182" s="6">
        <v>0</v>
      </c>
      <c r="BS182" s="6">
        <v>4.8099999999999996</v>
      </c>
      <c r="BT182" s="6">
        <v>0</v>
      </c>
      <c r="BU182" s="6">
        <v>75.53</v>
      </c>
      <c r="BV182" s="6">
        <v>0</v>
      </c>
      <c r="BW182" s="6">
        <v>0</v>
      </c>
      <c r="BX182" s="6">
        <v>4.8099999999999996</v>
      </c>
      <c r="BY182" s="6">
        <v>0</v>
      </c>
      <c r="BZ182" s="6">
        <v>75.53</v>
      </c>
      <c r="CA182" s="6">
        <v>0</v>
      </c>
      <c r="CB182" s="6">
        <v>0</v>
      </c>
      <c r="CC182" s="6">
        <v>4.8099999999999996</v>
      </c>
      <c r="CD182" s="6">
        <v>0</v>
      </c>
      <c r="CE182" s="6">
        <v>75.53</v>
      </c>
      <c r="CF182" s="6">
        <v>0</v>
      </c>
      <c r="CG182" s="6">
        <v>0</v>
      </c>
      <c r="CH182" s="6">
        <v>4.8099999999999996</v>
      </c>
      <c r="CI182" s="6">
        <v>0</v>
      </c>
      <c r="CJ182" s="6">
        <v>75.53</v>
      </c>
      <c r="CK182" s="6">
        <v>0</v>
      </c>
      <c r="CL182" s="6">
        <v>0</v>
      </c>
      <c r="CM182" s="6">
        <v>4.8099999999999996</v>
      </c>
      <c r="CN182" s="6">
        <v>0</v>
      </c>
      <c r="CO182" s="6"/>
      <c r="CP182" s="6"/>
      <c r="CQ182" s="6"/>
      <c r="CR182" s="6"/>
      <c r="CS182" s="6"/>
      <c r="CT182" s="6">
        <v>75.53</v>
      </c>
      <c r="CU182" s="6">
        <v>0</v>
      </c>
      <c r="CV182" s="6">
        <v>0</v>
      </c>
      <c r="CW182" s="6">
        <v>4.8099999999999996</v>
      </c>
      <c r="CX182" s="6">
        <v>0</v>
      </c>
      <c r="CY182" s="6">
        <v>75.53</v>
      </c>
      <c r="CZ182" s="6">
        <v>0</v>
      </c>
      <c r="DA182" s="6">
        <v>0</v>
      </c>
      <c r="DB182" s="6">
        <v>4.8099999999999996</v>
      </c>
      <c r="DC182" s="6">
        <v>0</v>
      </c>
      <c r="DD182" s="6">
        <v>75.53</v>
      </c>
      <c r="DE182" s="6">
        <v>0</v>
      </c>
      <c r="DF182" s="6">
        <v>0</v>
      </c>
      <c r="DG182" s="6">
        <v>4.8099999999999996</v>
      </c>
      <c r="DH182" s="6">
        <v>0</v>
      </c>
      <c r="DI182" s="6">
        <v>75.53</v>
      </c>
      <c r="DJ182" s="6">
        <v>0</v>
      </c>
      <c r="DK182" s="6">
        <v>0</v>
      </c>
      <c r="DL182" s="6">
        <v>4.8099999999999996</v>
      </c>
      <c r="DM182" s="6">
        <v>0</v>
      </c>
      <c r="DN182" s="6">
        <v>75.53</v>
      </c>
      <c r="DO182" s="6">
        <v>0</v>
      </c>
      <c r="DP182" s="6">
        <v>0</v>
      </c>
      <c r="DQ182" s="6">
        <v>4.8099999999999996</v>
      </c>
      <c r="DR182" s="6">
        <v>0</v>
      </c>
      <c r="DS182" s="6">
        <v>75.53</v>
      </c>
      <c r="DT182" s="6">
        <v>0</v>
      </c>
      <c r="DU182" s="6">
        <v>0</v>
      </c>
      <c r="DV182" s="6">
        <v>4.8099999999999996</v>
      </c>
      <c r="DW182" s="6">
        <v>0</v>
      </c>
      <c r="DX182" s="6">
        <v>75.53</v>
      </c>
      <c r="DY182" s="6">
        <v>0</v>
      </c>
      <c r="DZ182" s="6">
        <v>0</v>
      </c>
      <c r="EA182" s="6">
        <v>4.8099999999999996</v>
      </c>
      <c r="EB182" s="6">
        <v>0</v>
      </c>
      <c r="EC182" s="6">
        <v>75.53</v>
      </c>
      <c r="ED182" s="6">
        <v>0</v>
      </c>
      <c r="EE182" s="6">
        <v>0</v>
      </c>
      <c r="EF182" s="6">
        <v>4.8099999999999996</v>
      </c>
      <c r="EG182" s="6">
        <v>0</v>
      </c>
      <c r="EH182" s="6">
        <v>75.53</v>
      </c>
      <c r="EI182" s="6">
        <v>0</v>
      </c>
      <c r="EJ182" s="6">
        <v>0</v>
      </c>
      <c r="EK182" s="6">
        <v>4.8099999999999996</v>
      </c>
      <c r="EL182" s="6">
        <v>0</v>
      </c>
      <c r="EM182" s="6">
        <v>75.53</v>
      </c>
      <c r="EN182" s="6">
        <v>0</v>
      </c>
      <c r="EO182" s="6">
        <v>0</v>
      </c>
      <c r="EP182" s="6">
        <v>4.8099999999999996</v>
      </c>
      <c r="EQ182" s="6">
        <v>0</v>
      </c>
      <c r="ER182" s="6">
        <v>75.53</v>
      </c>
      <c r="ES182" s="6">
        <v>0</v>
      </c>
      <c r="ET182" s="6">
        <v>0</v>
      </c>
      <c r="EU182" s="6">
        <v>4.8099999999999996</v>
      </c>
      <c r="EV182" s="6">
        <v>0</v>
      </c>
      <c r="EW182" s="6">
        <v>75.53</v>
      </c>
      <c r="EX182" s="6">
        <v>0</v>
      </c>
      <c r="EY182" s="6">
        <v>0</v>
      </c>
      <c r="EZ182" s="6">
        <v>4.8099999999999996</v>
      </c>
      <c r="FA182" s="6">
        <v>0</v>
      </c>
      <c r="FB182" s="6">
        <v>75.53</v>
      </c>
      <c r="FC182" s="6">
        <v>0</v>
      </c>
      <c r="FD182" s="6">
        <v>0</v>
      </c>
      <c r="FE182" s="6">
        <v>4.8099999999999996</v>
      </c>
      <c r="FF182" s="6">
        <v>0</v>
      </c>
      <c r="FG182" s="6">
        <v>75.53</v>
      </c>
      <c r="FH182" s="6">
        <v>0</v>
      </c>
      <c r="FI182" s="6">
        <v>0</v>
      </c>
      <c r="FJ182" s="6">
        <v>4.8099999999999996</v>
      </c>
      <c r="FK182" s="6">
        <v>0</v>
      </c>
      <c r="FL182" s="6">
        <v>75.53</v>
      </c>
      <c r="FM182" s="6">
        <v>0</v>
      </c>
      <c r="FN182" s="6">
        <v>0</v>
      </c>
      <c r="FO182" s="6">
        <v>4.8099999999999996</v>
      </c>
      <c r="FP182" s="6">
        <v>0</v>
      </c>
      <c r="FQ182" s="6">
        <v>75.53</v>
      </c>
      <c r="FR182" s="6">
        <v>0</v>
      </c>
      <c r="FS182" s="6">
        <v>0</v>
      </c>
      <c r="FT182" s="6">
        <v>4.8099999999999996</v>
      </c>
      <c r="FU182" s="6">
        <v>0</v>
      </c>
      <c r="FV182" s="6">
        <v>75.53</v>
      </c>
      <c r="FW182" s="6">
        <v>0</v>
      </c>
      <c r="FX182" s="6">
        <v>0</v>
      </c>
      <c r="FY182" s="6">
        <v>4.8099999999999996</v>
      </c>
      <c r="FZ182" s="6">
        <v>563.84</v>
      </c>
      <c r="GA182" s="6">
        <v>75.53</v>
      </c>
      <c r="GB182" s="6">
        <v>0</v>
      </c>
      <c r="GC182" s="6">
        <v>0</v>
      </c>
      <c r="GD182" s="6">
        <v>4.8099999999999996</v>
      </c>
      <c r="GE182" s="6">
        <v>0</v>
      </c>
      <c r="GF182" s="6">
        <v>75.53</v>
      </c>
      <c r="GG182" s="6">
        <v>0</v>
      </c>
      <c r="GH182" s="6">
        <v>0</v>
      </c>
      <c r="GI182" s="6">
        <v>4.8099999999999996</v>
      </c>
      <c r="GJ182" s="6">
        <v>0</v>
      </c>
      <c r="GK182" s="6">
        <v>75.53</v>
      </c>
      <c r="GL182" s="6">
        <v>0</v>
      </c>
      <c r="GM182" s="6">
        <v>0</v>
      </c>
      <c r="GN182" s="6">
        <v>4.8099999999999996</v>
      </c>
      <c r="GO182" s="6">
        <v>0</v>
      </c>
      <c r="GP182" s="6">
        <v>75.53</v>
      </c>
      <c r="GQ182" s="6">
        <v>0</v>
      </c>
      <c r="GR182" s="6">
        <v>0</v>
      </c>
      <c r="GS182" s="6">
        <v>4.8099999999999996</v>
      </c>
      <c r="GT182" s="6">
        <v>0</v>
      </c>
      <c r="GU182" s="6">
        <v>75.53</v>
      </c>
      <c r="GV182" s="6">
        <v>0</v>
      </c>
      <c r="GW182" s="6">
        <v>0</v>
      </c>
      <c r="GX182" s="6">
        <v>4.8099999999999996</v>
      </c>
      <c r="GY182" s="6">
        <v>0</v>
      </c>
      <c r="GZ182" s="6">
        <v>75.53</v>
      </c>
      <c r="HA182" s="6">
        <v>0</v>
      </c>
      <c r="HB182" s="6">
        <v>0</v>
      </c>
      <c r="HC182" s="6">
        <v>4.8099999999999996</v>
      </c>
      <c r="HD182" s="6">
        <v>511.39</v>
      </c>
      <c r="HE182" s="6">
        <v>75.53</v>
      </c>
      <c r="HF182" s="6">
        <v>0</v>
      </c>
      <c r="HG182" s="6">
        <v>0</v>
      </c>
      <c r="HH182" s="6">
        <v>4.8099999999999996</v>
      </c>
      <c r="HI182" s="6">
        <v>0</v>
      </c>
      <c r="HJ182" s="6">
        <v>75.53</v>
      </c>
      <c r="HK182" s="6">
        <v>0</v>
      </c>
      <c r="HL182" s="6">
        <v>0</v>
      </c>
      <c r="HM182" s="6">
        <v>4.8099999999999996</v>
      </c>
      <c r="HN182" s="6">
        <v>0</v>
      </c>
      <c r="HO182" s="6">
        <v>75.53</v>
      </c>
      <c r="HP182" s="6">
        <v>0</v>
      </c>
      <c r="HQ182" s="6">
        <v>0</v>
      </c>
      <c r="HR182" s="6">
        <v>4.8099999999999996</v>
      </c>
      <c r="HS182" s="6">
        <v>0</v>
      </c>
      <c r="HT182" s="6">
        <v>75.53</v>
      </c>
      <c r="HU182" s="6">
        <v>0</v>
      </c>
      <c r="HV182" s="6">
        <v>0</v>
      </c>
      <c r="HW182" s="6">
        <v>4.8099999999999996</v>
      </c>
      <c r="HX182" s="6">
        <v>0</v>
      </c>
      <c r="HY182" s="6">
        <v>75.53</v>
      </c>
      <c r="HZ182" s="6">
        <v>0</v>
      </c>
      <c r="IA182" s="6">
        <v>0</v>
      </c>
      <c r="IB182" s="6">
        <v>4.8099999999999996</v>
      </c>
      <c r="IC182" s="6">
        <v>0</v>
      </c>
      <c r="ID182" s="6">
        <v>75.53</v>
      </c>
      <c r="IE182" s="6">
        <v>0</v>
      </c>
      <c r="IF182" s="6">
        <v>0</v>
      </c>
      <c r="IG182" s="6">
        <v>4.8099999999999996</v>
      </c>
      <c r="IH182" s="6">
        <v>0</v>
      </c>
      <c r="II182" s="6">
        <v>75.53</v>
      </c>
      <c r="IJ182" s="6">
        <v>0</v>
      </c>
      <c r="IK182" s="6">
        <v>0</v>
      </c>
      <c r="IL182" s="6">
        <v>4.8099999999999996</v>
      </c>
      <c r="IM182" s="6">
        <v>0</v>
      </c>
      <c r="IN182" s="6">
        <v>75.53</v>
      </c>
      <c r="IO182" s="6">
        <v>0</v>
      </c>
      <c r="IP182" s="6">
        <v>0</v>
      </c>
      <c r="IQ182" s="6">
        <v>4.8099999999999996</v>
      </c>
      <c r="IR182" s="6">
        <v>0</v>
      </c>
      <c r="IS182" s="6"/>
      <c r="IT182" s="6"/>
      <c r="IU182" s="6"/>
      <c r="IV182" s="6"/>
      <c r="IW182" s="6"/>
      <c r="IX182" s="6">
        <v>75.53</v>
      </c>
      <c r="IY182" s="6">
        <v>0</v>
      </c>
      <c r="IZ182" s="6">
        <v>0</v>
      </c>
      <c r="JA182" s="6">
        <v>4.8099999999999996</v>
      </c>
      <c r="JB182" s="6">
        <v>0</v>
      </c>
      <c r="JC182" s="6">
        <v>75.53</v>
      </c>
      <c r="JD182" s="6">
        <v>43.81</v>
      </c>
      <c r="JE182" s="6">
        <v>0</v>
      </c>
      <c r="JF182" s="6">
        <v>4.8099999999999996</v>
      </c>
      <c r="JG182" s="6">
        <v>0</v>
      </c>
      <c r="JH182" s="6">
        <v>75.53</v>
      </c>
      <c r="JI182" s="6">
        <v>4.8099999999999996</v>
      </c>
      <c r="JJ182" s="6">
        <v>0</v>
      </c>
      <c r="JK182" s="6">
        <v>4.8099999999999996</v>
      </c>
      <c r="JL182" s="6">
        <v>0</v>
      </c>
      <c r="JM182" s="6"/>
      <c r="JN182" s="6"/>
      <c r="JO182" s="6"/>
      <c r="JP182" s="6"/>
      <c r="JQ182" s="6"/>
      <c r="JR182" s="6">
        <v>75.53</v>
      </c>
      <c r="JS182" s="6">
        <v>40.28</v>
      </c>
      <c r="JT182" s="6">
        <v>0</v>
      </c>
      <c r="JU182" s="6">
        <v>4.8099999999999996</v>
      </c>
      <c r="JV182" s="6">
        <v>0</v>
      </c>
      <c r="JW182" s="6">
        <v>75.53</v>
      </c>
      <c r="JX182" s="6">
        <v>0</v>
      </c>
      <c r="JY182" s="6">
        <v>0</v>
      </c>
      <c r="JZ182" s="6">
        <v>4.8099999999999996</v>
      </c>
      <c r="KA182" s="6">
        <v>0</v>
      </c>
      <c r="KB182" s="6">
        <v>75.53</v>
      </c>
      <c r="KC182" s="6">
        <v>0</v>
      </c>
      <c r="KD182" s="6">
        <v>0</v>
      </c>
      <c r="KE182" s="6">
        <v>4.8099999999999996</v>
      </c>
      <c r="KF182" s="6">
        <v>0</v>
      </c>
      <c r="KG182" s="6">
        <v>75.53</v>
      </c>
      <c r="KH182" s="6">
        <v>0</v>
      </c>
      <c r="KI182" s="6">
        <v>0</v>
      </c>
      <c r="KJ182" s="6">
        <v>4.8099999999999996</v>
      </c>
      <c r="KK182" s="6">
        <v>0</v>
      </c>
      <c r="KL182" s="6">
        <v>75.53</v>
      </c>
      <c r="KM182" s="6">
        <v>0</v>
      </c>
      <c r="KN182" s="6">
        <v>0</v>
      </c>
      <c r="KO182" s="6">
        <v>4.8099999999999996</v>
      </c>
      <c r="KP182" s="6">
        <v>0</v>
      </c>
      <c r="KQ182" s="6">
        <v>75.53</v>
      </c>
      <c r="KR182" s="6">
        <v>0</v>
      </c>
      <c r="KS182" s="6">
        <v>0</v>
      </c>
      <c r="KT182" s="6">
        <v>4.8099999999999996</v>
      </c>
      <c r="KU182" s="6">
        <v>0</v>
      </c>
      <c r="KV182" s="6">
        <v>75.53</v>
      </c>
      <c r="KW182" s="6">
        <v>0</v>
      </c>
      <c r="KX182" s="6">
        <v>0</v>
      </c>
      <c r="KY182" s="6">
        <v>4.8099999999999996</v>
      </c>
      <c r="KZ182" s="6">
        <v>0</v>
      </c>
      <c r="LA182" s="6">
        <v>75.53</v>
      </c>
      <c r="LB182" s="6">
        <v>0</v>
      </c>
      <c r="LC182" s="6">
        <v>0</v>
      </c>
      <c r="LD182" s="6">
        <v>4.8099999999999996</v>
      </c>
      <c r="LE182" s="6">
        <v>0</v>
      </c>
      <c r="LF182" s="6"/>
      <c r="LG182" s="6"/>
      <c r="LH182" s="6"/>
      <c r="LI182" s="6"/>
      <c r="LJ182" s="6"/>
      <c r="LK182" s="6">
        <v>75.53</v>
      </c>
      <c r="LL182" s="6">
        <v>0</v>
      </c>
      <c r="LM182" s="6">
        <v>0</v>
      </c>
      <c r="LN182" s="6">
        <v>4.8099999999999996</v>
      </c>
      <c r="LO182" s="6">
        <v>0</v>
      </c>
      <c r="LP182" s="6">
        <v>75.53</v>
      </c>
      <c r="LQ182" s="6">
        <v>0</v>
      </c>
      <c r="LR182" s="6">
        <v>0</v>
      </c>
      <c r="LS182" s="6">
        <v>4.8099999999999996</v>
      </c>
      <c r="LT182" s="6">
        <v>0</v>
      </c>
      <c r="LU182" s="6">
        <v>75.53</v>
      </c>
      <c r="LV182" s="6">
        <v>0</v>
      </c>
      <c r="LW182" s="6">
        <v>0</v>
      </c>
      <c r="LX182" s="6">
        <v>4.8099999999999996</v>
      </c>
      <c r="LY182" s="6">
        <v>0</v>
      </c>
      <c r="LZ182" s="6">
        <v>75.53</v>
      </c>
      <c r="MA182" s="6">
        <v>0</v>
      </c>
      <c r="MB182" s="6">
        <v>0</v>
      </c>
      <c r="MC182" s="6">
        <v>4.8099999999999996</v>
      </c>
      <c r="MD182" s="6">
        <v>0</v>
      </c>
      <c r="ME182" s="6">
        <v>75.53</v>
      </c>
      <c r="MF182" s="6">
        <v>0</v>
      </c>
      <c r="MG182" s="6">
        <v>0</v>
      </c>
      <c r="MH182" s="6">
        <v>4.8099999999999996</v>
      </c>
      <c r="MI182" s="6">
        <v>215.5</v>
      </c>
      <c r="MJ182" s="6">
        <v>75.53</v>
      </c>
      <c r="MK182" s="6">
        <v>0</v>
      </c>
      <c r="ML182" s="6">
        <v>0</v>
      </c>
      <c r="MM182" s="6">
        <v>4.8099999999999996</v>
      </c>
      <c r="MN182" s="6">
        <v>0</v>
      </c>
      <c r="MO182" s="6">
        <v>75.53</v>
      </c>
      <c r="MP182" s="6">
        <v>0</v>
      </c>
      <c r="MQ182" s="6">
        <v>0</v>
      </c>
      <c r="MR182" s="6">
        <v>4.8099999999999996</v>
      </c>
      <c r="MS182" s="6">
        <v>0</v>
      </c>
      <c r="MT182" s="6">
        <v>75.53</v>
      </c>
      <c r="MU182" s="6">
        <v>0</v>
      </c>
      <c r="MV182" s="6">
        <v>0</v>
      </c>
      <c r="MW182" s="6">
        <v>4.8099999999999996</v>
      </c>
      <c r="MX182" s="6">
        <v>0</v>
      </c>
      <c r="MY182" s="6"/>
      <c r="MZ182" s="6"/>
      <c r="NA182" s="6"/>
      <c r="NB182" s="6"/>
      <c r="NC182" s="6"/>
      <c r="ND182" s="6">
        <v>75.53</v>
      </c>
      <c r="NE182" s="6">
        <v>0</v>
      </c>
      <c r="NF182" s="6">
        <v>0</v>
      </c>
      <c r="NG182" s="6">
        <v>4.8099999999999996</v>
      </c>
      <c r="NH182" s="6">
        <v>0</v>
      </c>
      <c r="NI182" s="6">
        <v>75.53</v>
      </c>
      <c r="NJ182" s="6">
        <v>0</v>
      </c>
      <c r="NK182" s="6">
        <v>0</v>
      </c>
      <c r="NL182" s="6">
        <v>4.8099999999999996</v>
      </c>
      <c r="NM182" s="6">
        <v>511.39</v>
      </c>
      <c r="NN182" s="6">
        <v>75.53</v>
      </c>
      <c r="NO182" s="6">
        <v>0</v>
      </c>
      <c r="NP182" s="6">
        <v>0</v>
      </c>
      <c r="NQ182" s="6">
        <v>4.8099999999999996</v>
      </c>
      <c r="NR182" s="6">
        <v>0</v>
      </c>
      <c r="NS182" s="6">
        <v>75.53</v>
      </c>
      <c r="NT182" s="6">
        <v>0</v>
      </c>
      <c r="NU182" s="6">
        <v>0</v>
      </c>
      <c r="NV182" s="6">
        <v>4.8099999999999996</v>
      </c>
      <c r="NW182" s="6">
        <v>0</v>
      </c>
      <c r="NX182" s="6">
        <v>75.53</v>
      </c>
      <c r="NY182" s="6">
        <v>0</v>
      </c>
      <c r="NZ182" s="6">
        <v>0</v>
      </c>
      <c r="OA182" s="6">
        <v>4.8099999999999996</v>
      </c>
      <c r="OB182" s="6">
        <v>0</v>
      </c>
      <c r="OC182" s="6"/>
      <c r="OD182" s="6"/>
      <c r="OE182" s="6"/>
      <c r="OF182" s="6"/>
      <c r="OG182" s="6"/>
      <c r="OH182" s="6">
        <v>75.53</v>
      </c>
      <c r="OI182" s="6">
        <v>0</v>
      </c>
      <c r="OJ182" s="6">
        <v>0</v>
      </c>
      <c r="OK182" s="6">
        <v>4.8099999999999996</v>
      </c>
      <c r="OL182" s="6">
        <v>0</v>
      </c>
      <c r="OM182" s="6">
        <v>75.53</v>
      </c>
      <c r="ON182" s="6">
        <v>0</v>
      </c>
      <c r="OO182" s="6">
        <v>0</v>
      </c>
      <c r="OP182" s="6">
        <v>4.8099999999999996</v>
      </c>
      <c r="OQ182" s="6">
        <v>0</v>
      </c>
      <c r="OR182" s="6">
        <v>75.53</v>
      </c>
      <c r="OS182" s="6">
        <v>0</v>
      </c>
      <c r="OT182" s="6">
        <v>0</v>
      </c>
      <c r="OU182" s="6">
        <v>4.8099999999999996</v>
      </c>
      <c r="OV182" s="6">
        <v>0</v>
      </c>
      <c r="OW182" s="6">
        <v>75.53</v>
      </c>
      <c r="OX182" s="6">
        <v>0</v>
      </c>
      <c r="OY182" s="6">
        <v>0</v>
      </c>
      <c r="OZ182" s="6">
        <v>4.8099999999999996</v>
      </c>
      <c r="PA182" s="6">
        <v>0</v>
      </c>
      <c r="PB182" s="6">
        <v>75.53</v>
      </c>
      <c r="PC182" s="6">
        <v>0</v>
      </c>
      <c r="PD182" s="6">
        <v>0</v>
      </c>
      <c r="PE182" s="6">
        <v>4.8099999999999996</v>
      </c>
      <c r="PF182" s="6">
        <v>0</v>
      </c>
      <c r="PG182" s="6">
        <v>75.53</v>
      </c>
      <c r="PH182" s="6">
        <v>0</v>
      </c>
      <c r="PI182" s="6">
        <v>0</v>
      </c>
      <c r="PJ182" s="6">
        <v>4.8099999999999996</v>
      </c>
      <c r="PK182" s="6">
        <v>0</v>
      </c>
      <c r="PL182" s="6">
        <v>75.53</v>
      </c>
      <c r="PM182" s="6">
        <v>0</v>
      </c>
      <c r="PN182" s="6">
        <v>0</v>
      </c>
      <c r="PO182" s="6">
        <v>4.8099999999999996</v>
      </c>
      <c r="PP182" s="6">
        <v>0</v>
      </c>
      <c r="PQ182" s="6">
        <v>75.53</v>
      </c>
      <c r="PR182" s="6">
        <v>0</v>
      </c>
      <c r="PS182" s="6">
        <v>0</v>
      </c>
      <c r="PT182" s="6">
        <v>4.8099999999999996</v>
      </c>
      <c r="PU182" s="6">
        <v>0</v>
      </c>
      <c r="PV182" s="6">
        <v>75.53</v>
      </c>
      <c r="PW182" s="6">
        <v>0</v>
      </c>
      <c r="PX182" s="6">
        <v>0</v>
      </c>
      <c r="PY182" s="6">
        <v>4.8099999999999996</v>
      </c>
      <c r="PZ182" s="6">
        <v>0</v>
      </c>
      <c r="QA182" s="6">
        <v>75.53</v>
      </c>
      <c r="QB182" s="6">
        <v>0</v>
      </c>
      <c r="QC182" s="6">
        <v>0</v>
      </c>
      <c r="QD182" s="6">
        <v>4.8099999999999996</v>
      </c>
      <c r="QE182" s="6">
        <v>0</v>
      </c>
      <c r="QF182" s="6">
        <v>75.53</v>
      </c>
      <c r="QG182" s="6">
        <v>0</v>
      </c>
      <c r="QH182" s="6">
        <v>0</v>
      </c>
      <c r="QI182" s="6">
        <v>4.8099999999999996</v>
      </c>
      <c r="QJ182" s="6">
        <v>0</v>
      </c>
      <c r="QK182" s="6">
        <v>75.53</v>
      </c>
      <c r="QL182" s="6">
        <v>0</v>
      </c>
      <c r="QM182" s="6">
        <v>0</v>
      </c>
      <c r="QN182" s="6">
        <v>4.8099999999999996</v>
      </c>
      <c r="QO182" s="6">
        <v>0</v>
      </c>
      <c r="QP182" s="6">
        <v>75.53</v>
      </c>
      <c r="QQ182" s="6">
        <v>0</v>
      </c>
      <c r="QR182" s="6">
        <v>0</v>
      </c>
      <c r="QS182" s="6">
        <v>4.8099999999999996</v>
      </c>
      <c r="QT182" s="6">
        <v>0</v>
      </c>
    </row>
    <row r="183" spans="1:462">
      <c r="A183" t="s">
        <v>234</v>
      </c>
      <c r="B183" t="s">
        <v>233</v>
      </c>
      <c r="C183" s="6">
        <v>79.650000000000006</v>
      </c>
      <c r="D183" s="6">
        <v>0</v>
      </c>
      <c r="E183" s="6">
        <v>0</v>
      </c>
      <c r="F183" s="6">
        <v>5.0599999999999996</v>
      </c>
      <c r="G183" s="6">
        <v>0</v>
      </c>
      <c r="H183" s="6">
        <v>79.650000000000006</v>
      </c>
      <c r="I183" s="6">
        <v>0</v>
      </c>
      <c r="J183" s="6">
        <v>0</v>
      </c>
      <c r="K183" s="6">
        <v>5.0599999999999996</v>
      </c>
      <c r="L183" s="6">
        <v>0</v>
      </c>
      <c r="M183" s="6">
        <v>79.650000000000006</v>
      </c>
      <c r="N183" s="6">
        <v>55.76</v>
      </c>
      <c r="O183" s="6">
        <v>0</v>
      </c>
      <c r="P183" s="6">
        <v>5.0599999999999996</v>
      </c>
      <c r="Q183" s="6">
        <v>0</v>
      </c>
      <c r="R183" s="6">
        <v>79.650000000000006</v>
      </c>
      <c r="S183" s="6">
        <v>5.0599999999999996</v>
      </c>
      <c r="T183" s="6">
        <v>0</v>
      </c>
      <c r="U183" s="6">
        <v>5.0599999999999996</v>
      </c>
      <c r="V183" s="6">
        <v>0</v>
      </c>
      <c r="W183" s="6">
        <v>79.650000000000006</v>
      </c>
      <c r="X183" s="6">
        <v>0</v>
      </c>
      <c r="Y183" s="6">
        <v>0</v>
      </c>
      <c r="Z183" s="6">
        <v>5.0599999999999996</v>
      </c>
      <c r="AA183" s="6">
        <v>0</v>
      </c>
      <c r="AB183" s="6">
        <v>79.650000000000006</v>
      </c>
      <c r="AC183" s="6">
        <v>0</v>
      </c>
      <c r="AD183" s="6">
        <v>0</v>
      </c>
      <c r="AE183" s="6">
        <v>5.0599999999999996</v>
      </c>
      <c r="AF183" s="6">
        <v>0</v>
      </c>
      <c r="AG183" s="6">
        <v>79.650000000000006</v>
      </c>
      <c r="AH183" s="6">
        <v>47.79</v>
      </c>
      <c r="AI183" s="6">
        <v>0</v>
      </c>
      <c r="AJ183" s="6">
        <v>5.0599999999999996</v>
      </c>
      <c r="AK183" s="6">
        <v>0</v>
      </c>
      <c r="AL183" s="6">
        <v>79.650000000000006</v>
      </c>
      <c r="AM183" s="6">
        <v>5.0599999999999996</v>
      </c>
      <c r="AN183" s="6">
        <v>0</v>
      </c>
      <c r="AO183" s="6">
        <v>5.0599999999999996</v>
      </c>
      <c r="AP183" s="6">
        <v>0</v>
      </c>
      <c r="AQ183" s="6">
        <v>79.650000000000006</v>
      </c>
      <c r="AR183" s="6">
        <v>0</v>
      </c>
      <c r="AS183" s="6">
        <v>0</v>
      </c>
      <c r="AT183" s="6">
        <v>5.0599999999999996</v>
      </c>
      <c r="AU183" s="6">
        <v>0</v>
      </c>
      <c r="AV183" s="6">
        <v>79.650000000000006</v>
      </c>
      <c r="AW183" s="6">
        <v>0</v>
      </c>
      <c r="AX183" s="6">
        <v>0</v>
      </c>
      <c r="AY183" s="6">
        <v>5.0599999999999996</v>
      </c>
      <c r="AZ183" s="6">
        <v>0</v>
      </c>
      <c r="BA183" s="6">
        <v>79.650000000000006</v>
      </c>
      <c r="BB183" s="6">
        <v>0</v>
      </c>
      <c r="BC183" s="6">
        <v>0</v>
      </c>
      <c r="BD183" s="6">
        <v>5.0599999999999996</v>
      </c>
      <c r="BE183" s="6">
        <v>0</v>
      </c>
      <c r="BF183" s="6">
        <v>79.650000000000006</v>
      </c>
      <c r="BG183" s="6">
        <v>0</v>
      </c>
      <c r="BH183" s="6">
        <v>0</v>
      </c>
      <c r="BI183" s="6">
        <v>5.0599999999999996</v>
      </c>
      <c r="BJ183" s="6">
        <v>0</v>
      </c>
      <c r="BK183" s="6">
        <v>79.650000000000006</v>
      </c>
      <c r="BL183" s="6">
        <v>0</v>
      </c>
      <c r="BM183" s="6">
        <v>0</v>
      </c>
      <c r="BN183" s="6">
        <v>5.0599999999999996</v>
      </c>
      <c r="BO183" s="6">
        <v>0</v>
      </c>
      <c r="BP183" s="6">
        <v>79.650000000000006</v>
      </c>
      <c r="BQ183" s="6">
        <v>0</v>
      </c>
      <c r="BR183" s="6">
        <v>0</v>
      </c>
      <c r="BS183" s="6">
        <v>5.0599999999999996</v>
      </c>
      <c r="BT183" s="6">
        <v>0</v>
      </c>
      <c r="BU183" s="6">
        <v>79.650000000000006</v>
      </c>
      <c r="BV183" s="6">
        <v>0</v>
      </c>
      <c r="BW183" s="6">
        <v>0</v>
      </c>
      <c r="BX183" s="6">
        <v>5.0599999999999996</v>
      </c>
      <c r="BY183" s="6">
        <v>0</v>
      </c>
      <c r="BZ183" s="6"/>
      <c r="CA183" s="6"/>
      <c r="CB183" s="6"/>
      <c r="CC183" s="6"/>
      <c r="CD183" s="6"/>
      <c r="CE183" s="6">
        <v>79.650000000000006</v>
      </c>
      <c r="CF183" s="6">
        <v>0</v>
      </c>
      <c r="CG183" s="6">
        <v>0</v>
      </c>
      <c r="CH183" s="6">
        <v>5.0599999999999996</v>
      </c>
      <c r="CI183" s="6">
        <v>0</v>
      </c>
      <c r="CJ183" s="6"/>
      <c r="CK183" s="6"/>
      <c r="CL183" s="6"/>
      <c r="CM183" s="6"/>
      <c r="CN183" s="6"/>
      <c r="CO183" s="6">
        <v>79.650000000000006</v>
      </c>
      <c r="CP183" s="6">
        <v>0</v>
      </c>
      <c r="CQ183" s="6">
        <v>0</v>
      </c>
      <c r="CR183" s="6">
        <v>5.0599999999999996</v>
      </c>
      <c r="CS183" s="6">
        <v>0</v>
      </c>
      <c r="CT183" s="6">
        <v>79.650000000000006</v>
      </c>
      <c r="CU183" s="6">
        <v>0</v>
      </c>
      <c r="CV183" s="6">
        <v>0</v>
      </c>
      <c r="CW183" s="6">
        <v>5.0599999999999996</v>
      </c>
      <c r="CX183" s="6">
        <v>0</v>
      </c>
      <c r="CY183" s="6">
        <v>79.650000000000006</v>
      </c>
      <c r="CZ183" s="6">
        <v>0</v>
      </c>
      <c r="DA183" s="6">
        <v>0</v>
      </c>
      <c r="DB183" s="6">
        <v>5.0599999999999996</v>
      </c>
      <c r="DC183" s="6">
        <v>0</v>
      </c>
      <c r="DD183" s="6">
        <v>79.650000000000006</v>
      </c>
      <c r="DE183" s="6">
        <v>0</v>
      </c>
      <c r="DF183" s="6">
        <v>0</v>
      </c>
      <c r="DG183" s="6">
        <v>5.0599999999999996</v>
      </c>
      <c r="DH183" s="6">
        <v>511.39</v>
      </c>
      <c r="DI183" s="6">
        <v>79.650000000000006</v>
      </c>
      <c r="DJ183" s="6">
        <v>0</v>
      </c>
      <c r="DK183" s="6">
        <v>0</v>
      </c>
      <c r="DL183" s="6">
        <v>5.0599999999999996</v>
      </c>
      <c r="DM183" s="6">
        <v>0</v>
      </c>
      <c r="DN183" s="6">
        <v>79.650000000000006</v>
      </c>
      <c r="DO183" s="6">
        <v>0</v>
      </c>
      <c r="DP183" s="6">
        <v>0</v>
      </c>
      <c r="DQ183" s="6">
        <v>5.0599999999999996</v>
      </c>
      <c r="DR183" s="6">
        <v>0</v>
      </c>
      <c r="DS183" s="6">
        <v>79.650000000000006</v>
      </c>
      <c r="DT183" s="6">
        <v>0</v>
      </c>
      <c r="DU183" s="6">
        <v>0</v>
      </c>
      <c r="DV183" s="6">
        <v>5.0599999999999996</v>
      </c>
      <c r="DW183" s="6">
        <v>0</v>
      </c>
      <c r="DX183" s="6"/>
      <c r="DY183" s="6"/>
      <c r="DZ183" s="6"/>
      <c r="EA183" s="6"/>
      <c r="EB183" s="6"/>
      <c r="EC183" s="6">
        <v>79.650000000000006</v>
      </c>
      <c r="ED183" s="6">
        <v>0</v>
      </c>
      <c r="EE183" s="6">
        <v>0</v>
      </c>
      <c r="EF183" s="6">
        <v>5.0599999999999996</v>
      </c>
      <c r="EG183" s="6">
        <v>0</v>
      </c>
      <c r="EH183" s="6">
        <v>79.650000000000006</v>
      </c>
      <c r="EI183" s="6">
        <v>0</v>
      </c>
      <c r="EJ183" s="6">
        <v>0</v>
      </c>
      <c r="EK183" s="6">
        <v>5.0599999999999996</v>
      </c>
      <c r="EL183" s="6">
        <v>0</v>
      </c>
      <c r="EM183" s="6">
        <v>79.650000000000006</v>
      </c>
      <c r="EN183" s="6">
        <v>0</v>
      </c>
      <c r="EO183" s="6">
        <v>0</v>
      </c>
      <c r="EP183" s="6">
        <v>5.0599999999999996</v>
      </c>
      <c r="EQ183" s="6">
        <v>0</v>
      </c>
      <c r="ER183" s="6">
        <v>79.650000000000006</v>
      </c>
      <c r="ES183" s="6">
        <v>0</v>
      </c>
      <c r="ET183" s="6">
        <v>0</v>
      </c>
      <c r="EU183" s="6">
        <v>5.0599999999999996</v>
      </c>
      <c r="EV183" s="6">
        <v>0</v>
      </c>
      <c r="EW183" s="6">
        <v>79.650000000000006</v>
      </c>
      <c r="EX183" s="6">
        <v>0</v>
      </c>
      <c r="EY183" s="6">
        <v>0</v>
      </c>
      <c r="EZ183" s="6">
        <v>5.0599999999999996</v>
      </c>
      <c r="FA183" s="6">
        <v>0</v>
      </c>
      <c r="FB183" s="6">
        <v>79.650000000000006</v>
      </c>
      <c r="FC183" s="6">
        <v>0</v>
      </c>
      <c r="FD183" s="6">
        <v>0</v>
      </c>
      <c r="FE183" s="6">
        <v>5.0599999999999996</v>
      </c>
      <c r="FF183" s="6">
        <v>0</v>
      </c>
      <c r="FG183" s="6">
        <v>79.650000000000006</v>
      </c>
      <c r="FH183" s="6">
        <v>0</v>
      </c>
      <c r="FI183" s="6">
        <v>0</v>
      </c>
      <c r="FJ183" s="6">
        <v>5.0599999999999996</v>
      </c>
      <c r="FK183" s="6">
        <v>0</v>
      </c>
      <c r="FL183" s="6">
        <v>79.650000000000006</v>
      </c>
      <c r="FM183" s="6">
        <v>0</v>
      </c>
      <c r="FN183" s="6">
        <v>0</v>
      </c>
      <c r="FO183" s="6">
        <v>5.0599999999999996</v>
      </c>
      <c r="FP183" s="6">
        <v>0</v>
      </c>
      <c r="FQ183" s="6">
        <v>79.650000000000006</v>
      </c>
      <c r="FR183" s="6">
        <v>0</v>
      </c>
      <c r="FS183" s="6">
        <v>0</v>
      </c>
      <c r="FT183" s="6">
        <v>5.0599999999999996</v>
      </c>
      <c r="FU183" s="6">
        <v>0</v>
      </c>
      <c r="FV183" s="6">
        <v>79.650000000000006</v>
      </c>
      <c r="FW183" s="6">
        <v>0</v>
      </c>
      <c r="FX183" s="6">
        <v>0</v>
      </c>
      <c r="FY183" s="6">
        <v>5.0599999999999996</v>
      </c>
      <c r="FZ183" s="6">
        <v>0</v>
      </c>
      <c r="GA183" s="6">
        <v>79.650000000000006</v>
      </c>
      <c r="GB183" s="6">
        <v>0</v>
      </c>
      <c r="GC183" s="6">
        <v>0</v>
      </c>
      <c r="GD183" s="6">
        <v>5.0599999999999996</v>
      </c>
      <c r="GE183" s="6">
        <v>0</v>
      </c>
      <c r="GF183" s="6">
        <v>79.650000000000006</v>
      </c>
      <c r="GG183" s="6">
        <v>0</v>
      </c>
      <c r="GH183" s="6">
        <v>0</v>
      </c>
      <c r="GI183" s="6">
        <v>5.0599999999999996</v>
      </c>
      <c r="GJ183" s="6">
        <v>0</v>
      </c>
      <c r="GK183" s="6">
        <v>79.650000000000006</v>
      </c>
      <c r="GL183" s="6">
        <v>0</v>
      </c>
      <c r="GM183" s="6">
        <v>0</v>
      </c>
      <c r="GN183" s="6">
        <v>5.0599999999999996</v>
      </c>
      <c r="GO183" s="6">
        <v>0</v>
      </c>
      <c r="GP183" s="6">
        <v>79.650000000000006</v>
      </c>
      <c r="GQ183" s="6">
        <v>0</v>
      </c>
      <c r="GR183" s="6">
        <v>0</v>
      </c>
      <c r="GS183" s="6">
        <v>5.0599999999999996</v>
      </c>
      <c r="GT183" s="6">
        <v>269.38</v>
      </c>
      <c r="GU183" s="6">
        <v>79.650000000000006</v>
      </c>
      <c r="GV183" s="6">
        <v>0</v>
      </c>
      <c r="GW183" s="6">
        <v>0</v>
      </c>
      <c r="GX183" s="6">
        <v>5.0599999999999996</v>
      </c>
      <c r="GY183" s="6">
        <v>0</v>
      </c>
      <c r="GZ183" s="6">
        <v>79.650000000000006</v>
      </c>
      <c r="HA183" s="6">
        <v>0</v>
      </c>
      <c r="HB183" s="6">
        <v>0</v>
      </c>
      <c r="HC183" s="6">
        <v>5.0599999999999996</v>
      </c>
      <c r="HD183" s="6">
        <v>0</v>
      </c>
      <c r="HE183" s="6">
        <v>79.650000000000006</v>
      </c>
      <c r="HF183" s="6">
        <v>0</v>
      </c>
      <c r="HG183" s="6">
        <v>0</v>
      </c>
      <c r="HH183" s="6">
        <v>5.0599999999999996</v>
      </c>
      <c r="HI183" s="6">
        <v>0</v>
      </c>
      <c r="HJ183" s="6"/>
      <c r="HK183" s="6"/>
      <c r="HL183" s="6"/>
      <c r="HM183" s="6"/>
      <c r="HN183" s="6"/>
      <c r="HO183" s="6">
        <v>79.650000000000006</v>
      </c>
      <c r="HP183" s="6">
        <v>0</v>
      </c>
      <c r="HQ183" s="6">
        <v>0</v>
      </c>
      <c r="HR183" s="6">
        <v>5.0599999999999996</v>
      </c>
      <c r="HS183" s="6">
        <v>0</v>
      </c>
      <c r="HT183" s="6">
        <v>79.650000000000006</v>
      </c>
      <c r="HU183" s="6">
        <v>0</v>
      </c>
      <c r="HV183" s="6">
        <v>0</v>
      </c>
      <c r="HW183" s="6">
        <v>5.0599999999999996</v>
      </c>
      <c r="HX183" s="6">
        <v>0</v>
      </c>
      <c r="HY183" s="6">
        <v>79.650000000000006</v>
      </c>
      <c r="HZ183" s="6">
        <v>0</v>
      </c>
      <c r="IA183" s="6">
        <v>0</v>
      </c>
      <c r="IB183" s="6">
        <v>5.0599999999999996</v>
      </c>
      <c r="IC183" s="6">
        <v>0</v>
      </c>
      <c r="ID183" s="6">
        <v>79.650000000000006</v>
      </c>
      <c r="IE183" s="6">
        <v>0</v>
      </c>
      <c r="IF183" s="6">
        <v>0</v>
      </c>
      <c r="IG183" s="6">
        <v>5.0599999999999996</v>
      </c>
      <c r="IH183" s="6">
        <v>0</v>
      </c>
      <c r="II183" s="6">
        <v>79.650000000000006</v>
      </c>
      <c r="IJ183" s="6">
        <v>0</v>
      </c>
      <c r="IK183" s="6">
        <v>0</v>
      </c>
      <c r="IL183" s="6">
        <v>5.0599999999999996</v>
      </c>
      <c r="IM183" s="6">
        <v>750</v>
      </c>
      <c r="IN183" s="6">
        <v>79.650000000000006</v>
      </c>
      <c r="IO183" s="6">
        <v>0</v>
      </c>
      <c r="IP183" s="6">
        <v>0</v>
      </c>
      <c r="IQ183" s="6">
        <v>5.0599999999999996</v>
      </c>
      <c r="IR183" s="6">
        <v>0</v>
      </c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>
        <v>79.650000000000006</v>
      </c>
      <c r="JD183" s="6">
        <v>46.2</v>
      </c>
      <c r="JE183" s="6">
        <v>0</v>
      </c>
      <c r="JF183" s="6">
        <v>5.0599999999999996</v>
      </c>
      <c r="JG183" s="6">
        <v>0</v>
      </c>
      <c r="JH183" s="6">
        <v>79.650000000000006</v>
      </c>
      <c r="JI183" s="6">
        <v>5.0599999999999996</v>
      </c>
      <c r="JJ183" s="6">
        <v>0</v>
      </c>
      <c r="JK183" s="6">
        <v>5.0599999999999996</v>
      </c>
      <c r="JL183" s="6">
        <v>0</v>
      </c>
      <c r="JM183" s="6"/>
      <c r="JN183" s="6"/>
      <c r="JO183" s="6"/>
      <c r="JP183" s="6"/>
      <c r="JQ183" s="6"/>
      <c r="JR183" s="6">
        <v>79.650000000000006</v>
      </c>
      <c r="JS183" s="6">
        <v>42.48</v>
      </c>
      <c r="JT183" s="6">
        <v>0</v>
      </c>
      <c r="JU183" s="6">
        <v>5.0599999999999996</v>
      </c>
      <c r="JV183" s="6">
        <v>0</v>
      </c>
      <c r="JW183" s="6">
        <v>79.650000000000006</v>
      </c>
      <c r="JX183" s="6">
        <v>0</v>
      </c>
      <c r="JY183" s="6">
        <v>0</v>
      </c>
      <c r="JZ183" s="6">
        <v>5.0599999999999996</v>
      </c>
      <c r="KA183" s="6">
        <v>114.49</v>
      </c>
      <c r="KB183" s="6">
        <v>79.650000000000006</v>
      </c>
      <c r="KC183" s="6">
        <v>0</v>
      </c>
      <c r="KD183" s="6">
        <v>0</v>
      </c>
      <c r="KE183" s="6">
        <v>5.0599999999999996</v>
      </c>
      <c r="KF183" s="6">
        <v>0</v>
      </c>
      <c r="KG183" s="6"/>
      <c r="KH183" s="6"/>
      <c r="KI183" s="6"/>
      <c r="KJ183" s="6"/>
      <c r="KK183" s="6"/>
      <c r="KL183" s="6">
        <v>79.650000000000006</v>
      </c>
      <c r="KM183" s="6">
        <v>0</v>
      </c>
      <c r="KN183" s="6">
        <v>0</v>
      </c>
      <c r="KO183" s="6">
        <v>5.0599999999999996</v>
      </c>
      <c r="KP183" s="6">
        <v>0</v>
      </c>
      <c r="KQ183" s="6"/>
      <c r="KR183" s="6"/>
      <c r="KS183" s="6"/>
      <c r="KT183" s="6"/>
      <c r="KU183" s="6"/>
      <c r="KV183" s="6">
        <v>79.650000000000006</v>
      </c>
      <c r="KW183" s="6">
        <v>0</v>
      </c>
      <c r="KX183" s="6">
        <v>0</v>
      </c>
      <c r="KY183" s="6">
        <v>5.0599999999999996</v>
      </c>
      <c r="KZ183" s="6">
        <v>0</v>
      </c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>
        <v>79.650000000000006</v>
      </c>
      <c r="LL183" s="6">
        <v>0</v>
      </c>
      <c r="LM183" s="6">
        <v>0</v>
      </c>
      <c r="LN183" s="6">
        <v>5.0599999999999996</v>
      </c>
      <c r="LO183" s="6">
        <v>0</v>
      </c>
      <c r="LP183" s="6">
        <v>79.650000000000006</v>
      </c>
      <c r="LQ183" s="6">
        <v>0</v>
      </c>
      <c r="LR183" s="6">
        <v>0</v>
      </c>
      <c r="LS183" s="6">
        <v>5.0599999999999996</v>
      </c>
      <c r="LT183" s="6">
        <v>0</v>
      </c>
      <c r="LU183" s="6">
        <v>79.650000000000006</v>
      </c>
      <c r="LV183" s="6">
        <v>0</v>
      </c>
      <c r="LW183" s="6">
        <v>0</v>
      </c>
      <c r="LX183" s="6">
        <v>5.0599999999999996</v>
      </c>
      <c r="LY183" s="6">
        <v>0</v>
      </c>
      <c r="LZ183" s="6">
        <v>79.650000000000006</v>
      </c>
      <c r="MA183" s="6">
        <v>0</v>
      </c>
      <c r="MB183" s="6">
        <v>0</v>
      </c>
      <c r="MC183" s="6">
        <v>5.0599999999999996</v>
      </c>
      <c r="MD183" s="6">
        <v>0</v>
      </c>
      <c r="ME183" s="6">
        <v>79.650000000000006</v>
      </c>
      <c r="MF183" s="6">
        <v>0</v>
      </c>
      <c r="MG183" s="6">
        <v>0</v>
      </c>
      <c r="MH183" s="6">
        <v>5.0599999999999996</v>
      </c>
      <c r="MI183" s="6">
        <v>0</v>
      </c>
      <c r="MJ183" s="6">
        <v>79.650000000000006</v>
      </c>
      <c r="MK183" s="6">
        <v>0</v>
      </c>
      <c r="ML183" s="6">
        <v>0</v>
      </c>
      <c r="MM183" s="6">
        <v>5.0599999999999996</v>
      </c>
      <c r="MN183" s="6">
        <v>0</v>
      </c>
      <c r="MO183" s="6"/>
      <c r="MP183" s="6"/>
      <c r="MQ183" s="6"/>
      <c r="MR183" s="6"/>
      <c r="MS183" s="6"/>
      <c r="MT183" s="6">
        <v>79.650000000000006</v>
      </c>
      <c r="MU183" s="6">
        <v>0</v>
      </c>
      <c r="MV183" s="6">
        <v>0</v>
      </c>
      <c r="MW183" s="6">
        <v>5.0599999999999996</v>
      </c>
      <c r="MX183" s="6">
        <v>1081.1099999999999</v>
      </c>
      <c r="MY183" s="6"/>
      <c r="MZ183" s="6"/>
      <c r="NA183" s="6"/>
      <c r="NB183" s="6"/>
      <c r="NC183" s="6"/>
      <c r="ND183" s="6">
        <v>79.650000000000006</v>
      </c>
      <c r="NE183" s="6">
        <v>0</v>
      </c>
      <c r="NF183" s="6">
        <v>0</v>
      </c>
      <c r="NG183" s="6">
        <v>5.0599999999999996</v>
      </c>
      <c r="NH183" s="6">
        <v>0</v>
      </c>
      <c r="NI183" s="6">
        <v>79.650000000000006</v>
      </c>
      <c r="NJ183" s="6">
        <v>0</v>
      </c>
      <c r="NK183" s="6">
        <v>0</v>
      </c>
      <c r="NL183" s="6">
        <v>5.0599999999999996</v>
      </c>
      <c r="NM183" s="6">
        <v>382</v>
      </c>
      <c r="NN183" s="6"/>
      <c r="NO183" s="6"/>
      <c r="NP183" s="6"/>
      <c r="NQ183" s="6"/>
      <c r="NR183" s="6"/>
      <c r="NS183" s="6">
        <v>79.650000000000006</v>
      </c>
      <c r="NT183" s="6">
        <v>0</v>
      </c>
      <c r="NU183" s="6">
        <v>0</v>
      </c>
      <c r="NV183" s="6">
        <v>5.0599999999999996</v>
      </c>
      <c r="NW183" s="6">
        <v>0</v>
      </c>
      <c r="NX183" s="6">
        <v>79.650000000000006</v>
      </c>
      <c r="NY183" s="6">
        <v>0</v>
      </c>
      <c r="NZ183" s="6">
        <v>0</v>
      </c>
      <c r="OA183" s="6">
        <v>5.0599999999999996</v>
      </c>
      <c r="OB183" s="6">
        <v>0</v>
      </c>
      <c r="OC183" s="6"/>
      <c r="OD183" s="6"/>
      <c r="OE183" s="6"/>
      <c r="OF183" s="6"/>
      <c r="OG183" s="6"/>
      <c r="OH183" s="6">
        <v>79.650000000000006</v>
      </c>
      <c r="OI183" s="6">
        <v>0</v>
      </c>
      <c r="OJ183" s="6">
        <v>0</v>
      </c>
      <c r="OK183" s="6">
        <v>5.0599999999999996</v>
      </c>
      <c r="OL183" s="6">
        <v>0</v>
      </c>
      <c r="OM183" s="6">
        <v>79.650000000000006</v>
      </c>
      <c r="ON183" s="6">
        <v>0</v>
      </c>
      <c r="OO183" s="6">
        <v>0</v>
      </c>
      <c r="OP183" s="6">
        <v>5.0599999999999996</v>
      </c>
      <c r="OQ183" s="6">
        <v>0</v>
      </c>
      <c r="OR183" s="6">
        <v>79.650000000000006</v>
      </c>
      <c r="OS183" s="6">
        <v>0</v>
      </c>
      <c r="OT183" s="6">
        <v>0</v>
      </c>
      <c r="OU183" s="6">
        <v>5.0599999999999996</v>
      </c>
      <c r="OV183" s="6">
        <v>114.49</v>
      </c>
      <c r="OW183" s="6">
        <v>79.650000000000006</v>
      </c>
      <c r="OX183" s="6">
        <v>0</v>
      </c>
      <c r="OY183" s="6">
        <v>0</v>
      </c>
      <c r="OZ183" s="6">
        <v>5.0599999999999996</v>
      </c>
      <c r="PA183" s="6">
        <v>0</v>
      </c>
      <c r="PB183" s="6"/>
      <c r="PC183" s="6"/>
      <c r="PD183" s="6"/>
      <c r="PE183" s="6"/>
      <c r="PF183" s="6"/>
      <c r="PG183" s="6">
        <v>79.650000000000006</v>
      </c>
      <c r="PH183" s="6">
        <v>0</v>
      </c>
      <c r="PI183" s="6">
        <v>0</v>
      </c>
      <c r="PJ183" s="6">
        <v>5.0599999999999996</v>
      </c>
      <c r="PK183" s="6">
        <v>0</v>
      </c>
      <c r="PL183" s="6"/>
      <c r="PM183" s="6"/>
      <c r="PN183" s="6"/>
      <c r="PO183" s="6"/>
      <c r="PP183" s="6"/>
      <c r="PQ183" s="6">
        <v>79.650000000000006</v>
      </c>
      <c r="PR183" s="6">
        <v>0</v>
      </c>
      <c r="PS183" s="6">
        <v>0</v>
      </c>
      <c r="PT183" s="6">
        <v>5.0599999999999996</v>
      </c>
      <c r="PU183" s="6">
        <v>0</v>
      </c>
      <c r="PV183" s="6">
        <v>79.650000000000006</v>
      </c>
      <c r="PW183" s="6">
        <v>0</v>
      </c>
      <c r="PX183" s="6">
        <v>0</v>
      </c>
      <c r="PY183" s="6">
        <v>5.0599999999999996</v>
      </c>
      <c r="PZ183" s="6">
        <v>0</v>
      </c>
      <c r="QA183" s="6">
        <v>79.650000000000006</v>
      </c>
      <c r="QB183" s="6">
        <v>0</v>
      </c>
      <c r="QC183" s="6">
        <v>0</v>
      </c>
      <c r="QD183" s="6">
        <v>5.0599999999999996</v>
      </c>
      <c r="QE183" s="6">
        <v>0</v>
      </c>
      <c r="QF183" s="6">
        <v>79.650000000000006</v>
      </c>
      <c r="QG183" s="6">
        <v>0</v>
      </c>
      <c r="QH183" s="6">
        <v>0</v>
      </c>
      <c r="QI183" s="6">
        <v>5.0599999999999996</v>
      </c>
      <c r="QJ183" s="6">
        <v>0</v>
      </c>
      <c r="QK183" s="6">
        <v>79.650000000000006</v>
      </c>
      <c r="QL183" s="6">
        <v>0</v>
      </c>
      <c r="QM183" s="6">
        <v>0</v>
      </c>
      <c r="QN183" s="6">
        <v>5.0599999999999996</v>
      </c>
      <c r="QO183" s="6">
        <v>0</v>
      </c>
      <c r="QP183" s="6">
        <v>79.650000000000006</v>
      </c>
      <c r="QQ183" s="6">
        <v>0</v>
      </c>
      <c r="QR183" s="6">
        <v>0</v>
      </c>
      <c r="QS183" s="6">
        <v>5.0599999999999996</v>
      </c>
      <c r="QT183" s="6">
        <v>0</v>
      </c>
    </row>
    <row r="184" spans="1:462">
      <c r="A184" t="s">
        <v>236</v>
      </c>
      <c r="B184" t="s">
        <v>235</v>
      </c>
      <c r="C184" s="6">
        <v>183.76</v>
      </c>
      <c r="D184" s="6">
        <v>0</v>
      </c>
      <c r="E184" s="6">
        <v>0</v>
      </c>
      <c r="F184" s="6">
        <v>25.23</v>
      </c>
      <c r="G184" s="6">
        <v>0</v>
      </c>
      <c r="H184" s="6">
        <v>183.76</v>
      </c>
      <c r="I184" s="6">
        <v>0</v>
      </c>
      <c r="J184" s="6">
        <v>0</v>
      </c>
      <c r="K184" s="6">
        <v>25.23</v>
      </c>
      <c r="L184" s="6">
        <v>0</v>
      </c>
      <c r="M184" s="6">
        <v>183.76</v>
      </c>
      <c r="N184" s="6">
        <v>128.63</v>
      </c>
      <c r="O184" s="6">
        <v>0</v>
      </c>
      <c r="P184" s="6">
        <v>25.23</v>
      </c>
      <c r="Q184" s="6">
        <v>0</v>
      </c>
      <c r="R184" s="6">
        <v>183.76</v>
      </c>
      <c r="S184" s="6">
        <v>25.23</v>
      </c>
      <c r="T184" s="6">
        <v>0</v>
      </c>
      <c r="U184" s="6">
        <v>25.23</v>
      </c>
      <c r="V184" s="6">
        <v>0</v>
      </c>
      <c r="W184" s="6">
        <v>183.76</v>
      </c>
      <c r="X184" s="6">
        <v>0</v>
      </c>
      <c r="Y184" s="6">
        <v>0</v>
      </c>
      <c r="Z184" s="6">
        <v>25.23</v>
      </c>
      <c r="AA184" s="6">
        <v>0</v>
      </c>
      <c r="AB184" s="6">
        <v>183.76</v>
      </c>
      <c r="AC184" s="6">
        <v>0</v>
      </c>
      <c r="AD184" s="6">
        <v>0</v>
      </c>
      <c r="AE184" s="6">
        <v>25.23</v>
      </c>
      <c r="AF184" s="6">
        <v>0</v>
      </c>
      <c r="AG184" s="6">
        <v>183.76</v>
      </c>
      <c r="AH184" s="6">
        <v>110.26</v>
      </c>
      <c r="AI184" s="6">
        <v>0</v>
      </c>
      <c r="AJ184" s="6">
        <v>25.23</v>
      </c>
      <c r="AK184" s="6">
        <v>0</v>
      </c>
      <c r="AL184" s="6">
        <v>183.76</v>
      </c>
      <c r="AM184" s="6">
        <v>25.23</v>
      </c>
      <c r="AN184" s="6">
        <v>0</v>
      </c>
      <c r="AO184" s="6">
        <v>25.23</v>
      </c>
      <c r="AP184" s="6">
        <v>0</v>
      </c>
      <c r="AQ184" s="6">
        <v>183.76</v>
      </c>
      <c r="AR184" s="6">
        <v>0</v>
      </c>
      <c r="AS184" s="6">
        <v>0</v>
      </c>
      <c r="AT184" s="6">
        <v>25.23</v>
      </c>
      <c r="AU184" s="6">
        <v>0</v>
      </c>
      <c r="AV184" s="6">
        <v>183.76</v>
      </c>
      <c r="AW184" s="6">
        <v>0</v>
      </c>
      <c r="AX184" s="6">
        <v>0</v>
      </c>
      <c r="AY184" s="6">
        <v>25.23</v>
      </c>
      <c r="AZ184" s="6">
        <v>0</v>
      </c>
      <c r="BA184" s="6">
        <v>183.76</v>
      </c>
      <c r="BB184" s="6">
        <v>0</v>
      </c>
      <c r="BC184" s="6">
        <v>0</v>
      </c>
      <c r="BD184" s="6">
        <v>25.23</v>
      </c>
      <c r="BE184" s="6">
        <v>0</v>
      </c>
      <c r="BF184" s="6">
        <v>183.76</v>
      </c>
      <c r="BG184" s="6">
        <v>0</v>
      </c>
      <c r="BH184" s="6">
        <v>0</v>
      </c>
      <c r="BI184" s="6">
        <v>25.23</v>
      </c>
      <c r="BJ184" s="6">
        <v>0</v>
      </c>
      <c r="BK184" s="6">
        <v>183.76</v>
      </c>
      <c r="BL184" s="6">
        <v>0</v>
      </c>
      <c r="BM184" s="6">
        <v>0</v>
      </c>
      <c r="BN184" s="6">
        <v>25.23</v>
      </c>
      <c r="BO184" s="6">
        <v>0</v>
      </c>
      <c r="BP184" s="6">
        <v>183.76</v>
      </c>
      <c r="BQ184" s="6">
        <v>0</v>
      </c>
      <c r="BR184" s="6">
        <v>0</v>
      </c>
      <c r="BS184" s="6">
        <v>25.23</v>
      </c>
      <c r="BT184" s="6">
        <v>0</v>
      </c>
      <c r="BU184" s="6">
        <v>183.76</v>
      </c>
      <c r="BV184" s="6">
        <v>0</v>
      </c>
      <c r="BW184" s="6">
        <v>0</v>
      </c>
      <c r="BX184" s="6">
        <v>25.23</v>
      </c>
      <c r="BY184" s="6">
        <v>0</v>
      </c>
      <c r="BZ184" s="6"/>
      <c r="CA184" s="6"/>
      <c r="CB184" s="6"/>
      <c r="CC184" s="6"/>
      <c r="CD184" s="6"/>
      <c r="CE184" s="6">
        <v>183.76</v>
      </c>
      <c r="CF184" s="6">
        <v>0</v>
      </c>
      <c r="CG184" s="6">
        <v>0</v>
      </c>
      <c r="CH184" s="6">
        <v>25.23</v>
      </c>
      <c r="CI184" s="6">
        <v>0</v>
      </c>
      <c r="CJ184" s="6"/>
      <c r="CK184" s="6"/>
      <c r="CL184" s="6"/>
      <c r="CM184" s="6"/>
      <c r="CN184" s="6"/>
      <c r="CO184" s="6">
        <v>183.76</v>
      </c>
      <c r="CP184" s="6">
        <v>0</v>
      </c>
      <c r="CQ184" s="6">
        <v>0</v>
      </c>
      <c r="CR184" s="6">
        <v>25.23</v>
      </c>
      <c r="CS184" s="6">
        <v>0</v>
      </c>
      <c r="CT184" s="6">
        <v>183.76</v>
      </c>
      <c r="CU184" s="6">
        <v>0</v>
      </c>
      <c r="CV184" s="6">
        <v>0</v>
      </c>
      <c r="CW184" s="6">
        <v>25.23</v>
      </c>
      <c r="CX184" s="6">
        <v>0</v>
      </c>
      <c r="CY184" s="6">
        <v>183.76</v>
      </c>
      <c r="CZ184" s="6">
        <v>0</v>
      </c>
      <c r="DA184" s="6">
        <v>0</v>
      </c>
      <c r="DB184" s="6">
        <v>25.23</v>
      </c>
      <c r="DC184" s="6">
        <v>0</v>
      </c>
      <c r="DD184" s="6">
        <v>183.76</v>
      </c>
      <c r="DE184" s="6">
        <v>0</v>
      </c>
      <c r="DF184" s="6">
        <v>0</v>
      </c>
      <c r="DG184" s="6">
        <v>25.23</v>
      </c>
      <c r="DH184" s="6">
        <v>0</v>
      </c>
      <c r="DI184" s="6">
        <v>183.76</v>
      </c>
      <c r="DJ184" s="6">
        <v>0</v>
      </c>
      <c r="DK184" s="6">
        <v>0</v>
      </c>
      <c r="DL184" s="6">
        <v>25.23</v>
      </c>
      <c r="DM184" s="6">
        <v>0</v>
      </c>
      <c r="DN184" s="6">
        <v>183.76</v>
      </c>
      <c r="DO184" s="6">
        <v>0</v>
      </c>
      <c r="DP184" s="6">
        <v>0</v>
      </c>
      <c r="DQ184" s="6">
        <v>25.23</v>
      </c>
      <c r="DR184" s="6">
        <v>0</v>
      </c>
      <c r="DS184" s="6">
        <v>183.76</v>
      </c>
      <c r="DT184" s="6">
        <v>0</v>
      </c>
      <c r="DU184" s="6">
        <v>0</v>
      </c>
      <c r="DV184" s="6">
        <v>25.23</v>
      </c>
      <c r="DW184" s="6">
        <v>0</v>
      </c>
      <c r="DX184" s="6"/>
      <c r="DY184" s="6"/>
      <c r="DZ184" s="6"/>
      <c r="EA184" s="6"/>
      <c r="EB184" s="6"/>
      <c r="EC184" s="6">
        <v>183.76</v>
      </c>
      <c r="ED184" s="6">
        <v>0</v>
      </c>
      <c r="EE184" s="6">
        <v>0</v>
      </c>
      <c r="EF184" s="6">
        <v>25.23</v>
      </c>
      <c r="EG184" s="6">
        <v>0</v>
      </c>
      <c r="EH184" s="6">
        <v>183.76</v>
      </c>
      <c r="EI184" s="6">
        <v>0</v>
      </c>
      <c r="EJ184" s="6">
        <v>0</v>
      </c>
      <c r="EK184" s="6">
        <v>25.23</v>
      </c>
      <c r="EL184" s="6">
        <v>0</v>
      </c>
      <c r="EM184" s="6">
        <v>183.76</v>
      </c>
      <c r="EN184" s="6">
        <v>0</v>
      </c>
      <c r="EO184" s="6">
        <v>0</v>
      </c>
      <c r="EP184" s="6">
        <v>25.23</v>
      </c>
      <c r="EQ184" s="6">
        <v>0</v>
      </c>
      <c r="ER184" s="6">
        <v>183.76</v>
      </c>
      <c r="ES184" s="6">
        <v>0</v>
      </c>
      <c r="ET184" s="6">
        <v>0</v>
      </c>
      <c r="EU184" s="6">
        <v>25.23</v>
      </c>
      <c r="EV184" s="6">
        <v>0</v>
      </c>
      <c r="EW184" s="6">
        <v>183.76</v>
      </c>
      <c r="EX184" s="6">
        <v>0</v>
      </c>
      <c r="EY184" s="6">
        <v>0</v>
      </c>
      <c r="EZ184" s="6">
        <v>25.23</v>
      </c>
      <c r="FA184" s="6">
        <v>0</v>
      </c>
      <c r="FB184" s="6">
        <v>183.76</v>
      </c>
      <c r="FC184" s="6">
        <v>0</v>
      </c>
      <c r="FD184" s="6">
        <v>0</v>
      </c>
      <c r="FE184" s="6">
        <v>25.23</v>
      </c>
      <c r="FF184" s="6">
        <v>0</v>
      </c>
      <c r="FG184" s="6">
        <v>183.76</v>
      </c>
      <c r="FH184" s="6">
        <v>0</v>
      </c>
      <c r="FI184" s="6">
        <v>0</v>
      </c>
      <c r="FJ184" s="6">
        <v>25.23</v>
      </c>
      <c r="FK184" s="6">
        <v>0</v>
      </c>
      <c r="FL184" s="6">
        <v>183.76</v>
      </c>
      <c r="FM184" s="6">
        <v>0</v>
      </c>
      <c r="FN184" s="6">
        <v>0</v>
      </c>
      <c r="FO184" s="6">
        <v>25.23</v>
      </c>
      <c r="FP184" s="6">
        <v>0</v>
      </c>
      <c r="FQ184" s="6">
        <v>183.76</v>
      </c>
      <c r="FR184" s="6">
        <v>0</v>
      </c>
      <c r="FS184" s="6">
        <v>0</v>
      </c>
      <c r="FT184" s="6">
        <v>25.23</v>
      </c>
      <c r="FU184" s="6">
        <v>0</v>
      </c>
      <c r="FV184" s="6">
        <v>183.76</v>
      </c>
      <c r="FW184" s="6">
        <v>0</v>
      </c>
      <c r="FX184" s="6">
        <v>0</v>
      </c>
      <c r="FY184" s="6">
        <v>25.23</v>
      </c>
      <c r="FZ184" s="6">
        <v>0</v>
      </c>
      <c r="GA184" s="6">
        <v>183.76</v>
      </c>
      <c r="GB184" s="6">
        <v>0</v>
      </c>
      <c r="GC184" s="6">
        <v>0</v>
      </c>
      <c r="GD184" s="6">
        <v>25.23</v>
      </c>
      <c r="GE184" s="6">
        <v>0</v>
      </c>
      <c r="GF184" s="6">
        <v>183.76</v>
      </c>
      <c r="GG184" s="6">
        <v>0</v>
      </c>
      <c r="GH184" s="6">
        <v>0</v>
      </c>
      <c r="GI184" s="6">
        <v>25.23</v>
      </c>
      <c r="GJ184" s="6">
        <v>0</v>
      </c>
      <c r="GK184" s="6">
        <v>183.76</v>
      </c>
      <c r="GL184" s="6">
        <v>0</v>
      </c>
      <c r="GM184" s="6">
        <v>0</v>
      </c>
      <c r="GN184" s="6">
        <v>25.23</v>
      </c>
      <c r="GO184" s="6">
        <v>0</v>
      </c>
      <c r="GP184" s="6">
        <v>183.76</v>
      </c>
      <c r="GQ184" s="6">
        <v>0</v>
      </c>
      <c r="GR184" s="6">
        <v>0</v>
      </c>
      <c r="GS184" s="6">
        <v>25.23</v>
      </c>
      <c r="GT184" s="6">
        <v>1680.92</v>
      </c>
      <c r="GU184" s="6">
        <v>183.76</v>
      </c>
      <c r="GV184" s="6">
        <v>0</v>
      </c>
      <c r="GW184" s="6">
        <v>0</v>
      </c>
      <c r="GX184" s="6">
        <v>25.23</v>
      </c>
      <c r="GY184" s="6">
        <v>0</v>
      </c>
      <c r="GZ184" s="6">
        <v>183.76</v>
      </c>
      <c r="HA184" s="6">
        <v>0</v>
      </c>
      <c r="HB184" s="6">
        <v>0</v>
      </c>
      <c r="HC184" s="6">
        <v>25.23</v>
      </c>
      <c r="HD184" s="6">
        <v>0</v>
      </c>
      <c r="HE184" s="6">
        <v>183.76</v>
      </c>
      <c r="HF184" s="6">
        <v>0</v>
      </c>
      <c r="HG184" s="6">
        <v>0</v>
      </c>
      <c r="HH184" s="6">
        <v>25.23</v>
      </c>
      <c r="HI184" s="6">
        <v>0</v>
      </c>
      <c r="HJ184" s="6"/>
      <c r="HK184" s="6"/>
      <c r="HL184" s="6"/>
      <c r="HM184" s="6"/>
      <c r="HN184" s="6"/>
      <c r="HO184" s="6">
        <v>183.76</v>
      </c>
      <c r="HP184" s="6">
        <v>0</v>
      </c>
      <c r="HQ184" s="6">
        <v>0</v>
      </c>
      <c r="HR184" s="6">
        <v>25.23</v>
      </c>
      <c r="HS184" s="6">
        <v>0</v>
      </c>
      <c r="HT184" s="6">
        <v>183.76</v>
      </c>
      <c r="HU184" s="6">
        <v>0</v>
      </c>
      <c r="HV184" s="6">
        <v>0</v>
      </c>
      <c r="HW184" s="6">
        <v>25.23</v>
      </c>
      <c r="HX184" s="6">
        <v>0</v>
      </c>
      <c r="HY184" s="6">
        <v>183.76</v>
      </c>
      <c r="HZ184" s="6">
        <v>0</v>
      </c>
      <c r="IA184" s="6">
        <v>0</v>
      </c>
      <c r="IB184" s="6">
        <v>25.23</v>
      </c>
      <c r="IC184" s="6">
        <v>0</v>
      </c>
      <c r="ID184" s="6">
        <v>183.76</v>
      </c>
      <c r="IE184" s="6">
        <v>0</v>
      </c>
      <c r="IF184" s="6">
        <v>0</v>
      </c>
      <c r="IG184" s="6">
        <v>25.23</v>
      </c>
      <c r="IH184" s="6">
        <v>0</v>
      </c>
      <c r="II184" s="6">
        <v>183.76</v>
      </c>
      <c r="IJ184" s="6">
        <v>0</v>
      </c>
      <c r="IK184" s="6">
        <v>0</v>
      </c>
      <c r="IL184" s="6">
        <v>25.23</v>
      </c>
      <c r="IM184" s="6">
        <v>0</v>
      </c>
      <c r="IN184" s="6">
        <v>183.76</v>
      </c>
      <c r="IO184" s="6">
        <v>0</v>
      </c>
      <c r="IP184" s="6">
        <v>0</v>
      </c>
      <c r="IQ184" s="6">
        <v>25.23</v>
      </c>
      <c r="IR184" s="6">
        <v>0</v>
      </c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>
        <v>183.76</v>
      </c>
      <c r="JD184" s="6">
        <v>106.58</v>
      </c>
      <c r="JE184" s="6">
        <v>0</v>
      </c>
      <c r="JF184" s="6">
        <v>25.23</v>
      </c>
      <c r="JG184" s="6">
        <v>0</v>
      </c>
      <c r="JH184" s="6">
        <v>183.76</v>
      </c>
      <c r="JI184" s="6">
        <v>25.23</v>
      </c>
      <c r="JJ184" s="6">
        <v>0</v>
      </c>
      <c r="JK184" s="6">
        <v>25.23</v>
      </c>
      <c r="JL184" s="6">
        <v>0</v>
      </c>
      <c r="JM184" s="6"/>
      <c r="JN184" s="6"/>
      <c r="JO184" s="6"/>
      <c r="JP184" s="6"/>
      <c r="JQ184" s="6"/>
      <c r="JR184" s="6">
        <v>183.76</v>
      </c>
      <c r="JS184" s="6">
        <v>98.01</v>
      </c>
      <c r="JT184" s="6">
        <v>0</v>
      </c>
      <c r="JU184" s="6">
        <v>25.23</v>
      </c>
      <c r="JV184" s="6">
        <v>0</v>
      </c>
      <c r="JW184" s="6">
        <v>183.76</v>
      </c>
      <c r="JX184" s="6">
        <v>0</v>
      </c>
      <c r="JY184" s="6">
        <v>0</v>
      </c>
      <c r="JZ184" s="6">
        <v>25.23</v>
      </c>
      <c r="KA184" s="6">
        <v>0</v>
      </c>
      <c r="KB184" s="6">
        <v>183.76</v>
      </c>
      <c r="KC184" s="6">
        <v>0</v>
      </c>
      <c r="KD184" s="6">
        <v>0</v>
      </c>
      <c r="KE184" s="6">
        <v>25.23</v>
      </c>
      <c r="KF184" s="6">
        <v>0</v>
      </c>
      <c r="KG184" s="6"/>
      <c r="KH184" s="6"/>
      <c r="KI184" s="6"/>
      <c r="KJ184" s="6"/>
      <c r="KK184" s="6"/>
      <c r="KL184" s="6">
        <v>183.76</v>
      </c>
      <c r="KM184" s="6">
        <v>0</v>
      </c>
      <c r="KN184" s="6">
        <v>0</v>
      </c>
      <c r="KO184" s="6">
        <v>25.23</v>
      </c>
      <c r="KP184" s="6">
        <v>0</v>
      </c>
      <c r="KQ184" s="6"/>
      <c r="KR184" s="6"/>
      <c r="KS184" s="6"/>
      <c r="KT184" s="6"/>
      <c r="KU184" s="6"/>
      <c r="KV184" s="6">
        <v>183.76</v>
      </c>
      <c r="KW184" s="6">
        <v>0</v>
      </c>
      <c r="KX184" s="6">
        <v>0</v>
      </c>
      <c r="KY184" s="6">
        <v>25.23</v>
      </c>
      <c r="KZ184" s="6">
        <v>0</v>
      </c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>
        <v>183.76</v>
      </c>
      <c r="LL184" s="6">
        <v>0</v>
      </c>
      <c r="LM184" s="6">
        <v>0</v>
      </c>
      <c r="LN184" s="6">
        <v>25.23</v>
      </c>
      <c r="LO184" s="6">
        <v>125.71</v>
      </c>
      <c r="LP184" s="6">
        <v>183.76</v>
      </c>
      <c r="LQ184" s="6">
        <v>0</v>
      </c>
      <c r="LR184" s="6">
        <v>0</v>
      </c>
      <c r="LS184" s="6">
        <v>25.23</v>
      </c>
      <c r="LT184" s="6">
        <v>0</v>
      </c>
      <c r="LU184" s="6">
        <v>183.76</v>
      </c>
      <c r="LV184" s="6">
        <v>0</v>
      </c>
      <c r="LW184" s="6">
        <v>0</v>
      </c>
      <c r="LX184" s="6">
        <v>25.23</v>
      </c>
      <c r="LY184" s="6">
        <v>0</v>
      </c>
      <c r="LZ184" s="6">
        <v>183.76</v>
      </c>
      <c r="MA184" s="6">
        <v>0</v>
      </c>
      <c r="MB184" s="6">
        <v>0</v>
      </c>
      <c r="MC184" s="6">
        <v>25.23</v>
      </c>
      <c r="MD184" s="6">
        <v>0</v>
      </c>
      <c r="ME184" s="6">
        <v>183.76</v>
      </c>
      <c r="MF184" s="6">
        <v>0</v>
      </c>
      <c r="MG184" s="6">
        <v>0</v>
      </c>
      <c r="MH184" s="6">
        <v>25.23</v>
      </c>
      <c r="MI184" s="6">
        <v>0</v>
      </c>
      <c r="MJ184" s="6">
        <v>183.76</v>
      </c>
      <c r="MK184" s="6">
        <v>0</v>
      </c>
      <c r="ML184" s="6">
        <v>0</v>
      </c>
      <c r="MM184" s="6">
        <v>25.23</v>
      </c>
      <c r="MN184" s="6">
        <v>0</v>
      </c>
      <c r="MO184" s="6"/>
      <c r="MP184" s="6"/>
      <c r="MQ184" s="6"/>
      <c r="MR184" s="6"/>
      <c r="MS184" s="6"/>
      <c r="MT184" s="6">
        <v>183.76</v>
      </c>
      <c r="MU184" s="6">
        <v>0</v>
      </c>
      <c r="MV184" s="6">
        <v>0</v>
      </c>
      <c r="MW184" s="6">
        <v>25.23</v>
      </c>
      <c r="MX184" s="6">
        <v>0</v>
      </c>
      <c r="MY184" s="6"/>
      <c r="MZ184" s="6"/>
      <c r="NA184" s="6"/>
      <c r="NB184" s="6"/>
      <c r="NC184" s="6"/>
      <c r="ND184" s="6">
        <v>183.76</v>
      </c>
      <c r="NE184" s="6">
        <v>0</v>
      </c>
      <c r="NF184" s="6">
        <v>0</v>
      </c>
      <c r="NG184" s="6">
        <v>25.23</v>
      </c>
      <c r="NH184" s="6">
        <v>0</v>
      </c>
      <c r="NI184" s="6">
        <v>183.76</v>
      </c>
      <c r="NJ184" s="6">
        <v>0</v>
      </c>
      <c r="NK184" s="6">
        <v>0</v>
      </c>
      <c r="NL184" s="6">
        <v>25.23</v>
      </c>
      <c r="NM184" s="6">
        <v>0</v>
      </c>
      <c r="NN184" s="6"/>
      <c r="NO184" s="6"/>
      <c r="NP184" s="6"/>
      <c r="NQ184" s="6"/>
      <c r="NR184" s="6"/>
      <c r="NS184" s="6">
        <v>183.76</v>
      </c>
      <c r="NT184" s="6">
        <v>0</v>
      </c>
      <c r="NU184" s="6">
        <v>0</v>
      </c>
      <c r="NV184" s="6">
        <v>25.23</v>
      </c>
      <c r="NW184" s="6">
        <v>0</v>
      </c>
      <c r="NX184" s="6">
        <v>183.76</v>
      </c>
      <c r="NY184" s="6">
        <v>0</v>
      </c>
      <c r="NZ184" s="6">
        <v>0</v>
      </c>
      <c r="OA184" s="6">
        <v>25.23</v>
      </c>
      <c r="OB184" s="6">
        <v>0</v>
      </c>
      <c r="OC184" s="6"/>
      <c r="OD184" s="6"/>
      <c r="OE184" s="6"/>
      <c r="OF184" s="6"/>
      <c r="OG184" s="6"/>
      <c r="OH184" s="6">
        <v>183.76</v>
      </c>
      <c r="OI184" s="6">
        <v>0</v>
      </c>
      <c r="OJ184" s="6">
        <v>0</v>
      </c>
      <c r="OK184" s="6">
        <v>25.23</v>
      </c>
      <c r="OL184" s="6">
        <v>0</v>
      </c>
      <c r="OM184" s="6">
        <v>183.76</v>
      </c>
      <c r="ON184" s="6">
        <v>0</v>
      </c>
      <c r="OO184" s="6">
        <v>0</v>
      </c>
      <c r="OP184" s="6">
        <v>25.23</v>
      </c>
      <c r="OQ184" s="6">
        <v>0</v>
      </c>
      <c r="OR184" s="6">
        <v>183.76</v>
      </c>
      <c r="OS184" s="6">
        <v>0</v>
      </c>
      <c r="OT184" s="6">
        <v>0</v>
      </c>
      <c r="OU184" s="6">
        <v>25.23</v>
      </c>
      <c r="OV184" s="6">
        <v>0</v>
      </c>
      <c r="OW184" s="6">
        <v>183.76</v>
      </c>
      <c r="OX184" s="6">
        <v>0</v>
      </c>
      <c r="OY184" s="6">
        <v>0</v>
      </c>
      <c r="OZ184" s="6">
        <v>25.23</v>
      </c>
      <c r="PA184" s="6">
        <v>0</v>
      </c>
      <c r="PB184" s="6"/>
      <c r="PC184" s="6"/>
      <c r="PD184" s="6"/>
      <c r="PE184" s="6"/>
      <c r="PF184" s="6"/>
      <c r="PG184" s="6">
        <v>183.76</v>
      </c>
      <c r="PH184" s="6">
        <v>0</v>
      </c>
      <c r="PI184" s="6">
        <v>0</v>
      </c>
      <c r="PJ184" s="6">
        <v>25.23</v>
      </c>
      <c r="PK184" s="6">
        <v>0</v>
      </c>
      <c r="PL184" s="6"/>
      <c r="PM184" s="6"/>
      <c r="PN184" s="6"/>
      <c r="PO184" s="6"/>
      <c r="PP184" s="6"/>
      <c r="PQ184" s="6">
        <v>183.76</v>
      </c>
      <c r="PR184" s="6">
        <v>0</v>
      </c>
      <c r="PS184" s="6">
        <v>0</v>
      </c>
      <c r="PT184" s="6">
        <v>25.23</v>
      </c>
      <c r="PU184" s="6">
        <v>0</v>
      </c>
      <c r="PV184" s="6">
        <v>183.76</v>
      </c>
      <c r="PW184" s="6">
        <v>0</v>
      </c>
      <c r="PX184" s="6">
        <v>0</v>
      </c>
      <c r="PY184" s="6">
        <v>25.23</v>
      </c>
      <c r="PZ184" s="6">
        <v>0</v>
      </c>
      <c r="QA184" s="6">
        <v>183.76</v>
      </c>
      <c r="QB184" s="6">
        <v>0</v>
      </c>
      <c r="QC184" s="6">
        <v>0</v>
      </c>
      <c r="QD184" s="6">
        <v>25.23</v>
      </c>
      <c r="QE184" s="6">
        <v>0</v>
      </c>
      <c r="QF184" s="6">
        <v>183.76</v>
      </c>
      <c r="QG184" s="6">
        <v>0</v>
      </c>
      <c r="QH184" s="6">
        <v>0</v>
      </c>
      <c r="QI184" s="6">
        <v>25.23</v>
      </c>
      <c r="QJ184" s="6">
        <v>0</v>
      </c>
      <c r="QK184" s="6">
        <v>183.76</v>
      </c>
      <c r="QL184" s="6">
        <v>0</v>
      </c>
      <c r="QM184" s="6">
        <v>0</v>
      </c>
      <c r="QN184" s="6">
        <v>25.23</v>
      </c>
      <c r="QO184" s="6">
        <v>0</v>
      </c>
      <c r="QP184" s="6">
        <v>183.76</v>
      </c>
      <c r="QQ184" s="6">
        <v>0</v>
      </c>
      <c r="QR184" s="6">
        <v>0</v>
      </c>
      <c r="QS184" s="6">
        <v>25.23</v>
      </c>
      <c r="QT184" s="6">
        <v>0</v>
      </c>
    </row>
    <row r="185" spans="1:462">
      <c r="A185" t="s">
        <v>237</v>
      </c>
      <c r="B185" t="s">
        <v>90</v>
      </c>
      <c r="C185" s="6">
        <v>217.47</v>
      </c>
      <c r="D185" s="6">
        <v>0</v>
      </c>
      <c r="E185" s="6">
        <v>0</v>
      </c>
      <c r="F185" s="6">
        <v>8.6199999999999992</v>
      </c>
      <c r="G185" s="6">
        <v>0</v>
      </c>
      <c r="H185" s="6">
        <v>217.47</v>
      </c>
      <c r="I185" s="6">
        <v>0</v>
      </c>
      <c r="J185" s="6">
        <v>0</v>
      </c>
      <c r="K185" s="6">
        <v>8.6199999999999992</v>
      </c>
      <c r="L185" s="6">
        <v>0</v>
      </c>
      <c r="M185" s="6">
        <v>217.47</v>
      </c>
      <c r="N185" s="6">
        <v>152.22999999999999</v>
      </c>
      <c r="O185" s="6">
        <v>0</v>
      </c>
      <c r="P185" s="6">
        <v>8.6199999999999992</v>
      </c>
      <c r="Q185" s="6">
        <v>0</v>
      </c>
      <c r="R185" s="6">
        <v>217.47</v>
      </c>
      <c r="S185" s="6">
        <v>8.6199999999999992</v>
      </c>
      <c r="T185" s="6">
        <v>0</v>
      </c>
      <c r="U185" s="6">
        <v>8.6199999999999992</v>
      </c>
      <c r="V185" s="6">
        <v>0</v>
      </c>
      <c r="W185" s="6">
        <v>217.47</v>
      </c>
      <c r="X185" s="6">
        <v>0</v>
      </c>
      <c r="Y185" s="6">
        <v>0</v>
      </c>
      <c r="Z185" s="6">
        <v>8.6199999999999992</v>
      </c>
      <c r="AA185" s="6">
        <v>0</v>
      </c>
      <c r="AB185" s="6">
        <v>217.47</v>
      </c>
      <c r="AC185" s="6">
        <v>0</v>
      </c>
      <c r="AD185" s="6">
        <v>0</v>
      </c>
      <c r="AE185" s="6">
        <v>8.6199999999999992</v>
      </c>
      <c r="AF185" s="6">
        <v>0</v>
      </c>
      <c r="AG185" s="6">
        <v>217.47</v>
      </c>
      <c r="AH185" s="6">
        <v>130.47999999999999</v>
      </c>
      <c r="AI185" s="6">
        <v>0</v>
      </c>
      <c r="AJ185" s="6">
        <v>8.6199999999999992</v>
      </c>
      <c r="AK185" s="6">
        <v>0</v>
      </c>
      <c r="AL185" s="6">
        <v>217.47</v>
      </c>
      <c r="AM185" s="6">
        <v>8.6199999999999992</v>
      </c>
      <c r="AN185" s="6">
        <v>0</v>
      </c>
      <c r="AO185" s="6">
        <v>8.6199999999999992</v>
      </c>
      <c r="AP185" s="6">
        <v>0</v>
      </c>
      <c r="AQ185" s="6">
        <v>217.47</v>
      </c>
      <c r="AR185" s="6">
        <v>0</v>
      </c>
      <c r="AS185" s="6">
        <v>0</v>
      </c>
      <c r="AT185" s="6">
        <v>8.6199999999999992</v>
      </c>
      <c r="AU185" s="6">
        <v>0</v>
      </c>
      <c r="AV185" s="6">
        <v>217.47</v>
      </c>
      <c r="AW185" s="6">
        <v>0</v>
      </c>
      <c r="AX185" s="6">
        <v>0</v>
      </c>
      <c r="AY185" s="6">
        <v>8.6199999999999992</v>
      </c>
      <c r="AZ185" s="6">
        <v>0</v>
      </c>
      <c r="BA185" s="6">
        <v>217.47</v>
      </c>
      <c r="BB185" s="6">
        <v>0</v>
      </c>
      <c r="BC185" s="6">
        <v>0</v>
      </c>
      <c r="BD185" s="6">
        <v>8.6199999999999992</v>
      </c>
      <c r="BE185" s="6">
        <v>0</v>
      </c>
      <c r="BF185" s="6">
        <v>217.47</v>
      </c>
      <c r="BG185" s="6">
        <v>0</v>
      </c>
      <c r="BH185" s="6">
        <v>0</v>
      </c>
      <c r="BI185" s="6">
        <v>8.6199999999999992</v>
      </c>
      <c r="BJ185" s="6">
        <v>0</v>
      </c>
      <c r="BK185" s="6">
        <v>217.47</v>
      </c>
      <c r="BL185" s="6">
        <v>0</v>
      </c>
      <c r="BM185" s="6">
        <v>0</v>
      </c>
      <c r="BN185" s="6">
        <v>8.6199999999999992</v>
      </c>
      <c r="BO185" s="6">
        <v>114.49</v>
      </c>
      <c r="BP185" s="6">
        <v>217.47</v>
      </c>
      <c r="BQ185" s="6">
        <v>0</v>
      </c>
      <c r="BR185" s="6">
        <v>0</v>
      </c>
      <c r="BS185" s="6">
        <v>8.6199999999999992</v>
      </c>
      <c r="BT185" s="6">
        <v>0</v>
      </c>
      <c r="BU185" s="6">
        <v>217.47</v>
      </c>
      <c r="BV185" s="6">
        <v>0</v>
      </c>
      <c r="BW185" s="6">
        <v>0</v>
      </c>
      <c r="BX185" s="6">
        <v>8.6199999999999992</v>
      </c>
      <c r="BY185" s="6">
        <v>0</v>
      </c>
      <c r="BZ185" s="6">
        <v>217.47</v>
      </c>
      <c r="CA185" s="6">
        <v>0</v>
      </c>
      <c r="CB185" s="6">
        <v>0</v>
      </c>
      <c r="CC185" s="6">
        <v>8.6199999999999992</v>
      </c>
      <c r="CD185" s="6">
        <v>0</v>
      </c>
      <c r="CE185" s="6">
        <v>217.47</v>
      </c>
      <c r="CF185" s="6">
        <v>0</v>
      </c>
      <c r="CG185" s="6">
        <v>0</v>
      </c>
      <c r="CH185" s="6">
        <v>8.6199999999999992</v>
      </c>
      <c r="CI185" s="6">
        <v>0</v>
      </c>
      <c r="CJ185" s="6">
        <v>217.47</v>
      </c>
      <c r="CK185" s="6">
        <v>0</v>
      </c>
      <c r="CL185" s="6">
        <v>0</v>
      </c>
      <c r="CM185" s="6">
        <v>8.6199999999999992</v>
      </c>
      <c r="CN185" s="6">
        <v>0</v>
      </c>
      <c r="CO185" s="6"/>
      <c r="CP185" s="6"/>
      <c r="CQ185" s="6"/>
      <c r="CR185" s="6"/>
      <c r="CS185" s="6"/>
      <c r="CT185" s="6">
        <v>217.47</v>
      </c>
      <c r="CU185" s="6">
        <v>0</v>
      </c>
      <c r="CV185" s="6">
        <v>0</v>
      </c>
      <c r="CW185" s="6">
        <v>8.6199999999999992</v>
      </c>
      <c r="CX185" s="6">
        <v>114.49</v>
      </c>
      <c r="CY185" s="6">
        <v>217.47</v>
      </c>
      <c r="CZ185" s="6">
        <v>0</v>
      </c>
      <c r="DA185" s="6">
        <v>0</v>
      </c>
      <c r="DB185" s="6">
        <v>8.6199999999999992</v>
      </c>
      <c r="DC185" s="6">
        <v>0</v>
      </c>
      <c r="DD185" s="6">
        <v>217.47</v>
      </c>
      <c r="DE185" s="6">
        <v>0</v>
      </c>
      <c r="DF185" s="6">
        <v>0</v>
      </c>
      <c r="DG185" s="6">
        <v>8.6199999999999992</v>
      </c>
      <c r="DH185" s="6">
        <v>0</v>
      </c>
      <c r="DI185" s="6">
        <v>217.47</v>
      </c>
      <c r="DJ185" s="6">
        <v>0</v>
      </c>
      <c r="DK185" s="6">
        <v>0</v>
      </c>
      <c r="DL185" s="6">
        <v>8.6199999999999992</v>
      </c>
      <c r="DM185" s="6">
        <v>0</v>
      </c>
      <c r="DN185" s="6">
        <v>217.47</v>
      </c>
      <c r="DO185" s="6">
        <v>0</v>
      </c>
      <c r="DP185" s="6">
        <v>0</v>
      </c>
      <c r="DQ185" s="6">
        <v>8.6199999999999992</v>
      </c>
      <c r="DR185" s="6">
        <v>0</v>
      </c>
      <c r="DS185" s="6">
        <v>217.47</v>
      </c>
      <c r="DT185" s="6">
        <v>0</v>
      </c>
      <c r="DU185" s="6">
        <v>0</v>
      </c>
      <c r="DV185" s="6">
        <v>8.6199999999999992</v>
      </c>
      <c r="DW185" s="6">
        <v>0</v>
      </c>
      <c r="DX185" s="6">
        <v>217.47</v>
      </c>
      <c r="DY185" s="6">
        <v>0</v>
      </c>
      <c r="DZ185" s="6">
        <v>0</v>
      </c>
      <c r="EA185" s="6">
        <v>8.6199999999999992</v>
      </c>
      <c r="EB185" s="6">
        <v>0</v>
      </c>
      <c r="EC185" s="6">
        <v>217.47</v>
      </c>
      <c r="ED185" s="6">
        <v>0</v>
      </c>
      <c r="EE185" s="6">
        <v>0</v>
      </c>
      <c r="EF185" s="6">
        <v>8.6199999999999992</v>
      </c>
      <c r="EG185" s="6">
        <v>0</v>
      </c>
      <c r="EH185" s="6">
        <v>217.47</v>
      </c>
      <c r="EI185" s="6">
        <v>0</v>
      </c>
      <c r="EJ185" s="6">
        <v>0</v>
      </c>
      <c r="EK185" s="6">
        <v>8.6199999999999992</v>
      </c>
      <c r="EL185" s="6">
        <v>0</v>
      </c>
      <c r="EM185" s="6">
        <v>217.47</v>
      </c>
      <c r="EN185" s="6">
        <v>0</v>
      </c>
      <c r="EO185" s="6">
        <v>0</v>
      </c>
      <c r="EP185" s="6">
        <v>8.6199999999999992</v>
      </c>
      <c r="EQ185" s="6">
        <v>0</v>
      </c>
      <c r="ER185" s="6">
        <v>217.47</v>
      </c>
      <c r="ES185" s="6">
        <v>0</v>
      </c>
      <c r="ET185" s="6">
        <v>0</v>
      </c>
      <c r="EU185" s="6">
        <v>8.6199999999999992</v>
      </c>
      <c r="EV185" s="6">
        <v>0</v>
      </c>
      <c r="EW185" s="6">
        <v>217.47</v>
      </c>
      <c r="EX185" s="6">
        <v>0</v>
      </c>
      <c r="EY185" s="6">
        <v>0</v>
      </c>
      <c r="EZ185" s="6">
        <v>8.6199999999999992</v>
      </c>
      <c r="FA185" s="6">
        <v>0</v>
      </c>
      <c r="FB185" s="6">
        <v>217.47</v>
      </c>
      <c r="FC185" s="6">
        <v>0</v>
      </c>
      <c r="FD185" s="6">
        <v>0</v>
      </c>
      <c r="FE185" s="6">
        <v>8.6199999999999992</v>
      </c>
      <c r="FF185" s="6">
        <v>0</v>
      </c>
      <c r="FG185" s="6">
        <v>217.47</v>
      </c>
      <c r="FH185" s="6">
        <v>0</v>
      </c>
      <c r="FI185" s="6">
        <v>0</v>
      </c>
      <c r="FJ185" s="6">
        <v>8.6199999999999992</v>
      </c>
      <c r="FK185" s="6">
        <v>0</v>
      </c>
      <c r="FL185" s="6">
        <v>217.47</v>
      </c>
      <c r="FM185" s="6">
        <v>0</v>
      </c>
      <c r="FN185" s="6">
        <v>0</v>
      </c>
      <c r="FO185" s="6">
        <v>8.6199999999999992</v>
      </c>
      <c r="FP185" s="6">
        <v>0</v>
      </c>
      <c r="FQ185" s="6">
        <v>217.47</v>
      </c>
      <c r="FR185" s="6">
        <v>0</v>
      </c>
      <c r="FS185" s="6">
        <v>0</v>
      </c>
      <c r="FT185" s="6">
        <v>8.6199999999999992</v>
      </c>
      <c r="FU185" s="6">
        <v>0</v>
      </c>
      <c r="FV185" s="6">
        <v>217.47</v>
      </c>
      <c r="FW185" s="6">
        <v>0</v>
      </c>
      <c r="FX185" s="6">
        <v>0</v>
      </c>
      <c r="FY185" s="6">
        <v>8.6199999999999992</v>
      </c>
      <c r="FZ185" s="6">
        <v>0</v>
      </c>
      <c r="GA185" s="6">
        <v>217.47</v>
      </c>
      <c r="GB185" s="6">
        <v>0</v>
      </c>
      <c r="GC185" s="6">
        <v>0</v>
      </c>
      <c r="GD185" s="6">
        <v>8.6199999999999992</v>
      </c>
      <c r="GE185" s="6">
        <v>0</v>
      </c>
      <c r="GF185" s="6">
        <v>217.47</v>
      </c>
      <c r="GG185" s="6">
        <v>0</v>
      </c>
      <c r="GH185" s="6">
        <v>0</v>
      </c>
      <c r="GI185" s="6">
        <v>8.6199999999999992</v>
      </c>
      <c r="GJ185" s="6">
        <v>0</v>
      </c>
      <c r="GK185" s="6">
        <v>217.47</v>
      </c>
      <c r="GL185" s="6">
        <v>0</v>
      </c>
      <c r="GM185" s="6">
        <v>0</v>
      </c>
      <c r="GN185" s="6">
        <v>8.6199999999999992</v>
      </c>
      <c r="GO185" s="6">
        <v>0</v>
      </c>
      <c r="GP185" s="6">
        <v>217.47</v>
      </c>
      <c r="GQ185" s="6">
        <v>0</v>
      </c>
      <c r="GR185" s="6">
        <v>0</v>
      </c>
      <c r="GS185" s="6">
        <v>8.6199999999999992</v>
      </c>
      <c r="GT185" s="6">
        <v>1616.27</v>
      </c>
      <c r="GU185" s="6">
        <v>217.47</v>
      </c>
      <c r="GV185" s="6">
        <v>0</v>
      </c>
      <c r="GW185" s="6">
        <v>0</v>
      </c>
      <c r="GX185" s="6">
        <v>8.6199999999999992</v>
      </c>
      <c r="GY185" s="6">
        <v>0</v>
      </c>
      <c r="GZ185" s="6">
        <v>217.47</v>
      </c>
      <c r="HA185" s="6">
        <v>0</v>
      </c>
      <c r="HB185" s="6">
        <v>0</v>
      </c>
      <c r="HC185" s="6">
        <v>8.6199999999999992</v>
      </c>
      <c r="HD185" s="6">
        <v>0</v>
      </c>
      <c r="HE185" s="6">
        <v>217.47</v>
      </c>
      <c r="HF185" s="6">
        <v>0</v>
      </c>
      <c r="HG185" s="6">
        <v>0</v>
      </c>
      <c r="HH185" s="6">
        <v>8.6199999999999992</v>
      </c>
      <c r="HI185" s="6">
        <v>0</v>
      </c>
      <c r="HJ185" s="6">
        <v>217.47</v>
      </c>
      <c r="HK185" s="6">
        <v>0</v>
      </c>
      <c r="HL185" s="6">
        <v>0</v>
      </c>
      <c r="HM185" s="6">
        <v>8.6199999999999992</v>
      </c>
      <c r="HN185" s="6">
        <v>563.84</v>
      </c>
      <c r="HO185" s="6">
        <v>217.47</v>
      </c>
      <c r="HP185" s="6">
        <v>0</v>
      </c>
      <c r="HQ185" s="6">
        <v>0</v>
      </c>
      <c r="HR185" s="6">
        <v>8.6199999999999992</v>
      </c>
      <c r="HS185" s="6">
        <v>0</v>
      </c>
      <c r="HT185" s="6">
        <v>217.47</v>
      </c>
      <c r="HU185" s="6">
        <v>0</v>
      </c>
      <c r="HV185" s="6">
        <v>0</v>
      </c>
      <c r="HW185" s="6">
        <v>8.6199999999999992</v>
      </c>
      <c r="HX185" s="6">
        <v>0</v>
      </c>
      <c r="HY185" s="6">
        <v>217.47</v>
      </c>
      <c r="HZ185" s="6">
        <v>0</v>
      </c>
      <c r="IA185" s="6">
        <v>0</v>
      </c>
      <c r="IB185" s="6">
        <v>8.6199999999999992</v>
      </c>
      <c r="IC185" s="6">
        <v>0</v>
      </c>
      <c r="ID185" s="6">
        <v>217.47</v>
      </c>
      <c r="IE185" s="6">
        <v>0</v>
      </c>
      <c r="IF185" s="6">
        <v>0</v>
      </c>
      <c r="IG185" s="6">
        <v>8.6199999999999992</v>
      </c>
      <c r="IH185" s="6">
        <v>0</v>
      </c>
      <c r="II185" s="6">
        <v>217.47</v>
      </c>
      <c r="IJ185" s="6">
        <v>0</v>
      </c>
      <c r="IK185" s="6">
        <v>0</v>
      </c>
      <c r="IL185" s="6">
        <v>8.6199999999999992</v>
      </c>
      <c r="IM185" s="6">
        <v>0</v>
      </c>
      <c r="IN185" s="6">
        <v>217.47</v>
      </c>
      <c r="IO185" s="6">
        <v>0</v>
      </c>
      <c r="IP185" s="6">
        <v>0</v>
      </c>
      <c r="IQ185" s="6">
        <v>8.6199999999999992</v>
      </c>
      <c r="IR185" s="6">
        <v>0</v>
      </c>
      <c r="IS185" s="6"/>
      <c r="IT185" s="6"/>
      <c r="IU185" s="6"/>
      <c r="IV185" s="6"/>
      <c r="IW185" s="6"/>
      <c r="IX185" s="6">
        <v>217.47</v>
      </c>
      <c r="IY185" s="6">
        <v>0</v>
      </c>
      <c r="IZ185" s="6">
        <v>0</v>
      </c>
      <c r="JA185" s="6">
        <v>8.6199999999999992</v>
      </c>
      <c r="JB185" s="6">
        <v>0</v>
      </c>
      <c r="JC185" s="6">
        <v>217.47</v>
      </c>
      <c r="JD185" s="6">
        <v>126.13</v>
      </c>
      <c r="JE185" s="6">
        <v>0</v>
      </c>
      <c r="JF185" s="6">
        <v>8.6199999999999992</v>
      </c>
      <c r="JG185" s="6">
        <v>0</v>
      </c>
      <c r="JH185" s="6">
        <v>217.47</v>
      </c>
      <c r="JI185" s="6">
        <v>8.6199999999999992</v>
      </c>
      <c r="JJ185" s="6">
        <v>0</v>
      </c>
      <c r="JK185" s="6">
        <v>8.6199999999999992</v>
      </c>
      <c r="JL185" s="6">
        <v>0</v>
      </c>
      <c r="JM185" s="6"/>
      <c r="JN185" s="6"/>
      <c r="JO185" s="6"/>
      <c r="JP185" s="6"/>
      <c r="JQ185" s="6"/>
      <c r="JR185" s="6">
        <v>217.47</v>
      </c>
      <c r="JS185" s="6">
        <v>115.98</v>
      </c>
      <c r="JT185" s="6">
        <v>0</v>
      </c>
      <c r="JU185" s="6">
        <v>8.6199999999999992</v>
      </c>
      <c r="JV185" s="6">
        <v>0</v>
      </c>
      <c r="JW185" s="6">
        <v>217.47</v>
      </c>
      <c r="JX185" s="6">
        <v>0</v>
      </c>
      <c r="JY185" s="6">
        <v>0</v>
      </c>
      <c r="JZ185" s="6">
        <v>8.6199999999999992</v>
      </c>
      <c r="KA185" s="6">
        <v>0</v>
      </c>
      <c r="KB185" s="6">
        <v>217.47</v>
      </c>
      <c r="KC185" s="6">
        <v>0</v>
      </c>
      <c r="KD185" s="6">
        <v>0</v>
      </c>
      <c r="KE185" s="6">
        <v>8.6199999999999992</v>
      </c>
      <c r="KF185" s="6">
        <v>215.5</v>
      </c>
      <c r="KG185" s="6">
        <v>217.47</v>
      </c>
      <c r="KH185" s="6">
        <v>0</v>
      </c>
      <c r="KI185" s="6">
        <v>0</v>
      </c>
      <c r="KJ185" s="6">
        <v>8.6199999999999992</v>
      </c>
      <c r="KK185" s="6">
        <v>0</v>
      </c>
      <c r="KL185" s="6">
        <v>217.47</v>
      </c>
      <c r="KM185" s="6">
        <v>0</v>
      </c>
      <c r="KN185" s="6">
        <v>0</v>
      </c>
      <c r="KO185" s="6">
        <v>8.6199999999999992</v>
      </c>
      <c r="KP185" s="6">
        <v>0</v>
      </c>
      <c r="KQ185" s="6">
        <v>217.47</v>
      </c>
      <c r="KR185" s="6">
        <v>0</v>
      </c>
      <c r="KS185" s="6">
        <v>0</v>
      </c>
      <c r="KT185" s="6">
        <v>8.6199999999999992</v>
      </c>
      <c r="KU185" s="6">
        <v>0</v>
      </c>
      <c r="KV185" s="6">
        <v>217.47</v>
      </c>
      <c r="KW185" s="6">
        <v>0</v>
      </c>
      <c r="KX185" s="6">
        <v>0</v>
      </c>
      <c r="KY185" s="6">
        <v>8.6199999999999992</v>
      </c>
      <c r="KZ185" s="6">
        <v>0</v>
      </c>
      <c r="LA185" s="6">
        <v>217.47</v>
      </c>
      <c r="LB185" s="6">
        <v>0</v>
      </c>
      <c r="LC185" s="6">
        <v>0</v>
      </c>
      <c r="LD185" s="6">
        <v>8.6199999999999992</v>
      </c>
      <c r="LE185" s="6">
        <v>0</v>
      </c>
      <c r="LF185" s="6"/>
      <c r="LG185" s="6"/>
      <c r="LH185" s="6"/>
      <c r="LI185" s="6"/>
      <c r="LJ185" s="6"/>
      <c r="LK185" s="6">
        <v>217.47</v>
      </c>
      <c r="LL185" s="6">
        <v>0</v>
      </c>
      <c r="LM185" s="6">
        <v>0</v>
      </c>
      <c r="LN185" s="6">
        <v>8.6199999999999992</v>
      </c>
      <c r="LO185" s="6">
        <v>0</v>
      </c>
      <c r="LP185" s="6">
        <v>217.47</v>
      </c>
      <c r="LQ185" s="6">
        <v>0</v>
      </c>
      <c r="LR185" s="6">
        <v>0</v>
      </c>
      <c r="LS185" s="6">
        <v>8.6199999999999992</v>
      </c>
      <c r="LT185" s="6">
        <v>0</v>
      </c>
      <c r="LU185" s="6">
        <v>217.47</v>
      </c>
      <c r="LV185" s="6">
        <v>0</v>
      </c>
      <c r="LW185" s="6">
        <v>0</v>
      </c>
      <c r="LX185" s="6">
        <v>8.6199999999999992</v>
      </c>
      <c r="LY185" s="6">
        <v>114.49</v>
      </c>
      <c r="LZ185" s="6">
        <v>217.47</v>
      </c>
      <c r="MA185" s="6">
        <v>0</v>
      </c>
      <c r="MB185" s="6">
        <v>0</v>
      </c>
      <c r="MC185" s="6">
        <v>8.6199999999999992</v>
      </c>
      <c r="MD185" s="6">
        <v>0</v>
      </c>
      <c r="ME185" s="6">
        <v>217.47</v>
      </c>
      <c r="MF185" s="6">
        <v>0</v>
      </c>
      <c r="MG185" s="6">
        <v>0</v>
      </c>
      <c r="MH185" s="6">
        <v>8.6199999999999992</v>
      </c>
      <c r="MI185" s="6">
        <v>0</v>
      </c>
      <c r="MJ185" s="6">
        <v>217.47</v>
      </c>
      <c r="MK185" s="6">
        <v>0</v>
      </c>
      <c r="ML185" s="6">
        <v>0</v>
      </c>
      <c r="MM185" s="6">
        <v>8.6199999999999992</v>
      </c>
      <c r="MN185" s="6">
        <v>0</v>
      </c>
      <c r="MO185" s="6">
        <v>217.47</v>
      </c>
      <c r="MP185" s="6">
        <v>0</v>
      </c>
      <c r="MQ185" s="6">
        <v>0</v>
      </c>
      <c r="MR185" s="6">
        <v>8.6199999999999992</v>
      </c>
      <c r="MS185" s="6">
        <v>0</v>
      </c>
      <c r="MT185" s="6">
        <v>217.47</v>
      </c>
      <c r="MU185" s="6">
        <v>0</v>
      </c>
      <c r="MV185" s="6">
        <v>0</v>
      </c>
      <c r="MW185" s="6">
        <v>8.6199999999999992</v>
      </c>
      <c r="MX185" s="6">
        <v>0</v>
      </c>
      <c r="MY185" s="6"/>
      <c r="MZ185" s="6"/>
      <c r="NA185" s="6"/>
      <c r="NB185" s="6"/>
      <c r="NC185" s="6"/>
      <c r="ND185" s="6">
        <v>217.47</v>
      </c>
      <c r="NE185" s="6">
        <v>0</v>
      </c>
      <c r="NF185" s="6">
        <v>0</v>
      </c>
      <c r="NG185" s="6">
        <v>8.6199999999999992</v>
      </c>
      <c r="NH185" s="6">
        <v>0</v>
      </c>
      <c r="NI185" s="6">
        <v>217.47</v>
      </c>
      <c r="NJ185" s="6">
        <v>0</v>
      </c>
      <c r="NK185" s="6">
        <v>0</v>
      </c>
      <c r="NL185" s="6">
        <v>8.6199999999999992</v>
      </c>
      <c r="NM185" s="6">
        <v>0</v>
      </c>
      <c r="NN185" s="6">
        <v>217.47</v>
      </c>
      <c r="NO185" s="6">
        <v>0</v>
      </c>
      <c r="NP185" s="6">
        <v>0</v>
      </c>
      <c r="NQ185" s="6">
        <v>8.6199999999999992</v>
      </c>
      <c r="NR185" s="6">
        <v>111.11</v>
      </c>
      <c r="NS185" s="6">
        <v>217.47</v>
      </c>
      <c r="NT185" s="6">
        <v>0</v>
      </c>
      <c r="NU185" s="6">
        <v>0</v>
      </c>
      <c r="NV185" s="6">
        <v>8.6199999999999992</v>
      </c>
      <c r="NW185" s="6">
        <v>0</v>
      </c>
      <c r="NX185" s="6">
        <v>217.47</v>
      </c>
      <c r="NY185" s="6">
        <v>0</v>
      </c>
      <c r="NZ185" s="6">
        <v>0</v>
      </c>
      <c r="OA185" s="6">
        <v>8.6199999999999992</v>
      </c>
      <c r="OB185" s="6">
        <v>0</v>
      </c>
      <c r="OC185" s="6"/>
      <c r="OD185" s="6"/>
      <c r="OE185" s="6"/>
      <c r="OF185" s="6"/>
      <c r="OG185" s="6"/>
      <c r="OH185" s="6">
        <v>217.47</v>
      </c>
      <c r="OI185" s="6">
        <v>0</v>
      </c>
      <c r="OJ185" s="6">
        <v>0</v>
      </c>
      <c r="OK185" s="6">
        <v>8.6199999999999992</v>
      </c>
      <c r="OL185" s="6">
        <v>0</v>
      </c>
      <c r="OM185" s="6">
        <v>217.47</v>
      </c>
      <c r="ON185" s="6">
        <v>0</v>
      </c>
      <c r="OO185" s="6">
        <v>0</v>
      </c>
      <c r="OP185" s="6">
        <v>8.6199999999999992</v>
      </c>
      <c r="OQ185" s="6">
        <v>0</v>
      </c>
      <c r="OR185" s="6">
        <v>217.47</v>
      </c>
      <c r="OS185" s="6">
        <v>0</v>
      </c>
      <c r="OT185" s="6">
        <v>0</v>
      </c>
      <c r="OU185" s="6">
        <v>8.6199999999999992</v>
      </c>
      <c r="OV185" s="6">
        <v>0</v>
      </c>
      <c r="OW185" s="6">
        <v>217.47</v>
      </c>
      <c r="OX185" s="6">
        <v>0</v>
      </c>
      <c r="OY185" s="6">
        <v>0</v>
      </c>
      <c r="OZ185" s="6">
        <v>8.6199999999999992</v>
      </c>
      <c r="PA185" s="6">
        <v>0</v>
      </c>
      <c r="PB185" s="6">
        <v>217.47</v>
      </c>
      <c r="PC185" s="6">
        <v>0</v>
      </c>
      <c r="PD185" s="6">
        <v>0</v>
      </c>
      <c r="PE185" s="6">
        <v>8.6199999999999992</v>
      </c>
      <c r="PF185" s="6">
        <v>0</v>
      </c>
      <c r="PG185" s="6">
        <v>217.47</v>
      </c>
      <c r="PH185" s="6">
        <v>0</v>
      </c>
      <c r="PI185" s="6">
        <v>0</v>
      </c>
      <c r="PJ185" s="6">
        <v>8.6199999999999992</v>
      </c>
      <c r="PK185" s="6">
        <v>0</v>
      </c>
      <c r="PL185" s="6">
        <v>217.47</v>
      </c>
      <c r="PM185" s="6">
        <v>0</v>
      </c>
      <c r="PN185" s="6">
        <v>0</v>
      </c>
      <c r="PO185" s="6">
        <v>8.6199999999999992</v>
      </c>
      <c r="PP185" s="6">
        <v>0</v>
      </c>
      <c r="PQ185" s="6">
        <v>217.47</v>
      </c>
      <c r="PR185" s="6">
        <v>0</v>
      </c>
      <c r="PS185" s="6">
        <v>0</v>
      </c>
      <c r="PT185" s="6">
        <v>8.6199999999999992</v>
      </c>
      <c r="PU185" s="6">
        <v>0</v>
      </c>
      <c r="PV185" s="6">
        <v>217.47</v>
      </c>
      <c r="PW185" s="6">
        <v>0</v>
      </c>
      <c r="PX185" s="6">
        <v>0</v>
      </c>
      <c r="PY185" s="6">
        <v>8.6199999999999992</v>
      </c>
      <c r="PZ185" s="6">
        <v>0</v>
      </c>
      <c r="QA185" s="6">
        <v>217.47</v>
      </c>
      <c r="QB185" s="6">
        <v>0</v>
      </c>
      <c r="QC185" s="6">
        <v>0</v>
      </c>
      <c r="QD185" s="6">
        <v>8.6199999999999992</v>
      </c>
      <c r="QE185" s="6">
        <v>0</v>
      </c>
      <c r="QF185" s="6">
        <v>217.47</v>
      </c>
      <c r="QG185" s="6">
        <v>0</v>
      </c>
      <c r="QH185" s="6">
        <v>0</v>
      </c>
      <c r="QI185" s="6">
        <v>8.6199999999999992</v>
      </c>
      <c r="QJ185" s="6">
        <v>0</v>
      </c>
      <c r="QK185" s="6">
        <v>217.47</v>
      </c>
      <c r="QL185" s="6">
        <v>0</v>
      </c>
      <c r="QM185" s="6">
        <v>0</v>
      </c>
      <c r="QN185" s="6">
        <v>8.6199999999999992</v>
      </c>
      <c r="QO185" s="6">
        <v>0</v>
      </c>
      <c r="QP185" s="6">
        <v>217.47</v>
      </c>
      <c r="QQ185" s="6">
        <v>0</v>
      </c>
      <c r="QR185" s="6">
        <v>0</v>
      </c>
      <c r="QS185" s="6">
        <v>8.6199999999999992</v>
      </c>
      <c r="QT185" s="6">
        <v>0</v>
      </c>
    </row>
    <row r="186" spans="1:462">
      <c r="A186" t="s">
        <v>238</v>
      </c>
      <c r="B186" t="s">
        <v>126</v>
      </c>
      <c r="C186" s="6">
        <v>121.55</v>
      </c>
      <c r="D186" s="6">
        <v>0</v>
      </c>
      <c r="E186" s="6">
        <v>0</v>
      </c>
      <c r="F186" s="6">
        <v>6.63</v>
      </c>
      <c r="G186" s="6">
        <v>0</v>
      </c>
      <c r="H186" s="6">
        <v>121.55</v>
      </c>
      <c r="I186" s="6">
        <v>0</v>
      </c>
      <c r="J186" s="6">
        <v>0</v>
      </c>
      <c r="K186" s="6">
        <v>6.63</v>
      </c>
      <c r="L186" s="6">
        <v>0</v>
      </c>
      <c r="M186" s="6">
        <v>121.55</v>
      </c>
      <c r="N186" s="6">
        <v>85.09</v>
      </c>
      <c r="O186" s="6">
        <v>0</v>
      </c>
      <c r="P186" s="6">
        <v>6.63</v>
      </c>
      <c r="Q186" s="6">
        <v>0</v>
      </c>
      <c r="R186" s="6">
        <v>121.55</v>
      </c>
      <c r="S186" s="6">
        <v>6.63</v>
      </c>
      <c r="T186" s="6">
        <v>0</v>
      </c>
      <c r="U186" s="6">
        <v>6.63</v>
      </c>
      <c r="V186" s="6">
        <v>0</v>
      </c>
      <c r="W186" s="6">
        <v>121.55</v>
      </c>
      <c r="X186" s="6">
        <v>0</v>
      </c>
      <c r="Y186" s="6">
        <v>0</v>
      </c>
      <c r="Z186" s="6">
        <v>6.63</v>
      </c>
      <c r="AA186" s="6">
        <v>0</v>
      </c>
      <c r="AB186" s="6">
        <v>121.55</v>
      </c>
      <c r="AC186" s="6">
        <v>0</v>
      </c>
      <c r="AD186" s="6">
        <v>0</v>
      </c>
      <c r="AE186" s="6">
        <v>6.63</v>
      </c>
      <c r="AF186" s="6">
        <v>0</v>
      </c>
      <c r="AG186" s="6">
        <v>121.55</v>
      </c>
      <c r="AH186" s="6">
        <v>72.930000000000007</v>
      </c>
      <c r="AI186" s="6">
        <v>0</v>
      </c>
      <c r="AJ186" s="6">
        <v>6.63</v>
      </c>
      <c r="AK186" s="6">
        <v>0</v>
      </c>
      <c r="AL186" s="6">
        <v>121.55</v>
      </c>
      <c r="AM186" s="6">
        <v>6.63</v>
      </c>
      <c r="AN186" s="6">
        <v>0</v>
      </c>
      <c r="AO186" s="6">
        <v>6.63</v>
      </c>
      <c r="AP186" s="6">
        <v>0</v>
      </c>
      <c r="AQ186" s="6">
        <v>121.55</v>
      </c>
      <c r="AR186" s="6">
        <v>0</v>
      </c>
      <c r="AS186" s="6">
        <v>0</v>
      </c>
      <c r="AT186" s="6">
        <v>6.63</v>
      </c>
      <c r="AU186" s="6">
        <v>0</v>
      </c>
      <c r="AV186" s="6">
        <v>121.55</v>
      </c>
      <c r="AW186" s="6">
        <v>0</v>
      </c>
      <c r="AX186" s="6">
        <v>0</v>
      </c>
      <c r="AY186" s="6">
        <v>6.63</v>
      </c>
      <c r="AZ186" s="6">
        <v>0</v>
      </c>
      <c r="BA186" s="6">
        <v>121.55</v>
      </c>
      <c r="BB186" s="6">
        <v>0</v>
      </c>
      <c r="BC186" s="6">
        <v>0</v>
      </c>
      <c r="BD186" s="6">
        <v>6.63</v>
      </c>
      <c r="BE186" s="6">
        <v>0</v>
      </c>
      <c r="BF186" s="6">
        <v>121.55</v>
      </c>
      <c r="BG186" s="6">
        <v>0</v>
      </c>
      <c r="BH186" s="6">
        <v>0</v>
      </c>
      <c r="BI186" s="6">
        <v>6.63</v>
      </c>
      <c r="BJ186" s="6">
        <v>0</v>
      </c>
      <c r="BK186" s="6">
        <v>121.55</v>
      </c>
      <c r="BL186" s="6">
        <v>0</v>
      </c>
      <c r="BM186" s="6">
        <v>0</v>
      </c>
      <c r="BN186" s="6">
        <v>6.63</v>
      </c>
      <c r="BO186" s="6">
        <v>0</v>
      </c>
      <c r="BP186" s="6">
        <v>121.55</v>
      </c>
      <c r="BQ186" s="6">
        <v>0</v>
      </c>
      <c r="BR186" s="6">
        <v>0</v>
      </c>
      <c r="BS186" s="6">
        <v>6.63</v>
      </c>
      <c r="BT186" s="6">
        <v>0</v>
      </c>
      <c r="BU186" s="6">
        <v>121.55</v>
      </c>
      <c r="BV186" s="6">
        <v>0</v>
      </c>
      <c r="BW186" s="6">
        <v>0</v>
      </c>
      <c r="BX186" s="6">
        <v>6.63</v>
      </c>
      <c r="BY186" s="6">
        <v>0</v>
      </c>
      <c r="BZ186" s="6">
        <v>121.55</v>
      </c>
      <c r="CA186" s="6">
        <v>0</v>
      </c>
      <c r="CB186" s="6">
        <v>0</v>
      </c>
      <c r="CC186" s="6">
        <v>6.63</v>
      </c>
      <c r="CD186" s="6">
        <v>0</v>
      </c>
      <c r="CE186" s="6">
        <v>121.55</v>
      </c>
      <c r="CF186" s="6">
        <v>0</v>
      </c>
      <c r="CG186" s="6">
        <v>0</v>
      </c>
      <c r="CH186" s="6">
        <v>6.63</v>
      </c>
      <c r="CI186" s="6">
        <v>0</v>
      </c>
      <c r="CJ186" s="6">
        <v>121.55</v>
      </c>
      <c r="CK186" s="6">
        <v>0</v>
      </c>
      <c r="CL186" s="6">
        <v>0</v>
      </c>
      <c r="CM186" s="6">
        <v>6.63</v>
      </c>
      <c r="CN186" s="6">
        <v>0</v>
      </c>
      <c r="CO186" s="6"/>
      <c r="CP186" s="6"/>
      <c r="CQ186" s="6"/>
      <c r="CR186" s="6"/>
      <c r="CS186" s="6"/>
      <c r="CT186" s="6">
        <v>121.55</v>
      </c>
      <c r="CU186" s="6">
        <v>0</v>
      </c>
      <c r="CV186" s="6">
        <v>0</v>
      </c>
      <c r="CW186" s="6">
        <v>6.63</v>
      </c>
      <c r="CX186" s="6">
        <v>0</v>
      </c>
      <c r="CY186" s="6">
        <v>121.55</v>
      </c>
      <c r="CZ186" s="6">
        <v>0</v>
      </c>
      <c r="DA186" s="6">
        <v>0</v>
      </c>
      <c r="DB186" s="6">
        <v>6.63</v>
      </c>
      <c r="DC186" s="6">
        <v>0</v>
      </c>
      <c r="DD186" s="6">
        <v>121.55</v>
      </c>
      <c r="DE186" s="6">
        <v>0</v>
      </c>
      <c r="DF186" s="6">
        <v>0</v>
      </c>
      <c r="DG186" s="6">
        <v>6.63</v>
      </c>
      <c r="DH186" s="6">
        <v>0</v>
      </c>
      <c r="DI186" s="6">
        <v>121.55</v>
      </c>
      <c r="DJ186" s="6">
        <v>0</v>
      </c>
      <c r="DK186" s="6">
        <v>0</v>
      </c>
      <c r="DL186" s="6">
        <v>6.63</v>
      </c>
      <c r="DM186" s="6">
        <v>0</v>
      </c>
      <c r="DN186" s="6">
        <v>121.55</v>
      </c>
      <c r="DO186" s="6">
        <v>0</v>
      </c>
      <c r="DP186" s="6">
        <v>0</v>
      </c>
      <c r="DQ186" s="6">
        <v>6.63</v>
      </c>
      <c r="DR186" s="6">
        <v>0</v>
      </c>
      <c r="DS186" s="6">
        <v>121.55</v>
      </c>
      <c r="DT186" s="6">
        <v>0</v>
      </c>
      <c r="DU186" s="6">
        <v>0</v>
      </c>
      <c r="DV186" s="6">
        <v>6.63</v>
      </c>
      <c r="DW186" s="6">
        <v>0</v>
      </c>
      <c r="DX186" s="6">
        <v>121.55</v>
      </c>
      <c r="DY186" s="6">
        <v>0</v>
      </c>
      <c r="DZ186" s="6">
        <v>0</v>
      </c>
      <c r="EA186" s="6">
        <v>6.63</v>
      </c>
      <c r="EB186" s="6">
        <v>511.39</v>
      </c>
      <c r="EC186" s="6">
        <v>121.55</v>
      </c>
      <c r="ED186" s="6">
        <v>0</v>
      </c>
      <c r="EE186" s="6">
        <v>0</v>
      </c>
      <c r="EF186" s="6">
        <v>6.63</v>
      </c>
      <c r="EG186" s="6">
        <v>0</v>
      </c>
      <c r="EH186" s="6">
        <v>121.55</v>
      </c>
      <c r="EI186" s="6">
        <v>0</v>
      </c>
      <c r="EJ186" s="6">
        <v>0</v>
      </c>
      <c r="EK186" s="6">
        <v>6.63</v>
      </c>
      <c r="EL186" s="6">
        <v>0</v>
      </c>
      <c r="EM186" s="6">
        <v>121.55</v>
      </c>
      <c r="EN186" s="6">
        <v>0</v>
      </c>
      <c r="EO186" s="6">
        <v>0</v>
      </c>
      <c r="EP186" s="6">
        <v>6.63</v>
      </c>
      <c r="EQ186" s="6">
        <v>0</v>
      </c>
      <c r="ER186" s="6">
        <v>121.55</v>
      </c>
      <c r="ES186" s="6">
        <v>0</v>
      </c>
      <c r="ET186" s="6">
        <v>0</v>
      </c>
      <c r="EU186" s="6">
        <v>6.63</v>
      </c>
      <c r="EV186" s="6">
        <v>0</v>
      </c>
      <c r="EW186" s="6">
        <v>121.55</v>
      </c>
      <c r="EX186" s="6">
        <v>0</v>
      </c>
      <c r="EY186" s="6">
        <v>0</v>
      </c>
      <c r="EZ186" s="6">
        <v>6.63</v>
      </c>
      <c r="FA186" s="6">
        <v>0</v>
      </c>
      <c r="FB186" s="6">
        <v>121.55</v>
      </c>
      <c r="FC186" s="6">
        <v>0</v>
      </c>
      <c r="FD186" s="6">
        <v>0</v>
      </c>
      <c r="FE186" s="6">
        <v>6.63</v>
      </c>
      <c r="FF186" s="6">
        <v>0</v>
      </c>
      <c r="FG186" s="6">
        <v>121.55</v>
      </c>
      <c r="FH186" s="6">
        <v>0</v>
      </c>
      <c r="FI186" s="6">
        <v>0</v>
      </c>
      <c r="FJ186" s="6">
        <v>6.63</v>
      </c>
      <c r="FK186" s="6">
        <v>0</v>
      </c>
      <c r="FL186" s="6">
        <v>121.55</v>
      </c>
      <c r="FM186" s="6">
        <v>0</v>
      </c>
      <c r="FN186" s="6">
        <v>0</v>
      </c>
      <c r="FO186" s="6">
        <v>6.63</v>
      </c>
      <c r="FP186" s="6">
        <v>0</v>
      </c>
      <c r="FQ186" s="6">
        <v>121.55</v>
      </c>
      <c r="FR186" s="6">
        <v>0</v>
      </c>
      <c r="FS186" s="6">
        <v>0</v>
      </c>
      <c r="FT186" s="6">
        <v>6.63</v>
      </c>
      <c r="FU186" s="6">
        <v>0</v>
      </c>
      <c r="FV186" s="6">
        <v>121.55</v>
      </c>
      <c r="FW186" s="6">
        <v>0</v>
      </c>
      <c r="FX186" s="6">
        <v>0</v>
      </c>
      <c r="FY186" s="6">
        <v>6.63</v>
      </c>
      <c r="FZ186" s="6">
        <v>0</v>
      </c>
      <c r="GA186" s="6">
        <v>121.55</v>
      </c>
      <c r="GB186" s="6">
        <v>0</v>
      </c>
      <c r="GC186" s="6">
        <v>0</v>
      </c>
      <c r="GD186" s="6">
        <v>6.63</v>
      </c>
      <c r="GE186" s="6">
        <v>0</v>
      </c>
      <c r="GF186" s="6">
        <v>121.55</v>
      </c>
      <c r="GG186" s="6">
        <v>0</v>
      </c>
      <c r="GH186" s="6">
        <v>0</v>
      </c>
      <c r="GI186" s="6">
        <v>6.63</v>
      </c>
      <c r="GJ186" s="6">
        <v>0</v>
      </c>
      <c r="GK186" s="6">
        <v>121.55</v>
      </c>
      <c r="GL186" s="6">
        <v>0</v>
      </c>
      <c r="GM186" s="6">
        <v>0</v>
      </c>
      <c r="GN186" s="6">
        <v>6.63</v>
      </c>
      <c r="GO186" s="6">
        <v>0</v>
      </c>
      <c r="GP186" s="6">
        <v>121.55</v>
      </c>
      <c r="GQ186" s="6">
        <v>0</v>
      </c>
      <c r="GR186" s="6">
        <v>0</v>
      </c>
      <c r="GS186" s="6">
        <v>6.63</v>
      </c>
      <c r="GT186" s="6">
        <v>282.85000000000002</v>
      </c>
      <c r="GU186" s="6">
        <v>121.55</v>
      </c>
      <c r="GV186" s="6">
        <v>0</v>
      </c>
      <c r="GW186" s="6">
        <v>0</v>
      </c>
      <c r="GX186" s="6">
        <v>6.63</v>
      </c>
      <c r="GY186" s="6">
        <v>0</v>
      </c>
      <c r="GZ186" s="6">
        <v>121.55</v>
      </c>
      <c r="HA186" s="6">
        <v>0</v>
      </c>
      <c r="HB186" s="6">
        <v>0</v>
      </c>
      <c r="HC186" s="6">
        <v>6.63</v>
      </c>
      <c r="HD186" s="6">
        <v>0</v>
      </c>
      <c r="HE186" s="6">
        <v>121.55</v>
      </c>
      <c r="HF186" s="6">
        <v>0</v>
      </c>
      <c r="HG186" s="6">
        <v>0</v>
      </c>
      <c r="HH186" s="6">
        <v>6.63</v>
      </c>
      <c r="HI186" s="6">
        <v>0</v>
      </c>
      <c r="HJ186" s="6">
        <v>121.55</v>
      </c>
      <c r="HK186" s="6">
        <v>0</v>
      </c>
      <c r="HL186" s="6">
        <v>0</v>
      </c>
      <c r="HM186" s="6">
        <v>6.63</v>
      </c>
      <c r="HN186" s="6">
        <v>0</v>
      </c>
      <c r="HO186" s="6">
        <v>121.55</v>
      </c>
      <c r="HP186" s="6">
        <v>0</v>
      </c>
      <c r="HQ186" s="6">
        <v>0</v>
      </c>
      <c r="HR186" s="6">
        <v>6.63</v>
      </c>
      <c r="HS186" s="6">
        <v>0</v>
      </c>
      <c r="HT186" s="6">
        <v>121.55</v>
      </c>
      <c r="HU186" s="6">
        <v>0</v>
      </c>
      <c r="HV186" s="6">
        <v>0</v>
      </c>
      <c r="HW186" s="6">
        <v>6.63</v>
      </c>
      <c r="HX186" s="6">
        <v>0</v>
      </c>
      <c r="HY186" s="6">
        <v>121.55</v>
      </c>
      <c r="HZ186" s="6">
        <v>0</v>
      </c>
      <c r="IA186" s="6">
        <v>0</v>
      </c>
      <c r="IB186" s="6">
        <v>6.63</v>
      </c>
      <c r="IC186" s="6">
        <v>0</v>
      </c>
      <c r="ID186" s="6">
        <v>121.55</v>
      </c>
      <c r="IE186" s="6">
        <v>0</v>
      </c>
      <c r="IF186" s="6">
        <v>0</v>
      </c>
      <c r="IG186" s="6">
        <v>6.63</v>
      </c>
      <c r="IH186" s="6">
        <v>0</v>
      </c>
      <c r="II186" s="6">
        <v>121.55</v>
      </c>
      <c r="IJ186" s="6">
        <v>0</v>
      </c>
      <c r="IK186" s="6">
        <v>0</v>
      </c>
      <c r="IL186" s="6">
        <v>6.63</v>
      </c>
      <c r="IM186" s="6">
        <v>0</v>
      </c>
      <c r="IN186" s="6">
        <v>121.55</v>
      </c>
      <c r="IO186" s="6">
        <v>0</v>
      </c>
      <c r="IP186" s="6">
        <v>0</v>
      </c>
      <c r="IQ186" s="6">
        <v>6.63</v>
      </c>
      <c r="IR186" s="6">
        <v>0</v>
      </c>
      <c r="IS186" s="6"/>
      <c r="IT186" s="6"/>
      <c r="IU186" s="6"/>
      <c r="IV186" s="6"/>
      <c r="IW186" s="6"/>
      <c r="IX186" s="6">
        <v>121.55</v>
      </c>
      <c r="IY186" s="6">
        <v>0</v>
      </c>
      <c r="IZ186" s="6">
        <v>0</v>
      </c>
      <c r="JA186" s="6">
        <v>6.63</v>
      </c>
      <c r="JB186" s="6">
        <v>0</v>
      </c>
      <c r="JC186" s="6">
        <v>121.55</v>
      </c>
      <c r="JD186" s="6">
        <v>70.5</v>
      </c>
      <c r="JE186" s="6">
        <v>0</v>
      </c>
      <c r="JF186" s="6">
        <v>6.63</v>
      </c>
      <c r="JG186" s="6">
        <v>0</v>
      </c>
      <c r="JH186" s="6">
        <v>121.55</v>
      </c>
      <c r="JI186" s="6">
        <v>6.63</v>
      </c>
      <c r="JJ186" s="6">
        <v>0</v>
      </c>
      <c r="JK186" s="6">
        <v>6.63</v>
      </c>
      <c r="JL186" s="6">
        <v>0</v>
      </c>
      <c r="JM186" s="6"/>
      <c r="JN186" s="6"/>
      <c r="JO186" s="6"/>
      <c r="JP186" s="6"/>
      <c r="JQ186" s="6"/>
      <c r="JR186" s="6">
        <v>121.55</v>
      </c>
      <c r="JS186" s="6">
        <v>64.83</v>
      </c>
      <c r="JT186" s="6">
        <v>0</v>
      </c>
      <c r="JU186" s="6">
        <v>6.63</v>
      </c>
      <c r="JV186" s="6">
        <v>0</v>
      </c>
      <c r="JW186" s="6">
        <v>121.55</v>
      </c>
      <c r="JX186" s="6">
        <v>0</v>
      </c>
      <c r="JY186" s="6">
        <v>0</v>
      </c>
      <c r="JZ186" s="6">
        <v>6.63</v>
      </c>
      <c r="KA186" s="6">
        <v>0</v>
      </c>
      <c r="KB186" s="6">
        <v>121.55</v>
      </c>
      <c r="KC186" s="6">
        <v>0</v>
      </c>
      <c r="KD186" s="6">
        <v>0</v>
      </c>
      <c r="KE186" s="6">
        <v>6.63</v>
      </c>
      <c r="KF186" s="6">
        <v>0</v>
      </c>
      <c r="KG186" s="6">
        <v>121.55</v>
      </c>
      <c r="KH186" s="6">
        <v>0</v>
      </c>
      <c r="KI186" s="6">
        <v>0</v>
      </c>
      <c r="KJ186" s="6">
        <v>6.63</v>
      </c>
      <c r="KK186" s="6">
        <v>0</v>
      </c>
      <c r="KL186" s="6">
        <v>121.55</v>
      </c>
      <c r="KM186" s="6">
        <v>0</v>
      </c>
      <c r="KN186" s="6">
        <v>0</v>
      </c>
      <c r="KO186" s="6">
        <v>6.63</v>
      </c>
      <c r="KP186" s="6">
        <v>0</v>
      </c>
      <c r="KQ186" s="6">
        <v>121.55</v>
      </c>
      <c r="KR186" s="6">
        <v>0</v>
      </c>
      <c r="KS186" s="6">
        <v>0</v>
      </c>
      <c r="KT186" s="6">
        <v>6.63</v>
      </c>
      <c r="KU186" s="6">
        <v>0</v>
      </c>
      <c r="KV186" s="6">
        <v>121.55</v>
      </c>
      <c r="KW186" s="6">
        <v>0</v>
      </c>
      <c r="KX186" s="6">
        <v>0</v>
      </c>
      <c r="KY186" s="6">
        <v>6.63</v>
      </c>
      <c r="KZ186" s="6">
        <v>0</v>
      </c>
      <c r="LA186" s="6">
        <v>121.55</v>
      </c>
      <c r="LB186" s="6">
        <v>0</v>
      </c>
      <c r="LC186" s="6">
        <v>0</v>
      </c>
      <c r="LD186" s="6">
        <v>6.63</v>
      </c>
      <c r="LE186" s="6">
        <v>0</v>
      </c>
      <c r="LF186" s="6"/>
      <c r="LG186" s="6"/>
      <c r="LH186" s="6"/>
      <c r="LI186" s="6"/>
      <c r="LJ186" s="6"/>
      <c r="LK186" s="6">
        <v>121.55</v>
      </c>
      <c r="LL186" s="6">
        <v>0</v>
      </c>
      <c r="LM186" s="6">
        <v>0</v>
      </c>
      <c r="LN186" s="6">
        <v>6.63</v>
      </c>
      <c r="LO186" s="6">
        <v>0</v>
      </c>
      <c r="LP186" s="6">
        <v>121.55</v>
      </c>
      <c r="LQ186" s="6">
        <v>0</v>
      </c>
      <c r="LR186" s="6">
        <v>0</v>
      </c>
      <c r="LS186" s="6">
        <v>6.63</v>
      </c>
      <c r="LT186" s="6">
        <v>0</v>
      </c>
      <c r="LU186" s="6">
        <v>121.55</v>
      </c>
      <c r="LV186" s="6">
        <v>0</v>
      </c>
      <c r="LW186" s="6">
        <v>0</v>
      </c>
      <c r="LX186" s="6">
        <v>6.63</v>
      </c>
      <c r="LY186" s="6">
        <v>0</v>
      </c>
      <c r="LZ186" s="6">
        <v>121.55</v>
      </c>
      <c r="MA186" s="6">
        <v>0</v>
      </c>
      <c r="MB186" s="6">
        <v>0</v>
      </c>
      <c r="MC186" s="6">
        <v>6.63</v>
      </c>
      <c r="MD186" s="6">
        <v>0</v>
      </c>
      <c r="ME186" s="6">
        <v>121.55</v>
      </c>
      <c r="MF186" s="6">
        <v>0</v>
      </c>
      <c r="MG186" s="6">
        <v>0</v>
      </c>
      <c r="MH186" s="6">
        <v>6.63</v>
      </c>
      <c r="MI186" s="6">
        <v>0</v>
      </c>
      <c r="MJ186" s="6">
        <v>121.55</v>
      </c>
      <c r="MK186" s="6">
        <v>0</v>
      </c>
      <c r="ML186" s="6">
        <v>0</v>
      </c>
      <c r="MM186" s="6">
        <v>6.63</v>
      </c>
      <c r="MN186" s="6">
        <v>0</v>
      </c>
      <c r="MO186" s="6">
        <v>121.55</v>
      </c>
      <c r="MP186" s="6">
        <v>0</v>
      </c>
      <c r="MQ186" s="6">
        <v>0</v>
      </c>
      <c r="MR186" s="6">
        <v>6.63</v>
      </c>
      <c r="MS186" s="6">
        <v>0</v>
      </c>
      <c r="MT186" s="6">
        <v>121.55</v>
      </c>
      <c r="MU186" s="6">
        <v>0</v>
      </c>
      <c r="MV186" s="6">
        <v>0</v>
      </c>
      <c r="MW186" s="6">
        <v>6.63</v>
      </c>
      <c r="MX186" s="6">
        <v>0</v>
      </c>
      <c r="MY186" s="6"/>
      <c r="MZ186" s="6"/>
      <c r="NA186" s="6"/>
      <c r="NB186" s="6"/>
      <c r="NC186" s="6"/>
      <c r="ND186" s="6">
        <v>121.55</v>
      </c>
      <c r="NE186" s="6">
        <v>0</v>
      </c>
      <c r="NF186" s="6">
        <v>0</v>
      </c>
      <c r="NG186" s="6">
        <v>6.63</v>
      </c>
      <c r="NH186" s="6">
        <v>0</v>
      </c>
      <c r="NI186" s="6">
        <v>121.55</v>
      </c>
      <c r="NJ186" s="6">
        <v>0</v>
      </c>
      <c r="NK186" s="6">
        <v>0</v>
      </c>
      <c r="NL186" s="6">
        <v>6.63</v>
      </c>
      <c r="NM186" s="6">
        <v>0</v>
      </c>
      <c r="NN186" s="6">
        <v>121.55</v>
      </c>
      <c r="NO186" s="6">
        <v>0</v>
      </c>
      <c r="NP186" s="6">
        <v>0</v>
      </c>
      <c r="NQ186" s="6">
        <v>6.63</v>
      </c>
      <c r="NR186" s="6">
        <v>0</v>
      </c>
      <c r="NS186" s="6">
        <v>121.55</v>
      </c>
      <c r="NT186" s="6">
        <v>0</v>
      </c>
      <c r="NU186" s="6">
        <v>0</v>
      </c>
      <c r="NV186" s="6">
        <v>6.63</v>
      </c>
      <c r="NW186" s="6">
        <v>0</v>
      </c>
      <c r="NX186" s="6">
        <v>121.55</v>
      </c>
      <c r="NY186" s="6">
        <v>0</v>
      </c>
      <c r="NZ186" s="6">
        <v>0</v>
      </c>
      <c r="OA186" s="6">
        <v>6.63</v>
      </c>
      <c r="OB186" s="6">
        <v>0</v>
      </c>
      <c r="OC186" s="6"/>
      <c r="OD186" s="6"/>
      <c r="OE186" s="6"/>
      <c r="OF186" s="6"/>
      <c r="OG186" s="6"/>
      <c r="OH186" s="6">
        <v>121.55</v>
      </c>
      <c r="OI186" s="6">
        <v>0</v>
      </c>
      <c r="OJ186" s="6">
        <v>0</v>
      </c>
      <c r="OK186" s="6">
        <v>6.63</v>
      </c>
      <c r="OL186" s="6">
        <v>0</v>
      </c>
      <c r="OM186" s="6">
        <v>121.55</v>
      </c>
      <c r="ON186" s="6">
        <v>0</v>
      </c>
      <c r="OO186" s="6">
        <v>0</v>
      </c>
      <c r="OP186" s="6">
        <v>6.63</v>
      </c>
      <c r="OQ186" s="6">
        <v>0</v>
      </c>
      <c r="OR186" s="6">
        <v>121.55</v>
      </c>
      <c r="OS186" s="6">
        <v>0</v>
      </c>
      <c r="OT186" s="6">
        <v>0</v>
      </c>
      <c r="OU186" s="6">
        <v>6.63</v>
      </c>
      <c r="OV186" s="6">
        <v>0</v>
      </c>
      <c r="OW186" s="6">
        <v>121.55</v>
      </c>
      <c r="OX186" s="6">
        <v>0</v>
      </c>
      <c r="OY186" s="6">
        <v>0</v>
      </c>
      <c r="OZ186" s="6">
        <v>6.63</v>
      </c>
      <c r="PA186" s="6">
        <v>0</v>
      </c>
      <c r="PB186" s="6">
        <v>121.55</v>
      </c>
      <c r="PC186" s="6">
        <v>0</v>
      </c>
      <c r="PD186" s="6">
        <v>0</v>
      </c>
      <c r="PE186" s="6">
        <v>6.63</v>
      </c>
      <c r="PF186" s="6">
        <v>0</v>
      </c>
      <c r="PG186" s="6">
        <v>121.55</v>
      </c>
      <c r="PH186" s="6">
        <v>0</v>
      </c>
      <c r="PI186" s="6">
        <v>0</v>
      </c>
      <c r="PJ186" s="6">
        <v>6.63</v>
      </c>
      <c r="PK186" s="6">
        <v>0</v>
      </c>
      <c r="PL186" s="6">
        <v>121.55</v>
      </c>
      <c r="PM186" s="6">
        <v>0</v>
      </c>
      <c r="PN186" s="6">
        <v>0</v>
      </c>
      <c r="PO186" s="6">
        <v>6.63</v>
      </c>
      <c r="PP186" s="6">
        <v>0</v>
      </c>
      <c r="PQ186" s="6">
        <v>121.55</v>
      </c>
      <c r="PR186" s="6">
        <v>0</v>
      </c>
      <c r="PS186" s="6">
        <v>0</v>
      </c>
      <c r="PT186" s="6">
        <v>6.63</v>
      </c>
      <c r="PU186" s="6">
        <v>0</v>
      </c>
      <c r="PV186" s="6">
        <v>121.55</v>
      </c>
      <c r="PW186" s="6">
        <v>0</v>
      </c>
      <c r="PX186" s="6">
        <v>0</v>
      </c>
      <c r="PY186" s="6">
        <v>6.63</v>
      </c>
      <c r="PZ186" s="6">
        <v>0</v>
      </c>
      <c r="QA186" s="6">
        <v>121.55</v>
      </c>
      <c r="QB186" s="6">
        <v>0</v>
      </c>
      <c r="QC186" s="6">
        <v>0</v>
      </c>
      <c r="QD186" s="6">
        <v>6.63</v>
      </c>
      <c r="QE186" s="6">
        <v>0</v>
      </c>
      <c r="QF186" s="6">
        <v>121.55</v>
      </c>
      <c r="QG186" s="6">
        <v>0</v>
      </c>
      <c r="QH186" s="6">
        <v>0</v>
      </c>
      <c r="QI186" s="6">
        <v>6.63</v>
      </c>
      <c r="QJ186" s="6">
        <v>0</v>
      </c>
      <c r="QK186" s="6">
        <v>121.55</v>
      </c>
      <c r="QL186" s="6">
        <v>0</v>
      </c>
      <c r="QM186" s="6">
        <v>0</v>
      </c>
      <c r="QN186" s="6">
        <v>6.63</v>
      </c>
      <c r="QO186" s="6">
        <v>0</v>
      </c>
      <c r="QP186" s="6">
        <v>121.55</v>
      </c>
      <c r="QQ186" s="6">
        <v>0</v>
      </c>
      <c r="QR186" s="6">
        <v>0</v>
      </c>
      <c r="QS186" s="6">
        <v>6.63</v>
      </c>
      <c r="QT186" s="6">
        <v>0</v>
      </c>
    </row>
    <row r="187" spans="1:462">
      <c r="A187" t="s">
        <v>239</v>
      </c>
      <c r="B187" t="s">
        <v>126</v>
      </c>
      <c r="C187" s="6">
        <v>121.55</v>
      </c>
      <c r="D187" s="6">
        <v>0</v>
      </c>
      <c r="E187" s="6">
        <v>0</v>
      </c>
      <c r="F187" s="6">
        <v>6.63</v>
      </c>
      <c r="G187" s="6">
        <v>1081.1099999999999</v>
      </c>
      <c r="H187" s="6">
        <v>121.55</v>
      </c>
      <c r="I187" s="6">
        <v>0</v>
      </c>
      <c r="J187" s="6">
        <v>0</v>
      </c>
      <c r="K187" s="6">
        <v>6.63</v>
      </c>
      <c r="L187" s="6">
        <v>0</v>
      </c>
      <c r="M187" s="6">
        <v>121.55</v>
      </c>
      <c r="N187" s="6">
        <v>85.09</v>
      </c>
      <c r="O187" s="6">
        <v>0</v>
      </c>
      <c r="P187" s="6">
        <v>6.63</v>
      </c>
      <c r="Q187" s="6">
        <v>0</v>
      </c>
      <c r="R187" s="6">
        <v>121.55</v>
      </c>
      <c r="S187" s="6">
        <v>6.63</v>
      </c>
      <c r="T187" s="6">
        <v>0</v>
      </c>
      <c r="U187" s="6">
        <v>6.63</v>
      </c>
      <c r="V187" s="6">
        <v>0</v>
      </c>
      <c r="W187" s="6">
        <v>121.55</v>
      </c>
      <c r="X187" s="6">
        <v>0</v>
      </c>
      <c r="Y187" s="6">
        <v>0</v>
      </c>
      <c r="Z187" s="6">
        <v>6.63</v>
      </c>
      <c r="AA187" s="6">
        <v>269.38</v>
      </c>
      <c r="AB187" s="6">
        <v>121.55</v>
      </c>
      <c r="AC187" s="6">
        <v>0</v>
      </c>
      <c r="AD187" s="6">
        <v>0</v>
      </c>
      <c r="AE187" s="6">
        <v>6.63</v>
      </c>
      <c r="AF187" s="6">
        <v>0</v>
      </c>
      <c r="AG187" s="6">
        <v>121.55</v>
      </c>
      <c r="AH187" s="6">
        <v>72.930000000000007</v>
      </c>
      <c r="AI187" s="6">
        <v>0</v>
      </c>
      <c r="AJ187" s="6">
        <v>6.63</v>
      </c>
      <c r="AK187" s="6">
        <v>0</v>
      </c>
      <c r="AL187" s="6">
        <v>121.55</v>
      </c>
      <c r="AM187" s="6">
        <v>6.63</v>
      </c>
      <c r="AN187" s="6">
        <v>0</v>
      </c>
      <c r="AO187" s="6">
        <v>6.63</v>
      </c>
      <c r="AP187" s="6">
        <v>0</v>
      </c>
      <c r="AQ187" s="6">
        <v>121.55</v>
      </c>
      <c r="AR187" s="6">
        <v>0</v>
      </c>
      <c r="AS187" s="6">
        <v>0</v>
      </c>
      <c r="AT187" s="6">
        <v>6.63</v>
      </c>
      <c r="AU187" s="6">
        <v>0</v>
      </c>
      <c r="AV187" s="6">
        <v>121.55</v>
      </c>
      <c r="AW187" s="6">
        <v>0</v>
      </c>
      <c r="AX187" s="6">
        <v>0</v>
      </c>
      <c r="AY187" s="6">
        <v>6.63</v>
      </c>
      <c r="AZ187" s="6">
        <v>0</v>
      </c>
      <c r="BA187" s="6">
        <v>121.55</v>
      </c>
      <c r="BB187" s="6">
        <v>0</v>
      </c>
      <c r="BC187" s="6">
        <v>0</v>
      </c>
      <c r="BD187" s="6">
        <v>6.63</v>
      </c>
      <c r="BE187" s="6">
        <v>0</v>
      </c>
      <c r="BF187" s="6">
        <v>121.55</v>
      </c>
      <c r="BG187" s="6">
        <v>0</v>
      </c>
      <c r="BH187" s="6">
        <v>0</v>
      </c>
      <c r="BI187" s="6">
        <v>6.63</v>
      </c>
      <c r="BJ187" s="6">
        <v>0</v>
      </c>
      <c r="BK187" s="6">
        <v>121.55</v>
      </c>
      <c r="BL187" s="6">
        <v>0</v>
      </c>
      <c r="BM187" s="6">
        <v>0</v>
      </c>
      <c r="BN187" s="6">
        <v>6.63</v>
      </c>
      <c r="BO187" s="6">
        <v>0</v>
      </c>
      <c r="BP187" s="6">
        <v>121.55</v>
      </c>
      <c r="BQ187" s="6">
        <v>0</v>
      </c>
      <c r="BR187" s="6">
        <v>0</v>
      </c>
      <c r="BS187" s="6">
        <v>6.63</v>
      </c>
      <c r="BT187" s="6">
        <v>0</v>
      </c>
      <c r="BU187" s="6">
        <v>121.55</v>
      </c>
      <c r="BV187" s="6">
        <v>0</v>
      </c>
      <c r="BW187" s="6">
        <v>0</v>
      </c>
      <c r="BX187" s="6">
        <v>6.63</v>
      </c>
      <c r="BY187" s="6">
        <v>0</v>
      </c>
      <c r="BZ187" s="6">
        <v>121.55</v>
      </c>
      <c r="CA187" s="6">
        <v>0</v>
      </c>
      <c r="CB187" s="6">
        <v>0</v>
      </c>
      <c r="CC187" s="6">
        <v>6.63</v>
      </c>
      <c r="CD187" s="6">
        <v>0</v>
      </c>
      <c r="CE187" s="6">
        <v>121.55</v>
      </c>
      <c r="CF187" s="6">
        <v>0</v>
      </c>
      <c r="CG187" s="6">
        <v>0</v>
      </c>
      <c r="CH187" s="6">
        <v>6.63</v>
      </c>
      <c r="CI187" s="6">
        <v>0</v>
      </c>
      <c r="CJ187" s="6">
        <v>121.55</v>
      </c>
      <c r="CK187" s="6">
        <v>0</v>
      </c>
      <c r="CL187" s="6">
        <v>0</v>
      </c>
      <c r="CM187" s="6">
        <v>6.63</v>
      </c>
      <c r="CN187" s="6">
        <v>0</v>
      </c>
      <c r="CO187" s="6"/>
      <c r="CP187" s="6"/>
      <c r="CQ187" s="6"/>
      <c r="CR187" s="6"/>
      <c r="CS187" s="6"/>
      <c r="CT187" s="6">
        <v>121.55</v>
      </c>
      <c r="CU187" s="6">
        <v>0</v>
      </c>
      <c r="CV187" s="6">
        <v>0</v>
      </c>
      <c r="CW187" s="6">
        <v>6.63</v>
      </c>
      <c r="CX187" s="6">
        <v>0</v>
      </c>
      <c r="CY187" s="6">
        <v>121.55</v>
      </c>
      <c r="CZ187" s="6">
        <v>0</v>
      </c>
      <c r="DA187" s="6">
        <v>0</v>
      </c>
      <c r="DB187" s="6">
        <v>6.63</v>
      </c>
      <c r="DC187" s="6">
        <v>0</v>
      </c>
      <c r="DD187" s="6">
        <v>121.55</v>
      </c>
      <c r="DE187" s="6">
        <v>0</v>
      </c>
      <c r="DF187" s="6">
        <v>0</v>
      </c>
      <c r="DG187" s="6">
        <v>6.63</v>
      </c>
      <c r="DH187" s="6">
        <v>0</v>
      </c>
      <c r="DI187" s="6">
        <v>121.55</v>
      </c>
      <c r="DJ187" s="6">
        <v>0</v>
      </c>
      <c r="DK187" s="6">
        <v>0</v>
      </c>
      <c r="DL187" s="6">
        <v>6.63</v>
      </c>
      <c r="DM187" s="6">
        <v>0</v>
      </c>
      <c r="DN187" s="6">
        <v>121.55</v>
      </c>
      <c r="DO187" s="6">
        <v>0</v>
      </c>
      <c r="DP187" s="6">
        <v>0</v>
      </c>
      <c r="DQ187" s="6">
        <v>6.63</v>
      </c>
      <c r="DR187" s="6">
        <v>0</v>
      </c>
      <c r="DS187" s="6">
        <v>121.55</v>
      </c>
      <c r="DT187" s="6">
        <v>0</v>
      </c>
      <c r="DU187" s="6">
        <v>0</v>
      </c>
      <c r="DV187" s="6">
        <v>6.63</v>
      </c>
      <c r="DW187" s="6">
        <v>0</v>
      </c>
      <c r="DX187" s="6">
        <v>121.55</v>
      </c>
      <c r="DY187" s="6">
        <v>0</v>
      </c>
      <c r="DZ187" s="6">
        <v>0</v>
      </c>
      <c r="EA187" s="6">
        <v>6.63</v>
      </c>
      <c r="EB187" s="6">
        <v>0</v>
      </c>
      <c r="EC187" s="6">
        <v>121.55</v>
      </c>
      <c r="ED187" s="6">
        <v>0</v>
      </c>
      <c r="EE187" s="6">
        <v>0</v>
      </c>
      <c r="EF187" s="6">
        <v>6.63</v>
      </c>
      <c r="EG187" s="6">
        <v>0</v>
      </c>
      <c r="EH187" s="6">
        <v>121.55</v>
      </c>
      <c r="EI187" s="6">
        <v>0</v>
      </c>
      <c r="EJ187" s="6">
        <v>0</v>
      </c>
      <c r="EK187" s="6">
        <v>6.63</v>
      </c>
      <c r="EL187" s="6">
        <v>0</v>
      </c>
      <c r="EM187" s="6">
        <v>121.55</v>
      </c>
      <c r="EN187" s="6">
        <v>0</v>
      </c>
      <c r="EO187" s="6">
        <v>0</v>
      </c>
      <c r="EP187" s="6">
        <v>6.63</v>
      </c>
      <c r="EQ187" s="6">
        <v>0</v>
      </c>
      <c r="ER187" s="6">
        <v>121.55</v>
      </c>
      <c r="ES187" s="6">
        <v>0</v>
      </c>
      <c r="ET187" s="6">
        <v>0</v>
      </c>
      <c r="EU187" s="6">
        <v>6.63</v>
      </c>
      <c r="EV187" s="6">
        <v>0</v>
      </c>
      <c r="EW187" s="6">
        <v>121.55</v>
      </c>
      <c r="EX187" s="6">
        <v>0</v>
      </c>
      <c r="EY187" s="6">
        <v>0</v>
      </c>
      <c r="EZ187" s="6">
        <v>6.63</v>
      </c>
      <c r="FA187" s="6">
        <v>0</v>
      </c>
      <c r="FB187" s="6">
        <v>121.55</v>
      </c>
      <c r="FC187" s="6">
        <v>0</v>
      </c>
      <c r="FD187" s="6">
        <v>0</v>
      </c>
      <c r="FE187" s="6">
        <v>6.63</v>
      </c>
      <c r="FF187" s="6">
        <v>0</v>
      </c>
      <c r="FG187" s="6">
        <v>121.55</v>
      </c>
      <c r="FH187" s="6">
        <v>0</v>
      </c>
      <c r="FI187" s="6">
        <v>0</v>
      </c>
      <c r="FJ187" s="6">
        <v>6.63</v>
      </c>
      <c r="FK187" s="6">
        <v>0</v>
      </c>
      <c r="FL187" s="6">
        <v>121.55</v>
      </c>
      <c r="FM187" s="6">
        <v>0</v>
      </c>
      <c r="FN187" s="6">
        <v>0</v>
      </c>
      <c r="FO187" s="6">
        <v>6.63</v>
      </c>
      <c r="FP187" s="6">
        <v>0</v>
      </c>
      <c r="FQ187" s="6">
        <v>121.55</v>
      </c>
      <c r="FR187" s="6">
        <v>0</v>
      </c>
      <c r="FS187" s="6">
        <v>0</v>
      </c>
      <c r="FT187" s="6">
        <v>6.63</v>
      </c>
      <c r="FU187" s="6">
        <v>0</v>
      </c>
      <c r="FV187" s="6">
        <v>121.55</v>
      </c>
      <c r="FW187" s="6">
        <v>0</v>
      </c>
      <c r="FX187" s="6">
        <v>0</v>
      </c>
      <c r="FY187" s="6">
        <v>6.63</v>
      </c>
      <c r="FZ187" s="6">
        <v>0</v>
      </c>
      <c r="GA187" s="6">
        <v>121.55</v>
      </c>
      <c r="GB187" s="6">
        <v>0</v>
      </c>
      <c r="GC187" s="6">
        <v>0</v>
      </c>
      <c r="GD187" s="6">
        <v>6.63</v>
      </c>
      <c r="GE187" s="6">
        <v>0</v>
      </c>
      <c r="GF187" s="6">
        <v>121.55</v>
      </c>
      <c r="GG187" s="6">
        <v>0</v>
      </c>
      <c r="GH187" s="6">
        <v>0</v>
      </c>
      <c r="GI187" s="6">
        <v>6.63</v>
      </c>
      <c r="GJ187" s="6">
        <v>0</v>
      </c>
      <c r="GK187" s="6">
        <v>121.55</v>
      </c>
      <c r="GL187" s="6">
        <v>0</v>
      </c>
      <c r="GM187" s="6">
        <v>0</v>
      </c>
      <c r="GN187" s="6">
        <v>6.63</v>
      </c>
      <c r="GO187" s="6">
        <v>0</v>
      </c>
      <c r="GP187" s="6">
        <v>121.55</v>
      </c>
      <c r="GQ187" s="6">
        <v>0</v>
      </c>
      <c r="GR187" s="6">
        <v>0</v>
      </c>
      <c r="GS187" s="6">
        <v>6.63</v>
      </c>
      <c r="GT187" s="6">
        <v>0</v>
      </c>
      <c r="GU187" s="6">
        <v>121.55</v>
      </c>
      <c r="GV187" s="6">
        <v>0</v>
      </c>
      <c r="GW187" s="6">
        <v>0</v>
      </c>
      <c r="GX187" s="6">
        <v>6.63</v>
      </c>
      <c r="GY187" s="6">
        <v>0</v>
      </c>
      <c r="GZ187" s="6">
        <v>121.55</v>
      </c>
      <c r="HA187" s="6">
        <v>0</v>
      </c>
      <c r="HB187" s="6">
        <v>0</v>
      </c>
      <c r="HC187" s="6">
        <v>6.63</v>
      </c>
      <c r="HD187" s="6">
        <v>0</v>
      </c>
      <c r="HE187" s="6">
        <v>121.55</v>
      </c>
      <c r="HF187" s="6">
        <v>0</v>
      </c>
      <c r="HG187" s="6">
        <v>0</v>
      </c>
      <c r="HH187" s="6">
        <v>6.63</v>
      </c>
      <c r="HI187" s="6">
        <v>0</v>
      </c>
      <c r="HJ187" s="6">
        <v>121.55</v>
      </c>
      <c r="HK187" s="6">
        <v>0</v>
      </c>
      <c r="HL187" s="6">
        <v>0</v>
      </c>
      <c r="HM187" s="6">
        <v>6.63</v>
      </c>
      <c r="HN187" s="6">
        <v>0</v>
      </c>
      <c r="HO187" s="6">
        <v>121.55</v>
      </c>
      <c r="HP187" s="6">
        <v>0</v>
      </c>
      <c r="HQ187" s="6">
        <v>0</v>
      </c>
      <c r="HR187" s="6">
        <v>6.63</v>
      </c>
      <c r="HS187" s="6">
        <v>0</v>
      </c>
      <c r="HT187" s="6">
        <v>121.55</v>
      </c>
      <c r="HU187" s="6">
        <v>0</v>
      </c>
      <c r="HV187" s="6">
        <v>0</v>
      </c>
      <c r="HW187" s="6">
        <v>6.63</v>
      </c>
      <c r="HX187" s="6">
        <v>0</v>
      </c>
      <c r="HY187" s="6">
        <v>121.55</v>
      </c>
      <c r="HZ187" s="6">
        <v>0</v>
      </c>
      <c r="IA187" s="6">
        <v>0</v>
      </c>
      <c r="IB187" s="6">
        <v>6.63</v>
      </c>
      <c r="IC187" s="6">
        <v>0</v>
      </c>
      <c r="ID187" s="6">
        <v>121.55</v>
      </c>
      <c r="IE187" s="6">
        <v>0</v>
      </c>
      <c r="IF187" s="6">
        <v>0</v>
      </c>
      <c r="IG187" s="6">
        <v>6.63</v>
      </c>
      <c r="IH187" s="6">
        <v>0</v>
      </c>
      <c r="II187" s="6">
        <v>121.55</v>
      </c>
      <c r="IJ187" s="6">
        <v>0</v>
      </c>
      <c r="IK187" s="6">
        <v>0</v>
      </c>
      <c r="IL187" s="6">
        <v>6.63</v>
      </c>
      <c r="IM187" s="6">
        <v>0</v>
      </c>
      <c r="IN187" s="6">
        <v>121.55</v>
      </c>
      <c r="IO187" s="6">
        <v>0</v>
      </c>
      <c r="IP187" s="6">
        <v>0</v>
      </c>
      <c r="IQ187" s="6">
        <v>6.63</v>
      </c>
      <c r="IR187" s="6">
        <v>0</v>
      </c>
      <c r="IS187" s="6"/>
      <c r="IT187" s="6"/>
      <c r="IU187" s="6"/>
      <c r="IV187" s="6"/>
      <c r="IW187" s="6"/>
      <c r="IX187" s="6">
        <v>121.55</v>
      </c>
      <c r="IY187" s="6">
        <v>0</v>
      </c>
      <c r="IZ187" s="6">
        <v>0</v>
      </c>
      <c r="JA187" s="6">
        <v>6.63</v>
      </c>
      <c r="JB187" s="6">
        <v>0</v>
      </c>
      <c r="JC187" s="6">
        <v>121.55</v>
      </c>
      <c r="JD187" s="6">
        <v>70.5</v>
      </c>
      <c r="JE187" s="6">
        <v>0</v>
      </c>
      <c r="JF187" s="6">
        <v>6.63</v>
      </c>
      <c r="JG187" s="6">
        <v>0</v>
      </c>
      <c r="JH187" s="6">
        <v>121.55</v>
      </c>
      <c r="JI187" s="6">
        <v>6.63</v>
      </c>
      <c r="JJ187" s="6">
        <v>0</v>
      </c>
      <c r="JK187" s="6">
        <v>6.63</v>
      </c>
      <c r="JL187" s="6">
        <v>0</v>
      </c>
      <c r="JM187" s="6"/>
      <c r="JN187" s="6"/>
      <c r="JO187" s="6"/>
      <c r="JP187" s="6"/>
      <c r="JQ187" s="6"/>
      <c r="JR187" s="6">
        <v>121.55</v>
      </c>
      <c r="JS187" s="6">
        <v>64.83</v>
      </c>
      <c r="JT187" s="6">
        <v>0</v>
      </c>
      <c r="JU187" s="6">
        <v>6.63</v>
      </c>
      <c r="JV187" s="6">
        <v>0</v>
      </c>
      <c r="JW187" s="6">
        <v>121.55</v>
      </c>
      <c r="JX187" s="6">
        <v>0</v>
      </c>
      <c r="JY187" s="6">
        <v>0</v>
      </c>
      <c r="JZ187" s="6">
        <v>6.63</v>
      </c>
      <c r="KA187" s="6">
        <v>0</v>
      </c>
      <c r="KB187" s="6">
        <v>121.55</v>
      </c>
      <c r="KC187" s="6">
        <v>0</v>
      </c>
      <c r="KD187" s="6">
        <v>0</v>
      </c>
      <c r="KE187" s="6">
        <v>6.63</v>
      </c>
      <c r="KF187" s="6">
        <v>0</v>
      </c>
      <c r="KG187" s="6">
        <v>121.55</v>
      </c>
      <c r="KH187" s="6">
        <v>0</v>
      </c>
      <c r="KI187" s="6">
        <v>0</v>
      </c>
      <c r="KJ187" s="6">
        <v>6.63</v>
      </c>
      <c r="KK187" s="6">
        <v>0</v>
      </c>
      <c r="KL187" s="6">
        <v>121.55</v>
      </c>
      <c r="KM187" s="6">
        <v>0</v>
      </c>
      <c r="KN187" s="6">
        <v>0</v>
      </c>
      <c r="KO187" s="6">
        <v>6.63</v>
      </c>
      <c r="KP187" s="6">
        <v>0</v>
      </c>
      <c r="KQ187" s="6">
        <v>121.55</v>
      </c>
      <c r="KR187" s="6">
        <v>0</v>
      </c>
      <c r="KS187" s="6">
        <v>0</v>
      </c>
      <c r="KT187" s="6">
        <v>6.63</v>
      </c>
      <c r="KU187" s="6">
        <v>0</v>
      </c>
      <c r="KV187" s="6">
        <v>121.55</v>
      </c>
      <c r="KW187" s="6">
        <v>0</v>
      </c>
      <c r="KX187" s="6">
        <v>0</v>
      </c>
      <c r="KY187" s="6">
        <v>6.63</v>
      </c>
      <c r="KZ187" s="6">
        <v>0</v>
      </c>
      <c r="LA187" s="6">
        <v>121.55</v>
      </c>
      <c r="LB187" s="6">
        <v>0</v>
      </c>
      <c r="LC187" s="6">
        <v>0</v>
      </c>
      <c r="LD187" s="6">
        <v>6.63</v>
      </c>
      <c r="LE187" s="6">
        <v>0</v>
      </c>
      <c r="LF187" s="6"/>
      <c r="LG187" s="6"/>
      <c r="LH187" s="6"/>
      <c r="LI187" s="6"/>
      <c r="LJ187" s="6"/>
      <c r="LK187" s="6">
        <v>121.55</v>
      </c>
      <c r="LL187" s="6">
        <v>0</v>
      </c>
      <c r="LM187" s="6">
        <v>0</v>
      </c>
      <c r="LN187" s="6">
        <v>6.63</v>
      </c>
      <c r="LO187" s="6">
        <v>0</v>
      </c>
      <c r="LP187" s="6">
        <v>121.55</v>
      </c>
      <c r="LQ187" s="6">
        <v>0</v>
      </c>
      <c r="LR187" s="6">
        <v>0</v>
      </c>
      <c r="LS187" s="6">
        <v>6.63</v>
      </c>
      <c r="LT187" s="6">
        <v>0</v>
      </c>
      <c r="LU187" s="6">
        <v>121.55</v>
      </c>
      <c r="LV187" s="6">
        <v>0</v>
      </c>
      <c r="LW187" s="6">
        <v>0</v>
      </c>
      <c r="LX187" s="6">
        <v>6.63</v>
      </c>
      <c r="LY187" s="6">
        <v>0</v>
      </c>
      <c r="LZ187" s="6">
        <v>121.55</v>
      </c>
      <c r="MA187" s="6">
        <v>0</v>
      </c>
      <c r="MB187" s="6">
        <v>0</v>
      </c>
      <c r="MC187" s="6">
        <v>6.63</v>
      </c>
      <c r="MD187" s="6">
        <v>0</v>
      </c>
      <c r="ME187" s="6">
        <v>121.55</v>
      </c>
      <c r="MF187" s="6">
        <v>0</v>
      </c>
      <c r="MG187" s="6">
        <v>0</v>
      </c>
      <c r="MH187" s="6">
        <v>6.63</v>
      </c>
      <c r="MI187" s="6">
        <v>0</v>
      </c>
      <c r="MJ187" s="6">
        <v>121.55</v>
      </c>
      <c r="MK187" s="6">
        <v>0</v>
      </c>
      <c r="ML187" s="6">
        <v>0</v>
      </c>
      <c r="MM187" s="6">
        <v>6.63</v>
      </c>
      <c r="MN187" s="6">
        <v>0</v>
      </c>
      <c r="MO187" s="6">
        <v>121.55</v>
      </c>
      <c r="MP187" s="6">
        <v>0</v>
      </c>
      <c r="MQ187" s="6">
        <v>0</v>
      </c>
      <c r="MR187" s="6">
        <v>6.63</v>
      </c>
      <c r="MS187" s="6">
        <v>0</v>
      </c>
      <c r="MT187" s="6">
        <v>121.55</v>
      </c>
      <c r="MU187" s="6">
        <v>0</v>
      </c>
      <c r="MV187" s="6">
        <v>0</v>
      </c>
      <c r="MW187" s="6">
        <v>6.63</v>
      </c>
      <c r="MX187" s="6">
        <v>0</v>
      </c>
      <c r="MY187" s="6"/>
      <c r="MZ187" s="6"/>
      <c r="NA187" s="6"/>
      <c r="NB187" s="6"/>
      <c r="NC187" s="6"/>
      <c r="ND187" s="6">
        <v>121.55</v>
      </c>
      <c r="NE187" s="6">
        <v>0</v>
      </c>
      <c r="NF187" s="6">
        <v>0</v>
      </c>
      <c r="NG187" s="6">
        <v>6.63</v>
      </c>
      <c r="NH187" s="6">
        <v>0</v>
      </c>
      <c r="NI187" s="6">
        <v>121.55</v>
      </c>
      <c r="NJ187" s="6">
        <v>0</v>
      </c>
      <c r="NK187" s="6">
        <v>0</v>
      </c>
      <c r="NL187" s="6">
        <v>6.63</v>
      </c>
      <c r="NM187" s="6">
        <v>0</v>
      </c>
      <c r="NN187" s="6">
        <v>121.55</v>
      </c>
      <c r="NO187" s="6">
        <v>0</v>
      </c>
      <c r="NP187" s="6">
        <v>0</v>
      </c>
      <c r="NQ187" s="6">
        <v>6.63</v>
      </c>
      <c r="NR187" s="6">
        <v>0</v>
      </c>
      <c r="NS187" s="6">
        <v>121.55</v>
      </c>
      <c r="NT187" s="6">
        <v>0</v>
      </c>
      <c r="NU187" s="6">
        <v>0</v>
      </c>
      <c r="NV187" s="6">
        <v>6.63</v>
      </c>
      <c r="NW187" s="6">
        <v>0</v>
      </c>
      <c r="NX187" s="6">
        <v>121.55</v>
      </c>
      <c r="NY187" s="6">
        <v>0</v>
      </c>
      <c r="NZ187" s="6">
        <v>0</v>
      </c>
      <c r="OA187" s="6">
        <v>6.63</v>
      </c>
      <c r="OB187" s="6">
        <v>0</v>
      </c>
      <c r="OC187" s="6"/>
      <c r="OD187" s="6"/>
      <c r="OE187" s="6"/>
      <c r="OF187" s="6"/>
      <c r="OG187" s="6"/>
      <c r="OH187" s="6">
        <v>121.55</v>
      </c>
      <c r="OI187" s="6">
        <v>0</v>
      </c>
      <c r="OJ187" s="6">
        <v>0</v>
      </c>
      <c r="OK187" s="6">
        <v>6.63</v>
      </c>
      <c r="OL187" s="6">
        <v>0</v>
      </c>
      <c r="OM187" s="6">
        <v>121.55</v>
      </c>
      <c r="ON187" s="6">
        <v>0</v>
      </c>
      <c r="OO187" s="6">
        <v>0</v>
      </c>
      <c r="OP187" s="6">
        <v>6.63</v>
      </c>
      <c r="OQ187" s="6">
        <v>0</v>
      </c>
      <c r="OR187" s="6">
        <v>121.55</v>
      </c>
      <c r="OS187" s="6">
        <v>0</v>
      </c>
      <c r="OT187" s="6">
        <v>0</v>
      </c>
      <c r="OU187" s="6">
        <v>6.63</v>
      </c>
      <c r="OV187" s="6">
        <v>0</v>
      </c>
      <c r="OW187" s="6">
        <v>121.55</v>
      </c>
      <c r="OX187" s="6">
        <v>0</v>
      </c>
      <c r="OY187" s="6">
        <v>0</v>
      </c>
      <c r="OZ187" s="6">
        <v>6.63</v>
      </c>
      <c r="PA187" s="6">
        <v>0</v>
      </c>
      <c r="PB187" s="6">
        <v>121.55</v>
      </c>
      <c r="PC187" s="6">
        <v>0</v>
      </c>
      <c r="PD187" s="6">
        <v>0</v>
      </c>
      <c r="PE187" s="6">
        <v>6.63</v>
      </c>
      <c r="PF187" s="6">
        <v>0</v>
      </c>
      <c r="PG187" s="6">
        <v>121.55</v>
      </c>
      <c r="PH187" s="6">
        <v>0</v>
      </c>
      <c r="PI187" s="6">
        <v>0</v>
      </c>
      <c r="PJ187" s="6">
        <v>6.63</v>
      </c>
      <c r="PK187" s="6">
        <v>0</v>
      </c>
      <c r="PL187" s="6">
        <v>121.55</v>
      </c>
      <c r="PM187" s="6">
        <v>0</v>
      </c>
      <c r="PN187" s="6">
        <v>0</v>
      </c>
      <c r="PO187" s="6">
        <v>6.63</v>
      </c>
      <c r="PP187" s="6">
        <v>0</v>
      </c>
      <c r="PQ187" s="6">
        <v>121.55</v>
      </c>
      <c r="PR187" s="6">
        <v>0</v>
      </c>
      <c r="PS187" s="6">
        <v>0</v>
      </c>
      <c r="PT187" s="6">
        <v>6.63</v>
      </c>
      <c r="PU187" s="6">
        <v>0</v>
      </c>
      <c r="PV187" s="6">
        <v>121.55</v>
      </c>
      <c r="PW187" s="6">
        <v>0</v>
      </c>
      <c r="PX187" s="6">
        <v>0</v>
      </c>
      <c r="PY187" s="6">
        <v>6.63</v>
      </c>
      <c r="PZ187" s="6">
        <v>0</v>
      </c>
      <c r="QA187" s="6">
        <v>121.55</v>
      </c>
      <c r="QB187" s="6">
        <v>0</v>
      </c>
      <c r="QC187" s="6">
        <v>0</v>
      </c>
      <c r="QD187" s="6">
        <v>6.63</v>
      </c>
      <c r="QE187" s="6">
        <v>0</v>
      </c>
      <c r="QF187" s="6">
        <v>121.55</v>
      </c>
      <c r="QG187" s="6">
        <v>0</v>
      </c>
      <c r="QH187" s="6">
        <v>0</v>
      </c>
      <c r="QI187" s="6">
        <v>6.63</v>
      </c>
      <c r="QJ187" s="6">
        <v>0</v>
      </c>
      <c r="QK187" s="6">
        <v>121.55</v>
      </c>
      <c r="QL187" s="6">
        <v>0</v>
      </c>
      <c r="QM187" s="6">
        <v>0</v>
      </c>
      <c r="QN187" s="6">
        <v>6.63</v>
      </c>
      <c r="QO187" s="6">
        <v>0</v>
      </c>
      <c r="QP187" s="6">
        <v>121.55</v>
      </c>
      <c r="QQ187" s="6">
        <v>0</v>
      </c>
      <c r="QR187" s="6">
        <v>0</v>
      </c>
      <c r="QS187" s="6">
        <v>6.63</v>
      </c>
      <c r="QT187" s="6">
        <v>0</v>
      </c>
    </row>
    <row r="188" spans="1:462">
      <c r="A188" t="s">
        <v>339</v>
      </c>
      <c r="B188" t="s">
        <v>338</v>
      </c>
      <c r="C188" s="6">
        <v>139.74</v>
      </c>
      <c r="D188" s="6">
        <v>0</v>
      </c>
      <c r="E188" s="6">
        <v>0</v>
      </c>
      <c r="F188" s="6">
        <v>6.47</v>
      </c>
      <c r="G188" s="6">
        <v>0</v>
      </c>
      <c r="H188" s="6">
        <v>139.74</v>
      </c>
      <c r="I188" s="6">
        <v>0</v>
      </c>
      <c r="J188" s="6">
        <v>0</v>
      </c>
      <c r="K188" s="6">
        <v>6.47</v>
      </c>
      <c r="L188" s="6">
        <v>0</v>
      </c>
      <c r="M188" s="6">
        <v>139.74</v>
      </c>
      <c r="N188" s="6">
        <v>97.82</v>
      </c>
      <c r="O188" s="6">
        <v>0</v>
      </c>
      <c r="P188" s="6">
        <v>6.47</v>
      </c>
      <c r="Q188" s="6">
        <v>0</v>
      </c>
      <c r="R188" s="6">
        <v>139.74</v>
      </c>
      <c r="S188" s="6">
        <v>6.47</v>
      </c>
      <c r="T188" s="6">
        <v>0</v>
      </c>
      <c r="U188" s="6">
        <v>6.47</v>
      </c>
      <c r="V188" s="6">
        <v>0</v>
      </c>
      <c r="W188" s="6">
        <v>139.74</v>
      </c>
      <c r="X188" s="6">
        <v>0</v>
      </c>
      <c r="Y188" s="6">
        <v>0</v>
      </c>
      <c r="Z188" s="6">
        <v>6.47</v>
      </c>
      <c r="AA188" s="6">
        <v>1680.92</v>
      </c>
      <c r="AB188" s="6">
        <v>139.74</v>
      </c>
      <c r="AC188" s="6">
        <v>0</v>
      </c>
      <c r="AD188" s="6">
        <v>0</v>
      </c>
      <c r="AE188" s="6">
        <v>6.47</v>
      </c>
      <c r="AF188" s="6">
        <v>0</v>
      </c>
      <c r="AG188" s="6">
        <v>139.74</v>
      </c>
      <c r="AH188" s="6">
        <v>83.84</v>
      </c>
      <c r="AI188" s="6">
        <v>0</v>
      </c>
      <c r="AJ188" s="6">
        <v>6.47</v>
      </c>
      <c r="AK188" s="6">
        <v>0</v>
      </c>
      <c r="AL188" s="6">
        <v>139.74</v>
      </c>
      <c r="AM188" s="6">
        <v>6.47</v>
      </c>
      <c r="AN188" s="6">
        <v>0</v>
      </c>
      <c r="AO188" s="6">
        <v>6.47</v>
      </c>
      <c r="AP188" s="6">
        <v>0</v>
      </c>
      <c r="AQ188" s="6">
        <v>139.74</v>
      </c>
      <c r="AR188" s="6">
        <v>0</v>
      </c>
      <c r="AS188" s="6">
        <v>0</v>
      </c>
      <c r="AT188" s="6">
        <v>6.47</v>
      </c>
      <c r="AU188" s="6">
        <v>0</v>
      </c>
      <c r="AV188" s="6">
        <v>139.74</v>
      </c>
      <c r="AW188" s="6">
        <v>0</v>
      </c>
      <c r="AX188" s="6">
        <v>0</v>
      </c>
      <c r="AY188" s="6">
        <v>6.47</v>
      </c>
      <c r="AZ188" s="6">
        <v>0</v>
      </c>
      <c r="BA188" s="6">
        <v>139.74</v>
      </c>
      <c r="BB188" s="6">
        <v>0</v>
      </c>
      <c r="BC188" s="6">
        <v>0</v>
      </c>
      <c r="BD188" s="6">
        <v>6.47</v>
      </c>
      <c r="BE188" s="6">
        <v>0</v>
      </c>
      <c r="BF188" s="6">
        <v>139.74</v>
      </c>
      <c r="BG188" s="6">
        <v>0</v>
      </c>
      <c r="BH188" s="6">
        <v>0</v>
      </c>
      <c r="BI188" s="6">
        <v>6.47</v>
      </c>
      <c r="BJ188" s="6">
        <v>0</v>
      </c>
      <c r="BK188" s="6">
        <v>139.74</v>
      </c>
      <c r="BL188" s="6">
        <v>0</v>
      </c>
      <c r="BM188" s="6">
        <v>0</v>
      </c>
      <c r="BN188" s="6">
        <v>6.47</v>
      </c>
      <c r="BO188" s="6">
        <v>0</v>
      </c>
      <c r="BP188" s="6">
        <v>139.74</v>
      </c>
      <c r="BQ188" s="6">
        <v>0</v>
      </c>
      <c r="BR188" s="6">
        <v>0</v>
      </c>
      <c r="BS188" s="6">
        <v>6.47</v>
      </c>
      <c r="BT188" s="6">
        <v>0</v>
      </c>
      <c r="BU188" s="6">
        <v>139.74</v>
      </c>
      <c r="BV188" s="6">
        <v>0</v>
      </c>
      <c r="BW188" s="6">
        <v>0</v>
      </c>
      <c r="BX188" s="6">
        <v>6.47</v>
      </c>
      <c r="BY188" s="6">
        <v>0</v>
      </c>
      <c r="BZ188" s="6"/>
      <c r="CA188" s="6"/>
      <c r="CB188" s="6"/>
      <c r="CC188" s="6"/>
      <c r="CD188" s="6"/>
      <c r="CE188" s="6">
        <v>139.74</v>
      </c>
      <c r="CF188" s="6">
        <v>0</v>
      </c>
      <c r="CG188" s="6">
        <v>0</v>
      </c>
      <c r="CH188" s="6">
        <v>6.47</v>
      </c>
      <c r="CI188" s="6">
        <v>0</v>
      </c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>
        <v>139.74</v>
      </c>
      <c r="CU188" s="6">
        <v>0</v>
      </c>
      <c r="CV188" s="6">
        <v>0</v>
      </c>
      <c r="CW188" s="6">
        <v>6.47</v>
      </c>
      <c r="CX188" s="6">
        <v>0</v>
      </c>
      <c r="CY188" s="6">
        <v>139.74</v>
      </c>
      <c r="CZ188" s="6">
        <v>0</v>
      </c>
      <c r="DA188" s="6">
        <v>0</v>
      </c>
      <c r="DB188" s="6">
        <v>6.47</v>
      </c>
      <c r="DC188" s="6">
        <v>0</v>
      </c>
      <c r="DD188" s="6">
        <v>139.74</v>
      </c>
      <c r="DE188" s="6">
        <v>0</v>
      </c>
      <c r="DF188" s="6">
        <v>0</v>
      </c>
      <c r="DG188" s="6">
        <v>6.47</v>
      </c>
      <c r="DH188" s="6">
        <v>0</v>
      </c>
      <c r="DI188" s="6">
        <v>139.74</v>
      </c>
      <c r="DJ188" s="6">
        <v>0</v>
      </c>
      <c r="DK188" s="6">
        <v>0</v>
      </c>
      <c r="DL188" s="6">
        <v>6.47</v>
      </c>
      <c r="DM188" s="6">
        <v>0</v>
      </c>
      <c r="DN188" s="6">
        <v>139.74</v>
      </c>
      <c r="DO188" s="6">
        <v>0</v>
      </c>
      <c r="DP188" s="6">
        <v>0</v>
      </c>
      <c r="DQ188" s="6">
        <v>6.47</v>
      </c>
      <c r="DR188" s="6">
        <v>0</v>
      </c>
      <c r="DS188" s="6">
        <v>139.74</v>
      </c>
      <c r="DT188" s="6">
        <v>0</v>
      </c>
      <c r="DU188" s="6">
        <v>0</v>
      </c>
      <c r="DV188" s="6">
        <v>6.47</v>
      </c>
      <c r="DW188" s="6">
        <v>0</v>
      </c>
      <c r="DX188" s="6">
        <v>139.74</v>
      </c>
      <c r="DY188" s="6">
        <v>0</v>
      </c>
      <c r="DZ188" s="6">
        <v>0</v>
      </c>
      <c r="EA188" s="6">
        <v>6.47</v>
      </c>
      <c r="EB188" s="6">
        <v>0</v>
      </c>
      <c r="EC188" s="6">
        <v>139.74</v>
      </c>
      <c r="ED188" s="6">
        <v>0</v>
      </c>
      <c r="EE188" s="6">
        <v>0</v>
      </c>
      <c r="EF188" s="6">
        <v>6.47</v>
      </c>
      <c r="EG188" s="6">
        <v>0</v>
      </c>
      <c r="EH188" s="6">
        <v>139.74</v>
      </c>
      <c r="EI188" s="6">
        <v>0</v>
      </c>
      <c r="EJ188" s="6">
        <v>0</v>
      </c>
      <c r="EK188" s="6">
        <v>6.47</v>
      </c>
      <c r="EL188" s="6">
        <v>0</v>
      </c>
      <c r="EM188" s="6">
        <v>139.74</v>
      </c>
      <c r="EN188" s="6">
        <v>0</v>
      </c>
      <c r="EO188" s="6">
        <v>0</v>
      </c>
      <c r="EP188" s="6">
        <v>6.47</v>
      </c>
      <c r="EQ188" s="6">
        <v>0</v>
      </c>
      <c r="ER188" s="6">
        <v>139.74</v>
      </c>
      <c r="ES188" s="6">
        <v>0</v>
      </c>
      <c r="ET188" s="6">
        <v>0</v>
      </c>
      <c r="EU188" s="6">
        <v>6.47</v>
      </c>
      <c r="EV188" s="6">
        <v>0</v>
      </c>
      <c r="EW188" s="6">
        <v>139.74</v>
      </c>
      <c r="EX188" s="6">
        <v>0</v>
      </c>
      <c r="EY188" s="6">
        <v>0</v>
      </c>
      <c r="EZ188" s="6">
        <v>6.47</v>
      </c>
      <c r="FA188" s="6">
        <v>0</v>
      </c>
      <c r="FB188" s="6">
        <v>139.74</v>
      </c>
      <c r="FC188" s="6">
        <v>0</v>
      </c>
      <c r="FD188" s="6">
        <v>0</v>
      </c>
      <c r="FE188" s="6">
        <v>6.47</v>
      </c>
      <c r="FF188" s="6">
        <v>0</v>
      </c>
      <c r="FG188" s="6">
        <v>139.74</v>
      </c>
      <c r="FH188" s="6">
        <v>0</v>
      </c>
      <c r="FI188" s="6">
        <v>0</v>
      </c>
      <c r="FJ188" s="6">
        <v>6.47</v>
      </c>
      <c r="FK188" s="6">
        <v>0</v>
      </c>
      <c r="FL188" s="6">
        <v>139.74</v>
      </c>
      <c r="FM188" s="6">
        <v>0</v>
      </c>
      <c r="FN188" s="6">
        <v>0</v>
      </c>
      <c r="FO188" s="6">
        <v>6.47</v>
      </c>
      <c r="FP188" s="6">
        <v>0</v>
      </c>
      <c r="FQ188" s="6">
        <v>139.74</v>
      </c>
      <c r="FR188" s="6">
        <v>0</v>
      </c>
      <c r="FS188" s="6">
        <v>0</v>
      </c>
      <c r="FT188" s="6">
        <v>6.47</v>
      </c>
      <c r="FU188" s="6">
        <v>0</v>
      </c>
      <c r="FV188" s="6">
        <v>139.74</v>
      </c>
      <c r="FW188" s="6">
        <v>0</v>
      </c>
      <c r="FX188" s="6">
        <v>0</v>
      </c>
      <c r="FY188" s="6">
        <v>6.47</v>
      </c>
      <c r="FZ188" s="6">
        <v>0</v>
      </c>
      <c r="GA188" s="6">
        <v>139.74</v>
      </c>
      <c r="GB188" s="6">
        <v>0</v>
      </c>
      <c r="GC188" s="6">
        <v>0</v>
      </c>
      <c r="GD188" s="6">
        <v>6.47</v>
      </c>
      <c r="GE188" s="6">
        <v>0</v>
      </c>
      <c r="GF188" s="6">
        <v>139.74</v>
      </c>
      <c r="GG188" s="6">
        <v>0</v>
      </c>
      <c r="GH188" s="6">
        <v>0</v>
      </c>
      <c r="GI188" s="6">
        <v>6.47</v>
      </c>
      <c r="GJ188" s="6">
        <v>0</v>
      </c>
      <c r="GK188" s="6">
        <v>139.74</v>
      </c>
      <c r="GL188" s="6">
        <v>0</v>
      </c>
      <c r="GM188" s="6">
        <v>0</v>
      </c>
      <c r="GN188" s="6">
        <v>6.47</v>
      </c>
      <c r="GO188" s="6">
        <v>0</v>
      </c>
      <c r="GP188" s="6">
        <v>139.74</v>
      </c>
      <c r="GQ188" s="6">
        <v>0</v>
      </c>
      <c r="GR188" s="6">
        <v>0</v>
      </c>
      <c r="GS188" s="6">
        <v>6.47</v>
      </c>
      <c r="GT188" s="6">
        <v>0</v>
      </c>
      <c r="GU188" s="6">
        <v>139.74</v>
      </c>
      <c r="GV188" s="6">
        <v>0</v>
      </c>
      <c r="GW188" s="6">
        <v>0</v>
      </c>
      <c r="GX188" s="6">
        <v>6.47</v>
      </c>
      <c r="GY188" s="6">
        <v>0</v>
      </c>
      <c r="GZ188" s="6">
        <v>139.74</v>
      </c>
      <c r="HA188" s="6">
        <v>0</v>
      </c>
      <c r="HB188" s="6">
        <v>0</v>
      </c>
      <c r="HC188" s="6">
        <v>6.47</v>
      </c>
      <c r="HD188" s="6">
        <v>0</v>
      </c>
      <c r="HE188" s="6">
        <v>139.74</v>
      </c>
      <c r="HF188" s="6">
        <v>0</v>
      </c>
      <c r="HG188" s="6">
        <v>0</v>
      </c>
      <c r="HH188" s="6">
        <v>6.47</v>
      </c>
      <c r="HI188" s="6">
        <v>0</v>
      </c>
      <c r="HJ188" s="6"/>
      <c r="HK188" s="6"/>
      <c r="HL188" s="6"/>
      <c r="HM188" s="6"/>
      <c r="HN188" s="6"/>
      <c r="HO188" s="6">
        <v>139.74</v>
      </c>
      <c r="HP188" s="6">
        <v>0</v>
      </c>
      <c r="HQ188" s="6">
        <v>0</v>
      </c>
      <c r="HR188" s="6">
        <v>6.47</v>
      </c>
      <c r="HS188" s="6">
        <v>0</v>
      </c>
      <c r="HT188" s="6">
        <v>139.74</v>
      </c>
      <c r="HU188" s="6">
        <v>0</v>
      </c>
      <c r="HV188" s="6">
        <v>0</v>
      </c>
      <c r="HW188" s="6">
        <v>6.47</v>
      </c>
      <c r="HX188" s="6">
        <v>0</v>
      </c>
      <c r="HY188" s="6">
        <v>139.74</v>
      </c>
      <c r="HZ188" s="6">
        <v>0</v>
      </c>
      <c r="IA188" s="6">
        <v>0</v>
      </c>
      <c r="IB188" s="6">
        <v>6.47</v>
      </c>
      <c r="IC188" s="6">
        <v>0</v>
      </c>
      <c r="ID188" s="6">
        <v>139.74</v>
      </c>
      <c r="IE188" s="6">
        <v>0</v>
      </c>
      <c r="IF188" s="6">
        <v>0</v>
      </c>
      <c r="IG188" s="6">
        <v>6.47</v>
      </c>
      <c r="IH188" s="6">
        <v>0</v>
      </c>
      <c r="II188" s="6">
        <v>139.74</v>
      </c>
      <c r="IJ188" s="6">
        <v>0</v>
      </c>
      <c r="IK188" s="6">
        <v>0</v>
      </c>
      <c r="IL188" s="6">
        <v>6.47</v>
      </c>
      <c r="IM188" s="6">
        <v>414.46</v>
      </c>
      <c r="IN188" s="6">
        <v>139.74</v>
      </c>
      <c r="IO188" s="6">
        <v>0</v>
      </c>
      <c r="IP188" s="6">
        <v>0</v>
      </c>
      <c r="IQ188" s="6">
        <v>6.47</v>
      </c>
      <c r="IR188" s="6">
        <v>0</v>
      </c>
      <c r="IS188" s="6"/>
      <c r="IT188" s="6"/>
      <c r="IU188" s="6"/>
      <c r="IV188" s="6"/>
      <c r="IW188" s="6"/>
      <c r="IX188" s="6">
        <v>139.74</v>
      </c>
      <c r="IY188" s="6">
        <v>0</v>
      </c>
      <c r="IZ188" s="6">
        <v>0</v>
      </c>
      <c r="JA188" s="6">
        <v>6.47</v>
      </c>
      <c r="JB188" s="6">
        <v>0</v>
      </c>
      <c r="JC188" s="6">
        <v>139.74</v>
      </c>
      <c r="JD188" s="6">
        <v>81.05</v>
      </c>
      <c r="JE188" s="6">
        <v>0</v>
      </c>
      <c r="JF188" s="6">
        <v>6.47</v>
      </c>
      <c r="JG188" s="6">
        <v>0</v>
      </c>
      <c r="JH188" s="6">
        <v>139.74</v>
      </c>
      <c r="JI188" s="6">
        <v>6.47</v>
      </c>
      <c r="JJ188" s="6">
        <v>0</v>
      </c>
      <c r="JK188" s="6">
        <v>6.47</v>
      </c>
      <c r="JL188" s="6">
        <v>0</v>
      </c>
      <c r="JM188" s="6"/>
      <c r="JN188" s="6"/>
      <c r="JO188" s="6"/>
      <c r="JP188" s="6"/>
      <c r="JQ188" s="6"/>
      <c r="JR188" s="6">
        <v>139.74</v>
      </c>
      <c r="JS188" s="6">
        <v>74.53</v>
      </c>
      <c r="JT188" s="6">
        <v>0</v>
      </c>
      <c r="JU188" s="6">
        <v>6.47</v>
      </c>
      <c r="JV188" s="6">
        <v>0</v>
      </c>
      <c r="JW188" s="6">
        <v>139.74</v>
      </c>
      <c r="JX188" s="6">
        <v>0</v>
      </c>
      <c r="JY188" s="6">
        <v>0</v>
      </c>
      <c r="JZ188" s="6">
        <v>6.47</v>
      </c>
      <c r="KA188" s="6">
        <v>0</v>
      </c>
      <c r="KB188" s="6">
        <v>139.74</v>
      </c>
      <c r="KC188" s="6">
        <v>0</v>
      </c>
      <c r="KD188" s="6">
        <v>0</v>
      </c>
      <c r="KE188" s="6">
        <v>6.47</v>
      </c>
      <c r="KF188" s="6">
        <v>0</v>
      </c>
      <c r="KG188" s="6">
        <v>139.74</v>
      </c>
      <c r="KH188" s="6">
        <v>0</v>
      </c>
      <c r="KI188" s="6">
        <v>0</v>
      </c>
      <c r="KJ188" s="6">
        <v>6.47</v>
      </c>
      <c r="KK188" s="6">
        <v>0</v>
      </c>
      <c r="KL188" s="6">
        <v>139.74</v>
      </c>
      <c r="KM188" s="6">
        <v>0</v>
      </c>
      <c r="KN188" s="6">
        <v>0</v>
      </c>
      <c r="KO188" s="6">
        <v>6.47</v>
      </c>
      <c r="KP188" s="6">
        <v>0</v>
      </c>
      <c r="KQ188" s="6"/>
      <c r="KR188" s="6"/>
      <c r="KS188" s="6"/>
      <c r="KT188" s="6"/>
      <c r="KU188" s="6"/>
      <c r="KV188" s="6">
        <v>139.74</v>
      </c>
      <c r="KW188" s="6">
        <v>0</v>
      </c>
      <c r="KX188" s="6">
        <v>0</v>
      </c>
      <c r="KY188" s="6">
        <v>6.47</v>
      </c>
      <c r="KZ188" s="6">
        <v>0</v>
      </c>
      <c r="LA188" s="6">
        <v>139.74</v>
      </c>
      <c r="LB188" s="6">
        <v>0</v>
      </c>
      <c r="LC188" s="6">
        <v>0</v>
      </c>
      <c r="LD188" s="6">
        <v>6.47</v>
      </c>
      <c r="LE188" s="6">
        <v>87.01</v>
      </c>
      <c r="LF188" s="6"/>
      <c r="LG188" s="6"/>
      <c r="LH188" s="6"/>
      <c r="LI188" s="6"/>
      <c r="LJ188" s="6"/>
      <c r="LK188" s="6">
        <v>139.74</v>
      </c>
      <c r="LL188" s="6">
        <v>0</v>
      </c>
      <c r="LM188" s="6">
        <v>0</v>
      </c>
      <c r="LN188" s="6">
        <v>6.47</v>
      </c>
      <c r="LO188" s="6">
        <v>0</v>
      </c>
      <c r="LP188" s="6">
        <v>139.74</v>
      </c>
      <c r="LQ188" s="6">
        <v>0</v>
      </c>
      <c r="LR188" s="6">
        <v>0</v>
      </c>
      <c r="LS188" s="6">
        <v>6.47</v>
      </c>
      <c r="LT188" s="6">
        <v>0</v>
      </c>
      <c r="LU188" s="6">
        <v>139.74</v>
      </c>
      <c r="LV188" s="6">
        <v>0</v>
      </c>
      <c r="LW188" s="6">
        <v>0</v>
      </c>
      <c r="LX188" s="6">
        <v>6.47</v>
      </c>
      <c r="LY188" s="6">
        <v>0</v>
      </c>
      <c r="LZ188" s="6">
        <v>139.74</v>
      </c>
      <c r="MA188" s="6">
        <v>0</v>
      </c>
      <c r="MB188" s="6">
        <v>0</v>
      </c>
      <c r="MC188" s="6">
        <v>6.47</v>
      </c>
      <c r="MD188" s="6">
        <v>0</v>
      </c>
      <c r="ME188" s="6">
        <v>139.74</v>
      </c>
      <c r="MF188" s="6">
        <v>0</v>
      </c>
      <c r="MG188" s="6">
        <v>0</v>
      </c>
      <c r="MH188" s="6">
        <v>6.47</v>
      </c>
      <c r="MI188" s="6">
        <v>269.38</v>
      </c>
      <c r="MJ188" s="6">
        <v>139.74</v>
      </c>
      <c r="MK188" s="6">
        <v>0</v>
      </c>
      <c r="ML188" s="6">
        <v>0</v>
      </c>
      <c r="MM188" s="6">
        <v>6.47</v>
      </c>
      <c r="MN188" s="6">
        <v>0</v>
      </c>
      <c r="MO188" s="6"/>
      <c r="MP188" s="6"/>
      <c r="MQ188" s="6"/>
      <c r="MR188" s="6"/>
      <c r="MS188" s="6"/>
      <c r="MT188" s="6">
        <v>139.74</v>
      </c>
      <c r="MU188" s="6">
        <v>0</v>
      </c>
      <c r="MV188" s="6">
        <v>0</v>
      </c>
      <c r="MW188" s="6">
        <v>6.47</v>
      </c>
      <c r="MX188" s="6">
        <v>0</v>
      </c>
      <c r="MY188" s="6"/>
      <c r="MZ188" s="6"/>
      <c r="NA188" s="6"/>
      <c r="NB188" s="6"/>
      <c r="NC188" s="6"/>
      <c r="ND188" s="6">
        <v>139.74</v>
      </c>
      <c r="NE188" s="6">
        <v>0</v>
      </c>
      <c r="NF188" s="6">
        <v>0</v>
      </c>
      <c r="NG188" s="6">
        <v>6.47</v>
      </c>
      <c r="NH188" s="6">
        <v>0</v>
      </c>
      <c r="NI188" s="6">
        <v>139.74</v>
      </c>
      <c r="NJ188" s="6">
        <v>0</v>
      </c>
      <c r="NK188" s="6">
        <v>0</v>
      </c>
      <c r="NL188" s="6">
        <v>6.47</v>
      </c>
      <c r="NM188" s="6">
        <v>0</v>
      </c>
      <c r="NN188" s="6"/>
      <c r="NO188" s="6"/>
      <c r="NP188" s="6"/>
      <c r="NQ188" s="6"/>
      <c r="NR188" s="6"/>
      <c r="NS188" s="6">
        <v>139.74</v>
      </c>
      <c r="NT188" s="6">
        <v>0</v>
      </c>
      <c r="NU188" s="6">
        <v>0</v>
      </c>
      <c r="NV188" s="6">
        <v>6.47</v>
      </c>
      <c r="NW188" s="6">
        <v>215.5</v>
      </c>
      <c r="NX188" s="6">
        <v>139.74</v>
      </c>
      <c r="NY188" s="6">
        <v>0</v>
      </c>
      <c r="NZ188" s="6">
        <v>0</v>
      </c>
      <c r="OA188" s="6">
        <v>6.47</v>
      </c>
      <c r="OB188" s="6">
        <v>0</v>
      </c>
      <c r="OC188" s="6"/>
      <c r="OD188" s="6"/>
      <c r="OE188" s="6"/>
      <c r="OF188" s="6"/>
      <c r="OG188" s="6"/>
      <c r="OH188" s="6">
        <v>139.74</v>
      </c>
      <c r="OI188" s="6">
        <v>0</v>
      </c>
      <c r="OJ188" s="6">
        <v>0</v>
      </c>
      <c r="OK188" s="6">
        <v>6.47</v>
      </c>
      <c r="OL188" s="6">
        <v>0</v>
      </c>
      <c r="OM188" s="6">
        <v>139.74</v>
      </c>
      <c r="ON188" s="6">
        <v>0</v>
      </c>
      <c r="OO188" s="6">
        <v>0</v>
      </c>
      <c r="OP188" s="6">
        <v>6.47</v>
      </c>
      <c r="OQ188" s="6">
        <v>0</v>
      </c>
      <c r="OR188" s="6">
        <v>139.74</v>
      </c>
      <c r="OS188" s="6">
        <v>0</v>
      </c>
      <c r="OT188" s="6">
        <v>0</v>
      </c>
      <c r="OU188" s="6">
        <v>6.47</v>
      </c>
      <c r="OV188" s="6">
        <v>0</v>
      </c>
      <c r="OW188" s="6">
        <v>139.74</v>
      </c>
      <c r="OX188" s="6">
        <v>0</v>
      </c>
      <c r="OY188" s="6">
        <v>0</v>
      </c>
      <c r="OZ188" s="6">
        <v>6.47</v>
      </c>
      <c r="PA188" s="6">
        <v>0</v>
      </c>
      <c r="PB188" s="6"/>
      <c r="PC188" s="6"/>
      <c r="PD188" s="6"/>
      <c r="PE188" s="6"/>
      <c r="PF188" s="6"/>
      <c r="PG188" s="6">
        <v>139.74</v>
      </c>
      <c r="PH188" s="6">
        <v>0</v>
      </c>
      <c r="PI188" s="6">
        <v>0</v>
      </c>
      <c r="PJ188" s="6">
        <v>6.47</v>
      </c>
      <c r="PK188" s="6">
        <v>0</v>
      </c>
      <c r="PL188" s="6"/>
      <c r="PM188" s="6"/>
      <c r="PN188" s="6"/>
      <c r="PO188" s="6"/>
      <c r="PP188" s="6"/>
      <c r="PQ188" s="6">
        <v>139.74</v>
      </c>
      <c r="PR188" s="6">
        <v>0</v>
      </c>
      <c r="PS188" s="6">
        <v>0</v>
      </c>
      <c r="PT188" s="6">
        <v>6.47</v>
      </c>
      <c r="PU188" s="6">
        <v>0</v>
      </c>
      <c r="PV188" s="6">
        <v>139.74</v>
      </c>
      <c r="PW188" s="6">
        <v>0</v>
      </c>
      <c r="PX188" s="6">
        <v>0</v>
      </c>
      <c r="PY188" s="6">
        <v>6.47</v>
      </c>
      <c r="PZ188" s="6">
        <v>0</v>
      </c>
      <c r="QA188" s="6">
        <v>139.74</v>
      </c>
      <c r="QB188" s="6">
        <v>0</v>
      </c>
      <c r="QC188" s="6">
        <v>0</v>
      </c>
      <c r="QD188" s="6">
        <v>6.47</v>
      </c>
      <c r="QE188" s="6">
        <v>0</v>
      </c>
      <c r="QF188" s="6">
        <v>139.74</v>
      </c>
      <c r="QG188" s="6">
        <v>0</v>
      </c>
      <c r="QH188" s="6">
        <v>0</v>
      </c>
      <c r="QI188" s="6">
        <v>6.47</v>
      </c>
      <c r="QJ188" s="6">
        <v>0</v>
      </c>
      <c r="QK188" s="6">
        <v>139.74</v>
      </c>
      <c r="QL188" s="6">
        <v>0</v>
      </c>
      <c r="QM188" s="6">
        <v>0</v>
      </c>
      <c r="QN188" s="6">
        <v>6.47</v>
      </c>
      <c r="QO188" s="6">
        <v>0</v>
      </c>
      <c r="QP188" s="6">
        <v>139.74</v>
      </c>
      <c r="QQ188" s="6">
        <v>0</v>
      </c>
      <c r="QR188" s="6">
        <v>0</v>
      </c>
      <c r="QS188" s="6">
        <v>6.47</v>
      </c>
      <c r="QT188" s="6">
        <v>0</v>
      </c>
    </row>
    <row r="189" spans="1:462">
      <c r="A189" t="s">
        <v>241</v>
      </c>
      <c r="B189" t="s">
        <v>240</v>
      </c>
      <c r="C189" s="6">
        <v>287.95999999999998</v>
      </c>
      <c r="D189" s="6">
        <v>0</v>
      </c>
      <c r="E189" s="6">
        <v>0</v>
      </c>
      <c r="F189" s="6">
        <v>14.18</v>
      </c>
      <c r="G189" s="6">
        <v>0</v>
      </c>
      <c r="H189" s="6">
        <v>287.95999999999998</v>
      </c>
      <c r="I189" s="6">
        <v>0</v>
      </c>
      <c r="J189" s="6">
        <v>0</v>
      </c>
      <c r="K189" s="6">
        <v>14.18</v>
      </c>
      <c r="L189" s="6">
        <v>0</v>
      </c>
      <c r="M189" s="6">
        <v>287.95999999999998</v>
      </c>
      <c r="N189" s="6">
        <v>201.57</v>
      </c>
      <c r="O189" s="6">
        <v>0</v>
      </c>
      <c r="P189" s="6">
        <v>14.18</v>
      </c>
      <c r="Q189" s="6">
        <v>0</v>
      </c>
      <c r="R189" s="6">
        <v>287.95999999999998</v>
      </c>
      <c r="S189" s="6">
        <v>14.18</v>
      </c>
      <c r="T189" s="6">
        <v>0</v>
      </c>
      <c r="U189" s="6">
        <v>14.18</v>
      </c>
      <c r="V189" s="6">
        <v>0</v>
      </c>
      <c r="W189" s="6">
        <v>287.95999999999998</v>
      </c>
      <c r="X189" s="6">
        <v>0</v>
      </c>
      <c r="Y189" s="6">
        <v>0</v>
      </c>
      <c r="Z189" s="6">
        <v>14.18</v>
      </c>
      <c r="AA189" s="6">
        <v>1616.27</v>
      </c>
      <c r="AB189" s="6">
        <v>287.95999999999998</v>
      </c>
      <c r="AC189" s="6">
        <v>0</v>
      </c>
      <c r="AD189" s="6">
        <v>0</v>
      </c>
      <c r="AE189" s="6">
        <v>14.18</v>
      </c>
      <c r="AF189" s="6">
        <v>0</v>
      </c>
      <c r="AG189" s="6">
        <v>287.95999999999998</v>
      </c>
      <c r="AH189" s="6">
        <v>172.78</v>
      </c>
      <c r="AI189" s="6">
        <v>0</v>
      </c>
      <c r="AJ189" s="6">
        <v>14.18</v>
      </c>
      <c r="AK189" s="6">
        <v>0</v>
      </c>
      <c r="AL189" s="6">
        <v>287.95999999999998</v>
      </c>
      <c r="AM189" s="6">
        <v>14.18</v>
      </c>
      <c r="AN189" s="6">
        <v>0</v>
      </c>
      <c r="AO189" s="6">
        <v>14.18</v>
      </c>
      <c r="AP189" s="6">
        <v>0</v>
      </c>
      <c r="AQ189" s="6">
        <v>287.95999999999998</v>
      </c>
      <c r="AR189" s="6">
        <v>0</v>
      </c>
      <c r="AS189" s="6">
        <v>0</v>
      </c>
      <c r="AT189" s="6">
        <v>14.18</v>
      </c>
      <c r="AU189" s="6">
        <v>0</v>
      </c>
      <c r="AV189" s="6">
        <v>287.95999999999998</v>
      </c>
      <c r="AW189" s="6">
        <v>0</v>
      </c>
      <c r="AX189" s="6">
        <v>0</v>
      </c>
      <c r="AY189" s="6">
        <v>14.18</v>
      </c>
      <c r="AZ189" s="6">
        <v>0</v>
      </c>
      <c r="BA189" s="6">
        <v>287.95999999999998</v>
      </c>
      <c r="BB189" s="6">
        <v>0</v>
      </c>
      <c r="BC189" s="6">
        <v>0</v>
      </c>
      <c r="BD189" s="6">
        <v>14.18</v>
      </c>
      <c r="BE189" s="6">
        <v>0</v>
      </c>
      <c r="BF189" s="6">
        <v>287.95999999999998</v>
      </c>
      <c r="BG189" s="6">
        <v>0</v>
      </c>
      <c r="BH189" s="6">
        <v>0</v>
      </c>
      <c r="BI189" s="6">
        <v>14.18</v>
      </c>
      <c r="BJ189" s="6">
        <v>0</v>
      </c>
      <c r="BK189" s="6">
        <v>287.95999999999998</v>
      </c>
      <c r="BL189" s="6">
        <v>0</v>
      </c>
      <c r="BM189" s="6">
        <v>0</v>
      </c>
      <c r="BN189" s="6">
        <v>14.18</v>
      </c>
      <c r="BO189" s="6">
        <v>0</v>
      </c>
      <c r="BP189" s="6">
        <v>287.95999999999998</v>
      </c>
      <c r="BQ189" s="6">
        <v>0</v>
      </c>
      <c r="BR189" s="6">
        <v>0</v>
      </c>
      <c r="BS189" s="6">
        <v>14.18</v>
      </c>
      <c r="BT189" s="6">
        <v>0</v>
      </c>
      <c r="BU189" s="6">
        <v>287.95999999999998</v>
      </c>
      <c r="BV189" s="6">
        <v>0</v>
      </c>
      <c r="BW189" s="6">
        <v>0</v>
      </c>
      <c r="BX189" s="6">
        <v>14.18</v>
      </c>
      <c r="BY189" s="6">
        <v>0</v>
      </c>
      <c r="BZ189" s="6"/>
      <c r="CA189" s="6"/>
      <c r="CB189" s="6"/>
      <c r="CC189" s="6"/>
      <c r="CD189" s="6"/>
      <c r="CE189" s="6">
        <v>287.95999999999998</v>
      </c>
      <c r="CF189" s="6">
        <v>0</v>
      </c>
      <c r="CG189" s="6">
        <v>0</v>
      </c>
      <c r="CH189" s="6">
        <v>14.18</v>
      </c>
      <c r="CI189" s="6">
        <v>0</v>
      </c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>
        <v>287.95999999999998</v>
      </c>
      <c r="CU189" s="6">
        <v>0</v>
      </c>
      <c r="CV189" s="6">
        <v>0</v>
      </c>
      <c r="CW189" s="6">
        <v>14.18</v>
      </c>
      <c r="CX189" s="6">
        <v>0</v>
      </c>
      <c r="CY189" s="6">
        <v>287.95999999999998</v>
      </c>
      <c r="CZ189" s="6">
        <v>0</v>
      </c>
      <c r="DA189" s="6">
        <v>0</v>
      </c>
      <c r="DB189" s="6">
        <v>14.18</v>
      </c>
      <c r="DC189" s="6">
        <v>0</v>
      </c>
      <c r="DD189" s="6">
        <v>287.95999999999998</v>
      </c>
      <c r="DE189" s="6">
        <v>0</v>
      </c>
      <c r="DF189" s="6">
        <v>0</v>
      </c>
      <c r="DG189" s="6">
        <v>14.18</v>
      </c>
      <c r="DH189" s="6">
        <v>0</v>
      </c>
      <c r="DI189" s="6">
        <v>287.95999999999998</v>
      </c>
      <c r="DJ189" s="6">
        <v>0</v>
      </c>
      <c r="DK189" s="6">
        <v>0</v>
      </c>
      <c r="DL189" s="6">
        <v>14.18</v>
      </c>
      <c r="DM189" s="6">
        <v>0</v>
      </c>
      <c r="DN189" s="6">
        <v>287.95999999999998</v>
      </c>
      <c r="DO189" s="6">
        <v>0</v>
      </c>
      <c r="DP189" s="6">
        <v>0</v>
      </c>
      <c r="DQ189" s="6">
        <v>14.18</v>
      </c>
      <c r="DR189" s="6">
        <v>0</v>
      </c>
      <c r="DS189" s="6">
        <v>287.95999999999998</v>
      </c>
      <c r="DT189" s="6">
        <v>0</v>
      </c>
      <c r="DU189" s="6">
        <v>0</v>
      </c>
      <c r="DV189" s="6">
        <v>14.18</v>
      </c>
      <c r="DW189" s="6">
        <v>0</v>
      </c>
      <c r="DX189" s="6">
        <v>287.95999999999998</v>
      </c>
      <c r="DY189" s="6">
        <v>0</v>
      </c>
      <c r="DZ189" s="6">
        <v>0</v>
      </c>
      <c r="EA189" s="6">
        <v>14.18</v>
      </c>
      <c r="EB189" s="6">
        <v>0</v>
      </c>
      <c r="EC189" s="6">
        <v>287.95999999999998</v>
      </c>
      <c r="ED189" s="6">
        <v>0</v>
      </c>
      <c r="EE189" s="6">
        <v>0</v>
      </c>
      <c r="EF189" s="6">
        <v>14.18</v>
      </c>
      <c r="EG189" s="6">
        <v>0</v>
      </c>
      <c r="EH189" s="6">
        <v>287.95999999999998</v>
      </c>
      <c r="EI189" s="6">
        <v>0</v>
      </c>
      <c r="EJ189" s="6">
        <v>0</v>
      </c>
      <c r="EK189" s="6">
        <v>14.18</v>
      </c>
      <c r="EL189" s="6">
        <v>0</v>
      </c>
      <c r="EM189" s="6"/>
      <c r="EN189" s="6"/>
      <c r="EO189" s="6"/>
      <c r="EP189" s="6"/>
      <c r="EQ189" s="6"/>
      <c r="ER189" s="6">
        <v>287.95999999999998</v>
      </c>
      <c r="ES189" s="6">
        <v>0</v>
      </c>
      <c r="ET189" s="6">
        <v>0</v>
      </c>
      <c r="EU189" s="6">
        <v>14.18</v>
      </c>
      <c r="EV189" s="6">
        <v>0</v>
      </c>
      <c r="EW189" s="6">
        <v>287.95999999999998</v>
      </c>
      <c r="EX189" s="6">
        <v>0</v>
      </c>
      <c r="EY189" s="6">
        <v>0</v>
      </c>
      <c r="EZ189" s="6">
        <v>14.18</v>
      </c>
      <c r="FA189" s="6">
        <v>0</v>
      </c>
      <c r="FB189" s="6">
        <v>287.95999999999998</v>
      </c>
      <c r="FC189" s="6">
        <v>0</v>
      </c>
      <c r="FD189" s="6">
        <v>0</v>
      </c>
      <c r="FE189" s="6">
        <v>14.18</v>
      </c>
      <c r="FF189" s="6">
        <v>0</v>
      </c>
      <c r="FG189" s="6">
        <v>287.95999999999998</v>
      </c>
      <c r="FH189" s="6">
        <v>0</v>
      </c>
      <c r="FI189" s="6">
        <v>0</v>
      </c>
      <c r="FJ189" s="6">
        <v>14.18</v>
      </c>
      <c r="FK189" s="6">
        <v>0</v>
      </c>
      <c r="FL189" s="6">
        <v>287.95999999999998</v>
      </c>
      <c r="FM189" s="6">
        <v>0</v>
      </c>
      <c r="FN189" s="6">
        <v>0</v>
      </c>
      <c r="FO189" s="6">
        <v>14.18</v>
      </c>
      <c r="FP189" s="6">
        <v>0</v>
      </c>
      <c r="FQ189" s="6">
        <v>287.95999999999998</v>
      </c>
      <c r="FR189" s="6">
        <v>0</v>
      </c>
      <c r="FS189" s="6">
        <v>0</v>
      </c>
      <c r="FT189" s="6">
        <v>14.18</v>
      </c>
      <c r="FU189" s="6">
        <v>0</v>
      </c>
      <c r="FV189" s="6">
        <v>287.95999999999998</v>
      </c>
      <c r="FW189" s="6">
        <v>0</v>
      </c>
      <c r="FX189" s="6">
        <v>0</v>
      </c>
      <c r="FY189" s="6">
        <v>14.18</v>
      </c>
      <c r="FZ189" s="6">
        <v>0</v>
      </c>
      <c r="GA189" s="6">
        <v>287.95999999999998</v>
      </c>
      <c r="GB189" s="6">
        <v>0</v>
      </c>
      <c r="GC189" s="6">
        <v>0</v>
      </c>
      <c r="GD189" s="6">
        <v>14.18</v>
      </c>
      <c r="GE189" s="6">
        <v>0</v>
      </c>
      <c r="GF189" s="6">
        <v>287.95999999999998</v>
      </c>
      <c r="GG189" s="6">
        <v>0</v>
      </c>
      <c r="GH189" s="6">
        <v>0</v>
      </c>
      <c r="GI189" s="6">
        <v>14.18</v>
      </c>
      <c r="GJ189" s="6">
        <v>511.39</v>
      </c>
      <c r="GK189" s="6">
        <v>287.95999999999998</v>
      </c>
      <c r="GL189" s="6">
        <v>0</v>
      </c>
      <c r="GM189" s="6">
        <v>0</v>
      </c>
      <c r="GN189" s="6">
        <v>14.18</v>
      </c>
      <c r="GO189" s="6">
        <v>125.71</v>
      </c>
      <c r="GP189" s="6">
        <v>287.95999999999998</v>
      </c>
      <c r="GQ189" s="6">
        <v>0</v>
      </c>
      <c r="GR189" s="6">
        <v>0</v>
      </c>
      <c r="GS189" s="6">
        <v>14.18</v>
      </c>
      <c r="GT189" s="6">
        <v>0</v>
      </c>
      <c r="GU189" s="6">
        <v>287.95999999999998</v>
      </c>
      <c r="GV189" s="6">
        <v>0</v>
      </c>
      <c r="GW189" s="6">
        <v>0</v>
      </c>
      <c r="GX189" s="6">
        <v>14.18</v>
      </c>
      <c r="GY189" s="6">
        <v>0</v>
      </c>
      <c r="GZ189" s="6">
        <v>287.95999999999998</v>
      </c>
      <c r="HA189" s="6">
        <v>0</v>
      </c>
      <c r="HB189" s="6">
        <v>0</v>
      </c>
      <c r="HC189" s="6">
        <v>14.18</v>
      </c>
      <c r="HD189" s="6">
        <v>0</v>
      </c>
      <c r="HE189" s="6">
        <v>287.95999999999998</v>
      </c>
      <c r="HF189" s="6">
        <v>0</v>
      </c>
      <c r="HG189" s="6">
        <v>0</v>
      </c>
      <c r="HH189" s="6">
        <v>14.18</v>
      </c>
      <c r="HI189" s="6">
        <v>0</v>
      </c>
      <c r="HJ189" s="6"/>
      <c r="HK189" s="6"/>
      <c r="HL189" s="6"/>
      <c r="HM189" s="6"/>
      <c r="HN189" s="6"/>
      <c r="HO189" s="6">
        <v>287.95999999999998</v>
      </c>
      <c r="HP189" s="6">
        <v>0</v>
      </c>
      <c r="HQ189" s="6">
        <v>0</v>
      </c>
      <c r="HR189" s="6">
        <v>14.18</v>
      </c>
      <c r="HS189" s="6">
        <v>0</v>
      </c>
      <c r="HT189" s="6">
        <v>287.95999999999998</v>
      </c>
      <c r="HU189" s="6">
        <v>0</v>
      </c>
      <c r="HV189" s="6">
        <v>0</v>
      </c>
      <c r="HW189" s="6">
        <v>14.18</v>
      </c>
      <c r="HX189" s="6">
        <v>0</v>
      </c>
      <c r="HY189" s="6">
        <v>287.95999999999998</v>
      </c>
      <c r="HZ189" s="6">
        <v>0</v>
      </c>
      <c r="IA189" s="6">
        <v>0</v>
      </c>
      <c r="IB189" s="6">
        <v>14.18</v>
      </c>
      <c r="IC189" s="6">
        <v>0</v>
      </c>
      <c r="ID189" s="6">
        <v>287.95999999999998</v>
      </c>
      <c r="IE189" s="6">
        <v>0</v>
      </c>
      <c r="IF189" s="6">
        <v>0</v>
      </c>
      <c r="IG189" s="6">
        <v>14.18</v>
      </c>
      <c r="IH189" s="6">
        <v>0</v>
      </c>
      <c r="II189" s="6">
        <v>287.95999999999998</v>
      </c>
      <c r="IJ189" s="6">
        <v>0</v>
      </c>
      <c r="IK189" s="6">
        <v>0</v>
      </c>
      <c r="IL189" s="6">
        <v>14.18</v>
      </c>
      <c r="IM189" s="6">
        <v>0</v>
      </c>
      <c r="IN189" s="6">
        <v>287.95999999999998</v>
      </c>
      <c r="IO189" s="6">
        <v>0</v>
      </c>
      <c r="IP189" s="6">
        <v>0</v>
      </c>
      <c r="IQ189" s="6">
        <v>14.18</v>
      </c>
      <c r="IR189" s="6">
        <v>0</v>
      </c>
      <c r="IS189" s="6"/>
      <c r="IT189" s="6"/>
      <c r="IU189" s="6"/>
      <c r="IV189" s="6"/>
      <c r="IW189" s="6"/>
      <c r="IX189" s="6">
        <v>287.95999999999998</v>
      </c>
      <c r="IY189" s="6">
        <v>0</v>
      </c>
      <c r="IZ189" s="6">
        <v>0</v>
      </c>
      <c r="JA189" s="6">
        <v>14.18</v>
      </c>
      <c r="JB189" s="6">
        <v>0</v>
      </c>
      <c r="JC189" s="6">
        <v>287.95999999999998</v>
      </c>
      <c r="JD189" s="6">
        <v>167.02</v>
      </c>
      <c r="JE189" s="6">
        <v>0</v>
      </c>
      <c r="JF189" s="6">
        <v>14.18</v>
      </c>
      <c r="JG189" s="6">
        <v>0</v>
      </c>
      <c r="JH189" s="6">
        <v>287.95999999999998</v>
      </c>
      <c r="JI189" s="6">
        <v>14.18</v>
      </c>
      <c r="JJ189" s="6">
        <v>0</v>
      </c>
      <c r="JK189" s="6">
        <v>14.18</v>
      </c>
      <c r="JL189" s="6">
        <v>0</v>
      </c>
      <c r="JM189" s="6"/>
      <c r="JN189" s="6"/>
      <c r="JO189" s="6"/>
      <c r="JP189" s="6"/>
      <c r="JQ189" s="6"/>
      <c r="JR189" s="6">
        <v>287.95999999999998</v>
      </c>
      <c r="JS189" s="6">
        <v>153.58000000000001</v>
      </c>
      <c r="JT189" s="6">
        <v>0</v>
      </c>
      <c r="JU189" s="6">
        <v>14.18</v>
      </c>
      <c r="JV189" s="6">
        <v>0</v>
      </c>
      <c r="JW189" s="6">
        <v>287.95999999999998</v>
      </c>
      <c r="JX189" s="6">
        <v>0</v>
      </c>
      <c r="JY189" s="6">
        <v>0</v>
      </c>
      <c r="JZ189" s="6">
        <v>14.18</v>
      </c>
      <c r="KA189" s="6">
        <v>0</v>
      </c>
      <c r="KB189" s="6">
        <v>287.95999999999998</v>
      </c>
      <c r="KC189" s="6">
        <v>0</v>
      </c>
      <c r="KD189" s="6">
        <v>0</v>
      </c>
      <c r="KE189" s="6">
        <v>14.18</v>
      </c>
      <c r="KF189" s="6">
        <v>0</v>
      </c>
      <c r="KG189" s="6">
        <v>287.95999999999998</v>
      </c>
      <c r="KH189" s="6">
        <v>0</v>
      </c>
      <c r="KI189" s="6">
        <v>0</v>
      </c>
      <c r="KJ189" s="6">
        <v>14.18</v>
      </c>
      <c r="KK189" s="6">
        <v>0</v>
      </c>
      <c r="KL189" s="6">
        <v>287.95999999999998</v>
      </c>
      <c r="KM189" s="6">
        <v>0</v>
      </c>
      <c r="KN189" s="6">
        <v>0</v>
      </c>
      <c r="KO189" s="6">
        <v>14.18</v>
      </c>
      <c r="KP189" s="6">
        <v>0</v>
      </c>
      <c r="KQ189" s="6"/>
      <c r="KR189" s="6"/>
      <c r="KS189" s="6"/>
      <c r="KT189" s="6"/>
      <c r="KU189" s="6"/>
      <c r="KV189" s="6">
        <v>287.95999999999998</v>
      </c>
      <c r="KW189" s="6">
        <v>0</v>
      </c>
      <c r="KX189" s="6">
        <v>0</v>
      </c>
      <c r="KY189" s="6">
        <v>14.18</v>
      </c>
      <c r="KZ189" s="6">
        <v>0</v>
      </c>
      <c r="LA189" s="6">
        <v>287.95999999999998</v>
      </c>
      <c r="LB189" s="6">
        <v>0</v>
      </c>
      <c r="LC189" s="6">
        <v>0</v>
      </c>
      <c r="LD189" s="6">
        <v>14.18</v>
      </c>
      <c r="LE189" s="6">
        <v>0</v>
      </c>
      <c r="LF189" s="6"/>
      <c r="LG189" s="6"/>
      <c r="LH189" s="6"/>
      <c r="LI189" s="6"/>
      <c r="LJ189" s="6"/>
      <c r="LK189" s="6">
        <v>287.95999999999998</v>
      </c>
      <c r="LL189" s="6">
        <v>0</v>
      </c>
      <c r="LM189" s="6">
        <v>0</v>
      </c>
      <c r="LN189" s="6">
        <v>14.18</v>
      </c>
      <c r="LO189" s="6">
        <v>0</v>
      </c>
      <c r="LP189" s="6">
        <v>287.95999999999998</v>
      </c>
      <c r="LQ189" s="6">
        <v>0</v>
      </c>
      <c r="LR189" s="6">
        <v>0</v>
      </c>
      <c r="LS189" s="6">
        <v>14.18</v>
      </c>
      <c r="LT189" s="6">
        <v>0</v>
      </c>
      <c r="LU189" s="6">
        <v>287.95999999999998</v>
      </c>
      <c r="LV189" s="6">
        <v>0</v>
      </c>
      <c r="LW189" s="6">
        <v>0</v>
      </c>
      <c r="LX189" s="6">
        <v>14.18</v>
      </c>
      <c r="LY189" s="6">
        <v>0</v>
      </c>
      <c r="LZ189" s="6">
        <v>287.95999999999998</v>
      </c>
      <c r="MA189" s="6">
        <v>0</v>
      </c>
      <c r="MB189" s="6">
        <v>0</v>
      </c>
      <c r="MC189" s="6">
        <v>14.18</v>
      </c>
      <c r="MD189" s="6">
        <v>0</v>
      </c>
      <c r="ME189" s="6">
        <v>287.95999999999998</v>
      </c>
      <c r="MF189" s="6">
        <v>0</v>
      </c>
      <c r="MG189" s="6">
        <v>0</v>
      </c>
      <c r="MH189" s="6">
        <v>14.18</v>
      </c>
      <c r="MI189" s="6">
        <v>1680.92</v>
      </c>
      <c r="MJ189" s="6">
        <v>287.95999999999998</v>
      </c>
      <c r="MK189" s="6">
        <v>0</v>
      </c>
      <c r="ML189" s="6">
        <v>0</v>
      </c>
      <c r="MM189" s="6">
        <v>14.18</v>
      </c>
      <c r="MN189" s="6">
        <v>0</v>
      </c>
      <c r="MO189" s="6"/>
      <c r="MP189" s="6"/>
      <c r="MQ189" s="6"/>
      <c r="MR189" s="6"/>
      <c r="MS189" s="6"/>
      <c r="MT189" s="6">
        <v>287.95999999999998</v>
      </c>
      <c r="MU189" s="6">
        <v>0</v>
      </c>
      <c r="MV189" s="6">
        <v>0</v>
      </c>
      <c r="MW189" s="6">
        <v>14.18</v>
      </c>
      <c r="MX189" s="6">
        <v>0</v>
      </c>
      <c r="MY189" s="6"/>
      <c r="MZ189" s="6"/>
      <c r="NA189" s="6"/>
      <c r="NB189" s="6"/>
      <c r="NC189" s="6"/>
      <c r="ND189" s="6">
        <v>287.95999999999998</v>
      </c>
      <c r="NE189" s="6">
        <v>0</v>
      </c>
      <c r="NF189" s="6">
        <v>0</v>
      </c>
      <c r="NG189" s="6">
        <v>14.18</v>
      </c>
      <c r="NH189" s="6">
        <v>0</v>
      </c>
      <c r="NI189" s="6">
        <v>287.95999999999998</v>
      </c>
      <c r="NJ189" s="6">
        <v>0</v>
      </c>
      <c r="NK189" s="6">
        <v>0</v>
      </c>
      <c r="NL189" s="6">
        <v>14.18</v>
      </c>
      <c r="NM189" s="6">
        <v>0</v>
      </c>
      <c r="NN189" s="6"/>
      <c r="NO189" s="6"/>
      <c r="NP189" s="6"/>
      <c r="NQ189" s="6"/>
      <c r="NR189" s="6"/>
      <c r="NS189" s="6">
        <v>287.95999999999998</v>
      </c>
      <c r="NT189" s="6">
        <v>0</v>
      </c>
      <c r="NU189" s="6">
        <v>0</v>
      </c>
      <c r="NV189" s="6">
        <v>14.18</v>
      </c>
      <c r="NW189" s="6">
        <v>0</v>
      </c>
      <c r="NX189" s="6">
        <v>287.95999999999998</v>
      </c>
      <c r="NY189" s="6">
        <v>0</v>
      </c>
      <c r="NZ189" s="6">
        <v>0</v>
      </c>
      <c r="OA189" s="6">
        <v>14.18</v>
      </c>
      <c r="OB189" s="6">
        <v>0</v>
      </c>
      <c r="OC189" s="6"/>
      <c r="OD189" s="6"/>
      <c r="OE189" s="6"/>
      <c r="OF189" s="6"/>
      <c r="OG189" s="6"/>
      <c r="OH189" s="6">
        <v>287.95999999999998</v>
      </c>
      <c r="OI189" s="6">
        <v>0</v>
      </c>
      <c r="OJ189" s="6">
        <v>0</v>
      </c>
      <c r="OK189" s="6">
        <v>14.18</v>
      </c>
      <c r="OL189" s="6">
        <v>0</v>
      </c>
      <c r="OM189" s="6">
        <v>287.95999999999998</v>
      </c>
      <c r="ON189" s="6">
        <v>0</v>
      </c>
      <c r="OO189" s="6">
        <v>0</v>
      </c>
      <c r="OP189" s="6">
        <v>14.18</v>
      </c>
      <c r="OQ189" s="6">
        <v>0</v>
      </c>
      <c r="OR189" s="6">
        <v>287.95999999999998</v>
      </c>
      <c r="OS189" s="6">
        <v>0</v>
      </c>
      <c r="OT189" s="6">
        <v>0</v>
      </c>
      <c r="OU189" s="6">
        <v>14.18</v>
      </c>
      <c r="OV189" s="6">
        <v>0</v>
      </c>
      <c r="OW189" s="6">
        <v>287.95999999999998</v>
      </c>
      <c r="OX189" s="6">
        <v>0</v>
      </c>
      <c r="OY189" s="6">
        <v>0</v>
      </c>
      <c r="OZ189" s="6">
        <v>14.18</v>
      </c>
      <c r="PA189" s="6">
        <v>0</v>
      </c>
      <c r="PB189" s="6"/>
      <c r="PC189" s="6"/>
      <c r="PD189" s="6"/>
      <c r="PE189" s="6"/>
      <c r="PF189" s="6"/>
      <c r="PG189" s="6">
        <v>287.95999999999998</v>
      </c>
      <c r="PH189" s="6">
        <v>0</v>
      </c>
      <c r="PI189" s="6">
        <v>0</v>
      </c>
      <c r="PJ189" s="6">
        <v>14.18</v>
      </c>
      <c r="PK189" s="6">
        <v>0</v>
      </c>
      <c r="PL189" s="6"/>
      <c r="PM189" s="6"/>
      <c r="PN189" s="6"/>
      <c r="PO189" s="6"/>
      <c r="PP189" s="6"/>
      <c r="PQ189" s="6">
        <v>287.95999999999998</v>
      </c>
      <c r="PR189" s="6">
        <v>0</v>
      </c>
      <c r="PS189" s="6">
        <v>0</v>
      </c>
      <c r="PT189" s="6">
        <v>14.18</v>
      </c>
      <c r="PU189" s="6">
        <v>0</v>
      </c>
      <c r="PV189" s="6">
        <v>287.95999999999998</v>
      </c>
      <c r="PW189" s="6">
        <v>0</v>
      </c>
      <c r="PX189" s="6">
        <v>0</v>
      </c>
      <c r="PY189" s="6">
        <v>14.18</v>
      </c>
      <c r="PZ189" s="6">
        <v>0</v>
      </c>
      <c r="QA189" s="6">
        <v>287.95999999999998</v>
      </c>
      <c r="QB189" s="6">
        <v>0</v>
      </c>
      <c r="QC189" s="6">
        <v>0</v>
      </c>
      <c r="QD189" s="6">
        <v>14.18</v>
      </c>
      <c r="QE189" s="6">
        <v>0</v>
      </c>
      <c r="QF189" s="6">
        <v>287.95999999999998</v>
      </c>
      <c r="QG189" s="6">
        <v>0</v>
      </c>
      <c r="QH189" s="6">
        <v>0</v>
      </c>
      <c r="QI189" s="6">
        <v>14.18</v>
      </c>
      <c r="QJ189" s="6">
        <v>0</v>
      </c>
      <c r="QK189" s="6">
        <v>287.95999999999998</v>
      </c>
      <c r="QL189" s="6">
        <v>0</v>
      </c>
      <c r="QM189" s="6">
        <v>0</v>
      </c>
      <c r="QN189" s="6">
        <v>14.18</v>
      </c>
      <c r="QO189" s="6">
        <v>0</v>
      </c>
      <c r="QP189" s="6">
        <v>287.95999999999998</v>
      </c>
      <c r="QQ189" s="6">
        <v>0</v>
      </c>
      <c r="QR189" s="6">
        <v>0</v>
      </c>
      <c r="QS189" s="6">
        <v>14.18</v>
      </c>
      <c r="QT189" s="6">
        <v>0</v>
      </c>
    </row>
    <row r="190" spans="1:462">
      <c r="A190" t="s">
        <v>341</v>
      </c>
      <c r="B190" t="s">
        <v>340</v>
      </c>
      <c r="C190" s="6">
        <v>171.72</v>
      </c>
      <c r="D190" s="6">
        <v>0</v>
      </c>
      <c r="E190" s="6">
        <v>0</v>
      </c>
      <c r="F190" s="6">
        <v>6.87</v>
      </c>
      <c r="G190" s="6">
        <v>0</v>
      </c>
      <c r="H190" s="6">
        <v>171.72</v>
      </c>
      <c r="I190" s="6">
        <v>0</v>
      </c>
      <c r="J190" s="6">
        <v>0</v>
      </c>
      <c r="K190" s="6">
        <v>6.87</v>
      </c>
      <c r="L190" s="6">
        <v>0</v>
      </c>
      <c r="M190" s="6">
        <v>171.72</v>
      </c>
      <c r="N190" s="6">
        <v>120.2</v>
      </c>
      <c r="O190" s="6">
        <v>0</v>
      </c>
      <c r="P190" s="6">
        <v>6.87</v>
      </c>
      <c r="Q190" s="6">
        <v>0</v>
      </c>
      <c r="R190" s="6">
        <v>171.72</v>
      </c>
      <c r="S190" s="6">
        <v>6.87</v>
      </c>
      <c r="T190" s="6">
        <v>0</v>
      </c>
      <c r="U190" s="6">
        <v>6.87</v>
      </c>
      <c r="V190" s="6">
        <v>0</v>
      </c>
      <c r="W190" s="6">
        <v>171.72</v>
      </c>
      <c r="X190" s="6">
        <v>0</v>
      </c>
      <c r="Y190" s="6">
        <v>0</v>
      </c>
      <c r="Z190" s="6">
        <v>6.87</v>
      </c>
      <c r="AA190" s="6">
        <v>282.85000000000002</v>
      </c>
      <c r="AB190" s="6">
        <v>171.72</v>
      </c>
      <c r="AC190" s="6">
        <v>0</v>
      </c>
      <c r="AD190" s="6">
        <v>0</v>
      </c>
      <c r="AE190" s="6">
        <v>6.87</v>
      </c>
      <c r="AF190" s="6">
        <v>215.5</v>
      </c>
      <c r="AG190" s="6">
        <v>171.72</v>
      </c>
      <c r="AH190" s="6">
        <v>103.03</v>
      </c>
      <c r="AI190" s="6">
        <v>0</v>
      </c>
      <c r="AJ190" s="6">
        <v>6.87</v>
      </c>
      <c r="AK190" s="6">
        <v>0</v>
      </c>
      <c r="AL190" s="6">
        <v>171.72</v>
      </c>
      <c r="AM190" s="6">
        <v>6.87</v>
      </c>
      <c r="AN190" s="6">
        <v>0</v>
      </c>
      <c r="AO190" s="6">
        <v>6.87</v>
      </c>
      <c r="AP190" s="6">
        <v>0</v>
      </c>
      <c r="AQ190" s="6">
        <v>171.72</v>
      </c>
      <c r="AR190" s="6">
        <v>0</v>
      </c>
      <c r="AS190" s="6">
        <v>0</v>
      </c>
      <c r="AT190" s="6">
        <v>6.87</v>
      </c>
      <c r="AU190" s="6">
        <v>0</v>
      </c>
      <c r="AV190" s="6">
        <v>171.72</v>
      </c>
      <c r="AW190" s="6">
        <v>0</v>
      </c>
      <c r="AX190" s="6">
        <v>0</v>
      </c>
      <c r="AY190" s="6">
        <v>6.87</v>
      </c>
      <c r="AZ190" s="6">
        <v>0</v>
      </c>
      <c r="BA190" s="6">
        <v>171.72</v>
      </c>
      <c r="BB190" s="6">
        <v>0</v>
      </c>
      <c r="BC190" s="6">
        <v>0</v>
      </c>
      <c r="BD190" s="6">
        <v>6.87</v>
      </c>
      <c r="BE190" s="6">
        <v>0</v>
      </c>
      <c r="BF190" s="6">
        <v>171.72</v>
      </c>
      <c r="BG190" s="6">
        <v>0</v>
      </c>
      <c r="BH190" s="6">
        <v>0</v>
      </c>
      <c r="BI190" s="6">
        <v>6.87</v>
      </c>
      <c r="BJ190" s="6">
        <v>0</v>
      </c>
      <c r="BK190" s="6">
        <v>171.72</v>
      </c>
      <c r="BL190" s="6">
        <v>0</v>
      </c>
      <c r="BM190" s="6">
        <v>0</v>
      </c>
      <c r="BN190" s="6">
        <v>6.87</v>
      </c>
      <c r="BO190" s="6">
        <v>0</v>
      </c>
      <c r="BP190" s="6">
        <v>171.72</v>
      </c>
      <c r="BQ190" s="6">
        <v>0</v>
      </c>
      <c r="BR190" s="6">
        <v>0</v>
      </c>
      <c r="BS190" s="6">
        <v>6.87</v>
      </c>
      <c r="BT190" s="6">
        <v>0</v>
      </c>
      <c r="BU190" s="6">
        <v>171.72</v>
      </c>
      <c r="BV190" s="6">
        <v>0</v>
      </c>
      <c r="BW190" s="6">
        <v>0</v>
      </c>
      <c r="BX190" s="6">
        <v>6.87</v>
      </c>
      <c r="BY190" s="6">
        <v>0</v>
      </c>
      <c r="BZ190" s="6"/>
      <c r="CA190" s="6"/>
      <c r="CB190" s="6"/>
      <c r="CC190" s="6"/>
      <c r="CD190" s="6"/>
      <c r="CE190" s="6">
        <v>171.72</v>
      </c>
      <c r="CF190" s="6">
        <v>0</v>
      </c>
      <c r="CG190" s="6">
        <v>0</v>
      </c>
      <c r="CH190" s="6">
        <v>6.87</v>
      </c>
      <c r="CI190" s="6">
        <v>0</v>
      </c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>
        <v>171.72</v>
      </c>
      <c r="CU190" s="6">
        <v>0</v>
      </c>
      <c r="CV190" s="6">
        <v>0</v>
      </c>
      <c r="CW190" s="6">
        <v>6.87</v>
      </c>
      <c r="CX190" s="6">
        <v>0</v>
      </c>
      <c r="CY190" s="6">
        <v>171.72</v>
      </c>
      <c r="CZ190" s="6">
        <v>0</v>
      </c>
      <c r="DA190" s="6">
        <v>0</v>
      </c>
      <c r="DB190" s="6">
        <v>6.87</v>
      </c>
      <c r="DC190" s="6">
        <v>0</v>
      </c>
      <c r="DD190" s="6">
        <v>171.72</v>
      </c>
      <c r="DE190" s="6">
        <v>0</v>
      </c>
      <c r="DF190" s="6">
        <v>0</v>
      </c>
      <c r="DG190" s="6">
        <v>6.87</v>
      </c>
      <c r="DH190" s="6">
        <v>0</v>
      </c>
      <c r="DI190" s="6">
        <v>171.72</v>
      </c>
      <c r="DJ190" s="6">
        <v>0</v>
      </c>
      <c r="DK190" s="6">
        <v>0</v>
      </c>
      <c r="DL190" s="6">
        <v>6.87</v>
      </c>
      <c r="DM190" s="6">
        <v>0</v>
      </c>
      <c r="DN190" s="6">
        <v>171.72</v>
      </c>
      <c r="DO190" s="6">
        <v>0</v>
      </c>
      <c r="DP190" s="6">
        <v>0</v>
      </c>
      <c r="DQ190" s="6">
        <v>6.87</v>
      </c>
      <c r="DR190" s="6">
        <v>0</v>
      </c>
      <c r="DS190" s="6">
        <v>171.72</v>
      </c>
      <c r="DT190" s="6">
        <v>0</v>
      </c>
      <c r="DU190" s="6">
        <v>0</v>
      </c>
      <c r="DV190" s="6">
        <v>6.87</v>
      </c>
      <c r="DW190" s="6">
        <v>0</v>
      </c>
      <c r="DX190" s="6">
        <v>171.72</v>
      </c>
      <c r="DY190" s="6">
        <v>0</v>
      </c>
      <c r="DZ190" s="6">
        <v>0</v>
      </c>
      <c r="EA190" s="6">
        <v>6.87</v>
      </c>
      <c r="EB190" s="6">
        <v>0</v>
      </c>
      <c r="EC190" s="6">
        <v>171.72</v>
      </c>
      <c r="ED190" s="6">
        <v>0</v>
      </c>
      <c r="EE190" s="6">
        <v>0</v>
      </c>
      <c r="EF190" s="6">
        <v>6.87</v>
      </c>
      <c r="EG190" s="6">
        <v>0</v>
      </c>
      <c r="EH190" s="6">
        <v>171.72</v>
      </c>
      <c r="EI190" s="6">
        <v>0</v>
      </c>
      <c r="EJ190" s="6">
        <v>0</v>
      </c>
      <c r="EK190" s="6">
        <v>6.87</v>
      </c>
      <c r="EL190" s="6">
        <v>0</v>
      </c>
      <c r="EM190" s="6">
        <v>171.72</v>
      </c>
      <c r="EN190" s="6">
        <v>0</v>
      </c>
      <c r="EO190" s="6">
        <v>0</v>
      </c>
      <c r="EP190" s="6">
        <v>6.87</v>
      </c>
      <c r="EQ190" s="6">
        <v>0</v>
      </c>
      <c r="ER190" s="6">
        <v>171.72</v>
      </c>
      <c r="ES190" s="6">
        <v>0</v>
      </c>
      <c r="ET190" s="6">
        <v>0</v>
      </c>
      <c r="EU190" s="6">
        <v>6.87</v>
      </c>
      <c r="EV190" s="6">
        <v>0</v>
      </c>
      <c r="EW190" s="6">
        <v>171.72</v>
      </c>
      <c r="EX190" s="6">
        <v>0</v>
      </c>
      <c r="EY190" s="6">
        <v>0</v>
      </c>
      <c r="EZ190" s="6">
        <v>6.87</v>
      </c>
      <c r="FA190" s="6">
        <v>0</v>
      </c>
      <c r="FB190" s="6">
        <v>171.72</v>
      </c>
      <c r="FC190" s="6">
        <v>0</v>
      </c>
      <c r="FD190" s="6">
        <v>0</v>
      </c>
      <c r="FE190" s="6">
        <v>6.87</v>
      </c>
      <c r="FF190" s="6">
        <v>0</v>
      </c>
      <c r="FG190" s="6">
        <v>171.72</v>
      </c>
      <c r="FH190" s="6">
        <v>0</v>
      </c>
      <c r="FI190" s="6">
        <v>0</v>
      </c>
      <c r="FJ190" s="6">
        <v>6.87</v>
      </c>
      <c r="FK190" s="6">
        <v>0</v>
      </c>
      <c r="FL190" s="6">
        <v>171.72</v>
      </c>
      <c r="FM190" s="6">
        <v>0</v>
      </c>
      <c r="FN190" s="6">
        <v>0</v>
      </c>
      <c r="FO190" s="6">
        <v>6.87</v>
      </c>
      <c r="FP190" s="6">
        <v>0</v>
      </c>
      <c r="FQ190" s="6">
        <v>171.72</v>
      </c>
      <c r="FR190" s="6">
        <v>0</v>
      </c>
      <c r="FS190" s="6">
        <v>0</v>
      </c>
      <c r="FT190" s="6">
        <v>6.87</v>
      </c>
      <c r="FU190" s="6">
        <v>0</v>
      </c>
      <c r="FV190" s="6">
        <v>171.72</v>
      </c>
      <c r="FW190" s="6">
        <v>0</v>
      </c>
      <c r="FX190" s="6">
        <v>0</v>
      </c>
      <c r="FY190" s="6">
        <v>6.87</v>
      </c>
      <c r="FZ190" s="6">
        <v>0</v>
      </c>
      <c r="GA190" s="6">
        <v>171.72</v>
      </c>
      <c r="GB190" s="6">
        <v>0</v>
      </c>
      <c r="GC190" s="6">
        <v>0</v>
      </c>
      <c r="GD190" s="6">
        <v>6.87</v>
      </c>
      <c r="GE190" s="6">
        <v>0</v>
      </c>
      <c r="GF190" s="6">
        <v>171.72</v>
      </c>
      <c r="GG190" s="6">
        <v>0</v>
      </c>
      <c r="GH190" s="6">
        <v>0</v>
      </c>
      <c r="GI190" s="6">
        <v>6.87</v>
      </c>
      <c r="GJ190" s="6">
        <v>0</v>
      </c>
      <c r="GK190" s="6">
        <v>171.72</v>
      </c>
      <c r="GL190" s="6">
        <v>0</v>
      </c>
      <c r="GM190" s="6">
        <v>0</v>
      </c>
      <c r="GN190" s="6">
        <v>6.87</v>
      </c>
      <c r="GO190" s="6">
        <v>0</v>
      </c>
      <c r="GP190" s="6">
        <v>171.72</v>
      </c>
      <c r="GQ190" s="6">
        <v>0</v>
      </c>
      <c r="GR190" s="6">
        <v>0</v>
      </c>
      <c r="GS190" s="6">
        <v>6.87</v>
      </c>
      <c r="GT190" s="6">
        <v>0</v>
      </c>
      <c r="GU190" s="6">
        <v>171.72</v>
      </c>
      <c r="GV190" s="6">
        <v>0</v>
      </c>
      <c r="GW190" s="6">
        <v>0</v>
      </c>
      <c r="GX190" s="6">
        <v>6.87</v>
      </c>
      <c r="GY190" s="6">
        <v>0</v>
      </c>
      <c r="GZ190" s="6">
        <v>171.72</v>
      </c>
      <c r="HA190" s="6">
        <v>0</v>
      </c>
      <c r="HB190" s="6">
        <v>0</v>
      </c>
      <c r="HC190" s="6">
        <v>6.87</v>
      </c>
      <c r="HD190" s="6">
        <v>0</v>
      </c>
      <c r="HE190" s="6">
        <v>171.72</v>
      </c>
      <c r="HF190" s="6">
        <v>0</v>
      </c>
      <c r="HG190" s="6">
        <v>0</v>
      </c>
      <c r="HH190" s="6">
        <v>6.87</v>
      </c>
      <c r="HI190" s="6">
        <v>0</v>
      </c>
      <c r="HJ190" s="6"/>
      <c r="HK190" s="6"/>
      <c r="HL190" s="6"/>
      <c r="HM190" s="6"/>
      <c r="HN190" s="6"/>
      <c r="HO190" s="6">
        <v>171.72</v>
      </c>
      <c r="HP190" s="6">
        <v>0</v>
      </c>
      <c r="HQ190" s="6">
        <v>0</v>
      </c>
      <c r="HR190" s="6">
        <v>6.87</v>
      </c>
      <c r="HS190" s="6">
        <v>0</v>
      </c>
      <c r="HT190" s="6">
        <v>171.72</v>
      </c>
      <c r="HU190" s="6">
        <v>0</v>
      </c>
      <c r="HV190" s="6">
        <v>0</v>
      </c>
      <c r="HW190" s="6">
        <v>6.87</v>
      </c>
      <c r="HX190" s="6">
        <v>0</v>
      </c>
      <c r="HY190" s="6">
        <v>171.72</v>
      </c>
      <c r="HZ190" s="6">
        <v>0</v>
      </c>
      <c r="IA190" s="6">
        <v>0</v>
      </c>
      <c r="IB190" s="6">
        <v>6.87</v>
      </c>
      <c r="IC190" s="6">
        <v>0</v>
      </c>
      <c r="ID190" s="6">
        <v>171.72</v>
      </c>
      <c r="IE190" s="6">
        <v>0</v>
      </c>
      <c r="IF190" s="6">
        <v>0</v>
      </c>
      <c r="IG190" s="6">
        <v>6.87</v>
      </c>
      <c r="IH190" s="6">
        <v>0</v>
      </c>
      <c r="II190" s="6">
        <v>171.72</v>
      </c>
      <c r="IJ190" s="6">
        <v>0</v>
      </c>
      <c r="IK190" s="6">
        <v>0</v>
      </c>
      <c r="IL190" s="6">
        <v>6.87</v>
      </c>
      <c r="IM190" s="6">
        <v>0</v>
      </c>
      <c r="IN190" s="6">
        <v>171.72</v>
      </c>
      <c r="IO190" s="6">
        <v>0</v>
      </c>
      <c r="IP190" s="6">
        <v>0</v>
      </c>
      <c r="IQ190" s="6">
        <v>6.87</v>
      </c>
      <c r="IR190" s="6">
        <v>511.39</v>
      </c>
      <c r="IS190" s="6"/>
      <c r="IT190" s="6"/>
      <c r="IU190" s="6"/>
      <c r="IV190" s="6"/>
      <c r="IW190" s="6"/>
      <c r="IX190" s="6">
        <v>171.72</v>
      </c>
      <c r="IY190" s="6">
        <v>0</v>
      </c>
      <c r="IZ190" s="6">
        <v>0</v>
      </c>
      <c r="JA190" s="6">
        <v>6.87</v>
      </c>
      <c r="JB190" s="6">
        <v>0</v>
      </c>
      <c r="JC190" s="6">
        <v>171.72</v>
      </c>
      <c r="JD190" s="6">
        <v>99.6</v>
      </c>
      <c r="JE190" s="6">
        <v>0</v>
      </c>
      <c r="JF190" s="6">
        <v>6.87</v>
      </c>
      <c r="JG190" s="6">
        <v>0</v>
      </c>
      <c r="JH190" s="6">
        <v>171.72</v>
      </c>
      <c r="JI190" s="6">
        <v>6.87</v>
      </c>
      <c r="JJ190" s="6">
        <v>0</v>
      </c>
      <c r="JK190" s="6">
        <v>6.87</v>
      </c>
      <c r="JL190" s="6">
        <v>0</v>
      </c>
      <c r="JM190" s="6"/>
      <c r="JN190" s="6"/>
      <c r="JO190" s="6"/>
      <c r="JP190" s="6"/>
      <c r="JQ190" s="6"/>
      <c r="JR190" s="6">
        <v>171.72</v>
      </c>
      <c r="JS190" s="6">
        <v>91.58</v>
      </c>
      <c r="JT190" s="6">
        <v>0</v>
      </c>
      <c r="JU190" s="6">
        <v>6.87</v>
      </c>
      <c r="JV190" s="6">
        <v>0</v>
      </c>
      <c r="JW190" s="6">
        <v>171.72</v>
      </c>
      <c r="JX190" s="6">
        <v>0</v>
      </c>
      <c r="JY190" s="6">
        <v>0</v>
      </c>
      <c r="JZ190" s="6">
        <v>6.87</v>
      </c>
      <c r="KA190" s="6">
        <v>0</v>
      </c>
      <c r="KB190" s="6">
        <v>171.72</v>
      </c>
      <c r="KC190" s="6">
        <v>0</v>
      </c>
      <c r="KD190" s="6">
        <v>0</v>
      </c>
      <c r="KE190" s="6">
        <v>6.87</v>
      </c>
      <c r="KF190" s="6">
        <v>0</v>
      </c>
      <c r="KG190" s="6">
        <v>171.72</v>
      </c>
      <c r="KH190" s="6">
        <v>0</v>
      </c>
      <c r="KI190" s="6">
        <v>0</v>
      </c>
      <c r="KJ190" s="6">
        <v>6.87</v>
      </c>
      <c r="KK190" s="6">
        <v>215.5</v>
      </c>
      <c r="KL190" s="6">
        <v>171.72</v>
      </c>
      <c r="KM190" s="6">
        <v>0</v>
      </c>
      <c r="KN190" s="6">
        <v>0</v>
      </c>
      <c r="KO190" s="6">
        <v>6.87</v>
      </c>
      <c r="KP190" s="6">
        <v>0</v>
      </c>
      <c r="KQ190" s="6"/>
      <c r="KR190" s="6"/>
      <c r="KS190" s="6"/>
      <c r="KT190" s="6"/>
      <c r="KU190" s="6"/>
      <c r="KV190" s="6">
        <v>171.72</v>
      </c>
      <c r="KW190" s="6">
        <v>0</v>
      </c>
      <c r="KX190" s="6">
        <v>0</v>
      </c>
      <c r="KY190" s="6">
        <v>6.87</v>
      </c>
      <c r="KZ190" s="6">
        <v>114.49</v>
      </c>
      <c r="LA190" s="6">
        <v>171.72</v>
      </c>
      <c r="LB190" s="6">
        <v>0</v>
      </c>
      <c r="LC190" s="6">
        <v>0</v>
      </c>
      <c r="LD190" s="6">
        <v>6.87</v>
      </c>
      <c r="LE190" s="6">
        <v>0</v>
      </c>
      <c r="LF190" s="6"/>
      <c r="LG190" s="6"/>
      <c r="LH190" s="6"/>
      <c r="LI190" s="6"/>
      <c r="LJ190" s="6"/>
      <c r="LK190" s="6">
        <v>171.72</v>
      </c>
      <c r="LL190" s="6">
        <v>0</v>
      </c>
      <c r="LM190" s="6">
        <v>0</v>
      </c>
      <c r="LN190" s="6">
        <v>6.87</v>
      </c>
      <c r="LO190" s="6">
        <v>0</v>
      </c>
      <c r="LP190" s="6">
        <v>171.72</v>
      </c>
      <c r="LQ190" s="6">
        <v>0</v>
      </c>
      <c r="LR190" s="6">
        <v>0</v>
      </c>
      <c r="LS190" s="6">
        <v>6.87</v>
      </c>
      <c r="LT190" s="6">
        <v>0</v>
      </c>
      <c r="LU190" s="6">
        <v>171.72</v>
      </c>
      <c r="LV190" s="6">
        <v>0</v>
      </c>
      <c r="LW190" s="6">
        <v>0</v>
      </c>
      <c r="LX190" s="6">
        <v>6.87</v>
      </c>
      <c r="LY190" s="6">
        <v>0</v>
      </c>
      <c r="LZ190" s="6">
        <v>171.72</v>
      </c>
      <c r="MA190" s="6">
        <v>0</v>
      </c>
      <c r="MB190" s="6">
        <v>0</v>
      </c>
      <c r="MC190" s="6">
        <v>6.87</v>
      </c>
      <c r="MD190" s="6">
        <v>0</v>
      </c>
      <c r="ME190" s="6">
        <v>171.72</v>
      </c>
      <c r="MF190" s="6">
        <v>0</v>
      </c>
      <c r="MG190" s="6">
        <v>0</v>
      </c>
      <c r="MH190" s="6">
        <v>6.87</v>
      </c>
      <c r="MI190" s="6">
        <v>1616.27</v>
      </c>
      <c r="MJ190" s="6">
        <v>171.72</v>
      </c>
      <c r="MK190" s="6">
        <v>0</v>
      </c>
      <c r="ML190" s="6">
        <v>0</v>
      </c>
      <c r="MM190" s="6">
        <v>6.87</v>
      </c>
      <c r="MN190" s="6">
        <v>0</v>
      </c>
      <c r="MO190" s="6"/>
      <c r="MP190" s="6"/>
      <c r="MQ190" s="6"/>
      <c r="MR190" s="6"/>
      <c r="MS190" s="6"/>
      <c r="MT190" s="6">
        <v>171.72</v>
      </c>
      <c r="MU190" s="6">
        <v>0</v>
      </c>
      <c r="MV190" s="6">
        <v>0</v>
      </c>
      <c r="MW190" s="6">
        <v>6.87</v>
      </c>
      <c r="MX190" s="6">
        <v>0</v>
      </c>
      <c r="MY190" s="6"/>
      <c r="MZ190" s="6"/>
      <c r="NA190" s="6"/>
      <c r="NB190" s="6"/>
      <c r="NC190" s="6"/>
      <c r="ND190" s="6">
        <v>171.72</v>
      </c>
      <c r="NE190" s="6">
        <v>0</v>
      </c>
      <c r="NF190" s="6">
        <v>0</v>
      </c>
      <c r="NG190" s="6">
        <v>6.87</v>
      </c>
      <c r="NH190" s="6">
        <v>0</v>
      </c>
      <c r="NI190" s="6">
        <v>171.72</v>
      </c>
      <c r="NJ190" s="6">
        <v>0</v>
      </c>
      <c r="NK190" s="6">
        <v>0</v>
      </c>
      <c r="NL190" s="6">
        <v>6.87</v>
      </c>
      <c r="NM190" s="6">
        <v>0</v>
      </c>
      <c r="NN190" s="6"/>
      <c r="NO190" s="6"/>
      <c r="NP190" s="6"/>
      <c r="NQ190" s="6"/>
      <c r="NR190" s="6"/>
      <c r="NS190" s="6">
        <v>171.72</v>
      </c>
      <c r="NT190" s="6">
        <v>0</v>
      </c>
      <c r="NU190" s="6">
        <v>0</v>
      </c>
      <c r="NV190" s="6">
        <v>6.87</v>
      </c>
      <c r="NW190" s="6">
        <v>0</v>
      </c>
      <c r="NX190" s="6">
        <v>171.72</v>
      </c>
      <c r="NY190" s="6">
        <v>0</v>
      </c>
      <c r="NZ190" s="6">
        <v>0</v>
      </c>
      <c r="OA190" s="6">
        <v>6.87</v>
      </c>
      <c r="OB190" s="6">
        <v>0</v>
      </c>
      <c r="OC190" s="6"/>
      <c r="OD190" s="6"/>
      <c r="OE190" s="6"/>
      <c r="OF190" s="6"/>
      <c r="OG190" s="6"/>
      <c r="OH190" s="6">
        <v>171.72</v>
      </c>
      <c r="OI190" s="6">
        <v>0</v>
      </c>
      <c r="OJ190" s="6">
        <v>0</v>
      </c>
      <c r="OK190" s="6">
        <v>6.87</v>
      </c>
      <c r="OL190" s="6">
        <v>0</v>
      </c>
      <c r="OM190" s="6">
        <v>171.72</v>
      </c>
      <c r="ON190" s="6">
        <v>0</v>
      </c>
      <c r="OO190" s="6">
        <v>0</v>
      </c>
      <c r="OP190" s="6">
        <v>6.87</v>
      </c>
      <c r="OQ190" s="6">
        <v>0</v>
      </c>
      <c r="OR190" s="6">
        <v>171.72</v>
      </c>
      <c r="OS190" s="6">
        <v>0</v>
      </c>
      <c r="OT190" s="6">
        <v>0</v>
      </c>
      <c r="OU190" s="6">
        <v>6.87</v>
      </c>
      <c r="OV190" s="6">
        <v>0</v>
      </c>
      <c r="OW190" s="6">
        <v>171.72</v>
      </c>
      <c r="OX190" s="6">
        <v>0</v>
      </c>
      <c r="OY190" s="6">
        <v>0</v>
      </c>
      <c r="OZ190" s="6">
        <v>6.87</v>
      </c>
      <c r="PA190" s="6">
        <v>0</v>
      </c>
      <c r="PB190" s="6"/>
      <c r="PC190" s="6"/>
      <c r="PD190" s="6"/>
      <c r="PE190" s="6"/>
      <c r="PF190" s="6"/>
      <c r="PG190" s="6">
        <v>171.72</v>
      </c>
      <c r="PH190" s="6">
        <v>0</v>
      </c>
      <c r="PI190" s="6">
        <v>0</v>
      </c>
      <c r="PJ190" s="6">
        <v>6.87</v>
      </c>
      <c r="PK190" s="6">
        <v>0</v>
      </c>
      <c r="PL190" s="6"/>
      <c r="PM190" s="6"/>
      <c r="PN190" s="6"/>
      <c r="PO190" s="6"/>
      <c r="PP190" s="6"/>
      <c r="PQ190" s="6">
        <v>171.72</v>
      </c>
      <c r="PR190" s="6">
        <v>0</v>
      </c>
      <c r="PS190" s="6">
        <v>0</v>
      </c>
      <c r="PT190" s="6">
        <v>6.87</v>
      </c>
      <c r="PU190" s="6">
        <v>0</v>
      </c>
      <c r="PV190" s="6">
        <v>171.72</v>
      </c>
      <c r="PW190" s="6">
        <v>0</v>
      </c>
      <c r="PX190" s="6">
        <v>0</v>
      </c>
      <c r="PY190" s="6">
        <v>6.87</v>
      </c>
      <c r="PZ190" s="6">
        <v>0</v>
      </c>
      <c r="QA190" s="6">
        <v>171.72</v>
      </c>
      <c r="QB190" s="6">
        <v>0</v>
      </c>
      <c r="QC190" s="6">
        <v>0</v>
      </c>
      <c r="QD190" s="6">
        <v>6.87</v>
      </c>
      <c r="QE190" s="6">
        <v>0</v>
      </c>
      <c r="QF190" s="6">
        <v>171.72</v>
      </c>
      <c r="QG190" s="6">
        <v>0</v>
      </c>
      <c r="QH190" s="6">
        <v>0</v>
      </c>
      <c r="QI190" s="6">
        <v>6.87</v>
      </c>
      <c r="QJ190" s="6">
        <v>0</v>
      </c>
      <c r="QK190" s="6">
        <v>171.72</v>
      </c>
      <c r="QL190" s="6">
        <v>0</v>
      </c>
      <c r="QM190" s="6">
        <v>0</v>
      </c>
      <c r="QN190" s="6">
        <v>6.87</v>
      </c>
      <c r="QO190" s="6">
        <v>0</v>
      </c>
      <c r="QP190" s="6">
        <v>171.72</v>
      </c>
      <c r="QQ190" s="6">
        <v>0</v>
      </c>
      <c r="QR190" s="6">
        <v>0</v>
      </c>
      <c r="QS190" s="6">
        <v>6.87</v>
      </c>
      <c r="QT190" s="6">
        <v>0</v>
      </c>
    </row>
    <row r="191" spans="1:462">
      <c r="A191" t="s">
        <v>243</v>
      </c>
      <c r="B191" t="s">
        <v>242</v>
      </c>
      <c r="C191" s="6">
        <v>276.45</v>
      </c>
      <c r="D191" s="6">
        <v>0</v>
      </c>
      <c r="E191" s="6">
        <v>0</v>
      </c>
      <c r="F191" s="6">
        <v>10.8</v>
      </c>
      <c r="G191" s="6">
        <v>0</v>
      </c>
      <c r="H191" s="6">
        <v>276.45</v>
      </c>
      <c r="I191" s="6">
        <v>0</v>
      </c>
      <c r="J191" s="6">
        <v>0</v>
      </c>
      <c r="K191" s="6">
        <v>10.8</v>
      </c>
      <c r="L191" s="6">
        <v>0</v>
      </c>
      <c r="M191" s="6">
        <v>276.45</v>
      </c>
      <c r="N191" s="6">
        <v>193.52</v>
      </c>
      <c r="O191" s="6">
        <v>0</v>
      </c>
      <c r="P191" s="6">
        <v>10.8</v>
      </c>
      <c r="Q191" s="6">
        <v>0</v>
      </c>
      <c r="R191" s="6">
        <v>276.45</v>
      </c>
      <c r="S191" s="6">
        <v>10.8</v>
      </c>
      <c r="T191" s="6">
        <v>0</v>
      </c>
      <c r="U191" s="6">
        <v>10.8</v>
      </c>
      <c r="V191" s="6">
        <v>0</v>
      </c>
      <c r="W191" s="6">
        <v>276.45</v>
      </c>
      <c r="X191" s="6">
        <v>0</v>
      </c>
      <c r="Y191" s="6">
        <v>0</v>
      </c>
      <c r="Z191" s="6">
        <v>10.8</v>
      </c>
      <c r="AA191" s="6">
        <v>0</v>
      </c>
      <c r="AB191" s="6">
        <v>276.45</v>
      </c>
      <c r="AC191" s="6">
        <v>0</v>
      </c>
      <c r="AD191" s="6">
        <v>0</v>
      </c>
      <c r="AE191" s="6">
        <v>10.8</v>
      </c>
      <c r="AF191" s="6">
        <v>0</v>
      </c>
      <c r="AG191" s="6">
        <v>276.45</v>
      </c>
      <c r="AH191" s="6">
        <v>165.87</v>
      </c>
      <c r="AI191" s="6">
        <v>0</v>
      </c>
      <c r="AJ191" s="6">
        <v>10.8</v>
      </c>
      <c r="AK191" s="6">
        <v>0</v>
      </c>
      <c r="AL191" s="6">
        <v>276.45</v>
      </c>
      <c r="AM191" s="6">
        <v>10.8</v>
      </c>
      <c r="AN191" s="6">
        <v>0</v>
      </c>
      <c r="AO191" s="6">
        <v>10.8</v>
      </c>
      <c r="AP191" s="6">
        <v>150</v>
      </c>
      <c r="AQ191" s="6">
        <v>276.45</v>
      </c>
      <c r="AR191" s="6">
        <v>0</v>
      </c>
      <c r="AS191" s="6">
        <v>0</v>
      </c>
      <c r="AT191" s="6">
        <v>10.8</v>
      </c>
      <c r="AU191" s="6">
        <v>0</v>
      </c>
      <c r="AV191" s="6">
        <v>276.45</v>
      </c>
      <c r="AW191" s="6">
        <v>0</v>
      </c>
      <c r="AX191" s="6">
        <v>0</v>
      </c>
      <c r="AY191" s="6">
        <v>10.8</v>
      </c>
      <c r="AZ191" s="6">
        <v>0</v>
      </c>
      <c r="BA191" s="6">
        <v>276.45</v>
      </c>
      <c r="BB191" s="6">
        <v>0</v>
      </c>
      <c r="BC191" s="6">
        <v>0</v>
      </c>
      <c r="BD191" s="6">
        <v>10.8</v>
      </c>
      <c r="BE191" s="6">
        <v>0</v>
      </c>
      <c r="BF191" s="6">
        <v>276.45</v>
      </c>
      <c r="BG191" s="6">
        <v>0</v>
      </c>
      <c r="BH191" s="6">
        <v>0</v>
      </c>
      <c r="BI191" s="6">
        <v>10.8</v>
      </c>
      <c r="BJ191" s="6">
        <v>0</v>
      </c>
      <c r="BK191" s="6">
        <v>276.45</v>
      </c>
      <c r="BL191" s="6">
        <v>0</v>
      </c>
      <c r="BM191" s="6">
        <v>0</v>
      </c>
      <c r="BN191" s="6">
        <v>10.8</v>
      </c>
      <c r="BO191" s="6">
        <v>0</v>
      </c>
      <c r="BP191" s="6">
        <v>276.45</v>
      </c>
      <c r="BQ191" s="6">
        <v>0</v>
      </c>
      <c r="BR191" s="6">
        <v>0</v>
      </c>
      <c r="BS191" s="6">
        <v>10.8</v>
      </c>
      <c r="BT191" s="6">
        <v>0</v>
      </c>
      <c r="BU191" s="6">
        <v>276.45</v>
      </c>
      <c r="BV191" s="6">
        <v>0</v>
      </c>
      <c r="BW191" s="6">
        <v>0</v>
      </c>
      <c r="BX191" s="6">
        <v>10.8</v>
      </c>
      <c r="BY191" s="6">
        <v>0</v>
      </c>
      <c r="BZ191" s="6">
        <v>276.45</v>
      </c>
      <c r="CA191" s="6">
        <v>0</v>
      </c>
      <c r="CB191" s="6">
        <v>0</v>
      </c>
      <c r="CC191" s="6">
        <v>10.8</v>
      </c>
      <c r="CD191" s="6">
        <v>0</v>
      </c>
      <c r="CE191" s="6">
        <v>276.45</v>
      </c>
      <c r="CF191" s="6">
        <v>0</v>
      </c>
      <c r="CG191" s="6">
        <v>0</v>
      </c>
      <c r="CH191" s="6">
        <v>10.8</v>
      </c>
      <c r="CI191" s="6">
        <v>1081.1099999999999</v>
      </c>
      <c r="CJ191" s="6">
        <v>276.45</v>
      </c>
      <c r="CK191" s="6">
        <v>0</v>
      </c>
      <c r="CL191" s="6">
        <v>0</v>
      </c>
      <c r="CM191" s="6">
        <v>10.8</v>
      </c>
      <c r="CN191" s="6">
        <v>0</v>
      </c>
      <c r="CO191" s="6"/>
      <c r="CP191" s="6"/>
      <c r="CQ191" s="6"/>
      <c r="CR191" s="6"/>
      <c r="CS191" s="6"/>
      <c r="CT191" s="6">
        <v>276.45</v>
      </c>
      <c r="CU191" s="6">
        <v>0</v>
      </c>
      <c r="CV191" s="6">
        <v>0</v>
      </c>
      <c r="CW191" s="6">
        <v>10.8</v>
      </c>
      <c r="CX191" s="6">
        <v>0</v>
      </c>
      <c r="CY191" s="6">
        <v>276.45</v>
      </c>
      <c r="CZ191" s="6">
        <v>0</v>
      </c>
      <c r="DA191" s="6">
        <v>0</v>
      </c>
      <c r="DB191" s="6">
        <v>10.8</v>
      </c>
      <c r="DC191" s="6">
        <v>0</v>
      </c>
      <c r="DD191" s="6">
        <v>276.45</v>
      </c>
      <c r="DE191" s="6">
        <v>0</v>
      </c>
      <c r="DF191" s="6">
        <v>0</v>
      </c>
      <c r="DG191" s="6">
        <v>10.8</v>
      </c>
      <c r="DH191" s="6">
        <v>0</v>
      </c>
      <c r="DI191" s="6">
        <v>276.45</v>
      </c>
      <c r="DJ191" s="6">
        <v>0</v>
      </c>
      <c r="DK191" s="6">
        <v>0</v>
      </c>
      <c r="DL191" s="6">
        <v>10.8</v>
      </c>
      <c r="DM191" s="6">
        <v>0</v>
      </c>
      <c r="DN191" s="6">
        <v>276.45</v>
      </c>
      <c r="DO191" s="6">
        <v>0</v>
      </c>
      <c r="DP191" s="6">
        <v>0</v>
      </c>
      <c r="DQ191" s="6">
        <v>10.8</v>
      </c>
      <c r="DR191" s="6">
        <v>0</v>
      </c>
      <c r="DS191" s="6">
        <v>276.45</v>
      </c>
      <c r="DT191" s="6">
        <v>0</v>
      </c>
      <c r="DU191" s="6">
        <v>0</v>
      </c>
      <c r="DV191" s="6">
        <v>10.8</v>
      </c>
      <c r="DW191" s="6">
        <v>0</v>
      </c>
      <c r="DX191" s="6">
        <v>276.45</v>
      </c>
      <c r="DY191" s="6">
        <v>0</v>
      </c>
      <c r="DZ191" s="6">
        <v>0</v>
      </c>
      <c r="EA191" s="6">
        <v>10.8</v>
      </c>
      <c r="EB191" s="6">
        <v>0</v>
      </c>
      <c r="EC191" s="6">
        <v>276.45</v>
      </c>
      <c r="ED191" s="6">
        <v>0</v>
      </c>
      <c r="EE191" s="6">
        <v>0</v>
      </c>
      <c r="EF191" s="6">
        <v>10.8</v>
      </c>
      <c r="EG191" s="6">
        <v>0</v>
      </c>
      <c r="EH191" s="6">
        <v>276.45</v>
      </c>
      <c r="EI191" s="6">
        <v>0</v>
      </c>
      <c r="EJ191" s="6">
        <v>0</v>
      </c>
      <c r="EK191" s="6">
        <v>10.8</v>
      </c>
      <c r="EL191" s="6">
        <v>0</v>
      </c>
      <c r="EM191" s="6">
        <v>276.45</v>
      </c>
      <c r="EN191" s="6">
        <v>0</v>
      </c>
      <c r="EO191" s="6">
        <v>0</v>
      </c>
      <c r="EP191" s="6">
        <v>10.8</v>
      </c>
      <c r="EQ191" s="6">
        <v>0</v>
      </c>
      <c r="ER191" s="6">
        <v>276.45</v>
      </c>
      <c r="ES191" s="6">
        <v>0</v>
      </c>
      <c r="ET191" s="6">
        <v>0</v>
      </c>
      <c r="EU191" s="6">
        <v>10.8</v>
      </c>
      <c r="EV191" s="6">
        <v>0</v>
      </c>
      <c r="EW191" s="6">
        <v>276.45</v>
      </c>
      <c r="EX191" s="6">
        <v>0</v>
      </c>
      <c r="EY191" s="6">
        <v>0</v>
      </c>
      <c r="EZ191" s="6">
        <v>10.8</v>
      </c>
      <c r="FA191" s="6">
        <v>0</v>
      </c>
      <c r="FB191" s="6">
        <v>276.45</v>
      </c>
      <c r="FC191" s="6">
        <v>0</v>
      </c>
      <c r="FD191" s="6">
        <v>0</v>
      </c>
      <c r="FE191" s="6">
        <v>10.8</v>
      </c>
      <c r="FF191" s="6">
        <v>0</v>
      </c>
      <c r="FG191" s="6">
        <v>276.45</v>
      </c>
      <c r="FH191" s="6">
        <v>0</v>
      </c>
      <c r="FI191" s="6">
        <v>0</v>
      </c>
      <c r="FJ191" s="6">
        <v>10.8</v>
      </c>
      <c r="FK191" s="6">
        <v>0</v>
      </c>
      <c r="FL191" s="6">
        <v>276.45</v>
      </c>
      <c r="FM191" s="6">
        <v>0</v>
      </c>
      <c r="FN191" s="6">
        <v>0</v>
      </c>
      <c r="FO191" s="6">
        <v>10.8</v>
      </c>
      <c r="FP191" s="6">
        <v>0</v>
      </c>
      <c r="FQ191" s="6">
        <v>276.45</v>
      </c>
      <c r="FR191" s="6">
        <v>0</v>
      </c>
      <c r="FS191" s="6">
        <v>0</v>
      </c>
      <c r="FT191" s="6">
        <v>10.8</v>
      </c>
      <c r="FU191" s="6">
        <v>0</v>
      </c>
      <c r="FV191" s="6">
        <v>276.45</v>
      </c>
      <c r="FW191" s="6">
        <v>0</v>
      </c>
      <c r="FX191" s="6">
        <v>0</v>
      </c>
      <c r="FY191" s="6">
        <v>10.8</v>
      </c>
      <c r="FZ191" s="6">
        <v>0</v>
      </c>
      <c r="GA191" s="6">
        <v>276.45</v>
      </c>
      <c r="GB191" s="6">
        <v>0</v>
      </c>
      <c r="GC191" s="6">
        <v>0</v>
      </c>
      <c r="GD191" s="6">
        <v>10.8</v>
      </c>
      <c r="GE191" s="6">
        <v>0</v>
      </c>
      <c r="GF191" s="6">
        <v>276.45</v>
      </c>
      <c r="GG191" s="6">
        <v>0</v>
      </c>
      <c r="GH191" s="6">
        <v>0</v>
      </c>
      <c r="GI191" s="6">
        <v>10.8</v>
      </c>
      <c r="GJ191" s="6">
        <v>0</v>
      </c>
      <c r="GK191" s="6">
        <v>276.45</v>
      </c>
      <c r="GL191" s="6">
        <v>0</v>
      </c>
      <c r="GM191" s="6">
        <v>0</v>
      </c>
      <c r="GN191" s="6">
        <v>10.8</v>
      </c>
      <c r="GO191" s="6">
        <v>0</v>
      </c>
      <c r="GP191" s="6">
        <v>276.45</v>
      </c>
      <c r="GQ191" s="6">
        <v>0</v>
      </c>
      <c r="GR191" s="6">
        <v>0</v>
      </c>
      <c r="GS191" s="6">
        <v>10.8</v>
      </c>
      <c r="GT191" s="6">
        <v>0</v>
      </c>
      <c r="GU191" s="6">
        <v>276.45</v>
      </c>
      <c r="GV191" s="6">
        <v>0</v>
      </c>
      <c r="GW191" s="6">
        <v>0</v>
      </c>
      <c r="GX191" s="6">
        <v>10.8</v>
      </c>
      <c r="GY191" s="6">
        <v>0</v>
      </c>
      <c r="GZ191" s="6">
        <v>276.45</v>
      </c>
      <c r="HA191" s="6">
        <v>0</v>
      </c>
      <c r="HB191" s="6">
        <v>0</v>
      </c>
      <c r="HC191" s="6">
        <v>10.8</v>
      </c>
      <c r="HD191" s="6">
        <v>0</v>
      </c>
      <c r="HE191" s="6">
        <v>276.45</v>
      </c>
      <c r="HF191" s="6">
        <v>0</v>
      </c>
      <c r="HG191" s="6">
        <v>0</v>
      </c>
      <c r="HH191" s="6">
        <v>10.8</v>
      </c>
      <c r="HI191" s="6">
        <v>0</v>
      </c>
      <c r="HJ191" s="6">
        <v>276.45</v>
      </c>
      <c r="HK191" s="6">
        <v>0</v>
      </c>
      <c r="HL191" s="6">
        <v>0</v>
      </c>
      <c r="HM191" s="6">
        <v>10.8</v>
      </c>
      <c r="HN191" s="6">
        <v>0</v>
      </c>
      <c r="HO191" s="6">
        <v>276.45</v>
      </c>
      <c r="HP191" s="6">
        <v>0</v>
      </c>
      <c r="HQ191" s="6">
        <v>0</v>
      </c>
      <c r="HR191" s="6">
        <v>10.8</v>
      </c>
      <c r="HS191" s="6">
        <v>0</v>
      </c>
      <c r="HT191" s="6">
        <v>276.45</v>
      </c>
      <c r="HU191" s="6">
        <v>0</v>
      </c>
      <c r="HV191" s="6">
        <v>0</v>
      </c>
      <c r="HW191" s="6">
        <v>10.8</v>
      </c>
      <c r="HX191" s="6">
        <v>0</v>
      </c>
      <c r="HY191" s="6">
        <v>276.45</v>
      </c>
      <c r="HZ191" s="6">
        <v>0</v>
      </c>
      <c r="IA191" s="6">
        <v>0</v>
      </c>
      <c r="IB191" s="6">
        <v>10.8</v>
      </c>
      <c r="IC191" s="6">
        <v>0</v>
      </c>
      <c r="ID191" s="6">
        <v>276.45</v>
      </c>
      <c r="IE191" s="6">
        <v>0</v>
      </c>
      <c r="IF191" s="6">
        <v>0</v>
      </c>
      <c r="IG191" s="6">
        <v>10.8</v>
      </c>
      <c r="IH191" s="6">
        <v>0</v>
      </c>
      <c r="II191" s="6">
        <v>276.45</v>
      </c>
      <c r="IJ191" s="6">
        <v>0</v>
      </c>
      <c r="IK191" s="6">
        <v>0</v>
      </c>
      <c r="IL191" s="6">
        <v>10.8</v>
      </c>
      <c r="IM191" s="6">
        <v>0</v>
      </c>
      <c r="IN191" s="6">
        <v>276.45</v>
      </c>
      <c r="IO191" s="6">
        <v>0</v>
      </c>
      <c r="IP191" s="6">
        <v>0</v>
      </c>
      <c r="IQ191" s="6">
        <v>10.8</v>
      </c>
      <c r="IR191" s="6">
        <v>0</v>
      </c>
      <c r="IS191" s="6"/>
      <c r="IT191" s="6"/>
      <c r="IU191" s="6"/>
      <c r="IV191" s="6"/>
      <c r="IW191" s="6"/>
      <c r="IX191" s="6">
        <v>276.45</v>
      </c>
      <c r="IY191" s="6">
        <v>0</v>
      </c>
      <c r="IZ191" s="6">
        <v>0</v>
      </c>
      <c r="JA191" s="6">
        <v>10.8</v>
      </c>
      <c r="JB191" s="6">
        <v>0</v>
      </c>
      <c r="JC191" s="6">
        <v>276.45</v>
      </c>
      <c r="JD191" s="6">
        <v>160.34</v>
      </c>
      <c r="JE191" s="6">
        <v>0</v>
      </c>
      <c r="JF191" s="6">
        <v>10.8</v>
      </c>
      <c r="JG191" s="6">
        <v>0</v>
      </c>
      <c r="JH191" s="6">
        <v>276.45</v>
      </c>
      <c r="JI191" s="6">
        <v>10.8</v>
      </c>
      <c r="JJ191" s="6">
        <v>0</v>
      </c>
      <c r="JK191" s="6">
        <v>10.8</v>
      </c>
      <c r="JL191" s="6">
        <v>0</v>
      </c>
      <c r="JM191" s="6"/>
      <c r="JN191" s="6"/>
      <c r="JO191" s="6"/>
      <c r="JP191" s="6"/>
      <c r="JQ191" s="6"/>
      <c r="JR191" s="6">
        <v>276.45</v>
      </c>
      <c r="JS191" s="6">
        <v>147.44</v>
      </c>
      <c r="JT191" s="6">
        <v>0</v>
      </c>
      <c r="JU191" s="6">
        <v>10.8</v>
      </c>
      <c r="JV191" s="6">
        <v>0</v>
      </c>
      <c r="JW191" s="6">
        <v>276.45</v>
      </c>
      <c r="JX191" s="6">
        <v>0</v>
      </c>
      <c r="JY191" s="6">
        <v>0</v>
      </c>
      <c r="JZ191" s="6">
        <v>10.8</v>
      </c>
      <c r="KA191" s="6">
        <v>0</v>
      </c>
      <c r="KB191" s="6">
        <v>276.45</v>
      </c>
      <c r="KC191" s="6">
        <v>0</v>
      </c>
      <c r="KD191" s="6">
        <v>0</v>
      </c>
      <c r="KE191" s="6">
        <v>10.8</v>
      </c>
      <c r="KF191" s="6">
        <v>0</v>
      </c>
      <c r="KG191" s="6">
        <v>276.45</v>
      </c>
      <c r="KH191" s="6">
        <v>0</v>
      </c>
      <c r="KI191" s="6">
        <v>0</v>
      </c>
      <c r="KJ191" s="6">
        <v>10.8</v>
      </c>
      <c r="KK191" s="6">
        <v>0</v>
      </c>
      <c r="KL191" s="6">
        <v>276.45</v>
      </c>
      <c r="KM191" s="6">
        <v>0</v>
      </c>
      <c r="KN191" s="6">
        <v>0</v>
      </c>
      <c r="KO191" s="6">
        <v>10.8</v>
      </c>
      <c r="KP191" s="6">
        <v>0</v>
      </c>
      <c r="KQ191" s="6">
        <v>276.45</v>
      </c>
      <c r="KR191" s="6">
        <v>0</v>
      </c>
      <c r="KS191" s="6">
        <v>0</v>
      </c>
      <c r="KT191" s="6">
        <v>10.8</v>
      </c>
      <c r="KU191" s="6">
        <v>0</v>
      </c>
      <c r="KV191" s="6">
        <v>276.45</v>
      </c>
      <c r="KW191" s="6">
        <v>0</v>
      </c>
      <c r="KX191" s="6">
        <v>0</v>
      </c>
      <c r="KY191" s="6">
        <v>10.8</v>
      </c>
      <c r="KZ191" s="6">
        <v>0</v>
      </c>
      <c r="LA191" s="6">
        <v>276.45</v>
      </c>
      <c r="LB191" s="6">
        <v>0</v>
      </c>
      <c r="LC191" s="6">
        <v>0</v>
      </c>
      <c r="LD191" s="6">
        <v>10.8</v>
      </c>
      <c r="LE191" s="6">
        <v>0</v>
      </c>
      <c r="LF191" s="6"/>
      <c r="LG191" s="6"/>
      <c r="LH191" s="6"/>
      <c r="LI191" s="6"/>
      <c r="LJ191" s="6"/>
      <c r="LK191" s="6">
        <v>276.45</v>
      </c>
      <c r="LL191" s="6">
        <v>0</v>
      </c>
      <c r="LM191" s="6">
        <v>0</v>
      </c>
      <c r="LN191" s="6">
        <v>10.8</v>
      </c>
      <c r="LO191" s="6">
        <v>0</v>
      </c>
      <c r="LP191" s="6">
        <v>276.45</v>
      </c>
      <c r="LQ191" s="6">
        <v>0</v>
      </c>
      <c r="LR191" s="6">
        <v>0</v>
      </c>
      <c r="LS191" s="6">
        <v>10.8</v>
      </c>
      <c r="LT191" s="6">
        <v>0</v>
      </c>
      <c r="LU191" s="6">
        <v>276.45</v>
      </c>
      <c r="LV191" s="6">
        <v>0</v>
      </c>
      <c r="LW191" s="6">
        <v>0</v>
      </c>
      <c r="LX191" s="6">
        <v>10.8</v>
      </c>
      <c r="LY191" s="6">
        <v>0</v>
      </c>
      <c r="LZ191" s="6">
        <v>276.45</v>
      </c>
      <c r="MA191" s="6">
        <v>0</v>
      </c>
      <c r="MB191" s="6">
        <v>0</v>
      </c>
      <c r="MC191" s="6">
        <v>10.8</v>
      </c>
      <c r="MD191" s="6">
        <v>0</v>
      </c>
      <c r="ME191" s="6">
        <v>276.45</v>
      </c>
      <c r="MF191" s="6">
        <v>0</v>
      </c>
      <c r="MG191" s="6">
        <v>0</v>
      </c>
      <c r="MH191" s="6">
        <v>10.8</v>
      </c>
      <c r="MI191" s="6">
        <v>282.85000000000002</v>
      </c>
      <c r="MJ191" s="6">
        <v>276.45</v>
      </c>
      <c r="MK191" s="6">
        <v>0</v>
      </c>
      <c r="ML191" s="6">
        <v>0</v>
      </c>
      <c r="MM191" s="6">
        <v>10.8</v>
      </c>
      <c r="MN191" s="6">
        <v>0</v>
      </c>
      <c r="MO191" s="6">
        <v>276.45</v>
      </c>
      <c r="MP191" s="6">
        <v>0</v>
      </c>
      <c r="MQ191" s="6">
        <v>0</v>
      </c>
      <c r="MR191" s="6">
        <v>10.8</v>
      </c>
      <c r="MS191" s="6">
        <v>0</v>
      </c>
      <c r="MT191" s="6">
        <v>276.45</v>
      </c>
      <c r="MU191" s="6">
        <v>0</v>
      </c>
      <c r="MV191" s="6">
        <v>0</v>
      </c>
      <c r="MW191" s="6">
        <v>10.8</v>
      </c>
      <c r="MX191" s="6">
        <v>0</v>
      </c>
      <c r="MY191" s="6"/>
      <c r="MZ191" s="6"/>
      <c r="NA191" s="6"/>
      <c r="NB191" s="6"/>
      <c r="NC191" s="6"/>
      <c r="ND191" s="6">
        <v>276.45</v>
      </c>
      <c r="NE191" s="6">
        <v>0</v>
      </c>
      <c r="NF191" s="6">
        <v>0</v>
      </c>
      <c r="NG191" s="6">
        <v>10.8</v>
      </c>
      <c r="NH191" s="6">
        <v>0</v>
      </c>
      <c r="NI191" s="6">
        <v>276.45</v>
      </c>
      <c r="NJ191" s="6">
        <v>0</v>
      </c>
      <c r="NK191" s="6">
        <v>0</v>
      </c>
      <c r="NL191" s="6">
        <v>10.8</v>
      </c>
      <c r="NM191" s="6">
        <v>0</v>
      </c>
      <c r="NN191" s="6">
        <v>276.45</v>
      </c>
      <c r="NO191" s="6">
        <v>0</v>
      </c>
      <c r="NP191" s="6">
        <v>0</v>
      </c>
      <c r="NQ191" s="6">
        <v>10.8</v>
      </c>
      <c r="NR191" s="6">
        <v>0</v>
      </c>
      <c r="NS191" s="6">
        <v>276.45</v>
      </c>
      <c r="NT191" s="6">
        <v>0</v>
      </c>
      <c r="NU191" s="6">
        <v>0</v>
      </c>
      <c r="NV191" s="6">
        <v>10.8</v>
      </c>
      <c r="NW191" s="6">
        <v>0</v>
      </c>
      <c r="NX191" s="6">
        <v>276.45</v>
      </c>
      <c r="NY191" s="6">
        <v>0</v>
      </c>
      <c r="NZ191" s="6">
        <v>0</v>
      </c>
      <c r="OA191" s="6">
        <v>10.8</v>
      </c>
      <c r="OB191" s="6">
        <v>0</v>
      </c>
      <c r="OC191" s="6"/>
      <c r="OD191" s="6"/>
      <c r="OE191" s="6"/>
      <c r="OF191" s="6"/>
      <c r="OG191" s="6"/>
      <c r="OH191" s="6">
        <v>276.45</v>
      </c>
      <c r="OI191" s="6">
        <v>0</v>
      </c>
      <c r="OJ191" s="6">
        <v>0</v>
      </c>
      <c r="OK191" s="6">
        <v>10.8</v>
      </c>
      <c r="OL191" s="6">
        <v>0</v>
      </c>
      <c r="OM191" s="6">
        <v>276.45</v>
      </c>
      <c r="ON191" s="6">
        <v>0</v>
      </c>
      <c r="OO191" s="6">
        <v>0</v>
      </c>
      <c r="OP191" s="6">
        <v>10.8</v>
      </c>
      <c r="OQ191" s="6">
        <v>0</v>
      </c>
      <c r="OR191" s="6">
        <v>276.45</v>
      </c>
      <c r="OS191" s="6">
        <v>0</v>
      </c>
      <c r="OT191" s="6">
        <v>0</v>
      </c>
      <c r="OU191" s="6">
        <v>10.8</v>
      </c>
      <c r="OV191" s="6">
        <v>0</v>
      </c>
      <c r="OW191" s="6">
        <v>276.45</v>
      </c>
      <c r="OX191" s="6">
        <v>0</v>
      </c>
      <c r="OY191" s="6">
        <v>0</v>
      </c>
      <c r="OZ191" s="6">
        <v>10.8</v>
      </c>
      <c r="PA191" s="6">
        <v>0</v>
      </c>
      <c r="PB191" s="6">
        <v>276.45</v>
      </c>
      <c r="PC191" s="6">
        <v>0</v>
      </c>
      <c r="PD191" s="6">
        <v>0</v>
      </c>
      <c r="PE191" s="6">
        <v>10.8</v>
      </c>
      <c r="PF191" s="6">
        <v>0</v>
      </c>
      <c r="PG191" s="6">
        <v>276.45</v>
      </c>
      <c r="PH191" s="6">
        <v>0</v>
      </c>
      <c r="PI191" s="6">
        <v>0</v>
      </c>
      <c r="PJ191" s="6">
        <v>10.8</v>
      </c>
      <c r="PK191" s="6">
        <v>0</v>
      </c>
      <c r="PL191" s="6">
        <v>276.45</v>
      </c>
      <c r="PM191" s="6">
        <v>0</v>
      </c>
      <c r="PN191" s="6">
        <v>0</v>
      </c>
      <c r="PO191" s="6">
        <v>10.8</v>
      </c>
      <c r="PP191" s="6">
        <v>0</v>
      </c>
      <c r="PQ191" s="6">
        <v>276.45</v>
      </c>
      <c r="PR191" s="6">
        <v>0</v>
      </c>
      <c r="PS191" s="6">
        <v>0</v>
      </c>
      <c r="PT191" s="6">
        <v>10.8</v>
      </c>
      <c r="PU191" s="6">
        <v>0</v>
      </c>
      <c r="PV191" s="6">
        <v>276.45</v>
      </c>
      <c r="PW191" s="6">
        <v>0</v>
      </c>
      <c r="PX191" s="6">
        <v>0</v>
      </c>
      <c r="PY191" s="6">
        <v>10.8</v>
      </c>
      <c r="PZ191" s="6">
        <v>0</v>
      </c>
      <c r="QA191" s="6">
        <v>276.45</v>
      </c>
      <c r="QB191" s="6">
        <v>0</v>
      </c>
      <c r="QC191" s="6">
        <v>0</v>
      </c>
      <c r="QD191" s="6">
        <v>10.8</v>
      </c>
      <c r="QE191" s="6">
        <v>0</v>
      </c>
      <c r="QF191" s="6">
        <v>276.45</v>
      </c>
      <c r="QG191" s="6">
        <v>0</v>
      </c>
      <c r="QH191" s="6">
        <v>0</v>
      </c>
      <c r="QI191" s="6">
        <v>10.8</v>
      </c>
      <c r="QJ191" s="6">
        <v>0</v>
      </c>
      <c r="QK191" s="6">
        <v>276.45</v>
      </c>
      <c r="QL191" s="6">
        <v>0</v>
      </c>
      <c r="QM191" s="6">
        <v>0</v>
      </c>
      <c r="QN191" s="6">
        <v>10.8</v>
      </c>
      <c r="QO191" s="6">
        <v>0</v>
      </c>
      <c r="QP191" s="6">
        <v>276.45</v>
      </c>
      <c r="QQ191" s="6">
        <v>0</v>
      </c>
      <c r="QR191" s="6">
        <v>0</v>
      </c>
      <c r="QS191" s="6">
        <v>10.8</v>
      </c>
      <c r="QT191" s="6">
        <v>0</v>
      </c>
    </row>
    <row r="192" spans="1:462">
      <c r="A192" t="s">
        <v>808</v>
      </c>
      <c r="B192" t="s">
        <v>298</v>
      </c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>
        <v>29.93</v>
      </c>
      <c r="OD192" s="6">
        <v>28.5</v>
      </c>
      <c r="OE192" s="6">
        <v>0</v>
      </c>
      <c r="OF192" s="6">
        <v>28.5</v>
      </c>
      <c r="OG192" s="6">
        <v>0</v>
      </c>
      <c r="OH192" s="6"/>
      <c r="OI192" s="6"/>
      <c r="OJ192" s="6"/>
      <c r="OK192" s="6"/>
      <c r="OL192" s="6"/>
      <c r="OM192" s="6"/>
      <c r="ON192" s="6"/>
      <c r="OO192" s="6"/>
      <c r="OP192" s="6"/>
      <c r="OQ192" s="6"/>
      <c r="OR192" s="6"/>
      <c r="OS192" s="6"/>
      <c r="OT192" s="6"/>
      <c r="OU192" s="6"/>
      <c r="OV192" s="6"/>
      <c r="OW192" s="6"/>
      <c r="OX192" s="6"/>
      <c r="OY192" s="6"/>
      <c r="OZ192" s="6"/>
      <c r="PA192" s="6"/>
      <c r="PB192" s="6"/>
      <c r="PC192" s="6"/>
      <c r="PD192" s="6"/>
      <c r="PE192" s="6"/>
      <c r="PF192" s="6"/>
      <c r="PG192" s="6"/>
      <c r="PH192" s="6"/>
      <c r="PI192" s="6"/>
      <c r="PJ192" s="6"/>
      <c r="PK192" s="6"/>
      <c r="PL192" s="6"/>
      <c r="PM192" s="6"/>
      <c r="PN192" s="6"/>
      <c r="PO192" s="6"/>
      <c r="PP192" s="6"/>
      <c r="PQ192" s="6"/>
      <c r="PR192" s="6"/>
      <c r="PS192" s="6"/>
      <c r="PT192" s="6"/>
      <c r="PU192" s="6"/>
      <c r="PV192" s="6"/>
      <c r="PW192" s="6"/>
      <c r="PX192" s="6"/>
      <c r="PY192" s="6"/>
      <c r="PZ192" s="6"/>
      <c r="QA192" s="6"/>
      <c r="QB192" s="6"/>
      <c r="QC192" s="6"/>
      <c r="QD192" s="6"/>
      <c r="QE192" s="6"/>
      <c r="QF192" s="6"/>
      <c r="QG192" s="6"/>
      <c r="QH192" s="6"/>
      <c r="QI192" s="6"/>
      <c r="QJ192" s="6"/>
      <c r="QK192" s="6"/>
      <c r="QL192" s="6"/>
      <c r="QM192" s="6"/>
      <c r="QN192" s="6"/>
      <c r="QO192" s="6"/>
      <c r="QP192" s="6"/>
      <c r="QQ192" s="6"/>
      <c r="QR192" s="6"/>
      <c r="QS192" s="6"/>
      <c r="QT192" s="6"/>
    </row>
    <row r="193" spans="1:462">
      <c r="A193" t="s">
        <v>245</v>
      </c>
      <c r="B193" t="s">
        <v>244</v>
      </c>
      <c r="C193" s="6">
        <v>294.33</v>
      </c>
      <c r="D193" s="6">
        <v>0</v>
      </c>
      <c r="E193" s="6">
        <v>0</v>
      </c>
      <c r="F193" s="6">
        <v>25.81</v>
      </c>
      <c r="G193" s="6">
        <v>0</v>
      </c>
      <c r="H193" s="6">
        <v>294.33</v>
      </c>
      <c r="I193" s="6">
        <v>0</v>
      </c>
      <c r="J193" s="6">
        <v>0</v>
      </c>
      <c r="K193" s="6">
        <v>25.81</v>
      </c>
      <c r="L193" s="6">
        <v>0</v>
      </c>
      <c r="M193" s="6">
        <v>294.33</v>
      </c>
      <c r="N193" s="6">
        <v>206.03</v>
      </c>
      <c r="O193" s="6">
        <v>0</v>
      </c>
      <c r="P193" s="6">
        <v>25.81</v>
      </c>
      <c r="Q193" s="6">
        <v>0</v>
      </c>
      <c r="R193" s="6">
        <v>294.33</v>
      </c>
      <c r="S193" s="6">
        <v>25.81</v>
      </c>
      <c r="T193" s="6">
        <v>0</v>
      </c>
      <c r="U193" s="6">
        <v>25.81</v>
      </c>
      <c r="V193" s="6">
        <v>0</v>
      </c>
      <c r="W193" s="6">
        <v>294.33</v>
      </c>
      <c r="X193" s="6">
        <v>0</v>
      </c>
      <c r="Y193" s="6">
        <v>0</v>
      </c>
      <c r="Z193" s="6">
        <v>25.81</v>
      </c>
      <c r="AA193" s="6">
        <v>0</v>
      </c>
      <c r="AB193" s="6">
        <v>294.33</v>
      </c>
      <c r="AC193" s="6">
        <v>0</v>
      </c>
      <c r="AD193" s="6">
        <v>0</v>
      </c>
      <c r="AE193" s="6">
        <v>25.81</v>
      </c>
      <c r="AF193" s="6">
        <v>0</v>
      </c>
      <c r="AG193" s="6">
        <v>294.33</v>
      </c>
      <c r="AH193" s="6">
        <v>176.6</v>
      </c>
      <c r="AI193" s="6">
        <v>0</v>
      </c>
      <c r="AJ193" s="6">
        <v>25.81</v>
      </c>
      <c r="AK193" s="6">
        <v>0</v>
      </c>
      <c r="AL193" s="6">
        <v>294.33</v>
      </c>
      <c r="AM193" s="6">
        <v>25.81</v>
      </c>
      <c r="AN193" s="6">
        <v>0</v>
      </c>
      <c r="AO193" s="6">
        <v>25.81</v>
      </c>
      <c r="AP193" s="6">
        <v>1680.92</v>
      </c>
      <c r="AQ193" s="6">
        <v>294.33</v>
      </c>
      <c r="AR193" s="6">
        <v>0</v>
      </c>
      <c r="AS193" s="6">
        <v>0</v>
      </c>
      <c r="AT193" s="6">
        <v>25.81</v>
      </c>
      <c r="AU193" s="6">
        <v>0</v>
      </c>
      <c r="AV193" s="6">
        <v>294.33</v>
      </c>
      <c r="AW193" s="6">
        <v>0</v>
      </c>
      <c r="AX193" s="6">
        <v>0</v>
      </c>
      <c r="AY193" s="6">
        <v>25.81</v>
      </c>
      <c r="AZ193" s="6">
        <v>125.71</v>
      </c>
      <c r="BA193" s="6">
        <v>294.33</v>
      </c>
      <c r="BB193" s="6">
        <v>0</v>
      </c>
      <c r="BC193" s="6">
        <v>0</v>
      </c>
      <c r="BD193" s="6">
        <v>25.81</v>
      </c>
      <c r="BE193" s="6">
        <v>0</v>
      </c>
      <c r="BF193" s="6">
        <v>294.33</v>
      </c>
      <c r="BG193" s="6">
        <v>0</v>
      </c>
      <c r="BH193" s="6">
        <v>0</v>
      </c>
      <c r="BI193" s="6">
        <v>25.81</v>
      </c>
      <c r="BJ193" s="6">
        <v>0</v>
      </c>
      <c r="BK193" s="6">
        <v>294.33</v>
      </c>
      <c r="BL193" s="6">
        <v>0</v>
      </c>
      <c r="BM193" s="6">
        <v>0</v>
      </c>
      <c r="BN193" s="6">
        <v>25.81</v>
      </c>
      <c r="BO193" s="6">
        <v>0</v>
      </c>
      <c r="BP193" s="6">
        <v>294.33</v>
      </c>
      <c r="BQ193" s="6">
        <v>0</v>
      </c>
      <c r="BR193" s="6">
        <v>0</v>
      </c>
      <c r="BS193" s="6">
        <v>25.81</v>
      </c>
      <c r="BT193" s="6">
        <v>0</v>
      </c>
      <c r="BU193" s="6">
        <v>294.33</v>
      </c>
      <c r="BV193" s="6">
        <v>0</v>
      </c>
      <c r="BW193" s="6">
        <v>0</v>
      </c>
      <c r="BX193" s="6">
        <v>25.81</v>
      </c>
      <c r="BY193" s="6">
        <v>0</v>
      </c>
      <c r="BZ193" s="6"/>
      <c r="CA193" s="6"/>
      <c r="CB193" s="6"/>
      <c r="CC193" s="6"/>
      <c r="CD193" s="6"/>
      <c r="CE193" s="6">
        <v>294.33</v>
      </c>
      <c r="CF193" s="6">
        <v>0</v>
      </c>
      <c r="CG193" s="6">
        <v>0</v>
      </c>
      <c r="CH193" s="6">
        <v>25.81</v>
      </c>
      <c r="CI193" s="6">
        <v>0</v>
      </c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>
        <v>294.33</v>
      </c>
      <c r="CU193" s="6">
        <v>0</v>
      </c>
      <c r="CV193" s="6">
        <v>0</v>
      </c>
      <c r="CW193" s="6">
        <v>25.81</v>
      </c>
      <c r="CX193" s="6">
        <v>0</v>
      </c>
      <c r="CY193" s="6">
        <v>294.33</v>
      </c>
      <c r="CZ193" s="6">
        <v>0</v>
      </c>
      <c r="DA193" s="6">
        <v>0</v>
      </c>
      <c r="DB193" s="6">
        <v>25.81</v>
      </c>
      <c r="DC193" s="6">
        <v>0</v>
      </c>
      <c r="DD193" s="6">
        <v>294.33</v>
      </c>
      <c r="DE193" s="6">
        <v>0</v>
      </c>
      <c r="DF193" s="6">
        <v>0</v>
      </c>
      <c r="DG193" s="6">
        <v>25.81</v>
      </c>
      <c r="DH193" s="6">
        <v>0</v>
      </c>
      <c r="DI193" s="6">
        <v>294.33</v>
      </c>
      <c r="DJ193" s="6">
        <v>0</v>
      </c>
      <c r="DK193" s="6">
        <v>0</v>
      </c>
      <c r="DL193" s="6">
        <v>25.81</v>
      </c>
      <c r="DM193" s="6">
        <v>0</v>
      </c>
      <c r="DN193" s="6">
        <v>294.33</v>
      </c>
      <c r="DO193" s="6">
        <v>0</v>
      </c>
      <c r="DP193" s="6">
        <v>0</v>
      </c>
      <c r="DQ193" s="6">
        <v>25.81</v>
      </c>
      <c r="DR193" s="6">
        <v>0</v>
      </c>
      <c r="DS193" s="6">
        <v>294.33</v>
      </c>
      <c r="DT193" s="6">
        <v>0</v>
      </c>
      <c r="DU193" s="6">
        <v>0</v>
      </c>
      <c r="DV193" s="6">
        <v>25.81</v>
      </c>
      <c r="DW193" s="6">
        <v>0</v>
      </c>
      <c r="DX193" s="6">
        <v>294.33</v>
      </c>
      <c r="DY193" s="6">
        <v>0</v>
      </c>
      <c r="DZ193" s="6">
        <v>0</v>
      </c>
      <c r="EA193" s="6">
        <v>25.81</v>
      </c>
      <c r="EB193" s="6">
        <v>0</v>
      </c>
      <c r="EC193" s="6">
        <v>294.33</v>
      </c>
      <c r="ED193" s="6">
        <v>0</v>
      </c>
      <c r="EE193" s="6">
        <v>0</v>
      </c>
      <c r="EF193" s="6">
        <v>25.81</v>
      </c>
      <c r="EG193" s="6">
        <v>0</v>
      </c>
      <c r="EH193" s="6">
        <v>294.33</v>
      </c>
      <c r="EI193" s="6">
        <v>0</v>
      </c>
      <c r="EJ193" s="6">
        <v>0</v>
      </c>
      <c r="EK193" s="6">
        <v>25.81</v>
      </c>
      <c r="EL193" s="6">
        <v>0</v>
      </c>
      <c r="EM193" s="6">
        <v>294.33</v>
      </c>
      <c r="EN193" s="6">
        <v>0</v>
      </c>
      <c r="EO193" s="6">
        <v>0</v>
      </c>
      <c r="EP193" s="6">
        <v>25.81</v>
      </c>
      <c r="EQ193" s="6">
        <v>0</v>
      </c>
      <c r="ER193" s="6">
        <v>294.33</v>
      </c>
      <c r="ES193" s="6">
        <v>0</v>
      </c>
      <c r="ET193" s="6">
        <v>0</v>
      </c>
      <c r="EU193" s="6">
        <v>25.81</v>
      </c>
      <c r="EV193" s="6">
        <v>0</v>
      </c>
      <c r="EW193" s="6">
        <v>294.33</v>
      </c>
      <c r="EX193" s="6">
        <v>0</v>
      </c>
      <c r="EY193" s="6">
        <v>0</v>
      </c>
      <c r="EZ193" s="6">
        <v>25.81</v>
      </c>
      <c r="FA193" s="6">
        <v>0</v>
      </c>
      <c r="FB193" s="6">
        <v>294.33</v>
      </c>
      <c r="FC193" s="6">
        <v>0</v>
      </c>
      <c r="FD193" s="6">
        <v>0</v>
      </c>
      <c r="FE193" s="6">
        <v>25.81</v>
      </c>
      <c r="FF193" s="6">
        <v>0</v>
      </c>
      <c r="FG193" s="6">
        <v>294.33</v>
      </c>
      <c r="FH193" s="6">
        <v>0</v>
      </c>
      <c r="FI193" s="6">
        <v>0</v>
      </c>
      <c r="FJ193" s="6">
        <v>25.81</v>
      </c>
      <c r="FK193" s="6">
        <v>0</v>
      </c>
      <c r="FL193" s="6">
        <v>294.33</v>
      </c>
      <c r="FM193" s="6">
        <v>0</v>
      </c>
      <c r="FN193" s="6">
        <v>0</v>
      </c>
      <c r="FO193" s="6">
        <v>25.81</v>
      </c>
      <c r="FP193" s="6">
        <v>0</v>
      </c>
      <c r="FQ193" s="6">
        <v>294.33</v>
      </c>
      <c r="FR193" s="6">
        <v>0</v>
      </c>
      <c r="FS193" s="6">
        <v>0</v>
      </c>
      <c r="FT193" s="6">
        <v>25.81</v>
      </c>
      <c r="FU193" s="6">
        <v>0</v>
      </c>
      <c r="FV193" s="6">
        <v>294.33</v>
      </c>
      <c r="FW193" s="6">
        <v>0</v>
      </c>
      <c r="FX193" s="6">
        <v>0</v>
      </c>
      <c r="FY193" s="6">
        <v>25.81</v>
      </c>
      <c r="FZ193" s="6">
        <v>0</v>
      </c>
      <c r="GA193" s="6">
        <v>294.33</v>
      </c>
      <c r="GB193" s="6">
        <v>0</v>
      </c>
      <c r="GC193" s="6">
        <v>0</v>
      </c>
      <c r="GD193" s="6">
        <v>25.81</v>
      </c>
      <c r="GE193" s="6">
        <v>0</v>
      </c>
      <c r="GF193" s="6">
        <v>294.33</v>
      </c>
      <c r="GG193" s="6">
        <v>0</v>
      </c>
      <c r="GH193" s="6">
        <v>0</v>
      </c>
      <c r="GI193" s="6">
        <v>25.81</v>
      </c>
      <c r="GJ193" s="6">
        <v>0</v>
      </c>
      <c r="GK193" s="6">
        <v>294.33</v>
      </c>
      <c r="GL193" s="6">
        <v>0</v>
      </c>
      <c r="GM193" s="6">
        <v>0</v>
      </c>
      <c r="GN193" s="6">
        <v>25.81</v>
      </c>
      <c r="GO193" s="6">
        <v>0</v>
      </c>
      <c r="GP193" s="6">
        <v>294.33</v>
      </c>
      <c r="GQ193" s="6">
        <v>0</v>
      </c>
      <c r="GR193" s="6">
        <v>0</v>
      </c>
      <c r="GS193" s="6">
        <v>25.81</v>
      </c>
      <c r="GT193" s="6">
        <v>0</v>
      </c>
      <c r="GU193" s="6">
        <v>294.33</v>
      </c>
      <c r="GV193" s="6">
        <v>0</v>
      </c>
      <c r="GW193" s="6">
        <v>0</v>
      </c>
      <c r="GX193" s="6">
        <v>25.81</v>
      </c>
      <c r="GY193" s="6">
        <v>0</v>
      </c>
      <c r="GZ193" s="6">
        <v>294.33</v>
      </c>
      <c r="HA193" s="6">
        <v>0</v>
      </c>
      <c r="HB193" s="6">
        <v>0</v>
      </c>
      <c r="HC193" s="6">
        <v>25.81</v>
      </c>
      <c r="HD193" s="6">
        <v>0</v>
      </c>
      <c r="HE193" s="6">
        <v>294.33</v>
      </c>
      <c r="HF193" s="6">
        <v>0</v>
      </c>
      <c r="HG193" s="6">
        <v>0</v>
      </c>
      <c r="HH193" s="6">
        <v>25.81</v>
      </c>
      <c r="HI193" s="6">
        <v>0</v>
      </c>
      <c r="HJ193" s="6"/>
      <c r="HK193" s="6"/>
      <c r="HL193" s="6"/>
      <c r="HM193" s="6"/>
      <c r="HN193" s="6"/>
      <c r="HO193" s="6">
        <v>294.33</v>
      </c>
      <c r="HP193" s="6">
        <v>0</v>
      </c>
      <c r="HQ193" s="6">
        <v>0</v>
      </c>
      <c r="HR193" s="6">
        <v>25.81</v>
      </c>
      <c r="HS193" s="6">
        <v>0</v>
      </c>
      <c r="HT193" s="6">
        <v>294.33</v>
      </c>
      <c r="HU193" s="6">
        <v>0</v>
      </c>
      <c r="HV193" s="6">
        <v>0</v>
      </c>
      <c r="HW193" s="6">
        <v>25.81</v>
      </c>
      <c r="HX193" s="6">
        <v>0</v>
      </c>
      <c r="HY193" s="6">
        <v>294.33</v>
      </c>
      <c r="HZ193" s="6">
        <v>0</v>
      </c>
      <c r="IA193" s="6">
        <v>0</v>
      </c>
      <c r="IB193" s="6">
        <v>25.81</v>
      </c>
      <c r="IC193" s="6">
        <v>0</v>
      </c>
      <c r="ID193" s="6">
        <v>294.33</v>
      </c>
      <c r="IE193" s="6">
        <v>0</v>
      </c>
      <c r="IF193" s="6">
        <v>0</v>
      </c>
      <c r="IG193" s="6">
        <v>25.81</v>
      </c>
      <c r="IH193" s="6">
        <v>0</v>
      </c>
      <c r="II193" s="6">
        <v>294.33</v>
      </c>
      <c r="IJ193" s="6">
        <v>0</v>
      </c>
      <c r="IK193" s="6">
        <v>0</v>
      </c>
      <c r="IL193" s="6">
        <v>25.81</v>
      </c>
      <c r="IM193" s="6">
        <v>0</v>
      </c>
      <c r="IN193" s="6">
        <v>294.33</v>
      </c>
      <c r="IO193" s="6">
        <v>0</v>
      </c>
      <c r="IP193" s="6">
        <v>0</v>
      </c>
      <c r="IQ193" s="6">
        <v>25.81</v>
      </c>
      <c r="IR193" s="6">
        <v>0</v>
      </c>
      <c r="IS193" s="6"/>
      <c r="IT193" s="6"/>
      <c r="IU193" s="6"/>
      <c r="IV193" s="6"/>
      <c r="IW193" s="6"/>
      <c r="IX193" s="6">
        <v>294.33</v>
      </c>
      <c r="IY193" s="6">
        <v>0</v>
      </c>
      <c r="IZ193" s="6">
        <v>0</v>
      </c>
      <c r="JA193" s="6">
        <v>25.81</v>
      </c>
      <c r="JB193" s="6">
        <v>0</v>
      </c>
      <c r="JC193" s="6">
        <v>294.33</v>
      </c>
      <c r="JD193" s="6">
        <v>170.71</v>
      </c>
      <c r="JE193" s="6">
        <v>0</v>
      </c>
      <c r="JF193" s="6">
        <v>25.81</v>
      </c>
      <c r="JG193" s="6">
        <v>0</v>
      </c>
      <c r="JH193" s="6">
        <v>294.33</v>
      </c>
      <c r="JI193" s="6">
        <v>25.81</v>
      </c>
      <c r="JJ193" s="6">
        <v>0</v>
      </c>
      <c r="JK193" s="6">
        <v>25.81</v>
      </c>
      <c r="JL193" s="6">
        <v>215.5</v>
      </c>
      <c r="JM193" s="6"/>
      <c r="JN193" s="6"/>
      <c r="JO193" s="6"/>
      <c r="JP193" s="6"/>
      <c r="JQ193" s="6"/>
      <c r="JR193" s="6">
        <v>294.33</v>
      </c>
      <c r="JS193" s="6">
        <v>156.97</v>
      </c>
      <c r="JT193" s="6">
        <v>0</v>
      </c>
      <c r="JU193" s="6">
        <v>25.81</v>
      </c>
      <c r="JV193" s="6">
        <v>0</v>
      </c>
      <c r="JW193" s="6">
        <v>294.33</v>
      </c>
      <c r="JX193" s="6">
        <v>0</v>
      </c>
      <c r="JY193" s="6">
        <v>0</v>
      </c>
      <c r="JZ193" s="6">
        <v>25.81</v>
      </c>
      <c r="KA193" s="6">
        <v>0</v>
      </c>
      <c r="KB193" s="6">
        <v>294.33</v>
      </c>
      <c r="KC193" s="6">
        <v>0</v>
      </c>
      <c r="KD193" s="6">
        <v>0</v>
      </c>
      <c r="KE193" s="6">
        <v>25.81</v>
      </c>
      <c r="KF193" s="6">
        <v>269.38</v>
      </c>
      <c r="KG193" s="6">
        <v>294.33</v>
      </c>
      <c r="KH193" s="6">
        <v>0</v>
      </c>
      <c r="KI193" s="6">
        <v>0</v>
      </c>
      <c r="KJ193" s="6">
        <v>25.81</v>
      </c>
      <c r="KK193" s="6">
        <v>0</v>
      </c>
      <c r="KL193" s="6">
        <v>294.33</v>
      </c>
      <c r="KM193" s="6">
        <v>0</v>
      </c>
      <c r="KN193" s="6">
        <v>0</v>
      </c>
      <c r="KO193" s="6">
        <v>25.81</v>
      </c>
      <c r="KP193" s="6">
        <v>0</v>
      </c>
      <c r="KQ193" s="6"/>
      <c r="KR193" s="6"/>
      <c r="KS193" s="6"/>
      <c r="KT193" s="6"/>
      <c r="KU193" s="6"/>
      <c r="KV193" s="6">
        <v>294.33</v>
      </c>
      <c r="KW193" s="6">
        <v>0</v>
      </c>
      <c r="KX193" s="6">
        <v>0</v>
      </c>
      <c r="KY193" s="6">
        <v>25.81</v>
      </c>
      <c r="KZ193" s="6">
        <v>0</v>
      </c>
      <c r="LA193" s="6">
        <v>294.33</v>
      </c>
      <c r="LB193" s="6">
        <v>0</v>
      </c>
      <c r="LC193" s="6">
        <v>0</v>
      </c>
      <c r="LD193" s="6">
        <v>25.81</v>
      </c>
      <c r="LE193" s="6">
        <v>0</v>
      </c>
      <c r="LF193" s="6"/>
      <c r="LG193" s="6"/>
      <c r="LH193" s="6"/>
      <c r="LI193" s="6"/>
      <c r="LJ193" s="6"/>
      <c r="LK193" s="6">
        <v>294.33</v>
      </c>
      <c r="LL193" s="6">
        <v>0</v>
      </c>
      <c r="LM193" s="6">
        <v>0</v>
      </c>
      <c r="LN193" s="6">
        <v>25.81</v>
      </c>
      <c r="LO193" s="6">
        <v>0</v>
      </c>
      <c r="LP193" s="6">
        <v>294.33</v>
      </c>
      <c r="LQ193" s="6">
        <v>0</v>
      </c>
      <c r="LR193" s="6">
        <v>0</v>
      </c>
      <c r="LS193" s="6">
        <v>25.81</v>
      </c>
      <c r="LT193" s="6">
        <v>0</v>
      </c>
      <c r="LU193" s="6">
        <v>294.33</v>
      </c>
      <c r="LV193" s="6">
        <v>0</v>
      </c>
      <c r="LW193" s="6">
        <v>0</v>
      </c>
      <c r="LX193" s="6">
        <v>25.81</v>
      </c>
      <c r="LY193" s="6">
        <v>0</v>
      </c>
      <c r="LZ193" s="6">
        <v>294.33</v>
      </c>
      <c r="MA193" s="6">
        <v>0</v>
      </c>
      <c r="MB193" s="6">
        <v>0</v>
      </c>
      <c r="MC193" s="6">
        <v>25.81</v>
      </c>
      <c r="MD193" s="6">
        <v>0</v>
      </c>
      <c r="ME193" s="6">
        <v>294.33</v>
      </c>
      <c r="MF193" s="6">
        <v>0</v>
      </c>
      <c r="MG193" s="6">
        <v>0</v>
      </c>
      <c r="MH193" s="6">
        <v>25.81</v>
      </c>
      <c r="MI193" s="6">
        <v>1081.1099999999999</v>
      </c>
      <c r="MJ193" s="6">
        <v>294.33</v>
      </c>
      <c r="MK193" s="6">
        <v>0</v>
      </c>
      <c r="ML193" s="6">
        <v>0</v>
      </c>
      <c r="MM193" s="6">
        <v>25.81</v>
      </c>
      <c r="MN193" s="6">
        <v>511.39</v>
      </c>
      <c r="MO193" s="6"/>
      <c r="MP193" s="6"/>
      <c r="MQ193" s="6"/>
      <c r="MR193" s="6"/>
      <c r="MS193" s="6"/>
      <c r="MT193" s="6">
        <v>294.33</v>
      </c>
      <c r="MU193" s="6">
        <v>0</v>
      </c>
      <c r="MV193" s="6">
        <v>0</v>
      </c>
      <c r="MW193" s="6">
        <v>25.81</v>
      </c>
      <c r="MX193" s="6">
        <v>0</v>
      </c>
      <c r="MY193" s="6"/>
      <c r="MZ193" s="6"/>
      <c r="NA193" s="6"/>
      <c r="NB193" s="6"/>
      <c r="NC193" s="6"/>
      <c r="ND193" s="6">
        <v>294.33</v>
      </c>
      <c r="NE193" s="6">
        <v>0</v>
      </c>
      <c r="NF193" s="6">
        <v>0</v>
      </c>
      <c r="NG193" s="6">
        <v>25.81</v>
      </c>
      <c r="NH193" s="6">
        <v>0</v>
      </c>
      <c r="NI193" s="6">
        <v>294.33</v>
      </c>
      <c r="NJ193" s="6">
        <v>0</v>
      </c>
      <c r="NK193" s="6">
        <v>0</v>
      </c>
      <c r="NL193" s="6">
        <v>25.81</v>
      </c>
      <c r="NM193" s="6">
        <v>0</v>
      </c>
      <c r="NN193" s="6"/>
      <c r="NO193" s="6"/>
      <c r="NP193" s="6"/>
      <c r="NQ193" s="6"/>
      <c r="NR193" s="6"/>
      <c r="NS193" s="6">
        <v>294.33</v>
      </c>
      <c r="NT193" s="6">
        <v>0</v>
      </c>
      <c r="NU193" s="6">
        <v>0</v>
      </c>
      <c r="NV193" s="6">
        <v>25.81</v>
      </c>
      <c r="NW193" s="6">
        <v>0</v>
      </c>
      <c r="NX193" s="6">
        <v>294.33</v>
      </c>
      <c r="NY193" s="6">
        <v>0</v>
      </c>
      <c r="NZ193" s="6">
        <v>0</v>
      </c>
      <c r="OA193" s="6">
        <v>25.81</v>
      </c>
      <c r="OB193" s="6">
        <v>0</v>
      </c>
      <c r="OC193" s="6"/>
      <c r="OD193" s="6"/>
      <c r="OE193" s="6"/>
      <c r="OF193" s="6"/>
      <c r="OG193" s="6"/>
      <c r="OH193" s="6">
        <v>294.33</v>
      </c>
      <c r="OI193" s="6">
        <v>0</v>
      </c>
      <c r="OJ193" s="6">
        <v>0</v>
      </c>
      <c r="OK193" s="6">
        <v>25.81</v>
      </c>
      <c r="OL193" s="6">
        <v>0</v>
      </c>
      <c r="OM193" s="6">
        <v>294.33</v>
      </c>
      <c r="ON193" s="6">
        <v>0</v>
      </c>
      <c r="OO193" s="6">
        <v>0</v>
      </c>
      <c r="OP193" s="6">
        <v>25.81</v>
      </c>
      <c r="OQ193" s="6">
        <v>0</v>
      </c>
      <c r="OR193" s="6">
        <v>294.33</v>
      </c>
      <c r="OS193" s="6">
        <v>0</v>
      </c>
      <c r="OT193" s="6">
        <v>0</v>
      </c>
      <c r="OU193" s="6">
        <v>25.81</v>
      </c>
      <c r="OV193" s="6">
        <v>0</v>
      </c>
      <c r="OW193" s="6">
        <v>294.33</v>
      </c>
      <c r="OX193" s="6">
        <v>0</v>
      </c>
      <c r="OY193" s="6">
        <v>0</v>
      </c>
      <c r="OZ193" s="6">
        <v>25.81</v>
      </c>
      <c r="PA193" s="6">
        <v>0</v>
      </c>
      <c r="PB193" s="6"/>
      <c r="PC193" s="6"/>
      <c r="PD193" s="6"/>
      <c r="PE193" s="6"/>
      <c r="PF193" s="6"/>
      <c r="PG193" s="6">
        <v>294.33</v>
      </c>
      <c r="PH193" s="6">
        <v>0</v>
      </c>
      <c r="PI193" s="6">
        <v>0</v>
      </c>
      <c r="PJ193" s="6">
        <v>25.81</v>
      </c>
      <c r="PK193" s="6">
        <v>0</v>
      </c>
      <c r="PL193" s="6"/>
      <c r="PM193" s="6"/>
      <c r="PN193" s="6"/>
      <c r="PO193" s="6"/>
      <c r="PP193" s="6"/>
      <c r="PQ193" s="6">
        <v>294.33</v>
      </c>
      <c r="PR193" s="6">
        <v>0</v>
      </c>
      <c r="PS193" s="6">
        <v>0</v>
      </c>
      <c r="PT193" s="6">
        <v>25.81</v>
      </c>
      <c r="PU193" s="6">
        <v>0</v>
      </c>
      <c r="PV193" s="6">
        <v>294.33</v>
      </c>
      <c r="PW193" s="6">
        <v>0</v>
      </c>
      <c r="PX193" s="6">
        <v>0</v>
      </c>
      <c r="PY193" s="6">
        <v>25.81</v>
      </c>
      <c r="PZ193" s="6">
        <v>0</v>
      </c>
      <c r="QA193" s="6">
        <v>294.33</v>
      </c>
      <c r="QB193" s="6">
        <v>0</v>
      </c>
      <c r="QC193" s="6">
        <v>0</v>
      </c>
      <c r="QD193" s="6">
        <v>25.81</v>
      </c>
      <c r="QE193" s="6">
        <v>0</v>
      </c>
      <c r="QF193" s="6">
        <v>294.33</v>
      </c>
      <c r="QG193" s="6">
        <v>0</v>
      </c>
      <c r="QH193" s="6">
        <v>0</v>
      </c>
      <c r="QI193" s="6">
        <v>25.81</v>
      </c>
      <c r="QJ193" s="6">
        <v>0</v>
      </c>
      <c r="QK193" s="6">
        <v>294.33</v>
      </c>
      <c r="QL193" s="6">
        <v>0</v>
      </c>
      <c r="QM193" s="6">
        <v>0</v>
      </c>
      <c r="QN193" s="6">
        <v>25.81</v>
      </c>
      <c r="QO193" s="6">
        <v>0</v>
      </c>
      <c r="QP193" s="6">
        <v>294.33</v>
      </c>
      <c r="QQ193" s="6">
        <v>0</v>
      </c>
      <c r="QR193" s="6">
        <v>0</v>
      </c>
      <c r="QS193" s="6">
        <v>25.81</v>
      </c>
      <c r="QT193" s="6">
        <v>0</v>
      </c>
    </row>
    <row r="194" spans="1:462">
      <c r="A194" t="s">
        <v>247</v>
      </c>
      <c r="B194" t="s">
        <v>246</v>
      </c>
      <c r="C194" s="6">
        <v>204.79</v>
      </c>
      <c r="D194" s="6">
        <v>0</v>
      </c>
      <c r="E194" s="6">
        <v>0</v>
      </c>
      <c r="F194" s="6">
        <v>14.14</v>
      </c>
      <c r="G194" s="6">
        <v>0</v>
      </c>
      <c r="H194" s="6">
        <v>204.79</v>
      </c>
      <c r="I194" s="6">
        <v>0</v>
      </c>
      <c r="J194" s="6">
        <v>0</v>
      </c>
      <c r="K194" s="6">
        <v>14.14</v>
      </c>
      <c r="L194" s="6">
        <v>0</v>
      </c>
      <c r="M194" s="6">
        <v>204.79</v>
      </c>
      <c r="N194" s="6">
        <v>143.35</v>
      </c>
      <c r="O194" s="6">
        <v>0</v>
      </c>
      <c r="P194" s="6">
        <v>14.14</v>
      </c>
      <c r="Q194" s="6">
        <v>0</v>
      </c>
      <c r="R194" s="6">
        <v>204.79</v>
      </c>
      <c r="S194" s="6">
        <v>14.14</v>
      </c>
      <c r="T194" s="6">
        <v>0</v>
      </c>
      <c r="U194" s="6">
        <v>14.14</v>
      </c>
      <c r="V194" s="6">
        <v>0</v>
      </c>
      <c r="W194" s="6">
        <v>204.79</v>
      </c>
      <c r="X194" s="6">
        <v>0</v>
      </c>
      <c r="Y194" s="6">
        <v>0</v>
      </c>
      <c r="Z194" s="6">
        <v>14.14</v>
      </c>
      <c r="AA194" s="6">
        <v>0</v>
      </c>
      <c r="AB194" s="6">
        <v>204.79</v>
      </c>
      <c r="AC194" s="6">
        <v>0</v>
      </c>
      <c r="AD194" s="6">
        <v>0</v>
      </c>
      <c r="AE194" s="6">
        <v>14.14</v>
      </c>
      <c r="AF194" s="6">
        <v>0</v>
      </c>
      <c r="AG194" s="6">
        <v>204.79</v>
      </c>
      <c r="AH194" s="6">
        <v>122.87</v>
      </c>
      <c r="AI194" s="6">
        <v>0</v>
      </c>
      <c r="AJ194" s="6">
        <v>14.14</v>
      </c>
      <c r="AK194" s="6">
        <v>0</v>
      </c>
      <c r="AL194" s="6">
        <v>204.79</v>
      </c>
      <c r="AM194" s="6">
        <v>14.14</v>
      </c>
      <c r="AN194" s="6">
        <v>0</v>
      </c>
      <c r="AO194" s="6">
        <v>14.14</v>
      </c>
      <c r="AP194" s="6">
        <v>1616.27</v>
      </c>
      <c r="AQ194" s="6">
        <v>204.79</v>
      </c>
      <c r="AR194" s="6">
        <v>0</v>
      </c>
      <c r="AS194" s="6">
        <v>0</v>
      </c>
      <c r="AT194" s="6">
        <v>14.14</v>
      </c>
      <c r="AU194" s="6">
        <v>0</v>
      </c>
      <c r="AV194" s="6">
        <v>204.79</v>
      </c>
      <c r="AW194" s="6">
        <v>0</v>
      </c>
      <c r="AX194" s="6">
        <v>0</v>
      </c>
      <c r="AY194" s="6">
        <v>14.14</v>
      </c>
      <c r="AZ194" s="6">
        <v>211</v>
      </c>
      <c r="BA194" s="6">
        <v>204.79</v>
      </c>
      <c r="BB194" s="6">
        <v>0</v>
      </c>
      <c r="BC194" s="6">
        <v>0</v>
      </c>
      <c r="BD194" s="6">
        <v>14.14</v>
      </c>
      <c r="BE194" s="6">
        <v>0</v>
      </c>
      <c r="BF194" s="6">
        <v>204.79</v>
      </c>
      <c r="BG194" s="6">
        <v>0</v>
      </c>
      <c r="BH194" s="6">
        <v>0</v>
      </c>
      <c r="BI194" s="6">
        <v>14.14</v>
      </c>
      <c r="BJ194" s="6">
        <v>0</v>
      </c>
      <c r="BK194" s="6">
        <v>204.79</v>
      </c>
      <c r="BL194" s="6">
        <v>0</v>
      </c>
      <c r="BM194" s="6">
        <v>0</v>
      </c>
      <c r="BN194" s="6">
        <v>14.14</v>
      </c>
      <c r="BO194" s="6">
        <v>0</v>
      </c>
      <c r="BP194" s="6">
        <v>204.79</v>
      </c>
      <c r="BQ194" s="6">
        <v>0</v>
      </c>
      <c r="BR194" s="6">
        <v>0</v>
      </c>
      <c r="BS194" s="6">
        <v>14.14</v>
      </c>
      <c r="BT194" s="6">
        <v>0</v>
      </c>
      <c r="BU194" s="6">
        <v>204.79</v>
      </c>
      <c r="BV194" s="6">
        <v>0</v>
      </c>
      <c r="BW194" s="6">
        <v>0</v>
      </c>
      <c r="BX194" s="6">
        <v>14.14</v>
      </c>
      <c r="BY194" s="6">
        <v>0</v>
      </c>
      <c r="BZ194" s="6">
        <v>204.79</v>
      </c>
      <c r="CA194" s="6">
        <v>0</v>
      </c>
      <c r="CB194" s="6">
        <v>0</v>
      </c>
      <c r="CC194" s="6">
        <v>14.14</v>
      </c>
      <c r="CD194" s="6">
        <v>0</v>
      </c>
      <c r="CE194" s="6">
        <v>204.79</v>
      </c>
      <c r="CF194" s="6">
        <v>0</v>
      </c>
      <c r="CG194" s="6">
        <v>0</v>
      </c>
      <c r="CH194" s="6">
        <v>14.14</v>
      </c>
      <c r="CI194" s="6">
        <v>0</v>
      </c>
      <c r="CJ194" s="6">
        <v>204.79</v>
      </c>
      <c r="CK194" s="6">
        <v>0</v>
      </c>
      <c r="CL194" s="6">
        <v>0</v>
      </c>
      <c r="CM194" s="6">
        <v>14.14</v>
      </c>
      <c r="CN194" s="6">
        <v>0</v>
      </c>
      <c r="CO194" s="6"/>
      <c r="CP194" s="6"/>
      <c r="CQ194" s="6"/>
      <c r="CR194" s="6"/>
      <c r="CS194" s="6"/>
      <c r="CT194" s="6">
        <v>204.79</v>
      </c>
      <c r="CU194" s="6">
        <v>0</v>
      </c>
      <c r="CV194" s="6">
        <v>0</v>
      </c>
      <c r="CW194" s="6">
        <v>14.14</v>
      </c>
      <c r="CX194" s="6">
        <v>0</v>
      </c>
      <c r="CY194" s="6">
        <v>204.79</v>
      </c>
      <c r="CZ194" s="6">
        <v>0</v>
      </c>
      <c r="DA194" s="6">
        <v>0</v>
      </c>
      <c r="DB194" s="6">
        <v>14.14</v>
      </c>
      <c r="DC194" s="6">
        <v>114.49</v>
      </c>
      <c r="DD194" s="6">
        <v>204.79</v>
      </c>
      <c r="DE194" s="6">
        <v>0</v>
      </c>
      <c r="DF194" s="6">
        <v>0</v>
      </c>
      <c r="DG194" s="6">
        <v>14.14</v>
      </c>
      <c r="DH194" s="6">
        <v>0</v>
      </c>
      <c r="DI194" s="6">
        <v>204.79</v>
      </c>
      <c r="DJ194" s="6">
        <v>0</v>
      </c>
      <c r="DK194" s="6">
        <v>0</v>
      </c>
      <c r="DL194" s="6">
        <v>14.14</v>
      </c>
      <c r="DM194" s="6">
        <v>0</v>
      </c>
      <c r="DN194" s="6">
        <v>204.79</v>
      </c>
      <c r="DO194" s="6">
        <v>0</v>
      </c>
      <c r="DP194" s="6">
        <v>0</v>
      </c>
      <c r="DQ194" s="6">
        <v>14.14</v>
      </c>
      <c r="DR194" s="6">
        <v>0</v>
      </c>
      <c r="DS194" s="6">
        <v>204.79</v>
      </c>
      <c r="DT194" s="6">
        <v>0</v>
      </c>
      <c r="DU194" s="6">
        <v>0</v>
      </c>
      <c r="DV194" s="6">
        <v>14.14</v>
      </c>
      <c r="DW194" s="6">
        <v>0</v>
      </c>
      <c r="DX194" s="6">
        <v>204.79</v>
      </c>
      <c r="DY194" s="6">
        <v>0</v>
      </c>
      <c r="DZ194" s="6">
        <v>0</v>
      </c>
      <c r="EA194" s="6">
        <v>14.14</v>
      </c>
      <c r="EB194" s="6">
        <v>0</v>
      </c>
      <c r="EC194" s="6">
        <v>204.79</v>
      </c>
      <c r="ED194" s="6">
        <v>0</v>
      </c>
      <c r="EE194" s="6">
        <v>0</v>
      </c>
      <c r="EF194" s="6">
        <v>14.14</v>
      </c>
      <c r="EG194" s="6">
        <v>0</v>
      </c>
      <c r="EH194" s="6">
        <v>204.79</v>
      </c>
      <c r="EI194" s="6">
        <v>0</v>
      </c>
      <c r="EJ194" s="6">
        <v>0</v>
      </c>
      <c r="EK194" s="6">
        <v>14.14</v>
      </c>
      <c r="EL194" s="6">
        <v>0</v>
      </c>
      <c r="EM194" s="6">
        <v>204.79</v>
      </c>
      <c r="EN194" s="6">
        <v>0</v>
      </c>
      <c r="EO194" s="6">
        <v>0</v>
      </c>
      <c r="EP194" s="6">
        <v>14.14</v>
      </c>
      <c r="EQ194" s="6">
        <v>0</v>
      </c>
      <c r="ER194" s="6">
        <v>204.79</v>
      </c>
      <c r="ES194" s="6">
        <v>0</v>
      </c>
      <c r="ET194" s="6">
        <v>0</v>
      </c>
      <c r="EU194" s="6">
        <v>14.14</v>
      </c>
      <c r="EV194" s="6">
        <v>0</v>
      </c>
      <c r="EW194" s="6">
        <v>204.79</v>
      </c>
      <c r="EX194" s="6">
        <v>0</v>
      </c>
      <c r="EY194" s="6">
        <v>0</v>
      </c>
      <c r="EZ194" s="6">
        <v>14.14</v>
      </c>
      <c r="FA194" s="6">
        <v>0</v>
      </c>
      <c r="FB194" s="6">
        <v>204.79</v>
      </c>
      <c r="FC194" s="6">
        <v>0</v>
      </c>
      <c r="FD194" s="6">
        <v>0</v>
      </c>
      <c r="FE194" s="6">
        <v>14.14</v>
      </c>
      <c r="FF194" s="6">
        <v>0</v>
      </c>
      <c r="FG194" s="6">
        <v>204.79</v>
      </c>
      <c r="FH194" s="6">
        <v>0</v>
      </c>
      <c r="FI194" s="6">
        <v>0</v>
      </c>
      <c r="FJ194" s="6">
        <v>14.14</v>
      </c>
      <c r="FK194" s="6">
        <v>511.39</v>
      </c>
      <c r="FL194" s="6">
        <v>204.79</v>
      </c>
      <c r="FM194" s="6">
        <v>0</v>
      </c>
      <c r="FN194" s="6">
        <v>0</v>
      </c>
      <c r="FO194" s="6">
        <v>14.14</v>
      </c>
      <c r="FP194" s="6">
        <v>0</v>
      </c>
      <c r="FQ194" s="6">
        <v>204.79</v>
      </c>
      <c r="FR194" s="6">
        <v>0</v>
      </c>
      <c r="FS194" s="6">
        <v>0</v>
      </c>
      <c r="FT194" s="6">
        <v>14.14</v>
      </c>
      <c r="FU194" s="6">
        <v>0</v>
      </c>
      <c r="FV194" s="6">
        <v>204.79</v>
      </c>
      <c r="FW194" s="6">
        <v>0</v>
      </c>
      <c r="FX194" s="6">
        <v>0</v>
      </c>
      <c r="FY194" s="6">
        <v>14.14</v>
      </c>
      <c r="FZ194" s="6">
        <v>0</v>
      </c>
      <c r="GA194" s="6">
        <v>204.79</v>
      </c>
      <c r="GB194" s="6">
        <v>0</v>
      </c>
      <c r="GC194" s="6">
        <v>0</v>
      </c>
      <c r="GD194" s="6">
        <v>14.14</v>
      </c>
      <c r="GE194" s="6">
        <v>0</v>
      </c>
      <c r="GF194" s="6">
        <v>204.79</v>
      </c>
      <c r="GG194" s="6">
        <v>0</v>
      </c>
      <c r="GH194" s="6">
        <v>0</v>
      </c>
      <c r="GI194" s="6">
        <v>14.14</v>
      </c>
      <c r="GJ194" s="6">
        <v>0</v>
      </c>
      <c r="GK194" s="6">
        <v>204.79</v>
      </c>
      <c r="GL194" s="6">
        <v>0</v>
      </c>
      <c r="GM194" s="6">
        <v>0</v>
      </c>
      <c r="GN194" s="6">
        <v>14.14</v>
      </c>
      <c r="GO194" s="6">
        <v>0</v>
      </c>
      <c r="GP194" s="6">
        <v>204.79</v>
      </c>
      <c r="GQ194" s="6">
        <v>0</v>
      </c>
      <c r="GR194" s="6">
        <v>0</v>
      </c>
      <c r="GS194" s="6">
        <v>14.14</v>
      </c>
      <c r="GT194" s="6">
        <v>0</v>
      </c>
      <c r="GU194" s="6">
        <v>204.79</v>
      </c>
      <c r="GV194" s="6">
        <v>0</v>
      </c>
      <c r="GW194" s="6">
        <v>0</v>
      </c>
      <c r="GX194" s="6">
        <v>14.14</v>
      </c>
      <c r="GY194" s="6">
        <v>0</v>
      </c>
      <c r="GZ194" s="6">
        <v>204.79</v>
      </c>
      <c r="HA194" s="6">
        <v>0</v>
      </c>
      <c r="HB194" s="6">
        <v>0</v>
      </c>
      <c r="HC194" s="6">
        <v>14.14</v>
      </c>
      <c r="HD194" s="6">
        <v>0</v>
      </c>
      <c r="HE194" s="6">
        <v>204.79</v>
      </c>
      <c r="HF194" s="6">
        <v>0</v>
      </c>
      <c r="HG194" s="6">
        <v>0</v>
      </c>
      <c r="HH194" s="6">
        <v>14.14</v>
      </c>
      <c r="HI194" s="6">
        <v>0</v>
      </c>
      <c r="HJ194" s="6">
        <v>204.79</v>
      </c>
      <c r="HK194" s="6">
        <v>0</v>
      </c>
      <c r="HL194" s="6">
        <v>0</v>
      </c>
      <c r="HM194" s="6">
        <v>14.14</v>
      </c>
      <c r="HN194" s="6">
        <v>0</v>
      </c>
      <c r="HO194" s="6">
        <v>204.79</v>
      </c>
      <c r="HP194" s="6">
        <v>0</v>
      </c>
      <c r="HQ194" s="6">
        <v>0</v>
      </c>
      <c r="HR194" s="6">
        <v>14.14</v>
      </c>
      <c r="HS194" s="6">
        <v>0</v>
      </c>
      <c r="HT194" s="6">
        <v>204.79</v>
      </c>
      <c r="HU194" s="6">
        <v>0</v>
      </c>
      <c r="HV194" s="6">
        <v>0</v>
      </c>
      <c r="HW194" s="6">
        <v>14.14</v>
      </c>
      <c r="HX194" s="6">
        <v>0</v>
      </c>
      <c r="HY194" s="6">
        <v>204.79</v>
      </c>
      <c r="HZ194" s="6">
        <v>0</v>
      </c>
      <c r="IA194" s="6">
        <v>0</v>
      </c>
      <c r="IB194" s="6">
        <v>14.14</v>
      </c>
      <c r="IC194" s="6">
        <v>0</v>
      </c>
      <c r="ID194" s="6">
        <v>204.79</v>
      </c>
      <c r="IE194" s="6">
        <v>0</v>
      </c>
      <c r="IF194" s="6">
        <v>0</v>
      </c>
      <c r="IG194" s="6">
        <v>14.14</v>
      </c>
      <c r="IH194" s="6">
        <v>0</v>
      </c>
      <c r="II194" s="6">
        <v>204.79</v>
      </c>
      <c r="IJ194" s="6">
        <v>0</v>
      </c>
      <c r="IK194" s="6">
        <v>0</v>
      </c>
      <c r="IL194" s="6">
        <v>14.14</v>
      </c>
      <c r="IM194" s="6">
        <v>0</v>
      </c>
      <c r="IN194" s="6">
        <v>204.79</v>
      </c>
      <c r="IO194" s="6">
        <v>0</v>
      </c>
      <c r="IP194" s="6">
        <v>0</v>
      </c>
      <c r="IQ194" s="6">
        <v>14.14</v>
      </c>
      <c r="IR194" s="6">
        <v>0</v>
      </c>
      <c r="IS194" s="6"/>
      <c r="IT194" s="6"/>
      <c r="IU194" s="6"/>
      <c r="IV194" s="6"/>
      <c r="IW194" s="6"/>
      <c r="IX194" s="6">
        <v>204.79</v>
      </c>
      <c r="IY194" s="6">
        <v>0</v>
      </c>
      <c r="IZ194" s="6">
        <v>0</v>
      </c>
      <c r="JA194" s="6">
        <v>14.14</v>
      </c>
      <c r="JB194" s="6">
        <v>0</v>
      </c>
      <c r="JC194" s="6">
        <v>204.79</v>
      </c>
      <c r="JD194" s="6">
        <v>118.78</v>
      </c>
      <c r="JE194" s="6">
        <v>0</v>
      </c>
      <c r="JF194" s="6">
        <v>14.14</v>
      </c>
      <c r="JG194" s="6">
        <v>0</v>
      </c>
      <c r="JH194" s="6">
        <v>204.79</v>
      </c>
      <c r="JI194" s="6">
        <v>14.14</v>
      </c>
      <c r="JJ194" s="6">
        <v>0</v>
      </c>
      <c r="JK194" s="6">
        <v>14.14</v>
      </c>
      <c r="JL194" s="6">
        <v>0</v>
      </c>
      <c r="JM194" s="6"/>
      <c r="JN194" s="6"/>
      <c r="JO194" s="6"/>
      <c r="JP194" s="6"/>
      <c r="JQ194" s="6"/>
      <c r="JR194" s="6">
        <v>204.79</v>
      </c>
      <c r="JS194" s="6">
        <v>109.22</v>
      </c>
      <c r="JT194" s="6">
        <v>0</v>
      </c>
      <c r="JU194" s="6">
        <v>14.14</v>
      </c>
      <c r="JV194" s="6">
        <v>0</v>
      </c>
      <c r="JW194" s="6">
        <v>204.79</v>
      </c>
      <c r="JX194" s="6">
        <v>0</v>
      </c>
      <c r="JY194" s="6">
        <v>0</v>
      </c>
      <c r="JZ194" s="6">
        <v>14.14</v>
      </c>
      <c r="KA194" s="6">
        <v>0</v>
      </c>
      <c r="KB194" s="6">
        <v>204.79</v>
      </c>
      <c r="KC194" s="6">
        <v>0</v>
      </c>
      <c r="KD194" s="6">
        <v>0</v>
      </c>
      <c r="KE194" s="6">
        <v>14.14</v>
      </c>
      <c r="KF194" s="6">
        <v>1680.92</v>
      </c>
      <c r="KG194" s="6">
        <v>204.79</v>
      </c>
      <c r="KH194" s="6">
        <v>0</v>
      </c>
      <c r="KI194" s="6">
        <v>0</v>
      </c>
      <c r="KJ194" s="6">
        <v>14.14</v>
      </c>
      <c r="KK194" s="6">
        <v>0</v>
      </c>
      <c r="KL194" s="6">
        <v>204.79</v>
      </c>
      <c r="KM194" s="6">
        <v>0</v>
      </c>
      <c r="KN194" s="6">
        <v>0</v>
      </c>
      <c r="KO194" s="6">
        <v>14.14</v>
      </c>
      <c r="KP194" s="6">
        <v>0</v>
      </c>
      <c r="KQ194" s="6">
        <v>204.79</v>
      </c>
      <c r="KR194" s="6">
        <v>0</v>
      </c>
      <c r="KS194" s="6">
        <v>0</v>
      </c>
      <c r="KT194" s="6">
        <v>14.14</v>
      </c>
      <c r="KU194" s="6">
        <v>0</v>
      </c>
      <c r="KV194" s="6">
        <v>204.79</v>
      </c>
      <c r="KW194" s="6">
        <v>0</v>
      </c>
      <c r="KX194" s="6">
        <v>0</v>
      </c>
      <c r="KY194" s="6">
        <v>14.14</v>
      </c>
      <c r="KZ194" s="6">
        <v>0</v>
      </c>
      <c r="LA194" s="6">
        <v>204.79</v>
      </c>
      <c r="LB194" s="6">
        <v>0</v>
      </c>
      <c r="LC194" s="6">
        <v>0</v>
      </c>
      <c r="LD194" s="6">
        <v>14.14</v>
      </c>
      <c r="LE194" s="6">
        <v>0</v>
      </c>
      <c r="LF194" s="6"/>
      <c r="LG194" s="6"/>
      <c r="LH194" s="6"/>
      <c r="LI194" s="6"/>
      <c r="LJ194" s="6"/>
      <c r="LK194" s="6">
        <v>204.79</v>
      </c>
      <c r="LL194" s="6">
        <v>0</v>
      </c>
      <c r="LM194" s="6">
        <v>0</v>
      </c>
      <c r="LN194" s="6">
        <v>14.14</v>
      </c>
      <c r="LO194" s="6">
        <v>0</v>
      </c>
      <c r="LP194" s="6">
        <v>204.79</v>
      </c>
      <c r="LQ194" s="6">
        <v>0</v>
      </c>
      <c r="LR194" s="6">
        <v>0</v>
      </c>
      <c r="LS194" s="6">
        <v>14.14</v>
      </c>
      <c r="LT194" s="6">
        <v>0</v>
      </c>
      <c r="LU194" s="6">
        <v>204.79</v>
      </c>
      <c r="LV194" s="6">
        <v>0</v>
      </c>
      <c r="LW194" s="6">
        <v>0</v>
      </c>
      <c r="LX194" s="6">
        <v>14.14</v>
      </c>
      <c r="LY194" s="6">
        <v>0</v>
      </c>
      <c r="LZ194" s="6">
        <v>204.79</v>
      </c>
      <c r="MA194" s="6">
        <v>0</v>
      </c>
      <c r="MB194" s="6">
        <v>0</v>
      </c>
      <c r="MC194" s="6">
        <v>14.14</v>
      </c>
      <c r="MD194" s="6">
        <v>0</v>
      </c>
      <c r="ME194" s="6">
        <v>204.79</v>
      </c>
      <c r="MF194" s="6">
        <v>0</v>
      </c>
      <c r="MG194" s="6">
        <v>0</v>
      </c>
      <c r="MH194" s="6">
        <v>14.14</v>
      </c>
      <c r="MI194" s="6">
        <v>0</v>
      </c>
      <c r="MJ194" s="6">
        <v>204.79</v>
      </c>
      <c r="MK194" s="6">
        <v>0</v>
      </c>
      <c r="ML194" s="6">
        <v>0</v>
      </c>
      <c r="MM194" s="6">
        <v>14.14</v>
      </c>
      <c r="MN194" s="6">
        <v>0</v>
      </c>
      <c r="MO194" s="6">
        <v>204.79</v>
      </c>
      <c r="MP194" s="6">
        <v>0</v>
      </c>
      <c r="MQ194" s="6">
        <v>0</v>
      </c>
      <c r="MR194" s="6">
        <v>14.14</v>
      </c>
      <c r="MS194" s="6">
        <v>0</v>
      </c>
      <c r="MT194" s="6">
        <v>204.79</v>
      </c>
      <c r="MU194" s="6">
        <v>0</v>
      </c>
      <c r="MV194" s="6">
        <v>0</v>
      </c>
      <c r="MW194" s="6">
        <v>14.14</v>
      </c>
      <c r="MX194" s="6">
        <v>0</v>
      </c>
      <c r="MY194" s="6"/>
      <c r="MZ194" s="6"/>
      <c r="NA194" s="6"/>
      <c r="NB194" s="6"/>
      <c r="NC194" s="6"/>
      <c r="ND194" s="6">
        <v>204.79</v>
      </c>
      <c r="NE194" s="6">
        <v>0</v>
      </c>
      <c r="NF194" s="6">
        <v>0</v>
      </c>
      <c r="NG194" s="6">
        <v>14.14</v>
      </c>
      <c r="NH194" s="6">
        <v>0</v>
      </c>
      <c r="NI194" s="6">
        <v>204.79</v>
      </c>
      <c r="NJ194" s="6">
        <v>0</v>
      </c>
      <c r="NK194" s="6">
        <v>0</v>
      </c>
      <c r="NL194" s="6">
        <v>14.14</v>
      </c>
      <c r="NM194" s="6">
        <v>0</v>
      </c>
      <c r="NN194" s="6">
        <v>204.79</v>
      </c>
      <c r="NO194" s="6">
        <v>0</v>
      </c>
      <c r="NP194" s="6">
        <v>0</v>
      </c>
      <c r="NQ194" s="6">
        <v>14.14</v>
      </c>
      <c r="NR194" s="6">
        <v>0</v>
      </c>
      <c r="NS194" s="6">
        <v>204.79</v>
      </c>
      <c r="NT194" s="6">
        <v>0</v>
      </c>
      <c r="NU194" s="6">
        <v>0</v>
      </c>
      <c r="NV194" s="6">
        <v>14.14</v>
      </c>
      <c r="NW194" s="6">
        <v>0</v>
      </c>
      <c r="NX194" s="6">
        <v>204.79</v>
      </c>
      <c r="NY194" s="6">
        <v>0</v>
      </c>
      <c r="NZ194" s="6">
        <v>0</v>
      </c>
      <c r="OA194" s="6">
        <v>14.14</v>
      </c>
      <c r="OB194" s="6">
        <v>0</v>
      </c>
      <c r="OC194" s="6"/>
      <c r="OD194" s="6"/>
      <c r="OE194" s="6"/>
      <c r="OF194" s="6"/>
      <c r="OG194" s="6"/>
      <c r="OH194" s="6">
        <v>204.79</v>
      </c>
      <c r="OI194" s="6">
        <v>0</v>
      </c>
      <c r="OJ194" s="6">
        <v>0</v>
      </c>
      <c r="OK194" s="6">
        <v>14.14</v>
      </c>
      <c r="OL194" s="6">
        <v>0</v>
      </c>
      <c r="OM194" s="6">
        <v>204.79</v>
      </c>
      <c r="ON194" s="6">
        <v>0</v>
      </c>
      <c r="OO194" s="6">
        <v>0</v>
      </c>
      <c r="OP194" s="6">
        <v>14.14</v>
      </c>
      <c r="OQ194" s="6">
        <v>0</v>
      </c>
      <c r="OR194" s="6">
        <v>204.79</v>
      </c>
      <c r="OS194" s="6">
        <v>0</v>
      </c>
      <c r="OT194" s="6">
        <v>0</v>
      </c>
      <c r="OU194" s="6">
        <v>14.14</v>
      </c>
      <c r="OV194" s="6">
        <v>0</v>
      </c>
      <c r="OW194" s="6">
        <v>204.79</v>
      </c>
      <c r="OX194" s="6">
        <v>0</v>
      </c>
      <c r="OY194" s="6">
        <v>0</v>
      </c>
      <c r="OZ194" s="6">
        <v>14.14</v>
      </c>
      <c r="PA194" s="6">
        <v>0</v>
      </c>
      <c r="PB194" s="6">
        <v>204.79</v>
      </c>
      <c r="PC194" s="6">
        <v>0</v>
      </c>
      <c r="PD194" s="6">
        <v>0</v>
      </c>
      <c r="PE194" s="6">
        <v>14.14</v>
      </c>
      <c r="PF194" s="6">
        <v>0</v>
      </c>
      <c r="PG194" s="6">
        <v>204.79</v>
      </c>
      <c r="PH194" s="6">
        <v>0</v>
      </c>
      <c r="PI194" s="6">
        <v>0</v>
      </c>
      <c r="PJ194" s="6">
        <v>14.14</v>
      </c>
      <c r="PK194" s="6">
        <v>0</v>
      </c>
      <c r="PL194" s="6">
        <v>204.79</v>
      </c>
      <c r="PM194" s="6">
        <v>0</v>
      </c>
      <c r="PN194" s="6">
        <v>0</v>
      </c>
      <c r="PO194" s="6">
        <v>14.14</v>
      </c>
      <c r="PP194" s="6">
        <v>0</v>
      </c>
      <c r="PQ194" s="6">
        <v>204.79</v>
      </c>
      <c r="PR194" s="6">
        <v>0</v>
      </c>
      <c r="PS194" s="6">
        <v>0</v>
      </c>
      <c r="PT194" s="6">
        <v>14.14</v>
      </c>
      <c r="PU194" s="6">
        <v>0</v>
      </c>
      <c r="PV194" s="6">
        <v>204.79</v>
      </c>
      <c r="PW194" s="6">
        <v>0</v>
      </c>
      <c r="PX194" s="6">
        <v>0</v>
      </c>
      <c r="PY194" s="6">
        <v>14.14</v>
      </c>
      <c r="PZ194" s="6">
        <v>0</v>
      </c>
      <c r="QA194" s="6">
        <v>204.79</v>
      </c>
      <c r="QB194" s="6">
        <v>0</v>
      </c>
      <c r="QC194" s="6">
        <v>0</v>
      </c>
      <c r="QD194" s="6">
        <v>14.14</v>
      </c>
      <c r="QE194" s="6">
        <v>0</v>
      </c>
      <c r="QF194" s="6">
        <v>204.79</v>
      </c>
      <c r="QG194" s="6">
        <v>0</v>
      </c>
      <c r="QH194" s="6">
        <v>0</v>
      </c>
      <c r="QI194" s="6">
        <v>14.14</v>
      </c>
      <c r="QJ194" s="6">
        <v>0</v>
      </c>
      <c r="QK194" s="6">
        <v>204.79</v>
      </c>
      <c r="QL194" s="6">
        <v>0</v>
      </c>
      <c r="QM194" s="6">
        <v>0</v>
      </c>
      <c r="QN194" s="6">
        <v>14.14</v>
      </c>
      <c r="QO194" s="6">
        <v>0</v>
      </c>
      <c r="QP194" s="6">
        <v>204.79</v>
      </c>
      <c r="QQ194" s="6">
        <v>0</v>
      </c>
      <c r="QR194" s="6">
        <v>0</v>
      </c>
      <c r="QS194" s="6">
        <v>14.14</v>
      </c>
      <c r="QT194" s="6">
        <v>0</v>
      </c>
    </row>
    <row r="195" spans="1:462">
      <c r="A195" t="s">
        <v>307</v>
      </c>
      <c r="B195" t="s">
        <v>441</v>
      </c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>
        <v>143.44999999999999</v>
      </c>
      <c r="KW195" s="6">
        <v>95.79</v>
      </c>
      <c r="KX195" s="6">
        <v>0</v>
      </c>
      <c r="KY195" s="6">
        <v>95.79</v>
      </c>
      <c r="KZ195" s="6">
        <v>0</v>
      </c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/>
      <c r="OQ195" s="6"/>
      <c r="OR195" s="6"/>
      <c r="OS195" s="6"/>
      <c r="OT195" s="6"/>
      <c r="OU195" s="6"/>
      <c r="OV195" s="6"/>
      <c r="OW195" s="6"/>
      <c r="OX195" s="6"/>
      <c r="OY195" s="6"/>
      <c r="OZ195" s="6"/>
      <c r="PA195" s="6"/>
      <c r="PB195" s="6"/>
      <c r="PC195" s="6"/>
      <c r="PD195" s="6"/>
      <c r="PE195" s="6"/>
      <c r="PF195" s="6"/>
      <c r="PG195" s="6"/>
      <c r="PH195" s="6"/>
      <c r="PI195" s="6"/>
      <c r="PJ195" s="6"/>
      <c r="PK195" s="6"/>
      <c r="PL195" s="6"/>
      <c r="PM195" s="6"/>
      <c r="PN195" s="6"/>
      <c r="PO195" s="6"/>
      <c r="PP195" s="6"/>
      <c r="PQ195" s="6"/>
      <c r="PR195" s="6"/>
      <c r="PS195" s="6"/>
      <c r="PT195" s="6"/>
      <c r="PU195" s="6"/>
      <c r="PV195" s="6"/>
      <c r="PW195" s="6"/>
      <c r="PX195" s="6"/>
      <c r="PY195" s="6"/>
      <c r="PZ195" s="6"/>
      <c r="QA195" s="6"/>
      <c r="QB195" s="6"/>
      <c r="QC195" s="6"/>
      <c r="QD195" s="6"/>
      <c r="QE195" s="6"/>
      <c r="QF195" s="6"/>
      <c r="QG195" s="6"/>
      <c r="QH195" s="6"/>
      <c r="QI195" s="6"/>
      <c r="QJ195" s="6"/>
      <c r="QK195" s="6"/>
      <c r="QL195" s="6"/>
      <c r="QM195" s="6"/>
      <c r="QN195" s="6"/>
      <c r="QO195" s="6"/>
      <c r="QP195" s="6"/>
      <c r="QQ195" s="6"/>
      <c r="QR195" s="6"/>
      <c r="QS195" s="6"/>
      <c r="QT195" s="6"/>
    </row>
    <row r="196" spans="1:462">
      <c r="A196" t="s">
        <v>249</v>
      </c>
      <c r="B196" t="s">
        <v>248</v>
      </c>
      <c r="C196" s="6">
        <v>110.25</v>
      </c>
      <c r="D196" s="6">
        <v>0</v>
      </c>
      <c r="E196" s="6">
        <v>0</v>
      </c>
      <c r="F196" s="6">
        <v>3.67</v>
      </c>
      <c r="G196" s="6">
        <v>0</v>
      </c>
      <c r="H196" s="6">
        <v>110.25</v>
      </c>
      <c r="I196" s="6">
        <v>0</v>
      </c>
      <c r="J196" s="6">
        <v>0</v>
      </c>
      <c r="K196" s="6">
        <v>3.67</v>
      </c>
      <c r="L196" s="6">
        <v>0</v>
      </c>
      <c r="M196" s="6">
        <v>110.25</v>
      </c>
      <c r="N196" s="6">
        <v>77.180000000000007</v>
      </c>
      <c r="O196" s="6">
        <v>0</v>
      </c>
      <c r="P196" s="6">
        <v>3.67</v>
      </c>
      <c r="Q196" s="6">
        <v>0</v>
      </c>
      <c r="R196" s="6">
        <v>110.25</v>
      </c>
      <c r="S196" s="6">
        <v>3.67</v>
      </c>
      <c r="T196" s="6">
        <v>0</v>
      </c>
      <c r="U196" s="6">
        <v>3.67</v>
      </c>
      <c r="V196" s="6">
        <v>0</v>
      </c>
      <c r="W196" s="6">
        <v>110.25</v>
      </c>
      <c r="X196" s="6">
        <v>0</v>
      </c>
      <c r="Y196" s="6">
        <v>0</v>
      </c>
      <c r="Z196" s="6">
        <v>3.67</v>
      </c>
      <c r="AA196" s="6">
        <v>0</v>
      </c>
      <c r="AB196" s="6">
        <v>110.25</v>
      </c>
      <c r="AC196" s="6">
        <v>0</v>
      </c>
      <c r="AD196" s="6">
        <v>0</v>
      </c>
      <c r="AE196" s="6">
        <v>3.67</v>
      </c>
      <c r="AF196" s="6">
        <v>0</v>
      </c>
      <c r="AG196" s="6">
        <v>110.25</v>
      </c>
      <c r="AH196" s="6">
        <v>66.150000000000006</v>
      </c>
      <c r="AI196" s="6">
        <v>0</v>
      </c>
      <c r="AJ196" s="6">
        <v>3.67</v>
      </c>
      <c r="AK196" s="6">
        <v>269.38</v>
      </c>
      <c r="AL196" s="6">
        <v>110.25</v>
      </c>
      <c r="AM196" s="6">
        <v>3.67</v>
      </c>
      <c r="AN196" s="6">
        <v>0</v>
      </c>
      <c r="AO196" s="6">
        <v>3.67</v>
      </c>
      <c r="AP196" s="6">
        <v>0</v>
      </c>
      <c r="AQ196" s="6">
        <v>110.25</v>
      </c>
      <c r="AR196" s="6">
        <v>0</v>
      </c>
      <c r="AS196" s="6">
        <v>0</v>
      </c>
      <c r="AT196" s="6">
        <v>3.67</v>
      </c>
      <c r="AU196" s="6">
        <v>0</v>
      </c>
      <c r="AV196" s="6">
        <v>110.25</v>
      </c>
      <c r="AW196" s="6">
        <v>0</v>
      </c>
      <c r="AX196" s="6">
        <v>0</v>
      </c>
      <c r="AY196" s="6">
        <v>3.67</v>
      </c>
      <c r="AZ196" s="6">
        <v>0</v>
      </c>
      <c r="BA196" s="6">
        <v>110.25</v>
      </c>
      <c r="BB196" s="6">
        <v>0</v>
      </c>
      <c r="BC196" s="6">
        <v>0</v>
      </c>
      <c r="BD196" s="6">
        <v>3.67</v>
      </c>
      <c r="BE196" s="6">
        <v>0</v>
      </c>
      <c r="BF196" s="6">
        <v>110.25</v>
      </c>
      <c r="BG196" s="6">
        <v>0</v>
      </c>
      <c r="BH196" s="6">
        <v>0</v>
      </c>
      <c r="BI196" s="6">
        <v>3.67</v>
      </c>
      <c r="BJ196" s="6">
        <v>0</v>
      </c>
      <c r="BK196" s="6">
        <v>110.25</v>
      </c>
      <c r="BL196" s="6">
        <v>0</v>
      </c>
      <c r="BM196" s="6">
        <v>0</v>
      </c>
      <c r="BN196" s="6">
        <v>3.67</v>
      </c>
      <c r="BO196" s="6">
        <v>0</v>
      </c>
      <c r="BP196" s="6">
        <v>110.25</v>
      </c>
      <c r="BQ196" s="6">
        <v>0</v>
      </c>
      <c r="BR196" s="6">
        <v>0</v>
      </c>
      <c r="BS196" s="6">
        <v>3.67</v>
      </c>
      <c r="BT196" s="6">
        <v>0</v>
      </c>
      <c r="BU196" s="6">
        <v>110.25</v>
      </c>
      <c r="BV196" s="6">
        <v>0</v>
      </c>
      <c r="BW196" s="6">
        <v>0</v>
      </c>
      <c r="BX196" s="6">
        <v>3.67</v>
      </c>
      <c r="BY196" s="6">
        <v>0</v>
      </c>
      <c r="BZ196" s="6">
        <v>110.25</v>
      </c>
      <c r="CA196" s="6">
        <v>0</v>
      </c>
      <c r="CB196" s="6">
        <v>0</v>
      </c>
      <c r="CC196" s="6">
        <v>3.67</v>
      </c>
      <c r="CD196" s="6">
        <v>0</v>
      </c>
      <c r="CE196" s="6">
        <v>110.25</v>
      </c>
      <c r="CF196" s="6">
        <v>0</v>
      </c>
      <c r="CG196" s="6">
        <v>0</v>
      </c>
      <c r="CH196" s="6">
        <v>3.67</v>
      </c>
      <c r="CI196" s="6">
        <v>0</v>
      </c>
      <c r="CJ196" s="6">
        <v>110.25</v>
      </c>
      <c r="CK196" s="6">
        <v>0</v>
      </c>
      <c r="CL196" s="6">
        <v>0</v>
      </c>
      <c r="CM196" s="6">
        <v>3.67</v>
      </c>
      <c r="CN196" s="6">
        <v>0</v>
      </c>
      <c r="CO196" s="6"/>
      <c r="CP196" s="6"/>
      <c r="CQ196" s="6"/>
      <c r="CR196" s="6"/>
      <c r="CS196" s="6"/>
      <c r="CT196" s="6">
        <v>110.25</v>
      </c>
      <c r="CU196" s="6">
        <v>0</v>
      </c>
      <c r="CV196" s="6">
        <v>0</v>
      </c>
      <c r="CW196" s="6">
        <v>3.67</v>
      </c>
      <c r="CX196" s="6">
        <v>0</v>
      </c>
      <c r="CY196" s="6">
        <v>110.25</v>
      </c>
      <c r="CZ196" s="6">
        <v>0</v>
      </c>
      <c r="DA196" s="6">
        <v>0</v>
      </c>
      <c r="DB196" s="6">
        <v>3.67</v>
      </c>
      <c r="DC196" s="6">
        <v>0</v>
      </c>
      <c r="DD196" s="6">
        <v>110.25</v>
      </c>
      <c r="DE196" s="6">
        <v>0</v>
      </c>
      <c r="DF196" s="6">
        <v>0</v>
      </c>
      <c r="DG196" s="6">
        <v>3.67</v>
      </c>
      <c r="DH196" s="6">
        <v>114.49</v>
      </c>
      <c r="DI196" s="6">
        <v>110.25</v>
      </c>
      <c r="DJ196" s="6">
        <v>0</v>
      </c>
      <c r="DK196" s="6">
        <v>0</v>
      </c>
      <c r="DL196" s="6">
        <v>3.67</v>
      </c>
      <c r="DM196" s="6">
        <v>0</v>
      </c>
      <c r="DN196" s="6">
        <v>110.25</v>
      </c>
      <c r="DO196" s="6">
        <v>0</v>
      </c>
      <c r="DP196" s="6">
        <v>0</v>
      </c>
      <c r="DQ196" s="6">
        <v>3.67</v>
      </c>
      <c r="DR196" s="6">
        <v>0</v>
      </c>
      <c r="DS196" s="6">
        <v>110.25</v>
      </c>
      <c r="DT196" s="6">
        <v>0</v>
      </c>
      <c r="DU196" s="6">
        <v>0</v>
      </c>
      <c r="DV196" s="6">
        <v>3.67</v>
      </c>
      <c r="DW196" s="6">
        <v>0</v>
      </c>
      <c r="DX196" s="6">
        <v>110.25</v>
      </c>
      <c r="DY196" s="6">
        <v>0</v>
      </c>
      <c r="DZ196" s="6">
        <v>0</v>
      </c>
      <c r="EA196" s="6">
        <v>3.67</v>
      </c>
      <c r="EB196" s="6">
        <v>0</v>
      </c>
      <c r="EC196" s="6">
        <v>110.25</v>
      </c>
      <c r="ED196" s="6">
        <v>0</v>
      </c>
      <c r="EE196" s="6">
        <v>0</v>
      </c>
      <c r="EF196" s="6">
        <v>3.67</v>
      </c>
      <c r="EG196" s="6">
        <v>0</v>
      </c>
      <c r="EH196" s="6">
        <v>110.25</v>
      </c>
      <c r="EI196" s="6">
        <v>0</v>
      </c>
      <c r="EJ196" s="6">
        <v>0</v>
      </c>
      <c r="EK196" s="6">
        <v>3.67</v>
      </c>
      <c r="EL196" s="6">
        <v>0</v>
      </c>
      <c r="EM196" s="6">
        <v>110.25</v>
      </c>
      <c r="EN196" s="6">
        <v>0</v>
      </c>
      <c r="EO196" s="6">
        <v>0</v>
      </c>
      <c r="EP196" s="6">
        <v>3.67</v>
      </c>
      <c r="EQ196" s="6">
        <v>0</v>
      </c>
      <c r="ER196" s="6">
        <v>110.25</v>
      </c>
      <c r="ES196" s="6">
        <v>0</v>
      </c>
      <c r="ET196" s="6">
        <v>0</v>
      </c>
      <c r="EU196" s="6">
        <v>3.67</v>
      </c>
      <c r="EV196" s="6">
        <v>0</v>
      </c>
      <c r="EW196" s="6">
        <v>110.25</v>
      </c>
      <c r="EX196" s="6">
        <v>0</v>
      </c>
      <c r="EY196" s="6">
        <v>0</v>
      </c>
      <c r="EZ196" s="6">
        <v>3.67</v>
      </c>
      <c r="FA196" s="6">
        <v>0</v>
      </c>
      <c r="FB196" s="6">
        <v>110.25</v>
      </c>
      <c r="FC196" s="6">
        <v>0</v>
      </c>
      <c r="FD196" s="6">
        <v>0</v>
      </c>
      <c r="FE196" s="6">
        <v>3.67</v>
      </c>
      <c r="FF196" s="6">
        <v>0</v>
      </c>
      <c r="FG196" s="6">
        <v>110.25</v>
      </c>
      <c r="FH196" s="6">
        <v>0</v>
      </c>
      <c r="FI196" s="6">
        <v>0</v>
      </c>
      <c r="FJ196" s="6">
        <v>3.67</v>
      </c>
      <c r="FK196" s="6">
        <v>0</v>
      </c>
      <c r="FL196" s="6">
        <v>110.25</v>
      </c>
      <c r="FM196" s="6">
        <v>0</v>
      </c>
      <c r="FN196" s="6">
        <v>0</v>
      </c>
      <c r="FO196" s="6">
        <v>3.67</v>
      </c>
      <c r="FP196" s="6">
        <v>0</v>
      </c>
      <c r="FQ196" s="6">
        <v>110.25</v>
      </c>
      <c r="FR196" s="6">
        <v>0</v>
      </c>
      <c r="FS196" s="6">
        <v>0</v>
      </c>
      <c r="FT196" s="6">
        <v>3.67</v>
      </c>
      <c r="FU196" s="6">
        <v>0</v>
      </c>
      <c r="FV196" s="6">
        <v>110.25</v>
      </c>
      <c r="FW196" s="6">
        <v>0</v>
      </c>
      <c r="FX196" s="6">
        <v>0</v>
      </c>
      <c r="FY196" s="6">
        <v>3.67</v>
      </c>
      <c r="FZ196" s="6">
        <v>0</v>
      </c>
      <c r="GA196" s="6">
        <v>110.25</v>
      </c>
      <c r="GB196" s="6">
        <v>0</v>
      </c>
      <c r="GC196" s="6">
        <v>0</v>
      </c>
      <c r="GD196" s="6">
        <v>3.67</v>
      </c>
      <c r="GE196" s="6">
        <v>0</v>
      </c>
      <c r="GF196" s="6">
        <v>110.25</v>
      </c>
      <c r="GG196" s="6">
        <v>0</v>
      </c>
      <c r="GH196" s="6">
        <v>0</v>
      </c>
      <c r="GI196" s="6">
        <v>3.67</v>
      </c>
      <c r="GJ196" s="6">
        <v>0</v>
      </c>
      <c r="GK196" s="6">
        <v>110.25</v>
      </c>
      <c r="GL196" s="6">
        <v>0</v>
      </c>
      <c r="GM196" s="6">
        <v>0</v>
      </c>
      <c r="GN196" s="6">
        <v>3.67</v>
      </c>
      <c r="GO196" s="6">
        <v>0</v>
      </c>
      <c r="GP196" s="6">
        <v>110.25</v>
      </c>
      <c r="GQ196" s="6">
        <v>0</v>
      </c>
      <c r="GR196" s="6">
        <v>0</v>
      </c>
      <c r="GS196" s="6">
        <v>3.67</v>
      </c>
      <c r="GT196" s="6">
        <v>0</v>
      </c>
      <c r="GU196" s="6">
        <v>110.25</v>
      </c>
      <c r="GV196" s="6">
        <v>0</v>
      </c>
      <c r="GW196" s="6">
        <v>0</v>
      </c>
      <c r="GX196" s="6">
        <v>3.67</v>
      </c>
      <c r="GY196" s="6">
        <v>0</v>
      </c>
      <c r="GZ196" s="6">
        <v>110.25</v>
      </c>
      <c r="HA196" s="6">
        <v>0</v>
      </c>
      <c r="HB196" s="6">
        <v>0</v>
      </c>
      <c r="HC196" s="6">
        <v>3.67</v>
      </c>
      <c r="HD196" s="6">
        <v>114.49</v>
      </c>
      <c r="HE196" s="6">
        <v>110.25</v>
      </c>
      <c r="HF196" s="6">
        <v>0</v>
      </c>
      <c r="HG196" s="6">
        <v>0</v>
      </c>
      <c r="HH196" s="6">
        <v>3.67</v>
      </c>
      <c r="HI196" s="6">
        <v>0</v>
      </c>
      <c r="HJ196" s="6">
        <v>110.25</v>
      </c>
      <c r="HK196" s="6">
        <v>0</v>
      </c>
      <c r="HL196" s="6">
        <v>0</v>
      </c>
      <c r="HM196" s="6">
        <v>3.67</v>
      </c>
      <c r="HN196" s="6">
        <v>0</v>
      </c>
      <c r="HO196" s="6">
        <v>110.25</v>
      </c>
      <c r="HP196" s="6">
        <v>0</v>
      </c>
      <c r="HQ196" s="6">
        <v>0</v>
      </c>
      <c r="HR196" s="6">
        <v>3.67</v>
      </c>
      <c r="HS196" s="6">
        <v>0</v>
      </c>
      <c r="HT196" s="6">
        <v>110.25</v>
      </c>
      <c r="HU196" s="6">
        <v>0</v>
      </c>
      <c r="HV196" s="6">
        <v>0</v>
      </c>
      <c r="HW196" s="6">
        <v>3.67</v>
      </c>
      <c r="HX196" s="6">
        <v>0</v>
      </c>
      <c r="HY196" s="6">
        <v>110.25</v>
      </c>
      <c r="HZ196" s="6">
        <v>0</v>
      </c>
      <c r="IA196" s="6">
        <v>0</v>
      </c>
      <c r="IB196" s="6">
        <v>3.67</v>
      </c>
      <c r="IC196" s="6">
        <v>0</v>
      </c>
      <c r="ID196" s="6">
        <v>110.25</v>
      </c>
      <c r="IE196" s="6">
        <v>0</v>
      </c>
      <c r="IF196" s="6">
        <v>0</v>
      </c>
      <c r="IG196" s="6">
        <v>3.67</v>
      </c>
      <c r="IH196" s="6">
        <v>0</v>
      </c>
      <c r="II196" s="6">
        <v>110.25</v>
      </c>
      <c r="IJ196" s="6">
        <v>0</v>
      </c>
      <c r="IK196" s="6">
        <v>0</v>
      </c>
      <c r="IL196" s="6">
        <v>3.67</v>
      </c>
      <c r="IM196" s="6">
        <v>0</v>
      </c>
      <c r="IN196" s="6">
        <v>110.25</v>
      </c>
      <c r="IO196" s="6">
        <v>0</v>
      </c>
      <c r="IP196" s="6">
        <v>0</v>
      </c>
      <c r="IQ196" s="6">
        <v>3.67</v>
      </c>
      <c r="IR196" s="6">
        <v>0</v>
      </c>
      <c r="IS196" s="6"/>
      <c r="IT196" s="6"/>
      <c r="IU196" s="6"/>
      <c r="IV196" s="6"/>
      <c r="IW196" s="6"/>
      <c r="IX196" s="6">
        <v>110.25</v>
      </c>
      <c r="IY196" s="6">
        <v>0</v>
      </c>
      <c r="IZ196" s="6">
        <v>0</v>
      </c>
      <c r="JA196" s="6">
        <v>3.67</v>
      </c>
      <c r="JB196" s="6">
        <v>0</v>
      </c>
      <c r="JC196" s="6">
        <v>110.25</v>
      </c>
      <c r="JD196" s="6">
        <v>63.95</v>
      </c>
      <c r="JE196" s="6">
        <v>0</v>
      </c>
      <c r="JF196" s="6">
        <v>3.67</v>
      </c>
      <c r="JG196" s="6">
        <v>0</v>
      </c>
      <c r="JH196" s="6">
        <v>110.25</v>
      </c>
      <c r="JI196" s="6">
        <v>3.67</v>
      </c>
      <c r="JJ196" s="6">
        <v>0</v>
      </c>
      <c r="JK196" s="6">
        <v>3.67</v>
      </c>
      <c r="JL196" s="6">
        <v>0</v>
      </c>
      <c r="JM196" s="6"/>
      <c r="JN196" s="6"/>
      <c r="JO196" s="6"/>
      <c r="JP196" s="6"/>
      <c r="JQ196" s="6"/>
      <c r="JR196" s="6">
        <v>110.25</v>
      </c>
      <c r="JS196" s="6">
        <v>58.8</v>
      </c>
      <c r="JT196" s="6">
        <v>0</v>
      </c>
      <c r="JU196" s="6">
        <v>3.67</v>
      </c>
      <c r="JV196" s="6">
        <v>0</v>
      </c>
      <c r="JW196" s="6">
        <v>110.25</v>
      </c>
      <c r="JX196" s="6">
        <v>0</v>
      </c>
      <c r="JY196" s="6">
        <v>0</v>
      </c>
      <c r="JZ196" s="6">
        <v>3.67</v>
      </c>
      <c r="KA196" s="6">
        <v>0</v>
      </c>
      <c r="KB196" s="6">
        <v>110.25</v>
      </c>
      <c r="KC196" s="6">
        <v>0</v>
      </c>
      <c r="KD196" s="6">
        <v>0</v>
      </c>
      <c r="KE196" s="6">
        <v>3.67</v>
      </c>
      <c r="KF196" s="6">
        <v>1616.27</v>
      </c>
      <c r="KG196" s="6">
        <v>110.25</v>
      </c>
      <c r="KH196" s="6">
        <v>0</v>
      </c>
      <c r="KI196" s="6">
        <v>0</v>
      </c>
      <c r="KJ196" s="6">
        <v>3.67</v>
      </c>
      <c r="KK196" s="6">
        <v>0</v>
      </c>
      <c r="KL196" s="6">
        <v>110.25</v>
      </c>
      <c r="KM196" s="6">
        <v>0</v>
      </c>
      <c r="KN196" s="6">
        <v>0</v>
      </c>
      <c r="KO196" s="6">
        <v>3.67</v>
      </c>
      <c r="KP196" s="6">
        <v>0</v>
      </c>
      <c r="KQ196" s="6">
        <v>110.25</v>
      </c>
      <c r="KR196" s="6">
        <v>0</v>
      </c>
      <c r="KS196" s="6">
        <v>0</v>
      </c>
      <c r="KT196" s="6">
        <v>3.67</v>
      </c>
      <c r="KU196" s="6">
        <v>0</v>
      </c>
      <c r="KV196" s="6">
        <v>110.25</v>
      </c>
      <c r="KW196" s="6">
        <v>0</v>
      </c>
      <c r="KX196" s="6">
        <v>0</v>
      </c>
      <c r="KY196" s="6">
        <v>3.67</v>
      </c>
      <c r="KZ196" s="6">
        <v>0</v>
      </c>
      <c r="LA196" s="6">
        <v>110.25</v>
      </c>
      <c r="LB196" s="6">
        <v>0</v>
      </c>
      <c r="LC196" s="6">
        <v>0</v>
      </c>
      <c r="LD196" s="6">
        <v>3.67</v>
      </c>
      <c r="LE196" s="6">
        <v>0</v>
      </c>
      <c r="LF196" s="6"/>
      <c r="LG196" s="6"/>
      <c r="LH196" s="6"/>
      <c r="LI196" s="6"/>
      <c r="LJ196" s="6"/>
      <c r="LK196" s="6">
        <v>110.25</v>
      </c>
      <c r="LL196" s="6">
        <v>0</v>
      </c>
      <c r="LM196" s="6">
        <v>0</v>
      </c>
      <c r="LN196" s="6">
        <v>3.67</v>
      </c>
      <c r="LO196" s="6">
        <v>0</v>
      </c>
      <c r="LP196" s="6">
        <v>110.25</v>
      </c>
      <c r="LQ196" s="6">
        <v>0</v>
      </c>
      <c r="LR196" s="6">
        <v>0</v>
      </c>
      <c r="LS196" s="6">
        <v>3.67</v>
      </c>
      <c r="LT196" s="6">
        <v>0</v>
      </c>
      <c r="LU196" s="6">
        <v>110.25</v>
      </c>
      <c r="LV196" s="6">
        <v>0</v>
      </c>
      <c r="LW196" s="6">
        <v>0</v>
      </c>
      <c r="LX196" s="6">
        <v>3.67</v>
      </c>
      <c r="LY196" s="6">
        <v>0</v>
      </c>
      <c r="LZ196" s="6">
        <v>110.25</v>
      </c>
      <c r="MA196" s="6">
        <v>0</v>
      </c>
      <c r="MB196" s="6">
        <v>0</v>
      </c>
      <c r="MC196" s="6">
        <v>3.67</v>
      </c>
      <c r="MD196" s="6">
        <v>0</v>
      </c>
      <c r="ME196" s="6">
        <v>110.25</v>
      </c>
      <c r="MF196" s="6">
        <v>0</v>
      </c>
      <c r="MG196" s="6">
        <v>0</v>
      </c>
      <c r="MH196" s="6">
        <v>3.67</v>
      </c>
      <c r="MI196" s="6">
        <v>0</v>
      </c>
      <c r="MJ196" s="6">
        <v>110.25</v>
      </c>
      <c r="MK196" s="6">
        <v>0</v>
      </c>
      <c r="ML196" s="6">
        <v>0</v>
      </c>
      <c r="MM196" s="6">
        <v>3.67</v>
      </c>
      <c r="MN196" s="6">
        <v>0</v>
      </c>
      <c r="MO196" s="6">
        <v>110.25</v>
      </c>
      <c r="MP196" s="6">
        <v>0</v>
      </c>
      <c r="MQ196" s="6">
        <v>0</v>
      </c>
      <c r="MR196" s="6">
        <v>3.67</v>
      </c>
      <c r="MS196" s="6">
        <v>0</v>
      </c>
      <c r="MT196" s="6">
        <v>110.25</v>
      </c>
      <c r="MU196" s="6">
        <v>0</v>
      </c>
      <c r="MV196" s="6">
        <v>0</v>
      </c>
      <c r="MW196" s="6">
        <v>3.67</v>
      </c>
      <c r="MX196" s="6">
        <v>0</v>
      </c>
      <c r="MY196" s="6"/>
      <c r="MZ196" s="6"/>
      <c r="NA196" s="6"/>
      <c r="NB196" s="6"/>
      <c r="NC196" s="6"/>
      <c r="ND196" s="6">
        <v>110.25</v>
      </c>
      <c r="NE196" s="6">
        <v>0</v>
      </c>
      <c r="NF196" s="6">
        <v>0</v>
      </c>
      <c r="NG196" s="6">
        <v>3.67</v>
      </c>
      <c r="NH196" s="6">
        <v>0</v>
      </c>
      <c r="NI196" s="6">
        <v>110.25</v>
      </c>
      <c r="NJ196" s="6">
        <v>0</v>
      </c>
      <c r="NK196" s="6">
        <v>0</v>
      </c>
      <c r="NL196" s="6">
        <v>3.67</v>
      </c>
      <c r="NM196" s="6">
        <v>0</v>
      </c>
      <c r="NN196" s="6">
        <v>110.25</v>
      </c>
      <c r="NO196" s="6">
        <v>0</v>
      </c>
      <c r="NP196" s="6">
        <v>0</v>
      </c>
      <c r="NQ196" s="6">
        <v>3.67</v>
      </c>
      <c r="NR196" s="6">
        <v>0</v>
      </c>
      <c r="NS196" s="6">
        <v>110.25</v>
      </c>
      <c r="NT196" s="6">
        <v>0</v>
      </c>
      <c r="NU196" s="6">
        <v>0</v>
      </c>
      <c r="NV196" s="6">
        <v>3.67</v>
      </c>
      <c r="NW196" s="6">
        <v>0</v>
      </c>
      <c r="NX196" s="6">
        <v>110.25</v>
      </c>
      <c r="NY196" s="6">
        <v>0</v>
      </c>
      <c r="NZ196" s="6">
        <v>0</v>
      </c>
      <c r="OA196" s="6">
        <v>3.67</v>
      </c>
      <c r="OB196" s="6">
        <v>0</v>
      </c>
      <c r="OC196" s="6"/>
      <c r="OD196" s="6"/>
      <c r="OE196" s="6"/>
      <c r="OF196" s="6"/>
      <c r="OG196" s="6"/>
      <c r="OH196" s="6">
        <v>110.25</v>
      </c>
      <c r="OI196" s="6">
        <v>0</v>
      </c>
      <c r="OJ196" s="6">
        <v>0</v>
      </c>
      <c r="OK196" s="6">
        <v>3.67</v>
      </c>
      <c r="OL196" s="6">
        <v>0</v>
      </c>
      <c r="OM196" s="6">
        <v>110.25</v>
      </c>
      <c r="ON196" s="6">
        <v>0</v>
      </c>
      <c r="OO196" s="6">
        <v>0</v>
      </c>
      <c r="OP196" s="6">
        <v>3.67</v>
      </c>
      <c r="OQ196" s="6">
        <v>0</v>
      </c>
      <c r="OR196" s="6">
        <v>110.25</v>
      </c>
      <c r="OS196" s="6">
        <v>0</v>
      </c>
      <c r="OT196" s="6">
        <v>0</v>
      </c>
      <c r="OU196" s="6">
        <v>3.67</v>
      </c>
      <c r="OV196" s="6">
        <v>0</v>
      </c>
      <c r="OW196" s="6">
        <v>110.25</v>
      </c>
      <c r="OX196" s="6">
        <v>0</v>
      </c>
      <c r="OY196" s="6">
        <v>0</v>
      </c>
      <c r="OZ196" s="6">
        <v>3.67</v>
      </c>
      <c r="PA196" s="6">
        <v>0</v>
      </c>
      <c r="PB196" s="6">
        <v>110.25</v>
      </c>
      <c r="PC196" s="6">
        <v>0</v>
      </c>
      <c r="PD196" s="6">
        <v>0</v>
      </c>
      <c r="PE196" s="6">
        <v>3.67</v>
      </c>
      <c r="PF196" s="6">
        <v>0</v>
      </c>
      <c r="PG196" s="6">
        <v>110.25</v>
      </c>
      <c r="PH196" s="6">
        <v>0</v>
      </c>
      <c r="PI196" s="6">
        <v>0</v>
      </c>
      <c r="PJ196" s="6">
        <v>3.67</v>
      </c>
      <c r="PK196" s="6">
        <v>0</v>
      </c>
      <c r="PL196" s="6">
        <v>110.25</v>
      </c>
      <c r="PM196" s="6">
        <v>0</v>
      </c>
      <c r="PN196" s="6">
        <v>0</v>
      </c>
      <c r="PO196" s="6">
        <v>3.67</v>
      </c>
      <c r="PP196" s="6">
        <v>0</v>
      </c>
      <c r="PQ196" s="6">
        <v>110.25</v>
      </c>
      <c r="PR196" s="6">
        <v>0</v>
      </c>
      <c r="PS196" s="6">
        <v>0</v>
      </c>
      <c r="PT196" s="6">
        <v>3.67</v>
      </c>
      <c r="PU196" s="6">
        <v>0</v>
      </c>
      <c r="PV196" s="6">
        <v>110.25</v>
      </c>
      <c r="PW196" s="6">
        <v>0</v>
      </c>
      <c r="PX196" s="6">
        <v>0</v>
      </c>
      <c r="PY196" s="6">
        <v>3.67</v>
      </c>
      <c r="PZ196" s="6">
        <v>0</v>
      </c>
      <c r="QA196" s="6">
        <v>110.25</v>
      </c>
      <c r="QB196" s="6">
        <v>0</v>
      </c>
      <c r="QC196" s="6">
        <v>0</v>
      </c>
      <c r="QD196" s="6">
        <v>3.67</v>
      </c>
      <c r="QE196" s="6">
        <v>0</v>
      </c>
      <c r="QF196" s="6">
        <v>110.25</v>
      </c>
      <c r="QG196" s="6">
        <v>0</v>
      </c>
      <c r="QH196" s="6">
        <v>0</v>
      </c>
      <c r="QI196" s="6">
        <v>3.67</v>
      </c>
      <c r="QJ196" s="6">
        <v>0</v>
      </c>
      <c r="QK196" s="6">
        <v>110.25</v>
      </c>
      <c r="QL196" s="6">
        <v>0</v>
      </c>
      <c r="QM196" s="6">
        <v>0</v>
      </c>
      <c r="QN196" s="6">
        <v>3.67</v>
      </c>
      <c r="QO196" s="6">
        <v>0</v>
      </c>
      <c r="QP196" s="6">
        <v>110.25</v>
      </c>
      <c r="QQ196" s="6">
        <v>0</v>
      </c>
      <c r="QR196" s="6">
        <v>0</v>
      </c>
      <c r="QS196" s="6">
        <v>3.67</v>
      </c>
      <c r="QT196" s="6">
        <v>0</v>
      </c>
    </row>
    <row r="197" spans="1:462">
      <c r="A197" t="s">
        <v>251</v>
      </c>
      <c r="B197" t="s">
        <v>250</v>
      </c>
      <c r="C197" s="6">
        <v>155.72999999999999</v>
      </c>
      <c r="D197" s="6">
        <v>0</v>
      </c>
      <c r="E197" s="6">
        <v>0</v>
      </c>
      <c r="F197" s="6">
        <v>12.76</v>
      </c>
      <c r="G197" s="6">
        <v>0</v>
      </c>
      <c r="H197" s="6">
        <v>155.72999999999999</v>
      </c>
      <c r="I197" s="6">
        <v>0</v>
      </c>
      <c r="J197" s="6">
        <v>0</v>
      </c>
      <c r="K197" s="6">
        <v>12.76</v>
      </c>
      <c r="L197" s="6">
        <v>0</v>
      </c>
      <c r="M197" s="6">
        <v>155.72999999999999</v>
      </c>
      <c r="N197" s="6">
        <v>109.01</v>
      </c>
      <c r="O197" s="6">
        <v>0</v>
      </c>
      <c r="P197" s="6">
        <v>12.76</v>
      </c>
      <c r="Q197" s="6">
        <v>0</v>
      </c>
      <c r="R197" s="6">
        <v>155.72999999999999</v>
      </c>
      <c r="S197" s="6">
        <v>12.76</v>
      </c>
      <c r="T197" s="6">
        <v>0</v>
      </c>
      <c r="U197" s="6">
        <v>12.76</v>
      </c>
      <c r="V197" s="6">
        <v>0</v>
      </c>
      <c r="W197" s="6">
        <v>155.72999999999999</v>
      </c>
      <c r="X197" s="6">
        <v>0</v>
      </c>
      <c r="Y197" s="6">
        <v>0</v>
      </c>
      <c r="Z197" s="6">
        <v>12.76</v>
      </c>
      <c r="AA197" s="6">
        <v>0</v>
      </c>
      <c r="AB197" s="6">
        <v>155.72999999999999</v>
      </c>
      <c r="AC197" s="6">
        <v>0</v>
      </c>
      <c r="AD197" s="6">
        <v>0</v>
      </c>
      <c r="AE197" s="6">
        <v>12.76</v>
      </c>
      <c r="AF197" s="6">
        <v>0</v>
      </c>
      <c r="AG197" s="6">
        <v>155.72999999999999</v>
      </c>
      <c r="AH197" s="6">
        <v>93.44</v>
      </c>
      <c r="AI197" s="6">
        <v>0</v>
      </c>
      <c r="AJ197" s="6">
        <v>12.76</v>
      </c>
      <c r="AK197" s="6">
        <v>1680.92</v>
      </c>
      <c r="AL197" s="6">
        <v>155.72999999999999</v>
      </c>
      <c r="AM197" s="6">
        <v>12.76</v>
      </c>
      <c r="AN197" s="6">
        <v>0</v>
      </c>
      <c r="AO197" s="6">
        <v>12.76</v>
      </c>
      <c r="AP197" s="6">
        <v>0</v>
      </c>
      <c r="AQ197" s="6">
        <v>155.72999999999999</v>
      </c>
      <c r="AR197" s="6">
        <v>0</v>
      </c>
      <c r="AS197" s="6">
        <v>0</v>
      </c>
      <c r="AT197" s="6">
        <v>12.76</v>
      </c>
      <c r="AU197" s="6">
        <v>0</v>
      </c>
      <c r="AV197" s="6">
        <v>155.72999999999999</v>
      </c>
      <c r="AW197" s="6">
        <v>0</v>
      </c>
      <c r="AX197" s="6">
        <v>0</v>
      </c>
      <c r="AY197" s="6">
        <v>12.76</v>
      </c>
      <c r="AZ197" s="6">
        <v>0</v>
      </c>
      <c r="BA197" s="6">
        <v>155.72999999999999</v>
      </c>
      <c r="BB197" s="6">
        <v>0</v>
      </c>
      <c r="BC197" s="6">
        <v>0</v>
      </c>
      <c r="BD197" s="6">
        <v>12.76</v>
      </c>
      <c r="BE197" s="6">
        <v>0</v>
      </c>
      <c r="BF197" s="6">
        <v>155.72999999999999</v>
      </c>
      <c r="BG197" s="6">
        <v>0</v>
      </c>
      <c r="BH197" s="6">
        <v>0</v>
      </c>
      <c r="BI197" s="6">
        <v>12.76</v>
      </c>
      <c r="BJ197" s="6">
        <v>0</v>
      </c>
      <c r="BK197" s="6">
        <v>155.72999999999999</v>
      </c>
      <c r="BL197" s="6">
        <v>0</v>
      </c>
      <c r="BM197" s="6">
        <v>0</v>
      </c>
      <c r="BN197" s="6">
        <v>12.76</v>
      </c>
      <c r="BO197" s="6">
        <v>0</v>
      </c>
      <c r="BP197" s="6">
        <v>155.72999999999999</v>
      </c>
      <c r="BQ197" s="6">
        <v>0</v>
      </c>
      <c r="BR197" s="6">
        <v>0</v>
      </c>
      <c r="BS197" s="6">
        <v>12.76</v>
      </c>
      <c r="BT197" s="6">
        <v>0</v>
      </c>
      <c r="BU197" s="6">
        <v>155.72999999999999</v>
      </c>
      <c r="BV197" s="6">
        <v>0</v>
      </c>
      <c r="BW197" s="6">
        <v>0</v>
      </c>
      <c r="BX197" s="6">
        <v>12.76</v>
      </c>
      <c r="BY197" s="6">
        <v>0</v>
      </c>
      <c r="BZ197" s="6"/>
      <c r="CA197" s="6"/>
      <c r="CB197" s="6"/>
      <c r="CC197" s="6"/>
      <c r="CD197" s="6"/>
      <c r="CE197" s="6">
        <v>155.72999999999999</v>
      </c>
      <c r="CF197" s="6">
        <v>0</v>
      </c>
      <c r="CG197" s="6">
        <v>0</v>
      </c>
      <c r="CH197" s="6">
        <v>12.76</v>
      </c>
      <c r="CI197" s="6">
        <v>0</v>
      </c>
      <c r="CJ197" s="6"/>
      <c r="CK197" s="6"/>
      <c r="CL197" s="6"/>
      <c r="CM197" s="6"/>
      <c r="CN197" s="6"/>
      <c r="CO197" s="6">
        <v>155.72999999999999</v>
      </c>
      <c r="CP197" s="6">
        <v>0</v>
      </c>
      <c r="CQ197" s="6">
        <v>0</v>
      </c>
      <c r="CR197" s="6">
        <v>12.76</v>
      </c>
      <c r="CS197" s="6">
        <v>0</v>
      </c>
      <c r="CT197" s="6">
        <v>155.72999999999999</v>
      </c>
      <c r="CU197" s="6">
        <v>0</v>
      </c>
      <c r="CV197" s="6">
        <v>0</v>
      </c>
      <c r="CW197" s="6">
        <v>12.76</v>
      </c>
      <c r="CX197" s="6">
        <v>0</v>
      </c>
      <c r="CY197" s="6">
        <v>155.72999999999999</v>
      </c>
      <c r="CZ197" s="6">
        <v>0</v>
      </c>
      <c r="DA197" s="6">
        <v>0</v>
      </c>
      <c r="DB197" s="6">
        <v>12.76</v>
      </c>
      <c r="DC197" s="6">
        <v>0</v>
      </c>
      <c r="DD197" s="6">
        <v>155.72999999999999</v>
      </c>
      <c r="DE197" s="6">
        <v>0</v>
      </c>
      <c r="DF197" s="6">
        <v>0</v>
      </c>
      <c r="DG197" s="6">
        <v>12.76</v>
      </c>
      <c r="DH197" s="6">
        <v>0</v>
      </c>
      <c r="DI197" s="6">
        <v>155.72999999999999</v>
      </c>
      <c r="DJ197" s="6">
        <v>0</v>
      </c>
      <c r="DK197" s="6">
        <v>0</v>
      </c>
      <c r="DL197" s="6">
        <v>12.76</v>
      </c>
      <c r="DM197" s="6">
        <v>0</v>
      </c>
      <c r="DN197" s="6">
        <v>155.72999999999999</v>
      </c>
      <c r="DO197" s="6">
        <v>0</v>
      </c>
      <c r="DP197" s="6">
        <v>0</v>
      </c>
      <c r="DQ197" s="6">
        <v>12.76</v>
      </c>
      <c r="DR197" s="6">
        <v>811.73</v>
      </c>
      <c r="DS197" s="6">
        <v>155.72999999999999</v>
      </c>
      <c r="DT197" s="6">
        <v>0</v>
      </c>
      <c r="DU197" s="6">
        <v>0</v>
      </c>
      <c r="DV197" s="6">
        <v>12.76</v>
      </c>
      <c r="DW197" s="6">
        <v>0</v>
      </c>
      <c r="DX197" s="6"/>
      <c r="DY197" s="6"/>
      <c r="DZ197" s="6"/>
      <c r="EA197" s="6"/>
      <c r="EB197" s="6"/>
      <c r="EC197" s="6">
        <v>155.72999999999999</v>
      </c>
      <c r="ED197" s="6">
        <v>0</v>
      </c>
      <c r="EE197" s="6">
        <v>0</v>
      </c>
      <c r="EF197" s="6">
        <v>12.76</v>
      </c>
      <c r="EG197" s="6">
        <v>0</v>
      </c>
      <c r="EH197" s="6">
        <v>155.72999999999999</v>
      </c>
      <c r="EI197" s="6">
        <v>0</v>
      </c>
      <c r="EJ197" s="6">
        <v>0</v>
      </c>
      <c r="EK197" s="6">
        <v>12.76</v>
      </c>
      <c r="EL197" s="6">
        <v>0</v>
      </c>
      <c r="EM197" s="6">
        <v>155.72999999999999</v>
      </c>
      <c r="EN197" s="6">
        <v>0</v>
      </c>
      <c r="EO197" s="6">
        <v>0</v>
      </c>
      <c r="EP197" s="6">
        <v>12.76</v>
      </c>
      <c r="EQ197" s="6">
        <v>0</v>
      </c>
      <c r="ER197" s="6">
        <v>155.72999999999999</v>
      </c>
      <c r="ES197" s="6">
        <v>0</v>
      </c>
      <c r="ET197" s="6">
        <v>0</v>
      </c>
      <c r="EU197" s="6">
        <v>12.76</v>
      </c>
      <c r="EV197" s="6">
        <v>0</v>
      </c>
      <c r="EW197" s="6">
        <v>155.72999999999999</v>
      </c>
      <c r="EX197" s="6">
        <v>0</v>
      </c>
      <c r="EY197" s="6">
        <v>0</v>
      </c>
      <c r="EZ197" s="6">
        <v>12.76</v>
      </c>
      <c r="FA197" s="6">
        <v>0</v>
      </c>
      <c r="FB197" s="6">
        <v>155.72999999999999</v>
      </c>
      <c r="FC197" s="6">
        <v>0</v>
      </c>
      <c r="FD197" s="6">
        <v>0</v>
      </c>
      <c r="FE197" s="6">
        <v>12.76</v>
      </c>
      <c r="FF197" s="6">
        <v>0</v>
      </c>
      <c r="FG197" s="6">
        <v>155.72999999999999</v>
      </c>
      <c r="FH197" s="6">
        <v>0</v>
      </c>
      <c r="FI197" s="6">
        <v>0</v>
      </c>
      <c r="FJ197" s="6">
        <v>12.76</v>
      </c>
      <c r="FK197" s="6">
        <v>0</v>
      </c>
      <c r="FL197" s="6">
        <v>155.72999999999999</v>
      </c>
      <c r="FM197" s="6">
        <v>0</v>
      </c>
      <c r="FN197" s="6">
        <v>0</v>
      </c>
      <c r="FO197" s="6">
        <v>12.76</v>
      </c>
      <c r="FP197" s="6">
        <v>0</v>
      </c>
      <c r="FQ197" s="6">
        <v>155.72999999999999</v>
      </c>
      <c r="FR197" s="6">
        <v>0</v>
      </c>
      <c r="FS197" s="6">
        <v>0</v>
      </c>
      <c r="FT197" s="6">
        <v>12.76</v>
      </c>
      <c r="FU197" s="6">
        <v>0</v>
      </c>
      <c r="FV197" s="6">
        <v>155.72999999999999</v>
      </c>
      <c r="FW197" s="6">
        <v>0</v>
      </c>
      <c r="FX197" s="6">
        <v>0</v>
      </c>
      <c r="FY197" s="6">
        <v>12.76</v>
      </c>
      <c r="FZ197" s="6">
        <v>0</v>
      </c>
      <c r="GA197" s="6">
        <v>155.72999999999999</v>
      </c>
      <c r="GB197" s="6">
        <v>0</v>
      </c>
      <c r="GC197" s="6">
        <v>0</v>
      </c>
      <c r="GD197" s="6">
        <v>12.76</v>
      </c>
      <c r="GE197" s="6">
        <v>0</v>
      </c>
      <c r="GF197" s="6">
        <v>155.72999999999999</v>
      </c>
      <c r="GG197" s="6">
        <v>0</v>
      </c>
      <c r="GH197" s="6">
        <v>0</v>
      </c>
      <c r="GI197" s="6">
        <v>12.76</v>
      </c>
      <c r="GJ197" s="6">
        <v>0</v>
      </c>
      <c r="GK197" s="6">
        <v>155.72999999999999</v>
      </c>
      <c r="GL197" s="6">
        <v>0</v>
      </c>
      <c r="GM197" s="6">
        <v>0</v>
      </c>
      <c r="GN197" s="6">
        <v>12.76</v>
      </c>
      <c r="GO197" s="6">
        <v>0</v>
      </c>
      <c r="GP197" s="6">
        <v>155.72999999999999</v>
      </c>
      <c r="GQ197" s="6">
        <v>0</v>
      </c>
      <c r="GR197" s="6">
        <v>0</v>
      </c>
      <c r="GS197" s="6">
        <v>12.76</v>
      </c>
      <c r="GT197" s="6">
        <v>0</v>
      </c>
      <c r="GU197" s="6">
        <v>155.72999999999999</v>
      </c>
      <c r="GV197" s="6">
        <v>0</v>
      </c>
      <c r="GW197" s="6">
        <v>0</v>
      </c>
      <c r="GX197" s="6">
        <v>12.76</v>
      </c>
      <c r="GY197" s="6">
        <v>0</v>
      </c>
      <c r="GZ197" s="6">
        <v>155.72999999999999</v>
      </c>
      <c r="HA197" s="6">
        <v>0</v>
      </c>
      <c r="HB197" s="6">
        <v>0</v>
      </c>
      <c r="HC197" s="6">
        <v>12.76</v>
      </c>
      <c r="HD197" s="6">
        <v>0</v>
      </c>
      <c r="HE197" s="6">
        <v>155.72999999999999</v>
      </c>
      <c r="HF197" s="6">
        <v>0</v>
      </c>
      <c r="HG197" s="6">
        <v>0</v>
      </c>
      <c r="HH197" s="6">
        <v>12.76</v>
      </c>
      <c r="HI197" s="6">
        <v>0</v>
      </c>
      <c r="HJ197" s="6"/>
      <c r="HK197" s="6"/>
      <c r="HL197" s="6"/>
      <c r="HM197" s="6"/>
      <c r="HN197" s="6"/>
      <c r="HO197" s="6">
        <v>155.72999999999999</v>
      </c>
      <c r="HP197" s="6">
        <v>0</v>
      </c>
      <c r="HQ197" s="6">
        <v>0</v>
      </c>
      <c r="HR197" s="6">
        <v>12.76</v>
      </c>
      <c r="HS197" s="6">
        <v>0</v>
      </c>
      <c r="HT197" s="6">
        <v>155.72999999999999</v>
      </c>
      <c r="HU197" s="6">
        <v>0</v>
      </c>
      <c r="HV197" s="6">
        <v>0</v>
      </c>
      <c r="HW197" s="6">
        <v>12.76</v>
      </c>
      <c r="HX197" s="6">
        <v>0</v>
      </c>
      <c r="HY197" s="6">
        <v>155.72999999999999</v>
      </c>
      <c r="HZ197" s="6">
        <v>0</v>
      </c>
      <c r="IA197" s="6">
        <v>0</v>
      </c>
      <c r="IB197" s="6">
        <v>12.76</v>
      </c>
      <c r="IC197" s="6">
        <v>0</v>
      </c>
      <c r="ID197" s="6">
        <v>155.72999999999999</v>
      </c>
      <c r="IE197" s="6">
        <v>0</v>
      </c>
      <c r="IF197" s="6">
        <v>0</v>
      </c>
      <c r="IG197" s="6">
        <v>12.76</v>
      </c>
      <c r="IH197" s="6">
        <v>0</v>
      </c>
      <c r="II197" s="6">
        <v>155.72999999999999</v>
      </c>
      <c r="IJ197" s="6">
        <v>0</v>
      </c>
      <c r="IK197" s="6">
        <v>0</v>
      </c>
      <c r="IL197" s="6">
        <v>12.76</v>
      </c>
      <c r="IM197" s="6">
        <v>0</v>
      </c>
      <c r="IN197" s="6">
        <v>155.72999999999999</v>
      </c>
      <c r="IO197" s="6">
        <v>0</v>
      </c>
      <c r="IP197" s="6">
        <v>0</v>
      </c>
      <c r="IQ197" s="6">
        <v>12.76</v>
      </c>
      <c r="IR197" s="6">
        <v>0</v>
      </c>
      <c r="IS197" s="6"/>
      <c r="IT197" s="6"/>
      <c r="IU197" s="6"/>
      <c r="IV197" s="6"/>
      <c r="IW197" s="6"/>
      <c r="IX197" s="6"/>
      <c r="IY197" s="6"/>
      <c r="IZ197" s="6"/>
      <c r="JA197" s="6"/>
      <c r="JB197" s="6"/>
      <c r="JC197" s="6">
        <v>155.72999999999999</v>
      </c>
      <c r="JD197" s="6">
        <v>90.32</v>
      </c>
      <c r="JE197" s="6">
        <v>0</v>
      </c>
      <c r="JF197" s="6">
        <v>12.76</v>
      </c>
      <c r="JG197" s="6">
        <v>0</v>
      </c>
      <c r="JH197" s="6">
        <v>155.72999999999999</v>
      </c>
      <c r="JI197" s="6">
        <v>12.76</v>
      </c>
      <c r="JJ197" s="6">
        <v>0</v>
      </c>
      <c r="JK197" s="6">
        <v>12.76</v>
      </c>
      <c r="JL197" s="6">
        <v>0</v>
      </c>
      <c r="JM197" s="6"/>
      <c r="JN197" s="6"/>
      <c r="JO197" s="6"/>
      <c r="JP197" s="6"/>
      <c r="JQ197" s="6"/>
      <c r="JR197" s="6">
        <v>155.72999999999999</v>
      </c>
      <c r="JS197" s="6">
        <v>83.05</v>
      </c>
      <c r="JT197" s="6">
        <v>0</v>
      </c>
      <c r="JU197" s="6">
        <v>12.76</v>
      </c>
      <c r="JV197" s="6">
        <v>0</v>
      </c>
      <c r="JW197" s="6">
        <v>155.72999999999999</v>
      </c>
      <c r="JX197" s="6">
        <v>0</v>
      </c>
      <c r="JY197" s="6">
        <v>0</v>
      </c>
      <c r="JZ197" s="6">
        <v>12.76</v>
      </c>
      <c r="KA197" s="6">
        <v>0</v>
      </c>
      <c r="KB197" s="6">
        <v>155.72999999999999</v>
      </c>
      <c r="KC197" s="6">
        <v>0</v>
      </c>
      <c r="KD197" s="6">
        <v>0</v>
      </c>
      <c r="KE197" s="6">
        <v>12.76</v>
      </c>
      <c r="KF197" s="6">
        <v>282.85000000000002</v>
      </c>
      <c r="KG197" s="6"/>
      <c r="KH197" s="6"/>
      <c r="KI197" s="6"/>
      <c r="KJ197" s="6"/>
      <c r="KK197" s="6"/>
      <c r="KL197" s="6">
        <v>155.72999999999999</v>
      </c>
      <c r="KM197" s="6">
        <v>0</v>
      </c>
      <c r="KN197" s="6">
        <v>0</v>
      </c>
      <c r="KO197" s="6">
        <v>12.76</v>
      </c>
      <c r="KP197" s="6">
        <v>0</v>
      </c>
      <c r="KQ197" s="6"/>
      <c r="KR197" s="6"/>
      <c r="KS197" s="6"/>
      <c r="KT197" s="6"/>
      <c r="KU197" s="6"/>
      <c r="KV197" s="6">
        <v>155.72999999999999</v>
      </c>
      <c r="KW197" s="6">
        <v>0</v>
      </c>
      <c r="KX197" s="6">
        <v>0</v>
      </c>
      <c r="KY197" s="6">
        <v>12.76</v>
      </c>
      <c r="KZ197" s="6">
        <v>0</v>
      </c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>
        <v>155.72999999999999</v>
      </c>
      <c r="LL197" s="6">
        <v>0</v>
      </c>
      <c r="LM197" s="6">
        <v>0</v>
      </c>
      <c r="LN197" s="6">
        <v>12.76</v>
      </c>
      <c r="LO197" s="6">
        <v>0</v>
      </c>
      <c r="LP197" s="6">
        <v>155.72999999999999</v>
      </c>
      <c r="LQ197" s="6">
        <v>0</v>
      </c>
      <c r="LR197" s="6">
        <v>0</v>
      </c>
      <c r="LS197" s="6">
        <v>12.76</v>
      </c>
      <c r="LT197" s="6">
        <v>0</v>
      </c>
      <c r="LU197" s="6">
        <v>155.72999999999999</v>
      </c>
      <c r="LV197" s="6">
        <v>0</v>
      </c>
      <c r="LW197" s="6">
        <v>0</v>
      </c>
      <c r="LX197" s="6">
        <v>12.76</v>
      </c>
      <c r="LY197" s="6">
        <v>0</v>
      </c>
      <c r="LZ197" s="6">
        <v>155.72999999999999</v>
      </c>
      <c r="MA197" s="6">
        <v>0</v>
      </c>
      <c r="MB197" s="6">
        <v>0</v>
      </c>
      <c r="MC197" s="6">
        <v>12.76</v>
      </c>
      <c r="MD197" s="6">
        <v>0</v>
      </c>
      <c r="ME197" s="6">
        <v>155.72999999999999</v>
      </c>
      <c r="MF197" s="6">
        <v>0</v>
      </c>
      <c r="MG197" s="6">
        <v>0</v>
      </c>
      <c r="MH197" s="6">
        <v>12.76</v>
      </c>
      <c r="MI197" s="6">
        <v>0</v>
      </c>
      <c r="MJ197" s="6">
        <v>155.72999999999999</v>
      </c>
      <c r="MK197" s="6">
        <v>0</v>
      </c>
      <c r="ML197" s="6">
        <v>0</v>
      </c>
      <c r="MM197" s="6">
        <v>12.76</v>
      </c>
      <c r="MN197" s="6">
        <v>0</v>
      </c>
      <c r="MO197" s="6"/>
      <c r="MP197" s="6"/>
      <c r="MQ197" s="6"/>
      <c r="MR197" s="6"/>
      <c r="MS197" s="6"/>
      <c r="MT197" s="6">
        <v>155.72999999999999</v>
      </c>
      <c r="MU197" s="6">
        <v>0</v>
      </c>
      <c r="MV197" s="6">
        <v>0</v>
      </c>
      <c r="MW197" s="6">
        <v>12.76</v>
      </c>
      <c r="MX197" s="6">
        <v>0</v>
      </c>
      <c r="MY197" s="6"/>
      <c r="MZ197" s="6"/>
      <c r="NA197" s="6"/>
      <c r="NB197" s="6"/>
      <c r="NC197" s="6"/>
      <c r="ND197" s="6">
        <v>155.72999999999999</v>
      </c>
      <c r="NE197" s="6">
        <v>0</v>
      </c>
      <c r="NF197" s="6">
        <v>0</v>
      </c>
      <c r="NG197" s="6">
        <v>12.76</v>
      </c>
      <c r="NH197" s="6">
        <v>0</v>
      </c>
      <c r="NI197" s="6">
        <v>155.72999999999999</v>
      </c>
      <c r="NJ197" s="6">
        <v>0</v>
      </c>
      <c r="NK197" s="6">
        <v>0</v>
      </c>
      <c r="NL197" s="6">
        <v>12.76</v>
      </c>
      <c r="NM197" s="6">
        <v>114.49</v>
      </c>
      <c r="NN197" s="6"/>
      <c r="NO197" s="6"/>
      <c r="NP197" s="6"/>
      <c r="NQ197" s="6"/>
      <c r="NR197" s="6"/>
      <c r="NS197" s="6">
        <v>155.72999999999999</v>
      </c>
      <c r="NT197" s="6">
        <v>0</v>
      </c>
      <c r="NU197" s="6">
        <v>0</v>
      </c>
      <c r="NV197" s="6">
        <v>12.76</v>
      </c>
      <c r="NW197" s="6">
        <v>269.38</v>
      </c>
      <c r="NX197" s="6">
        <v>155.72999999999999</v>
      </c>
      <c r="NY197" s="6">
        <v>0</v>
      </c>
      <c r="NZ197" s="6">
        <v>0</v>
      </c>
      <c r="OA197" s="6">
        <v>12.76</v>
      </c>
      <c r="OB197" s="6">
        <v>0</v>
      </c>
      <c r="OC197" s="6"/>
      <c r="OD197" s="6"/>
      <c r="OE197" s="6"/>
      <c r="OF197" s="6"/>
      <c r="OG197" s="6"/>
      <c r="OH197" s="6">
        <v>155.72999999999999</v>
      </c>
      <c r="OI197" s="6">
        <v>0</v>
      </c>
      <c r="OJ197" s="6">
        <v>0</v>
      </c>
      <c r="OK197" s="6">
        <v>12.76</v>
      </c>
      <c r="OL197" s="6">
        <v>0</v>
      </c>
      <c r="OM197" s="6">
        <v>155.72999999999999</v>
      </c>
      <c r="ON197" s="6">
        <v>0</v>
      </c>
      <c r="OO197" s="6">
        <v>0</v>
      </c>
      <c r="OP197" s="6">
        <v>12.76</v>
      </c>
      <c r="OQ197" s="6">
        <v>0</v>
      </c>
      <c r="OR197" s="6">
        <v>155.72999999999999</v>
      </c>
      <c r="OS197" s="6">
        <v>0</v>
      </c>
      <c r="OT197" s="6">
        <v>0</v>
      </c>
      <c r="OU197" s="6">
        <v>12.76</v>
      </c>
      <c r="OV197" s="6">
        <v>0</v>
      </c>
      <c r="OW197" s="6">
        <v>155.72999999999999</v>
      </c>
      <c r="OX197" s="6">
        <v>0</v>
      </c>
      <c r="OY197" s="6">
        <v>0</v>
      </c>
      <c r="OZ197" s="6">
        <v>12.76</v>
      </c>
      <c r="PA197" s="6">
        <v>0</v>
      </c>
      <c r="PB197" s="6"/>
      <c r="PC197" s="6"/>
      <c r="PD197" s="6"/>
      <c r="PE197" s="6"/>
      <c r="PF197" s="6"/>
      <c r="PG197" s="6">
        <v>155.72999999999999</v>
      </c>
      <c r="PH197" s="6">
        <v>0</v>
      </c>
      <c r="PI197" s="6">
        <v>0</v>
      </c>
      <c r="PJ197" s="6">
        <v>12.76</v>
      </c>
      <c r="PK197" s="6">
        <v>0</v>
      </c>
      <c r="PL197" s="6"/>
      <c r="PM197" s="6"/>
      <c r="PN197" s="6"/>
      <c r="PO197" s="6"/>
      <c r="PP197" s="6"/>
      <c r="PQ197" s="6">
        <v>155.72999999999999</v>
      </c>
      <c r="PR197" s="6">
        <v>0</v>
      </c>
      <c r="PS197" s="6">
        <v>0</v>
      </c>
      <c r="PT197" s="6">
        <v>12.76</v>
      </c>
      <c r="PU197" s="6">
        <v>0</v>
      </c>
      <c r="PV197" s="6">
        <v>155.72999999999999</v>
      </c>
      <c r="PW197" s="6">
        <v>0</v>
      </c>
      <c r="PX197" s="6">
        <v>0</v>
      </c>
      <c r="PY197" s="6">
        <v>12.76</v>
      </c>
      <c r="PZ197" s="6">
        <v>0</v>
      </c>
      <c r="QA197" s="6">
        <v>155.72999999999999</v>
      </c>
      <c r="QB197" s="6">
        <v>0</v>
      </c>
      <c r="QC197" s="6">
        <v>0</v>
      </c>
      <c r="QD197" s="6">
        <v>12.76</v>
      </c>
      <c r="QE197" s="6">
        <v>0</v>
      </c>
      <c r="QF197" s="6">
        <v>155.72999999999999</v>
      </c>
      <c r="QG197" s="6">
        <v>0</v>
      </c>
      <c r="QH197" s="6">
        <v>0</v>
      </c>
      <c r="QI197" s="6">
        <v>12.76</v>
      </c>
      <c r="QJ197" s="6">
        <v>0</v>
      </c>
      <c r="QK197" s="6">
        <v>155.72999999999999</v>
      </c>
      <c r="QL197" s="6">
        <v>0</v>
      </c>
      <c r="QM197" s="6">
        <v>0</v>
      </c>
      <c r="QN197" s="6">
        <v>12.76</v>
      </c>
      <c r="QO197" s="6">
        <v>0</v>
      </c>
      <c r="QP197" s="6">
        <v>155.72999999999999</v>
      </c>
      <c r="QQ197" s="6">
        <v>0</v>
      </c>
      <c r="QR197" s="6">
        <v>0</v>
      </c>
      <c r="QS197" s="6">
        <v>12.76</v>
      </c>
      <c r="QT197" s="6">
        <v>0</v>
      </c>
    </row>
    <row r="198" spans="1:462">
      <c r="A198" t="s">
        <v>253</v>
      </c>
      <c r="B198" t="s">
        <v>252</v>
      </c>
      <c r="C198" s="6">
        <v>77.45</v>
      </c>
      <c r="D198" s="6">
        <v>0</v>
      </c>
      <c r="E198" s="6">
        <v>0</v>
      </c>
      <c r="F198" s="6">
        <v>20.05</v>
      </c>
      <c r="G198" s="6">
        <v>0</v>
      </c>
      <c r="H198" s="6">
        <v>77.45</v>
      </c>
      <c r="I198" s="6">
        <v>0</v>
      </c>
      <c r="J198" s="6">
        <v>0</v>
      </c>
      <c r="K198" s="6">
        <v>20.05</v>
      </c>
      <c r="L198" s="6">
        <v>0</v>
      </c>
      <c r="M198" s="6">
        <v>77.45</v>
      </c>
      <c r="N198" s="6">
        <v>54.22</v>
      </c>
      <c r="O198" s="6">
        <v>0</v>
      </c>
      <c r="P198" s="6">
        <v>20.05</v>
      </c>
      <c r="Q198" s="6">
        <v>0</v>
      </c>
      <c r="R198" s="6">
        <v>77.45</v>
      </c>
      <c r="S198" s="6">
        <v>20.05</v>
      </c>
      <c r="T198" s="6">
        <v>0</v>
      </c>
      <c r="U198" s="6">
        <v>20.05</v>
      </c>
      <c r="V198" s="6">
        <v>0</v>
      </c>
      <c r="W198" s="6">
        <v>77.45</v>
      </c>
      <c r="X198" s="6">
        <v>0</v>
      </c>
      <c r="Y198" s="6">
        <v>0</v>
      </c>
      <c r="Z198" s="6">
        <v>20.05</v>
      </c>
      <c r="AA198" s="6">
        <v>0</v>
      </c>
      <c r="AB198" s="6">
        <v>77.45</v>
      </c>
      <c r="AC198" s="6">
        <v>0</v>
      </c>
      <c r="AD198" s="6">
        <v>0</v>
      </c>
      <c r="AE198" s="6">
        <v>20.05</v>
      </c>
      <c r="AF198" s="6">
        <v>0</v>
      </c>
      <c r="AG198" s="6">
        <v>77.45</v>
      </c>
      <c r="AH198" s="6">
        <v>46.47</v>
      </c>
      <c r="AI198" s="6">
        <v>0</v>
      </c>
      <c r="AJ198" s="6">
        <v>20.05</v>
      </c>
      <c r="AK198" s="6">
        <v>1616.27</v>
      </c>
      <c r="AL198" s="6">
        <v>77.45</v>
      </c>
      <c r="AM198" s="6">
        <v>20.05</v>
      </c>
      <c r="AN198" s="6">
        <v>0</v>
      </c>
      <c r="AO198" s="6">
        <v>20.05</v>
      </c>
      <c r="AP198" s="6">
        <v>0</v>
      </c>
      <c r="AQ198" s="6">
        <v>77.45</v>
      </c>
      <c r="AR198" s="6">
        <v>0</v>
      </c>
      <c r="AS198" s="6">
        <v>0</v>
      </c>
      <c r="AT198" s="6">
        <v>20.05</v>
      </c>
      <c r="AU198" s="6">
        <v>0</v>
      </c>
      <c r="AV198" s="6">
        <v>77.45</v>
      </c>
      <c r="AW198" s="6">
        <v>0</v>
      </c>
      <c r="AX198" s="6">
        <v>0</v>
      </c>
      <c r="AY198" s="6">
        <v>20.05</v>
      </c>
      <c r="AZ198" s="6">
        <v>0</v>
      </c>
      <c r="BA198" s="6">
        <v>77.45</v>
      </c>
      <c r="BB198" s="6">
        <v>0</v>
      </c>
      <c r="BC198" s="6">
        <v>0</v>
      </c>
      <c r="BD198" s="6">
        <v>20.05</v>
      </c>
      <c r="BE198" s="6">
        <v>0</v>
      </c>
      <c r="BF198" s="6">
        <v>77.45</v>
      </c>
      <c r="BG198" s="6">
        <v>0</v>
      </c>
      <c r="BH198" s="6">
        <v>0</v>
      </c>
      <c r="BI198" s="6">
        <v>20.05</v>
      </c>
      <c r="BJ198" s="6">
        <v>0</v>
      </c>
      <c r="BK198" s="6">
        <v>77.45</v>
      </c>
      <c r="BL198" s="6">
        <v>0</v>
      </c>
      <c r="BM198" s="6">
        <v>0</v>
      </c>
      <c r="BN198" s="6">
        <v>20.05</v>
      </c>
      <c r="BO198" s="6">
        <v>0</v>
      </c>
      <c r="BP198" s="6">
        <v>77.45</v>
      </c>
      <c r="BQ198" s="6">
        <v>0</v>
      </c>
      <c r="BR198" s="6">
        <v>0</v>
      </c>
      <c r="BS198" s="6">
        <v>20.05</v>
      </c>
      <c r="BT198" s="6">
        <v>0</v>
      </c>
      <c r="BU198" s="6">
        <v>77.45</v>
      </c>
      <c r="BV198" s="6">
        <v>0</v>
      </c>
      <c r="BW198" s="6">
        <v>0</v>
      </c>
      <c r="BX198" s="6">
        <v>20.05</v>
      </c>
      <c r="BY198" s="6">
        <v>0</v>
      </c>
      <c r="BZ198" s="6"/>
      <c r="CA198" s="6"/>
      <c r="CB198" s="6"/>
      <c r="CC198" s="6"/>
      <c r="CD198" s="6"/>
      <c r="CE198" s="6">
        <v>77.45</v>
      </c>
      <c r="CF198" s="6">
        <v>0</v>
      </c>
      <c r="CG198" s="6">
        <v>0</v>
      </c>
      <c r="CH198" s="6">
        <v>20.05</v>
      </c>
      <c r="CI198" s="6">
        <v>0</v>
      </c>
      <c r="CJ198" s="6"/>
      <c r="CK198" s="6"/>
      <c r="CL198" s="6"/>
      <c r="CM198" s="6"/>
      <c r="CN198" s="6"/>
      <c r="CO198" s="6">
        <v>77.45</v>
      </c>
      <c r="CP198" s="6">
        <v>0</v>
      </c>
      <c r="CQ198" s="6">
        <v>0</v>
      </c>
      <c r="CR198" s="6">
        <v>20.05</v>
      </c>
      <c r="CS198" s="6">
        <v>0</v>
      </c>
      <c r="CT198" s="6">
        <v>77.45</v>
      </c>
      <c r="CU198" s="6">
        <v>0</v>
      </c>
      <c r="CV198" s="6">
        <v>0</v>
      </c>
      <c r="CW198" s="6">
        <v>20.05</v>
      </c>
      <c r="CX198" s="6">
        <v>0</v>
      </c>
      <c r="CY198" s="6">
        <v>77.45</v>
      </c>
      <c r="CZ198" s="6">
        <v>0</v>
      </c>
      <c r="DA198" s="6">
        <v>0</v>
      </c>
      <c r="DB198" s="6">
        <v>20.05</v>
      </c>
      <c r="DC198" s="6">
        <v>0</v>
      </c>
      <c r="DD198" s="6">
        <v>77.45</v>
      </c>
      <c r="DE198" s="6">
        <v>0</v>
      </c>
      <c r="DF198" s="6">
        <v>0</v>
      </c>
      <c r="DG198" s="6">
        <v>20.05</v>
      </c>
      <c r="DH198" s="6">
        <v>0</v>
      </c>
      <c r="DI198" s="6">
        <v>77.45</v>
      </c>
      <c r="DJ198" s="6">
        <v>0</v>
      </c>
      <c r="DK198" s="6">
        <v>0</v>
      </c>
      <c r="DL198" s="6">
        <v>20.05</v>
      </c>
      <c r="DM198" s="6">
        <v>0</v>
      </c>
      <c r="DN198" s="6">
        <v>77.45</v>
      </c>
      <c r="DO198" s="6">
        <v>0</v>
      </c>
      <c r="DP198" s="6">
        <v>0</v>
      </c>
      <c r="DQ198" s="6">
        <v>20.05</v>
      </c>
      <c r="DR198" s="6">
        <v>0</v>
      </c>
      <c r="DS198" s="6">
        <v>77.45</v>
      </c>
      <c r="DT198" s="6">
        <v>0</v>
      </c>
      <c r="DU198" s="6">
        <v>0</v>
      </c>
      <c r="DV198" s="6">
        <v>20.05</v>
      </c>
      <c r="DW198" s="6">
        <v>125.71</v>
      </c>
      <c r="DX198" s="6"/>
      <c r="DY198" s="6"/>
      <c r="DZ198" s="6"/>
      <c r="EA198" s="6"/>
      <c r="EB198" s="6"/>
      <c r="EC198" s="6">
        <v>77.45</v>
      </c>
      <c r="ED198" s="6">
        <v>0</v>
      </c>
      <c r="EE198" s="6">
        <v>0</v>
      </c>
      <c r="EF198" s="6">
        <v>20.05</v>
      </c>
      <c r="EG198" s="6">
        <v>0</v>
      </c>
      <c r="EH198" s="6">
        <v>77.45</v>
      </c>
      <c r="EI198" s="6">
        <v>0</v>
      </c>
      <c r="EJ198" s="6">
        <v>0</v>
      </c>
      <c r="EK198" s="6">
        <v>20.05</v>
      </c>
      <c r="EL198" s="6">
        <v>0</v>
      </c>
      <c r="EM198" s="6">
        <v>77.45</v>
      </c>
      <c r="EN198" s="6">
        <v>0</v>
      </c>
      <c r="EO198" s="6">
        <v>0</v>
      </c>
      <c r="EP198" s="6">
        <v>20.05</v>
      </c>
      <c r="EQ198" s="6">
        <v>0</v>
      </c>
      <c r="ER198" s="6">
        <v>77.45</v>
      </c>
      <c r="ES198" s="6">
        <v>0</v>
      </c>
      <c r="ET198" s="6">
        <v>0</v>
      </c>
      <c r="EU198" s="6">
        <v>20.05</v>
      </c>
      <c r="EV198" s="6">
        <v>0</v>
      </c>
      <c r="EW198" s="6">
        <v>77.45</v>
      </c>
      <c r="EX198" s="6">
        <v>0</v>
      </c>
      <c r="EY198" s="6">
        <v>0</v>
      </c>
      <c r="EZ198" s="6">
        <v>20.05</v>
      </c>
      <c r="FA198" s="6">
        <v>0</v>
      </c>
      <c r="FB198" s="6">
        <v>77.45</v>
      </c>
      <c r="FC198" s="6">
        <v>0</v>
      </c>
      <c r="FD198" s="6">
        <v>0</v>
      </c>
      <c r="FE198" s="6">
        <v>20.05</v>
      </c>
      <c r="FF198" s="6">
        <v>0</v>
      </c>
      <c r="FG198" s="6">
        <v>77.45</v>
      </c>
      <c r="FH198" s="6">
        <v>0</v>
      </c>
      <c r="FI198" s="6">
        <v>0</v>
      </c>
      <c r="FJ198" s="6">
        <v>20.05</v>
      </c>
      <c r="FK198" s="6">
        <v>0</v>
      </c>
      <c r="FL198" s="6">
        <v>77.45</v>
      </c>
      <c r="FM198" s="6">
        <v>0</v>
      </c>
      <c r="FN198" s="6">
        <v>0</v>
      </c>
      <c r="FO198" s="6">
        <v>20.05</v>
      </c>
      <c r="FP198" s="6">
        <v>0</v>
      </c>
      <c r="FQ198" s="6">
        <v>77.45</v>
      </c>
      <c r="FR198" s="6">
        <v>0</v>
      </c>
      <c r="FS198" s="6">
        <v>0</v>
      </c>
      <c r="FT198" s="6">
        <v>20.05</v>
      </c>
      <c r="FU198" s="6">
        <v>0</v>
      </c>
      <c r="FV198" s="6">
        <v>77.45</v>
      </c>
      <c r="FW198" s="6">
        <v>0</v>
      </c>
      <c r="FX198" s="6">
        <v>0</v>
      </c>
      <c r="FY198" s="6">
        <v>20.05</v>
      </c>
      <c r="FZ198" s="6">
        <v>0</v>
      </c>
      <c r="GA198" s="6">
        <v>77.45</v>
      </c>
      <c r="GB198" s="6">
        <v>0</v>
      </c>
      <c r="GC198" s="6">
        <v>0</v>
      </c>
      <c r="GD198" s="6">
        <v>20.05</v>
      </c>
      <c r="GE198" s="6">
        <v>0</v>
      </c>
      <c r="GF198" s="6">
        <v>77.45</v>
      </c>
      <c r="GG198" s="6">
        <v>0</v>
      </c>
      <c r="GH198" s="6">
        <v>0</v>
      </c>
      <c r="GI198" s="6">
        <v>20.05</v>
      </c>
      <c r="GJ198" s="6">
        <v>0</v>
      </c>
      <c r="GK198" s="6">
        <v>77.45</v>
      </c>
      <c r="GL198" s="6">
        <v>0</v>
      </c>
      <c r="GM198" s="6">
        <v>0</v>
      </c>
      <c r="GN198" s="6">
        <v>20.05</v>
      </c>
      <c r="GO198" s="6">
        <v>0</v>
      </c>
      <c r="GP198" s="6">
        <v>77.45</v>
      </c>
      <c r="GQ198" s="6">
        <v>0</v>
      </c>
      <c r="GR198" s="6">
        <v>0</v>
      </c>
      <c r="GS198" s="6">
        <v>20.05</v>
      </c>
      <c r="GT198" s="6">
        <v>0</v>
      </c>
      <c r="GU198" s="6">
        <v>77.45</v>
      </c>
      <c r="GV198" s="6">
        <v>0</v>
      </c>
      <c r="GW198" s="6">
        <v>0</v>
      </c>
      <c r="GX198" s="6">
        <v>20.05</v>
      </c>
      <c r="GY198" s="6">
        <v>0</v>
      </c>
      <c r="GZ198" s="6">
        <v>77.45</v>
      </c>
      <c r="HA198" s="6">
        <v>0</v>
      </c>
      <c r="HB198" s="6">
        <v>0</v>
      </c>
      <c r="HC198" s="6">
        <v>20.05</v>
      </c>
      <c r="HD198" s="6">
        <v>0</v>
      </c>
      <c r="HE198" s="6">
        <v>77.45</v>
      </c>
      <c r="HF198" s="6">
        <v>0</v>
      </c>
      <c r="HG198" s="6">
        <v>0</v>
      </c>
      <c r="HH198" s="6">
        <v>20.05</v>
      </c>
      <c r="HI198" s="6">
        <v>0</v>
      </c>
      <c r="HJ198" s="6"/>
      <c r="HK198" s="6"/>
      <c r="HL198" s="6"/>
      <c r="HM198" s="6"/>
      <c r="HN198" s="6"/>
      <c r="HO198" s="6">
        <v>77.45</v>
      </c>
      <c r="HP198" s="6">
        <v>0</v>
      </c>
      <c r="HQ198" s="6">
        <v>0</v>
      </c>
      <c r="HR198" s="6">
        <v>20.05</v>
      </c>
      <c r="HS198" s="6">
        <v>0</v>
      </c>
      <c r="HT198" s="6">
        <v>77.45</v>
      </c>
      <c r="HU198" s="6">
        <v>0</v>
      </c>
      <c r="HV198" s="6">
        <v>0</v>
      </c>
      <c r="HW198" s="6">
        <v>20.05</v>
      </c>
      <c r="HX198" s="6">
        <v>0</v>
      </c>
      <c r="HY198" s="6">
        <v>77.45</v>
      </c>
      <c r="HZ198" s="6">
        <v>0</v>
      </c>
      <c r="IA198" s="6">
        <v>0</v>
      </c>
      <c r="IB198" s="6">
        <v>20.05</v>
      </c>
      <c r="IC198" s="6">
        <v>0</v>
      </c>
      <c r="ID198" s="6">
        <v>77.45</v>
      </c>
      <c r="IE198" s="6">
        <v>0</v>
      </c>
      <c r="IF198" s="6">
        <v>0</v>
      </c>
      <c r="IG198" s="6">
        <v>20.05</v>
      </c>
      <c r="IH198" s="6">
        <v>0</v>
      </c>
      <c r="II198" s="6">
        <v>77.45</v>
      </c>
      <c r="IJ198" s="6">
        <v>0</v>
      </c>
      <c r="IK198" s="6">
        <v>0</v>
      </c>
      <c r="IL198" s="6">
        <v>20.05</v>
      </c>
      <c r="IM198" s="6">
        <v>0</v>
      </c>
      <c r="IN198" s="6">
        <v>77.45</v>
      </c>
      <c r="IO198" s="6">
        <v>0</v>
      </c>
      <c r="IP198" s="6">
        <v>0</v>
      </c>
      <c r="IQ198" s="6">
        <v>20.05</v>
      </c>
      <c r="IR198" s="6">
        <v>0</v>
      </c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>
        <v>77.45</v>
      </c>
      <c r="JD198" s="6">
        <v>44.92</v>
      </c>
      <c r="JE198" s="6">
        <v>0</v>
      </c>
      <c r="JF198" s="6">
        <v>20.05</v>
      </c>
      <c r="JG198" s="6">
        <v>125.71</v>
      </c>
      <c r="JH198" s="6">
        <v>77.45</v>
      </c>
      <c r="JI198" s="6">
        <v>20.05</v>
      </c>
      <c r="JJ198" s="6">
        <v>0</v>
      </c>
      <c r="JK198" s="6">
        <v>20.05</v>
      </c>
      <c r="JL198" s="6">
        <v>0</v>
      </c>
      <c r="JM198" s="6"/>
      <c r="JN198" s="6"/>
      <c r="JO198" s="6"/>
      <c r="JP198" s="6"/>
      <c r="JQ198" s="6"/>
      <c r="JR198" s="6">
        <v>77.45</v>
      </c>
      <c r="JS198" s="6">
        <v>41.31</v>
      </c>
      <c r="JT198" s="6">
        <v>0</v>
      </c>
      <c r="JU198" s="6">
        <v>20.05</v>
      </c>
      <c r="JV198" s="6">
        <v>0</v>
      </c>
      <c r="JW198" s="6">
        <v>77.45</v>
      </c>
      <c r="JX198" s="6">
        <v>0</v>
      </c>
      <c r="JY198" s="6">
        <v>0</v>
      </c>
      <c r="JZ198" s="6">
        <v>20.05</v>
      </c>
      <c r="KA198" s="6">
        <v>0</v>
      </c>
      <c r="KB198" s="6">
        <v>77.45</v>
      </c>
      <c r="KC198" s="6">
        <v>0</v>
      </c>
      <c r="KD198" s="6">
        <v>0</v>
      </c>
      <c r="KE198" s="6">
        <v>20.05</v>
      </c>
      <c r="KF198" s="6">
        <v>0</v>
      </c>
      <c r="KG198" s="6"/>
      <c r="KH198" s="6"/>
      <c r="KI198" s="6"/>
      <c r="KJ198" s="6"/>
      <c r="KK198" s="6"/>
      <c r="KL198" s="6">
        <v>77.45</v>
      </c>
      <c r="KM198" s="6">
        <v>0</v>
      </c>
      <c r="KN198" s="6">
        <v>0</v>
      </c>
      <c r="KO198" s="6">
        <v>20.05</v>
      </c>
      <c r="KP198" s="6">
        <v>0</v>
      </c>
      <c r="KQ198" s="6"/>
      <c r="KR198" s="6"/>
      <c r="KS198" s="6"/>
      <c r="KT198" s="6"/>
      <c r="KU198" s="6"/>
      <c r="KV198" s="6">
        <v>77.45</v>
      </c>
      <c r="KW198" s="6">
        <v>0</v>
      </c>
      <c r="KX198" s="6">
        <v>0</v>
      </c>
      <c r="KY198" s="6">
        <v>20.05</v>
      </c>
      <c r="KZ198" s="6">
        <v>0</v>
      </c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>
        <v>77.45</v>
      </c>
      <c r="LL198" s="6">
        <v>0</v>
      </c>
      <c r="LM198" s="6">
        <v>0</v>
      </c>
      <c r="LN198" s="6">
        <v>20.05</v>
      </c>
      <c r="LO198" s="6">
        <v>0</v>
      </c>
      <c r="LP198" s="6">
        <v>77.45</v>
      </c>
      <c r="LQ198" s="6">
        <v>0</v>
      </c>
      <c r="LR198" s="6">
        <v>0</v>
      </c>
      <c r="LS198" s="6">
        <v>20.05</v>
      </c>
      <c r="LT198" s="6">
        <v>0</v>
      </c>
      <c r="LU198" s="6">
        <v>77.45</v>
      </c>
      <c r="LV198" s="6">
        <v>0</v>
      </c>
      <c r="LW198" s="6">
        <v>0</v>
      </c>
      <c r="LX198" s="6">
        <v>20.05</v>
      </c>
      <c r="LY198" s="6">
        <v>0</v>
      </c>
      <c r="LZ198" s="6">
        <v>77.45</v>
      </c>
      <c r="MA198" s="6">
        <v>0</v>
      </c>
      <c r="MB198" s="6">
        <v>0</v>
      </c>
      <c r="MC198" s="6">
        <v>20.05</v>
      </c>
      <c r="MD198" s="6">
        <v>215.5</v>
      </c>
      <c r="ME198" s="6">
        <v>77.45</v>
      </c>
      <c r="MF198" s="6">
        <v>0</v>
      </c>
      <c r="MG198" s="6">
        <v>0</v>
      </c>
      <c r="MH198" s="6">
        <v>20.05</v>
      </c>
      <c r="MI198" s="6">
        <v>0</v>
      </c>
      <c r="MJ198" s="6">
        <v>77.45</v>
      </c>
      <c r="MK198" s="6">
        <v>0</v>
      </c>
      <c r="ML198" s="6">
        <v>0</v>
      </c>
      <c r="MM198" s="6">
        <v>20.05</v>
      </c>
      <c r="MN198" s="6">
        <v>0</v>
      </c>
      <c r="MO198" s="6"/>
      <c r="MP198" s="6"/>
      <c r="MQ198" s="6"/>
      <c r="MR198" s="6"/>
      <c r="MS198" s="6"/>
      <c r="MT198" s="6">
        <v>77.45</v>
      </c>
      <c r="MU198" s="6">
        <v>0</v>
      </c>
      <c r="MV198" s="6">
        <v>0</v>
      </c>
      <c r="MW198" s="6">
        <v>20.05</v>
      </c>
      <c r="MX198" s="6">
        <v>0</v>
      </c>
      <c r="MY198" s="6"/>
      <c r="MZ198" s="6"/>
      <c r="NA198" s="6"/>
      <c r="NB198" s="6"/>
      <c r="NC198" s="6"/>
      <c r="ND198" s="6">
        <v>77.45</v>
      </c>
      <c r="NE198" s="6">
        <v>0</v>
      </c>
      <c r="NF198" s="6">
        <v>0</v>
      </c>
      <c r="NG198" s="6">
        <v>20.05</v>
      </c>
      <c r="NH198" s="6">
        <v>0</v>
      </c>
      <c r="NI198" s="6">
        <v>77.45</v>
      </c>
      <c r="NJ198" s="6">
        <v>0</v>
      </c>
      <c r="NK198" s="6">
        <v>0</v>
      </c>
      <c r="NL198" s="6">
        <v>20.05</v>
      </c>
      <c r="NM198" s="6">
        <v>0</v>
      </c>
      <c r="NN198" s="6"/>
      <c r="NO198" s="6"/>
      <c r="NP198" s="6"/>
      <c r="NQ198" s="6"/>
      <c r="NR198" s="6"/>
      <c r="NS198" s="6">
        <v>77.45</v>
      </c>
      <c r="NT198" s="6">
        <v>0</v>
      </c>
      <c r="NU198" s="6">
        <v>0</v>
      </c>
      <c r="NV198" s="6">
        <v>20.05</v>
      </c>
      <c r="NW198" s="6">
        <v>1680.92</v>
      </c>
      <c r="NX198" s="6">
        <v>77.45</v>
      </c>
      <c r="NY198" s="6">
        <v>0</v>
      </c>
      <c r="NZ198" s="6">
        <v>0</v>
      </c>
      <c r="OA198" s="6">
        <v>20.05</v>
      </c>
      <c r="OB198" s="6">
        <v>0</v>
      </c>
      <c r="OC198" s="6"/>
      <c r="OD198" s="6"/>
      <c r="OE198" s="6"/>
      <c r="OF198" s="6"/>
      <c r="OG198" s="6"/>
      <c r="OH198" s="6">
        <v>77.45</v>
      </c>
      <c r="OI198" s="6">
        <v>0</v>
      </c>
      <c r="OJ198" s="6">
        <v>0</v>
      </c>
      <c r="OK198" s="6">
        <v>20.05</v>
      </c>
      <c r="OL198" s="6">
        <v>0</v>
      </c>
      <c r="OM198" s="6">
        <v>77.45</v>
      </c>
      <c r="ON198" s="6">
        <v>0</v>
      </c>
      <c r="OO198" s="6">
        <v>0</v>
      </c>
      <c r="OP198" s="6">
        <v>20.05</v>
      </c>
      <c r="OQ198" s="6">
        <v>0</v>
      </c>
      <c r="OR198" s="6">
        <v>77.45</v>
      </c>
      <c r="OS198" s="6">
        <v>0</v>
      </c>
      <c r="OT198" s="6">
        <v>0</v>
      </c>
      <c r="OU198" s="6">
        <v>20.05</v>
      </c>
      <c r="OV198" s="6">
        <v>0</v>
      </c>
      <c r="OW198" s="6">
        <v>77.45</v>
      </c>
      <c r="OX198" s="6">
        <v>0</v>
      </c>
      <c r="OY198" s="6">
        <v>0</v>
      </c>
      <c r="OZ198" s="6">
        <v>20.05</v>
      </c>
      <c r="PA198" s="6">
        <v>0</v>
      </c>
      <c r="PB198" s="6"/>
      <c r="PC198" s="6"/>
      <c r="PD198" s="6"/>
      <c r="PE198" s="6"/>
      <c r="PF198" s="6"/>
      <c r="PG198" s="6">
        <v>77.45</v>
      </c>
      <c r="PH198" s="6">
        <v>0</v>
      </c>
      <c r="PI198" s="6">
        <v>0</v>
      </c>
      <c r="PJ198" s="6">
        <v>20.05</v>
      </c>
      <c r="PK198" s="6">
        <v>0</v>
      </c>
      <c r="PL198" s="6"/>
      <c r="PM198" s="6"/>
      <c r="PN198" s="6"/>
      <c r="PO198" s="6"/>
      <c r="PP198" s="6"/>
      <c r="PQ198" s="6">
        <v>77.45</v>
      </c>
      <c r="PR198" s="6">
        <v>0</v>
      </c>
      <c r="PS198" s="6">
        <v>0</v>
      </c>
      <c r="PT198" s="6">
        <v>20.05</v>
      </c>
      <c r="PU198" s="6">
        <v>0</v>
      </c>
      <c r="PV198" s="6">
        <v>77.45</v>
      </c>
      <c r="PW198" s="6">
        <v>0</v>
      </c>
      <c r="PX198" s="6">
        <v>0</v>
      </c>
      <c r="PY198" s="6">
        <v>20.05</v>
      </c>
      <c r="PZ198" s="6">
        <v>0</v>
      </c>
      <c r="QA198" s="6">
        <v>77.45</v>
      </c>
      <c r="QB198" s="6">
        <v>0</v>
      </c>
      <c r="QC198" s="6">
        <v>0</v>
      </c>
      <c r="QD198" s="6">
        <v>20.05</v>
      </c>
      <c r="QE198" s="6">
        <v>0</v>
      </c>
      <c r="QF198" s="6">
        <v>77.45</v>
      </c>
      <c r="QG198" s="6">
        <v>0</v>
      </c>
      <c r="QH198" s="6">
        <v>0</v>
      </c>
      <c r="QI198" s="6">
        <v>20.05</v>
      </c>
      <c r="QJ198" s="6">
        <v>0</v>
      </c>
      <c r="QK198" s="6">
        <v>77.45</v>
      </c>
      <c r="QL198" s="6">
        <v>0</v>
      </c>
      <c r="QM198" s="6">
        <v>0</v>
      </c>
      <c r="QN198" s="6">
        <v>20.05</v>
      </c>
      <c r="QO198" s="6">
        <v>0</v>
      </c>
      <c r="QP198" s="6">
        <v>77.45</v>
      </c>
      <c r="QQ198" s="6">
        <v>0</v>
      </c>
      <c r="QR198" s="6">
        <v>0</v>
      </c>
      <c r="QS198" s="6">
        <v>20.05</v>
      </c>
      <c r="QT198" s="6">
        <v>0</v>
      </c>
    </row>
    <row r="199" spans="1:462">
      <c r="A199" t="s">
        <v>343</v>
      </c>
      <c r="B199" t="s">
        <v>342</v>
      </c>
      <c r="C199" s="6">
        <v>27.78</v>
      </c>
      <c r="D199" s="6">
        <v>0</v>
      </c>
      <c r="E199" s="6">
        <v>0</v>
      </c>
      <c r="F199" s="6">
        <v>5.74</v>
      </c>
      <c r="G199" s="6">
        <v>0</v>
      </c>
      <c r="H199" s="6"/>
      <c r="I199" s="6"/>
      <c r="J199" s="6"/>
      <c r="K199" s="6"/>
      <c r="L199" s="6"/>
      <c r="M199" s="6">
        <v>27.78</v>
      </c>
      <c r="N199" s="6">
        <v>19.45</v>
      </c>
      <c r="O199" s="6">
        <v>0</v>
      </c>
      <c r="P199" s="6">
        <v>5.74</v>
      </c>
      <c r="Q199" s="6">
        <v>0</v>
      </c>
      <c r="R199" s="6">
        <v>27.78</v>
      </c>
      <c r="S199" s="6">
        <v>5.74</v>
      </c>
      <c r="T199" s="6">
        <v>0</v>
      </c>
      <c r="U199" s="6">
        <v>5.74</v>
      </c>
      <c r="V199" s="6">
        <v>0</v>
      </c>
      <c r="W199" s="6">
        <v>27.78</v>
      </c>
      <c r="X199" s="6">
        <v>0</v>
      </c>
      <c r="Y199" s="6">
        <v>0</v>
      </c>
      <c r="Z199" s="6">
        <v>5.74</v>
      </c>
      <c r="AA199" s="6">
        <v>0</v>
      </c>
      <c r="AB199" s="6">
        <v>27.78</v>
      </c>
      <c r="AC199" s="6">
        <v>0</v>
      </c>
      <c r="AD199" s="6">
        <v>0</v>
      </c>
      <c r="AE199" s="6">
        <v>5.74</v>
      </c>
      <c r="AF199" s="6">
        <v>269.38</v>
      </c>
      <c r="AG199" s="6">
        <v>27.78</v>
      </c>
      <c r="AH199" s="6">
        <v>16.670000000000002</v>
      </c>
      <c r="AI199" s="6">
        <v>0</v>
      </c>
      <c r="AJ199" s="6">
        <v>5.74</v>
      </c>
      <c r="AK199" s="6">
        <v>0</v>
      </c>
      <c r="AL199" s="6">
        <v>27.78</v>
      </c>
      <c r="AM199" s="6">
        <v>5.74</v>
      </c>
      <c r="AN199" s="6">
        <v>0</v>
      </c>
      <c r="AO199" s="6">
        <v>5.74</v>
      </c>
      <c r="AP199" s="6">
        <v>0</v>
      </c>
      <c r="AQ199" s="6">
        <v>27.78</v>
      </c>
      <c r="AR199" s="6">
        <v>0</v>
      </c>
      <c r="AS199" s="6">
        <v>0</v>
      </c>
      <c r="AT199" s="6">
        <v>5.74</v>
      </c>
      <c r="AU199" s="6">
        <v>0</v>
      </c>
      <c r="AV199" s="6">
        <v>27.78</v>
      </c>
      <c r="AW199" s="6">
        <v>0</v>
      </c>
      <c r="AX199" s="6">
        <v>0</v>
      </c>
      <c r="AY199" s="6">
        <v>5.74</v>
      </c>
      <c r="AZ199" s="6">
        <v>0</v>
      </c>
      <c r="BA199" s="6">
        <v>27.78</v>
      </c>
      <c r="BB199" s="6">
        <v>0</v>
      </c>
      <c r="BC199" s="6">
        <v>0</v>
      </c>
      <c r="BD199" s="6">
        <v>5.74</v>
      </c>
      <c r="BE199" s="6">
        <v>0</v>
      </c>
      <c r="BF199" s="6">
        <v>27.78</v>
      </c>
      <c r="BG199" s="6">
        <v>0</v>
      </c>
      <c r="BH199" s="6">
        <v>0</v>
      </c>
      <c r="BI199" s="6">
        <v>5.74</v>
      </c>
      <c r="BJ199" s="6">
        <v>125.71</v>
      </c>
      <c r="BK199" s="6">
        <v>27.78</v>
      </c>
      <c r="BL199" s="6">
        <v>0</v>
      </c>
      <c r="BM199" s="6">
        <v>0</v>
      </c>
      <c r="BN199" s="6">
        <v>5.74</v>
      </c>
      <c r="BO199" s="6">
        <v>0</v>
      </c>
      <c r="BP199" s="6">
        <v>27.78</v>
      </c>
      <c r="BQ199" s="6">
        <v>0</v>
      </c>
      <c r="BR199" s="6">
        <v>0</v>
      </c>
      <c r="BS199" s="6">
        <v>5.74</v>
      </c>
      <c r="BT199" s="6">
        <v>0</v>
      </c>
      <c r="BU199" s="6">
        <v>27.78</v>
      </c>
      <c r="BV199" s="6">
        <v>0</v>
      </c>
      <c r="BW199" s="6">
        <v>0</v>
      </c>
      <c r="BX199" s="6">
        <v>5.74</v>
      </c>
      <c r="BY199" s="6">
        <v>0</v>
      </c>
      <c r="BZ199" s="6"/>
      <c r="CA199" s="6"/>
      <c r="CB199" s="6"/>
      <c r="CC199" s="6"/>
      <c r="CD199" s="6"/>
      <c r="CE199" s="6">
        <v>27.78</v>
      </c>
      <c r="CF199" s="6">
        <v>0</v>
      </c>
      <c r="CG199" s="6">
        <v>0</v>
      </c>
      <c r="CH199" s="6">
        <v>5.74</v>
      </c>
      <c r="CI199" s="6">
        <v>0</v>
      </c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>
        <v>27.78</v>
      </c>
      <c r="CU199" s="6">
        <v>0</v>
      </c>
      <c r="CV199" s="6">
        <v>0</v>
      </c>
      <c r="CW199" s="6">
        <v>5.74</v>
      </c>
      <c r="CX199" s="6">
        <v>0</v>
      </c>
      <c r="CY199" s="6">
        <v>27.78</v>
      </c>
      <c r="CZ199" s="6">
        <v>0</v>
      </c>
      <c r="DA199" s="6">
        <v>0</v>
      </c>
      <c r="DB199" s="6">
        <v>5.74</v>
      </c>
      <c r="DC199" s="6">
        <v>0</v>
      </c>
      <c r="DD199" s="6">
        <v>27.78</v>
      </c>
      <c r="DE199" s="6">
        <v>0</v>
      </c>
      <c r="DF199" s="6">
        <v>0</v>
      </c>
      <c r="DG199" s="6">
        <v>5.74</v>
      </c>
      <c r="DH199" s="6">
        <v>0</v>
      </c>
      <c r="DI199" s="6">
        <v>27.78</v>
      </c>
      <c r="DJ199" s="6">
        <v>0</v>
      </c>
      <c r="DK199" s="6">
        <v>0</v>
      </c>
      <c r="DL199" s="6">
        <v>5.74</v>
      </c>
      <c r="DM199" s="6">
        <v>0</v>
      </c>
      <c r="DN199" s="6">
        <v>27.78</v>
      </c>
      <c r="DO199" s="6">
        <v>0</v>
      </c>
      <c r="DP199" s="6">
        <v>0</v>
      </c>
      <c r="DQ199" s="6">
        <v>5.74</v>
      </c>
      <c r="DR199" s="6">
        <v>0</v>
      </c>
      <c r="DS199" s="6">
        <v>27.78</v>
      </c>
      <c r="DT199" s="6">
        <v>0</v>
      </c>
      <c r="DU199" s="6">
        <v>0</v>
      </c>
      <c r="DV199" s="6">
        <v>5.74</v>
      </c>
      <c r="DW199" s="6">
        <v>0</v>
      </c>
      <c r="DX199" s="6">
        <v>27.78</v>
      </c>
      <c r="DY199" s="6">
        <v>0</v>
      </c>
      <c r="DZ199" s="6">
        <v>0</v>
      </c>
      <c r="EA199" s="6">
        <v>5.74</v>
      </c>
      <c r="EB199" s="6">
        <v>0</v>
      </c>
      <c r="EC199" s="6">
        <v>27.78</v>
      </c>
      <c r="ED199" s="6">
        <v>0</v>
      </c>
      <c r="EE199" s="6">
        <v>0</v>
      </c>
      <c r="EF199" s="6">
        <v>5.74</v>
      </c>
      <c r="EG199" s="6">
        <v>0</v>
      </c>
      <c r="EH199" s="6">
        <v>27.78</v>
      </c>
      <c r="EI199" s="6">
        <v>0</v>
      </c>
      <c r="EJ199" s="6">
        <v>0</v>
      </c>
      <c r="EK199" s="6">
        <v>5.74</v>
      </c>
      <c r="EL199" s="6">
        <v>0</v>
      </c>
      <c r="EM199" s="6">
        <v>27.78</v>
      </c>
      <c r="EN199" s="6">
        <v>0</v>
      </c>
      <c r="EO199" s="6">
        <v>0</v>
      </c>
      <c r="EP199" s="6">
        <v>5.74</v>
      </c>
      <c r="EQ199" s="6">
        <v>0</v>
      </c>
      <c r="ER199" s="6">
        <v>27.78</v>
      </c>
      <c r="ES199" s="6">
        <v>0</v>
      </c>
      <c r="ET199" s="6">
        <v>0</v>
      </c>
      <c r="EU199" s="6">
        <v>5.74</v>
      </c>
      <c r="EV199" s="6">
        <v>0</v>
      </c>
      <c r="EW199" s="6">
        <v>27.78</v>
      </c>
      <c r="EX199" s="6">
        <v>0</v>
      </c>
      <c r="EY199" s="6">
        <v>0</v>
      </c>
      <c r="EZ199" s="6">
        <v>5.74</v>
      </c>
      <c r="FA199" s="6">
        <v>0</v>
      </c>
      <c r="FB199" s="6">
        <v>27.78</v>
      </c>
      <c r="FC199" s="6">
        <v>0</v>
      </c>
      <c r="FD199" s="6">
        <v>0</v>
      </c>
      <c r="FE199" s="6">
        <v>5.74</v>
      </c>
      <c r="FF199" s="6">
        <v>0</v>
      </c>
      <c r="FG199" s="6">
        <v>27.78</v>
      </c>
      <c r="FH199" s="6">
        <v>0</v>
      </c>
      <c r="FI199" s="6">
        <v>0</v>
      </c>
      <c r="FJ199" s="6">
        <v>5.74</v>
      </c>
      <c r="FK199" s="6">
        <v>0</v>
      </c>
      <c r="FL199" s="6">
        <v>27.78</v>
      </c>
      <c r="FM199" s="6">
        <v>0</v>
      </c>
      <c r="FN199" s="6">
        <v>0</v>
      </c>
      <c r="FO199" s="6">
        <v>5.74</v>
      </c>
      <c r="FP199" s="6">
        <v>0</v>
      </c>
      <c r="FQ199" s="6">
        <v>27.78</v>
      </c>
      <c r="FR199" s="6">
        <v>0</v>
      </c>
      <c r="FS199" s="6">
        <v>0</v>
      </c>
      <c r="FT199" s="6">
        <v>5.74</v>
      </c>
      <c r="FU199" s="6">
        <v>0</v>
      </c>
      <c r="FV199" s="6">
        <v>27.78</v>
      </c>
      <c r="FW199" s="6">
        <v>0</v>
      </c>
      <c r="FX199" s="6">
        <v>0</v>
      </c>
      <c r="FY199" s="6">
        <v>5.74</v>
      </c>
      <c r="FZ199" s="6">
        <v>0</v>
      </c>
      <c r="GA199" s="6">
        <v>27.78</v>
      </c>
      <c r="GB199" s="6">
        <v>0</v>
      </c>
      <c r="GC199" s="6">
        <v>0</v>
      </c>
      <c r="GD199" s="6">
        <v>5.74</v>
      </c>
      <c r="GE199" s="6">
        <v>0</v>
      </c>
      <c r="GF199" s="6">
        <v>27.78</v>
      </c>
      <c r="GG199" s="6">
        <v>0</v>
      </c>
      <c r="GH199" s="6">
        <v>0</v>
      </c>
      <c r="GI199" s="6">
        <v>5.74</v>
      </c>
      <c r="GJ199" s="6">
        <v>0</v>
      </c>
      <c r="GK199" s="6">
        <v>27.78</v>
      </c>
      <c r="GL199" s="6">
        <v>0</v>
      </c>
      <c r="GM199" s="6">
        <v>0</v>
      </c>
      <c r="GN199" s="6">
        <v>5.74</v>
      </c>
      <c r="GO199" s="6">
        <v>0</v>
      </c>
      <c r="GP199" s="6">
        <v>27.78</v>
      </c>
      <c r="GQ199" s="6">
        <v>0</v>
      </c>
      <c r="GR199" s="6">
        <v>0</v>
      </c>
      <c r="GS199" s="6">
        <v>5.74</v>
      </c>
      <c r="GT199" s="6">
        <v>0</v>
      </c>
      <c r="GU199" s="6">
        <v>27.78</v>
      </c>
      <c r="GV199" s="6">
        <v>0</v>
      </c>
      <c r="GW199" s="6">
        <v>0</v>
      </c>
      <c r="GX199" s="6">
        <v>5.74</v>
      </c>
      <c r="GY199" s="6">
        <v>0</v>
      </c>
      <c r="GZ199" s="6">
        <v>27.78</v>
      </c>
      <c r="HA199" s="6">
        <v>0</v>
      </c>
      <c r="HB199" s="6">
        <v>0</v>
      </c>
      <c r="HC199" s="6">
        <v>5.74</v>
      </c>
      <c r="HD199" s="6">
        <v>0</v>
      </c>
      <c r="HE199" s="6">
        <v>27.78</v>
      </c>
      <c r="HF199" s="6">
        <v>0</v>
      </c>
      <c r="HG199" s="6">
        <v>0</v>
      </c>
      <c r="HH199" s="6">
        <v>5.74</v>
      </c>
      <c r="HI199" s="6">
        <v>0</v>
      </c>
      <c r="HJ199" s="6"/>
      <c r="HK199" s="6"/>
      <c r="HL199" s="6"/>
      <c r="HM199" s="6"/>
      <c r="HN199" s="6"/>
      <c r="HO199" s="6">
        <v>27.78</v>
      </c>
      <c r="HP199" s="6">
        <v>0</v>
      </c>
      <c r="HQ199" s="6">
        <v>0</v>
      </c>
      <c r="HR199" s="6">
        <v>5.74</v>
      </c>
      <c r="HS199" s="6">
        <v>0</v>
      </c>
      <c r="HT199" s="6">
        <v>27.78</v>
      </c>
      <c r="HU199" s="6">
        <v>0</v>
      </c>
      <c r="HV199" s="6">
        <v>0</v>
      </c>
      <c r="HW199" s="6">
        <v>5.74</v>
      </c>
      <c r="HX199" s="6">
        <v>0</v>
      </c>
      <c r="HY199" s="6">
        <v>27.78</v>
      </c>
      <c r="HZ199" s="6">
        <v>0</v>
      </c>
      <c r="IA199" s="6">
        <v>0</v>
      </c>
      <c r="IB199" s="6">
        <v>5.74</v>
      </c>
      <c r="IC199" s="6">
        <v>0</v>
      </c>
      <c r="ID199" s="6">
        <v>27.78</v>
      </c>
      <c r="IE199" s="6">
        <v>0</v>
      </c>
      <c r="IF199" s="6">
        <v>0</v>
      </c>
      <c r="IG199" s="6">
        <v>5.74</v>
      </c>
      <c r="IH199" s="6">
        <v>0</v>
      </c>
      <c r="II199" s="6">
        <v>27.78</v>
      </c>
      <c r="IJ199" s="6">
        <v>0</v>
      </c>
      <c r="IK199" s="6">
        <v>0</v>
      </c>
      <c r="IL199" s="6">
        <v>5.74</v>
      </c>
      <c r="IM199" s="6">
        <v>0</v>
      </c>
      <c r="IN199" s="6">
        <v>27.78</v>
      </c>
      <c r="IO199" s="6">
        <v>0</v>
      </c>
      <c r="IP199" s="6">
        <v>0</v>
      </c>
      <c r="IQ199" s="6">
        <v>5.74</v>
      </c>
      <c r="IR199" s="6">
        <v>0</v>
      </c>
      <c r="IS199" s="6"/>
      <c r="IT199" s="6"/>
      <c r="IU199" s="6"/>
      <c r="IV199" s="6"/>
      <c r="IW199" s="6"/>
      <c r="IX199" s="6">
        <v>27.78</v>
      </c>
      <c r="IY199" s="6">
        <v>0</v>
      </c>
      <c r="IZ199" s="6">
        <v>0</v>
      </c>
      <c r="JA199" s="6">
        <v>5.74</v>
      </c>
      <c r="JB199" s="6">
        <v>0</v>
      </c>
      <c r="JC199" s="6"/>
      <c r="JD199" s="6"/>
      <c r="JE199" s="6"/>
      <c r="JF199" s="6"/>
      <c r="JG199" s="6"/>
      <c r="JH199" s="6">
        <v>27.78</v>
      </c>
      <c r="JI199" s="6">
        <v>5.74</v>
      </c>
      <c r="JJ199" s="6">
        <v>0</v>
      </c>
      <c r="JK199" s="6">
        <v>5.74</v>
      </c>
      <c r="JL199" s="6">
        <v>0</v>
      </c>
      <c r="JM199" s="6"/>
      <c r="JN199" s="6"/>
      <c r="JO199" s="6"/>
      <c r="JP199" s="6"/>
      <c r="JQ199" s="6"/>
      <c r="JR199" s="6"/>
      <c r="JS199" s="6"/>
      <c r="JT199" s="6"/>
      <c r="JU199" s="6"/>
      <c r="JV199" s="6"/>
      <c r="JW199" s="6">
        <v>27.78</v>
      </c>
      <c r="JX199" s="6">
        <v>0</v>
      </c>
      <c r="JY199" s="6">
        <v>0</v>
      </c>
      <c r="JZ199" s="6">
        <v>5.74</v>
      </c>
      <c r="KA199" s="6">
        <v>0</v>
      </c>
      <c r="KB199" s="6">
        <v>27.78</v>
      </c>
      <c r="KC199" s="6">
        <v>0</v>
      </c>
      <c r="KD199" s="6">
        <v>0</v>
      </c>
      <c r="KE199" s="6">
        <v>5.74</v>
      </c>
      <c r="KF199" s="6">
        <v>0</v>
      </c>
      <c r="KG199" s="6">
        <v>27.78</v>
      </c>
      <c r="KH199" s="6">
        <v>0</v>
      </c>
      <c r="KI199" s="6">
        <v>0</v>
      </c>
      <c r="KJ199" s="6">
        <v>5.74</v>
      </c>
      <c r="KK199" s="6">
        <v>0</v>
      </c>
      <c r="KL199" s="6">
        <v>27.78</v>
      </c>
      <c r="KM199" s="6">
        <v>0</v>
      </c>
      <c r="KN199" s="6">
        <v>0</v>
      </c>
      <c r="KO199" s="6">
        <v>5.74</v>
      </c>
      <c r="KP199" s="6">
        <v>0</v>
      </c>
      <c r="KQ199" s="6"/>
      <c r="KR199" s="6"/>
      <c r="KS199" s="6"/>
      <c r="KT199" s="6"/>
      <c r="KU199" s="6"/>
      <c r="KV199" s="6">
        <v>27.78</v>
      </c>
      <c r="KW199" s="6">
        <v>0</v>
      </c>
      <c r="KX199" s="6">
        <v>0</v>
      </c>
      <c r="KY199" s="6">
        <v>5.74</v>
      </c>
      <c r="KZ199" s="6">
        <v>0</v>
      </c>
      <c r="LA199" s="6">
        <v>27.78</v>
      </c>
      <c r="LB199" s="6">
        <v>0</v>
      </c>
      <c r="LC199" s="6">
        <v>0</v>
      </c>
      <c r="LD199" s="6">
        <v>5.74</v>
      </c>
      <c r="LE199" s="6">
        <v>0</v>
      </c>
      <c r="LF199" s="6"/>
      <c r="LG199" s="6"/>
      <c r="LH199" s="6"/>
      <c r="LI199" s="6"/>
      <c r="LJ199" s="6"/>
      <c r="LK199" s="6">
        <v>27.78</v>
      </c>
      <c r="LL199" s="6">
        <v>0</v>
      </c>
      <c r="LM199" s="6">
        <v>0</v>
      </c>
      <c r="LN199" s="6">
        <v>5.74</v>
      </c>
      <c r="LO199" s="6">
        <v>0</v>
      </c>
      <c r="LP199" s="6">
        <v>27.78</v>
      </c>
      <c r="LQ199" s="6">
        <v>0</v>
      </c>
      <c r="LR199" s="6">
        <v>0</v>
      </c>
      <c r="LS199" s="6">
        <v>5.74</v>
      </c>
      <c r="LT199" s="6">
        <v>0</v>
      </c>
      <c r="LU199" s="6">
        <v>27.78</v>
      </c>
      <c r="LV199" s="6">
        <v>0</v>
      </c>
      <c r="LW199" s="6">
        <v>0</v>
      </c>
      <c r="LX199" s="6">
        <v>5.74</v>
      </c>
      <c r="LY199" s="6">
        <v>0</v>
      </c>
      <c r="LZ199" s="6">
        <v>27.78</v>
      </c>
      <c r="MA199" s="6">
        <v>0</v>
      </c>
      <c r="MB199" s="6">
        <v>0</v>
      </c>
      <c r="MC199" s="6">
        <v>5.74</v>
      </c>
      <c r="MD199" s="6">
        <v>0</v>
      </c>
      <c r="ME199" s="6">
        <v>27.78</v>
      </c>
      <c r="MF199" s="6">
        <v>0</v>
      </c>
      <c r="MG199" s="6">
        <v>0</v>
      </c>
      <c r="MH199" s="6">
        <v>5.74</v>
      </c>
      <c r="MI199" s="6">
        <v>0</v>
      </c>
      <c r="MJ199" s="6">
        <v>27.78</v>
      </c>
      <c r="MK199" s="6">
        <v>0</v>
      </c>
      <c r="ML199" s="6">
        <v>0</v>
      </c>
      <c r="MM199" s="6">
        <v>5.74</v>
      </c>
      <c r="MN199" s="6">
        <v>0</v>
      </c>
      <c r="MO199" s="6"/>
      <c r="MP199" s="6"/>
      <c r="MQ199" s="6"/>
      <c r="MR199" s="6"/>
      <c r="MS199" s="6"/>
      <c r="MT199" s="6">
        <v>27.78</v>
      </c>
      <c r="MU199" s="6">
        <v>0</v>
      </c>
      <c r="MV199" s="6">
        <v>0</v>
      </c>
      <c r="MW199" s="6">
        <v>5.74</v>
      </c>
      <c r="MX199" s="6">
        <v>0</v>
      </c>
      <c r="MY199" s="6"/>
      <c r="MZ199" s="6"/>
      <c r="NA199" s="6"/>
      <c r="NB199" s="6"/>
      <c r="NC199" s="6"/>
      <c r="ND199" s="6">
        <v>27.78</v>
      </c>
      <c r="NE199" s="6">
        <v>0</v>
      </c>
      <c r="NF199" s="6">
        <v>0</v>
      </c>
      <c r="NG199" s="6">
        <v>5.74</v>
      </c>
      <c r="NH199" s="6">
        <v>0</v>
      </c>
      <c r="NI199" s="6">
        <v>27.78</v>
      </c>
      <c r="NJ199" s="6">
        <v>0</v>
      </c>
      <c r="NK199" s="6">
        <v>0</v>
      </c>
      <c r="NL199" s="6">
        <v>5.74</v>
      </c>
      <c r="NM199" s="6">
        <v>0</v>
      </c>
      <c r="NN199" s="6"/>
      <c r="NO199" s="6"/>
      <c r="NP199" s="6"/>
      <c r="NQ199" s="6"/>
      <c r="NR199" s="6"/>
      <c r="NS199" s="6">
        <v>27.78</v>
      </c>
      <c r="NT199" s="6">
        <v>0</v>
      </c>
      <c r="NU199" s="6">
        <v>0</v>
      </c>
      <c r="NV199" s="6">
        <v>5.74</v>
      </c>
      <c r="NW199" s="6">
        <v>1616.27</v>
      </c>
      <c r="NX199" s="6">
        <v>27.78</v>
      </c>
      <c r="NY199" s="6">
        <v>0</v>
      </c>
      <c r="NZ199" s="6">
        <v>0</v>
      </c>
      <c r="OA199" s="6">
        <v>5.74</v>
      </c>
      <c r="OB199" s="6">
        <v>0</v>
      </c>
      <c r="OC199" s="6"/>
      <c r="OD199" s="6"/>
      <c r="OE199" s="6"/>
      <c r="OF199" s="6"/>
      <c r="OG199" s="6"/>
      <c r="OH199" s="6">
        <v>27.78</v>
      </c>
      <c r="OI199" s="6">
        <v>0</v>
      </c>
      <c r="OJ199" s="6">
        <v>0</v>
      </c>
      <c r="OK199" s="6">
        <v>5.74</v>
      </c>
      <c r="OL199" s="6">
        <v>0</v>
      </c>
      <c r="OM199" s="6">
        <v>27.78</v>
      </c>
      <c r="ON199" s="6">
        <v>0</v>
      </c>
      <c r="OO199" s="6">
        <v>0</v>
      </c>
      <c r="OP199" s="6">
        <v>5.74</v>
      </c>
      <c r="OQ199" s="6">
        <v>0</v>
      </c>
      <c r="OR199" s="6">
        <v>27.78</v>
      </c>
      <c r="OS199" s="6">
        <v>0</v>
      </c>
      <c r="OT199" s="6">
        <v>0</v>
      </c>
      <c r="OU199" s="6">
        <v>5.74</v>
      </c>
      <c r="OV199" s="6">
        <v>0</v>
      </c>
      <c r="OW199" s="6">
        <v>27.78</v>
      </c>
      <c r="OX199" s="6">
        <v>0</v>
      </c>
      <c r="OY199" s="6">
        <v>0</v>
      </c>
      <c r="OZ199" s="6">
        <v>5.74</v>
      </c>
      <c r="PA199" s="6">
        <v>0</v>
      </c>
      <c r="PB199" s="6"/>
      <c r="PC199" s="6"/>
      <c r="PD199" s="6"/>
      <c r="PE199" s="6"/>
      <c r="PF199" s="6"/>
      <c r="PG199" s="6">
        <v>27.78</v>
      </c>
      <c r="PH199" s="6">
        <v>0</v>
      </c>
      <c r="PI199" s="6">
        <v>0</v>
      </c>
      <c r="PJ199" s="6">
        <v>5.74</v>
      </c>
      <c r="PK199" s="6">
        <v>0</v>
      </c>
      <c r="PL199" s="6"/>
      <c r="PM199" s="6"/>
      <c r="PN199" s="6"/>
      <c r="PO199" s="6"/>
      <c r="PP199" s="6"/>
      <c r="PQ199" s="6">
        <v>27.78</v>
      </c>
      <c r="PR199" s="6">
        <v>0</v>
      </c>
      <c r="PS199" s="6">
        <v>0</v>
      </c>
      <c r="PT199" s="6">
        <v>5.74</v>
      </c>
      <c r="PU199" s="6">
        <v>0</v>
      </c>
      <c r="PV199" s="6">
        <v>27.78</v>
      </c>
      <c r="PW199" s="6">
        <v>0</v>
      </c>
      <c r="PX199" s="6">
        <v>0</v>
      </c>
      <c r="PY199" s="6">
        <v>5.74</v>
      </c>
      <c r="PZ199" s="6">
        <v>0</v>
      </c>
      <c r="QA199" s="6">
        <v>27.78</v>
      </c>
      <c r="QB199" s="6">
        <v>0</v>
      </c>
      <c r="QC199" s="6">
        <v>0</v>
      </c>
      <c r="QD199" s="6">
        <v>5.74</v>
      </c>
      <c r="QE199" s="6">
        <v>0</v>
      </c>
      <c r="QF199" s="6">
        <v>27.78</v>
      </c>
      <c r="QG199" s="6">
        <v>0</v>
      </c>
      <c r="QH199" s="6">
        <v>0</v>
      </c>
      <c r="QI199" s="6">
        <v>5.74</v>
      </c>
      <c r="QJ199" s="6">
        <v>0</v>
      </c>
      <c r="QK199" s="6">
        <v>27.78</v>
      </c>
      <c r="QL199" s="6">
        <v>0</v>
      </c>
      <c r="QM199" s="6">
        <v>0</v>
      </c>
      <c r="QN199" s="6">
        <v>5.74</v>
      </c>
      <c r="QO199" s="6">
        <v>0</v>
      </c>
      <c r="QP199" s="6">
        <v>27.78</v>
      </c>
      <c r="QQ199" s="6">
        <v>0</v>
      </c>
      <c r="QR199" s="6">
        <v>0</v>
      </c>
      <c r="QS199" s="6">
        <v>5.74</v>
      </c>
      <c r="QT199" s="6">
        <v>0</v>
      </c>
    </row>
    <row r="200" spans="1:462">
      <c r="A200" t="s">
        <v>255</v>
      </c>
      <c r="B200" t="s">
        <v>254</v>
      </c>
      <c r="C200" s="6">
        <v>236.49</v>
      </c>
      <c r="D200" s="6">
        <v>0</v>
      </c>
      <c r="E200" s="6">
        <v>0</v>
      </c>
      <c r="F200" s="6">
        <v>12.47</v>
      </c>
      <c r="G200" s="6">
        <v>0</v>
      </c>
      <c r="H200" s="6">
        <v>236.49</v>
      </c>
      <c r="I200" s="6">
        <v>0</v>
      </c>
      <c r="J200" s="6">
        <v>0</v>
      </c>
      <c r="K200" s="6">
        <v>12.47</v>
      </c>
      <c r="L200" s="6">
        <v>0</v>
      </c>
      <c r="M200" s="6">
        <v>236.49</v>
      </c>
      <c r="N200" s="6">
        <v>165.54</v>
      </c>
      <c r="O200" s="6">
        <v>0</v>
      </c>
      <c r="P200" s="6">
        <v>12.47</v>
      </c>
      <c r="Q200" s="6">
        <v>0</v>
      </c>
      <c r="R200" s="6">
        <v>236.49</v>
      </c>
      <c r="S200" s="6">
        <v>12.47</v>
      </c>
      <c r="T200" s="6">
        <v>0</v>
      </c>
      <c r="U200" s="6">
        <v>12.47</v>
      </c>
      <c r="V200" s="6">
        <v>0</v>
      </c>
      <c r="W200" s="6">
        <v>236.49</v>
      </c>
      <c r="X200" s="6">
        <v>0</v>
      </c>
      <c r="Y200" s="6">
        <v>0</v>
      </c>
      <c r="Z200" s="6">
        <v>12.47</v>
      </c>
      <c r="AA200" s="6">
        <v>0</v>
      </c>
      <c r="AB200" s="6">
        <v>236.49</v>
      </c>
      <c r="AC200" s="6">
        <v>0</v>
      </c>
      <c r="AD200" s="6">
        <v>0</v>
      </c>
      <c r="AE200" s="6">
        <v>12.47</v>
      </c>
      <c r="AF200" s="6">
        <v>1680.92</v>
      </c>
      <c r="AG200" s="6">
        <v>236.49</v>
      </c>
      <c r="AH200" s="6">
        <v>141.88999999999999</v>
      </c>
      <c r="AI200" s="6">
        <v>0</v>
      </c>
      <c r="AJ200" s="6">
        <v>12.47</v>
      </c>
      <c r="AK200" s="6">
        <v>0</v>
      </c>
      <c r="AL200" s="6">
        <v>236.49</v>
      </c>
      <c r="AM200" s="6">
        <v>12.47</v>
      </c>
      <c r="AN200" s="6">
        <v>0</v>
      </c>
      <c r="AO200" s="6">
        <v>12.47</v>
      </c>
      <c r="AP200" s="6">
        <v>0</v>
      </c>
      <c r="AQ200" s="6">
        <v>236.49</v>
      </c>
      <c r="AR200" s="6">
        <v>0</v>
      </c>
      <c r="AS200" s="6">
        <v>0</v>
      </c>
      <c r="AT200" s="6">
        <v>12.47</v>
      </c>
      <c r="AU200" s="6">
        <v>0</v>
      </c>
      <c r="AV200" s="6">
        <v>236.49</v>
      </c>
      <c r="AW200" s="6">
        <v>0</v>
      </c>
      <c r="AX200" s="6">
        <v>0</v>
      </c>
      <c r="AY200" s="6">
        <v>12.47</v>
      </c>
      <c r="AZ200" s="6">
        <v>0</v>
      </c>
      <c r="BA200" s="6">
        <v>236.49</v>
      </c>
      <c r="BB200" s="6">
        <v>0</v>
      </c>
      <c r="BC200" s="6">
        <v>0</v>
      </c>
      <c r="BD200" s="6">
        <v>12.47</v>
      </c>
      <c r="BE200" s="6">
        <v>0</v>
      </c>
      <c r="BF200" s="6">
        <v>236.49</v>
      </c>
      <c r="BG200" s="6">
        <v>0</v>
      </c>
      <c r="BH200" s="6">
        <v>0</v>
      </c>
      <c r="BI200" s="6">
        <v>12.47</v>
      </c>
      <c r="BJ200" s="6">
        <v>0</v>
      </c>
      <c r="BK200" s="6">
        <v>236.49</v>
      </c>
      <c r="BL200" s="6">
        <v>0</v>
      </c>
      <c r="BM200" s="6">
        <v>0</v>
      </c>
      <c r="BN200" s="6">
        <v>12.47</v>
      </c>
      <c r="BO200" s="6">
        <v>0</v>
      </c>
      <c r="BP200" s="6">
        <v>236.49</v>
      </c>
      <c r="BQ200" s="6">
        <v>0</v>
      </c>
      <c r="BR200" s="6">
        <v>0</v>
      </c>
      <c r="BS200" s="6">
        <v>12.47</v>
      </c>
      <c r="BT200" s="6">
        <v>0</v>
      </c>
      <c r="BU200" s="6">
        <v>236.49</v>
      </c>
      <c r="BV200" s="6">
        <v>0</v>
      </c>
      <c r="BW200" s="6">
        <v>0</v>
      </c>
      <c r="BX200" s="6">
        <v>12.47</v>
      </c>
      <c r="BY200" s="6">
        <v>0</v>
      </c>
      <c r="BZ200" s="6">
        <v>236.49</v>
      </c>
      <c r="CA200" s="6">
        <v>0</v>
      </c>
      <c r="CB200" s="6">
        <v>0</v>
      </c>
      <c r="CC200" s="6">
        <v>12.47</v>
      </c>
      <c r="CD200" s="6">
        <v>0</v>
      </c>
      <c r="CE200" s="6">
        <v>236.49</v>
      </c>
      <c r="CF200" s="6">
        <v>0</v>
      </c>
      <c r="CG200" s="6">
        <v>0</v>
      </c>
      <c r="CH200" s="6">
        <v>12.47</v>
      </c>
      <c r="CI200" s="6">
        <v>0</v>
      </c>
      <c r="CJ200" s="6">
        <v>236.49</v>
      </c>
      <c r="CK200" s="6">
        <v>0</v>
      </c>
      <c r="CL200" s="6">
        <v>0</v>
      </c>
      <c r="CM200" s="6">
        <v>12.47</v>
      </c>
      <c r="CN200" s="6">
        <v>0</v>
      </c>
      <c r="CO200" s="6"/>
      <c r="CP200" s="6"/>
      <c r="CQ200" s="6"/>
      <c r="CR200" s="6"/>
      <c r="CS200" s="6"/>
      <c r="CT200" s="6">
        <v>236.49</v>
      </c>
      <c r="CU200" s="6">
        <v>0</v>
      </c>
      <c r="CV200" s="6">
        <v>0</v>
      </c>
      <c r="CW200" s="6">
        <v>12.47</v>
      </c>
      <c r="CX200" s="6">
        <v>0</v>
      </c>
      <c r="CY200" s="6">
        <v>236.49</v>
      </c>
      <c r="CZ200" s="6">
        <v>0</v>
      </c>
      <c r="DA200" s="6">
        <v>0</v>
      </c>
      <c r="DB200" s="6">
        <v>12.47</v>
      </c>
      <c r="DC200" s="6">
        <v>0</v>
      </c>
      <c r="DD200" s="6">
        <v>236.49</v>
      </c>
      <c r="DE200" s="6">
        <v>0</v>
      </c>
      <c r="DF200" s="6">
        <v>0</v>
      </c>
      <c r="DG200" s="6">
        <v>12.47</v>
      </c>
      <c r="DH200" s="6">
        <v>0</v>
      </c>
      <c r="DI200" s="6">
        <v>236.49</v>
      </c>
      <c r="DJ200" s="6">
        <v>0</v>
      </c>
      <c r="DK200" s="6">
        <v>0</v>
      </c>
      <c r="DL200" s="6">
        <v>12.47</v>
      </c>
      <c r="DM200" s="6">
        <v>0</v>
      </c>
      <c r="DN200" s="6">
        <v>236.49</v>
      </c>
      <c r="DO200" s="6">
        <v>0</v>
      </c>
      <c r="DP200" s="6">
        <v>0</v>
      </c>
      <c r="DQ200" s="6">
        <v>12.47</v>
      </c>
      <c r="DR200" s="6">
        <v>0</v>
      </c>
      <c r="DS200" s="6">
        <v>236.49</v>
      </c>
      <c r="DT200" s="6">
        <v>0</v>
      </c>
      <c r="DU200" s="6">
        <v>0</v>
      </c>
      <c r="DV200" s="6">
        <v>12.47</v>
      </c>
      <c r="DW200" s="6">
        <v>0</v>
      </c>
      <c r="DX200" s="6">
        <v>236.49</v>
      </c>
      <c r="DY200" s="6">
        <v>0</v>
      </c>
      <c r="DZ200" s="6">
        <v>0</v>
      </c>
      <c r="EA200" s="6">
        <v>12.47</v>
      </c>
      <c r="EB200" s="6">
        <v>0</v>
      </c>
      <c r="EC200" s="6">
        <v>236.49</v>
      </c>
      <c r="ED200" s="6">
        <v>0</v>
      </c>
      <c r="EE200" s="6">
        <v>0</v>
      </c>
      <c r="EF200" s="6">
        <v>12.47</v>
      </c>
      <c r="EG200" s="6">
        <v>0</v>
      </c>
      <c r="EH200" s="6">
        <v>236.49</v>
      </c>
      <c r="EI200" s="6">
        <v>0</v>
      </c>
      <c r="EJ200" s="6">
        <v>0</v>
      </c>
      <c r="EK200" s="6">
        <v>12.47</v>
      </c>
      <c r="EL200" s="6">
        <v>0</v>
      </c>
      <c r="EM200" s="6">
        <v>236.49</v>
      </c>
      <c r="EN200" s="6">
        <v>0</v>
      </c>
      <c r="EO200" s="6">
        <v>0</v>
      </c>
      <c r="EP200" s="6">
        <v>12.47</v>
      </c>
      <c r="EQ200" s="6">
        <v>0</v>
      </c>
      <c r="ER200" s="6">
        <v>236.49</v>
      </c>
      <c r="ES200" s="6">
        <v>0</v>
      </c>
      <c r="ET200" s="6">
        <v>0</v>
      </c>
      <c r="EU200" s="6">
        <v>12.47</v>
      </c>
      <c r="EV200" s="6">
        <v>0</v>
      </c>
      <c r="EW200" s="6">
        <v>236.49</v>
      </c>
      <c r="EX200" s="6">
        <v>0</v>
      </c>
      <c r="EY200" s="6">
        <v>0</v>
      </c>
      <c r="EZ200" s="6">
        <v>12.47</v>
      </c>
      <c r="FA200" s="6">
        <v>0</v>
      </c>
      <c r="FB200" s="6">
        <v>236.49</v>
      </c>
      <c r="FC200" s="6">
        <v>0</v>
      </c>
      <c r="FD200" s="6">
        <v>0</v>
      </c>
      <c r="FE200" s="6">
        <v>12.47</v>
      </c>
      <c r="FF200" s="6">
        <v>0</v>
      </c>
      <c r="FG200" s="6">
        <v>236.49</v>
      </c>
      <c r="FH200" s="6">
        <v>0</v>
      </c>
      <c r="FI200" s="6">
        <v>0</v>
      </c>
      <c r="FJ200" s="6">
        <v>12.47</v>
      </c>
      <c r="FK200" s="6">
        <v>0</v>
      </c>
      <c r="FL200" s="6">
        <v>236.49</v>
      </c>
      <c r="FM200" s="6">
        <v>0</v>
      </c>
      <c r="FN200" s="6">
        <v>0</v>
      </c>
      <c r="FO200" s="6">
        <v>12.47</v>
      </c>
      <c r="FP200" s="6">
        <v>0</v>
      </c>
      <c r="FQ200" s="6">
        <v>236.49</v>
      </c>
      <c r="FR200" s="6">
        <v>0</v>
      </c>
      <c r="FS200" s="6">
        <v>0</v>
      </c>
      <c r="FT200" s="6">
        <v>12.47</v>
      </c>
      <c r="FU200" s="6">
        <v>0</v>
      </c>
      <c r="FV200" s="6">
        <v>236.49</v>
      </c>
      <c r="FW200" s="6">
        <v>0</v>
      </c>
      <c r="FX200" s="6">
        <v>0</v>
      </c>
      <c r="FY200" s="6">
        <v>12.47</v>
      </c>
      <c r="FZ200" s="6">
        <v>0</v>
      </c>
      <c r="GA200" s="6">
        <v>236.49</v>
      </c>
      <c r="GB200" s="6">
        <v>0</v>
      </c>
      <c r="GC200" s="6">
        <v>0</v>
      </c>
      <c r="GD200" s="6">
        <v>12.47</v>
      </c>
      <c r="GE200" s="6">
        <v>0</v>
      </c>
      <c r="GF200" s="6">
        <v>236.49</v>
      </c>
      <c r="GG200" s="6">
        <v>0</v>
      </c>
      <c r="GH200" s="6">
        <v>0</v>
      </c>
      <c r="GI200" s="6">
        <v>12.47</v>
      </c>
      <c r="GJ200" s="6">
        <v>0</v>
      </c>
      <c r="GK200" s="6">
        <v>236.49</v>
      </c>
      <c r="GL200" s="6">
        <v>0</v>
      </c>
      <c r="GM200" s="6">
        <v>0</v>
      </c>
      <c r="GN200" s="6">
        <v>12.47</v>
      </c>
      <c r="GO200" s="6">
        <v>0</v>
      </c>
      <c r="GP200" s="6">
        <v>236.49</v>
      </c>
      <c r="GQ200" s="6">
        <v>0</v>
      </c>
      <c r="GR200" s="6">
        <v>0</v>
      </c>
      <c r="GS200" s="6">
        <v>12.47</v>
      </c>
      <c r="GT200" s="6">
        <v>0</v>
      </c>
      <c r="GU200" s="6">
        <v>236.49</v>
      </c>
      <c r="GV200" s="6">
        <v>0</v>
      </c>
      <c r="GW200" s="6">
        <v>0</v>
      </c>
      <c r="GX200" s="6">
        <v>12.47</v>
      </c>
      <c r="GY200" s="6">
        <v>0</v>
      </c>
      <c r="GZ200" s="6">
        <v>236.49</v>
      </c>
      <c r="HA200" s="6">
        <v>0</v>
      </c>
      <c r="HB200" s="6">
        <v>0</v>
      </c>
      <c r="HC200" s="6">
        <v>12.47</v>
      </c>
      <c r="HD200" s="6">
        <v>0</v>
      </c>
      <c r="HE200" s="6">
        <v>236.49</v>
      </c>
      <c r="HF200" s="6">
        <v>0</v>
      </c>
      <c r="HG200" s="6">
        <v>0</v>
      </c>
      <c r="HH200" s="6">
        <v>12.47</v>
      </c>
      <c r="HI200" s="6">
        <v>0</v>
      </c>
      <c r="HJ200" s="6">
        <v>236.49</v>
      </c>
      <c r="HK200" s="6">
        <v>0</v>
      </c>
      <c r="HL200" s="6">
        <v>0</v>
      </c>
      <c r="HM200" s="6">
        <v>12.47</v>
      </c>
      <c r="HN200" s="6">
        <v>0</v>
      </c>
      <c r="HO200" s="6">
        <v>236.49</v>
      </c>
      <c r="HP200" s="6">
        <v>0</v>
      </c>
      <c r="HQ200" s="6">
        <v>0</v>
      </c>
      <c r="HR200" s="6">
        <v>12.47</v>
      </c>
      <c r="HS200" s="6">
        <v>0</v>
      </c>
      <c r="HT200" s="6">
        <v>236.49</v>
      </c>
      <c r="HU200" s="6">
        <v>0</v>
      </c>
      <c r="HV200" s="6">
        <v>0</v>
      </c>
      <c r="HW200" s="6">
        <v>12.47</v>
      </c>
      <c r="HX200" s="6">
        <v>0</v>
      </c>
      <c r="HY200" s="6">
        <v>236.49</v>
      </c>
      <c r="HZ200" s="6">
        <v>0</v>
      </c>
      <c r="IA200" s="6">
        <v>0</v>
      </c>
      <c r="IB200" s="6">
        <v>12.47</v>
      </c>
      <c r="IC200" s="6">
        <v>0</v>
      </c>
      <c r="ID200" s="6">
        <v>236.49</v>
      </c>
      <c r="IE200" s="6">
        <v>0</v>
      </c>
      <c r="IF200" s="6">
        <v>0</v>
      </c>
      <c r="IG200" s="6">
        <v>12.47</v>
      </c>
      <c r="IH200" s="6">
        <v>0</v>
      </c>
      <c r="II200" s="6">
        <v>236.49</v>
      </c>
      <c r="IJ200" s="6">
        <v>0</v>
      </c>
      <c r="IK200" s="6">
        <v>0</v>
      </c>
      <c r="IL200" s="6">
        <v>12.47</v>
      </c>
      <c r="IM200" s="6">
        <v>0</v>
      </c>
      <c r="IN200" s="6">
        <v>236.49</v>
      </c>
      <c r="IO200" s="6">
        <v>0</v>
      </c>
      <c r="IP200" s="6">
        <v>0</v>
      </c>
      <c r="IQ200" s="6">
        <v>12.47</v>
      </c>
      <c r="IR200" s="6">
        <v>0</v>
      </c>
      <c r="IS200" s="6"/>
      <c r="IT200" s="6"/>
      <c r="IU200" s="6"/>
      <c r="IV200" s="6"/>
      <c r="IW200" s="6"/>
      <c r="IX200" s="6">
        <v>236.49</v>
      </c>
      <c r="IY200" s="6">
        <v>0</v>
      </c>
      <c r="IZ200" s="6">
        <v>0</v>
      </c>
      <c r="JA200" s="6">
        <v>12.47</v>
      </c>
      <c r="JB200" s="6">
        <v>0</v>
      </c>
      <c r="JC200" s="6">
        <v>236.49</v>
      </c>
      <c r="JD200" s="6">
        <v>137.16</v>
      </c>
      <c r="JE200" s="6">
        <v>0</v>
      </c>
      <c r="JF200" s="6">
        <v>12.47</v>
      </c>
      <c r="JG200" s="6">
        <v>0</v>
      </c>
      <c r="JH200" s="6">
        <v>236.49</v>
      </c>
      <c r="JI200" s="6">
        <v>12.47</v>
      </c>
      <c r="JJ200" s="6">
        <v>0</v>
      </c>
      <c r="JK200" s="6">
        <v>12.47</v>
      </c>
      <c r="JL200" s="6">
        <v>0</v>
      </c>
      <c r="JM200" s="6"/>
      <c r="JN200" s="6"/>
      <c r="JO200" s="6"/>
      <c r="JP200" s="6"/>
      <c r="JQ200" s="6"/>
      <c r="JR200" s="6">
        <v>236.49</v>
      </c>
      <c r="JS200" s="6">
        <v>126.13</v>
      </c>
      <c r="JT200" s="6">
        <v>0</v>
      </c>
      <c r="JU200" s="6">
        <v>12.47</v>
      </c>
      <c r="JV200" s="6">
        <v>1081.1099999999999</v>
      </c>
      <c r="JW200" s="6">
        <v>236.49</v>
      </c>
      <c r="JX200" s="6">
        <v>0</v>
      </c>
      <c r="JY200" s="6">
        <v>0</v>
      </c>
      <c r="JZ200" s="6">
        <v>12.47</v>
      </c>
      <c r="KA200" s="6">
        <v>0</v>
      </c>
      <c r="KB200" s="6">
        <v>236.49</v>
      </c>
      <c r="KC200" s="6">
        <v>0</v>
      </c>
      <c r="KD200" s="6">
        <v>0</v>
      </c>
      <c r="KE200" s="6">
        <v>12.47</v>
      </c>
      <c r="KF200" s="6">
        <v>0</v>
      </c>
      <c r="KG200" s="6">
        <v>236.49</v>
      </c>
      <c r="KH200" s="6">
        <v>0</v>
      </c>
      <c r="KI200" s="6">
        <v>0</v>
      </c>
      <c r="KJ200" s="6">
        <v>12.47</v>
      </c>
      <c r="KK200" s="6">
        <v>0</v>
      </c>
      <c r="KL200" s="6">
        <v>236.49</v>
      </c>
      <c r="KM200" s="6">
        <v>0</v>
      </c>
      <c r="KN200" s="6">
        <v>0</v>
      </c>
      <c r="KO200" s="6">
        <v>12.47</v>
      </c>
      <c r="KP200" s="6">
        <v>0</v>
      </c>
      <c r="KQ200" s="6">
        <v>236.49</v>
      </c>
      <c r="KR200" s="6">
        <v>0</v>
      </c>
      <c r="KS200" s="6">
        <v>0</v>
      </c>
      <c r="KT200" s="6">
        <v>12.47</v>
      </c>
      <c r="KU200" s="6">
        <v>811.73</v>
      </c>
      <c r="KV200" s="6">
        <v>236.49</v>
      </c>
      <c r="KW200" s="6">
        <v>0</v>
      </c>
      <c r="KX200" s="6">
        <v>0</v>
      </c>
      <c r="KY200" s="6">
        <v>12.47</v>
      </c>
      <c r="KZ200" s="6">
        <v>0</v>
      </c>
      <c r="LA200" s="6">
        <v>236.49</v>
      </c>
      <c r="LB200" s="6">
        <v>0</v>
      </c>
      <c r="LC200" s="6">
        <v>0</v>
      </c>
      <c r="LD200" s="6">
        <v>12.47</v>
      </c>
      <c r="LE200" s="6">
        <v>0</v>
      </c>
      <c r="LF200" s="6"/>
      <c r="LG200" s="6"/>
      <c r="LH200" s="6"/>
      <c r="LI200" s="6"/>
      <c r="LJ200" s="6"/>
      <c r="LK200" s="6">
        <v>236.49</v>
      </c>
      <c r="LL200" s="6">
        <v>0</v>
      </c>
      <c r="LM200" s="6">
        <v>0</v>
      </c>
      <c r="LN200" s="6">
        <v>12.47</v>
      </c>
      <c r="LO200" s="6">
        <v>0</v>
      </c>
      <c r="LP200" s="6">
        <v>236.49</v>
      </c>
      <c r="LQ200" s="6">
        <v>0</v>
      </c>
      <c r="LR200" s="6">
        <v>0</v>
      </c>
      <c r="LS200" s="6">
        <v>12.47</v>
      </c>
      <c r="LT200" s="6">
        <v>0</v>
      </c>
      <c r="LU200" s="6">
        <v>236.49</v>
      </c>
      <c r="LV200" s="6">
        <v>0</v>
      </c>
      <c r="LW200" s="6">
        <v>0</v>
      </c>
      <c r="LX200" s="6">
        <v>12.47</v>
      </c>
      <c r="LY200" s="6">
        <v>0</v>
      </c>
      <c r="LZ200" s="6">
        <v>236.49</v>
      </c>
      <c r="MA200" s="6">
        <v>0</v>
      </c>
      <c r="MB200" s="6">
        <v>0</v>
      </c>
      <c r="MC200" s="6">
        <v>12.47</v>
      </c>
      <c r="MD200" s="6">
        <v>0</v>
      </c>
      <c r="ME200" s="6">
        <v>236.49</v>
      </c>
      <c r="MF200" s="6">
        <v>0</v>
      </c>
      <c r="MG200" s="6">
        <v>0</v>
      </c>
      <c r="MH200" s="6">
        <v>12.47</v>
      </c>
      <c r="MI200" s="6">
        <v>0</v>
      </c>
      <c r="MJ200" s="6">
        <v>236.49</v>
      </c>
      <c r="MK200" s="6">
        <v>0</v>
      </c>
      <c r="ML200" s="6">
        <v>0</v>
      </c>
      <c r="MM200" s="6">
        <v>12.47</v>
      </c>
      <c r="MN200" s="6">
        <v>0</v>
      </c>
      <c r="MO200" s="6">
        <v>236.49</v>
      </c>
      <c r="MP200" s="6">
        <v>0</v>
      </c>
      <c r="MQ200" s="6">
        <v>0</v>
      </c>
      <c r="MR200" s="6">
        <v>12.47</v>
      </c>
      <c r="MS200" s="6">
        <v>0</v>
      </c>
      <c r="MT200" s="6">
        <v>236.49</v>
      </c>
      <c r="MU200" s="6">
        <v>0</v>
      </c>
      <c r="MV200" s="6">
        <v>0</v>
      </c>
      <c r="MW200" s="6">
        <v>12.47</v>
      </c>
      <c r="MX200" s="6">
        <v>0</v>
      </c>
      <c r="MY200" s="6"/>
      <c r="MZ200" s="6"/>
      <c r="NA200" s="6"/>
      <c r="NB200" s="6"/>
      <c r="NC200" s="6"/>
      <c r="ND200" s="6">
        <v>236.49</v>
      </c>
      <c r="NE200" s="6">
        <v>0</v>
      </c>
      <c r="NF200" s="6">
        <v>0</v>
      </c>
      <c r="NG200" s="6">
        <v>12.47</v>
      </c>
      <c r="NH200" s="6">
        <v>0</v>
      </c>
      <c r="NI200" s="6">
        <v>236.49</v>
      </c>
      <c r="NJ200" s="6">
        <v>0</v>
      </c>
      <c r="NK200" s="6">
        <v>0</v>
      </c>
      <c r="NL200" s="6">
        <v>12.47</v>
      </c>
      <c r="NM200" s="6">
        <v>0</v>
      </c>
      <c r="NN200" s="6">
        <v>236.49</v>
      </c>
      <c r="NO200" s="6">
        <v>0</v>
      </c>
      <c r="NP200" s="6">
        <v>0</v>
      </c>
      <c r="NQ200" s="6">
        <v>12.47</v>
      </c>
      <c r="NR200" s="6">
        <v>0</v>
      </c>
      <c r="NS200" s="6">
        <v>236.49</v>
      </c>
      <c r="NT200" s="6">
        <v>0</v>
      </c>
      <c r="NU200" s="6">
        <v>0</v>
      </c>
      <c r="NV200" s="6">
        <v>12.47</v>
      </c>
      <c r="NW200" s="6">
        <v>187</v>
      </c>
      <c r="NX200" s="6">
        <v>236.49</v>
      </c>
      <c r="NY200" s="6">
        <v>0</v>
      </c>
      <c r="NZ200" s="6">
        <v>0</v>
      </c>
      <c r="OA200" s="6">
        <v>12.47</v>
      </c>
      <c r="OB200" s="6">
        <v>0</v>
      </c>
      <c r="OC200" s="6"/>
      <c r="OD200" s="6"/>
      <c r="OE200" s="6"/>
      <c r="OF200" s="6"/>
      <c r="OG200" s="6"/>
      <c r="OH200" s="6">
        <v>236.49</v>
      </c>
      <c r="OI200" s="6">
        <v>0</v>
      </c>
      <c r="OJ200" s="6">
        <v>0</v>
      </c>
      <c r="OK200" s="6">
        <v>12.47</v>
      </c>
      <c r="OL200" s="6">
        <v>0</v>
      </c>
      <c r="OM200" s="6">
        <v>236.49</v>
      </c>
      <c r="ON200" s="6">
        <v>0</v>
      </c>
      <c r="OO200" s="6">
        <v>0</v>
      </c>
      <c r="OP200" s="6">
        <v>12.47</v>
      </c>
      <c r="OQ200" s="6">
        <v>0</v>
      </c>
      <c r="OR200" s="6">
        <v>236.49</v>
      </c>
      <c r="OS200" s="6">
        <v>0</v>
      </c>
      <c r="OT200" s="6">
        <v>0</v>
      </c>
      <c r="OU200" s="6">
        <v>12.47</v>
      </c>
      <c r="OV200" s="6">
        <v>0</v>
      </c>
      <c r="OW200" s="6">
        <v>236.49</v>
      </c>
      <c r="OX200" s="6">
        <v>0</v>
      </c>
      <c r="OY200" s="6">
        <v>0</v>
      </c>
      <c r="OZ200" s="6">
        <v>12.47</v>
      </c>
      <c r="PA200" s="6">
        <v>0</v>
      </c>
      <c r="PB200" s="6">
        <v>236.49</v>
      </c>
      <c r="PC200" s="6">
        <v>0</v>
      </c>
      <c r="PD200" s="6">
        <v>0</v>
      </c>
      <c r="PE200" s="6">
        <v>12.47</v>
      </c>
      <c r="PF200" s="6">
        <v>0</v>
      </c>
      <c r="PG200" s="6">
        <v>236.49</v>
      </c>
      <c r="PH200" s="6">
        <v>0</v>
      </c>
      <c r="PI200" s="6">
        <v>0</v>
      </c>
      <c r="PJ200" s="6">
        <v>12.47</v>
      </c>
      <c r="PK200" s="6">
        <v>0</v>
      </c>
      <c r="PL200" s="6">
        <v>236.49</v>
      </c>
      <c r="PM200" s="6">
        <v>0</v>
      </c>
      <c r="PN200" s="6">
        <v>0</v>
      </c>
      <c r="PO200" s="6">
        <v>12.47</v>
      </c>
      <c r="PP200" s="6">
        <v>0</v>
      </c>
      <c r="PQ200" s="6">
        <v>236.49</v>
      </c>
      <c r="PR200" s="6">
        <v>0</v>
      </c>
      <c r="PS200" s="6">
        <v>0</v>
      </c>
      <c r="PT200" s="6">
        <v>12.47</v>
      </c>
      <c r="PU200" s="6">
        <v>0</v>
      </c>
      <c r="PV200" s="6">
        <v>236.49</v>
      </c>
      <c r="PW200" s="6">
        <v>0</v>
      </c>
      <c r="PX200" s="6">
        <v>0</v>
      </c>
      <c r="PY200" s="6">
        <v>12.47</v>
      </c>
      <c r="PZ200" s="6">
        <v>0</v>
      </c>
      <c r="QA200" s="6">
        <v>236.49</v>
      </c>
      <c r="QB200" s="6">
        <v>0</v>
      </c>
      <c r="QC200" s="6">
        <v>0</v>
      </c>
      <c r="QD200" s="6">
        <v>12.47</v>
      </c>
      <c r="QE200" s="6">
        <v>0</v>
      </c>
      <c r="QF200" s="6">
        <v>236.49</v>
      </c>
      <c r="QG200" s="6">
        <v>0</v>
      </c>
      <c r="QH200" s="6">
        <v>0</v>
      </c>
      <c r="QI200" s="6">
        <v>12.47</v>
      </c>
      <c r="QJ200" s="6">
        <v>0</v>
      </c>
      <c r="QK200" s="6">
        <v>236.49</v>
      </c>
      <c r="QL200" s="6">
        <v>0</v>
      </c>
      <c r="QM200" s="6">
        <v>0</v>
      </c>
      <c r="QN200" s="6">
        <v>12.47</v>
      </c>
      <c r="QO200" s="6">
        <v>0</v>
      </c>
      <c r="QP200" s="6">
        <v>236.49</v>
      </c>
      <c r="QQ200" s="6">
        <v>0</v>
      </c>
      <c r="QR200" s="6">
        <v>0</v>
      </c>
      <c r="QS200" s="6">
        <v>12.47</v>
      </c>
      <c r="QT200" s="6">
        <v>0</v>
      </c>
    </row>
    <row r="201" spans="1:462">
      <c r="A201" t="s">
        <v>797</v>
      </c>
      <c r="B201" t="s">
        <v>256</v>
      </c>
      <c r="C201" s="6">
        <v>40.25</v>
      </c>
      <c r="D201" s="6">
        <v>0</v>
      </c>
      <c r="E201" s="6">
        <v>0</v>
      </c>
      <c r="F201" s="6">
        <v>16.8</v>
      </c>
      <c r="G201" s="6">
        <v>0</v>
      </c>
      <c r="H201" s="6">
        <v>40.25</v>
      </c>
      <c r="I201" s="6">
        <v>0</v>
      </c>
      <c r="J201" s="6">
        <v>0</v>
      </c>
      <c r="K201" s="6">
        <v>16.8</v>
      </c>
      <c r="L201" s="6">
        <v>0</v>
      </c>
      <c r="M201" s="6">
        <v>40.25</v>
      </c>
      <c r="N201" s="6">
        <v>28.18</v>
      </c>
      <c r="O201" s="6">
        <v>0</v>
      </c>
      <c r="P201" s="6">
        <v>16.8</v>
      </c>
      <c r="Q201" s="6">
        <v>0</v>
      </c>
      <c r="R201" s="6">
        <v>40.25</v>
      </c>
      <c r="S201" s="6">
        <v>16.8</v>
      </c>
      <c r="T201" s="6">
        <v>0</v>
      </c>
      <c r="U201" s="6">
        <v>16.8</v>
      </c>
      <c r="V201" s="6">
        <v>0</v>
      </c>
      <c r="W201" s="6">
        <v>40.25</v>
      </c>
      <c r="X201" s="6">
        <v>0</v>
      </c>
      <c r="Y201" s="6">
        <v>0</v>
      </c>
      <c r="Z201" s="6">
        <v>16.8</v>
      </c>
      <c r="AA201" s="6">
        <v>0</v>
      </c>
      <c r="AB201" s="6">
        <v>40.25</v>
      </c>
      <c r="AC201" s="6">
        <v>0</v>
      </c>
      <c r="AD201" s="6">
        <v>0</v>
      </c>
      <c r="AE201" s="6">
        <v>16.8</v>
      </c>
      <c r="AF201" s="6">
        <v>1616.27</v>
      </c>
      <c r="AG201" s="6">
        <v>40.25</v>
      </c>
      <c r="AH201" s="6">
        <v>24.15</v>
      </c>
      <c r="AI201" s="6">
        <v>0</v>
      </c>
      <c r="AJ201" s="6">
        <v>16.8</v>
      </c>
      <c r="AK201" s="6">
        <v>0</v>
      </c>
      <c r="AL201" s="6">
        <v>40.25</v>
      </c>
      <c r="AM201" s="6">
        <v>16.8</v>
      </c>
      <c r="AN201" s="6">
        <v>0</v>
      </c>
      <c r="AO201" s="6">
        <v>16.8</v>
      </c>
      <c r="AP201" s="6">
        <v>0</v>
      </c>
      <c r="AQ201" s="6">
        <v>40.25</v>
      </c>
      <c r="AR201" s="6">
        <v>0</v>
      </c>
      <c r="AS201" s="6">
        <v>0</v>
      </c>
      <c r="AT201" s="6">
        <v>16.8</v>
      </c>
      <c r="AU201" s="6">
        <v>0</v>
      </c>
      <c r="AV201" s="6">
        <v>40.25</v>
      </c>
      <c r="AW201" s="6">
        <v>0</v>
      </c>
      <c r="AX201" s="6">
        <v>0</v>
      </c>
      <c r="AY201" s="6">
        <v>16.8</v>
      </c>
      <c r="AZ201" s="6">
        <v>0</v>
      </c>
      <c r="BA201" s="6">
        <v>40.25</v>
      </c>
      <c r="BB201" s="6">
        <v>0</v>
      </c>
      <c r="BC201" s="6">
        <v>0</v>
      </c>
      <c r="BD201" s="6">
        <v>16.8</v>
      </c>
      <c r="BE201" s="6">
        <v>0</v>
      </c>
      <c r="BF201" s="6">
        <v>40.25</v>
      </c>
      <c r="BG201" s="6">
        <v>0</v>
      </c>
      <c r="BH201" s="6">
        <v>0</v>
      </c>
      <c r="BI201" s="6">
        <v>16.8</v>
      </c>
      <c r="BJ201" s="6">
        <v>0</v>
      </c>
      <c r="BK201" s="6">
        <v>40.25</v>
      </c>
      <c r="BL201" s="6">
        <v>0</v>
      </c>
      <c r="BM201" s="6">
        <v>0</v>
      </c>
      <c r="BN201" s="6">
        <v>16.8</v>
      </c>
      <c r="BO201" s="6">
        <v>0</v>
      </c>
      <c r="BP201" s="6">
        <v>40.25</v>
      </c>
      <c r="BQ201" s="6">
        <v>0</v>
      </c>
      <c r="BR201" s="6">
        <v>0</v>
      </c>
      <c r="BS201" s="6">
        <v>16.8</v>
      </c>
      <c r="BT201" s="6">
        <v>0</v>
      </c>
      <c r="BU201" s="6">
        <v>40.25</v>
      </c>
      <c r="BV201" s="6">
        <v>0</v>
      </c>
      <c r="BW201" s="6">
        <v>0</v>
      </c>
      <c r="BX201" s="6">
        <v>16.8</v>
      </c>
      <c r="BY201" s="6">
        <v>0</v>
      </c>
      <c r="BZ201" s="6"/>
      <c r="CA201" s="6"/>
      <c r="CB201" s="6"/>
      <c r="CC201" s="6"/>
      <c r="CD201" s="6"/>
      <c r="CE201" s="6">
        <v>40.25</v>
      </c>
      <c r="CF201" s="6">
        <v>0</v>
      </c>
      <c r="CG201" s="6">
        <v>0</v>
      </c>
      <c r="CH201" s="6">
        <v>16.8</v>
      </c>
      <c r="CI201" s="6">
        <v>0</v>
      </c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>
        <v>40.25</v>
      </c>
      <c r="CU201" s="6">
        <v>0</v>
      </c>
      <c r="CV201" s="6">
        <v>0</v>
      </c>
      <c r="CW201" s="6">
        <v>16.8</v>
      </c>
      <c r="CX201" s="6">
        <v>0</v>
      </c>
      <c r="CY201" s="6">
        <v>40.25</v>
      </c>
      <c r="CZ201" s="6">
        <v>0</v>
      </c>
      <c r="DA201" s="6">
        <v>0</v>
      </c>
      <c r="DB201" s="6">
        <v>16.8</v>
      </c>
      <c r="DC201" s="6">
        <v>0</v>
      </c>
      <c r="DD201" s="6">
        <v>40.25</v>
      </c>
      <c r="DE201" s="6">
        <v>0</v>
      </c>
      <c r="DF201" s="6">
        <v>0</v>
      </c>
      <c r="DG201" s="6">
        <v>16.8</v>
      </c>
      <c r="DH201" s="6">
        <v>0</v>
      </c>
      <c r="DI201" s="6">
        <v>40.25</v>
      </c>
      <c r="DJ201" s="6">
        <v>0</v>
      </c>
      <c r="DK201" s="6">
        <v>0</v>
      </c>
      <c r="DL201" s="6">
        <v>16.8</v>
      </c>
      <c r="DM201" s="6">
        <v>811.73</v>
      </c>
      <c r="DN201" s="6">
        <v>40.25</v>
      </c>
      <c r="DO201" s="6">
        <v>0</v>
      </c>
      <c r="DP201" s="6">
        <v>0</v>
      </c>
      <c r="DQ201" s="6">
        <v>16.8</v>
      </c>
      <c r="DR201" s="6">
        <v>0</v>
      </c>
      <c r="DS201" s="6">
        <v>40.25</v>
      </c>
      <c r="DT201" s="6">
        <v>0</v>
      </c>
      <c r="DU201" s="6">
        <v>0</v>
      </c>
      <c r="DV201" s="6">
        <v>16.8</v>
      </c>
      <c r="DW201" s="6">
        <v>0</v>
      </c>
      <c r="DX201" s="6">
        <v>40.25</v>
      </c>
      <c r="DY201" s="6">
        <v>0</v>
      </c>
      <c r="DZ201" s="6">
        <v>0</v>
      </c>
      <c r="EA201" s="6">
        <v>16.8</v>
      </c>
      <c r="EB201" s="6">
        <v>0</v>
      </c>
      <c r="EC201" s="6">
        <v>40.25</v>
      </c>
      <c r="ED201" s="6">
        <v>0</v>
      </c>
      <c r="EE201" s="6">
        <v>0</v>
      </c>
      <c r="EF201" s="6">
        <v>16.8</v>
      </c>
      <c r="EG201" s="6">
        <v>0</v>
      </c>
      <c r="EH201" s="6">
        <v>40.25</v>
      </c>
      <c r="EI201" s="6">
        <v>0</v>
      </c>
      <c r="EJ201" s="6">
        <v>0</v>
      </c>
      <c r="EK201" s="6">
        <v>16.8</v>
      </c>
      <c r="EL201" s="6">
        <v>0</v>
      </c>
      <c r="EM201" s="6">
        <v>40.25</v>
      </c>
      <c r="EN201" s="6">
        <v>0</v>
      </c>
      <c r="EO201" s="6">
        <v>0</v>
      </c>
      <c r="EP201" s="6">
        <v>16.8</v>
      </c>
      <c r="EQ201" s="6">
        <v>0</v>
      </c>
      <c r="ER201" s="6">
        <v>40.25</v>
      </c>
      <c r="ES201" s="6">
        <v>0</v>
      </c>
      <c r="ET201" s="6">
        <v>0</v>
      </c>
      <c r="EU201" s="6">
        <v>16.8</v>
      </c>
      <c r="EV201" s="6">
        <v>0</v>
      </c>
      <c r="EW201" s="6">
        <v>40.25</v>
      </c>
      <c r="EX201" s="6">
        <v>0</v>
      </c>
      <c r="EY201" s="6">
        <v>0</v>
      </c>
      <c r="EZ201" s="6">
        <v>16.8</v>
      </c>
      <c r="FA201" s="6">
        <v>0</v>
      </c>
      <c r="FB201" s="6">
        <v>40.25</v>
      </c>
      <c r="FC201" s="6">
        <v>0</v>
      </c>
      <c r="FD201" s="6">
        <v>0</v>
      </c>
      <c r="FE201" s="6">
        <v>16.8</v>
      </c>
      <c r="FF201" s="6">
        <v>0</v>
      </c>
      <c r="FG201" s="6">
        <v>40.25</v>
      </c>
      <c r="FH201" s="6">
        <v>0</v>
      </c>
      <c r="FI201" s="6">
        <v>0</v>
      </c>
      <c r="FJ201" s="6">
        <v>16.8</v>
      </c>
      <c r="FK201" s="6">
        <v>0</v>
      </c>
      <c r="FL201" s="6"/>
      <c r="FM201" s="6"/>
      <c r="FN201" s="6"/>
      <c r="FO201" s="6"/>
      <c r="FP201" s="6"/>
      <c r="FQ201" s="6">
        <v>40.25</v>
      </c>
      <c r="FR201" s="6">
        <v>0</v>
      </c>
      <c r="FS201" s="6">
        <v>0</v>
      </c>
      <c r="FT201" s="6">
        <v>16.8</v>
      </c>
      <c r="FU201" s="6">
        <v>0</v>
      </c>
      <c r="FV201" s="6">
        <v>40.25</v>
      </c>
      <c r="FW201" s="6">
        <v>0</v>
      </c>
      <c r="FX201" s="6">
        <v>0</v>
      </c>
      <c r="FY201" s="6">
        <v>16.8</v>
      </c>
      <c r="FZ201" s="6">
        <v>0</v>
      </c>
      <c r="GA201" s="6">
        <v>40.25</v>
      </c>
      <c r="GB201" s="6">
        <v>0</v>
      </c>
      <c r="GC201" s="6">
        <v>0</v>
      </c>
      <c r="GD201" s="6">
        <v>16.8</v>
      </c>
      <c r="GE201" s="6">
        <v>0</v>
      </c>
      <c r="GF201" s="6">
        <v>40.25</v>
      </c>
      <c r="GG201" s="6">
        <v>0</v>
      </c>
      <c r="GH201" s="6">
        <v>0</v>
      </c>
      <c r="GI201" s="6">
        <v>16.8</v>
      </c>
      <c r="GJ201" s="6">
        <v>0</v>
      </c>
      <c r="GK201" s="6">
        <v>40.25</v>
      </c>
      <c r="GL201" s="6">
        <v>0</v>
      </c>
      <c r="GM201" s="6">
        <v>0</v>
      </c>
      <c r="GN201" s="6">
        <v>16.8</v>
      </c>
      <c r="GO201" s="6">
        <v>0</v>
      </c>
      <c r="GP201" s="6">
        <v>40.25</v>
      </c>
      <c r="GQ201" s="6">
        <v>0</v>
      </c>
      <c r="GR201" s="6">
        <v>0</v>
      </c>
      <c r="GS201" s="6">
        <v>16.8</v>
      </c>
      <c r="GT201" s="6">
        <v>0</v>
      </c>
      <c r="GU201" s="6">
        <v>40.25</v>
      </c>
      <c r="GV201" s="6">
        <v>0</v>
      </c>
      <c r="GW201" s="6">
        <v>0</v>
      </c>
      <c r="GX201" s="6">
        <v>16.8</v>
      </c>
      <c r="GY201" s="6">
        <v>0</v>
      </c>
      <c r="GZ201" s="6">
        <v>40.25</v>
      </c>
      <c r="HA201" s="6">
        <v>0</v>
      </c>
      <c r="HB201" s="6">
        <v>0</v>
      </c>
      <c r="HC201" s="6">
        <v>16.8</v>
      </c>
      <c r="HD201" s="6">
        <v>0</v>
      </c>
      <c r="HE201" s="6">
        <v>40.25</v>
      </c>
      <c r="HF201" s="6">
        <v>0</v>
      </c>
      <c r="HG201" s="6">
        <v>0</v>
      </c>
      <c r="HH201" s="6">
        <v>16.8</v>
      </c>
      <c r="HI201" s="6">
        <v>0</v>
      </c>
      <c r="HJ201" s="6"/>
      <c r="HK201" s="6"/>
      <c r="HL201" s="6"/>
      <c r="HM201" s="6"/>
      <c r="HN201" s="6"/>
      <c r="HO201" s="6">
        <v>40.25</v>
      </c>
      <c r="HP201" s="6">
        <v>0</v>
      </c>
      <c r="HQ201" s="6">
        <v>0</v>
      </c>
      <c r="HR201" s="6">
        <v>16.8</v>
      </c>
      <c r="HS201" s="6">
        <v>0</v>
      </c>
      <c r="HT201" s="6">
        <v>40.25</v>
      </c>
      <c r="HU201" s="6">
        <v>0</v>
      </c>
      <c r="HV201" s="6">
        <v>0</v>
      </c>
      <c r="HW201" s="6">
        <v>16.8</v>
      </c>
      <c r="HX201" s="6">
        <v>0</v>
      </c>
      <c r="HY201" s="6">
        <v>40.25</v>
      </c>
      <c r="HZ201" s="6">
        <v>0</v>
      </c>
      <c r="IA201" s="6">
        <v>0</v>
      </c>
      <c r="IB201" s="6">
        <v>16.8</v>
      </c>
      <c r="IC201" s="6">
        <v>0</v>
      </c>
      <c r="ID201" s="6">
        <v>40.25</v>
      </c>
      <c r="IE201" s="6">
        <v>0</v>
      </c>
      <c r="IF201" s="6">
        <v>0</v>
      </c>
      <c r="IG201" s="6">
        <v>16.8</v>
      </c>
      <c r="IH201" s="6">
        <v>0</v>
      </c>
      <c r="II201" s="6">
        <v>40.25</v>
      </c>
      <c r="IJ201" s="6">
        <v>0</v>
      </c>
      <c r="IK201" s="6">
        <v>0</v>
      </c>
      <c r="IL201" s="6">
        <v>16.8</v>
      </c>
      <c r="IM201" s="6">
        <v>0</v>
      </c>
      <c r="IN201" s="6">
        <v>40.25</v>
      </c>
      <c r="IO201" s="6">
        <v>0</v>
      </c>
      <c r="IP201" s="6">
        <v>0</v>
      </c>
      <c r="IQ201" s="6">
        <v>16.8</v>
      </c>
      <c r="IR201" s="6">
        <v>0</v>
      </c>
      <c r="IS201" s="6"/>
      <c r="IT201" s="6"/>
      <c r="IU201" s="6"/>
      <c r="IV201" s="6"/>
      <c r="IW201" s="6"/>
      <c r="IX201" s="6">
        <v>40.25</v>
      </c>
      <c r="IY201" s="6">
        <v>0</v>
      </c>
      <c r="IZ201" s="6">
        <v>0</v>
      </c>
      <c r="JA201" s="6">
        <v>16.8</v>
      </c>
      <c r="JB201" s="6">
        <v>0</v>
      </c>
      <c r="JC201" s="6">
        <v>40.25</v>
      </c>
      <c r="JD201" s="6">
        <v>23.35</v>
      </c>
      <c r="JE201" s="6">
        <v>0</v>
      </c>
      <c r="JF201" s="6">
        <v>16.8</v>
      </c>
      <c r="JG201" s="6">
        <v>0</v>
      </c>
      <c r="JH201" s="6">
        <v>40.25</v>
      </c>
      <c r="JI201" s="6">
        <v>16.8</v>
      </c>
      <c r="JJ201" s="6">
        <v>0</v>
      </c>
      <c r="JK201" s="6">
        <v>16.8</v>
      </c>
      <c r="JL201" s="6">
        <v>269.38</v>
      </c>
      <c r="JM201" s="6"/>
      <c r="JN201" s="6"/>
      <c r="JO201" s="6"/>
      <c r="JP201" s="6"/>
      <c r="JQ201" s="6"/>
      <c r="JR201" s="6">
        <v>40.25</v>
      </c>
      <c r="JS201" s="6">
        <v>21.46</v>
      </c>
      <c r="JT201" s="6">
        <v>0</v>
      </c>
      <c r="JU201" s="6">
        <v>16.8</v>
      </c>
      <c r="JV201" s="6">
        <v>0</v>
      </c>
      <c r="JW201" s="6">
        <v>40.25</v>
      </c>
      <c r="JX201" s="6">
        <v>0</v>
      </c>
      <c r="JY201" s="6">
        <v>0</v>
      </c>
      <c r="JZ201" s="6">
        <v>16.8</v>
      </c>
      <c r="KA201" s="6">
        <v>125.71</v>
      </c>
      <c r="KB201" s="6">
        <v>40.25</v>
      </c>
      <c r="KC201" s="6">
        <v>0</v>
      </c>
      <c r="KD201" s="6">
        <v>0</v>
      </c>
      <c r="KE201" s="6">
        <v>16.8</v>
      </c>
      <c r="KF201" s="6">
        <v>0</v>
      </c>
      <c r="KG201" s="6">
        <v>40.25</v>
      </c>
      <c r="KH201" s="6">
        <v>0</v>
      </c>
      <c r="KI201" s="6">
        <v>0</v>
      </c>
      <c r="KJ201" s="6">
        <v>16.8</v>
      </c>
      <c r="KK201" s="6">
        <v>269.38</v>
      </c>
      <c r="KL201" s="6">
        <v>40.25</v>
      </c>
      <c r="KM201" s="6">
        <v>0</v>
      </c>
      <c r="KN201" s="6">
        <v>0</v>
      </c>
      <c r="KO201" s="6">
        <v>16.8</v>
      </c>
      <c r="KP201" s="6">
        <v>0</v>
      </c>
      <c r="KQ201" s="6"/>
      <c r="KR201" s="6"/>
      <c r="KS201" s="6"/>
      <c r="KT201" s="6"/>
      <c r="KU201" s="6"/>
      <c r="KV201" s="6">
        <v>40.25</v>
      </c>
      <c r="KW201" s="6">
        <v>0</v>
      </c>
      <c r="KX201" s="6">
        <v>0</v>
      </c>
      <c r="KY201" s="6">
        <v>16.8</v>
      </c>
      <c r="KZ201" s="6">
        <v>0</v>
      </c>
      <c r="LA201" s="6">
        <v>40.25</v>
      </c>
      <c r="LB201" s="6">
        <v>0</v>
      </c>
      <c r="LC201" s="6">
        <v>0</v>
      </c>
      <c r="LD201" s="6">
        <v>16.8</v>
      </c>
      <c r="LE201" s="6">
        <v>0</v>
      </c>
      <c r="LF201" s="6"/>
      <c r="LG201" s="6"/>
      <c r="LH201" s="6"/>
      <c r="LI201" s="6"/>
      <c r="LJ201" s="6"/>
      <c r="LK201" s="6">
        <v>40.25</v>
      </c>
      <c r="LL201" s="6">
        <v>0</v>
      </c>
      <c r="LM201" s="6">
        <v>0</v>
      </c>
      <c r="LN201" s="6">
        <v>16.8</v>
      </c>
      <c r="LO201" s="6">
        <v>0</v>
      </c>
      <c r="LP201" s="6">
        <v>40.25</v>
      </c>
      <c r="LQ201" s="6">
        <v>0</v>
      </c>
      <c r="LR201" s="6">
        <v>0</v>
      </c>
      <c r="LS201" s="6">
        <v>16.8</v>
      </c>
      <c r="LT201" s="6">
        <v>811.73</v>
      </c>
      <c r="LU201" s="6">
        <v>40.25</v>
      </c>
      <c r="LV201" s="6">
        <v>0</v>
      </c>
      <c r="LW201" s="6">
        <v>0</v>
      </c>
      <c r="LX201" s="6">
        <v>16.8</v>
      </c>
      <c r="LY201" s="6">
        <v>0</v>
      </c>
      <c r="LZ201" s="6">
        <v>40.25</v>
      </c>
      <c r="MA201" s="6">
        <v>0</v>
      </c>
      <c r="MB201" s="6">
        <v>0</v>
      </c>
      <c r="MC201" s="6">
        <v>16.8</v>
      </c>
      <c r="MD201" s="6">
        <v>0</v>
      </c>
      <c r="ME201" s="6">
        <v>40.25</v>
      </c>
      <c r="MF201" s="6">
        <v>0</v>
      </c>
      <c r="MG201" s="6">
        <v>0</v>
      </c>
      <c r="MH201" s="6">
        <v>16.8</v>
      </c>
      <c r="MI201" s="6">
        <v>0</v>
      </c>
      <c r="MJ201" s="6">
        <v>40.25</v>
      </c>
      <c r="MK201" s="6">
        <v>0</v>
      </c>
      <c r="ML201" s="6">
        <v>0</v>
      </c>
      <c r="MM201" s="6">
        <v>16.8</v>
      </c>
      <c r="MN201" s="6">
        <v>0</v>
      </c>
      <c r="MO201" s="6"/>
      <c r="MP201" s="6"/>
      <c r="MQ201" s="6"/>
      <c r="MR201" s="6"/>
      <c r="MS201" s="6"/>
      <c r="MT201" s="6">
        <v>40.25</v>
      </c>
      <c r="MU201" s="6">
        <v>0</v>
      </c>
      <c r="MV201" s="6">
        <v>0</v>
      </c>
      <c r="MW201" s="6">
        <v>16.8</v>
      </c>
      <c r="MX201" s="6">
        <v>0</v>
      </c>
      <c r="MY201" s="6"/>
      <c r="MZ201" s="6"/>
      <c r="NA201" s="6"/>
      <c r="NB201" s="6"/>
      <c r="NC201" s="6"/>
      <c r="ND201" s="6">
        <v>40.25</v>
      </c>
      <c r="NE201" s="6">
        <v>0</v>
      </c>
      <c r="NF201" s="6">
        <v>0</v>
      </c>
      <c r="NG201" s="6">
        <v>16.8</v>
      </c>
      <c r="NH201" s="6">
        <v>0</v>
      </c>
      <c r="NI201" s="6">
        <v>40.25</v>
      </c>
      <c r="NJ201" s="6">
        <v>0</v>
      </c>
      <c r="NK201" s="6">
        <v>0</v>
      </c>
      <c r="NL201" s="6">
        <v>16.8</v>
      </c>
      <c r="NM201" s="6">
        <v>0</v>
      </c>
      <c r="NN201" s="6"/>
      <c r="NO201" s="6"/>
      <c r="NP201" s="6"/>
      <c r="NQ201" s="6"/>
      <c r="NR201" s="6"/>
      <c r="NS201" s="6">
        <v>40.25</v>
      </c>
      <c r="NT201" s="6">
        <v>0</v>
      </c>
      <c r="NU201" s="6">
        <v>0</v>
      </c>
      <c r="NV201" s="6">
        <v>16.8</v>
      </c>
      <c r="NW201" s="6">
        <v>0</v>
      </c>
      <c r="NX201" s="6">
        <v>40.25</v>
      </c>
      <c r="NY201" s="6">
        <v>0</v>
      </c>
      <c r="NZ201" s="6">
        <v>0</v>
      </c>
      <c r="OA201" s="6">
        <v>16.8</v>
      </c>
      <c r="OB201" s="6">
        <v>1081.1099999999999</v>
      </c>
      <c r="OC201" s="6"/>
      <c r="OD201" s="6"/>
      <c r="OE201" s="6"/>
      <c r="OF201" s="6"/>
      <c r="OG201" s="6"/>
      <c r="OH201" s="6">
        <v>40.25</v>
      </c>
      <c r="OI201" s="6">
        <v>0</v>
      </c>
      <c r="OJ201" s="6">
        <v>0</v>
      </c>
      <c r="OK201" s="6">
        <v>16.8</v>
      </c>
      <c r="OL201" s="6">
        <v>0</v>
      </c>
      <c r="OM201" s="6">
        <v>40.25</v>
      </c>
      <c r="ON201" s="6">
        <v>0</v>
      </c>
      <c r="OO201" s="6">
        <v>0</v>
      </c>
      <c r="OP201" s="6">
        <v>16.8</v>
      </c>
      <c r="OQ201" s="6">
        <v>0</v>
      </c>
      <c r="OR201" s="6">
        <v>40.25</v>
      </c>
      <c r="OS201" s="6">
        <v>0</v>
      </c>
      <c r="OT201" s="6">
        <v>0</v>
      </c>
      <c r="OU201" s="6">
        <v>16.8</v>
      </c>
      <c r="OV201" s="6">
        <v>0</v>
      </c>
      <c r="OW201" s="6">
        <v>40.25</v>
      </c>
      <c r="OX201" s="6">
        <v>0</v>
      </c>
      <c r="OY201" s="6">
        <v>0</v>
      </c>
      <c r="OZ201" s="6">
        <v>16.8</v>
      </c>
      <c r="PA201" s="6">
        <v>0</v>
      </c>
      <c r="PB201" s="6"/>
      <c r="PC201" s="6"/>
      <c r="PD201" s="6"/>
      <c r="PE201" s="6"/>
      <c r="PF201" s="6"/>
      <c r="PG201" s="6">
        <v>40.25</v>
      </c>
      <c r="PH201" s="6">
        <v>0</v>
      </c>
      <c r="PI201" s="6">
        <v>0</v>
      </c>
      <c r="PJ201" s="6">
        <v>16.8</v>
      </c>
      <c r="PK201" s="6">
        <v>0</v>
      </c>
      <c r="PL201" s="6"/>
      <c r="PM201" s="6"/>
      <c r="PN201" s="6"/>
      <c r="PO201" s="6"/>
      <c r="PP201" s="6"/>
      <c r="PQ201" s="6">
        <v>40.25</v>
      </c>
      <c r="PR201" s="6">
        <v>0</v>
      </c>
      <c r="PS201" s="6">
        <v>0</v>
      </c>
      <c r="PT201" s="6">
        <v>16.8</v>
      </c>
      <c r="PU201" s="6">
        <v>0</v>
      </c>
      <c r="PV201" s="6">
        <v>40.25</v>
      </c>
      <c r="PW201" s="6">
        <v>0</v>
      </c>
      <c r="PX201" s="6">
        <v>0</v>
      </c>
      <c r="PY201" s="6">
        <v>16.8</v>
      </c>
      <c r="PZ201" s="6">
        <v>0</v>
      </c>
      <c r="QA201" s="6">
        <v>40.25</v>
      </c>
      <c r="QB201" s="6">
        <v>0</v>
      </c>
      <c r="QC201" s="6">
        <v>0</v>
      </c>
      <c r="QD201" s="6">
        <v>16.8</v>
      </c>
      <c r="QE201" s="6">
        <v>0</v>
      </c>
      <c r="QF201" s="6">
        <v>40.25</v>
      </c>
      <c r="QG201" s="6">
        <v>0</v>
      </c>
      <c r="QH201" s="6">
        <v>0</v>
      </c>
      <c r="QI201" s="6">
        <v>16.8</v>
      </c>
      <c r="QJ201" s="6">
        <v>0</v>
      </c>
      <c r="QK201" s="6">
        <v>40.25</v>
      </c>
      <c r="QL201" s="6">
        <v>0</v>
      </c>
      <c r="QM201" s="6">
        <v>0</v>
      </c>
      <c r="QN201" s="6">
        <v>16.8</v>
      </c>
      <c r="QO201" s="6">
        <v>0</v>
      </c>
      <c r="QP201" s="6">
        <v>40.25</v>
      </c>
      <c r="QQ201" s="6">
        <v>0</v>
      </c>
      <c r="QR201" s="6">
        <v>0</v>
      </c>
      <c r="QS201" s="6">
        <v>16.8</v>
      </c>
      <c r="QT201" s="6">
        <v>0</v>
      </c>
    </row>
    <row r="202" spans="1:462">
      <c r="A202" t="s">
        <v>257</v>
      </c>
      <c r="B202" t="s">
        <v>256</v>
      </c>
      <c r="C202" s="6">
        <v>149.91999999999999</v>
      </c>
      <c r="D202" s="6">
        <v>0</v>
      </c>
      <c r="E202" s="6">
        <v>0</v>
      </c>
      <c r="F202" s="6">
        <v>16.8</v>
      </c>
      <c r="G202" s="6">
        <v>0</v>
      </c>
      <c r="H202" s="6">
        <v>149.91999999999999</v>
      </c>
      <c r="I202" s="6">
        <v>0</v>
      </c>
      <c r="J202" s="6">
        <v>0</v>
      </c>
      <c r="K202" s="6">
        <v>16.8</v>
      </c>
      <c r="L202" s="6">
        <v>0</v>
      </c>
      <c r="M202" s="6">
        <v>149.91999999999999</v>
      </c>
      <c r="N202" s="6">
        <v>104.94</v>
      </c>
      <c r="O202" s="6">
        <v>0</v>
      </c>
      <c r="P202" s="6">
        <v>16.8</v>
      </c>
      <c r="Q202" s="6">
        <v>0</v>
      </c>
      <c r="R202" s="6">
        <v>149.91999999999999</v>
      </c>
      <c r="S202" s="6">
        <v>16.8</v>
      </c>
      <c r="T202" s="6">
        <v>0</v>
      </c>
      <c r="U202" s="6">
        <v>16.8</v>
      </c>
      <c r="V202" s="6">
        <v>0</v>
      </c>
      <c r="W202" s="6">
        <v>149.91999999999999</v>
      </c>
      <c r="X202" s="6">
        <v>0</v>
      </c>
      <c r="Y202" s="6">
        <v>0</v>
      </c>
      <c r="Z202" s="6">
        <v>16.8</v>
      </c>
      <c r="AA202" s="6">
        <v>0</v>
      </c>
      <c r="AB202" s="6">
        <v>149.91999999999999</v>
      </c>
      <c r="AC202" s="6">
        <v>0</v>
      </c>
      <c r="AD202" s="6">
        <v>0</v>
      </c>
      <c r="AE202" s="6">
        <v>16.8</v>
      </c>
      <c r="AF202" s="6">
        <v>282.85000000000002</v>
      </c>
      <c r="AG202" s="6">
        <v>149.91999999999999</v>
      </c>
      <c r="AH202" s="6">
        <v>89.95</v>
      </c>
      <c r="AI202" s="6">
        <v>0</v>
      </c>
      <c r="AJ202" s="6">
        <v>16.8</v>
      </c>
      <c r="AK202" s="6">
        <v>0</v>
      </c>
      <c r="AL202" s="6">
        <v>149.91999999999999</v>
      </c>
      <c r="AM202" s="6">
        <v>16.8</v>
      </c>
      <c r="AN202" s="6">
        <v>0</v>
      </c>
      <c r="AO202" s="6">
        <v>16.8</v>
      </c>
      <c r="AP202" s="6">
        <v>0</v>
      </c>
      <c r="AQ202" s="6">
        <v>149.91999999999999</v>
      </c>
      <c r="AR202" s="6">
        <v>0</v>
      </c>
      <c r="AS202" s="6">
        <v>0</v>
      </c>
      <c r="AT202" s="6">
        <v>16.8</v>
      </c>
      <c r="AU202" s="6">
        <v>215.5</v>
      </c>
      <c r="AV202" s="6">
        <v>149.91999999999999</v>
      </c>
      <c r="AW202" s="6">
        <v>0</v>
      </c>
      <c r="AX202" s="6">
        <v>0</v>
      </c>
      <c r="AY202" s="6">
        <v>16.8</v>
      </c>
      <c r="AZ202" s="6">
        <v>0</v>
      </c>
      <c r="BA202" s="6">
        <v>149.91999999999999</v>
      </c>
      <c r="BB202" s="6">
        <v>0</v>
      </c>
      <c r="BC202" s="6">
        <v>0</v>
      </c>
      <c r="BD202" s="6">
        <v>16.8</v>
      </c>
      <c r="BE202" s="6">
        <v>0</v>
      </c>
      <c r="BF202" s="6">
        <v>149.91999999999999</v>
      </c>
      <c r="BG202" s="6">
        <v>0</v>
      </c>
      <c r="BH202" s="6">
        <v>0</v>
      </c>
      <c r="BI202" s="6">
        <v>16.8</v>
      </c>
      <c r="BJ202" s="6">
        <v>0</v>
      </c>
      <c r="BK202" s="6">
        <v>149.91999999999999</v>
      </c>
      <c r="BL202" s="6">
        <v>0</v>
      </c>
      <c r="BM202" s="6">
        <v>0</v>
      </c>
      <c r="BN202" s="6">
        <v>16.8</v>
      </c>
      <c r="BO202" s="6">
        <v>0</v>
      </c>
      <c r="BP202" s="6">
        <v>149.91999999999999</v>
      </c>
      <c r="BQ202" s="6">
        <v>0</v>
      </c>
      <c r="BR202" s="6">
        <v>0</v>
      </c>
      <c r="BS202" s="6">
        <v>16.8</v>
      </c>
      <c r="BT202" s="6">
        <v>0</v>
      </c>
      <c r="BU202" s="6">
        <v>149.91999999999999</v>
      </c>
      <c r="BV202" s="6">
        <v>0</v>
      </c>
      <c r="BW202" s="6">
        <v>0</v>
      </c>
      <c r="BX202" s="6">
        <v>16.8</v>
      </c>
      <c r="BY202" s="6">
        <v>0</v>
      </c>
      <c r="BZ202" s="6"/>
      <c r="CA202" s="6"/>
      <c r="CB202" s="6"/>
      <c r="CC202" s="6"/>
      <c r="CD202" s="6"/>
      <c r="CE202" s="6">
        <v>149.91999999999999</v>
      </c>
      <c r="CF202" s="6">
        <v>0</v>
      </c>
      <c r="CG202" s="6">
        <v>0</v>
      </c>
      <c r="CH202" s="6">
        <v>16.8</v>
      </c>
      <c r="CI202" s="6">
        <v>0</v>
      </c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>
        <v>149.91999999999999</v>
      </c>
      <c r="CU202" s="6">
        <v>0</v>
      </c>
      <c r="CV202" s="6">
        <v>0</v>
      </c>
      <c r="CW202" s="6">
        <v>16.8</v>
      </c>
      <c r="CX202" s="6">
        <v>0</v>
      </c>
      <c r="CY202" s="6">
        <v>149.91999999999999</v>
      </c>
      <c r="CZ202" s="6">
        <v>0</v>
      </c>
      <c r="DA202" s="6">
        <v>0</v>
      </c>
      <c r="DB202" s="6">
        <v>16.8</v>
      </c>
      <c r="DC202" s="6">
        <v>0</v>
      </c>
      <c r="DD202" s="6">
        <v>149.91999999999999</v>
      </c>
      <c r="DE202" s="6">
        <v>0</v>
      </c>
      <c r="DF202" s="6">
        <v>0</v>
      </c>
      <c r="DG202" s="6">
        <v>16.8</v>
      </c>
      <c r="DH202" s="6">
        <v>0</v>
      </c>
      <c r="DI202" s="6">
        <v>149.91999999999999</v>
      </c>
      <c r="DJ202" s="6">
        <v>0</v>
      </c>
      <c r="DK202" s="6">
        <v>0</v>
      </c>
      <c r="DL202" s="6">
        <v>16.8</v>
      </c>
      <c r="DM202" s="6">
        <v>0</v>
      </c>
      <c r="DN202" s="6">
        <v>149.91999999999999</v>
      </c>
      <c r="DO202" s="6">
        <v>0</v>
      </c>
      <c r="DP202" s="6">
        <v>0</v>
      </c>
      <c r="DQ202" s="6">
        <v>16.8</v>
      </c>
      <c r="DR202" s="6">
        <v>0</v>
      </c>
      <c r="DS202" s="6">
        <v>149.91999999999999</v>
      </c>
      <c r="DT202" s="6">
        <v>0</v>
      </c>
      <c r="DU202" s="6">
        <v>0</v>
      </c>
      <c r="DV202" s="6">
        <v>16.8</v>
      </c>
      <c r="DW202" s="6">
        <v>0</v>
      </c>
      <c r="DX202" s="6">
        <v>149.91999999999999</v>
      </c>
      <c r="DY202" s="6">
        <v>0</v>
      </c>
      <c r="DZ202" s="6">
        <v>0</v>
      </c>
      <c r="EA202" s="6">
        <v>16.8</v>
      </c>
      <c r="EB202" s="6">
        <v>114.49</v>
      </c>
      <c r="EC202" s="6">
        <v>149.91999999999999</v>
      </c>
      <c r="ED202" s="6">
        <v>0</v>
      </c>
      <c r="EE202" s="6">
        <v>0</v>
      </c>
      <c r="EF202" s="6">
        <v>16.8</v>
      </c>
      <c r="EG202" s="6">
        <v>0</v>
      </c>
      <c r="EH202" s="6">
        <v>149.91999999999999</v>
      </c>
      <c r="EI202" s="6">
        <v>0</v>
      </c>
      <c r="EJ202" s="6">
        <v>0</v>
      </c>
      <c r="EK202" s="6">
        <v>16.8</v>
      </c>
      <c r="EL202" s="6">
        <v>0</v>
      </c>
      <c r="EM202" s="6">
        <v>149.91999999999999</v>
      </c>
      <c r="EN202" s="6">
        <v>0</v>
      </c>
      <c r="EO202" s="6">
        <v>0</v>
      </c>
      <c r="EP202" s="6">
        <v>16.8</v>
      </c>
      <c r="EQ202" s="6">
        <v>0</v>
      </c>
      <c r="ER202" s="6">
        <v>149.91999999999999</v>
      </c>
      <c r="ES202" s="6">
        <v>0</v>
      </c>
      <c r="ET202" s="6">
        <v>0</v>
      </c>
      <c r="EU202" s="6">
        <v>16.8</v>
      </c>
      <c r="EV202" s="6">
        <v>0</v>
      </c>
      <c r="EW202" s="6">
        <v>149.91999999999999</v>
      </c>
      <c r="EX202" s="6">
        <v>0</v>
      </c>
      <c r="EY202" s="6">
        <v>0</v>
      </c>
      <c r="EZ202" s="6">
        <v>16.8</v>
      </c>
      <c r="FA202" s="6">
        <v>0</v>
      </c>
      <c r="FB202" s="6">
        <v>149.91999999999999</v>
      </c>
      <c r="FC202" s="6">
        <v>0</v>
      </c>
      <c r="FD202" s="6">
        <v>0</v>
      </c>
      <c r="FE202" s="6">
        <v>16.8</v>
      </c>
      <c r="FF202" s="6">
        <v>0</v>
      </c>
      <c r="FG202" s="6">
        <v>149.91999999999999</v>
      </c>
      <c r="FH202" s="6">
        <v>0</v>
      </c>
      <c r="FI202" s="6">
        <v>0</v>
      </c>
      <c r="FJ202" s="6">
        <v>16.8</v>
      </c>
      <c r="FK202" s="6">
        <v>0</v>
      </c>
      <c r="FL202" s="6">
        <v>149.91999999999999</v>
      </c>
      <c r="FM202" s="6">
        <v>0</v>
      </c>
      <c r="FN202" s="6">
        <v>0</v>
      </c>
      <c r="FO202" s="6">
        <v>16.8</v>
      </c>
      <c r="FP202" s="6">
        <v>0</v>
      </c>
      <c r="FQ202" s="6">
        <v>149.91999999999999</v>
      </c>
      <c r="FR202" s="6">
        <v>0</v>
      </c>
      <c r="FS202" s="6">
        <v>0</v>
      </c>
      <c r="FT202" s="6">
        <v>16.8</v>
      </c>
      <c r="FU202" s="6">
        <v>0</v>
      </c>
      <c r="FV202" s="6">
        <v>149.91999999999999</v>
      </c>
      <c r="FW202" s="6">
        <v>0</v>
      </c>
      <c r="FX202" s="6">
        <v>0</v>
      </c>
      <c r="FY202" s="6">
        <v>16.8</v>
      </c>
      <c r="FZ202" s="6">
        <v>0</v>
      </c>
      <c r="GA202" s="6">
        <v>149.91999999999999</v>
      </c>
      <c r="GB202" s="6">
        <v>0</v>
      </c>
      <c r="GC202" s="6">
        <v>0</v>
      </c>
      <c r="GD202" s="6">
        <v>16.8</v>
      </c>
      <c r="GE202" s="6">
        <v>0</v>
      </c>
      <c r="GF202" s="6">
        <v>149.91999999999999</v>
      </c>
      <c r="GG202" s="6">
        <v>0</v>
      </c>
      <c r="GH202" s="6">
        <v>0</v>
      </c>
      <c r="GI202" s="6">
        <v>16.8</v>
      </c>
      <c r="GJ202" s="6">
        <v>87.01</v>
      </c>
      <c r="GK202" s="6">
        <v>149.91999999999999</v>
      </c>
      <c r="GL202" s="6">
        <v>0</v>
      </c>
      <c r="GM202" s="6">
        <v>0</v>
      </c>
      <c r="GN202" s="6">
        <v>16.8</v>
      </c>
      <c r="GO202" s="6">
        <v>0</v>
      </c>
      <c r="GP202" s="6">
        <v>149.91999999999999</v>
      </c>
      <c r="GQ202" s="6">
        <v>0</v>
      </c>
      <c r="GR202" s="6">
        <v>0</v>
      </c>
      <c r="GS202" s="6">
        <v>16.8</v>
      </c>
      <c r="GT202" s="6">
        <v>0</v>
      </c>
      <c r="GU202" s="6">
        <v>149.91999999999999</v>
      </c>
      <c r="GV202" s="6">
        <v>0</v>
      </c>
      <c r="GW202" s="6">
        <v>0</v>
      </c>
      <c r="GX202" s="6">
        <v>16.8</v>
      </c>
      <c r="GY202" s="6">
        <v>0</v>
      </c>
      <c r="GZ202" s="6">
        <v>149.91999999999999</v>
      </c>
      <c r="HA202" s="6">
        <v>0</v>
      </c>
      <c r="HB202" s="6">
        <v>0</v>
      </c>
      <c r="HC202" s="6">
        <v>16.8</v>
      </c>
      <c r="HD202" s="6">
        <v>0</v>
      </c>
      <c r="HE202" s="6">
        <v>149.91999999999999</v>
      </c>
      <c r="HF202" s="6">
        <v>0</v>
      </c>
      <c r="HG202" s="6">
        <v>0</v>
      </c>
      <c r="HH202" s="6">
        <v>16.8</v>
      </c>
      <c r="HI202" s="6">
        <v>0</v>
      </c>
      <c r="HJ202" s="6"/>
      <c r="HK202" s="6"/>
      <c r="HL202" s="6"/>
      <c r="HM202" s="6"/>
      <c r="HN202" s="6"/>
      <c r="HO202" s="6">
        <v>149.91999999999999</v>
      </c>
      <c r="HP202" s="6">
        <v>0</v>
      </c>
      <c r="HQ202" s="6">
        <v>0</v>
      </c>
      <c r="HR202" s="6">
        <v>16.8</v>
      </c>
      <c r="HS202" s="6">
        <v>0</v>
      </c>
      <c r="HT202" s="6">
        <v>149.91999999999999</v>
      </c>
      <c r="HU202" s="6">
        <v>0</v>
      </c>
      <c r="HV202" s="6">
        <v>0</v>
      </c>
      <c r="HW202" s="6">
        <v>16.8</v>
      </c>
      <c r="HX202" s="6">
        <v>0</v>
      </c>
      <c r="HY202" s="6">
        <v>149.91999999999999</v>
      </c>
      <c r="HZ202" s="6">
        <v>0</v>
      </c>
      <c r="IA202" s="6">
        <v>0</v>
      </c>
      <c r="IB202" s="6">
        <v>16.8</v>
      </c>
      <c r="IC202" s="6">
        <v>0</v>
      </c>
      <c r="ID202" s="6">
        <v>149.91999999999999</v>
      </c>
      <c r="IE202" s="6">
        <v>0</v>
      </c>
      <c r="IF202" s="6">
        <v>0</v>
      </c>
      <c r="IG202" s="6">
        <v>16.8</v>
      </c>
      <c r="IH202" s="6">
        <v>0</v>
      </c>
      <c r="II202" s="6">
        <v>149.91999999999999</v>
      </c>
      <c r="IJ202" s="6">
        <v>0</v>
      </c>
      <c r="IK202" s="6">
        <v>0</v>
      </c>
      <c r="IL202" s="6">
        <v>16.8</v>
      </c>
      <c r="IM202" s="6">
        <v>0</v>
      </c>
      <c r="IN202" s="6">
        <v>149.91999999999999</v>
      </c>
      <c r="IO202" s="6">
        <v>0</v>
      </c>
      <c r="IP202" s="6">
        <v>0</v>
      </c>
      <c r="IQ202" s="6">
        <v>16.8</v>
      </c>
      <c r="IR202" s="6">
        <v>0</v>
      </c>
      <c r="IS202" s="6"/>
      <c r="IT202" s="6"/>
      <c r="IU202" s="6"/>
      <c r="IV202" s="6"/>
      <c r="IW202" s="6"/>
      <c r="IX202" s="6">
        <v>149.91999999999999</v>
      </c>
      <c r="IY202" s="6">
        <v>0</v>
      </c>
      <c r="IZ202" s="6">
        <v>0</v>
      </c>
      <c r="JA202" s="6">
        <v>16.8</v>
      </c>
      <c r="JB202" s="6">
        <v>0</v>
      </c>
      <c r="JC202" s="6">
        <v>149.91999999999999</v>
      </c>
      <c r="JD202" s="6">
        <v>86.95</v>
      </c>
      <c r="JE202" s="6">
        <v>0</v>
      </c>
      <c r="JF202" s="6">
        <v>16.8</v>
      </c>
      <c r="JG202" s="6">
        <v>0</v>
      </c>
      <c r="JH202" s="6">
        <v>149.91999999999999</v>
      </c>
      <c r="JI202" s="6">
        <v>16.8</v>
      </c>
      <c r="JJ202" s="6">
        <v>0</v>
      </c>
      <c r="JK202" s="6">
        <v>16.8</v>
      </c>
      <c r="JL202" s="6">
        <v>1680.92</v>
      </c>
      <c r="JM202" s="6"/>
      <c r="JN202" s="6"/>
      <c r="JO202" s="6"/>
      <c r="JP202" s="6"/>
      <c r="JQ202" s="6"/>
      <c r="JR202" s="6">
        <v>149.91999999999999</v>
      </c>
      <c r="JS202" s="6">
        <v>79.959999999999994</v>
      </c>
      <c r="JT202" s="6">
        <v>0</v>
      </c>
      <c r="JU202" s="6">
        <v>16.8</v>
      </c>
      <c r="JV202" s="6">
        <v>0</v>
      </c>
      <c r="JW202" s="6">
        <v>149.91999999999999</v>
      </c>
      <c r="JX202" s="6">
        <v>0</v>
      </c>
      <c r="JY202" s="6">
        <v>0</v>
      </c>
      <c r="JZ202" s="6">
        <v>16.8</v>
      </c>
      <c r="KA202" s="6">
        <v>0</v>
      </c>
      <c r="KB202" s="6">
        <v>149.91999999999999</v>
      </c>
      <c r="KC202" s="6">
        <v>0</v>
      </c>
      <c r="KD202" s="6">
        <v>0</v>
      </c>
      <c r="KE202" s="6">
        <v>16.8</v>
      </c>
      <c r="KF202" s="6">
        <v>0</v>
      </c>
      <c r="KG202" s="6">
        <v>149.91999999999999</v>
      </c>
      <c r="KH202" s="6">
        <v>0</v>
      </c>
      <c r="KI202" s="6">
        <v>0</v>
      </c>
      <c r="KJ202" s="6">
        <v>16.8</v>
      </c>
      <c r="KK202" s="6">
        <v>1680.92</v>
      </c>
      <c r="KL202" s="6">
        <v>149.91999999999999</v>
      </c>
      <c r="KM202" s="6">
        <v>0</v>
      </c>
      <c r="KN202" s="6">
        <v>0</v>
      </c>
      <c r="KO202" s="6">
        <v>16.8</v>
      </c>
      <c r="KP202" s="6">
        <v>0</v>
      </c>
      <c r="KQ202" s="6"/>
      <c r="KR202" s="6"/>
      <c r="KS202" s="6"/>
      <c r="KT202" s="6"/>
      <c r="KU202" s="6"/>
      <c r="KV202" s="6">
        <v>149.91999999999999</v>
      </c>
      <c r="KW202" s="6">
        <v>0</v>
      </c>
      <c r="KX202" s="6">
        <v>0</v>
      </c>
      <c r="KY202" s="6">
        <v>16.8</v>
      </c>
      <c r="KZ202" s="6">
        <v>0</v>
      </c>
      <c r="LA202" s="6">
        <v>149.91999999999999</v>
      </c>
      <c r="LB202" s="6">
        <v>0</v>
      </c>
      <c r="LC202" s="6">
        <v>0</v>
      </c>
      <c r="LD202" s="6">
        <v>16.8</v>
      </c>
      <c r="LE202" s="6">
        <v>0</v>
      </c>
      <c r="LF202" s="6"/>
      <c r="LG202" s="6"/>
      <c r="LH202" s="6"/>
      <c r="LI202" s="6"/>
      <c r="LJ202" s="6"/>
      <c r="LK202" s="6">
        <v>149.91999999999999</v>
      </c>
      <c r="LL202" s="6">
        <v>0</v>
      </c>
      <c r="LM202" s="6">
        <v>0</v>
      </c>
      <c r="LN202" s="6">
        <v>16.8</v>
      </c>
      <c r="LO202" s="6">
        <v>0</v>
      </c>
      <c r="LP202" s="6">
        <v>149.91999999999999</v>
      </c>
      <c r="LQ202" s="6">
        <v>0</v>
      </c>
      <c r="LR202" s="6">
        <v>0</v>
      </c>
      <c r="LS202" s="6">
        <v>16.8</v>
      </c>
      <c r="LT202" s="6">
        <v>0</v>
      </c>
      <c r="LU202" s="6">
        <v>149.91999999999999</v>
      </c>
      <c r="LV202" s="6">
        <v>0</v>
      </c>
      <c r="LW202" s="6">
        <v>0</v>
      </c>
      <c r="LX202" s="6">
        <v>16.8</v>
      </c>
      <c r="LY202" s="6">
        <v>0</v>
      </c>
      <c r="LZ202" s="6">
        <v>149.91999999999999</v>
      </c>
      <c r="MA202" s="6">
        <v>0</v>
      </c>
      <c r="MB202" s="6">
        <v>0</v>
      </c>
      <c r="MC202" s="6">
        <v>16.8</v>
      </c>
      <c r="MD202" s="6">
        <v>0</v>
      </c>
      <c r="ME202" s="6">
        <v>149.91999999999999</v>
      </c>
      <c r="MF202" s="6">
        <v>0</v>
      </c>
      <c r="MG202" s="6">
        <v>0</v>
      </c>
      <c r="MH202" s="6">
        <v>16.8</v>
      </c>
      <c r="MI202" s="6">
        <v>0</v>
      </c>
      <c r="MJ202" s="6">
        <v>149.91999999999999</v>
      </c>
      <c r="MK202" s="6">
        <v>0</v>
      </c>
      <c r="ML202" s="6">
        <v>0</v>
      </c>
      <c r="MM202" s="6">
        <v>16.8</v>
      </c>
      <c r="MN202" s="6">
        <v>0</v>
      </c>
      <c r="MO202" s="6"/>
      <c r="MP202" s="6"/>
      <c r="MQ202" s="6"/>
      <c r="MR202" s="6"/>
      <c r="MS202" s="6"/>
      <c r="MT202" s="6">
        <v>149.91999999999999</v>
      </c>
      <c r="MU202" s="6">
        <v>0</v>
      </c>
      <c r="MV202" s="6">
        <v>0</v>
      </c>
      <c r="MW202" s="6">
        <v>16.8</v>
      </c>
      <c r="MX202" s="6">
        <v>0</v>
      </c>
      <c r="MY202" s="6"/>
      <c r="MZ202" s="6"/>
      <c r="NA202" s="6"/>
      <c r="NB202" s="6"/>
      <c r="NC202" s="6"/>
      <c r="ND202" s="6">
        <v>149.91999999999999</v>
      </c>
      <c r="NE202" s="6">
        <v>0</v>
      </c>
      <c r="NF202" s="6">
        <v>0</v>
      </c>
      <c r="NG202" s="6">
        <v>16.8</v>
      </c>
      <c r="NH202" s="6">
        <v>0</v>
      </c>
      <c r="NI202" s="6">
        <v>149.91999999999999</v>
      </c>
      <c r="NJ202" s="6">
        <v>0</v>
      </c>
      <c r="NK202" s="6">
        <v>0</v>
      </c>
      <c r="NL202" s="6">
        <v>16.8</v>
      </c>
      <c r="NM202" s="6">
        <v>0</v>
      </c>
      <c r="NN202" s="6"/>
      <c r="NO202" s="6"/>
      <c r="NP202" s="6"/>
      <c r="NQ202" s="6"/>
      <c r="NR202" s="6"/>
      <c r="NS202" s="6">
        <v>149.91999999999999</v>
      </c>
      <c r="NT202" s="6">
        <v>0</v>
      </c>
      <c r="NU202" s="6">
        <v>0</v>
      </c>
      <c r="NV202" s="6">
        <v>16.8</v>
      </c>
      <c r="NW202" s="6">
        <v>0</v>
      </c>
      <c r="NX202" s="6">
        <v>149.91999999999999</v>
      </c>
      <c r="NY202" s="6">
        <v>0</v>
      </c>
      <c r="NZ202" s="6">
        <v>0</v>
      </c>
      <c r="OA202" s="6">
        <v>16.8</v>
      </c>
      <c r="OB202" s="6">
        <v>0</v>
      </c>
      <c r="OC202" s="6"/>
      <c r="OD202" s="6"/>
      <c r="OE202" s="6"/>
      <c r="OF202" s="6"/>
      <c r="OG202" s="6"/>
      <c r="OH202" s="6">
        <v>149.91999999999999</v>
      </c>
      <c r="OI202" s="6">
        <v>0</v>
      </c>
      <c r="OJ202" s="6">
        <v>0</v>
      </c>
      <c r="OK202" s="6">
        <v>16.8</v>
      </c>
      <c r="OL202" s="6">
        <v>0</v>
      </c>
      <c r="OM202" s="6">
        <v>149.91999999999999</v>
      </c>
      <c r="ON202" s="6">
        <v>0</v>
      </c>
      <c r="OO202" s="6">
        <v>0</v>
      </c>
      <c r="OP202" s="6">
        <v>16.8</v>
      </c>
      <c r="OQ202" s="6">
        <v>0</v>
      </c>
      <c r="OR202" s="6">
        <v>149.91999999999999</v>
      </c>
      <c r="OS202" s="6">
        <v>0</v>
      </c>
      <c r="OT202" s="6">
        <v>0</v>
      </c>
      <c r="OU202" s="6">
        <v>16.8</v>
      </c>
      <c r="OV202" s="6">
        <v>0</v>
      </c>
      <c r="OW202" s="6">
        <v>149.91999999999999</v>
      </c>
      <c r="OX202" s="6">
        <v>0</v>
      </c>
      <c r="OY202" s="6">
        <v>0</v>
      </c>
      <c r="OZ202" s="6">
        <v>16.8</v>
      </c>
      <c r="PA202" s="6">
        <v>0</v>
      </c>
      <c r="PB202" s="6"/>
      <c r="PC202" s="6"/>
      <c r="PD202" s="6"/>
      <c r="PE202" s="6"/>
      <c r="PF202" s="6"/>
      <c r="PG202" s="6">
        <v>149.91999999999999</v>
      </c>
      <c r="PH202" s="6">
        <v>0</v>
      </c>
      <c r="PI202" s="6">
        <v>0</v>
      </c>
      <c r="PJ202" s="6">
        <v>16.8</v>
      </c>
      <c r="PK202" s="6">
        <v>0</v>
      </c>
      <c r="PL202" s="6"/>
      <c r="PM202" s="6"/>
      <c r="PN202" s="6"/>
      <c r="PO202" s="6"/>
      <c r="PP202" s="6"/>
      <c r="PQ202" s="6">
        <v>149.91999999999999</v>
      </c>
      <c r="PR202" s="6">
        <v>0</v>
      </c>
      <c r="PS202" s="6">
        <v>0</v>
      </c>
      <c r="PT202" s="6">
        <v>16.8</v>
      </c>
      <c r="PU202" s="6">
        <v>0</v>
      </c>
      <c r="PV202" s="6">
        <v>149.91999999999999</v>
      </c>
      <c r="PW202" s="6">
        <v>0</v>
      </c>
      <c r="PX202" s="6">
        <v>0</v>
      </c>
      <c r="PY202" s="6">
        <v>16.8</v>
      </c>
      <c r="PZ202" s="6">
        <v>0</v>
      </c>
      <c r="QA202" s="6">
        <v>149.91999999999999</v>
      </c>
      <c r="QB202" s="6">
        <v>0</v>
      </c>
      <c r="QC202" s="6">
        <v>0</v>
      </c>
      <c r="QD202" s="6">
        <v>16.8</v>
      </c>
      <c r="QE202" s="6">
        <v>0</v>
      </c>
      <c r="QF202" s="6">
        <v>149.91999999999999</v>
      </c>
      <c r="QG202" s="6">
        <v>0</v>
      </c>
      <c r="QH202" s="6">
        <v>0</v>
      </c>
      <c r="QI202" s="6">
        <v>16.8</v>
      </c>
      <c r="QJ202" s="6">
        <v>0</v>
      </c>
      <c r="QK202" s="6">
        <v>149.91999999999999</v>
      </c>
      <c r="QL202" s="6">
        <v>0</v>
      </c>
      <c r="QM202" s="6">
        <v>0</v>
      </c>
      <c r="QN202" s="6">
        <v>16.8</v>
      </c>
      <c r="QO202" s="6">
        <v>0</v>
      </c>
      <c r="QP202" s="6">
        <v>149.91999999999999</v>
      </c>
      <c r="QQ202" s="6">
        <v>0</v>
      </c>
      <c r="QR202" s="6">
        <v>0</v>
      </c>
      <c r="QS202" s="6">
        <v>16.8</v>
      </c>
      <c r="QT202" s="6">
        <v>0</v>
      </c>
    </row>
    <row r="203" spans="1:462">
      <c r="A203" t="s">
        <v>345</v>
      </c>
      <c r="B203" t="s">
        <v>344</v>
      </c>
      <c r="C203" s="6">
        <v>22</v>
      </c>
      <c r="D203" s="6">
        <v>0</v>
      </c>
      <c r="E203" s="6">
        <v>0</v>
      </c>
      <c r="F203" s="6">
        <v>4.5199999999999996</v>
      </c>
      <c r="G203" s="6">
        <v>0</v>
      </c>
      <c r="H203" s="6">
        <v>22</v>
      </c>
      <c r="I203" s="6">
        <v>0</v>
      </c>
      <c r="J203" s="6">
        <v>0</v>
      </c>
      <c r="K203" s="6">
        <v>4.5199999999999996</v>
      </c>
      <c r="L203" s="6">
        <v>0</v>
      </c>
      <c r="M203" s="6">
        <v>22</v>
      </c>
      <c r="N203" s="6">
        <v>15.4</v>
      </c>
      <c r="O203" s="6">
        <v>0</v>
      </c>
      <c r="P203" s="6">
        <v>4.5199999999999996</v>
      </c>
      <c r="Q203" s="6">
        <v>1081.1099999999999</v>
      </c>
      <c r="R203" s="6">
        <v>22</v>
      </c>
      <c r="S203" s="6">
        <v>4.5199999999999996</v>
      </c>
      <c r="T203" s="6">
        <v>0</v>
      </c>
      <c r="U203" s="6">
        <v>4.5199999999999996</v>
      </c>
      <c r="V203" s="6">
        <v>0</v>
      </c>
      <c r="W203" s="6">
        <v>22</v>
      </c>
      <c r="X203" s="6">
        <v>0</v>
      </c>
      <c r="Y203" s="6">
        <v>0</v>
      </c>
      <c r="Z203" s="6">
        <v>4.5199999999999996</v>
      </c>
      <c r="AA203" s="6">
        <v>0</v>
      </c>
      <c r="AB203" s="6">
        <v>22</v>
      </c>
      <c r="AC203" s="6">
        <v>0</v>
      </c>
      <c r="AD203" s="6">
        <v>0</v>
      </c>
      <c r="AE203" s="6">
        <v>4.5199999999999996</v>
      </c>
      <c r="AF203" s="6">
        <v>0</v>
      </c>
      <c r="AG203" s="6">
        <v>22</v>
      </c>
      <c r="AH203" s="6">
        <v>13.2</v>
      </c>
      <c r="AI203" s="6">
        <v>0</v>
      </c>
      <c r="AJ203" s="6">
        <v>4.5199999999999996</v>
      </c>
      <c r="AK203" s="6">
        <v>0</v>
      </c>
      <c r="AL203" s="6">
        <v>22</v>
      </c>
      <c r="AM203" s="6">
        <v>4.5199999999999996</v>
      </c>
      <c r="AN203" s="6">
        <v>0</v>
      </c>
      <c r="AO203" s="6">
        <v>4.5199999999999996</v>
      </c>
      <c r="AP203" s="6">
        <v>0</v>
      </c>
      <c r="AQ203" s="6">
        <v>22</v>
      </c>
      <c r="AR203" s="6">
        <v>0</v>
      </c>
      <c r="AS203" s="6">
        <v>0</v>
      </c>
      <c r="AT203" s="6">
        <v>4.5199999999999996</v>
      </c>
      <c r="AU203" s="6">
        <v>0</v>
      </c>
      <c r="AV203" s="6">
        <v>22</v>
      </c>
      <c r="AW203" s="6">
        <v>0</v>
      </c>
      <c r="AX203" s="6">
        <v>0</v>
      </c>
      <c r="AY203" s="6">
        <v>4.5199999999999996</v>
      </c>
      <c r="AZ203" s="6">
        <v>0</v>
      </c>
      <c r="BA203" s="6">
        <v>22</v>
      </c>
      <c r="BB203" s="6">
        <v>0</v>
      </c>
      <c r="BC203" s="6">
        <v>0</v>
      </c>
      <c r="BD203" s="6">
        <v>4.5199999999999996</v>
      </c>
      <c r="BE203" s="6">
        <v>0</v>
      </c>
      <c r="BF203" s="6">
        <v>22</v>
      </c>
      <c r="BG203" s="6">
        <v>0</v>
      </c>
      <c r="BH203" s="6">
        <v>0</v>
      </c>
      <c r="BI203" s="6">
        <v>4.5199999999999996</v>
      </c>
      <c r="BJ203" s="6">
        <v>0</v>
      </c>
      <c r="BK203" s="6">
        <v>22</v>
      </c>
      <c r="BL203" s="6">
        <v>0</v>
      </c>
      <c r="BM203" s="6">
        <v>0</v>
      </c>
      <c r="BN203" s="6">
        <v>4.5199999999999996</v>
      </c>
      <c r="BO203" s="6">
        <v>0</v>
      </c>
      <c r="BP203" s="6">
        <v>22</v>
      </c>
      <c r="BQ203" s="6">
        <v>0</v>
      </c>
      <c r="BR203" s="6">
        <v>0</v>
      </c>
      <c r="BS203" s="6">
        <v>4.5199999999999996</v>
      </c>
      <c r="BT203" s="6">
        <v>0</v>
      </c>
      <c r="BU203" s="6">
        <v>22</v>
      </c>
      <c r="BV203" s="6">
        <v>0</v>
      </c>
      <c r="BW203" s="6">
        <v>0</v>
      </c>
      <c r="BX203" s="6">
        <v>4.5199999999999996</v>
      </c>
      <c r="BY203" s="6">
        <v>0</v>
      </c>
      <c r="BZ203" s="6"/>
      <c r="CA203" s="6"/>
      <c r="CB203" s="6"/>
      <c r="CC203" s="6"/>
      <c r="CD203" s="6"/>
      <c r="CE203" s="6">
        <v>22</v>
      </c>
      <c r="CF203" s="6">
        <v>0</v>
      </c>
      <c r="CG203" s="6">
        <v>0</v>
      </c>
      <c r="CH203" s="6">
        <v>4.5199999999999996</v>
      </c>
      <c r="CI203" s="6">
        <v>0</v>
      </c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>
        <v>22</v>
      </c>
      <c r="CU203" s="6">
        <v>0</v>
      </c>
      <c r="CV203" s="6">
        <v>0</v>
      </c>
      <c r="CW203" s="6">
        <v>4.5199999999999996</v>
      </c>
      <c r="CX203" s="6">
        <v>0</v>
      </c>
      <c r="CY203" s="6">
        <v>22</v>
      </c>
      <c r="CZ203" s="6">
        <v>0</v>
      </c>
      <c r="DA203" s="6">
        <v>0</v>
      </c>
      <c r="DB203" s="6">
        <v>4.5199999999999996</v>
      </c>
      <c r="DC203" s="6">
        <v>0</v>
      </c>
      <c r="DD203" s="6">
        <v>22</v>
      </c>
      <c r="DE203" s="6">
        <v>0</v>
      </c>
      <c r="DF203" s="6">
        <v>0</v>
      </c>
      <c r="DG203" s="6">
        <v>4.5199999999999996</v>
      </c>
      <c r="DH203" s="6">
        <v>0</v>
      </c>
      <c r="DI203" s="6">
        <v>22</v>
      </c>
      <c r="DJ203" s="6">
        <v>0</v>
      </c>
      <c r="DK203" s="6">
        <v>0</v>
      </c>
      <c r="DL203" s="6">
        <v>4.5199999999999996</v>
      </c>
      <c r="DM203" s="6">
        <v>0</v>
      </c>
      <c r="DN203" s="6">
        <v>22</v>
      </c>
      <c r="DO203" s="6">
        <v>0</v>
      </c>
      <c r="DP203" s="6">
        <v>0</v>
      </c>
      <c r="DQ203" s="6">
        <v>4.5199999999999996</v>
      </c>
      <c r="DR203" s="6">
        <v>0</v>
      </c>
      <c r="DS203" s="6">
        <v>22</v>
      </c>
      <c r="DT203" s="6">
        <v>0</v>
      </c>
      <c r="DU203" s="6">
        <v>0</v>
      </c>
      <c r="DV203" s="6">
        <v>4.5199999999999996</v>
      </c>
      <c r="DW203" s="6">
        <v>0</v>
      </c>
      <c r="DX203" s="6">
        <v>22</v>
      </c>
      <c r="DY203" s="6">
        <v>0</v>
      </c>
      <c r="DZ203" s="6">
        <v>0</v>
      </c>
      <c r="EA203" s="6">
        <v>4.5199999999999996</v>
      </c>
      <c r="EB203" s="6">
        <v>0</v>
      </c>
      <c r="EC203" s="6">
        <v>22</v>
      </c>
      <c r="ED203" s="6">
        <v>0</v>
      </c>
      <c r="EE203" s="6">
        <v>0</v>
      </c>
      <c r="EF203" s="6">
        <v>4.5199999999999996</v>
      </c>
      <c r="EG203" s="6">
        <v>0</v>
      </c>
      <c r="EH203" s="6">
        <v>22</v>
      </c>
      <c r="EI203" s="6">
        <v>0</v>
      </c>
      <c r="EJ203" s="6">
        <v>0</v>
      </c>
      <c r="EK203" s="6">
        <v>4.5199999999999996</v>
      </c>
      <c r="EL203" s="6">
        <v>0</v>
      </c>
      <c r="EM203" s="6">
        <v>22</v>
      </c>
      <c r="EN203" s="6">
        <v>0</v>
      </c>
      <c r="EO203" s="6">
        <v>0</v>
      </c>
      <c r="EP203" s="6">
        <v>4.5199999999999996</v>
      </c>
      <c r="EQ203" s="6">
        <v>0</v>
      </c>
      <c r="ER203" s="6">
        <v>22</v>
      </c>
      <c r="ES203" s="6">
        <v>0</v>
      </c>
      <c r="ET203" s="6">
        <v>0</v>
      </c>
      <c r="EU203" s="6">
        <v>4.5199999999999996</v>
      </c>
      <c r="EV203" s="6">
        <v>0</v>
      </c>
      <c r="EW203" s="6">
        <v>22</v>
      </c>
      <c r="EX203" s="6">
        <v>0</v>
      </c>
      <c r="EY203" s="6">
        <v>0</v>
      </c>
      <c r="EZ203" s="6">
        <v>4.5199999999999996</v>
      </c>
      <c r="FA203" s="6">
        <v>0</v>
      </c>
      <c r="FB203" s="6">
        <v>22</v>
      </c>
      <c r="FC203" s="6">
        <v>0</v>
      </c>
      <c r="FD203" s="6">
        <v>0</v>
      </c>
      <c r="FE203" s="6">
        <v>4.5199999999999996</v>
      </c>
      <c r="FF203" s="6">
        <v>0</v>
      </c>
      <c r="FG203" s="6">
        <v>22</v>
      </c>
      <c r="FH203" s="6">
        <v>0</v>
      </c>
      <c r="FI203" s="6">
        <v>0</v>
      </c>
      <c r="FJ203" s="6">
        <v>4.5199999999999996</v>
      </c>
      <c r="FK203" s="6">
        <v>0</v>
      </c>
      <c r="FL203" s="6">
        <v>22</v>
      </c>
      <c r="FM203" s="6">
        <v>0</v>
      </c>
      <c r="FN203" s="6">
        <v>0</v>
      </c>
      <c r="FO203" s="6">
        <v>4.5199999999999996</v>
      </c>
      <c r="FP203" s="6">
        <v>0</v>
      </c>
      <c r="FQ203" s="6">
        <v>22</v>
      </c>
      <c r="FR203" s="6">
        <v>0</v>
      </c>
      <c r="FS203" s="6">
        <v>0</v>
      </c>
      <c r="FT203" s="6">
        <v>4.5199999999999996</v>
      </c>
      <c r="FU203" s="6">
        <v>0</v>
      </c>
      <c r="FV203" s="6">
        <v>22</v>
      </c>
      <c r="FW203" s="6">
        <v>0</v>
      </c>
      <c r="FX203" s="6">
        <v>0</v>
      </c>
      <c r="FY203" s="6">
        <v>4.5199999999999996</v>
      </c>
      <c r="FZ203" s="6">
        <v>0</v>
      </c>
      <c r="GA203" s="6">
        <v>22</v>
      </c>
      <c r="GB203" s="6">
        <v>0</v>
      </c>
      <c r="GC203" s="6">
        <v>0</v>
      </c>
      <c r="GD203" s="6">
        <v>4.5199999999999996</v>
      </c>
      <c r="GE203" s="6">
        <v>0</v>
      </c>
      <c r="GF203" s="6">
        <v>22</v>
      </c>
      <c r="GG203" s="6">
        <v>0</v>
      </c>
      <c r="GH203" s="6">
        <v>0</v>
      </c>
      <c r="GI203" s="6">
        <v>4.5199999999999996</v>
      </c>
      <c r="GJ203" s="6">
        <v>0</v>
      </c>
      <c r="GK203" s="6">
        <v>22</v>
      </c>
      <c r="GL203" s="6">
        <v>0</v>
      </c>
      <c r="GM203" s="6">
        <v>0</v>
      </c>
      <c r="GN203" s="6">
        <v>4.5199999999999996</v>
      </c>
      <c r="GO203" s="6">
        <v>0</v>
      </c>
      <c r="GP203" s="6">
        <v>22</v>
      </c>
      <c r="GQ203" s="6">
        <v>0</v>
      </c>
      <c r="GR203" s="6">
        <v>0</v>
      </c>
      <c r="GS203" s="6">
        <v>4.5199999999999996</v>
      </c>
      <c r="GT203" s="6">
        <v>0</v>
      </c>
      <c r="GU203" s="6">
        <v>22</v>
      </c>
      <c r="GV203" s="6">
        <v>0</v>
      </c>
      <c r="GW203" s="6">
        <v>0</v>
      </c>
      <c r="GX203" s="6">
        <v>4.5199999999999996</v>
      </c>
      <c r="GY203" s="6">
        <v>0</v>
      </c>
      <c r="GZ203" s="6">
        <v>22</v>
      </c>
      <c r="HA203" s="6">
        <v>0</v>
      </c>
      <c r="HB203" s="6">
        <v>0</v>
      </c>
      <c r="HC203" s="6">
        <v>4.5199999999999996</v>
      </c>
      <c r="HD203" s="6">
        <v>0</v>
      </c>
      <c r="HE203" s="6">
        <v>22</v>
      </c>
      <c r="HF203" s="6">
        <v>0</v>
      </c>
      <c r="HG203" s="6">
        <v>0</v>
      </c>
      <c r="HH203" s="6">
        <v>4.5199999999999996</v>
      </c>
      <c r="HI203" s="6">
        <v>0</v>
      </c>
      <c r="HJ203" s="6"/>
      <c r="HK203" s="6"/>
      <c r="HL203" s="6"/>
      <c r="HM203" s="6"/>
      <c r="HN203" s="6"/>
      <c r="HO203" s="6">
        <v>22</v>
      </c>
      <c r="HP203" s="6">
        <v>0</v>
      </c>
      <c r="HQ203" s="6">
        <v>0</v>
      </c>
      <c r="HR203" s="6">
        <v>4.5199999999999996</v>
      </c>
      <c r="HS203" s="6">
        <v>0</v>
      </c>
      <c r="HT203" s="6">
        <v>22</v>
      </c>
      <c r="HU203" s="6">
        <v>0</v>
      </c>
      <c r="HV203" s="6">
        <v>0</v>
      </c>
      <c r="HW203" s="6">
        <v>4.5199999999999996</v>
      </c>
      <c r="HX203" s="6">
        <v>0</v>
      </c>
      <c r="HY203" s="6">
        <v>22</v>
      </c>
      <c r="HZ203" s="6">
        <v>0</v>
      </c>
      <c r="IA203" s="6">
        <v>0</v>
      </c>
      <c r="IB203" s="6">
        <v>4.5199999999999996</v>
      </c>
      <c r="IC203" s="6">
        <v>0</v>
      </c>
      <c r="ID203" s="6">
        <v>22</v>
      </c>
      <c r="IE203" s="6">
        <v>0</v>
      </c>
      <c r="IF203" s="6">
        <v>0</v>
      </c>
      <c r="IG203" s="6">
        <v>4.5199999999999996</v>
      </c>
      <c r="IH203" s="6">
        <v>0</v>
      </c>
      <c r="II203" s="6">
        <v>22</v>
      </c>
      <c r="IJ203" s="6">
        <v>0</v>
      </c>
      <c r="IK203" s="6">
        <v>0</v>
      </c>
      <c r="IL203" s="6">
        <v>4.5199999999999996</v>
      </c>
      <c r="IM203" s="6">
        <v>0</v>
      </c>
      <c r="IN203" s="6">
        <v>22</v>
      </c>
      <c r="IO203" s="6">
        <v>0</v>
      </c>
      <c r="IP203" s="6">
        <v>0</v>
      </c>
      <c r="IQ203" s="6">
        <v>4.5199999999999996</v>
      </c>
      <c r="IR203" s="6">
        <v>0</v>
      </c>
      <c r="IS203" s="6"/>
      <c r="IT203" s="6"/>
      <c r="IU203" s="6"/>
      <c r="IV203" s="6"/>
      <c r="IW203" s="6"/>
      <c r="IX203" s="6">
        <v>22</v>
      </c>
      <c r="IY203" s="6">
        <v>0</v>
      </c>
      <c r="IZ203" s="6">
        <v>0</v>
      </c>
      <c r="JA203" s="6">
        <v>4.5199999999999996</v>
      </c>
      <c r="JB203" s="6">
        <v>0</v>
      </c>
      <c r="JC203" s="6"/>
      <c r="JD203" s="6"/>
      <c r="JE203" s="6"/>
      <c r="JF203" s="6"/>
      <c r="JG203" s="6"/>
      <c r="JH203" s="6">
        <v>22</v>
      </c>
      <c r="JI203" s="6">
        <v>4.5199999999999996</v>
      </c>
      <c r="JJ203" s="6">
        <v>0</v>
      </c>
      <c r="JK203" s="6">
        <v>4.5199999999999996</v>
      </c>
      <c r="JL203" s="6">
        <v>1616.27</v>
      </c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>
        <v>22</v>
      </c>
      <c r="JX203" s="6">
        <v>0</v>
      </c>
      <c r="JY203" s="6">
        <v>0</v>
      </c>
      <c r="JZ203" s="6">
        <v>4.5199999999999996</v>
      </c>
      <c r="KA203" s="6">
        <v>0</v>
      </c>
      <c r="KB203" s="6">
        <v>22</v>
      </c>
      <c r="KC203" s="6">
        <v>0</v>
      </c>
      <c r="KD203" s="6">
        <v>0</v>
      </c>
      <c r="KE203" s="6">
        <v>4.5199999999999996</v>
      </c>
      <c r="KF203" s="6">
        <v>0</v>
      </c>
      <c r="KG203" s="6">
        <v>22</v>
      </c>
      <c r="KH203" s="6">
        <v>0</v>
      </c>
      <c r="KI203" s="6">
        <v>0</v>
      </c>
      <c r="KJ203" s="6">
        <v>4.5199999999999996</v>
      </c>
      <c r="KK203" s="6">
        <v>1616.27</v>
      </c>
      <c r="KL203" s="6">
        <v>22</v>
      </c>
      <c r="KM203" s="6">
        <v>0</v>
      </c>
      <c r="KN203" s="6">
        <v>0</v>
      </c>
      <c r="KO203" s="6">
        <v>4.5199999999999996</v>
      </c>
      <c r="KP203" s="6">
        <v>0</v>
      </c>
      <c r="KQ203" s="6"/>
      <c r="KR203" s="6"/>
      <c r="KS203" s="6"/>
      <c r="KT203" s="6"/>
      <c r="KU203" s="6"/>
      <c r="KV203" s="6">
        <v>22</v>
      </c>
      <c r="KW203" s="6">
        <v>0</v>
      </c>
      <c r="KX203" s="6">
        <v>0</v>
      </c>
      <c r="KY203" s="6">
        <v>4.5199999999999996</v>
      </c>
      <c r="KZ203" s="6">
        <v>0</v>
      </c>
      <c r="LA203" s="6">
        <v>22</v>
      </c>
      <c r="LB203" s="6">
        <v>0</v>
      </c>
      <c r="LC203" s="6">
        <v>0</v>
      </c>
      <c r="LD203" s="6">
        <v>4.5199999999999996</v>
      </c>
      <c r="LE203" s="6">
        <v>0</v>
      </c>
      <c r="LF203" s="6"/>
      <c r="LG203" s="6"/>
      <c r="LH203" s="6"/>
      <c r="LI203" s="6"/>
      <c r="LJ203" s="6"/>
      <c r="LK203" s="6">
        <v>22</v>
      </c>
      <c r="LL203" s="6">
        <v>0</v>
      </c>
      <c r="LM203" s="6">
        <v>0</v>
      </c>
      <c r="LN203" s="6">
        <v>4.5199999999999996</v>
      </c>
      <c r="LO203" s="6">
        <v>215.5</v>
      </c>
      <c r="LP203" s="6">
        <v>22</v>
      </c>
      <c r="LQ203" s="6">
        <v>0</v>
      </c>
      <c r="LR203" s="6">
        <v>0</v>
      </c>
      <c r="LS203" s="6">
        <v>4.5199999999999996</v>
      </c>
      <c r="LT203" s="6">
        <v>0</v>
      </c>
      <c r="LU203" s="6">
        <v>22</v>
      </c>
      <c r="LV203" s="6">
        <v>0</v>
      </c>
      <c r="LW203" s="6">
        <v>0</v>
      </c>
      <c r="LX203" s="6">
        <v>4.5199999999999996</v>
      </c>
      <c r="LY203" s="6">
        <v>125.71</v>
      </c>
      <c r="LZ203" s="6">
        <v>22</v>
      </c>
      <c r="MA203" s="6">
        <v>0</v>
      </c>
      <c r="MB203" s="6">
        <v>0</v>
      </c>
      <c r="MC203" s="6">
        <v>4.5199999999999996</v>
      </c>
      <c r="MD203" s="6">
        <v>0</v>
      </c>
      <c r="ME203" s="6">
        <v>22</v>
      </c>
      <c r="MF203" s="6">
        <v>0</v>
      </c>
      <c r="MG203" s="6">
        <v>0</v>
      </c>
      <c r="MH203" s="6">
        <v>4.5199999999999996</v>
      </c>
      <c r="MI203" s="6">
        <v>0</v>
      </c>
      <c r="MJ203" s="6">
        <v>22</v>
      </c>
      <c r="MK203" s="6">
        <v>0</v>
      </c>
      <c r="ML203" s="6">
        <v>0</v>
      </c>
      <c r="MM203" s="6">
        <v>4.5199999999999996</v>
      </c>
      <c r="MN203" s="6">
        <v>0</v>
      </c>
      <c r="MO203" s="6"/>
      <c r="MP203" s="6"/>
      <c r="MQ203" s="6"/>
      <c r="MR203" s="6"/>
      <c r="MS203" s="6"/>
      <c r="MT203" s="6">
        <v>22</v>
      </c>
      <c r="MU203" s="6">
        <v>0</v>
      </c>
      <c r="MV203" s="6">
        <v>0</v>
      </c>
      <c r="MW203" s="6">
        <v>4.5199999999999996</v>
      </c>
      <c r="MX203" s="6">
        <v>0</v>
      </c>
      <c r="MY203" s="6"/>
      <c r="MZ203" s="6"/>
      <c r="NA203" s="6"/>
      <c r="NB203" s="6"/>
      <c r="NC203" s="6"/>
      <c r="ND203" s="6">
        <v>22</v>
      </c>
      <c r="NE203" s="6">
        <v>0</v>
      </c>
      <c r="NF203" s="6">
        <v>0</v>
      </c>
      <c r="NG203" s="6">
        <v>4.5199999999999996</v>
      </c>
      <c r="NH203" s="6">
        <v>0</v>
      </c>
      <c r="NI203" s="6">
        <v>22</v>
      </c>
      <c r="NJ203" s="6">
        <v>0</v>
      </c>
      <c r="NK203" s="6">
        <v>0</v>
      </c>
      <c r="NL203" s="6">
        <v>4.5199999999999996</v>
      </c>
      <c r="NM203" s="6">
        <v>0</v>
      </c>
      <c r="NN203" s="6"/>
      <c r="NO203" s="6"/>
      <c r="NP203" s="6"/>
      <c r="NQ203" s="6"/>
      <c r="NR203" s="6"/>
      <c r="NS203" s="6">
        <v>22</v>
      </c>
      <c r="NT203" s="6">
        <v>0</v>
      </c>
      <c r="NU203" s="6">
        <v>0</v>
      </c>
      <c r="NV203" s="6">
        <v>4.5199999999999996</v>
      </c>
      <c r="NW203" s="6">
        <v>0</v>
      </c>
      <c r="NX203" s="6">
        <v>22</v>
      </c>
      <c r="NY203" s="6">
        <v>0</v>
      </c>
      <c r="NZ203" s="6">
        <v>0</v>
      </c>
      <c r="OA203" s="6">
        <v>4.5199999999999996</v>
      </c>
      <c r="OB203" s="6">
        <v>0</v>
      </c>
      <c r="OC203" s="6"/>
      <c r="OD203" s="6"/>
      <c r="OE203" s="6"/>
      <c r="OF203" s="6"/>
      <c r="OG203" s="6"/>
      <c r="OH203" s="6">
        <v>22</v>
      </c>
      <c r="OI203" s="6">
        <v>0</v>
      </c>
      <c r="OJ203" s="6">
        <v>0</v>
      </c>
      <c r="OK203" s="6">
        <v>4.5199999999999996</v>
      </c>
      <c r="OL203" s="6">
        <v>0</v>
      </c>
      <c r="OM203" s="6">
        <v>22</v>
      </c>
      <c r="ON203" s="6">
        <v>0</v>
      </c>
      <c r="OO203" s="6">
        <v>0</v>
      </c>
      <c r="OP203" s="6">
        <v>4.5199999999999996</v>
      </c>
      <c r="OQ203" s="6">
        <v>0</v>
      </c>
      <c r="OR203" s="6">
        <v>22</v>
      </c>
      <c r="OS203" s="6">
        <v>0</v>
      </c>
      <c r="OT203" s="6">
        <v>0</v>
      </c>
      <c r="OU203" s="6">
        <v>4.5199999999999996</v>
      </c>
      <c r="OV203" s="6">
        <v>0</v>
      </c>
      <c r="OW203" s="6">
        <v>22</v>
      </c>
      <c r="OX203" s="6">
        <v>0</v>
      </c>
      <c r="OY203" s="6">
        <v>0</v>
      </c>
      <c r="OZ203" s="6">
        <v>4.5199999999999996</v>
      </c>
      <c r="PA203" s="6">
        <v>0</v>
      </c>
      <c r="PB203" s="6"/>
      <c r="PC203" s="6"/>
      <c r="PD203" s="6"/>
      <c r="PE203" s="6"/>
      <c r="PF203" s="6"/>
      <c r="PG203" s="6">
        <v>22</v>
      </c>
      <c r="PH203" s="6">
        <v>0</v>
      </c>
      <c r="PI203" s="6">
        <v>0</v>
      </c>
      <c r="PJ203" s="6">
        <v>4.5199999999999996</v>
      </c>
      <c r="PK203" s="6">
        <v>0</v>
      </c>
      <c r="PL203" s="6"/>
      <c r="PM203" s="6"/>
      <c r="PN203" s="6"/>
      <c r="PO203" s="6"/>
      <c r="PP203" s="6"/>
      <c r="PQ203" s="6">
        <v>22</v>
      </c>
      <c r="PR203" s="6">
        <v>0</v>
      </c>
      <c r="PS203" s="6">
        <v>0</v>
      </c>
      <c r="PT203" s="6">
        <v>4.5199999999999996</v>
      </c>
      <c r="PU203" s="6">
        <v>0</v>
      </c>
      <c r="PV203" s="6">
        <v>22</v>
      </c>
      <c r="PW203" s="6">
        <v>0</v>
      </c>
      <c r="PX203" s="6">
        <v>0</v>
      </c>
      <c r="PY203" s="6">
        <v>4.5199999999999996</v>
      </c>
      <c r="PZ203" s="6">
        <v>0</v>
      </c>
      <c r="QA203" s="6">
        <v>22</v>
      </c>
      <c r="QB203" s="6">
        <v>0</v>
      </c>
      <c r="QC203" s="6">
        <v>0</v>
      </c>
      <c r="QD203" s="6">
        <v>4.5199999999999996</v>
      </c>
      <c r="QE203" s="6">
        <v>0</v>
      </c>
      <c r="QF203" s="6">
        <v>22</v>
      </c>
      <c r="QG203" s="6">
        <v>0</v>
      </c>
      <c r="QH203" s="6">
        <v>0</v>
      </c>
      <c r="QI203" s="6">
        <v>4.5199999999999996</v>
      </c>
      <c r="QJ203" s="6">
        <v>0</v>
      </c>
      <c r="QK203" s="6">
        <v>22</v>
      </c>
      <c r="QL203" s="6">
        <v>0</v>
      </c>
      <c r="QM203" s="6">
        <v>0</v>
      </c>
      <c r="QN203" s="6">
        <v>4.5199999999999996</v>
      </c>
      <c r="QO203" s="6">
        <v>0</v>
      </c>
      <c r="QP203" s="6">
        <v>22</v>
      </c>
      <c r="QQ203" s="6">
        <v>0</v>
      </c>
      <c r="QR203" s="6">
        <v>0</v>
      </c>
      <c r="QS203" s="6">
        <v>4.5199999999999996</v>
      </c>
      <c r="QT203" s="6">
        <v>0</v>
      </c>
    </row>
    <row r="204" spans="1:462">
      <c r="A204" t="s">
        <v>259</v>
      </c>
      <c r="B204" t="s">
        <v>258</v>
      </c>
      <c r="C204" s="6">
        <v>82.509999999999991</v>
      </c>
      <c r="D204" s="6">
        <v>0</v>
      </c>
      <c r="E204" s="6">
        <v>0</v>
      </c>
      <c r="F204" s="6">
        <v>4.5</v>
      </c>
      <c r="G204" s="6">
        <v>0</v>
      </c>
      <c r="H204" s="6">
        <v>82.509999999999991</v>
      </c>
      <c r="I204" s="6">
        <v>0</v>
      </c>
      <c r="J204" s="6">
        <v>0</v>
      </c>
      <c r="K204" s="6">
        <v>4.5</v>
      </c>
      <c r="L204" s="6">
        <v>0</v>
      </c>
      <c r="M204" s="6">
        <v>82.509999999999991</v>
      </c>
      <c r="N204" s="6">
        <v>57.76</v>
      </c>
      <c r="O204" s="6">
        <v>0</v>
      </c>
      <c r="P204" s="6">
        <v>4.5</v>
      </c>
      <c r="Q204" s="6">
        <v>0</v>
      </c>
      <c r="R204" s="6">
        <v>82.509999999999991</v>
      </c>
      <c r="S204" s="6">
        <v>4.5</v>
      </c>
      <c r="T204" s="6">
        <v>0</v>
      </c>
      <c r="U204" s="6">
        <v>4.5</v>
      </c>
      <c r="V204" s="6">
        <v>0</v>
      </c>
      <c r="W204" s="6">
        <v>82.509999999999991</v>
      </c>
      <c r="X204" s="6">
        <v>0</v>
      </c>
      <c r="Y204" s="6">
        <v>0</v>
      </c>
      <c r="Z204" s="6">
        <v>4.5</v>
      </c>
      <c r="AA204" s="6">
        <v>0</v>
      </c>
      <c r="AB204" s="6">
        <v>82.509999999999991</v>
      </c>
      <c r="AC204" s="6">
        <v>0</v>
      </c>
      <c r="AD204" s="6">
        <v>0</v>
      </c>
      <c r="AE204" s="6">
        <v>4.5</v>
      </c>
      <c r="AF204" s="6">
        <v>0</v>
      </c>
      <c r="AG204" s="6">
        <v>82.509999999999991</v>
      </c>
      <c r="AH204" s="6">
        <v>49.51</v>
      </c>
      <c r="AI204" s="6">
        <v>0</v>
      </c>
      <c r="AJ204" s="6">
        <v>4.5</v>
      </c>
      <c r="AK204" s="6">
        <v>0</v>
      </c>
      <c r="AL204" s="6">
        <v>82.509999999999991</v>
      </c>
      <c r="AM204" s="6">
        <v>4.5</v>
      </c>
      <c r="AN204" s="6">
        <v>0</v>
      </c>
      <c r="AO204" s="6">
        <v>4.5</v>
      </c>
      <c r="AP204" s="6">
        <v>0</v>
      </c>
      <c r="AQ204" s="6">
        <v>82.509999999999991</v>
      </c>
      <c r="AR204" s="6">
        <v>0</v>
      </c>
      <c r="AS204" s="6">
        <v>0</v>
      </c>
      <c r="AT204" s="6">
        <v>4.5</v>
      </c>
      <c r="AU204" s="6">
        <v>269.38</v>
      </c>
      <c r="AV204" s="6">
        <v>82.509999999999991</v>
      </c>
      <c r="AW204" s="6">
        <v>0</v>
      </c>
      <c r="AX204" s="6">
        <v>0</v>
      </c>
      <c r="AY204" s="6">
        <v>4.5</v>
      </c>
      <c r="AZ204" s="6">
        <v>0</v>
      </c>
      <c r="BA204" s="6">
        <v>82.509999999999991</v>
      </c>
      <c r="BB204" s="6">
        <v>0</v>
      </c>
      <c r="BC204" s="6">
        <v>0</v>
      </c>
      <c r="BD204" s="6">
        <v>4.5</v>
      </c>
      <c r="BE204" s="6">
        <v>0</v>
      </c>
      <c r="BF204" s="6">
        <v>82.509999999999991</v>
      </c>
      <c r="BG204" s="6">
        <v>0</v>
      </c>
      <c r="BH204" s="6">
        <v>0</v>
      </c>
      <c r="BI204" s="6">
        <v>4.5</v>
      </c>
      <c r="BJ204" s="6">
        <v>0</v>
      </c>
      <c r="BK204" s="6">
        <v>82.509999999999991</v>
      </c>
      <c r="BL204" s="6">
        <v>0</v>
      </c>
      <c r="BM204" s="6">
        <v>0</v>
      </c>
      <c r="BN204" s="6">
        <v>4.5</v>
      </c>
      <c r="BO204" s="6">
        <v>0</v>
      </c>
      <c r="BP204" s="6">
        <v>82.509999999999991</v>
      </c>
      <c r="BQ204" s="6">
        <v>0</v>
      </c>
      <c r="BR204" s="6">
        <v>0</v>
      </c>
      <c r="BS204" s="6">
        <v>4.5</v>
      </c>
      <c r="BT204" s="6">
        <v>563.84</v>
      </c>
      <c r="BU204" s="6">
        <v>82.509999999999991</v>
      </c>
      <c r="BV204" s="6">
        <v>0</v>
      </c>
      <c r="BW204" s="6">
        <v>0</v>
      </c>
      <c r="BX204" s="6">
        <v>4.5</v>
      </c>
      <c r="BY204" s="6">
        <v>0</v>
      </c>
      <c r="BZ204" s="6"/>
      <c r="CA204" s="6"/>
      <c r="CB204" s="6"/>
      <c r="CC204" s="6"/>
      <c r="CD204" s="6"/>
      <c r="CE204" s="6">
        <v>82.509999999999991</v>
      </c>
      <c r="CF204" s="6">
        <v>0</v>
      </c>
      <c r="CG204" s="6">
        <v>0</v>
      </c>
      <c r="CH204" s="6">
        <v>4.5</v>
      </c>
      <c r="CI204" s="6">
        <v>0</v>
      </c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>
        <v>82.509999999999991</v>
      </c>
      <c r="CU204" s="6">
        <v>0</v>
      </c>
      <c r="CV204" s="6">
        <v>0</v>
      </c>
      <c r="CW204" s="6">
        <v>4.5</v>
      </c>
      <c r="CX204" s="6">
        <v>0</v>
      </c>
      <c r="CY204" s="6">
        <v>82.509999999999991</v>
      </c>
      <c r="CZ204" s="6">
        <v>0</v>
      </c>
      <c r="DA204" s="6">
        <v>0</v>
      </c>
      <c r="DB204" s="6">
        <v>4.5</v>
      </c>
      <c r="DC204" s="6">
        <v>0</v>
      </c>
      <c r="DD204" s="6">
        <v>82.509999999999991</v>
      </c>
      <c r="DE204" s="6">
        <v>0</v>
      </c>
      <c r="DF204" s="6">
        <v>0</v>
      </c>
      <c r="DG204" s="6">
        <v>4.5</v>
      </c>
      <c r="DH204" s="6">
        <v>0</v>
      </c>
      <c r="DI204" s="6">
        <v>82.509999999999991</v>
      </c>
      <c r="DJ204" s="6">
        <v>0</v>
      </c>
      <c r="DK204" s="6">
        <v>0</v>
      </c>
      <c r="DL204" s="6">
        <v>4.5</v>
      </c>
      <c r="DM204" s="6">
        <v>0</v>
      </c>
      <c r="DN204" s="6">
        <v>82.509999999999991</v>
      </c>
      <c r="DO204" s="6">
        <v>0</v>
      </c>
      <c r="DP204" s="6">
        <v>0</v>
      </c>
      <c r="DQ204" s="6">
        <v>4.5</v>
      </c>
      <c r="DR204" s="6">
        <v>0</v>
      </c>
      <c r="DS204" s="6">
        <v>82.509999999999991</v>
      </c>
      <c r="DT204" s="6">
        <v>0</v>
      </c>
      <c r="DU204" s="6">
        <v>0</v>
      </c>
      <c r="DV204" s="6">
        <v>4.5</v>
      </c>
      <c r="DW204" s="6">
        <v>0</v>
      </c>
      <c r="DX204" s="6">
        <v>82.509999999999991</v>
      </c>
      <c r="DY204" s="6">
        <v>0</v>
      </c>
      <c r="DZ204" s="6">
        <v>0</v>
      </c>
      <c r="EA204" s="6">
        <v>4.5</v>
      </c>
      <c r="EB204" s="6">
        <v>0</v>
      </c>
      <c r="EC204" s="6">
        <v>82.509999999999991</v>
      </c>
      <c r="ED204" s="6">
        <v>0</v>
      </c>
      <c r="EE204" s="6">
        <v>0</v>
      </c>
      <c r="EF204" s="6">
        <v>4.5</v>
      </c>
      <c r="EG204" s="6">
        <v>0</v>
      </c>
      <c r="EH204" s="6">
        <v>82.509999999999991</v>
      </c>
      <c r="EI204" s="6">
        <v>0</v>
      </c>
      <c r="EJ204" s="6">
        <v>0</v>
      </c>
      <c r="EK204" s="6">
        <v>4.5</v>
      </c>
      <c r="EL204" s="6">
        <v>0</v>
      </c>
      <c r="EM204" s="6">
        <v>82.509999999999991</v>
      </c>
      <c r="EN204" s="6">
        <v>0</v>
      </c>
      <c r="EO204" s="6">
        <v>0</v>
      </c>
      <c r="EP204" s="6">
        <v>4.5</v>
      </c>
      <c r="EQ204" s="6">
        <v>0</v>
      </c>
      <c r="ER204" s="6">
        <v>82.509999999999991</v>
      </c>
      <c r="ES204" s="6">
        <v>0</v>
      </c>
      <c r="ET204" s="6">
        <v>0</v>
      </c>
      <c r="EU204" s="6">
        <v>4.5</v>
      </c>
      <c r="EV204" s="6">
        <v>0</v>
      </c>
      <c r="EW204" s="6">
        <v>82.509999999999991</v>
      </c>
      <c r="EX204" s="6">
        <v>0</v>
      </c>
      <c r="EY204" s="6">
        <v>0</v>
      </c>
      <c r="EZ204" s="6">
        <v>4.5</v>
      </c>
      <c r="FA204" s="6">
        <v>0</v>
      </c>
      <c r="FB204" s="6">
        <v>82.509999999999991</v>
      </c>
      <c r="FC204" s="6">
        <v>0</v>
      </c>
      <c r="FD204" s="6">
        <v>0</v>
      </c>
      <c r="FE204" s="6">
        <v>4.5</v>
      </c>
      <c r="FF204" s="6">
        <v>114.49</v>
      </c>
      <c r="FG204" s="6">
        <v>82.509999999999991</v>
      </c>
      <c r="FH204" s="6">
        <v>0</v>
      </c>
      <c r="FI204" s="6">
        <v>0</v>
      </c>
      <c r="FJ204" s="6">
        <v>4.5</v>
      </c>
      <c r="FK204" s="6">
        <v>0</v>
      </c>
      <c r="FL204" s="6">
        <v>42.26</v>
      </c>
      <c r="FM204" s="6">
        <v>0</v>
      </c>
      <c r="FN204" s="6">
        <v>0</v>
      </c>
      <c r="FO204" s="6">
        <v>2.25</v>
      </c>
      <c r="FP204" s="6">
        <v>0</v>
      </c>
      <c r="FQ204" s="6">
        <v>82.509999999999991</v>
      </c>
      <c r="FR204" s="6">
        <v>0</v>
      </c>
      <c r="FS204" s="6">
        <v>0</v>
      </c>
      <c r="FT204" s="6">
        <v>4.5</v>
      </c>
      <c r="FU204" s="6">
        <v>0</v>
      </c>
      <c r="FV204" s="6">
        <v>82.509999999999991</v>
      </c>
      <c r="FW204" s="6">
        <v>0</v>
      </c>
      <c r="FX204" s="6">
        <v>0</v>
      </c>
      <c r="FY204" s="6">
        <v>4.5</v>
      </c>
      <c r="FZ204" s="6">
        <v>0</v>
      </c>
      <c r="GA204" s="6">
        <v>82.509999999999991</v>
      </c>
      <c r="GB204" s="6">
        <v>0</v>
      </c>
      <c r="GC204" s="6">
        <v>0</v>
      </c>
      <c r="GD204" s="6">
        <v>4.5</v>
      </c>
      <c r="GE204" s="6">
        <v>0</v>
      </c>
      <c r="GF204" s="6">
        <v>82.509999999999991</v>
      </c>
      <c r="GG204" s="6">
        <v>0</v>
      </c>
      <c r="GH204" s="6">
        <v>0</v>
      </c>
      <c r="GI204" s="6">
        <v>4.5</v>
      </c>
      <c r="GJ204" s="6">
        <v>0</v>
      </c>
      <c r="GK204" s="6">
        <v>82.509999999999991</v>
      </c>
      <c r="GL204" s="6">
        <v>0</v>
      </c>
      <c r="GM204" s="6">
        <v>0</v>
      </c>
      <c r="GN204" s="6">
        <v>4.5</v>
      </c>
      <c r="GO204" s="6">
        <v>0</v>
      </c>
      <c r="GP204" s="6">
        <v>82.509999999999991</v>
      </c>
      <c r="GQ204" s="6">
        <v>0</v>
      </c>
      <c r="GR204" s="6">
        <v>0</v>
      </c>
      <c r="GS204" s="6">
        <v>4.5</v>
      </c>
      <c r="GT204" s="6">
        <v>0</v>
      </c>
      <c r="GU204" s="6">
        <v>82.509999999999991</v>
      </c>
      <c r="GV204" s="6">
        <v>0</v>
      </c>
      <c r="GW204" s="6">
        <v>0</v>
      </c>
      <c r="GX204" s="6">
        <v>4.5</v>
      </c>
      <c r="GY204" s="6">
        <v>0</v>
      </c>
      <c r="GZ204" s="6">
        <v>82.509999999999991</v>
      </c>
      <c r="HA204" s="6">
        <v>0</v>
      </c>
      <c r="HB204" s="6">
        <v>0</v>
      </c>
      <c r="HC204" s="6">
        <v>4.5</v>
      </c>
      <c r="HD204" s="6">
        <v>0</v>
      </c>
      <c r="HE204" s="6">
        <v>82.509999999999991</v>
      </c>
      <c r="HF204" s="6">
        <v>0</v>
      </c>
      <c r="HG204" s="6">
        <v>0</v>
      </c>
      <c r="HH204" s="6">
        <v>4.5</v>
      </c>
      <c r="HI204" s="6">
        <v>0</v>
      </c>
      <c r="HJ204" s="6"/>
      <c r="HK204" s="6"/>
      <c r="HL204" s="6"/>
      <c r="HM204" s="6"/>
      <c r="HN204" s="6"/>
      <c r="HO204" s="6">
        <v>82.509999999999991</v>
      </c>
      <c r="HP204" s="6">
        <v>0</v>
      </c>
      <c r="HQ204" s="6">
        <v>0</v>
      </c>
      <c r="HR204" s="6">
        <v>4.5</v>
      </c>
      <c r="HS204" s="6">
        <v>0</v>
      </c>
      <c r="HT204" s="6">
        <v>82.509999999999991</v>
      </c>
      <c r="HU204" s="6">
        <v>0</v>
      </c>
      <c r="HV204" s="6">
        <v>0</v>
      </c>
      <c r="HW204" s="6">
        <v>4.5</v>
      </c>
      <c r="HX204" s="6">
        <v>0</v>
      </c>
      <c r="HY204" s="6">
        <v>82.509999999999991</v>
      </c>
      <c r="HZ204" s="6">
        <v>0</v>
      </c>
      <c r="IA204" s="6">
        <v>0</v>
      </c>
      <c r="IB204" s="6">
        <v>4.5</v>
      </c>
      <c r="IC204" s="6">
        <v>0</v>
      </c>
      <c r="ID204" s="6">
        <v>82.509999999999991</v>
      </c>
      <c r="IE204" s="6">
        <v>0</v>
      </c>
      <c r="IF204" s="6">
        <v>0</v>
      </c>
      <c r="IG204" s="6">
        <v>4.5</v>
      </c>
      <c r="IH204" s="6">
        <v>0</v>
      </c>
      <c r="II204" s="6">
        <v>82.509999999999991</v>
      </c>
      <c r="IJ204" s="6">
        <v>0</v>
      </c>
      <c r="IK204" s="6">
        <v>0</v>
      </c>
      <c r="IL204" s="6">
        <v>4.5</v>
      </c>
      <c r="IM204" s="6">
        <v>0</v>
      </c>
      <c r="IN204" s="6">
        <v>82.509999999999991</v>
      </c>
      <c r="IO204" s="6">
        <v>0</v>
      </c>
      <c r="IP204" s="6">
        <v>0</v>
      </c>
      <c r="IQ204" s="6">
        <v>4.5</v>
      </c>
      <c r="IR204" s="6">
        <v>114.49</v>
      </c>
      <c r="IS204" s="6"/>
      <c r="IT204" s="6"/>
      <c r="IU204" s="6"/>
      <c r="IV204" s="6"/>
      <c r="IW204" s="6"/>
      <c r="IX204" s="6">
        <v>82.509999999999991</v>
      </c>
      <c r="IY204" s="6">
        <v>0</v>
      </c>
      <c r="IZ204" s="6">
        <v>0</v>
      </c>
      <c r="JA204" s="6">
        <v>4.5</v>
      </c>
      <c r="JB204" s="6">
        <v>0</v>
      </c>
      <c r="JC204" s="6">
        <v>82.509999999999991</v>
      </c>
      <c r="JD204" s="6">
        <v>47.86</v>
      </c>
      <c r="JE204" s="6">
        <v>0</v>
      </c>
      <c r="JF204" s="6">
        <v>4.5</v>
      </c>
      <c r="JG204" s="6">
        <v>0</v>
      </c>
      <c r="JH204" s="6">
        <v>82.509999999999991</v>
      </c>
      <c r="JI204" s="6">
        <v>4.5</v>
      </c>
      <c r="JJ204" s="6">
        <v>0</v>
      </c>
      <c r="JK204" s="6">
        <v>4.5</v>
      </c>
      <c r="JL204" s="6">
        <v>282.85000000000002</v>
      </c>
      <c r="JM204" s="6"/>
      <c r="JN204" s="6"/>
      <c r="JO204" s="6"/>
      <c r="JP204" s="6"/>
      <c r="JQ204" s="6"/>
      <c r="JR204" s="6">
        <v>82.509999999999991</v>
      </c>
      <c r="JS204" s="6">
        <v>44</v>
      </c>
      <c r="JT204" s="6">
        <v>0</v>
      </c>
      <c r="JU204" s="6">
        <v>4.5</v>
      </c>
      <c r="JV204" s="6">
        <v>0</v>
      </c>
      <c r="JW204" s="6">
        <v>82.509999999999991</v>
      </c>
      <c r="JX204" s="6">
        <v>0</v>
      </c>
      <c r="JY204" s="6">
        <v>0</v>
      </c>
      <c r="JZ204" s="6">
        <v>4.5</v>
      </c>
      <c r="KA204" s="6">
        <v>0</v>
      </c>
      <c r="KB204" s="6">
        <v>82.509999999999991</v>
      </c>
      <c r="KC204" s="6">
        <v>0</v>
      </c>
      <c r="KD204" s="6">
        <v>0</v>
      </c>
      <c r="KE204" s="6">
        <v>4.5</v>
      </c>
      <c r="KF204" s="6">
        <v>0</v>
      </c>
      <c r="KG204" s="6">
        <v>82.509999999999991</v>
      </c>
      <c r="KH204" s="6">
        <v>0</v>
      </c>
      <c r="KI204" s="6">
        <v>0</v>
      </c>
      <c r="KJ204" s="6">
        <v>4.5</v>
      </c>
      <c r="KK204" s="6">
        <v>282.85000000000002</v>
      </c>
      <c r="KL204" s="6">
        <v>82.509999999999991</v>
      </c>
      <c r="KM204" s="6">
        <v>0</v>
      </c>
      <c r="KN204" s="6">
        <v>0</v>
      </c>
      <c r="KO204" s="6">
        <v>4.5</v>
      </c>
      <c r="KP204" s="6">
        <v>0</v>
      </c>
      <c r="KQ204" s="6"/>
      <c r="KR204" s="6"/>
      <c r="KS204" s="6"/>
      <c r="KT204" s="6"/>
      <c r="KU204" s="6"/>
      <c r="KV204" s="6">
        <v>82.509999999999991</v>
      </c>
      <c r="KW204" s="6">
        <v>0</v>
      </c>
      <c r="KX204" s="6">
        <v>0</v>
      </c>
      <c r="KY204" s="6">
        <v>4.5</v>
      </c>
      <c r="KZ204" s="6">
        <v>0</v>
      </c>
      <c r="LA204" s="6">
        <v>82.509999999999991</v>
      </c>
      <c r="LB204" s="6">
        <v>0</v>
      </c>
      <c r="LC204" s="6">
        <v>0</v>
      </c>
      <c r="LD204" s="6">
        <v>4.5</v>
      </c>
      <c r="LE204" s="6">
        <v>0</v>
      </c>
      <c r="LF204" s="6"/>
      <c r="LG204" s="6"/>
      <c r="LH204" s="6"/>
      <c r="LI204" s="6"/>
      <c r="LJ204" s="6"/>
      <c r="LK204" s="6">
        <v>82.509999999999991</v>
      </c>
      <c r="LL204" s="6">
        <v>0</v>
      </c>
      <c r="LM204" s="6">
        <v>0</v>
      </c>
      <c r="LN204" s="6">
        <v>4.5</v>
      </c>
      <c r="LO204" s="6">
        <v>0</v>
      </c>
      <c r="LP204" s="6">
        <v>82.509999999999991</v>
      </c>
      <c r="LQ204" s="6">
        <v>0</v>
      </c>
      <c r="LR204" s="6">
        <v>0</v>
      </c>
      <c r="LS204" s="6">
        <v>4.5</v>
      </c>
      <c r="LT204" s="6">
        <v>0</v>
      </c>
      <c r="LU204" s="6">
        <v>82.509999999999991</v>
      </c>
      <c r="LV204" s="6">
        <v>0</v>
      </c>
      <c r="LW204" s="6">
        <v>0</v>
      </c>
      <c r="LX204" s="6">
        <v>4.5</v>
      </c>
      <c r="LY204" s="6">
        <v>0</v>
      </c>
      <c r="LZ204" s="6">
        <v>82.509999999999991</v>
      </c>
      <c r="MA204" s="6">
        <v>0</v>
      </c>
      <c r="MB204" s="6">
        <v>0</v>
      </c>
      <c r="MC204" s="6">
        <v>4.5</v>
      </c>
      <c r="MD204" s="6">
        <v>269.38</v>
      </c>
      <c r="ME204" s="6">
        <v>82.509999999999991</v>
      </c>
      <c r="MF204" s="6">
        <v>0</v>
      </c>
      <c r="MG204" s="6">
        <v>0</v>
      </c>
      <c r="MH204" s="6">
        <v>4.5</v>
      </c>
      <c r="MI204" s="6">
        <v>0</v>
      </c>
      <c r="MJ204" s="6">
        <v>82.509999999999991</v>
      </c>
      <c r="MK204" s="6">
        <v>0</v>
      </c>
      <c r="ML204" s="6">
        <v>0</v>
      </c>
      <c r="MM204" s="6">
        <v>4.5</v>
      </c>
      <c r="MN204" s="6">
        <v>0</v>
      </c>
      <c r="MO204" s="6"/>
      <c r="MP204" s="6"/>
      <c r="MQ204" s="6"/>
      <c r="MR204" s="6"/>
      <c r="MS204" s="6"/>
      <c r="MT204" s="6">
        <v>82.509999999999991</v>
      </c>
      <c r="MU204" s="6">
        <v>0</v>
      </c>
      <c r="MV204" s="6">
        <v>0</v>
      </c>
      <c r="MW204" s="6">
        <v>4.5</v>
      </c>
      <c r="MX204" s="6">
        <v>0</v>
      </c>
      <c r="MY204" s="6"/>
      <c r="MZ204" s="6"/>
      <c r="NA204" s="6"/>
      <c r="NB204" s="6"/>
      <c r="NC204" s="6"/>
      <c r="ND204" s="6">
        <v>82.509999999999991</v>
      </c>
      <c r="NE204" s="6">
        <v>0</v>
      </c>
      <c r="NF204" s="6">
        <v>0</v>
      </c>
      <c r="NG204" s="6">
        <v>4.5</v>
      </c>
      <c r="NH204" s="6">
        <v>0</v>
      </c>
      <c r="NI204" s="6">
        <v>82.509999999999991</v>
      </c>
      <c r="NJ204" s="6">
        <v>0</v>
      </c>
      <c r="NK204" s="6">
        <v>0</v>
      </c>
      <c r="NL204" s="6">
        <v>4.5</v>
      </c>
      <c r="NM204" s="6">
        <v>0</v>
      </c>
      <c r="NN204" s="6"/>
      <c r="NO204" s="6"/>
      <c r="NP204" s="6"/>
      <c r="NQ204" s="6"/>
      <c r="NR204" s="6"/>
      <c r="NS204" s="6">
        <v>82.509999999999991</v>
      </c>
      <c r="NT204" s="6">
        <v>0</v>
      </c>
      <c r="NU204" s="6">
        <v>0</v>
      </c>
      <c r="NV204" s="6">
        <v>4.5</v>
      </c>
      <c r="NW204" s="6">
        <v>0</v>
      </c>
      <c r="NX204" s="6">
        <v>82.509999999999991</v>
      </c>
      <c r="NY204" s="6">
        <v>0</v>
      </c>
      <c r="NZ204" s="6">
        <v>0</v>
      </c>
      <c r="OA204" s="6">
        <v>4.5</v>
      </c>
      <c r="OB204" s="6">
        <v>0</v>
      </c>
      <c r="OC204" s="6"/>
      <c r="OD204" s="6"/>
      <c r="OE204" s="6"/>
      <c r="OF204" s="6"/>
      <c r="OG204" s="6"/>
      <c r="OH204" s="6">
        <v>82.509999999999991</v>
      </c>
      <c r="OI204" s="6">
        <v>0</v>
      </c>
      <c r="OJ204" s="6">
        <v>0</v>
      </c>
      <c r="OK204" s="6">
        <v>4.5</v>
      </c>
      <c r="OL204" s="6">
        <v>0</v>
      </c>
      <c r="OM204" s="6">
        <v>82.509999999999991</v>
      </c>
      <c r="ON204" s="6">
        <v>0</v>
      </c>
      <c r="OO204" s="6">
        <v>0</v>
      </c>
      <c r="OP204" s="6">
        <v>4.5</v>
      </c>
      <c r="OQ204" s="6">
        <v>0</v>
      </c>
      <c r="OR204" s="6">
        <v>82.509999999999991</v>
      </c>
      <c r="OS204" s="6">
        <v>0</v>
      </c>
      <c r="OT204" s="6">
        <v>0</v>
      </c>
      <c r="OU204" s="6">
        <v>4.5</v>
      </c>
      <c r="OV204" s="6">
        <v>0</v>
      </c>
      <c r="OW204" s="6">
        <v>82.509999999999991</v>
      </c>
      <c r="OX204" s="6">
        <v>0</v>
      </c>
      <c r="OY204" s="6">
        <v>0</v>
      </c>
      <c r="OZ204" s="6">
        <v>4.5</v>
      </c>
      <c r="PA204" s="6">
        <v>0</v>
      </c>
      <c r="PB204" s="6"/>
      <c r="PC204" s="6"/>
      <c r="PD204" s="6"/>
      <c r="PE204" s="6"/>
      <c r="PF204" s="6"/>
      <c r="PG204" s="6">
        <v>82.509999999999991</v>
      </c>
      <c r="PH204" s="6">
        <v>0</v>
      </c>
      <c r="PI204" s="6">
        <v>0</v>
      </c>
      <c r="PJ204" s="6">
        <v>4.5</v>
      </c>
      <c r="PK204" s="6">
        <v>0</v>
      </c>
      <c r="PL204" s="6"/>
      <c r="PM204" s="6"/>
      <c r="PN204" s="6"/>
      <c r="PO204" s="6"/>
      <c r="PP204" s="6"/>
      <c r="PQ204" s="6">
        <v>82.509999999999991</v>
      </c>
      <c r="PR204" s="6">
        <v>0</v>
      </c>
      <c r="PS204" s="6">
        <v>0</v>
      </c>
      <c r="PT204" s="6">
        <v>4.5</v>
      </c>
      <c r="PU204" s="6">
        <v>0</v>
      </c>
      <c r="PV204" s="6">
        <v>82.509999999999991</v>
      </c>
      <c r="PW204" s="6">
        <v>0</v>
      </c>
      <c r="PX204" s="6">
        <v>0</v>
      </c>
      <c r="PY204" s="6">
        <v>4.5</v>
      </c>
      <c r="PZ204" s="6">
        <v>0</v>
      </c>
      <c r="QA204" s="6">
        <v>82.509999999999991</v>
      </c>
      <c r="QB204" s="6">
        <v>0</v>
      </c>
      <c r="QC204" s="6">
        <v>0</v>
      </c>
      <c r="QD204" s="6">
        <v>4.5</v>
      </c>
      <c r="QE204" s="6">
        <v>0</v>
      </c>
      <c r="QF204" s="6">
        <v>82.509999999999991</v>
      </c>
      <c r="QG204" s="6">
        <v>0</v>
      </c>
      <c r="QH204" s="6">
        <v>0</v>
      </c>
      <c r="QI204" s="6">
        <v>4.5</v>
      </c>
      <c r="QJ204" s="6">
        <v>0</v>
      </c>
      <c r="QK204" s="6">
        <v>82.509999999999991</v>
      </c>
      <c r="QL204" s="6">
        <v>0</v>
      </c>
      <c r="QM204" s="6">
        <v>0</v>
      </c>
      <c r="QN204" s="6">
        <v>4.5</v>
      </c>
      <c r="QO204" s="6">
        <v>0</v>
      </c>
      <c r="QP204" s="6">
        <v>82.509999999999991</v>
      </c>
      <c r="QQ204" s="6">
        <v>0</v>
      </c>
      <c r="QR204" s="6">
        <v>0</v>
      </c>
      <c r="QS204" s="6">
        <v>4.5</v>
      </c>
      <c r="QT204" s="6">
        <v>0</v>
      </c>
    </row>
    <row r="205" spans="1:462">
      <c r="A205" t="s">
        <v>262</v>
      </c>
      <c r="B205" t="s">
        <v>261</v>
      </c>
      <c r="C205" s="6">
        <v>206.92</v>
      </c>
      <c r="D205" s="6">
        <v>0</v>
      </c>
      <c r="E205" s="6">
        <v>0</v>
      </c>
      <c r="F205" s="6">
        <v>13.54</v>
      </c>
      <c r="G205" s="6">
        <v>0</v>
      </c>
      <c r="H205" s="6">
        <v>206.92</v>
      </c>
      <c r="I205" s="6">
        <v>0</v>
      </c>
      <c r="J205" s="6">
        <v>0</v>
      </c>
      <c r="K205" s="6">
        <v>13.54</v>
      </c>
      <c r="L205" s="6">
        <v>0</v>
      </c>
      <c r="M205" s="6">
        <v>206.92</v>
      </c>
      <c r="N205" s="6">
        <v>144.84</v>
      </c>
      <c r="O205" s="6">
        <v>0</v>
      </c>
      <c r="P205" s="6">
        <v>13.54</v>
      </c>
      <c r="Q205" s="6">
        <v>0</v>
      </c>
      <c r="R205" s="6">
        <v>206.92</v>
      </c>
      <c r="S205" s="6">
        <v>13.54</v>
      </c>
      <c r="T205" s="6">
        <v>0</v>
      </c>
      <c r="U205" s="6">
        <v>13.54</v>
      </c>
      <c r="V205" s="6">
        <v>0</v>
      </c>
      <c r="W205" s="6">
        <v>206.92</v>
      </c>
      <c r="X205" s="6">
        <v>0</v>
      </c>
      <c r="Y205" s="6">
        <v>0</v>
      </c>
      <c r="Z205" s="6">
        <v>13.54</v>
      </c>
      <c r="AA205" s="6">
        <v>0</v>
      </c>
      <c r="AB205" s="6">
        <v>206.92</v>
      </c>
      <c r="AC205" s="6">
        <v>0</v>
      </c>
      <c r="AD205" s="6">
        <v>0</v>
      </c>
      <c r="AE205" s="6">
        <v>13.54</v>
      </c>
      <c r="AF205" s="6">
        <v>0</v>
      </c>
      <c r="AG205" s="6">
        <v>206.92</v>
      </c>
      <c r="AH205" s="6">
        <v>124.15</v>
      </c>
      <c r="AI205" s="6">
        <v>0</v>
      </c>
      <c r="AJ205" s="6">
        <v>13.54</v>
      </c>
      <c r="AK205" s="6">
        <v>0</v>
      </c>
      <c r="AL205" s="6">
        <v>206.92</v>
      </c>
      <c r="AM205" s="6">
        <v>13.54</v>
      </c>
      <c r="AN205" s="6">
        <v>0</v>
      </c>
      <c r="AO205" s="6">
        <v>13.54</v>
      </c>
      <c r="AP205" s="6">
        <v>0</v>
      </c>
      <c r="AQ205" s="6">
        <v>206.92</v>
      </c>
      <c r="AR205" s="6">
        <v>0</v>
      </c>
      <c r="AS205" s="6">
        <v>0</v>
      </c>
      <c r="AT205" s="6">
        <v>13.54</v>
      </c>
      <c r="AU205" s="6">
        <v>1680.92</v>
      </c>
      <c r="AV205" s="6">
        <v>206.92</v>
      </c>
      <c r="AW205" s="6">
        <v>0</v>
      </c>
      <c r="AX205" s="6">
        <v>0</v>
      </c>
      <c r="AY205" s="6">
        <v>13.54</v>
      </c>
      <c r="AZ205" s="6">
        <v>0</v>
      </c>
      <c r="BA205" s="6">
        <v>206.92</v>
      </c>
      <c r="BB205" s="6">
        <v>0</v>
      </c>
      <c r="BC205" s="6">
        <v>0</v>
      </c>
      <c r="BD205" s="6">
        <v>13.54</v>
      </c>
      <c r="BE205" s="6">
        <v>0</v>
      </c>
      <c r="BF205" s="6">
        <v>206.92</v>
      </c>
      <c r="BG205" s="6">
        <v>0</v>
      </c>
      <c r="BH205" s="6">
        <v>0</v>
      </c>
      <c r="BI205" s="6">
        <v>13.54</v>
      </c>
      <c r="BJ205" s="6">
        <v>0</v>
      </c>
      <c r="BK205" s="6">
        <v>206.92</v>
      </c>
      <c r="BL205" s="6">
        <v>0</v>
      </c>
      <c r="BM205" s="6">
        <v>0</v>
      </c>
      <c r="BN205" s="6">
        <v>13.54</v>
      </c>
      <c r="BO205" s="6">
        <v>0</v>
      </c>
      <c r="BP205" s="6">
        <v>206.92</v>
      </c>
      <c r="BQ205" s="6">
        <v>0</v>
      </c>
      <c r="BR205" s="6">
        <v>0</v>
      </c>
      <c r="BS205" s="6">
        <v>13.54</v>
      </c>
      <c r="BT205" s="6">
        <v>0</v>
      </c>
      <c r="BU205" s="6">
        <v>206.92</v>
      </c>
      <c r="BV205" s="6">
        <v>0</v>
      </c>
      <c r="BW205" s="6">
        <v>0</v>
      </c>
      <c r="BX205" s="6">
        <v>13.54</v>
      </c>
      <c r="BY205" s="6">
        <v>0</v>
      </c>
      <c r="BZ205" s="6"/>
      <c r="CA205" s="6"/>
      <c r="CB205" s="6"/>
      <c r="CC205" s="6"/>
      <c r="CD205" s="6"/>
      <c r="CE205" s="6">
        <v>206.92</v>
      </c>
      <c r="CF205" s="6">
        <v>0</v>
      </c>
      <c r="CG205" s="6">
        <v>0</v>
      </c>
      <c r="CH205" s="6">
        <v>13.54</v>
      </c>
      <c r="CI205" s="6">
        <v>0</v>
      </c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>
        <v>206.92</v>
      </c>
      <c r="CU205" s="6">
        <v>0</v>
      </c>
      <c r="CV205" s="6">
        <v>0</v>
      </c>
      <c r="CW205" s="6">
        <v>13.54</v>
      </c>
      <c r="CX205" s="6">
        <v>0</v>
      </c>
      <c r="CY205" s="6">
        <v>206.92</v>
      </c>
      <c r="CZ205" s="6">
        <v>0</v>
      </c>
      <c r="DA205" s="6">
        <v>0</v>
      </c>
      <c r="DB205" s="6">
        <v>13.54</v>
      </c>
      <c r="DC205" s="6">
        <v>0</v>
      </c>
      <c r="DD205" s="6">
        <v>206.92</v>
      </c>
      <c r="DE205" s="6">
        <v>0</v>
      </c>
      <c r="DF205" s="6">
        <v>0</v>
      </c>
      <c r="DG205" s="6">
        <v>13.54</v>
      </c>
      <c r="DH205" s="6">
        <v>0</v>
      </c>
      <c r="DI205" s="6">
        <v>206.92</v>
      </c>
      <c r="DJ205" s="6">
        <v>0</v>
      </c>
      <c r="DK205" s="6">
        <v>0</v>
      </c>
      <c r="DL205" s="6">
        <v>13.54</v>
      </c>
      <c r="DM205" s="6">
        <v>0</v>
      </c>
      <c r="DN205" s="6">
        <v>206.92</v>
      </c>
      <c r="DO205" s="6">
        <v>0</v>
      </c>
      <c r="DP205" s="6">
        <v>0</v>
      </c>
      <c r="DQ205" s="6">
        <v>13.54</v>
      </c>
      <c r="DR205" s="6">
        <v>0</v>
      </c>
      <c r="DS205" s="6">
        <v>206.92</v>
      </c>
      <c r="DT205" s="6">
        <v>0</v>
      </c>
      <c r="DU205" s="6">
        <v>0</v>
      </c>
      <c r="DV205" s="6">
        <v>13.54</v>
      </c>
      <c r="DW205" s="6">
        <v>0</v>
      </c>
      <c r="DX205" s="6">
        <v>206.92</v>
      </c>
      <c r="DY205" s="6">
        <v>0</v>
      </c>
      <c r="DZ205" s="6">
        <v>0</v>
      </c>
      <c r="EA205" s="6">
        <v>13.54</v>
      </c>
      <c r="EB205" s="6">
        <v>0</v>
      </c>
      <c r="EC205" s="6">
        <v>206.92</v>
      </c>
      <c r="ED205" s="6">
        <v>0</v>
      </c>
      <c r="EE205" s="6">
        <v>0</v>
      </c>
      <c r="EF205" s="6">
        <v>13.54</v>
      </c>
      <c r="EG205" s="6">
        <v>0</v>
      </c>
      <c r="EH205" s="6">
        <v>206.92</v>
      </c>
      <c r="EI205" s="6">
        <v>0</v>
      </c>
      <c r="EJ205" s="6">
        <v>0</v>
      </c>
      <c r="EK205" s="6">
        <v>13.54</v>
      </c>
      <c r="EL205" s="6">
        <v>511.39</v>
      </c>
      <c r="EM205" s="6">
        <v>206.92</v>
      </c>
      <c r="EN205" s="6">
        <v>0</v>
      </c>
      <c r="EO205" s="6">
        <v>0</v>
      </c>
      <c r="EP205" s="6">
        <v>13.54</v>
      </c>
      <c r="EQ205" s="6">
        <v>0</v>
      </c>
      <c r="ER205" s="6">
        <v>206.92</v>
      </c>
      <c r="ES205" s="6">
        <v>0</v>
      </c>
      <c r="ET205" s="6">
        <v>0</v>
      </c>
      <c r="EU205" s="6">
        <v>13.54</v>
      </c>
      <c r="EV205" s="6">
        <v>0</v>
      </c>
      <c r="EW205" s="6">
        <v>206.92</v>
      </c>
      <c r="EX205" s="6">
        <v>0</v>
      </c>
      <c r="EY205" s="6">
        <v>0</v>
      </c>
      <c r="EZ205" s="6">
        <v>13.54</v>
      </c>
      <c r="FA205" s="6">
        <v>0</v>
      </c>
      <c r="FB205" s="6">
        <v>206.92</v>
      </c>
      <c r="FC205" s="6">
        <v>0</v>
      </c>
      <c r="FD205" s="6">
        <v>0</v>
      </c>
      <c r="FE205" s="6">
        <v>13.54</v>
      </c>
      <c r="FF205" s="6">
        <v>0</v>
      </c>
      <c r="FG205" s="6">
        <v>206.92</v>
      </c>
      <c r="FH205" s="6">
        <v>0</v>
      </c>
      <c r="FI205" s="6">
        <v>0</v>
      </c>
      <c r="FJ205" s="6">
        <v>13.54</v>
      </c>
      <c r="FK205" s="6">
        <v>0</v>
      </c>
      <c r="FL205" s="6">
        <v>206.92</v>
      </c>
      <c r="FM205" s="6">
        <v>0</v>
      </c>
      <c r="FN205" s="6">
        <v>0</v>
      </c>
      <c r="FO205" s="6">
        <v>13.54</v>
      </c>
      <c r="FP205" s="6">
        <v>0</v>
      </c>
      <c r="FQ205" s="6">
        <v>206.92</v>
      </c>
      <c r="FR205" s="6">
        <v>0</v>
      </c>
      <c r="FS205" s="6">
        <v>0</v>
      </c>
      <c r="FT205" s="6">
        <v>13.54</v>
      </c>
      <c r="FU205" s="6">
        <v>0</v>
      </c>
      <c r="FV205" s="6">
        <v>206.92</v>
      </c>
      <c r="FW205" s="6">
        <v>0</v>
      </c>
      <c r="FX205" s="6">
        <v>0</v>
      </c>
      <c r="FY205" s="6">
        <v>13.54</v>
      </c>
      <c r="FZ205" s="6">
        <v>0</v>
      </c>
      <c r="GA205" s="6">
        <v>206.92</v>
      </c>
      <c r="GB205" s="6">
        <v>0</v>
      </c>
      <c r="GC205" s="6">
        <v>0</v>
      </c>
      <c r="GD205" s="6">
        <v>13.54</v>
      </c>
      <c r="GE205" s="6">
        <v>0</v>
      </c>
      <c r="GF205" s="6">
        <v>206.92</v>
      </c>
      <c r="GG205" s="6">
        <v>0</v>
      </c>
      <c r="GH205" s="6">
        <v>0</v>
      </c>
      <c r="GI205" s="6">
        <v>13.54</v>
      </c>
      <c r="GJ205" s="6">
        <v>0</v>
      </c>
      <c r="GK205" s="6">
        <v>206.92</v>
      </c>
      <c r="GL205" s="6">
        <v>0</v>
      </c>
      <c r="GM205" s="6">
        <v>0</v>
      </c>
      <c r="GN205" s="6">
        <v>13.54</v>
      </c>
      <c r="GO205" s="6">
        <v>0</v>
      </c>
      <c r="GP205" s="6">
        <v>206.92</v>
      </c>
      <c r="GQ205" s="6">
        <v>0</v>
      </c>
      <c r="GR205" s="6">
        <v>0</v>
      </c>
      <c r="GS205" s="6">
        <v>13.54</v>
      </c>
      <c r="GT205" s="6">
        <v>0</v>
      </c>
      <c r="GU205" s="6">
        <v>206.92</v>
      </c>
      <c r="GV205" s="6">
        <v>0</v>
      </c>
      <c r="GW205" s="6">
        <v>0</v>
      </c>
      <c r="GX205" s="6">
        <v>13.54</v>
      </c>
      <c r="GY205" s="6">
        <v>0</v>
      </c>
      <c r="GZ205" s="6">
        <v>206.92</v>
      </c>
      <c r="HA205" s="6">
        <v>0</v>
      </c>
      <c r="HB205" s="6">
        <v>0</v>
      </c>
      <c r="HC205" s="6">
        <v>13.54</v>
      </c>
      <c r="HD205" s="6">
        <v>0</v>
      </c>
      <c r="HE205" s="6">
        <v>206.92</v>
      </c>
      <c r="HF205" s="6">
        <v>0</v>
      </c>
      <c r="HG205" s="6">
        <v>0</v>
      </c>
      <c r="HH205" s="6">
        <v>13.54</v>
      </c>
      <c r="HI205" s="6">
        <v>269.38</v>
      </c>
      <c r="HJ205" s="6"/>
      <c r="HK205" s="6"/>
      <c r="HL205" s="6"/>
      <c r="HM205" s="6"/>
      <c r="HN205" s="6"/>
      <c r="HO205" s="6">
        <v>206.92</v>
      </c>
      <c r="HP205" s="6">
        <v>0</v>
      </c>
      <c r="HQ205" s="6">
        <v>0</v>
      </c>
      <c r="HR205" s="6">
        <v>13.54</v>
      </c>
      <c r="HS205" s="6">
        <v>0</v>
      </c>
      <c r="HT205" s="6">
        <v>206.92</v>
      </c>
      <c r="HU205" s="6">
        <v>0</v>
      </c>
      <c r="HV205" s="6">
        <v>0</v>
      </c>
      <c r="HW205" s="6">
        <v>13.54</v>
      </c>
      <c r="HX205" s="6">
        <v>0</v>
      </c>
      <c r="HY205" s="6">
        <v>206.92</v>
      </c>
      <c r="HZ205" s="6">
        <v>0</v>
      </c>
      <c r="IA205" s="6">
        <v>0</v>
      </c>
      <c r="IB205" s="6">
        <v>13.54</v>
      </c>
      <c r="IC205" s="6">
        <v>0</v>
      </c>
      <c r="ID205" s="6">
        <v>206.92</v>
      </c>
      <c r="IE205" s="6">
        <v>0</v>
      </c>
      <c r="IF205" s="6">
        <v>0</v>
      </c>
      <c r="IG205" s="6">
        <v>13.54</v>
      </c>
      <c r="IH205" s="6">
        <v>0</v>
      </c>
      <c r="II205" s="6">
        <v>206.92</v>
      </c>
      <c r="IJ205" s="6">
        <v>0</v>
      </c>
      <c r="IK205" s="6">
        <v>0</v>
      </c>
      <c r="IL205" s="6">
        <v>13.54</v>
      </c>
      <c r="IM205" s="6">
        <v>0</v>
      </c>
      <c r="IN205" s="6">
        <v>206.92</v>
      </c>
      <c r="IO205" s="6">
        <v>0</v>
      </c>
      <c r="IP205" s="6">
        <v>0</v>
      </c>
      <c r="IQ205" s="6">
        <v>13.54</v>
      </c>
      <c r="IR205" s="6">
        <v>0</v>
      </c>
      <c r="IS205" s="6"/>
      <c r="IT205" s="6"/>
      <c r="IU205" s="6"/>
      <c r="IV205" s="6"/>
      <c r="IW205" s="6"/>
      <c r="IX205" s="6">
        <v>206.92</v>
      </c>
      <c r="IY205" s="6">
        <v>0</v>
      </c>
      <c r="IZ205" s="6">
        <v>0</v>
      </c>
      <c r="JA205" s="6">
        <v>13.54</v>
      </c>
      <c r="JB205" s="6">
        <v>0</v>
      </c>
      <c r="JC205" s="6">
        <v>206.92</v>
      </c>
      <c r="JD205" s="6">
        <v>120.01</v>
      </c>
      <c r="JE205" s="6">
        <v>0</v>
      </c>
      <c r="JF205" s="6">
        <v>13.54</v>
      </c>
      <c r="JG205" s="6">
        <v>0</v>
      </c>
      <c r="JH205" s="6">
        <v>206.92</v>
      </c>
      <c r="JI205" s="6">
        <v>13.54</v>
      </c>
      <c r="JJ205" s="6">
        <v>0</v>
      </c>
      <c r="JK205" s="6">
        <v>13.54</v>
      </c>
      <c r="JL205" s="6">
        <v>0</v>
      </c>
      <c r="JM205" s="6"/>
      <c r="JN205" s="6"/>
      <c r="JO205" s="6"/>
      <c r="JP205" s="6"/>
      <c r="JQ205" s="6"/>
      <c r="JR205" s="6">
        <v>206.92</v>
      </c>
      <c r="JS205" s="6">
        <v>110.36</v>
      </c>
      <c r="JT205" s="6">
        <v>0</v>
      </c>
      <c r="JU205" s="6">
        <v>13.54</v>
      </c>
      <c r="JV205" s="6">
        <v>0</v>
      </c>
      <c r="JW205" s="6">
        <v>206.92</v>
      </c>
      <c r="JX205" s="6">
        <v>0</v>
      </c>
      <c r="JY205" s="6">
        <v>0</v>
      </c>
      <c r="JZ205" s="6">
        <v>13.54</v>
      </c>
      <c r="KA205" s="6">
        <v>0</v>
      </c>
      <c r="KB205" s="6">
        <v>206.92</v>
      </c>
      <c r="KC205" s="6">
        <v>0</v>
      </c>
      <c r="KD205" s="6">
        <v>0</v>
      </c>
      <c r="KE205" s="6">
        <v>13.54</v>
      </c>
      <c r="KF205" s="6">
        <v>0</v>
      </c>
      <c r="KG205" s="6">
        <v>206.92</v>
      </c>
      <c r="KH205" s="6">
        <v>0</v>
      </c>
      <c r="KI205" s="6">
        <v>0</v>
      </c>
      <c r="KJ205" s="6">
        <v>13.54</v>
      </c>
      <c r="KK205" s="6">
        <v>0</v>
      </c>
      <c r="KL205" s="6">
        <v>206.92</v>
      </c>
      <c r="KM205" s="6">
        <v>0</v>
      </c>
      <c r="KN205" s="6">
        <v>0</v>
      </c>
      <c r="KO205" s="6">
        <v>13.54</v>
      </c>
      <c r="KP205" s="6">
        <v>0</v>
      </c>
      <c r="KQ205" s="6"/>
      <c r="KR205" s="6"/>
      <c r="KS205" s="6"/>
      <c r="KT205" s="6"/>
      <c r="KU205" s="6"/>
      <c r="KV205" s="6">
        <v>206.92</v>
      </c>
      <c r="KW205" s="6">
        <v>0</v>
      </c>
      <c r="KX205" s="6">
        <v>0</v>
      </c>
      <c r="KY205" s="6">
        <v>13.54</v>
      </c>
      <c r="KZ205" s="6">
        <v>0</v>
      </c>
      <c r="LA205" s="6">
        <v>206.92</v>
      </c>
      <c r="LB205" s="6">
        <v>0</v>
      </c>
      <c r="LC205" s="6">
        <v>0</v>
      </c>
      <c r="LD205" s="6">
        <v>13.54</v>
      </c>
      <c r="LE205" s="6">
        <v>0</v>
      </c>
      <c r="LF205" s="6"/>
      <c r="LG205" s="6"/>
      <c r="LH205" s="6"/>
      <c r="LI205" s="6"/>
      <c r="LJ205" s="6"/>
      <c r="LK205" s="6">
        <v>206.92</v>
      </c>
      <c r="LL205" s="6">
        <v>0</v>
      </c>
      <c r="LM205" s="6">
        <v>0</v>
      </c>
      <c r="LN205" s="6">
        <v>13.54</v>
      </c>
      <c r="LO205" s="6">
        <v>0</v>
      </c>
      <c r="LP205" s="6">
        <v>206.92</v>
      </c>
      <c r="LQ205" s="6">
        <v>0</v>
      </c>
      <c r="LR205" s="6">
        <v>0</v>
      </c>
      <c r="LS205" s="6">
        <v>13.54</v>
      </c>
      <c r="LT205" s="6">
        <v>0</v>
      </c>
      <c r="LU205" s="6">
        <v>206.92</v>
      </c>
      <c r="LV205" s="6">
        <v>0</v>
      </c>
      <c r="LW205" s="6">
        <v>0</v>
      </c>
      <c r="LX205" s="6">
        <v>13.54</v>
      </c>
      <c r="LY205" s="6">
        <v>0</v>
      </c>
      <c r="LZ205" s="6">
        <v>206.92</v>
      </c>
      <c r="MA205" s="6">
        <v>0</v>
      </c>
      <c r="MB205" s="6">
        <v>0</v>
      </c>
      <c r="MC205" s="6">
        <v>13.54</v>
      </c>
      <c r="MD205" s="6">
        <v>1680.92</v>
      </c>
      <c r="ME205" s="6">
        <v>206.92</v>
      </c>
      <c r="MF205" s="6">
        <v>0</v>
      </c>
      <c r="MG205" s="6">
        <v>0</v>
      </c>
      <c r="MH205" s="6">
        <v>13.54</v>
      </c>
      <c r="MI205" s="6">
        <v>0</v>
      </c>
      <c r="MJ205" s="6">
        <v>206.92</v>
      </c>
      <c r="MK205" s="6">
        <v>0</v>
      </c>
      <c r="ML205" s="6">
        <v>0</v>
      </c>
      <c r="MM205" s="6">
        <v>13.54</v>
      </c>
      <c r="MN205" s="6">
        <v>114.49</v>
      </c>
      <c r="MO205" s="6"/>
      <c r="MP205" s="6"/>
      <c r="MQ205" s="6"/>
      <c r="MR205" s="6"/>
      <c r="MS205" s="6"/>
      <c r="MT205" s="6">
        <v>206.92</v>
      </c>
      <c r="MU205" s="6">
        <v>0</v>
      </c>
      <c r="MV205" s="6">
        <v>0</v>
      </c>
      <c r="MW205" s="6">
        <v>13.54</v>
      </c>
      <c r="MX205" s="6">
        <v>0</v>
      </c>
      <c r="MY205" s="6"/>
      <c r="MZ205" s="6"/>
      <c r="NA205" s="6"/>
      <c r="NB205" s="6"/>
      <c r="NC205" s="6"/>
      <c r="ND205" s="6">
        <v>206.92</v>
      </c>
      <c r="NE205" s="6">
        <v>0</v>
      </c>
      <c r="NF205" s="6">
        <v>0</v>
      </c>
      <c r="NG205" s="6">
        <v>13.54</v>
      </c>
      <c r="NH205" s="6">
        <v>0</v>
      </c>
      <c r="NI205" s="6">
        <v>206.92</v>
      </c>
      <c r="NJ205" s="6">
        <v>0</v>
      </c>
      <c r="NK205" s="6">
        <v>0</v>
      </c>
      <c r="NL205" s="6">
        <v>13.54</v>
      </c>
      <c r="NM205" s="6">
        <v>0</v>
      </c>
      <c r="NN205" s="6"/>
      <c r="NO205" s="6"/>
      <c r="NP205" s="6"/>
      <c r="NQ205" s="6"/>
      <c r="NR205" s="6"/>
      <c r="NS205" s="6">
        <v>206.92</v>
      </c>
      <c r="NT205" s="6">
        <v>0</v>
      </c>
      <c r="NU205" s="6">
        <v>0</v>
      </c>
      <c r="NV205" s="6">
        <v>13.54</v>
      </c>
      <c r="NW205" s="6">
        <v>0</v>
      </c>
      <c r="NX205" s="6">
        <v>206.92</v>
      </c>
      <c r="NY205" s="6">
        <v>0</v>
      </c>
      <c r="NZ205" s="6">
        <v>0</v>
      </c>
      <c r="OA205" s="6">
        <v>13.54</v>
      </c>
      <c r="OB205" s="6">
        <v>0</v>
      </c>
      <c r="OC205" s="6"/>
      <c r="OD205" s="6"/>
      <c r="OE205" s="6"/>
      <c r="OF205" s="6"/>
      <c r="OG205" s="6"/>
      <c r="OH205" s="6">
        <v>206.92</v>
      </c>
      <c r="OI205" s="6">
        <v>0</v>
      </c>
      <c r="OJ205" s="6">
        <v>0</v>
      </c>
      <c r="OK205" s="6">
        <v>13.54</v>
      </c>
      <c r="OL205" s="6">
        <v>0</v>
      </c>
      <c r="OM205" s="6">
        <v>206.92</v>
      </c>
      <c r="ON205" s="6">
        <v>0</v>
      </c>
      <c r="OO205" s="6">
        <v>0</v>
      </c>
      <c r="OP205" s="6">
        <v>13.54</v>
      </c>
      <c r="OQ205" s="6">
        <v>0</v>
      </c>
      <c r="OR205" s="6">
        <v>206.92</v>
      </c>
      <c r="OS205" s="6">
        <v>0</v>
      </c>
      <c r="OT205" s="6">
        <v>0</v>
      </c>
      <c r="OU205" s="6">
        <v>13.54</v>
      </c>
      <c r="OV205" s="6">
        <v>0</v>
      </c>
      <c r="OW205" s="6">
        <v>206.92</v>
      </c>
      <c r="OX205" s="6">
        <v>0</v>
      </c>
      <c r="OY205" s="6">
        <v>0</v>
      </c>
      <c r="OZ205" s="6">
        <v>13.54</v>
      </c>
      <c r="PA205" s="6">
        <v>1081.1099999999999</v>
      </c>
      <c r="PB205" s="6"/>
      <c r="PC205" s="6"/>
      <c r="PD205" s="6"/>
      <c r="PE205" s="6"/>
      <c r="PF205" s="6"/>
      <c r="PG205" s="6">
        <v>206.92</v>
      </c>
      <c r="PH205" s="6">
        <v>0</v>
      </c>
      <c r="PI205" s="6">
        <v>0</v>
      </c>
      <c r="PJ205" s="6">
        <v>13.54</v>
      </c>
      <c r="PK205" s="6">
        <v>0</v>
      </c>
      <c r="PL205" s="6"/>
      <c r="PM205" s="6"/>
      <c r="PN205" s="6"/>
      <c r="PO205" s="6"/>
      <c r="PP205" s="6"/>
      <c r="PQ205" s="6">
        <v>206.92</v>
      </c>
      <c r="PR205" s="6">
        <v>0</v>
      </c>
      <c r="PS205" s="6">
        <v>0</v>
      </c>
      <c r="PT205" s="6">
        <v>13.54</v>
      </c>
      <c r="PU205" s="6">
        <v>0</v>
      </c>
      <c r="PV205" s="6">
        <v>206.92</v>
      </c>
      <c r="PW205" s="6">
        <v>0</v>
      </c>
      <c r="PX205" s="6">
        <v>0</v>
      </c>
      <c r="PY205" s="6">
        <v>13.54</v>
      </c>
      <c r="PZ205" s="6">
        <v>0</v>
      </c>
      <c r="QA205" s="6">
        <v>206.92</v>
      </c>
      <c r="QB205" s="6">
        <v>0</v>
      </c>
      <c r="QC205" s="6">
        <v>0</v>
      </c>
      <c r="QD205" s="6">
        <v>13.54</v>
      </c>
      <c r="QE205" s="6">
        <v>0</v>
      </c>
      <c r="QF205" s="6">
        <v>206.92</v>
      </c>
      <c r="QG205" s="6">
        <v>0</v>
      </c>
      <c r="QH205" s="6">
        <v>0</v>
      </c>
      <c r="QI205" s="6">
        <v>13.54</v>
      </c>
      <c r="QJ205" s="6">
        <v>0</v>
      </c>
      <c r="QK205" s="6">
        <v>206.92</v>
      </c>
      <c r="QL205" s="6">
        <v>0</v>
      </c>
      <c r="QM205" s="6">
        <v>0</v>
      </c>
      <c r="QN205" s="6">
        <v>13.54</v>
      </c>
      <c r="QO205" s="6">
        <v>0</v>
      </c>
      <c r="QP205" s="6">
        <v>206.92</v>
      </c>
      <c r="QQ205" s="6">
        <v>0</v>
      </c>
      <c r="QR205" s="6">
        <v>0</v>
      </c>
      <c r="QS205" s="6">
        <v>13.54</v>
      </c>
      <c r="QT205" s="6">
        <v>0</v>
      </c>
    </row>
    <row r="206" spans="1:462">
      <c r="A206" t="s">
        <v>264</v>
      </c>
      <c r="B206" t="s">
        <v>263</v>
      </c>
      <c r="C206" s="6">
        <v>39.14</v>
      </c>
      <c r="D206" s="6">
        <v>0</v>
      </c>
      <c r="E206" s="6">
        <v>0</v>
      </c>
      <c r="F206" s="6">
        <v>3</v>
      </c>
      <c r="G206" s="6">
        <v>0</v>
      </c>
      <c r="H206" s="6">
        <v>39.14</v>
      </c>
      <c r="I206" s="6">
        <v>0</v>
      </c>
      <c r="J206" s="6">
        <v>0</v>
      </c>
      <c r="K206" s="6">
        <v>3</v>
      </c>
      <c r="L206" s="6">
        <v>0</v>
      </c>
      <c r="M206" s="6">
        <v>39.14</v>
      </c>
      <c r="N206" s="6">
        <v>27.4</v>
      </c>
      <c r="O206" s="6">
        <v>0</v>
      </c>
      <c r="P206" s="6">
        <v>3</v>
      </c>
      <c r="Q206" s="6">
        <v>0</v>
      </c>
      <c r="R206" s="6">
        <v>39.14</v>
      </c>
      <c r="S206" s="6">
        <v>3</v>
      </c>
      <c r="T206" s="6">
        <v>0</v>
      </c>
      <c r="U206" s="6">
        <v>3</v>
      </c>
      <c r="V206" s="6">
        <v>0</v>
      </c>
      <c r="W206" s="6">
        <v>39.14</v>
      </c>
      <c r="X206" s="6">
        <v>0</v>
      </c>
      <c r="Y206" s="6">
        <v>0</v>
      </c>
      <c r="Z206" s="6">
        <v>3</v>
      </c>
      <c r="AA206" s="6">
        <v>0</v>
      </c>
      <c r="AB206" s="6">
        <v>39.14</v>
      </c>
      <c r="AC206" s="6">
        <v>0</v>
      </c>
      <c r="AD206" s="6">
        <v>0</v>
      </c>
      <c r="AE206" s="6">
        <v>3</v>
      </c>
      <c r="AF206" s="6">
        <v>0</v>
      </c>
      <c r="AG206" s="6">
        <v>39.14</v>
      </c>
      <c r="AH206" s="6">
        <v>23.48</v>
      </c>
      <c r="AI206" s="6">
        <v>0</v>
      </c>
      <c r="AJ206" s="6">
        <v>3</v>
      </c>
      <c r="AK206" s="6">
        <v>0</v>
      </c>
      <c r="AL206" s="6">
        <v>39.14</v>
      </c>
      <c r="AM206" s="6">
        <v>3</v>
      </c>
      <c r="AN206" s="6">
        <v>0</v>
      </c>
      <c r="AO206" s="6">
        <v>3</v>
      </c>
      <c r="AP206" s="6">
        <v>0</v>
      </c>
      <c r="AQ206" s="6">
        <v>39.14</v>
      </c>
      <c r="AR206" s="6">
        <v>0</v>
      </c>
      <c r="AS206" s="6">
        <v>0</v>
      </c>
      <c r="AT206" s="6">
        <v>3</v>
      </c>
      <c r="AU206" s="6">
        <v>1616.27</v>
      </c>
      <c r="AV206" s="6">
        <v>39.14</v>
      </c>
      <c r="AW206" s="6">
        <v>0</v>
      </c>
      <c r="AX206" s="6">
        <v>0</v>
      </c>
      <c r="AY206" s="6">
        <v>3</v>
      </c>
      <c r="AZ206" s="6">
        <v>0</v>
      </c>
      <c r="BA206" s="6">
        <v>39.14</v>
      </c>
      <c r="BB206" s="6">
        <v>0</v>
      </c>
      <c r="BC206" s="6">
        <v>0</v>
      </c>
      <c r="BD206" s="6">
        <v>3</v>
      </c>
      <c r="BE206" s="6">
        <v>0</v>
      </c>
      <c r="BF206" s="6">
        <v>39.14</v>
      </c>
      <c r="BG206" s="6">
        <v>0</v>
      </c>
      <c r="BH206" s="6">
        <v>0</v>
      </c>
      <c r="BI206" s="6">
        <v>3</v>
      </c>
      <c r="BJ206" s="6">
        <v>0</v>
      </c>
      <c r="BK206" s="6">
        <v>39.14</v>
      </c>
      <c r="BL206" s="6">
        <v>0</v>
      </c>
      <c r="BM206" s="6">
        <v>0</v>
      </c>
      <c r="BN206" s="6">
        <v>3</v>
      </c>
      <c r="BO206" s="6">
        <v>0</v>
      </c>
      <c r="BP206" s="6">
        <v>39.14</v>
      </c>
      <c r="BQ206" s="6">
        <v>0</v>
      </c>
      <c r="BR206" s="6">
        <v>0</v>
      </c>
      <c r="BS206" s="6">
        <v>3</v>
      </c>
      <c r="BT206" s="6">
        <v>0</v>
      </c>
      <c r="BU206" s="6">
        <v>39.14</v>
      </c>
      <c r="BV206" s="6">
        <v>0</v>
      </c>
      <c r="BW206" s="6">
        <v>0</v>
      </c>
      <c r="BX206" s="6">
        <v>3</v>
      </c>
      <c r="BY206" s="6">
        <v>0</v>
      </c>
      <c r="BZ206" s="6"/>
      <c r="CA206" s="6"/>
      <c r="CB206" s="6"/>
      <c r="CC206" s="6"/>
      <c r="CD206" s="6"/>
      <c r="CE206" s="6">
        <v>39.14</v>
      </c>
      <c r="CF206" s="6">
        <v>0</v>
      </c>
      <c r="CG206" s="6">
        <v>0</v>
      </c>
      <c r="CH206" s="6">
        <v>3</v>
      </c>
      <c r="CI206" s="6">
        <v>0</v>
      </c>
      <c r="CJ206" s="6"/>
      <c r="CK206" s="6"/>
      <c r="CL206" s="6"/>
      <c r="CM206" s="6"/>
      <c r="CN206" s="6"/>
      <c r="CO206" s="6">
        <v>39.14</v>
      </c>
      <c r="CP206" s="6">
        <v>0</v>
      </c>
      <c r="CQ206" s="6">
        <v>0</v>
      </c>
      <c r="CR206" s="6">
        <v>3</v>
      </c>
      <c r="CS206" s="6">
        <v>0</v>
      </c>
      <c r="CT206" s="6">
        <v>39.14</v>
      </c>
      <c r="CU206" s="6">
        <v>0</v>
      </c>
      <c r="CV206" s="6">
        <v>0</v>
      </c>
      <c r="CW206" s="6">
        <v>3</v>
      </c>
      <c r="CX206" s="6">
        <v>0</v>
      </c>
      <c r="CY206" s="6">
        <v>39.14</v>
      </c>
      <c r="CZ206" s="6">
        <v>0</v>
      </c>
      <c r="DA206" s="6">
        <v>0</v>
      </c>
      <c r="DB206" s="6">
        <v>3</v>
      </c>
      <c r="DC206" s="6">
        <v>0</v>
      </c>
      <c r="DD206" s="6">
        <v>39.14</v>
      </c>
      <c r="DE206" s="6">
        <v>0</v>
      </c>
      <c r="DF206" s="6">
        <v>0</v>
      </c>
      <c r="DG206" s="6">
        <v>3</v>
      </c>
      <c r="DH206" s="6">
        <v>0</v>
      </c>
      <c r="DI206" s="6">
        <v>39.14</v>
      </c>
      <c r="DJ206" s="6">
        <v>0</v>
      </c>
      <c r="DK206" s="6">
        <v>0</v>
      </c>
      <c r="DL206" s="6">
        <v>3</v>
      </c>
      <c r="DM206" s="6">
        <v>0</v>
      </c>
      <c r="DN206" s="6">
        <v>39.14</v>
      </c>
      <c r="DO206" s="6">
        <v>0</v>
      </c>
      <c r="DP206" s="6">
        <v>0</v>
      </c>
      <c r="DQ206" s="6">
        <v>3</v>
      </c>
      <c r="DR206" s="6">
        <v>0</v>
      </c>
      <c r="DS206" s="6">
        <v>39.14</v>
      </c>
      <c r="DT206" s="6">
        <v>0</v>
      </c>
      <c r="DU206" s="6">
        <v>0</v>
      </c>
      <c r="DV206" s="6">
        <v>3</v>
      </c>
      <c r="DW206" s="6">
        <v>0</v>
      </c>
      <c r="DX206" s="6"/>
      <c r="DY206" s="6"/>
      <c r="DZ206" s="6"/>
      <c r="EA206" s="6"/>
      <c r="EB206" s="6"/>
      <c r="EC206" s="6">
        <v>39.14</v>
      </c>
      <c r="ED206" s="6">
        <v>0</v>
      </c>
      <c r="EE206" s="6">
        <v>0</v>
      </c>
      <c r="EF206" s="6">
        <v>3</v>
      </c>
      <c r="EG206" s="6">
        <v>0</v>
      </c>
      <c r="EH206" s="6">
        <v>39.14</v>
      </c>
      <c r="EI206" s="6">
        <v>0</v>
      </c>
      <c r="EJ206" s="6">
        <v>0</v>
      </c>
      <c r="EK206" s="6">
        <v>3</v>
      </c>
      <c r="EL206" s="6">
        <v>0</v>
      </c>
      <c r="EM206" s="6">
        <v>39.14</v>
      </c>
      <c r="EN206" s="6">
        <v>0</v>
      </c>
      <c r="EO206" s="6">
        <v>0</v>
      </c>
      <c r="EP206" s="6">
        <v>3</v>
      </c>
      <c r="EQ206" s="6">
        <v>0</v>
      </c>
      <c r="ER206" s="6">
        <v>39.14</v>
      </c>
      <c r="ES206" s="6">
        <v>0</v>
      </c>
      <c r="ET206" s="6">
        <v>0</v>
      </c>
      <c r="EU206" s="6">
        <v>3</v>
      </c>
      <c r="EV206" s="6">
        <v>0</v>
      </c>
      <c r="EW206" s="6">
        <v>39.14</v>
      </c>
      <c r="EX206" s="6">
        <v>0</v>
      </c>
      <c r="EY206" s="6">
        <v>0</v>
      </c>
      <c r="EZ206" s="6">
        <v>3</v>
      </c>
      <c r="FA206" s="6">
        <v>0</v>
      </c>
      <c r="FB206" s="6">
        <v>39.14</v>
      </c>
      <c r="FC206" s="6">
        <v>0</v>
      </c>
      <c r="FD206" s="6">
        <v>0</v>
      </c>
      <c r="FE206" s="6">
        <v>3</v>
      </c>
      <c r="FF206" s="6">
        <v>0</v>
      </c>
      <c r="FG206" s="6">
        <v>39.14</v>
      </c>
      <c r="FH206" s="6">
        <v>0</v>
      </c>
      <c r="FI206" s="6">
        <v>0</v>
      </c>
      <c r="FJ206" s="6">
        <v>3</v>
      </c>
      <c r="FK206" s="6">
        <v>114.49</v>
      </c>
      <c r="FL206" s="6">
        <v>39.14</v>
      </c>
      <c r="FM206" s="6">
        <v>0</v>
      </c>
      <c r="FN206" s="6">
        <v>0</v>
      </c>
      <c r="FO206" s="6">
        <v>3</v>
      </c>
      <c r="FP206" s="6">
        <v>0</v>
      </c>
      <c r="FQ206" s="6">
        <v>39.14</v>
      </c>
      <c r="FR206" s="6">
        <v>0</v>
      </c>
      <c r="FS206" s="6">
        <v>0</v>
      </c>
      <c r="FT206" s="6">
        <v>3</v>
      </c>
      <c r="FU206" s="6">
        <v>0</v>
      </c>
      <c r="FV206" s="6">
        <v>39.14</v>
      </c>
      <c r="FW206" s="6">
        <v>0</v>
      </c>
      <c r="FX206" s="6">
        <v>0</v>
      </c>
      <c r="FY206" s="6">
        <v>3</v>
      </c>
      <c r="FZ206" s="6">
        <v>0</v>
      </c>
      <c r="GA206" s="6">
        <v>39.14</v>
      </c>
      <c r="GB206" s="6">
        <v>0</v>
      </c>
      <c r="GC206" s="6">
        <v>0</v>
      </c>
      <c r="GD206" s="6">
        <v>3</v>
      </c>
      <c r="GE206" s="6">
        <v>0</v>
      </c>
      <c r="GF206" s="6">
        <v>39.14</v>
      </c>
      <c r="GG206" s="6">
        <v>0</v>
      </c>
      <c r="GH206" s="6">
        <v>0</v>
      </c>
      <c r="GI206" s="6">
        <v>3</v>
      </c>
      <c r="GJ206" s="6">
        <v>0</v>
      </c>
      <c r="GK206" s="6">
        <v>39.14</v>
      </c>
      <c r="GL206" s="6">
        <v>0</v>
      </c>
      <c r="GM206" s="6">
        <v>0</v>
      </c>
      <c r="GN206" s="6">
        <v>3</v>
      </c>
      <c r="GO206" s="6">
        <v>0</v>
      </c>
      <c r="GP206" s="6">
        <v>39.14</v>
      </c>
      <c r="GQ206" s="6">
        <v>0</v>
      </c>
      <c r="GR206" s="6">
        <v>0</v>
      </c>
      <c r="GS206" s="6">
        <v>3</v>
      </c>
      <c r="GT206" s="6">
        <v>0</v>
      </c>
      <c r="GU206" s="6">
        <v>39.14</v>
      </c>
      <c r="GV206" s="6">
        <v>0</v>
      </c>
      <c r="GW206" s="6">
        <v>0</v>
      </c>
      <c r="GX206" s="6">
        <v>3</v>
      </c>
      <c r="GY206" s="6">
        <v>0</v>
      </c>
      <c r="GZ206" s="6">
        <v>39.14</v>
      </c>
      <c r="HA206" s="6">
        <v>0</v>
      </c>
      <c r="HB206" s="6">
        <v>0</v>
      </c>
      <c r="HC206" s="6">
        <v>3</v>
      </c>
      <c r="HD206" s="6">
        <v>0</v>
      </c>
      <c r="HE206" s="6">
        <v>39.14</v>
      </c>
      <c r="HF206" s="6">
        <v>0</v>
      </c>
      <c r="HG206" s="6">
        <v>0</v>
      </c>
      <c r="HH206" s="6">
        <v>3</v>
      </c>
      <c r="HI206" s="6">
        <v>0</v>
      </c>
      <c r="HJ206" s="6"/>
      <c r="HK206" s="6"/>
      <c r="HL206" s="6"/>
      <c r="HM206" s="6"/>
      <c r="HN206" s="6"/>
      <c r="HO206" s="6">
        <v>39.14</v>
      </c>
      <c r="HP206" s="6">
        <v>0</v>
      </c>
      <c r="HQ206" s="6">
        <v>0</v>
      </c>
      <c r="HR206" s="6">
        <v>3</v>
      </c>
      <c r="HS206" s="6">
        <v>0</v>
      </c>
      <c r="HT206" s="6">
        <v>39.14</v>
      </c>
      <c r="HU206" s="6">
        <v>0</v>
      </c>
      <c r="HV206" s="6">
        <v>0</v>
      </c>
      <c r="HW206" s="6">
        <v>3</v>
      </c>
      <c r="HX206" s="6">
        <v>0</v>
      </c>
      <c r="HY206" s="6">
        <v>39.14</v>
      </c>
      <c r="HZ206" s="6">
        <v>0</v>
      </c>
      <c r="IA206" s="6">
        <v>0</v>
      </c>
      <c r="IB206" s="6">
        <v>3</v>
      </c>
      <c r="IC206" s="6">
        <v>0</v>
      </c>
      <c r="ID206" s="6">
        <v>39.14</v>
      </c>
      <c r="IE206" s="6">
        <v>0</v>
      </c>
      <c r="IF206" s="6">
        <v>0</v>
      </c>
      <c r="IG206" s="6">
        <v>3</v>
      </c>
      <c r="IH206" s="6">
        <v>0</v>
      </c>
      <c r="II206" s="6">
        <v>39.14</v>
      </c>
      <c r="IJ206" s="6">
        <v>0</v>
      </c>
      <c r="IK206" s="6">
        <v>0</v>
      </c>
      <c r="IL206" s="6">
        <v>3</v>
      </c>
      <c r="IM206" s="6">
        <v>0</v>
      </c>
      <c r="IN206" s="6">
        <v>39.14</v>
      </c>
      <c r="IO206" s="6">
        <v>0</v>
      </c>
      <c r="IP206" s="6">
        <v>0</v>
      </c>
      <c r="IQ206" s="6">
        <v>3</v>
      </c>
      <c r="IR206" s="6">
        <v>0</v>
      </c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>
        <v>39.14</v>
      </c>
      <c r="JD206" s="6">
        <v>22.7</v>
      </c>
      <c r="JE206" s="6">
        <v>0</v>
      </c>
      <c r="JF206" s="6">
        <v>3</v>
      </c>
      <c r="JG206" s="6">
        <v>0</v>
      </c>
      <c r="JH206" s="6">
        <v>39.14</v>
      </c>
      <c r="JI206" s="6">
        <v>3</v>
      </c>
      <c r="JJ206" s="6">
        <v>0</v>
      </c>
      <c r="JK206" s="6">
        <v>3</v>
      </c>
      <c r="JL206" s="6">
        <v>0</v>
      </c>
      <c r="JM206" s="6"/>
      <c r="JN206" s="6"/>
      <c r="JO206" s="6"/>
      <c r="JP206" s="6"/>
      <c r="JQ206" s="6"/>
      <c r="JR206" s="6">
        <v>39.14</v>
      </c>
      <c r="JS206" s="6">
        <v>20.88</v>
      </c>
      <c r="JT206" s="6">
        <v>0</v>
      </c>
      <c r="JU206" s="6">
        <v>3</v>
      </c>
      <c r="JV206" s="6">
        <v>0</v>
      </c>
      <c r="JW206" s="6">
        <v>39.14</v>
      </c>
      <c r="JX206" s="6">
        <v>0</v>
      </c>
      <c r="JY206" s="6">
        <v>0</v>
      </c>
      <c r="JZ206" s="6">
        <v>3</v>
      </c>
      <c r="KA206" s="6">
        <v>0</v>
      </c>
      <c r="KB206" s="6">
        <v>39.14</v>
      </c>
      <c r="KC206" s="6">
        <v>0</v>
      </c>
      <c r="KD206" s="6">
        <v>0</v>
      </c>
      <c r="KE206" s="6">
        <v>3</v>
      </c>
      <c r="KF206" s="6">
        <v>0</v>
      </c>
      <c r="KG206" s="6"/>
      <c r="KH206" s="6"/>
      <c r="KI206" s="6"/>
      <c r="KJ206" s="6"/>
      <c r="KK206" s="6"/>
      <c r="KL206" s="6">
        <v>39.14</v>
      </c>
      <c r="KM206" s="6">
        <v>0</v>
      </c>
      <c r="KN206" s="6">
        <v>0</v>
      </c>
      <c r="KO206" s="6">
        <v>3</v>
      </c>
      <c r="KP206" s="6">
        <v>1081.1099999999999</v>
      </c>
      <c r="KQ206" s="6"/>
      <c r="KR206" s="6"/>
      <c r="KS206" s="6"/>
      <c r="KT206" s="6"/>
      <c r="KU206" s="6"/>
      <c r="KV206" s="6">
        <v>39.14</v>
      </c>
      <c r="KW206" s="6">
        <v>0</v>
      </c>
      <c r="KX206" s="6">
        <v>0</v>
      </c>
      <c r="KY206" s="6">
        <v>3</v>
      </c>
      <c r="KZ206" s="6">
        <v>0</v>
      </c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>
        <v>39.14</v>
      </c>
      <c r="LL206" s="6">
        <v>0</v>
      </c>
      <c r="LM206" s="6">
        <v>0</v>
      </c>
      <c r="LN206" s="6">
        <v>3</v>
      </c>
      <c r="LO206" s="6">
        <v>0</v>
      </c>
      <c r="LP206" s="6">
        <v>39.14</v>
      </c>
      <c r="LQ206" s="6">
        <v>0</v>
      </c>
      <c r="LR206" s="6">
        <v>0</v>
      </c>
      <c r="LS206" s="6">
        <v>3</v>
      </c>
      <c r="LT206" s="6">
        <v>0</v>
      </c>
      <c r="LU206" s="6">
        <v>39.14</v>
      </c>
      <c r="LV206" s="6">
        <v>0</v>
      </c>
      <c r="LW206" s="6">
        <v>0</v>
      </c>
      <c r="LX206" s="6">
        <v>3</v>
      </c>
      <c r="LY206" s="6">
        <v>0</v>
      </c>
      <c r="LZ206" s="6">
        <v>39.14</v>
      </c>
      <c r="MA206" s="6">
        <v>0</v>
      </c>
      <c r="MB206" s="6">
        <v>0</v>
      </c>
      <c r="MC206" s="6">
        <v>3</v>
      </c>
      <c r="MD206" s="6">
        <v>1616.27</v>
      </c>
      <c r="ME206" s="6">
        <v>39.14</v>
      </c>
      <c r="MF206" s="6">
        <v>0</v>
      </c>
      <c r="MG206" s="6">
        <v>0</v>
      </c>
      <c r="MH206" s="6">
        <v>3</v>
      </c>
      <c r="MI206" s="6">
        <v>0</v>
      </c>
      <c r="MJ206" s="6">
        <v>39.14</v>
      </c>
      <c r="MK206" s="6">
        <v>0</v>
      </c>
      <c r="ML206" s="6">
        <v>0</v>
      </c>
      <c r="MM206" s="6">
        <v>3</v>
      </c>
      <c r="MN206" s="6">
        <v>0</v>
      </c>
      <c r="MO206" s="6"/>
      <c r="MP206" s="6"/>
      <c r="MQ206" s="6"/>
      <c r="MR206" s="6"/>
      <c r="MS206" s="6"/>
      <c r="MT206" s="6">
        <v>39.14</v>
      </c>
      <c r="MU206" s="6">
        <v>0</v>
      </c>
      <c r="MV206" s="6">
        <v>0</v>
      </c>
      <c r="MW206" s="6">
        <v>3</v>
      </c>
      <c r="MX206" s="6">
        <v>0</v>
      </c>
      <c r="MY206" s="6"/>
      <c r="MZ206" s="6"/>
      <c r="NA206" s="6"/>
      <c r="NB206" s="6"/>
      <c r="NC206" s="6"/>
      <c r="ND206" s="6">
        <v>39.14</v>
      </c>
      <c r="NE206" s="6">
        <v>0</v>
      </c>
      <c r="NF206" s="6">
        <v>0</v>
      </c>
      <c r="NG206" s="6">
        <v>3</v>
      </c>
      <c r="NH206" s="6">
        <v>0</v>
      </c>
      <c r="NI206" s="6">
        <v>39.14</v>
      </c>
      <c r="NJ206" s="6">
        <v>0</v>
      </c>
      <c r="NK206" s="6">
        <v>0</v>
      </c>
      <c r="NL206" s="6">
        <v>3</v>
      </c>
      <c r="NM206" s="6">
        <v>0</v>
      </c>
      <c r="NN206" s="6"/>
      <c r="NO206" s="6"/>
      <c r="NP206" s="6"/>
      <c r="NQ206" s="6"/>
      <c r="NR206" s="6"/>
      <c r="NS206" s="6">
        <v>39.14</v>
      </c>
      <c r="NT206" s="6">
        <v>0</v>
      </c>
      <c r="NU206" s="6">
        <v>0</v>
      </c>
      <c r="NV206" s="6">
        <v>3</v>
      </c>
      <c r="NW206" s="6">
        <v>0</v>
      </c>
      <c r="NX206" s="6">
        <v>39.14</v>
      </c>
      <c r="NY206" s="6">
        <v>0</v>
      </c>
      <c r="NZ206" s="6">
        <v>0</v>
      </c>
      <c r="OA206" s="6">
        <v>3</v>
      </c>
      <c r="OB206" s="6">
        <v>0</v>
      </c>
      <c r="OC206" s="6"/>
      <c r="OD206" s="6"/>
      <c r="OE206" s="6"/>
      <c r="OF206" s="6"/>
      <c r="OG206" s="6"/>
      <c r="OH206" s="6">
        <v>39.14</v>
      </c>
      <c r="OI206" s="6">
        <v>0</v>
      </c>
      <c r="OJ206" s="6">
        <v>0</v>
      </c>
      <c r="OK206" s="6">
        <v>3</v>
      </c>
      <c r="OL206" s="6">
        <v>414.46</v>
      </c>
      <c r="OM206" s="6">
        <v>39.14</v>
      </c>
      <c r="ON206" s="6">
        <v>0</v>
      </c>
      <c r="OO206" s="6">
        <v>0</v>
      </c>
      <c r="OP206" s="6">
        <v>3</v>
      </c>
      <c r="OQ206" s="6">
        <v>0</v>
      </c>
      <c r="OR206" s="6">
        <v>39.14</v>
      </c>
      <c r="OS206" s="6">
        <v>0</v>
      </c>
      <c r="OT206" s="6">
        <v>0</v>
      </c>
      <c r="OU206" s="6">
        <v>3</v>
      </c>
      <c r="OV206" s="6">
        <v>0</v>
      </c>
      <c r="OW206" s="6">
        <v>39.14</v>
      </c>
      <c r="OX206" s="6">
        <v>0</v>
      </c>
      <c r="OY206" s="6">
        <v>0</v>
      </c>
      <c r="OZ206" s="6">
        <v>3</v>
      </c>
      <c r="PA206" s="6">
        <v>0</v>
      </c>
      <c r="PB206" s="6"/>
      <c r="PC206" s="6"/>
      <c r="PD206" s="6"/>
      <c r="PE206" s="6"/>
      <c r="PF206" s="6"/>
      <c r="PG206" s="6">
        <v>39.14</v>
      </c>
      <c r="PH206" s="6">
        <v>0</v>
      </c>
      <c r="PI206" s="6">
        <v>0</v>
      </c>
      <c r="PJ206" s="6">
        <v>3</v>
      </c>
      <c r="PK206" s="6">
        <v>0</v>
      </c>
      <c r="PL206" s="6"/>
      <c r="PM206" s="6"/>
      <c r="PN206" s="6"/>
      <c r="PO206" s="6"/>
      <c r="PP206" s="6"/>
      <c r="PQ206" s="6">
        <v>39.14</v>
      </c>
      <c r="PR206" s="6">
        <v>0</v>
      </c>
      <c r="PS206" s="6">
        <v>0</v>
      </c>
      <c r="PT206" s="6">
        <v>3</v>
      </c>
      <c r="PU206" s="6">
        <v>0</v>
      </c>
      <c r="PV206" s="6">
        <v>39.14</v>
      </c>
      <c r="PW206" s="6">
        <v>0</v>
      </c>
      <c r="PX206" s="6">
        <v>0</v>
      </c>
      <c r="PY206" s="6">
        <v>3</v>
      </c>
      <c r="PZ206" s="6">
        <v>0</v>
      </c>
      <c r="QA206" s="6">
        <v>39.14</v>
      </c>
      <c r="QB206" s="6">
        <v>0</v>
      </c>
      <c r="QC206" s="6">
        <v>0</v>
      </c>
      <c r="QD206" s="6">
        <v>3</v>
      </c>
      <c r="QE206" s="6">
        <v>0</v>
      </c>
      <c r="QF206" s="6">
        <v>39.14</v>
      </c>
      <c r="QG206" s="6">
        <v>0</v>
      </c>
      <c r="QH206" s="6">
        <v>0</v>
      </c>
      <c r="QI206" s="6">
        <v>3</v>
      </c>
      <c r="QJ206" s="6">
        <v>0</v>
      </c>
      <c r="QK206" s="6">
        <v>39.14</v>
      </c>
      <c r="QL206" s="6">
        <v>0</v>
      </c>
      <c r="QM206" s="6">
        <v>0</v>
      </c>
      <c r="QN206" s="6">
        <v>3</v>
      </c>
      <c r="QO206" s="6">
        <v>0</v>
      </c>
      <c r="QP206" s="6">
        <v>39.14</v>
      </c>
      <c r="QQ206" s="6">
        <v>0</v>
      </c>
      <c r="QR206" s="6">
        <v>0</v>
      </c>
      <c r="QS206" s="6">
        <v>3</v>
      </c>
      <c r="QT206" s="6">
        <v>0</v>
      </c>
    </row>
    <row r="207" spans="1:462">
      <c r="A207" t="s">
        <v>266</v>
      </c>
      <c r="B207" t="s">
        <v>265</v>
      </c>
      <c r="C207" s="6">
        <v>214.16</v>
      </c>
      <c r="D207" s="6">
        <v>0</v>
      </c>
      <c r="E207" s="6">
        <v>0</v>
      </c>
      <c r="F207" s="6">
        <v>15.08</v>
      </c>
      <c r="G207" s="6">
        <v>0</v>
      </c>
      <c r="H207" s="6">
        <v>214.16</v>
      </c>
      <c r="I207" s="6">
        <v>0</v>
      </c>
      <c r="J207" s="6">
        <v>0</v>
      </c>
      <c r="K207" s="6">
        <v>15.08</v>
      </c>
      <c r="L207" s="6">
        <v>0</v>
      </c>
      <c r="M207" s="6">
        <v>214.16</v>
      </c>
      <c r="N207" s="6">
        <v>149.91</v>
      </c>
      <c r="O207" s="6">
        <v>0</v>
      </c>
      <c r="P207" s="6">
        <v>15.08</v>
      </c>
      <c r="Q207" s="6">
        <v>0</v>
      </c>
      <c r="R207" s="6">
        <v>214.16</v>
      </c>
      <c r="S207" s="6">
        <v>15.08</v>
      </c>
      <c r="T207" s="6">
        <v>0</v>
      </c>
      <c r="U207" s="6">
        <v>15.08</v>
      </c>
      <c r="V207" s="6">
        <v>0</v>
      </c>
      <c r="W207" s="6">
        <v>214.16</v>
      </c>
      <c r="X207" s="6">
        <v>0</v>
      </c>
      <c r="Y207" s="6">
        <v>0</v>
      </c>
      <c r="Z207" s="6">
        <v>15.08</v>
      </c>
      <c r="AA207" s="6">
        <v>0</v>
      </c>
      <c r="AB207" s="6">
        <v>214.16</v>
      </c>
      <c r="AC207" s="6">
        <v>0</v>
      </c>
      <c r="AD207" s="6">
        <v>0</v>
      </c>
      <c r="AE207" s="6">
        <v>15.08</v>
      </c>
      <c r="AF207" s="6">
        <v>0</v>
      </c>
      <c r="AG207" s="6">
        <v>214.16</v>
      </c>
      <c r="AH207" s="6">
        <v>128.5</v>
      </c>
      <c r="AI207" s="6">
        <v>0</v>
      </c>
      <c r="AJ207" s="6">
        <v>15.08</v>
      </c>
      <c r="AK207" s="6">
        <v>0</v>
      </c>
      <c r="AL207" s="6">
        <v>214.16</v>
      </c>
      <c r="AM207" s="6">
        <v>15.08</v>
      </c>
      <c r="AN207" s="6">
        <v>0</v>
      </c>
      <c r="AO207" s="6">
        <v>15.08</v>
      </c>
      <c r="AP207" s="6">
        <v>0</v>
      </c>
      <c r="AQ207" s="6">
        <v>214.16</v>
      </c>
      <c r="AR207" s="6">
        <v>0</v>
      </c>
      <c r="AS207" s="6">
        <v>0</v>
      </c>
      <c r="AT207" s="6">
        <v>15.08</v>
      </c>
      <c r="AU207" s="6">
        <v>282.85000000000002</v>
      </c>
      <c r="AV207" s="6">
        <v>214.16</v>
      </c>
      <c r="AW207" s="6">
        <v>0</v>
      </c>
      <c r="AX207" s="6">
        <v>0</v>
      </c>
      <c r="AY207" s="6">
        <v>15.08</v>
      </c>
      <c r="AZ207" s="6">
        <v>0</v>
      </c>
      <c r="BA207" s="6">
        <v>214.16</v>
      </c>
      <c r="BB207" s="6">
        <v>0</v>
      </c>
      <c r="BC207" s="6">
        <v>0</v>
      </c>
      <c r="BD207" s="6">
        <v>15.08</v>
      </c>
      <c r="BE207" s="6">
        <v>0</v>
      </c>
      <c r="BF207" s="6">
        <v>214.16</v>
      </c>
      <c r="BG207" s="6">
        <v>0</v>
      </c>
      <c r="BH207" s="6">
        <v>0</v>
      </c>
      <c r="BI207" s="6">
        <v>15.08</v>
      </c>
      <c r="BJ207" s="6">
        <v>0</v>
      </c>
      <c r="BK207" s="6">
        <v>214.16</v>
      </c>
      <c r="BL207" s="6">
        <v>0</v>
      </c>
      <c r="BM207" s="6">
        <v>0</v>
      </c>
      <c r="BN207" s="6">
        <v>15.08</v>
      </c>
      <c r="BO207" s="6">
        <v>0</v>
      </c>
      <c r="BP207" s="6">
        <v>214.16</v>
      </c>
      <c r="BQ207" s="6">
        <v>0</v>
      </c>
      <c r="BR207" s="6">
        <v>0</v>
      </c>
      <c r="BS207" s="6">
        <v>15.08</v>
      </c>
      <c r="BT207" s="6">
        <v>0</v>
      </c>
      <c r="BU207" s="6">
        <v>214.16</v>
      </c>
      <c r="BV207" s="6">
        <v>0</v>
      </c>
      <c r="BW207" s="6">
        <v>0</v>
      </c>
      <c r="BX207" s="6">
        <v>15.08</v>
      </c>
      <c r="BY207" s="6">
        <v>0</v>
      </c>
      <c r="BZ207" s="6">
        <v>214.16</v>
      </c>
      <c r="CA207" s="6">
        <v>0</v>
      </c>
      <c r="CB207" s="6">
        <v>0</v>
      </c>
      <c r="CC207" s="6">
        <v>15.08</v>
      </c>
      <c r="CD207" s="6">
        <v>0</v>
      </c>
      <c r="CE207" s="6">
        <v>214.16</v>
      </c>
      <c r="CF207" s="6">
        <v>0</v>
      </c>
      <c r="CG207" s="6">
        <v>0</v>
      </c>
      <c r="CH207" s="6">
        <v>15.08</v>
      </c>
      <c r="CI207" s="6">
        <v>0</v>
      </c>
      <c r="CJ207" s="6">
        <v>214.16</v>
      </c>
      <c r="CK207" s="6">
        <v>0</v>
      </c>
      <c r="CL207" s="6">
        <v>0</v>
      </c>
      <c r="CM207" s="6">
        <v>15.08</v>
      </c>
      <c r="CN207" s="6">
        <v>0</v>
      </c>
      <c r="CO207" s="6"/>
      <c r="CP207" s="6"/>
      <c r="CQ207" s="6"/>
      <c r="CR207" s="6"/>
      <c r="CS207" s="6"/>
      <c r="CT207" s="6">
        <v>214.16</v>
      </c>
      <c r="CU207" s="6">
        <v>0</v>
      </c>
      <c r="CV207" s="6">
        <v>0</v>
      </c>
      <c r="CW207" s="6">
        <v>15.08</v>
      </c>
      <c r="CX207" s="6">
        <v>125.71</v>
      </c>
      <c r="CY207" s="6">
        <v>214.16</v>
      </c>
      <c r="CZ207" s="6">
        <v>0</v>
      </c>
      <c r="DA207" s="6">
        <v>0</v>
      </c>
      <c r="DB207" s="6">
        <v>15.08</v>
      </c>
      <c r="DC207" s="6">
        <v>0</v>
      </c>
      <c r="DD207" s="6">
        <v>214.16</v>
      </c>
      <c r="DE207" s="6">
        <v>0</v>
      </c>
      <c r="DF207" s="6">
        <v>0</v>
      </c>
      <c r="DG207" s="6">
        <v>15.08</v>
      </c>
      <c r="DH207" s="6">
        <v>0</v>
      </c>
      <c r="DI207" s="6">
        <v>214.16</v>
      </c>
      <c r="DJ207" s="6">
        <v>0</v>
      </c>
      <c r="DK207" s="6">
        <v>0</v>
      </c>
      <c r="DL207" s="6">
        <v>15.08</v>
      </c>
      <c r="DM207" s="6">
        <v>0</v>
      </c>
      <c r="DN207" s="6">
        <v>214.16</v>
      </c>
      <c r="DO207" s="6">
        <v>0</v>
      </c>
      <c r="DP207" s="6">
        <v>0</v>
      </c>
      <c r="DQ207" s="6">
        <v>15.08</v>
      </c>
      <c r="DR207" s="6">
        <v>0</v>
      </c>
      <c r="DS207" s="6">
        <v>214.16</v>
      </c>
      <c r="DT207" s="6">
        <v>0</v>
      </c>
      <c r="DU207" s="6">
        <v>0</v>
      </c>
      <c r="DV207" s="6">
        <v>15.08</v>
      </c>
      <c r="DW207" s="6">
        <v>0</v>
      </c>
      <c r="DX207" s="6">
        <v>214.16</v>
      </c>
      <c r="DY207" s="6">
        <v>0</v>
      </c>
      <c r="DZ207" s="6">
        <v>0</v>
      </c>
      <c r="EA207" s="6">
        <v>15.08</v>
      </c>
      <c r="EB207" s="6">
        <v>0</v>
      </c>
      <c r="EC207" s="6">
        <v>214.16</v>
      </c>
      <c r="ED207" s="6">
        <v>0</v>
      </c>
      <c r="EE207" s="6">
        <v>0</v>
      </c>
      <c r="EF207" s="6">
        <v>15.08</v>
      </c>
      <c r="EG207" s="6">
        <v>0</v>
      </c>
      <c r="EH207" s="6">
        <v>214.16</v>
      </c>
      <c r="EI207" s="6">
        <v>0</v>
      </c>
      <c r="EJ207" s="6">
        <v>0</v>
      </c>
      <c r="EK207" s="6">
        <v>15.08</v>
      </c>
      <c r="EL207" s="6">
        <v>0</v>
      </c>
      <c r="EM207" s="6">
        <v>214.16</v>
      </c>
      <c r="EN207" s="6">
        <v>0</v>
      </c>
      <c r="EO207" s="6">
        <v>0</v>
      </c>
      <c r="EP207" s="6">
        <v>15.08</v>
      </c>
      <c r="EQ207" s="6">
        <v>0</v>
      </c>
      <c r="ER207" s="6">
        <v>214.16</v>
      </c>
      <c r="ES207" s="6">
        <v>0</v>
      </c>
      <c r="ET207" s="6">
        <v>0</v>
      </c>
      <c r="EU207" s="6">
        <v>15.08</v>
      </c>
      <c r="EV207" s="6">
        <v>0</v>
      </c>
      <c r="EW207" s="6">
        <v>214.16</v>
      </c>
      <c r="EX207" s="6">
        <v>0</v>
      </c>
      <c r="EY207" s="6">
        <v>0</v>
      </c>
      <c r="EZ207" s="6">
        <v>15.08</v>
      </c>
      <c r="FA207" s="6">
        <v>0</v>
      </c>
      <c r="FB207" s="6">
        <v>214.16</v>
      </c>
      <c r="FC207" s="6">
        <v>0</v>
      </c>
      <c r="FD207" s="6">
        <v>0</v>
      </c>
      <c r="FE207" s="6">
        <v>15.08</v>
      </c>
      <c r="FF207" s="6">
        <v>0</v>
      </c>
      <c r="FG207" s="6">
        <v>214.16</v>
      </c>
      <c r="FH207" s="6">
        <v>0</v>
      </c>
      <c r="FI207" s="6">
        <v>0</v>
      </c>
      <c r="FJ207" s="6">
        <v>15.08</v>
      </c>
      <c r="FK207" s="6">
        <v>0</v>
      </c>
      <c r="FL207" s="6">
        <v>214.16</v>
      </c>
      <c r="FM207" s="6">
        <v>0</v>
      </c>
      <c r="FN207" s="6">
        <v>0</v>
      </c>
      <c r="FO207" s="6">
        <v>15.08</v>
      </c>
      <c r="FP207" s="6">
        <v>0</v>
      </c>
      <c r="FQ207" s="6">
        <v>214.16</v>
      </c>
      <c r="FR207" s="6">
        <v>0</v>
      </c>
      <c r="FS207" s="6">
        <v>0</v>
      </c>
      <c r="FT207" s="6">
        <v>15.08</v>
      </c>
      <c r="FU207" s="6">
        <v>0</v>
      </c>
      <c r="FV207" s="6">
        <v>214.16</v>
      </c>
      <c r="FW207" s="6">
        <v>0</v>
      </c>
      <c r="FX207" s="6">
        <v>0</v>
      </c>
      <c r="FY207" s="6">
        <v>15.08</v>
      </c>
      <c r="FZ207" s="6">
        <v>0</v>
      </c>
      <c r="GA207" s="6">
        <v>214.16</v>
      </c>
      <c r="GB207" s="6">
        <v>0</v>
      </c>
      <c r="GC207" s="6">
        <v>0</v>
      </c>
      <c r="GD207" s="6">
        <v>15.08</v>
      </c>
      <c r="GE207" s="6">
        <v>0</v>
      </c>
      <c r="GF207" s="6">
        <v>214.16</v>
      </c>
      <c r="GG207" s="6">
        <v>0</v>
      </c>
      <c r="GH207" s="6">
        <v>0</v>
      </c>
      <c r="GI207" s="6">
        <v>15.08</v>
      </c>
      <c r="GJ207" s="6">
        <v>0</v>
      </c>
      <c r="GK207" s="6">
        <v>214.16</v>
      </c>
      <c r="GL207" s="6">
        <v>0</v>
      </c>
      <c r="GM207" s="6">
        <v>0</v>
      </c>
      <c r="GN207" s="6">
        <v>15.08</v>
      </c>
      <c r="GO207" s="6">
        <v>215.5</v>
      </c>
      <c r="GP207" s="6">
        <v>214.16</v>
      </c>
      <c r="GQ207" s="6">
        <v>0</v>
      </c>
      <c r="GR207" s="6">
        <v>0</v>
      </c>
      <c r="GS207" s="6">
        <v>15.08</v>
      </c>
      <c r="GT207" s="6">
        <v>0</v>
      </c>
      <c r="GU207" s="6">
        <v>214.16</v>
      </c>
      <c r="GV207" s="6">
        <v>0</v>
      </c>
      <c r="GW207" s="6">
        <v>0</v>
      </c>
      <c r="GX207" s="6">
        <v>15.08</v>
      </c>
      <c r="GY207" s="6">
        <v>0</v>
      </c>
      <c r="GZ207" s="6">
        <v>214.16</v>
      </c>
      <c r="HA207" s="6">
        <v>0</v>
      </c>
      <c r="HB207" s="6">
        <v>0</v>
      </c>
      <c r="HC207" s="6">
        <v>15.08</v>
      </c>
      <c r="HD207" s="6">
        <v>0</v>
      </c>
      <c r="HE207" s="6">
        <v>214.16</v>
      </c>
      <c r="HF207" s="6">
        <v>0</v>
      </c>
      <c r="HG207" s="6">
        <v>0</v>
      </c>
      <c r="HH207" s="6">
        <v>15.08</v>
      </c>
      <c r="HI207" s="6">
        <v>0</v>
      </c>
      <c r="HJ207" s="6">
        <v>214.16</v>
      </c>
      <c r="HK207" s="6">
        <v>0</v>
      </c>
      <c r="HL207" s="6">
        <v>0</v>
      </c>
      <c r="HM207" s="6">
        <v>15.08</v>
      </c>
      <c r="HN207" s="6">
        <v>0</v>
      </c>
      <c r="HO207" s="6">
        <v>214.16</v>
      </c>
      <c r="HP207" s="6">
        <v>0</v>
      </c>
      <c r="HQ207" s="6">
        <v>0</v>
      </c>
      <c r="HR207" s="6">
        <v>15.08</v>
      </c>
      <c r="HS207" s="6">
        <v>0</v>
      </c>
      <c r="HT207" s="6">
        <v>214.16</v>
      </c>
      <c r="HU207" s="6">
        <v>0</v>
      </c>
      <c r="HV207" s="6">
        <v>0</v>
      </c>
      <c r="HW207" s="6">
        <v>15.08</v>
      </c>
      <c r="HX207" s="6">
        <v>0</v>
      </c>
      <c r="HY207" s="6">
        <v>214.16</v>
      </c>
      <c r="HZ207" s="6">
        <v>0</v>
      </c>
      <c r="IA207" s="6">
        <v>0</v>
      </c>
      <c r="IB207" s="6">
        <v>15.08</v>
      </c>
      <c r="IC207" s="6">
        <v>0</v>
      </c>
      <c r="ID207" s="6">
        <v>214.16</v>
      </c>
      <c r="IE207" s="6">
        <v>0</v>
      </c>
      <c r="IF207" s="6">
        <v>0</v>
      </c>
      <c r="IG207" s="6">
        <v>15.08</v>
      </c>
      <c r="IH207" s="6">
        <v>0</v>
      </c>
      <c r="II207" s="6">
        <v>214.16</v>
      </c>
      <c r="IJ207" s="6">
        <v>0</v>
      </c>
      <c r="IK207" s="6">
        <v>0</v>
      </c>
      <c r="IL207" s="6">
        <v>15.08</v>
      </c>
      <c r="IM207" s="6">
        <v>0</v>
      </c>
      <c r="IN207" s="6">
        <v>214.16</v>
      </c>
      <c r="IO207" s="6">
        <v>0</v>
      </c>
      <c r="IP207" s="6">
        <v>0</v>
      </c>
      <c r="IQ207" s="6">
        <v>15.08</v>
      </c>
      <c r="IR207" s="6">
        <v>0</v>
      </c>
      <c r="IS207" s="6"/>
      <c r="IT207" s="6"/>
      <c r="IU207" s="6"/>
      <c r="IV207" s="6"/>
      <c r="IW207" s="6"/>
      <c r="IX207" s="6">
        <v>214.16</v>
      </c>
      <c r="IY207" s="6">
        <v>0</v>
      </c>
      <c r="IZ207" s="6">
        <v>0</v>
      </c>
      <c r="JA207" s="6">
        <v>15.08</v>
      </c>
      <c r="JB207" s="6">
        <v>0</v>
      </c>
      <c r="JC207" s="6">
        <v>214.16</v>
      </c>
      <c r="JD207" s="6">
        <v>124.21</v>
      </c>
      <c r="JE207" s="6">
        <v>0</v>
      </c>
      <c r="JF207" s="6">
        <v>15.08</v>
      </c>
      <c r="JG207" s="6">
        <v>0</v>
      </c>
      <c r="JH207" s="6">
        <v>214.16</v>
      </c>
      <c r="JI207" s="6">
        <v>15.08</v>
      </c>
      <c r="JJ207" s="6">
        <v>0</v>
      </c>
      <c r="JK207" s="6">
        <v>15.08</v>
      </c>
      <c r="JL207" s="6">
        <v>0</v>
      </c>
      <c r="JM207" s="6"/>
      <c r="JN207" s="6"/>
      <c r="JO207" s="6"/>
      <c r="JP207" s="6"/>
      <c r="JQ207" s="6"/>
      <c r="JR207" s="6">
        <v>214.16</v>
      </c>
      <c r="JS207" s="6">
        <v>114.22</v>
      </c>
      <c r="JT207" s="6">
        <v>0</v>
      </c>
      <c r="JU207" s="6">
        <v>15.08</v>
      </c>
      <c r="JV207" s="6">
        <v>0</v>
      </c>
      <c r="JW207" s="6">
        <v>214.16</v>
      </c>
      <c r="JX207" s="6">
        <v>0</v>
      </c>
      <c r="JY207" s="6">
        <v>0</v>
      </c>
      <c r="JZ207" s="6">
        <v>15.08</v>
      </c>
      <c r="KA207" s="6">
        <v>0</v>
      </c>
      <c r="KB207" s="6">
        <v>214.16</v>
      </c>
      <c r="KC207" s="6">
        <v>0</v>
      </c>
      <c r="KD207" s="6">
        <v>0</v>
      </c>
      <c r="KE207" s="6">
        <v>15.08</v>
      </c>
      <c r="KF207" s="6">
        <v>0</v>
      </c>
      <c r="KG207" s="6">
        <v>214.16</v>
      </c>
      <c r="KH207" s="6">
        <v>0</v>
      </c>
      <c r="KI207" s="6">
        <v>0</v>
      </c>
      <c r="KJ207" s="6">
        <v>15.08</v>
      </c>
      <c r="KK207" s="6">
        <v>0</v>
      </c>
      <c r="KL207" s="6">
        <v>214.16</v>
      </c>
      <c r="KM207" s="6">
        <v>0</v>
      </c>
      <c r="KN207" s="6">
        <v>0</v>
      </c>
      <c r="KO207" s="6">
        <v>15.08</v>
      </c>
      <c r="KP207" s="6">
        <v>0</v>
      </c>
      <c r="KQ207" s="6">
        <v>214.16</v>
      </c>
      <c r="KR207" s="6">
        <v>0</v>
      </c>
      <c r="KS207" s="6">
        <v>0</v>
      </c>
      <c r="KT207" s="6">
        <v>15.08</v>
      </c>
      <c r="KU207" s="6">
        <v>0</v>
      </c>
      <c r="KV207" s="6">
        <v>214.16</v>
      </c>
      <c r="KW207" s="6">
        <v>0</v>
      </c>
      <c r="KX207" s="6">
        <v>0</v>
      </c>
      <c r="KY207" s="6">
        <v>15.08</v>
      </c>
      <c r="KZ207" s="6">
        <v>0</v>
      </c>
      <c r="LA207" s="6">
        <v>214.16</v>
      </c>
      <c r="LB207" s="6">
        <v>0</v>
      </c>
      <c r="LC207" s="6">
        <v>0</v>
      </c>
      <c r="LD207" s="6">
        <v>15.08</v>
      </c>
      <c r="LE207" s="6">
        <v>0</v>
      </c>
      <c r="LF207" s="6"/>
      <c r="LG207" s="6"/>
      <c r="LH207" s="6"/>
      <c r="LI207" s="6"/>
      <c r="LJ207" s="6"/>
      <c r="LK207" s="6">
        <v>214.16</v>
      </c>
      <c r="LL207" s="6">
        <v>0</v>
      </c>
      <c r="LM207" s="6">
        <v>0</v>
      </c>
      <c r="LN207" s="6">
        <v>15.08</v>
      </c>
      <c r="LO207" s="6">
        <v>0</v>
      </c>
      <c r="LP207" s="6">
        <v>214.16</v>
      </c>
      <c r="LQ207" s="6">
        <v>0</v>
      </c>
      <c r="LR207" s="6">
        <v>0</v>
      </c>
      <c r="LS207" s="6">
        <v>15.08</v>
      </c>
      <c r="LT207" s="6">
        <v>0</v>
      </c>
      <c r="LU207" s="6">
        <v>214.16</v>
      </c>
      <c r="LV207" s="6">
        <v>0</v>
      </c>
      <c r="LW207" s="6">
        <v>0</v>
      </c>
      <c r="LX207" s="6">
        <v>15.08</v>
      </c>
      <c r="LY207" s="6">
        <v>0</v>
      </c>
      <c r="LZ207" s="6">
        <v>214.16</v>
      </c>
      <c r="MA207" s="6">
        <v>0</v>
      </c>
      <c r="MB207" s="6">
        <v>0</v>
      </c>
      <c r="MC207" s="6">
        <v>15.08</v>
      </c>
      <c r="MD207" s="6">
        <v>282.85000000000002</v>
      </c>
      <c r="ME207" s="6">
        <v>214.16</v>
      </c>
      <c r="MF207" s="6">
        <v>0</v>
      </c>
      <c r="MG207" s="6">
        <v>0</v>
      </c>
      <c r="MH207" s="6">
        <v>15.08</v>
      </c>
      <c r="MI207" s="6">
        <v>0</v>
      </c>
      <c r="MJ207" s="6">
        <v>214.16</v>
      </c>
      <c r="MK207" s="6">
        <v>0</v>
      </c>
      <c r="ML207" s="6">
        <v>0</v>
      </c>
      <c r="MM207" s="6">
        <v>15.08</v>
      </c>
      <c r="MN207" s="6">
        <v>0</v>
      </c>
      <c r="MO207" s="6">
        <v>214.16</v>
      </c>
      <c r="MP207" s="6">
        <v>0</v>
      </c>
      <c r="MQ207" s="6">
        <v>0</v>
      </c>
      <c r="MR207" s="6">
        <v>15.08</v>
      </c>
      <c r="MS207" s="6">
        <v>0</v>
      </c>
      <c r="MT207" s="6">
        <v>214.16</v>
      </c>
      <c r="MU207" s="6">
        <v>0</v>
      </c>
      <c r="MV207" s="6">
        <v>0</v>
      </c>
      <c r="MW207" s="6">
        <v>15.08</v>
      </c>
      <c r="MX207" s="6">
        <v>0</v>
      </c>
      <c r="MY207" s="6"/>
      <c r="MZ207" s="6"/>
      <c r="NA207" s="6"/>
      <c r="NB207" s="6"/>
      <c r="NC207" s="6"/>
      <c r="ND207" s="6">
        <v>214.16</v>
      </c>
      <c r="NE207" s="6">
        <v>0</v>
      </c>
      <c r="NF207" s="6">
        <v>0</v>
      </c>
      <c r="NG207" s="6">
        <v>15.08</v>
      </c>
      <c r="NH207" s="6">
        <v>0</v>
      </c>
      <c r="NI207" s="6">
        <v>214.16</v>
      </c>
      <c r="NJ207" s="6">
        <v>0</v>
      </c>
      <c r="NK207" s="6">
        <v>0</v>
      </c>
      <c r="NL207" s="6">
        <v>15.08</v>
      </c>
      <c r="NM207" s="6">
        <v>0</v>
      </c>
      <c r="NN207" s="6">
        <v>214.16</v>
      </c>
      <c r="NO207" s="6">
        <v>0</v>
      </c>
      <c r="NP207" s="6">
        <v>0</v>
      </c>
      <c r="NQ207" s="6">
        <v>15.08</v>
      </c>
      <c r="NR207" s="6">
        <v>0</v>
      </c>
      <c r="NS207" s="6">
        <v>214.16</v>
      </c>
      <c r="NT207" s="6">
        <v>0</v>
      </c>
      <c r="NU207" s="6">
        <v>0</v>
      </c>
      <c r="NV207" s="6">
        <v>15.08</v>
      </c>
      <c r="NW207" s="6">
        <v>0</v>
      </c>
      <c r="NX207" s="6">
        <v>214.16</v>
      </c>
      <c r="NY207" s="6">
        <v>0</v>
      </c>
      <c r="NZ207" s="6">
        <v>0</v>
      </c>
      <c r="OA207" s="6">
        <v>15.08</v>
      </c>
      <c r="OB207" s="6">
        <v>0</v>
      </c>
      <c r="OC207" s="6"/>
      <c r="OD207" s="6"/>
      <c r="OE207" s="6"/>
      <c r="OF207" s="6"/>
      <c r="OG207" s="6"/>
      <c r="OH207" s="6">
        <v>214.16</v>
      </c>
      <c r="OI207" s="6">
        <v>0</v>
      </c>
      <c r="OJ207" s="6">
        <v>0</v>
      </c>
      <c r="OK207" s="6">
        <v>15.08</v>
      </c>
      <c r="OL207" s="6">
        <v>0</v>
      </c>
      <c r="OM207" s="6">
        <v>214.16</v>
      </c>
      <c r="ON207" s="6">
        <v>0</v>
      </c>
      <c r="OO207" s="6">
        <v>0</v>
      </c>
      <c r="OP207" s="6">
        <v>15.08</v>
      </c>
      <c r="OQ207" s="6">
        <v>0</v>
      </c>
      <c r="OR207" s="6">
        <v>214.16</v>
      </c>
      <c r="OS207" s="6">
        <v>0</v>
      </c>
      <c r="OT207" s="6">
        <v>0</v>
      </c>
      <c r="OU207" s="6">
        <v>15.08</v>
      </c>
      <c r="OV207" s="6">
        <v>0</v>
      </c>
      <c r="OW207" s="6">
        <v>214.16</v>
      </c>
      <c r="OX207" s="6">
        <v>0</v>
      </c>
      <c r="OY207" s="6">
        <v>0</v>
      </c>
      <c r="OZ207" s="6">
        <v>15.08</v>
      </c>
      <c r="PA207" s="6">
        <v>0</v>
      </c>
      <c r="PB207" s="6">
        <v>214.16</v>
      </c>
      <c r="PC207" s="6">
        <v>0</v>
      </c>
      <c r="PD207" s="6">
        <v>0</v>
      </c>
      <c r="PE207" s="6">
        <v>15.08</v>
      </c>
      <c r="PF207" s="6">
        <v>0</v>
      </c>
      <c r="PG207" s="6">
        <v>214.16</v>
      </c>
      <c r="PH207" s="6">
        <v>0</v>
      </c>
      <c r="PI207" s="6">
        <v>0</v>
      </c>
      <c r="PJ207" s="6">
        <v>15.08</v>
      </c>
      <c r="PK207" s="6">
        <v>0</v>
      </c>
      <c r="PL207" s="6">
        <v>214.16</v>
      </c>
      <c r="PM207" s="6">
        <v>0</v>
      </c>
      <c r="PN207" s="6">
        <v>0</v>
      </c>
      <c r="PO207" s="6">
        <v>15.08</v>
      </c>
      <c r="PP207" s="6">
        <v>0</v>
      </c>
      <c r="PQ207" s="6">
        <v>214.16</v>
      </c>
      <c r="PR207" s="6">
        <v>0</v>
      </c>
      <c r="PS207" s="6">
        <v>0</v>
      </c>
      <c r="PT207" s="6">
        <v>15.08</v>
      </c>
      <c r="PU207" s="6">
        <v>0</v>
      </c>
      <c r="PV207" s="6">
        <v>214.16</v>
      </c>
      <c r="PW207" s="6">
        <v>0</v>
      </c>
      <c r="PX207" s="6">
        <v>0</v>
      </c>
      <c r="PY207" s="6">
        <v>15.08</v>
      </c>
      <c r="PZ207" s="6">
        <v>0</v>
      </c>
      <c r="QA207" s="6">
        <v>214.16</v>
      </c>
      <c r="QB207" s="6">
        <v>0</v>
      </c>
      <c r="QC207" s="6">
        <v>0</v>
      </c>
      <c r="QD207" s="6">
        <v>15.08</v>
      </c>
      <c r="QE207" s="6">
        <v>0</v>
      </c>
      <c r="QF207" s="6">
        <v>214.16</v>
      </c>
      <c r="QG207" s="6">
        <v>0</v>
      </c>
      <c r="QH207" s="6">
        <v>0</v>
      </c>
      <c r="QI207" s="6">
        <v>15.08</v>
      </c>
      <c r="QJ207" s="6">
        <v>0</v>
      </c>
      <c r="QK207" s="6">
        <v>214.16</v>
      </c>
      <c r="QL207" s="6">
        <v>0</v>
      </c>
      <c r="QM207" s="6">
        <v>0</v>
      </c>
      <c r="QN207" s="6">
        <v>15.08</v>
      </c>
      <c r="QO207" s="6">
        <v>0</v>
      </c>
      <c r="QP207" s="6">
        <v>214.16</v>
      </c>
      <c r="QQ207" s="6">
        <v>0</v>
      </c>
      <c r="QR207" s="6">
        <v>0</v>
      </c>
      <c r="QS207" s="6">
        <v>15.08</v>
      </c>
      <c r="QT207" s="6">
        <v>0</v>
      </c>
    </row>
    <row r="208" spans="1:462">
      <c r="A208" t="s">
        <v>268</v>
      </c>
      <c r="B208" t="s">
        <v>267</v>
      </c>
      <c r="C208" s="6">
        <v>293.75</v>
      </c>
      <c r="D208" s="6">
        <v>0</v>
      </c>
      <c r="E208" s="6">
        <v>0</v>
      </c>
      <c r="F208" s="6">
        <v>29.6</v>
      </c>
      <c r="G208" s="6">
        <v>0</v>
      </c>
      <c r="H208" s="6">
        <v>293.75</v>
      </c>
      <c r="I208" s="6">
        <v>0</v>
      </c>
      <c r="J208" s="6">
        <v>0</v>
      </c>
      <c r="K208" s="6">
        <v>29.6</v>
      </c>
      <c r="L208" s="6">
        <v>0</v>
      </c>
      <c r="M208" s="6">
        <v>293.75</v>
      </c>
      <c r="N208" s="6">
        <v>205.63</v>
      </c>
      <c r="O208" s="6">
        <v>0</v>
      </c>
      <c r="P208" s="6">
        <v>29.6</v>
      </c>
      <c r="Q208" s="6">
        <v>0</v>
      </c>
      <c r="R208" s="6">
        <v>293.75</v>
      </c>
      <c r="S208" s="6">
        <v>29.6</v>
      </c>
      <c r="T208" s="6">
        <v>0</v>
      </c>
      <c r="U208" s="6">
        <v>29.6</v>
      </c>
      <c r="V208" s="6">
        <v>0</v>
      </c>
      <c r="W208" s="6">
        <v>293.75</v>
      </c>
      <c r="X208" s="6">
        <v>0</v>
      </c>
      <c r="Y208" s="6">
        <v>0</v>
      </c>
      <c r="Z208" s="6">
        <v>29.6</v>
      </c>
      <c r="AA208" s="6">
        <v>0</v>
      </c>
      <c r="AB208" s="6">
        <v>293.75</v>
      </c>
      <c r="AC208" s="6">
        <v>0</v>
      </c>
      <c r="AD208" s="6">
        <v>0</v>
      </c>
      <c r="AE208" s="6">
        <v>29.6</v>
      </c>
      <c r="AF208" s="6">
        <v>0</v>
      </c>
      <c r="AG208" s="6">
        <v>293.75</v>
      </c>
      <c r="AH208" s="6">
        <v>176.25</v>
      </c>
      <c r="AI208" s="6">
        <v>0</v>
      </c>
      <c r="AJ208" s="6">
        <v>29.6</v>
      </c>
      <c r="AK208" s="6">
        <v>0</v>
      </c>
      <c r="AL208" s="6">
        <v>293.75</v>
      </c>
      <c r="AM208" s="6">
        <v>29.6</v>
      </c>
      <c r="AN208" s="6">
        <v>0</v>
      </c>
      <c r="AO208" s="6">
        <v>29.6</v>
      </c>
      <c r="AP208" s="6">
        <v>0</v>
      </c>
      <c r="AQ208" s="6">
        <v>293.75</v>
      </c>
      <c r="AR208" s="6">
        <v>0</v>
      </c>
      <c r="AS208" s="6">
        <v>0</v>
      </c>
      <c r="AT208" s="6">
        <v>29.6</v>
      </c>
      <c r="AU208" s="6">
        <v>0</v>
      </c>
      <c r="AV208" s="6">
        <v>293.75</v>
      </c>
      <c r="AW208" s="6">
        <v>0</v>
      </c>
      <c r="AX208" s="6">
        <v>0</v>
      </c>
      <c r="AY208" s="6">
        <v>29.6</v>
      </c>
      <c r="AZ208" s="6">
        <v>0</v>
      </c>
      <c r="BA208" s="6">
        <v>293.75</v>
      </c>
      <c r="BB208" s="6">
        <v>0</v>
      </c>
      <c r="BC208" s="6">
        <v>0</v>
      </c>
      <c r="BD208" s="6">
        <v>29.6</v>
      </c>
      <c r="BE208" s="6">
        <v>0</v>
      </c>
      <c r="BF208" s="6">
        <v>293.75</v>
      </c>
      <c r="BG208" s="6">
        <v>0</v>
      </c>
      <c r="BH208" s="6">
        <v>0</v>
      </c>
      <c r="BI208" s="6">
        <v>29.6</v>
      </c>
      <c r="BJ208" s="6">
        <v>0</v>
      </c>
      <c r="BK208" s="6">
        <v>293.75</v>
      </c>
      <c r="BL208" s="6">
        <v>0</v>
      </c>
      <c r="BM208" s="6">
        <v>0</v>
      </c>
      <c r="BN208" s="6">
        <v>29.6</v>
      </c>
      <c r="BO208" s="6">
        <v>0</v>
      </c>
      <c r="BP208" s="6">
        <v>293.75</v>
      </c>
      <c r="BQ208" s="6">
        <v>0</v>
      </c>
      <c r="BR208" s="6">
        <v>0</v>
      </c>
      <c r="BS208" s="6">
        <v>29.6</v>
      </c>
      <c r="BT208" s="6">
        <v>0</v>
      </c>
      <c r="BU208" s="6">
        <v>293.75</v>
      </c>
      <c r="BV208" s="6">
        <v>0</v>
      </c>
      <c r="BW208" s="6">
        <v>0</v>
      </c>
      <c r="BX208" s="6">
        <v>29.6</v>
      </c>
      <c r="BY208" s="6">
        <v>0</v>
      </c>
      <c r="BZ208" s="6"/>
      <c r="CA208" s="6"/>
      <c r="CB208" s="6"/>
      <c r="CC208" s="6"/>
      <c r="CD208" s="6"/>
      <c r="CE208" s="6">
        <v>293.75</v>
      </c>
      <c r="CF208" s="6">
        <v>0</v>
      </c>
      <c r="CG208" s="6">
        <v>0</v>
      </c>
      <c r="CH208" s="6">
        <v>29.6</v>
      </c>
      <c r="CI208" s="6">
        <v>0</v>
      </c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>
        <v>293.75</v>
      </c>
      <c r="CU208" s="6">
        <v>0</v>
      </c>
      <c r="CV208" s="6">
        <v>0</v>
      </c>
      <c r="CW208" s="6">
        <v>29.6</v>
      </c>
      <c r="CX208" s="6">
        <v>0</v>
      </c>
      <c r="CY208" s="6">
        <v>293.75</v>
      </c>
      <c r="CZ208" s="6">
        <v>0</v>
      </c>
      <c r="DA208" s="6">
        <v>0</v>
      </c>
      <c r="DB208" s="6">
        <v>29.6</v>
      </c>
      <c r="DC208" s="6">
        <v>0</v>
      </c>
      <c r="DD208" s="6">
        <v>293.75</v>
      </c>
      <c r="DE208" s="6">
        <v>0</v>
      </c>
      <c r="DF208" s="6">
        <v>0</v>
      </c>
      <c r="DG208" s="6">
        <v>29.6</v>
      </c>
      <c r="DH208" s="6">
        <v>0</v>
      </c>
      <c r="DI208" s="6">
        <v>293.75</v>
      </c>
      <c r="DJ208" s="6">
        <v>0</v>
      </c>
      <c r="DK208" s="6">
        <v>0</v>
      </c>
      <c r="DL208" s="6">
        <v>29.6</v>
      </c>
      <c r="DM208" s="6">
        <v>0</v>
      </c>
      <c r="DN208" s="6">
        <v>293.75</v>
      </c>
      <c r="DO208" s="6">
        <v>0</v>
      </c>
      <c r="DP208" s="6">
        <v>0</v>
      </c>
      <c r="DQ208" s="6">
        <v>29.6</v>
      </c>
      <c r="DR208" s="6">
        <v>114.49</v>
      </c>
      <c r="DS208" s="6">
        <v>293.75</v>
      </c>
      <c r="DT208" s="6">
        <v>0</v>
      </c>
      <c r="DU208" s="6">
        <v>0</v>
      </c>
      <c r="DV208" s="6">
        <v>29.6</v>
      </c>
      <c r="DW208" s="6">
        <v>0</v>
      </c>
      <c r="DX208" s="6">
        <v>293.75</v>
      </c>
      <c r="DY208" s="6">
        <v>0</v>
      </c>
      <c r="DZ208" s="6">
        <v>0</v>
      </c>
      <c r="EA208" s="6">
        <v>29.6</v>
      </c>
      <c r="EB208" s="6">
        <v>0</v>
      </c>
      <c r="EC208" s="6">
        <v>293.75</v>
      </c>
      <c r="ED208" s="6">
        <v>0</v>
      </c>
      <c r="EE208" s="6">
        <v>0</v>
      </c>
      <c r="EF208" s="6">
        <v>29.6</v>
      </c>
      <c r="EG208" s="6">
        <v>114.49</v>
      </c>
      <c r="EH208" s="6">
        <v>293.75</v>
      </c>
      <c r="EI208" s="6">
        <v>0</v>
      </c>
      <c r="EJ208" s="6">
        <v>0</v>
      </c>
      <c r="EK208" s="6">
        <v>29.6</v>
      </c>
      <c r="EL208" s="6">
        <v>0</v>
      </c>
      <c r="EM208" s="6">
        <v>293.75</v>
      </c>
      <c r="EN208" s="6">
        <v>0</v>
      </c>
      <c r="EO208" s="6">
        <v>0</v>
      </c>
      <c r="EP208" s="6">
        <v>29.6</v>
      </c>
      <c r="EQ208" s="6">
        <v>0</v>
      </c>
      <c r="ER208" s="6">
        <v>293.75</v>
      </c>
      <c r="ES208" s="6">
        <v>0</v>
      </c>
      <c r="ET208" s="6">
        <v>0</v>
      </c>
      <c r="EU208" s="6">
        <v>29.6</v>
      </c>
      <c r="EV208" s="6">
        <v>0</v>
      </c>
      <c r="EW208" s="6">
        <v>293.75</v>
      </c>
      <c r="EX208" s="6">
        <v>0</v>
      </c>
      <c r="EY208" s="6">
        <v>0</v>
      </c>
      <c r="EZ208" s="6">
        <v>29.6</v>
      </c>
      <c r="FA208" s="6">
        <v>0</v>
      </c>
      <c r="FB208" s="6">
        <v>293.75</v>
      </c>
      <c r="FC208" s="6">
        <v>0</v>
      </c>
      <c r="FD208" s="6">
        <v>0</v>
      </c>
      <c r="FE208" s="6">
        <v>29.6</v>
      </c>
      <c r="FF208" s="6">
        <v>0</v>
      </c>
      <c r="FG208" s="6">
        <v>293.75</v>
      </c>
      <c r="FH208" s="6">
        <v>0</v>
      </c>
      <c r="FI208" s="6">
        <v>0</v>
      </c>
      <c r="FJ208" s="6">
        <v>29.6</v>
      </c>
      <c r="FK208" s="6">
        <v>0</v>
      </c>
      <c r="FL208" s="6">
        <v>293.75</v>
      </c>
      <c r="FM208" s="6">
        <v>0</v>
      </c>
      <c r="FN208" s="6">
        <v>0</v>
      </c>
      <c r="FO208" s="6">
        <v>29.6</v>
      </c>
      <c r="FP208" s="6">
        <v>0</v>
      </c>
      <c r="FQ208" s="6">
        <v>293.75</v>
      </c>
      <c r="FR208" s="6">
        <v>0</v>
      </c>
      <c r="FS208" s="6">
        <v>0</v>
      </c>
      <c r="FT208" s="6">
        <v>29.6</v>
      </c>
      <c r="FU208" s="6">
        <v>0</v>
      </c>
      <c r="FV208" s="6">
        <v>293.75</v>
      </c>
      <c r="FW208" s="6">
        <v>0</v>
      </c>
      <c r="FX208" s="6">
        <v>0</v>
      </c>
      <c r="FY208" s="6">
        <v>29.6</v>
      </c>
      <c r="FZ208" s="6">
        <v>0</v>
      </c>
      <c r="GA208" s="6">
        <v>293.75</v>
      </c>
      <c r="GB208" s="6">
        <v>0</v>
      </c>
      <c r="GC208" s="6">
        <v>0</v>
      </c>
      <c r="GD208" s="6">
        <v>29.6</v>
      </c>
      <c r="GE208" s="6">
        <v>0</v>
      </c>
      <c r="GF208" s="6">
        <v>293.75</v>
      </c>
      <c r="GG208" s="6">
        <v>0</v>
      </c>
      <c r="GH208" s="6">
        <v>0</v>
      </c>
      <c r="GI208" s="6">
        <v>29.6</v>
      </c>
      <c r="GJ208" s="6">
        <v>0</v>
      </c>
      <c r="GK208" s="6">
        <v>293.75</v>
      </c>
      <c r="GL208" s="6">
        <v>0</v>
      </c>
      <c r="GM208" s="6">
        <v>0</v>
      </c>
      <c r="GN208" s="6">
        <v>29.6</v>
      </c>
      <c r="GO208" s="6">
        <v>0</v>
      </c>
      <c r="GP208" s="6">
        <v>293.75</v>
      </c>
      <c r="GQ208" s="6">
        <v>0</v>
      </c>
      <c r="GR208" s="6">
        <v>0</v>
      </c>
      <c r="GS208" s="6">
        <v>29.6</v>
      </c>
      <c r="GT208" s="6">
        <v>0</v>
      </c>
      <c r="GU208" s="6">
        <v>293.75</v>
      </c>
      <c r="GV208" s="6">
        <v>0</v>
      </c>
      <c r="GW208" s="6">
        <v>0</v>
      </c>
      <c r="GX208" s="6">
        <v>29.6</v>
      </c>
      <c r="GY208" s="6">
        <v>0</v>
      </c>
      <c r="GZ208" s="6">
        <v>293.75</v>
      </c>
      <c r="HA208" s="6">
        <v>0</v>
      </c>
      <c r="HB208" s="6">
        <v>0</v>
      </c>
      <c r="HC208" s="6">
        <v>29.6</v>
      </c>
      <c r="HD208" s="6">
        <v>0</v>
      </c>
      <c r="HE208" s="6">
        <v>293.75</v>
      </c>
      <c r="HF208" s="6">
        <v>0</v>
      </c>
      <c r="HG208" s="6">
        <v>0</v>
      </c>
      <c r="HH208" s="6">
        <v>29.6</v>
      </c>
      <c r="HI208" s="6">
        <v>0</v>
      </c>
      <c r="HJ208" s="6"/>
      <c r="HK208" s="6"/>
      <c r="HL208" s="6"/>
      <c r="HM208" s="6"/>
      <c r="HN208" s="6"/>
      <c r="HO208" s="6">
        <v>293.75</v>
      </c>
      <c r="HP208" s="6">
        <v>0</v>
      </c>
      <c r="HQ208" s="6">
        <v>0</v>
      </c>
      <c r="HR208" s="6">
        <v>29.6</v>
      </c>
      <c r="HS208" s="6">
        <v>0</v>
      </c>
      <c r="HT208" s="6">
        <v>293.75</v>
      </c>
      <c r="HU208" s="6">
        <v>0</v>
      </c>
      <c r="HV208" s="6">
        <v>0</v>
      </c>
      <c r="HW208" s="6">
        <v>29.6</v>
      </c>
      <c r="HX208" s="6">
        <v>0</v>
      </c>
      <c r="HY208" s="6">
        <v>293.75</v>
      </c>
      <c r="HZ208" s="6">
        <v>0</v>
      </c>
      <c r="IA208" s="6">
        <v>0</v>
      </c>
      <c r="IB208" s="6">
        <v>29.6</v>
      </c>
      <c r="IC208" s="6">
        <v>0</v>
      </c>
      <c r="ID208" s="6">
        <v>293.75</v>
      </c>
      <c r="IE208" s="6">
        <v>0</v>
      </c>
      <c r="IF208" s="6">
        <v>0</v>
      </c>
      <c r="IG208" s="6">
        <v>29.6</v>
      </c>
      <c r="IH208" s="6">
        <v>0</v>
      </c>
      <c r="II208" s="6">
        <v>293.75</v>
      </c>
      <c r="IJ208" s="6">
        <v>0</v>
      </c>
      <c r="IK208" s="6">
        <v>0</v>
      </c>
      <c r="IL208" s="6">
        <v>29.6</v>
      </c>
      <c r="IM208" s="6">
        <v>0</v>
      </c>
      <c r="IN208" s="6">
        <v>293.75</v>
      </c>
      <c r="IO208" s="6">
        <v>0</v>
      </c>
      <c r="IP208" s="6">
        <v>0</v>
      </c>
      <c r="IQ208" s="6">
        <v>29.6</v>
      </c>
      <c r="IR208" s="6">
        <v>0</v>
      </c>
      <c r="IS208" s="6"/>
      <c r="IT208" s="6"/>
      <c r="IU208" s="6"/>
      <c r="IV208" s="6"/>
      <c r="IW208" s="6"/>
      <c r="IX208" s="6">
        <v>293.75</v>
      </c>
      <c r="IY208" s="6">
        <v>0</v>
      </c>
      <c r="IZ208" s="6">
        <v>0</v>
      </c>
      <c r="JA208" s="6">
        <v>29.6</v>
      </c>
      <c r="JB208" s="6">
        <v>0</v>
      </c>
      <c r="JC208" s="6">
        <v>293.75</v>
      </c>
      <c r="JD208" s="6">
        <v>170.38</v>
      </c>
      <c r="JE208" s="6">
        <v>0</v>
      </c>
      <c r="JF208" s="6">
        <v>29.6</v>
      </c>
      <c r="JG208" s="6">
        <v>0</v>
      </c>
      <c r="JH208" s="6">
        <v>293.75</v>
      </c>
      <c r="JI208" s="6">
        <v>29.6</v>
      </c>
      <c r="JJ208" s="6">
        <v>0</v>
      </c>
      <c r="JK208" s="6">
        <v>29.6</v>
      </c>
      <c r="JL208" s="6">
        <v>0</v>
      </c>
      <c r="JM208" s="6"/>
      <c r="JN208" s="6"/>
      <c r="JO208" s="6"/>
      <c r="JP208" s="6"/>
      <c r="JQ208" s="6"/>
      <c r="JR208" s="6">
        <v>293.75</v>
      </c>
      <c r="JS208" s="6">
        <v>156.66999999999999</v>
      </c>
      <c r="JT208" s="6">
        <v>0</v>
      </c>
      <c r="JU208" s="6">
        <v>29.6</v>
      </c>
      <c r="JV208" s="6">
        <v>0</v>
      </c>
      <c r="JW208" s="6">
        <v>293.75</v>
      </c>
      <c r="JX208" s="6">
        <v>0</v>
      </c>
      <c r="JY208" s="6">
        <v>0</v>
      </c>
      <c r="JZ208" s="6">
        <v>29.6</v>
      </c>
      <c r="KA208" s="6">
        <v>0</v>
      </c>
      <c r="KB208" s="6">
        <v>293.75</v>
      </c>
      <c r="KC208" s="6">
        <v>0</v>
      </c>
      <c r="KD208" s="6">
        <v>0</v>
      </c>
      <c r="KE208" s="6">
        <v>29.6</v>
      </c>
      <c r="KF208" s="6">
        <v>0</v>
      </c>
      <c r="KG208" s="6">
        <v>293.75</v>
      </c>
      <c r="KH208" s="6">
        <v>0</v>
      </c>
      <c r="KI208" s="6">
        <v>0</v>
      </c>
      <c r="KJ208" s="6">
        <v>29.6</v>
      </c>
      <c r="KK208" s="6">
        <v>0</v>
      </c>
      <c r="KL208" s="6">
        <v>293.75</v>
      </c>
      <c r="KM208" s="6">
        <v>0</v>
      </c>
      <c r="KN208" s="6">
        <v>0</v>
      </c>
      <c r="KO208" s="6">
        <v>29.6</v>
      </c>
      <c r="KP208" s="6">
        <v>0</v>
      </c>
      <c r="KQ208" s="6"/>
      <c r="KR208" s="6"/>
      <c r="KS208" s="6"/>
      <c r="KT208" s="6"/>
      <c r="KU208" s="6"/>
      <c r="KV208" s="6">
        <v>293.75</v>
      </c>
      <c r="KW208" s="6">
        <v>0</v>
      </c>
      <c r="KX208" s="6">
        <v>0</v>
      </c>
      <c r="KY208" s="6">
        <v>29.6</v>
      </c>
      <c r="KZ208" s="6">
        <v>0</v>
      </c>
      <c r="LA208" s="6">
        <v>293.75</v>
      </c>
      <c r="LB208" s="6">
        <v>0</v>
      </c>
      <c r="LC208" s="6">
        <v>0</v>
      </c>
      <c r="LD208" s="6">
        <v>29.6</v>
      </c>
      <c r="LE208" s="6">
        <v>125.71</v>
      </c>
      <c r="LF208" s="6"/>
      <c r="LG208" s="6"/>
      <c r="LH208" s="6"/>
      <c r="LI208" s="6"/>
      <c r="LJ208" s="6"/>
      <c r="LK208" s="6">
        <v>293.75</v>
      </c>
      <c r="LL208" s="6">
        <v>0</v>
      </c>
      <c r="LM208" s="6">
        <v>0</v>
      </c>
      <c r="LN208" s="6">
        <v>29.6</v>
      </c>
      <c r="LO208" s="6">
        <v>0</v>
      </c>
      <c r="LP208" s="6">
        <v>293.75</v>
      </c>
      <c r="LQ208" s="6">
        <v>0</v>
      </c>
      <c r="LR208" s="6">
        <v>0</v>
      </c>
      <c r="LS208" s="6">
        <v>29.6</v>
      </c>
      <c r="LT208" s="6">
        <v>0</v>
      </c>
      <c r="LU208" s="6">
        <v>293.75</v>
      </c>
      <c r="LV208" s="6">
        <v>0</v>
      </c>
      <c r="LW208" s="6">
        <v>0</v>
      </c>
      <c r="LX208" s="6">
        <v>29.6</v>
      </c>
      <c r="LY208" s="6">
        <v>0</v>
      </c>
      <c r="LZ208" s="6">
        <v>293.75</v>
      </c>
      <c r="MA208" s="6">
        <v>0</v>
      </c>
      <c r="MB208" s="6">
        <v>0</v>
      </c>
      <c r="MC208" s="6">
        <v>29.6</v>
      </c>
      <c r="MD208" s="6">
        <v>0</v>
      </c>
      <c r="ME208" s="6">
        <v>293.75</v>
      </c>
      <c r="MF208" s="6">
        <v>0</v>
      </c>
      <c r="MG208" s="6">
        <v>0</v>
      </c>
      <c r="MH208" s="6">
        <v>29.6</v>
      </c>
      <c r="MI208" s="6">
        <v>0</v>
      </c>
      <c r="MJ208" s="6">
        <v>293.75</v>
      </c>
      <c r="MK208" s="6">
        <v>0</v>
      </c>
      <c r="ML208" s="6">
        <v>0</v>
      </c>
      <c r="MM208" s="6">
        <v>29.6</v>
      </c>
      <c r="MN208" s="6">
        <v>0</v>
      </c>
      <c r="MO208" s="6"/>
      <c r="MP208" s="6"/>
      <c r="MQ208" s="6"/>
      <c r="MR208" s="6"/>
      <c r="MS208" s="6"/>
      <c r="MT208" s="6">
        <v>293.75</v>
      </c>
      <c r="MU208" s="6">
        <v>0</v>
      </c>
      <c r="MV208" s="6">
        <v>0</v>
      </c>
      <c r="MW208" s="6">
        <v>29.6</v>
      </c>
      <c r="MX208" s="6">
        <v>0</v>
      </c>
      <c r="MY208" s="6"/>
      <c r="MZ208" s="6"/>
      <c r="NA208" s="6"/>
      <c r="NB208" s="6"/>
      <c r="NC208" s="6"/>
      <c r="ND208" s="6">
        <v>293.75</v>
      </c>
      <c r="NE208" s="6">
        <v>0</v>
      </c>
      <c r="NF208" s="6">
        <v>0</v>
      </c>
      <c r="NG208" s="6">
        <v>29.6</v>
      </c>
      <c r="NH208" s="6">
        <v>511.39</v>
      </c>
      <c r="NI208" s="6">
        <v>293.75</v>
      </c>
      <c r="NJ208" s="6">
        <v>0</v>
      </c>
      <c r="NK208" s="6">
        <v>0</v>
      </c>
      <c r="NL208" s="6">
        <v>29.6</v>
      </c>
      <c r="NM208" s="6">
        <v>0</v>
      </c>
      <c r="NN208" s="6"/>
      <c r="NO208" s="6"/>
      <c r="NP208" s="6"/>
      <c r="NQ208" s="6"/>
      <c r="NR208" s="6"/>
      <c r="NS208" s="6">
        <v>293.75</v>
      </c>
      <c r="NT208" s="6">
        <v>0</v>
      </c>
      <c r="NU208" s="6">
        <v>0</v>
      </c>
      <c r="NV208" s="6">
        <v>29.6</v>
      </c>
      <c r="NW208" s="6">
        <v>0</v>
      </c>
      <c r="NX208" s="6">
        <v>293.75</v>
      </c>
      <c r="NY208" s="6">
        <v>0</v>
      </c>
      <c r="NZ208" s="6">
        <v>0</v>
      </c>
      <c r="OA208" s="6">
        <v>29.6</v>
      </c>
      <c r="OB208" s="6">
        <v>0</v>
      </c>
      <c r="OC208" s="6"/>
      <c r="OD208" s="6"/>
      <c r="OE208" s="6"/>
      <c r="OF208" s="6"/>
      <c r="OG208" s="6"/>
      <c r="OH208" s="6">
        <v>293.75</v>
      </c>
      <c r="OI208" s="6">
        <v>0</v>
      </c>
      <c r="OJ208" s="6">
        <v>0</v>
      </c>
      <c r="OK208" s="6">
        <v>29.6</v>
      </c>
      <c r="OL208" s="6">
        <v>0</v>
      </c>
      <c r="OM208" s="6">
        <v>293.75</v>
      </c>
      <c r="ON208" s="6">
        <v>0</v>
      </c>
      <c r="OO208" s="6">
        <v>0</v>
      </c>
      <c r="OP208" s="6">
        <v>29.6</v>
      </c>
      <c r="OQ208" s="6">
        <v>0</v>
      </c>
      <c r="OR208" s="6">
        <v>293.75</v>
      </c>
      <c r="OS208" s="6">
        <v>0</v>
      </c>
      <c r="OT208" s="6">
        <v>0</v>
      </c>
      <c r="OU208" s="6">
        <v>29.6</v>
      </c>
      <c r="OV208" s="6">
        <v>0</v>
      </c>
      <c r="OW208" s="6">
        <v>293.75</v>
      </c>
      <c r="OX208" s="6">
        <v>0</v>
      </c>
      <c r="OY208" s="6">
        <v>0</v>
      </c>
      <c r="OZ208" s="6">
        <v>29.6</v>
      </c>
      <c r="PA208" s="6">
        <v>0</v>
      </c>
      <c r="PB208" s="6"/>
      <c r="PC208" s="6"/>
      <c r="PD208" s="6"/>
      <c r="PE208" s="6"/>
      <c r="PF208" s="6"/>
      <c r="PG208" s="6">
        <v>293.75</v>
      </c>
      <c r="PH208" s="6">
        <v>0</v>
      </c>
      <c r="PI208" s="6">
        <v>0</v>
      </c>
      <c r="PJ208" s="6">
        <v>29.6</v>
      </c>
      <c r="PK208" s="6">
        <v>0</v>
      </c>
      <c r="PL208" s="6"/>
      <c r="PM208" s="6"/>
      <c r="PN208" s="6"/>
      <c r="PO208" s="6"/>
      <c r="PP208" s="6"/>
      <c r="PQ208" s="6">
        <v>293.75</v>
      </c>
      <c r="PR208" s="6">
        <v>0</v>
      </c>
      <c r="PS208" s="6">
        <v>0</v>
      </c>
      <c r="PT208" s="6">
        <v>29.6</v>
      </c>
      <c r="PU208" s="6">
        <v>0</v>
      </c>
      <c r="PV208" s="6">
        <v>293.75</v>
      </c>
      <c r="PW208" s="6">
        <v>0</v>
      </c>
      <c r="PX208" s="6">
        <v>0</v>
      </c>
      <c r="PY208" s="6">
        <v>29.6</v>
      </c>
      <c r="PZ208" s="6">
        <v>0</v>
      </c>
      <c r="QA208" s="6">
        <v>293.75</v>
      </c>
      <c r="QB208" s="6">
        <v>0</v>
      </c>
      <c r="QC208" s="6">
        <v>0</v>
      </c>
      <c r="QD208" s="6">
        <v>29.6</v>
      </c>
      <c r="QE208" s="6">
        <v>0</v>
      </c>
      <c r="QF208" s="6">
        <v>293.75</v>
      </c>
      <c r="QG208" s="6">
        <v>0</v>
      </c>
      <c r="QH208" s="6">
        <v>0</v>
      </c>
      <c r="QI208" s="6">
        <v>29.6</v>
      </c>
      <c r="QJ208" s="6">
        <v>0</v>
      </c>
      <c r="QK208" s="6">
        <v>293.75</v>
      </c>
      <c r="QL208" s="6">
        <v>0</v>
      </c>
      <c r="QM208" s="6">
        <v>0</v>
      </c>
      <c r="QN208" s="6">
        <v>29.6</v>
      </c>
      <c r="QO208" s="6">
        <v>0</v>
      </c>
      <c r="QP208" s="6">
        <v>293.75</v>
      </c>
      <c r="QQ208" s="6">
        <v>0</v>
      </c>
      <c r="QR208" s="6">
        <v>0</v>
      </c>
      <c r="QS208" s="6">
        <v>29.6</v>
      </c>
      <c r="QT208" s="6">
        <v>0</v>
      </c>
    </row>
    <row r="209" spans="1:462">
      <c r="A209" t="s">
        <v>270</v>
      </c>
      <c r="B209" t="s">
        <v>269</v>
      </c>
      <c r="C209" s="6">
        <v>488.96</v>
      </c>
      <c r="D209" s="6">
        <v>0</v>
      </c>
      <c r="E209" s="6">
        <v>0</v>
      </c>
      <c r="F209" s="6">
        <v>82.61</v>
      </c>
      <c r="G209" s="6">
        <v>0</v>
      </c>
      <c r="H209" s="6">
        <v>488.96</v>
      </c>
      <c r="I209" s="6">
        <v>0</v>
      </c>
      <c r="J209" s="6">
        <v>0</v>
      </c>
      <c r="K209" s="6">
        <v>82.61</v>
      </c>
      <c r="L209" s="6">
        <v>0</v>
      </c>
      <c r="M209" s="6">
        <v>488.96</v>
      </c>
      <c r="N209" s="6">
        <v>342.27</v>
      </c>
      <c r="O209" s="6">
        <v>0</v>
      </c>
      <c r="P209" s="6">
        <v>82.61</v>
      </c>
      <c r="Q209" s="6">
        <v>0</v>
      </c>
      <c r="R209" s="6">
        <v>488.96</v>
      </c>
      <c r="S209" s="6">
        <v>82.61</v>
      </c>
      <c r="T209" s="6">
        <v>0</v>
      </c>
      <c r="U209" s="6">
        <v>82.61</v>
      </c>
      <c r="V209" s="6">
        <v>0</v>
      </c>
      <c r="W209" s="6">
        <v>488.96</v>
      </c>
      <c r="X209" s="6">
        <v>0</v>
      </c>
      <c r="Y209" s="6">
        <v>0</v>
      </c>
      <c r="Z209" s="6">
        <v>82.61</v>
      </c>
      <c r="AA209" s="6">
        <v>0</v>
      </c>
      <c r="AB209" s="6">
        <v>488.96</v>
      </c>
      <c r="AC209" s="6">
        <v>0</v>
      </c>
      <c r="AD209" s="6">
        <v>0</v>
      </c>
      <c r="AE209" s="6">
        <v>82.61</v>
      </c>
      <c r="AF209" s="6">
        <v>0</v>
      </c>
      <c r="AG209" s="6">
        <v>488.96</v>
      </c>
      <c r="AH209" s="6">
        <v>293.38</v>
      </c>
      <c r="AI209" s="6">
        <v>0</v>
      </c>
      <c r="AJ209" s="6">
        <v>82.61</v>
      </c>
      <c r="AK209" s="6">
        <v>0</v>
      </c>
      <c r="AL209" s="6">
        <v>488.96</v>
      </c>
      <c r="AM209" s="6">
        <v>82.61</v>
      </c>
      <c r="AN209" s="6">
        <v>0</v>
      </c>
      <c r="AO209" s="6">
        <v>82.61</v>
      </c>
      <c r="AP209" s="6">
        <v>0</v>
      </c>
      <c r="AQ209" s="6">
        <v>488.96</v>
      </c>
      <c r="AR209" s="6">
        <v>0</v>
      </c>
      <c r="AS209" s="6">
        <v>0</v>
      </c>
      <c r="AT209" s="6">
        <v>82.61</v>
      </c>
      <c r="AU209" s="6">
        <v>0</v>
      </c>
      <c r="AV209" s="6">
        <v>488.96</v>
      </c>
      <c r="AW209" s="6">
        <v>0</v>
      </c>
      <c r="AX209" s="6">
        <v>0</v>
      </c>
      <c r="AY209" s="6">
        <v>82.61</v>
      </c>
      <c r="AZ209" s="6">
        <v>0</v>
      </c>
      <c r="BA209" s="6">
        <v>488.96</v>
      </c>
      <c r="BB209" s="6">
        <v>0</v>
      </c>
      <c r="BC209" s="6">
        <v>0</v>
      </c>
      <c r="BD209" s="6">
        <v>82.61</v>
      </c>
      <c r="BE209" s="6">
        <v>0</v>
      </c>
      <c r="BF209" s="6">
        <v>488.96</v>
      </c>
      <c r="BG209" s="6">
        <v>0</v>
      </c>
      <c r="BH209" s="6">
        <v>0</v>
      </c>
      <c r="BI209" s="6">
        <v>82.61</v>
      </c>
      <c r="BJ209" s="6">
        <v>0</v>
      </c>
      <c r="BK209" s="6">
        <v>488.96</v>
      </c>
      <c r="BL209" s="6">
        <v>0</v>
      </c>
      <c r="BM209" s="6">
        <v>0</v>
      </c>
      <c r="BN209" s="6">
        <v>82.61</v>
      </c>
      <c r="BO209" s="6">
        <v>0</v>
      </c>
      <c r="BP209" s="6">
        <v>488.96</v>
      </c>
      <c r="BQ209" s="6">
        <v>0</v>
      </c>
      <c r="BR209" s="6">
        <v>0</v>
      </c>
      <c r="BS209" s="6">
        <v>82.61</v>
      </c>
      <c r="BT209" s="6">
        <v>0</v>
      </c>
      <c r="BU209" s="6">
        <v>488.96</v>
      </c>
      <c r="BV209" s="6">
        <v>0</v>
      </c>
      <c r="BW209" s="6">
        <v>0</v>
      </c>
      <c r="BX209" s="6">
        <v>82.61</v>
      </c>
      <c r="BY209" s="6">
        <v>0</v>
      </c>
      <c r="BZ209" s="6"/>
      <c r="CA209" s="6"/>
      <c r="CB209" s="6"/>
      <c r="CC209" s="6"/>
      <c r="CD209" s="6"/>
      <c r="CE209" s="6">
        <v>488.96</v>
      </c>
      <c r="CF209" s="6">
        <v>0</v>
      </c>
      <c r="CG209" s="6">
        <v>0</v>
      </c>
      <c r="CH209" s="6">
        <v>82.61</v>
      </c>
      <c r="CI209" s="6">
        <v>0</v>
      </c>
      <c r="CJ209" s="6"/>
      <c r="CK209" s="6"/>
      <c r="CL209" s="6"/>
      <c r="CM209" s="6"/>
      <c r="CN209" s="6"/>
      <c r="CO209" s="6">
        <v>488.96</v>
      </c>
      <c r="CP209" s="6">
        <v>0</v>
      </c>
      <c r="CQ209" s="6">
        <v>0</v>
      </c>
      <c r="CR209" s="6">
        <v>82.61</v>
      </c>
      <c r="CS209" s="6">
        <v>0</v>
      </c>
      <c r="CT209" s="6">
        <v>488.96</v>
      </c>
      <c r="CU209" s="6">
        <v>0</v>
      </c>
      <c r="CV209" s="6">
        <v>0</v>
      </c>
      <c r="CW209" s="6">
        <v>82.61</v>
      </c>
      <c r="CX209" s="6">
        <v>0</v>
      </c>
      <c r="CY209" s="6">
        <v>488.96</v>
      </c>
      <c r="CZ209" s="6">
        <v>0</v>
      </c>
      <c r="DA209" s="6">
        <v>0</v>
      </c>
      <c r="DB209" s="6">
        <v>82.61</v>
      </c>
      <c r="DC209" s="6">
        <v>0</v>
      </c>
      <c r="DD209" s="6">
        <v>488.96</v>
      </c>
      <c r="DE209" s="6">
        <v>0</v>
      </c>
      <c r="DF209" s="6">
        <v>0</v>
      </c>
      <c r="DG209" s="6">
        <v>82.61</v>
      </c>
      <c r="DH209" s="6">
        <v>0</v>
      </c>
      <c r="DI209" s="6">
        <v>488.96</v>
      </c>
      <c r="DJ209" s="6">
        <v>0</v>
      </c>
      <c r="DK209" s="6">
        <v>0</v>
      </c>
      <c r="DL209" s="6">
        <v>82.61</v>
      </c>
      <c r="DM209" s="6">
        <v>0</v>
      </c>
      <c r="DN209" s="6">
        <v>488.96</v>
      </c>
      <c r="DO209" s="6">
        <v>0</v>
      </c>
      <c r="DP209" s="6">
        <v>0</v>
      </c>
      <c r="DQ209" s="6">
        <v>82.61</v>
      </c>
      <c r="DR209" s="6">
        <v>0</v>
      </c>
      <c r="DS209" s="6">
        <v>488.96</v>
      </c>
      <c r="DT209" s="6">
        <v>0</v>
      </c>
      <c r="DU209" s="6">
        <v>0</v>
      </c>
      <c r="DV209" s="6">
        <v>82.61</v>
      </c>
      <c r="DW209" s="6">
        <v>0</v>
      </c>
      <c r="DX209" s="6"/>
      <c r="DY209" s="6"/>
      <c r="DZ209" s="6"/>
      <c r="EA209" s="6"/>
      <c r="EB209" s="6"/>
      <c r="EC209" s="6">
        <v>488.96</v>
      </c>
      <c r="ED209" s="6">
        <v>0</v>
      </c>
      <c r="EE209" s="6">
        <v>0</v>
      </c>
      <c r="EF209" s="6">
        <v>82.61</v>
      </c>
      <c r="EG209" s="6">
        <v>0</v>
      </c>
      <c r="EH209" s="6">
        <v>488.96</v>
      </c>
      <c r="EI209" s="6">
        <v>0</v>
      </c>
      <c r="EJ209" s="6">
        <v>0</v>
      </c>
      <c r="EK209" s="6">
        <v>82.61</v>
      </c>
      <c r="EL209" s="6">
        <v>0</v>
      </c>
      <c r="EM209" s="6">
        <v>488.96</v>
      </c>
      <c r="EN209" s="6">
        <v>0</v>
      </c>
      <c r="EO209" s="6">
        <v>0</v>
      </c>
      <c r="EP209" s="6">
        <v>82.61</v>
      </c>
      <c r="EQ209" s="6">
        <v>0</v>
      </c>
      <c r="ER209" s="6">
        <v>488.96</v>
      </c>
      <c r="ES209" s="6">
        <v>0</v>
      </c>
      <c r="ET209" s="6">
        <v>0</v>
      </c>
      <c r="EU209" s="6">
        <v>82.61</v>
      </c>
      <c r="EV209" s="6">
        <v>0</v>
      </c>
      <c r="EW209" s="6">
        <v>488.96</v>
      </c>
      <c r="EX209" s="6">
        <v>0</v>
      </c>
      <c r="EY209" s="6">
        <v>0</v>
      </c>
      <c r="EZ209" s="6">
        <v>82.61</v>
      </c>
      <c r="FA209" s="6">
        <v>0</v>
      </c>
      <c r="FB209" s="6">
        <v>488.96</v>
      </c>
      <c r="FC209" s="6">
        <v>0</v>
      </c>
      <c r="FD209" s="6">
        <v>0</v>
      </c>
      <c r="FE209" s="6">
        <v>82.61</v>
      </c>
      <c r="FF209" s="6">
        <v>0</v>
      </c>
      <c r="FG209" s="6">
        <v>488.96</v>
      </c>
      <c r="FH209" s="6">
        <v>0</v>
      </c>
      <c r="FI209" s="6">
        <v>0</v>
      </c>
      <c r="FJ209" s="6">
        <v>82.61</v>
      </c>
      <c r="FK209" s="6">
        <v>0</v>
      </c>
      <c r="FL209" s="6">
        <v>488.96</v>
      </c>
      <c r="FM209" s="6">
        <v>0</v>
      </c>
      <c r="FN209" s="6">
        <v>0</v>
      </c>
      <c r="FO209" s="6">
        <v>82.61</v>
      </c>
      <c r="FP209" s="6">
        <v>511.39</v>
      </c>
      <c r="FQ209" s="6">
        <v>488.96</v>
      </c>
      <c r="FR209" s="6">
        <v>0</v>
      </c>
      <c r="FS209" s="6">
        <v>0</v>
      </c>
      <c r="FT209" s="6">
        <v>82.61</v>
      </c>
      <c r="FU209" s="6">
        <v>0</v>
      </c>
      <c r="FV209" s="6">
        <v>488.96</v>
      </c>
      <c r="FW209" s="6">
        <v>0</v>
      </c>
      <c r="FX209" s="6">
        <v>0</v>
      </c>
      <c r="FY209" s="6">
        <v>82.61</v>
      </c>
      <c r="FZ209" s="6">
        <v>0</v>
      </c>
      <c r="GA209" s="6">
        <v>488.96</v>
      </c>
      <c r="GB209" s="6">
        <v>0</v>
      </c>
      <c r="GC209" s="6">
        <v>0</v>
      </c>
      <c r="GD209" s="6">
        <v>82.61</v>
      </c>
      <c r="GE209" s="6">
        <v>0</v>
      </c>
      <c r="GF209" s="6">
        <v>488.96</v>
      </c>
      <c r="GG209" s="6">
        <v>0</v>
      </c>
      <c r="GH209" s="6">
        <v>0</v>
      </c>
      <c r="GI209" s="6">
        <v>82.61</v>
      </c>
      <c r="GJ209" s="6">
        <v>0</v>
      </c>
      <c r="GK209" s="6">
        <v>488.96</v>
      </c>
      <c r="GL209" s="6">
        <v>0</v>
      </c>
      <c r="GM209" s="6">
        <v>0</v>
      </c>
      <c r="GN209" s="6">
        <v>82.61</v>
      </c>
      <c r="GO209" s="6">
        <v>0</v>
      </c>
      <c r="GP209" s="6">
        <v>488.96</v>
      </c>
      <c r="GQ209" s="6">
        <v>0</v>
      </c>
      <c r="GR209" s="6">
        <v>0</v>
      </c>
      <c r="GS209" s="6">
        <v>82.61</v>
      </c>
      <c r="GT209" s="6">
        <v>0</v>
      </c>
      <c r="GU209" s="6">
        <v>488.96</v>
      </c>
      <c r="GV209" s="6">
        <v>0</v>
      </c>
      <c r="GW209" s="6">
        <v>0</v>
      </c>
      <c r="GX209" s="6">
        <v>82.61</v>
      </c>
      <c r="GY209" s="6">
        <v>0</v>
      </c>
      <c r="GZ209" s="6">
        <v>488.96</v>
      </c>
      <c r="HA209" s="6">
        <v>0</v>
      </c>
      <c r="HB209" s="6">
        <v>0</v>
      </c>
      <c r="HC209" s="6">
        <v>82.61</v>
      </c>
      <c r="HD209" s="6">
        <v>0</v>
      </c>
      <c r="HE209" s="6">
        <v>488.96</v>
      </c>
      <c r="HF209" s="6">
        <v>0</v>
      </c>
      <c r="HG209" s="6">
        <v>0</v>
      </c>
      <c r="HH209" s="6">
        <v>82.61</v>
      </c>
      <c r="HI209" s="6">
        <v>0</v>
      </c>
      <c r="HJ209" s="6"/>
      <c r="HK209" s="6"/>
      <c r="HL209" s="6"/>
      <c r="HM209" s="6"/>
      <c r="HN209" s="6"/>
      <c r="HO209" s="6">
        <v>488.96</v>
      </c>
      <c r="HP209" s="6">
        <v>0</v>
      </c>
      <c r="HQ209" s="6">
        <v>0</v>
      </c>
      <c r="HR209" s="6">
        <v>82.61</v>
      </c>
      <c r="HS209" s="6">
        <v>0</v>
      </c>
      <c r="HT209" s="6">
        <v>488.96</v>
      </c>
      <c r="HU209" s="6">
        <v>0</v>
      </c>
      <c r="HV209" s="6">
        <v>0</v>
      </c>
      <c r="HW209" s="6">
        <v>82.61</v>
      </c>
      <c r="HX209" s="6">
        <v>0</v>
      </c>
      <c r="HY209" s="6">
        <v>488.96</v>
      </c>
      <c r="HZ209" s="6">
        <v>0</v>
      </c>
      <c r="IA209" s="6">
        <v>0</v>
      </c>
      <c r="IB209" s="6">
        <v>82.61</v>
      </c>
      <c r="IC209" s="6">
        <v>0</v>
      </c>
      <c r="ID209" s="6">
        <v>488.96</v>
      </c>
      <c r="IE209" s="6">
        <v>0</v>
      </c>
      <c r="IF209" s="6">
        <v>0</v>
      </c>
      <c r="IG209" s="6">
        <v>82.61</v>
      </c>
      <c r="IH209" s="6">
        <v>0</v>
      </c>
      <c r="II209" s="6">
        <v>488.96</v>
      </c>
      <c r="IJ209" s="6">
        <v>0</v>
      </c>
      <c r="IK209" s="6">
        <v>0</v>
      </c>
      <c r="IL209" s="6">
        <v>82.61</v>
      </c>
      <c r="IM209" s="6">
        <v>0</v>
      </c>
      <c r="IN209" s="6">
        <v>488.96</v>
      </c>
      <c r="IO209" s="6">
        <v>0</v>
      </c>
      <c r="IP209" s="6">
        <v>0</v>
      </c>
      <c r="IQ209" s="6">
        <v>82.61</v>
      </c>
      <c r="IR209" s="6">
        <v>0</v>
      </c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>
        <v>488.96</v>
      </c>
      <c r="JD209" s="6">
        <v>283.60000000000002</v>
      </c>
      <c r="JE209" s="6">
        <v>0</v>
      </c>
      <c r="JF209" s="6">
        <v>82.61</v>
      </c>
      <c r="JG209" s="6">
        <v>0</v>
      </c>
      <c r="JH209" s="6">
        <v>488.96</v>
      </c>
      <c r="JI209" s="6">
        <v>82.61</v>
      </c>
      <c r="JJ209" s="6">
        <v>0</v>
      </c>
      <c r="JK209" s="6">
        <v>82.61</v>
      </c>
      <c r="JL209" s="6">
        <v>0</v>
      </c>
      <c r="JM209" s="6"/>
      <c r="JN209" s="6"/>
      <c r="JO209" s="6"/>
      <c r="JP209" s="6"/>
      <c r="JQ209" s="6"/>
      <c r="JR209" s="6">
        <v>488.96</v>
      </c>
      <c r="JS209" s="6">
        <v>260.77999999999997</v>
      </c>
      <c r="JT209" s="6">
        <v>0</v>
      </c>
      <c r="JU209" s="6">
        <v>82.61</v>
      </c>
      <c r="JV209" s="6">
        <v>0</v>
      </c>
      <c r="JW209" s="6">
        <v>488.96</v>
      </c>
      <c r="JX209" s="6">
        <v>0</v>
      </c>
      <c r="JY209" s="6">
        <v>0</v>
      </c>
      <c r="JZ209" s="6">
        <v>82.61</v>
      </c>
      <c r="KA209" s="6">
        <v>0</v>
      </c>
      <c r="KB209" s="6">
        <v>488.96</v>
      </c>
      <c r="KC209" s="6">
        <v>0</v>
      </c>
      <c r="KD209" s="6">
        <v>0</v>
      </c>
      <c r="KE209" s="6">
        <v>82.61</v>
      </c>
      <c r="KF209" s="6">
        <v>0</v>
      </c>
      <c r="KG209" s="6"/>
      <c r="KH209" s="6"/>
      <c r="KI209" s="6"/>
      <c r="KJ209" s="6"/>
      <c r="KK209" s="6"/>
      <c r="KL209" s="6">
        <v>488.96</v>
      </c>
      <c r="KM209" s="6">
        <v>0</v>
      </c>
      <c r="KN209" s="6">
        <v>0</v>
      </c>
      <c r="KO209" s="6">
        <v>82.61</v>
      </c>
      <c r="KP209" s="6">
        <v>0</v>
      </c>
      <c r="KQ209" s="6"/>
      <c r="KR209" s="6"/>
      <c r="KS209" s="6"/>
      <c r="KT209" s="6"/>
      <c r="KU209" s="6"/>
      <c r="KV209" s="6">
        <v>488.96</v>
      </c>
      <c r="KW209" s="6">
        <v>0</v>
      </c>
      <c r="KX209" s="6">
        <v>0</v>
      </c>
      <c r="KY209" s="6">
        <v>82.61</v>
      </c>
      <c r="KZ209" s="6">
        <v>0</v>
      </c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>
        <v>488.96</v>
      </c>
      <c r="LL209" s="6">
        <v>0</v>
      </c>
      <c r="LM209" s="6">
        <v>0</v>
      </c>
      <c r="LN209" s="6">
        <v>82.61</v>
      </c>
      <c r="LO209" s="6">
        <v>269.38</v>
      </c>
      <c r="LP209" s="6">
        <v>488.96</v>
      </c>
      <c r="LQ209" s="6">
        <v>0</v>
      </c>
      <c r="LR209" s="6">
        <v>0</v>
      </c>
      <c r="LS209" s="6">
        <v>82.61</v>
      </c>
      <c r="LT209" s="6">
        <v>0</v>
      </c>
      <c r="LU209" s="6">
        <v>488.96</v>
      </c>
      <c r="LV209" s="6">
        <v>0</v>
      </c>
      <c r="LW209" s="6">
        <v>0</v>
      </c>
      <c r="LX209" s="6">
        <v>82.61</v>
      </c>
      <c r="LY209" s="6">
        <v>0</v>
      </c>
      <c r="LZ209" s="6">
        <v>488.96</v>
      </c>
      <c r="MA209" s="6">
        <v>0</v>
      </c>
      <c r="MB209" s="6">
        <v>0</v>
      </c>
      <c r="MC209" s="6">
        <v>82.61</v>
      </c>
      <c r="MD209" s="6">
        <v>0</v>
      </c>
      <c r="ME209" s="6">
        <v>488.96</v>
      </c>
      <c r="MF209" s="6">
        <v>0</v>
      </c>
      <c r="MG209" s="6">
        <v>0</v>
      </c>
      <c r="MH209" s="6">
        <v>82.61</v>
      </c>
      <c r="MI209" s="6">
        <v>0</v>
      </c>
      <c r="MJ209" s="6">
        <v>488.96</v>
      </c>
      <c r="MK209" s="6">
        <v>0</v>
      </c>
      <c r="ML209" s="6">
        <v>0</v>
      </c>
      <c r="MM209" s="6">
        <v>82.61</v>
      </c>
      <c r="MN209" s="6">
        <v>0</v>
      </c>
      <c r="MO209" s="6"/>
      <c r="MP209" s="6"/>
      <c r="MQ209" s="6"/>
      <c r="MR209" s="6"/>
      <c r="MS209" s="6"/>
      <c r="MT209" s="6">
        <v>488.96</v>
      </c>
      <c r="MU209" s="6">
        <v>0</v>
      </c>
      <c r="MV209" s="6">
        <v>0</v>
      </c>
      <c r="MW209" s="6">
        <v>82.61</v>
      </c>
      <c r="MX209" s="6">
        <v>0</v>
      </c>
      <c r="MY209" s="6"/>
      <c r="MZ209" s="6"/>
      <c r="NA209" s="6"/>
      <c r="NB209" s="6"/>
      <c r="NC209" s="6"/>
      <c r="ND209" s="6">
        <v>488.96</v>
      </c>
      <c r="NE209" s="6">
        <v>0</v>
      </c>
      <c r="NF209" s="6">
        <v>0</v>
      </c>
      <c r="NG209" s="6">
        <v>82.61</v>
      </c>
      <c r="NH209" s="6">
        <v>0</v>
      </c>
      <c r="NI209" s="6">
        <v>488.96</v>
      </c>
      <c r="NJ209" s="6">
        <v>0</v>
      </c>
      <c r="NK209" s="6">
        <v>0</v>
      </c>
      <c r="NL209" s="6">
        <v>82.61</v>
      </c>
      <c r="NM209" s="6">
        <v>0</v>
      </c>
      <c r="NN209" s="6"/>
      <c r="NO209" s="6"/>
      <c r="NP209" s="6"/>
      <c r="NQ209" s="6"/>
      <c r="NR209" s="6"/>
      <c r="NS209" s="6">
        <v>488.96</v>
      </c>
      <c r="NT209" s="6">
        <v>0</v>
      </c>
      <c r="NU209" s="6">
        <v>0</v>
      </c>
      <c r="NV209" s="6">
        <v>82.61</v>
      </c>
      <c r="NW209" s="6">
        <v>0</v>
      </c>
      <c r="NX209" s="6">
        <v>488.96</v>
      </c>
      <c r="NY209" s="6">
        <v>0</v>
      </c>
      <c r="NZ209" s="6">
        <v>0</v>
      </c>
      <c r="OA209" s="6">
        <v>82.61</v>
      </c>
      <c r="OB209" s="6">
        <v>0</v>
      </c>
      <c r="OC209" s="6"/>
      <c r="OD209" s="6"/>
      <c r="OE209" s="6"/>
      <c r="OF209" s="6"/>
      <c r="OG209" s="6"/>
      <c r="OH209" s="6">
        <v>488.96</v>
      </c>
      <c r="OI209" s="6">
        <v>0</v>
      </c>
      <c r="OJ209" s="6">
        <v>0</v>
      </c>
      <c r="OK209" s="6">
        <v>82.61</v>
      </c>
      <c r="OL209" s="6">
        <v>0</v>
      </c>
      <c r="OM209" s="6">
        <v>488.96</v>
      </c>
      <c r="ON209" s="6">
        <v>0</v>
      </c>
      <c r="OO209" s="6">
        <v>0</v>
      </c>
      <c r="OP209" s="6">
        <v>82.61</v>
      </c>
      <c r="OQ209" s="6">
        <v>0</v>
      </c>
      <c r="OR209" s="6">
        <v>488.96</v>
      </c>
      <c r="OS209" s="6">
        <v>0</v>
      </c>
      <c r="OT209" s="6">
        <v>0</v>
      </c>
      <c r="OU209" s="6">
        <v>82.61</v>
      </c>
      <c r="OV209" s="6">
        <v>0</v>
      </c>
      <c r="OW209" s="6">
        <v>488.96</v>
      </c>
      <c r="OX209" s="6">
        <v>0</v>
      </c>
      <c r="OY209" s="6">
        <v>0</v>
      </c>
      <c r="OZ209" s="6">
        <v>82.61</v>
      </c>
      <c r="PA209" s="6">
        <v>0</v>
      </c>
      <c r="PB209" s="6"/>
      <c r="PC209" s="6"/>
      <c r="PD209" s="6"/>
      <c r="PE209" s="6"/>
      <c r="PF209" s="6"/>
      <c r="PG209" s="6">
        <v>488.96</v>
      </c>
      <c r="PH209" s="6">
        <v>0</v>
      </c>
      <c r="PI209" s="6">
        <v>0</v>
      </c>
      <c r="PJ209" s="6">
        <v>82.61</v>
      </c>
      <c r="PK209" s="6">
        <v>0</v>
      </c>
      <c r="PL209" s="6"/>
      <c r="PM209" s="6"/>
      <c r="PN209" s="6"/>
      <c r="PO209" s="6"/>
      <c r="PP209" s="6"/>
      <c r="PQ209" s="6">
        <v>488.96</v>
      </c>
      <c r="PR209" s="6">
        <v>0</v>
      </c>
      <c r="PS209" s="6">
        <v>0</v>
      </c>
      <c r="PT209" s="6">
        <v>82.61</v>
      </c>
      <c r="PU209" s="6">
        <v>0</v>
      </c>
      <c r="PV209" s="6">
        <v>488.96</v>
      </c>
      <c r="PW209" s="6">
        <v>0</v>
      </c>
      <c r="PX209" s="6">
        <v>0</v>
      </c>
      <c r="PY209" s="6">
        <v>82.61</v>
      </c>
      <c r="PZ209" s="6">
        <v>0</v>
      </c>
      <c r="QA209" s="6">
        <v>488.96</v>
      </c>
      <c r="QB209" s="6">
        <v>0</v>
      </c>
      <c r="QC209" s="6">
        <v>0</v>
      </c>
      <c r="QD209" s="6">
        <v>82.61</v>
      </c>
      <c r="QE209" s="6">
        <v>0</v>
      </c>
      <c r="QF209" s="6">
        <v>488.96</v>
      </c>
      <c r="QG209" s="6">
        <v>0</v>
      </c>
      <c r="QH209" s="6">
        <v>0</v>
      </c>
      <c r="QI209" s="6">
        <v>82.61</v>
      </c>
      <c r="QJ209" s="6">
        <v>0</v>
      </c>
      <c r="QK209" s="6">
        <v>488.96</v>
      </c>
      <c r="QL209" s="6">
        <v>0</v>
      </c>
      <c r="QM209" s="6">
        <v>0</v>
      </c>
      <c r="QN209" s="6">
        <v>82.61</v>
      </c>
      <c r="QO209" s="6">
        <v>0</v>
      </c>
      <c r="QP209" s="6">
        <v>488.96</v>
      </c>
      <c r="QQ209" s="6">
        <v>0</v>
      </c>
      <c r="QR209" s="6">
        <v>0</v>
      </c>
      <c r="QS209" s="6">
        <v>82.61</v>
      </c>
      <c r="QT209" s="6">
        <v>0</v>
      </c>
    </row>
    <row r="210" spans="1:462">
      <c r="A210" t="s">
        <v>828</v>
      </c>
      <c r="C210" s="6">
        <v>39659.560000000005</v>
      </c>
      <c r="D210" s="6">
        <v>4606.5200000000004</v>
      </c>
      <c r="E210" s="6">
        <v>2566.25</v>
      </c>
      <c r="F210" s="6">
        <v>5383.3200000000015</v>
      </c>
      <c r="G210" s="6">
        <v>8854.1500000000015</v>
      </c>
      <c r="H210" s="6">
        <v>31632.46</v>
      </c>
      <c r="I210" s="6">
        <v>1585.76</v>
      </c>
      <c r="J210" s="6">
        <v>1340</v>
      </c>
      <c r="K210" s="6">
        <v>3842.44</v>
      </c>
      <c r="L210" s="6">
        <v>3561.6800000000003</v>
      </c>
      <c r="M210" s="6">
        <v>38595.15</v>
      </c>
      <c r="N210" s="6">
        <v>23391.420000000006</v>
      </c>
      <c r="O210" s="6">
        <v>2566.25</v>
      </c>
      <c r="P210" s="6">
        <v>5001.3200000000033</v>
      </c>
      <c r="Q210" s="6">
        <v>8772.4900000000016</v>
      </c>
      <c r="R210" s="6">
        <v>38595.15</v>
      </c>
      <c r="S210" s="6">
        <v>0</v>
      </c>
      <c r="T210" s="6">
        <v>2566.25</v>
      </c>
      <c r="U210" s="6">
        <v>5001.3200000000033</v>
      </c>
      <c r="V210" s="6">
        <v>1384.67</v>
      </c>
      <c r="W210" s="6">
        <v>29283.479999999996</v>
      </c>
      <c r="X210" s="6">
        <v>1089.76</v>
      </c>
      <c r="Y210" s="6">
        <v>875</v>
      </c>
      <c r="Z210" s="6">
        <v>3398.87</v>
      </c>
      <c r="AA210" s="6">
        <v>7691.380000000001</v>
      </c>
      <c r="AB210" s="6">
        <v>38595.15</v>
      </c>
      <c r="AC210" s="6">
        <v>4538.3600000000006</v>
      </c>
      <c r="AD210" s="6">
        <v>2566.25</v>
      </c>
      <c r="AE210" s="6">
        <v>5001.3200000000033</v>
      </c>
      <c r="AF210" s="6">
        <v>8772.4900000000016</v>
      </c>
      <c r="AG210" s="6">
        <v>38595.15</v>
      </c>
      <c r="AH210" s="6">
        <v>21994.659999999982</v>
      </c>
      <c r="AI210" s="6">
        <v>2566.25</v>
      </c>
      <c r="AJ210" s="6">
        <v>5001.3200000000033</v>
      </c>
      <c r="AK210" s="6">
        <v>4762.17</v>
      </c>
      <c r="AL210" s="6">
        <v>38595.15</v>
      </c>
      <c r="AM210" s="6">
        <v>0</v>
      </c>
      <c r="AN210" s="6">
        <v>2566.25</v>
      </c>
      <c r="AO210" s="6">
        <v>5001.3200000000033</v>
      </c>
      <c r="AP210" s="6">
        <v>3561.6800000000003</v>
      </c>
      <c r="AQ210" s="6">
        <v>31549.979999999996</v>
      </c>
      <c r="AR210" s="6">
        <v>1398.48</v>
      </c>
      <c r="AS210" s="6">
        <v>1340</v>
      </c>
      <c r="AT210" s="6">
        <v>3833.1299999999997</v>
      </c>
      <c r="AU210" s="6">
        <v>7372.380000000001</v>
      </c>
      <c r="AV210" s="6">
        <v>31660.239999999998</v>
      </c>
      <c r="AW210" s="6">
        <v>1285.76</v>
      </c>
      <c r="AX210" s="6">
        <v>1340</v>
      </c>
      <c r="AY210" s="6">
        <v>3848.18</v>
      </c>
      <c r="AZ210" s="6">
        <v>4918.5700000000006</v>
      </c>
      <c r="BA210" s="6">
        <v>38554.9</v>
      </c>
      <c r="BB210" s="6">
        <v>3993.1400000000003</v>
      </c>
      <c r="BC210" s="6">
        <v>2566.25</v>
      </c>
      <c r="BD210" s="6">
        <v>4993.5500000000029</v>
      </c>
      <c r="BE210" s="6">
        <v>5260.5199999999995</v>
      </c>
      <c r="BF210" s="6">
        <v>39401.160000000011</v>
      </c>
      <c r="BG210" s="6">
        <v>3899.76</v>
      </c>
      <c r="BH210" s="6">
        <v>2566.25</v>
      </c>
      <c r="BI210" s="6">
        <v>5178.3200000000033</v>
      </c>
      <c r="BJ210" s="6">
        <v>4882</v>
      </c>
      <c r="BK210" s="6">
        <v>31740.689999999995</v>
      </c>
      <c r="BL210" s="6">
        <v>1424.94</v>
      </c>
      <c r="BM210" s="6">
        <v>1340</v>
      </c>
      <c r="BN210" s="6">
        <v>3848.18</v>
      </c>
      <c r="BO210" s="6">
        <v>4179.41</v>
      </c>
      <c r="BP210" s="6">
        <v>34072.39</v>
      </c>
      <c r="BQ210" s="6">
        <v>2679.76</v>
      </c>
      <c r="BR210" s="6">
        <v>2215</v>
      </c>
      <c r="BS210" s="6">
        <v>4325.9000000000005</v>
      </c>
      <c r="BT210" s="6">
        <v>5877.2000000000007</v>
      </c>
      <c r="BU210" s="6">
        <v>32692.359999999997</v>
      </c>
      <c r="BV210" s="6">
        <v>2177.0100000000002</v>
      </c>
      <c r="BW210" s="6">
        <v>1691.25</v>
      </c>
      <c r="BX210" s="6">
        <v>4066.3299999999995</v>
      </c>
      <c r="BY210" s="6">
        <v>5897.62</v>
      </c>
      <c r="BZ210" s="6">
        <v>12105.019999999999</v>
      </c>
      <c r="CA210" s="6">
        <v>391.30349999999999</v>
      </c>
      <c r="CB210" s="6">
        <v>800</v>
      </c>
      <c r="CC210" s="6">
        <v>1277.1900000000003</v>
      </c>
      <c r="CD210" s="6">
        <v>382.83</v>
      </c>
      <c r="CE210" s="6">
        <v>35323.909999999996</v>
      </c>
      <c r="CF210" s="6">
        <v>4815.33</v>
      </c>
      <c r="CG210" s="6">
        <v>2566.25</v>
      </c>
      <c r="CH210" s="6">
        <v>4600.9000000000033</v>
      </c>
      <c r="CI210" s="6">
        <v>8022.4900000000007</v>
      </c>
      <c r="CJ210" s="6">
        <v>12072.699999999999</v>
      </c>
      <c r="CK210" s="6">
        <v>601.30349999999999</v>
      </c>
      <c r="CL210" s="6">
        <v>800</v>
      </c>
      <c r="CM210" s="6">
        <v>1277.1900000000003</v>
      </c>
      <c r="CN210" s="6">
        <v>414.46</v>
      </c>
      <c r="CO210" s="6">
        <v>15305.17</v>
      </c>
      <c r="CP210" s="6">
        <v>4452.5399999999991</v>
      </c>
      <c r="CQ210" s="6">
        <v>2566.25</v>
      </c>
      <c r="CR210" s="6">
        <v>2680.0300000000007</v>
      </c>
      <c r="CS210" s="6">
        <v>125.71</v>
      </c>
      <c r="CT210" s="6">
        <v>37269.789999999994</v>
      </c>
      <c r="CU210" s="6">
        <v>4300.6299999999992</v>
      </c>
      <c r="CV210" s="6">
        <v>2566.25</v>
      </c>
      <c r="CW210" s="6">
        <v>4677.3200000000033</v>
      </c>
      <c r="CX210" s="6">
        <v>4275.95</v>
      </c>
      <c r="CY210" s="6">
        <v>33132.71</v>
      </c>
      <c r="CZ210" s="6">
        <v>1122.7199999999998</v>
      </c>
      <c r="DA210" s="6">
        <v>2215</v>
      </c>
      <c r="DB210" s="6">
        <v>4115.8999999999996</v>
      </c>
      <c r="DC210" s="6">
        <v>5164.67</v>
      </c>
      <c r="DD210" s="6">
        <v>37269.789999999994</v>
      </c>
      <c r="DE210" s="6">
        <v>3851.3599999999997</v>
      </c>
      <c r="DF210" s="6">
        <v>2566.25</v>
      </c>
      <c r="DG210" s="6">
        <v>4677.3200000000033</v>
      </c>
      <c r="DH210" s="6">
        <v>7848.0900000000011</v>
      </c>
      <c r="DI210" s="6">
        <v>32713.039999999997</v>
      </c>
      <c r="DJ210" s="6">
        <v>2177.0100000000002</v>
      </c>
      <c r="DK210" s="6">
        <v>1691.25</v>
      </c>
      <c r="DL210" s="6">
        <v>4083.9199999999996</v>
      </c>
      <c r="DM210" s="6">
        <v>7908</v>
      </c>
      <c r="DN210" s="6">
        <v>38456.200000000004</v>
      </c>
      <c r="DO210" s="6">
        <v>4538.3600000000006</v>
      </c>
      <c r="DP210" s="6">
        <v>2566.25</v>
      </c>
      <c r="DQ210" s="6">
        <v>4944.470000000003</v>
      </c>
      <c r="DR210" s="6">
        <v>8232.73</v>
      </c>
      <c r="DS210" s="6">
        <v>37269.789999999994</v>
      </c>
      <c r="DT210" s="6">
        <v>4131.0599999999995</v>
      </c>
      <c r="DU210" s="6">
        <v>2566.25</v>
      </c>
      <c r="DV210" s="6">
        <v>4677.3200000000033</v>
      </c>
      <c r="DW210" s="6">
        <v>7632.3600000000006</v>
      </c>
      <c r="DX210" s="6">
        <v>28414.85</v>
      </c>
      <c r="DY210" s="6">
        <v>2521.73</v>
      </c>
      <c r="DZ210" s="6">
        <v>2366.25</v>
      </c>
      <c r="EA210" s="6">
        <v>3540.4099999999994</v>
      </c>
      <c r="EB210" s="6">
        <v>6120.25</v>
      </c>
      <c r="EC210" s="6">
        <v>35323.909999999996</v>
      </c>
      <c r="ED210" s="6">
        <v>3389.79</v>
      </c>
      <c r="EE210" s="6">
        <v>2566.25</v>
      </c>
      <c r="EF210" s="6">
        <v>4600.9000000000033</v>
      </c>
      <c r="EG210" s="6">
        <v>5386.23</v>
      </c>
      <c r="EH210" s="6">
        <v>30418.14</v>
      </c>
      <c r="EI210" s="6">
        <v>1576.71</v>
      </c>
      <c r="EJ210" s="6">
        <v>1020</v>
      </c>
      <c r="EK210" s="6">
        <v>3749.2999999999997</v>
      </c>
      <c r="EL210" s="6">
        <v>5469.3500000000013</v>
      </c>
      <c r="EM210" s="6">
        <v>37870.290000000008</v>
      </c>
      <c r="EN210" s="6">
        <v>6746.3200000000006</v>
      </c>
      <c r="EO210" s="6">
        <v>2566.25</v>
      </c>
      <c r="EP210" s="6">
        <v>4834.4900000000016</v>
      </c>
      <c r="EQ210" s="6">
        <v>5950.07</v>
      </c>
      <c r="ER210" s="6">
        <v>35022.649999999994</v>
      </c>
      <c r="ES210" s="6">
        <v>4877.6400000000003</v>
      </c>
      <c r="ET210" s="6">
        <v>2366.25</v>
      </c>
      <c r="EU210" s="6">
        <v>4517.5500000000029</v>
      </c>
      <c r="EV210" s="6">
        <v>5682.12</v>
      </c>
      <c r="EW210" s="6">
        <v>31660.239999999998</v>
      </c>
      <c r="EX210" s="6">
        <v>1537.99</v>
      </c>
      <c r="EY210" s="6">
        <v>1340</v>
      </c>
      <c r="EZ210" s="6">
        <v>3848.18</v>
      </c>
      <c r="FA210" s="6">
        <v>3681.06</v>
      </c>
      <c r="FB210" s="6">
        <v>31660.239999999998</v>
      </c>
      <c r="FC210" s="6">
        <v>101562.98999999999</v>
      </c>
      <c r="FD210" s="6">
        <v>1340</v>
      </c>
      <c r="FE210" s="6">
        <v>3848.18</v>
      </c>
      <c r="FF210" s="6">
        <v>4876.66</v>
      </c>
      <c r="FG210" s="6">
        <v>34009.39</v>
      </c>
      <c r="FH210" s="6">
        <v>2656.3</v>
      </c>
      <c r="FI210" s="6">
        <v>2215</v>
      </c>
      <c r="FJ210" s="6">
        <v>4299.0200000000013</v>
      </c>
      <c r="FK210" s="6">
        <v>4756.29</v>
      </c>
      <c r="FL210" s="6">
        <v>38916.37000000001</v>
      </c>
      <c r="FM210" s="6">
        <v>5266.25</v>
      </c>
      <c r="FN210" s="6">
        <v>5266.25</v>
      </c>
      <c r="FO210" s="6">
        <v>6905.050000000002</v>
      </c>
      <c r="FP210" s="6">
        <v>6861.7000000000007</v>
      </c>
      <c r="FQ210" s="6">
        <v>38595.15</v>
      </c>
      <c r="FR210" s="6">
        <v>4739.2900000000009</v>
      </c>
      <c r="FS210" s="6">
        <v>2566.25</v>
      </c>
      <c r="FT210" s="6">
        <v>5001.3200000000033</v>
      </c>
      <c r="FU210" s="6">
        <v>7864.91</v>
      </c>
      <c r="FV210" s="6">
        <v>38456.200000000004</v>
      </c>
      <c r="FW210" s="6">
        <v>5993.9700000000012</v>
      </c>
      <c r="FX210" s="6">
        <v>2566.25</v>
      </c>
      <c r="FY210" s="6">
        <v>4944.470000000003</v>
      </c>
      <c r="FZ210" s="6">
        <v>7694.67</v>
      </c>
      <c r="GA210" s="6">
        <v>37269.789999999994</v>
      </c>
      <c r="GB210" s="6">
        <v>4418.58</v>
      </c>
      <c r="GC210" s="6">
        <v>2566.25</v>
      </c>
      <c r="GD210" s="6">
        <v>4677.3200000000033</v>
      </c>
      <c r="GE210" s="6">
        <v>5897.62</v>
      </c>
      <c r="GF210" s="6">
        <v>33997.680000000008</v>
      </c>
      <c r="GG210" s="6">
        <v>2207.9899999999998</v>
      </c>
      <c r="GH210" s="6">
        <v>2191.25</v>
      </c>
      <c r="GI210" s="6">
        <v>4469.4800000000023</v>
      </c>
      <c r="GJ210" s="6">
        <v>8583.73</v>
      </c>
      <c r="GK210" s="6">
        <v>37269.789999999994</v>
      </c>
      <c r="GL210" s="6">
        <v>4300.6299999999992</v>
      </c>
      <c r="GM210" s="6">
        <v>2566.25</v>
      </c>
      <c r="GN210" s="6">
        <v>4677.3200000000033</v>
      </c>
      <c r="GO210" s="6">
        <v>8785.8799999999992</v>
      </c>
      <c r="GP210" s="6">
        <v>38456.200000000004</v>
      </c>
      <c r="GQ210" s="6">
        <v>6412.01</v>
      </c>
      <c r="GR210" s="6">
        <v>2566.25</v>
      </c>
      <c r="GS210" s="6">
        <v>4944.470000000003</v>
      </c>
      <c r="GT210" s="6">
        <v>10283.400000000001</v>
      </c>
      <c r="GU210" s="6">
        <v>54731.770000000004</v>
      </c>
      <c r="GV210" s="6">
        <v>9976.0300000000007</v>
      </c>
      <c r="GW210" s="6">
        <v>4432.5</v>
      </c>
      <c r="GX210" s="6">
        <v>8179.3700000000026</v>
      </c>
      <c r="GY210" s="6">
        <v>8256.6500000000015</v>
      </c>
      <c r="GZ210" s="6">
        <v>33756.479999999996</v>
      </c>
      <c r="HA210" s="6">
        <v>2716.24</v>
      </c>
      <c r="HB210" s="6">
        <v>2215</v>
      </c>
      <c r="HC210" s="6">
        <v>4252.2400000000007</v>
      </c>
      <c r="HD210" s="6">
        <v>3078.77</v>
      </c>
      <c r="HE210" s="6">
        <v>38357.560000000005</v>
      </c>
      <c r="HF210" s="6">
        <v>6317.01</v>
      </c>
      <c r="HG210" s="6">
        <v>2366.25</v>
      </c>
      <c r="HH210" s="6">
        <v>4930.0200000000032</v>
      </c>
      <c r="HI210" s="6">
        <v>6123.5999999999995</v>
      </c>
      <c r="HJ210" s="6">
        <v>12200.859999999999</v>
      </c>
      <c r="HK210" s="6">
        <v>586.41999999999996</v>
      </c>
      <c r="HL210" s="6">
        <v>875</v>
      </c>
      <c r="HM210" s="6">
        <v>1361.1700000000003</v>
      </c>
      <c r="HN210" s="6">
        <v>2574.5300000000002</v>
      </c>
      <c r="HO210" s="6">
        <v>37269.789999999994</v>
      </c>
      <c r="HP210" s="6">
        <v>4203.99</v>
      </c>
      <c r="HQ210" s="6">
        <v>2566.25</v>
      </c>
      <c r="HR210" s="6">
        <v>4677.3200000000033</v>
      </c>
      <c r="HS210" s="6">
        <v>5870.14</v>
      </c>
      <c r="HT210" s="6">
        <v>37032.199999999997</v>
      </c>
      <c r="HU210" s="6">
        <v>3573.45</v>
      </c>
      <c r="HV210" s="6">
        <v>2366.25</v>
      </c>
      <c r="HW210" s="6">
        <v>4606.0200000000032</v>
      </c>
      <c r="HX210" s="6">
        <v>4359.3899999999994</v>
      </c>
      <c r="HY210" s="6">
        <v>38456.200000000004</v>
      </c>
      <c r="HZ210" s="6">
        <v>6234.7800000000007</v>
      </c>
      <c r="IA210" s="6">
        <v>2566.25</v>
      </c>
      <c r="IB210" s="6">
        <v>4944.470000000003</v>
      </c>
      <c r="IC210" s="6">
        <v>1625.65</v>
      </c>
      <c r="ID210" s="6">
        <v>31660.239999999998</v>
      </c>
      <c r="IE210" s="6">
        <v>1398.48</v>
      </c>
      <c r="IF210" s="6">
        <v>1340</v>
      </c>
      <c r="IG210" s="6">
        <v>3848.18</v>
      </c>
      <c r="IH210" s="6">
        <v>5056.63</v>
      </c>
      <c r="II210" s="6">
        <v>29078.209999999995</v>
      </c>
      <c r="IJ210" s="6">
        <v>1030.76</v>
      </c>
      <c r="IK210" s="6">
        <v>675</v>
      </c>
      <c r="IL210" s="6">
        <v>3327.5699999999997</v>
      </c>
      <c r="IM210" s="6">
        <v>3090.83</v>
      </c>
      <c r="IN210" s="6">
        <v>33252.689999999995</v>
      </c>
      <c r="IO210" s="6">
        <v>2375.3000000000002</v>
      </c>
      <c r="IP210" s="6">
        <v>1765</v>
      </c>
      <c r="IQ210" s="6">
        <v>4153.1799999999994</v>
      </c>
      <c r="IR210" s="6">
        <v>7387.68</v>
      </c>
      <c r="IS210" s="6">
        <v>945</v>
      </c>
      <c r="IT210" s="6">
        <v>900</v>
      </c>
      <c r="IU210" s="6">
        <v>425</v>
      </c>
      <c r="IV210" s="6">
        <v>189.29000000000002</v>
      </c>
      <c r="IW210" s="6">
        <v>0</v>
      </c>
      <c r="IX210" s="6">
        <v>21694.529999999995</v>
      </c>
      <c r="IY210" s="6">
        <v>582.67000000000007</v>
      </c>
      <c r="IZ210" s="6">
        <v>800</v>
      </c>
      <c r="JA210" s="6">
        <v>2173.98</v>
      </c>
      <c r="JB210" s="6">
        <v>5056.24</v>
      </c>
      <c r="JC210" s="6">
        <v>37893.07</v>
      </c>
      <c r="JD210" s="6">
        <v>21691.620000000006</v>
      </c>
      <c r="JE210" s="6">
        <v>2566.25</v>
      </c>
      <c r="JF210" s="6">
        <v>4958.1700000000037</v>
      </c>
      <c r="JG210" s="6">
        <v>7855.38</v>
      </c>
      <c r="JH210" s="6">
        <v>33039.229999999996</v>
      </c>
      <c r="JI210" s="6">
        <v>0</v>
      </c>
      <c r="JJ210" s="6">
        <v>2215</v>
      </c>
      <c r="JK210" s="6">
        <v>4111.9499999999989</v>
      </c>
      <c r="JL210" s="6">
        <v>10677.34</v>
      </c>
      <c r="JM210" s="6">
        <v>2296.1999999999998</v>
      </c>
      <c r="JN210" s="6">
        <v>1036.54</v>
      </c>
      <c r="JO210" s="6">
        <v>875</v>
      </c>
      <c r="JP210" s="6">
        <v>479.87000000000006</v>
      </c>
      <c r="JQ210" s="6">
        <v>0</v>
      </c>
      <c r="JR210" s="6">
        <v>37893.07</v>
      </c>
      <c r="JS210" s="6">
        <v>20044.890000000014</v>
      </c>
      <c r="JT210" s="6">
        <v>2566.25</v>
      </c>
      <c r="JU210" s="6">
        <v>4958.1700000000037</v>
      </c>
      <c r="JV210" s="6">
        <v>7560.06</v>
      </c>
      <c r="JW210" s="6">
        <v>31651.129999999994</v>
      </c>
      <c r="JX210" s="6">
        <v>1538.48</v>
      </c>
      <c r="JY210" s="6">
        <v>1691.25</v>
      </c>
      <c r="JZ210" s="6">
        <v>3758.3799999999997</v>
      </c>
      <c r="KA210" s="6">
        <v>3241.7999999999997</v>
      </c>
      <c r="KB210" s="6">
        <v>38595.15</v>
      </c>
      <c r="KC210" s="6">
        <v>4538.3600000000006</v>
      </c>
      <c r="KD210" s="6">
        <v>2566.25</v>
      </c>
      <c r="KE210" s="6">
        <v>5001.3200000000033</v>
      </c>
      <c r="KF210" s="6">
        <v>8398.66</v>
      </c>
      <c r="KG210" s="6">
        <v>28652.44</v>
      </c>
      <c r="KH210" s="6">
        <v>2936.8</v>
      </c>
      <c r="KI210" s="6">
        <v>2566.25</v>
      </c>
      <c r="KJ210" s="6">
        <v>3611.7099999999987</v>
      </c>
      <c r="KK210" s="6">
        <v>5380.35</v>
      </c>
      <c r="KL210" s="6">
        <v>34887.33</v>
      </c>
      <c r="KM210" s="6">
        <v>6430.22</v>
      </c>
      <c r="KN210" s="6">
        <v>2391.25</v>
      </c>
      <c r="KO210" s="6">
        <v>4524.4800000000032</v>
      </c>
      <c r="KP210" s="6">
        <v>7842.91</v>
      </c>
      <c r="KQ210" s="6">
        <v>12072.699999999999</v>
      </c>
      <c r="KR210" s="6">
        <v>601.30349999999999</v>
      </c>
      <c r="KS210" s="6">
        <v>800</v>
      </c>
      <c r="KT210" s="6">
        <v>1277.1900000000003</v>
      </c>
      <c r="KU210" s="6">
        <v>1375.5700000000002</v>
      </c>
      <c r="KV210" s="6">
        <v>35542.209999999992</v>
      </c>
      <c r="KW210" s="6">
        <v>3118.23</v>
      </c>
      <c r="KX210" s="6">
        <v>1946.25</v>
      </c>
      <c r="KY210" s="6">
        <v>4456.0800000000017</v>
      </c>
      <c r="KZ210" s="6">
        <v>5500.7199999999993</v>
      </c>
      <c r="LA210" s="6">
        <v>26322.29</v>
      </c>
      <c r="LB210" s="6">
        <v>2776.3</v>
      </c>
      <c r="LC210" s="6">
        <v>2215</v>
      </c>
      <c r="LD210" s="6">
        <v>3069.8599999999992</v>
      </c>
      <c r="LE210" s="6">
        <v>6865.2100000000009</v>
      </c>
      <c r="LF210" s="6">
        <v>32.32</v>
      </c>
      <c r="LG210" s="6">
        <v>0</v>
      </c>
      <c r="LH210" s="6">
        <v>0</v>
      </c>
      <c r="LI210" s="6">
        <v>0</v>
      </c>
      <c r="LJ210" s="6">
        <v>0</v>
      </c>
      <c r="LK210" s="6">
        <v>35323.909999999996</v>
      </c>
      <c r="LL210" s="6">
        <v>3791.6000000000004</v>
      </c>
      <c r="LM210" s="6">
        <v>2566.25</v>
      </c>
      <c r="LN210" s="6">
        <v>4600.9000000000033</v>
      </c>
      <c r="LO210" s="6">
        <v>9339.029999999997</v>
      </c>
      <c r="LP210" s="6">
        <v>35323.909999999996</v>
      </c>
      <c r="LQ210" s="6">
        <v>2977.76</v>
      </c>
      <c r="LR210" s="6">
        <v>2566.25</v>
      </c>
      <c r="LS210" s="6">
        <v>4600.9000000000033</v>
      </c>
      <c r="LT210" s="6">
        <v>7851.98</v>
      </c>
      <c r="LU210" s="6">
        <v>35323.909999999996</v>
      </c>
      <c r="LV210" s="6">
        <v>2977.76</v>
      </c>
      <c r="LW210" s="6">
        <v>2566.25</v>
      </c>
      <c r="LX210" s="6">
        <v>4600.9000000000033</v>
      </c>
      <c r="LY210" s="6">
        <v>6701.66</v>
      </c>
      <c r="LZ210" s="6">
        <v>31660.239999999998</v>
      </c>
      <c r="MA210" s="6">
        <v>1385.76</v>
      </c>
      <c r="MB210" s="6">
        <v>1340</v>
      </c>
      <c r="MC210" s="6">
        <v>3848.18</v>
      </c>
      <c r="MD210" s="6">
        <v>10117.820000000002</v>
      </c>
      <c r="ME210" s="6">
        <v>38456.200000000004</v>
      </c>
      <c r="MF210" s="6">
        <v>4508.59</v>
      </c>
      <c r="MG210" s="6">
        <v>2566.25</v>
      </c>
      <c r="MH210" s="6">
        <v>4944.470000000003</v>
      </c>
      <c r="MI210" s="6">
        <v>8191.6000000000013</v>
      </c>
      <c r="MJ210" s="6">
        <v>39659.560000000005</v>
      </c>
      <c r="MK210" s="6">
        <v>4725.59</v>
      </c>
      <c r="ML210" s="6">
        <v>2566.25</v>
      </c>
      <c r="MM210" s="6">
        <v>5383.3200000000015</v>
      </c>
      <c r="MN210" s="6">
        <v>4515.2</v>
      </c>
      <c r="MO210" s="6">
        <v>12072.699999999999</v>
      </c>
      <c r="MP210" s="6">
        <v>601.30349999999999</v>
      </c>
      <c r="MQ210" s="6">
        <v>800</v>
      </c>
      <c r="MR210" s="6">
        <v>1277.1900000000003</v>
      </c>
      <c r="MS210" s="6">
        <v>4190.63</v>
      </c>
      <c r="MT210" s="6">
        <v>37269.789999999994</v>
      </c>
      <c r="MU210" s="6">
        <v>7036.9900000000007</v>
      </c>
      <c r="MV210" s="6">
        <v>2566.25</v>
      </c>
      <c r="MW210" s="6">
        <v>4677.3200000000033</v>
      </c>
      <c r="MX210" s="6">
        <v>7542.5700000000006</v>
      </c>
      <c r="MY210" s="6">
        <v>2523.8000000000002</v>
      </c>
      <c r="MZ210" s="6">
        <v>1700</v>
      </c>
      <c r="NA210" s="6">
        <v>1625</v>
      </c>
      <c r="NB210" s="6">
        <v>1295</v>
      </c>
      <c r="NC210" s="6">
        <v>0</v>
      </c>
      <c r="ND210" s="6">
        <v>35323.909999999996</v>
      </c>
      <c r="NE210" s="6">
        <v>3464.21</v>
      </c>
      <c r="NF210" s="6">
        <v>2566.25</v>
      </c>
      <c r="NG210" s="6">
        <v>4600.9000000000033</v>
      </c>
      <c r="NH210" s="6">
        <v>4756.29</v>
      </c>
      <c r="NI210" s="6">
        <v>35178.379999999997</v>
      </c>
      <c r="NJ210" s="6">
        <v>2964.83</v>
      </c>
      <c r="NK210" s="6">
        <v>2491.25</v>
      </c>
      <c r="NL210" s="6">
        <v>4575.9000000000033</v>
      </c>
      <c r="NM210" s="6">
        <v>8671.7800000000007</v>
      </c>
      <c r="NN210" s="6">
        <v>17853.710000000006</v>
      </c>
      <c r="NO210" s="6">
        <v>1255.76</v>
      </c>
      <c r="NP210" s="6">
        <v>875</v>
      </c>
      <c r="NQ210" s="6">
        <v>2188.2299999999991</v>
      </c>
      <c r="NR210" s="6">
        <v>5464</v>
      </c>
      <c r="NS210" s="6">
        <v>29789.21</v>
      </c>
      <c r="NT210" s="6">
        <v>1077.33</v>
      </c>
      <c r="NU210" s="6">
        <v>720</v>
      </c>
      <c r="NV210" s="6">
        <v>3531.1499999999996</v>
      </c>
      <c r="NW210" s="6">
        <v>7849.76</v>
      </c>
      <c r="NX210" s="6">
        <v>37269.789999999994</v>
      </c>
      <c r="NY210" s="6">
        <v>5024.83</v>
      </c>
      <c r="NZ210" s="6">
        <v>2566.25</v>
      </c>
      <c r="OA210" s="6">
        <v>4677.3200000000033</v>
      </c>
      <c r="OB210" s="6">
        <v>9553.260000000002</v>
      </c>
      <c r="OC210" s="6">
        <v>29.93</v>
      </c>
      <c r="OD210" s="6">
        <v>28.5</v>
      </c>
      <c r="OE210" s="6">
        <v>0</v>
      </c>
      <c r="OF210" s="6">
        <v>28.5</v>
      </c>
      <c r="OG210" s="6">
        <v>0</v>
      </c>
      <c r="OH210" s="6">
        <v>35323.909999999996</v>
      </c>
      <c r="OI210" s="6">
        <v>3427.73</v>
      </c>
      <c r="OJ210" s="6">
        <v>2566.25</v>
      </c>
      <c r="OK210" s="6">
        <v>4600.9000000000033</v>
      </c>
      <c r="OL210" s="6">
        <v>5977.45</v>
      </c>
      <c r="OM210" s="6">
        <v>31660.239999999998</v>
      </c>
      <c r="ON210" s="6">
        <v>1752.37</v>
      </c>
      <c r="OO210" s="6">
        <v>1340</v>
      </c>
      <c r="OP210" s="6">
        <v>3848.18</v>
      </c>
      <c r="OQ210" s="6">
        <v>2321.6699999999996</v>
      </c>
      <c r="OR210" s="6">
        <v>34727.599999999999</v>
      </c>
      <c r="OS210" s="6">
        <v>3284.87</v>
      </c>
      <c r="OT210" s="6">
        <v>2566.25</v>
      </c>
      <c r="OU210" s="6">
        <v>4449.7600000000029</v>
      </c>
      <c r="OV210" s="6">
        <v>3411.68</v>
      </c>
      <c r="OW210" s="6">
        <v>40317.950000000004</v>
      </c>
      <c r="OX210" s="6">
        <v>5047.13</v>
      </c>
      <c r="OY210" s="6">
        <v>2566.25</v>
      </c>
      <c r="OZ210" s="6">
        <v>5560.3200000000015</v>
      </c>
      <c r="PA210" s="6">
        <v>8328.74</v>
      </c>
      <c r="PB210" s="6">
        <v>12218.57</v>
      </c>
      <c r="PC210" s="6">
        <v>601.30349999999999</v>
      </c>
      <c r="PD210" s="6">
        <v>800</v>
      </c>
      <c r="PE210" s="6">
        <v>1320.0500000000002</v>
      </c>
      <c r="PF210" s="6">
        <v>0</v>
      </c>
      <c r="PG210" s="6">
        <v>38532.15</v>
      </c>
      <c r="PH210" s="6">
        <v>4696.13</v>
      </c>
      <c r="PI210" s="6">
        <v>2566.25</v>
      </c>
      <c r="PJ210" s="6">
        <v>0</v>
      </c>
      <c r="PK210" s="6">
        <v>0</v>
      </c>
      <c r="PL210" s="6">
        <v>10267.6</v>
      </c>
      <c r="PM210" s="6">
        <v>210</v>
      </c>
      <c r="PN210" s="6">
        <v>0</v>
      </c>
      <c r="PO210" s="6">
        <v>1012.5</v>
      </c>
      <c r="PP210" s="6">
        <v>0</v>
      </c>
      <c r="PQ210" s="6">
        <v>38532.15</v>
      </c>
      <c r="PR210" s="6">
        <v>5605.87</v>
      </c>
      <c r="PS210" s="6">
        <v>2566.25</v>
      </c>
      <c r="PT210" s="6">
        <v>0</v>
      </c>
      <c r="PU210" s="6">
        <v>0</v>
      </c>
      <c r="PV210" s="6">
        <v>34009.39</v>
      </c>
      <c r="PW210" s="6">
        <v>2418.9499999999998</v>
      </c>
      <c r="PX210" s="6">
        <v>2215</v>
      </c>
      <c r="PY210" s="6">
        <v>0</v>
      </c>
      <c r="PZ210" s="6">
        <v>0</v>
      </c>
      <c r="QA210" s="6">
        <v>34384.230000000003</v>
      </c>
      <c r="QB210" s="6">
        <v>1532.7999999999997</v>
      </c>
      <c r="QC210" s="6">
        <v>2391.25</v>
      </c>
      <c r="QD210" s="6">
        <v>0</v>
      </c>
      <c r="QE210" s="6">
        <v>0</v>
      </c>
      <c r="QF210" s="6">
        <v>30196.459999999995</v>
      </c>
      <c r="QG210" s="6">
        <v>1555.0900000000001</v>
      </c>
      <c r="QH210" s="6">
        <v>1340</v>
      </c>
      <c r="QI210" s="6">
        <v>0</v>
      </c>
      <c r="QJ210" s="6">
        <v>0</v>
      </c>
      <c r="QK210" s="6">
        <v>31114.969999999994</v>
      </c>
      <c r="QL210" s="6">
        <v>1727.37</v>
      </c>
      <c r="QM210" s="6">
        <v>1340</v>
      </c>
      <c r="QN210" s="6">
        <v>0</v>
      </c>
      <c r="QO210" s="6">
        <v>0</v>
      </c>
      <c r="QP210" s="6">
        <v>32907.589999999997</v>
      </c>
      <c r="QQ210" s="6">
        <v>2237.15</v>
      </c>
      <c r="QR210" s="6">
        <v>1691.25</v>
      </c>
      <c r="QS210" s="6">
        <v>0</v>
      </c>
      <c r="QT210" s="6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13773"/>
  <sheetViews>
    <sheetView topLeftCell="B4" workbookViewId="0">
      <selection activeCell="C12" sqref="C12"/>
    </sheetView>
  </sheetViews>
  <sheetFormatPr defaultRowHeight="12.75"/>
  <cols>
    <col min="1" max="1" width="49" bestFit="1" customWidth="1"/>
    <col min="2" max="2" width="56.28515625" bestFit="1" customWidth="1"/>
    <col min="3" max="3" width="43.85546875" bestFit="1" customWidth="1"/>
    <col min="4" max="4" width="7" bestFit="1" customWidth="1"/>
    <col min="5" max="5" width="24.140625" bestFit="1" customWidth="1"/>
    <col min="6" max="6" width="19.5703125" bestFit="1" customWidth="1"/>
    <col min="7" max="7" width="13.85546875" bestFit="1" customWidth="1"/>
    <col min="8" max="8" width="12.28515625" bestFit="1" customWidth="1"/>
    <col min="9" max="9" width="12.85546875" bestFit="1" customWidth="1"/>
  </cols>
  <sheetData>
    <row r="1" spans="1:9" ht="18" customHeight="1">
      <c r="B1" s="1" t="s">
        <v>346</v>
      </c>
      <c r="C1" s="1" t="s">
        <v>347</v>
      </c>
      <c r="D1" s="1" t="s">
        <v>0</v>
      </c>
      <c r="E1" s="7" t="s">
        <v>458</v>
      </c>
      <c r="F1" s="1" t="s">
        <v>348</v>
      </c>
      <c r="G1" s="1" t="s">
        <v>349</v>
      </c>
      <c r="H1" s="1" t="s">
        <v>350</v>
      </c>
      <c r="I1" s="1" t="s">
        <v>351</v>
      </c>
    </row>
    <row r="2" spans="1:9">
      <c r="A2" t="str">
        <f t="shared" ref="A2:A8" si="0">C2&amp;D2</f>
        <v>23 Hour Observation90853</v>
      </c>
      <c r="B2" t="s">
        <v>352</v>
      </c>
      <c r="C2" t="s">
        <v>353</v>
      </c>
      <c r="D2" t="s">
        <v>271</v>
      </c>
      <c r="E2" s="2">
        <v>1945.88</v>
      </c>
      <c r="F2" s="2">
        <v>628</v>
      </c>
      <c r="G2">
        <v>0</v>
      </c>
      <c r="H2">
        <v>76.42</v>
      </c>
      <c r="I2">
        <v>1260.69</v>
      </c>
    </row>
    <row r="3" spans="1:9">
      <c r="A3" t="str">
        <f t="shared" si="0"/>
        <v>ABO &amp; RH86901</v>
      </c>
      <c r="B3" t="s">
        <v>352</v>
      </c>
      <c r="C3" t="s">
        <v>4</v>
      </c>
      <c r="D3" t="s">
        <v>3</v>
      </c>
      <c r="E3" s="2">
        <v>56.78</v>
      </c>
      <c r="F3" s="2">
        <v>0</v>
      </c>
      <c r="G3">
        <v>0</v>
      </c>
      <c r="H3">
        <v>2.99</v>
      </c>
      <c r="I3">
        <v>0</v>
      </c>
    </row>
    <row r="4" spans="1:9">
      <c r="A4" t="str">
        <f t="shared" si="0"/>
        <v>Acute Hepatitis80074</v>
      </c>
      <c r="B4" t="s">
        <v>352</v>
      </c>
      <c r="C4" t="s">
        <v>7</v>
      </c>
      <c r="D4" t="s">
        <v>6</v>
      </c>
      <c r="E4" s="2">
        <v>105</v>
      </c>
      <c r="F4" s="2">
        <v>100</v>
      </c>
      <c r="G4">
        <v>0</v>
      </c>
      <c r="H4">
        <v>100</v>
      </c>
      <c r="I4">
        <v>0</v>
      </c>
    </row>
    <row r="5" spans="1:9">
      <c r="A5" t="str">
        <f t="shared" si="0"/>
        <v>Albumin; Serum82040</v>
      </c>
      <c r="B5" t="s">
        <v>352</v>
      </c>
      <c r="C5" t="s">
        <v>12</v>
      </c>
      <c r="D5" t="s">
        <v>11</v>
      </c>
      <c r="E5" s="2">
        <v>80.459999999999994</v>
      </c>
      <c r="F5" s="2">
        <v>0</v>
      </c>
      <c r="G5">
        <v>0</v>
      </c>
      <c r="H5">
        <v>4.95</v>
      </c>
      <c r="I5">
        <v>0</v>
      </c>
    </row>
    <row r="6" spans="1:9">
      <c r="A6" t="str">
        <f t="shared" si="0"/>
        <v>Aldosterone (Serum)82088</v>
      </c>
      <c r="B6" t="s">
        <v>352</v>
      </c>
      <c r="C6" t="s">
        <v>14</v>
      </c>
      <c r="D6" t="s">
        <v>13</v>
      </c>
      <c r="E6" s="2">
        <v>505.5</v>
      </c>
      <c r="F6" s="2">
        <v>0</v>
      </c>
      <c r="G6">
        <v>0</v>
      </c>
      <c r="H6">
        <v>40.75</v>
      </c>
      <c r="I6">
        <v>0</v>
      </c>
    </row>
    <row r="7" spans="1:9">
      <c r="A7" t="str">
        <f t="shared" si="0"/>
        <v>Alkaline Phosphatase84075</v>
      </c>
      <c r="B7" t="s">
        <v>352</v>
      </c>
      <c r="C7" t="s">
        <v>16</v>
      </c>
      <c r="D7" t="s">
        <v>15</v>
      </c>
      <c r="E7" s="2">
        <v>335.99</v>
      </c>
      <c r="F7" s="2">
        <v>0</v>
      </c>
      <c r="G7">
        <v>0</v>
      </c>
      <c r="H7">
        <v>5.18</v>
      </c>
      <c r="I7">
        <v>0</v>
      </c>
    </row>
    <row r="8" spans="1:9">
      <c r="A8" t="str">
        <f t="shared" si="0"/>
        <v>ALT (SGPT)84460</v>
      </c>
      <c r="B8" t="s">
        <v>352</v>
      </c>
      <c r="C8" t="s">
        <v>18</v>
      </c>
      <c r="D8" t="s">
        <v>17</v>
      </c>
      <c r="E8" s="2">
        <v>72.06</v>
      </c>
      <c r="F8" s="2">
        <v>0</v>
      </c>
      <c r="G8">
        <v>0</v>
      </c>
      <c r="H8">
        <v>5.3</v>
      </c>
      <c r="I8">
        <v>0</v>
      </c>
    </row>
    <row r="9" spans="1:9">
      <c r="A9" t="str">
        <f t="shared" ref="A9:A72" si="1">C9&amp;D9</f>
        <v>Ambulatory DetoxH0014</v>
      </c>
      <c r="B9" t="s">
        <v>352</v>
      </c>
      <c r="C9" t="s">
        <v>275</v>
      </c>
      <c r="D9" t="s">
        <v>274</v>
      </c>
      <c r="E9" s="2">
        <v>1325.36</v>
      </c>
      <c r="F9" s="2">
        <v>510</v>
      </c>
      <c r="G9">
        <v>0</v>
      </c>
      <c r="H9">
        <v>324</v>
      </c>
      <c r="I9">
        <v>750</v>
      </c>
    </row>
    <row r="10" spans="1:9">
      <c r="A10" t="str">
        <f t="shared" si="1"/>
        <v>Ammonia82140</v>
      </c>
      <c r="B10" t="s">
        <v>352</v>
      </c>
      <c r="C10" t="s">
        <v>20</v>
      </c>
      <c r="D10" t="s">
        <v>19</v>
      </c>
      <c r="E10" s="2">
        <v>186.09</v>
      </c>
      <c r="F10" s="2">
        <v>0</v>
      </c>
      <c r="G10">
        <v>0</v>
      </c>
      <c r="H10">
        <v>14.57</v>
      </c>
      <c r="I10">
        <v>0</v>
      </c>
    </row>
    <row r="11" spans="1:9">
      <c r="A11" t="str">
        <f t="shared" si="1"/>
        <v>Amylase (Serum)82150</v>
      </c>
      <c r="B11" t="s">
        <v>352</v>
      </c>
      <c r="C11" t="s">
        <v>22</v>
      </c>
      <c r="D11" t="s">
        <v>21</v>
      </c>
      <c r="E11" s="2">
        <v>161.78</v>
      </c>
      <c r="F11" s="2">
        <v>0</v>
      </c>
      <c r="G11">
        <v>0</v>
      </c>
      <c r="H11">
        <v>6.48</v>
      </c>
      <c r="I11">
        <v>0</v>
      </c>
    </row>
    <row r="12" spans="1:9">
      <c r="A12" t="str">
        <f t="shared" si="1"/>
        <v>Antibody Screen86850</v>
      </c>
      <c r="B12" t="s">
        <v>352</v>
      </c>
      <c r="C12" t="s">
        <v>24</v>
      </c>
      <c r="D12" t="s">
        <v>23</v>
      </c>
      <c r="E12" s="2">
        <v>162.34</v>
      </c>
      <c r="F12" s="2">
        <v>0</v>
      </c>
      <c r="G12">
        <v>0</v>
      </c>
      <c r="H12">
        <v>9.77</v>
      </c>
      <c r="I12">
        <v>0</v>
      </c>
    </row>
    <row r="13" spans="1:9">
      <c r="A13" t="str">
        <f t="shared" si="1"/>
        <v>APTT85730</v>
      </c>
      <c r="B13" t="s">
        <v>352</v>
      </c>
      <c r="C13" t="s">
        <v>26</v>
      </c>
      <c r="D13" t="s">
        <v>25</v>
      </c>
      <c r="E13" s="2">
        <v>121.55</v>
      </c>
      <c r="F13" s="2">
        <v>0</v>
      </c>
      <c r="G13">
        <v>0</v>
      </c>
      <c r="H13">
        <v>6.01</v>
      </c>
      <c r="I13">
        <v>0</v>
      </c>
    </row>
    <row r="14" spans="1:9">
      <c r="A14" t="str">
        <f t="shared" si="1"/>
        <v>Assessment - OutpatientH0001</v>
      </c>
      <c r="B14" t="s">
        <v>352</v>
      </c>
      <c r="C14" t="s">
        <v>278</v>
      </c>
      <c r="D14" t="s">
        <v>277</v>
      </c>
      <c r="E14" s="2">
        <v>652.77</v>
      </c>
      <c r="F14" s="2">
        <v>113</v>
      </c>
      <c r="G14">
        <v>425</v>
      </c>
      <c r="H14">
        <v>95</v>
      </c>
      <c r="I14">
        <v>0</v>
      </c>
    </row>
    <row r="15" spans="1:9">
      <c r="A15" t="str">
        <f t="shared" si="1"/>
        <v>AST (SGPT)84450</v>
      </c>
      <c r="B15" t="s">
        <v>352</v>
      </c>
      <c r="C15" t="s">
        <v>28</v>
      </c>
      <c r="D15" t="s">
        <v>27</v>
      </c>
      <c r="E15" s="2">
        <v>65.42</v>
      </c>
      <c r="F15" s="3">
        <v>0</v>
      </c>
      <c r="G15">
        <v>0</v>
      </c>
      <c r="H15">
        <v>5.18</v>
      </c>
      <c r="I15">
        <v>563.84</v>
      </c>
    </row>
    <row r="16" spans="1:9">
      <c r="A16" t="str">
        <f t="shared" si="1"/>
        <v>Bacteria ID Other87077</v>
      </c>
      <c r="B16" t="s">
        <v>352</v>
      </c>
      <c r="C16" t="s">
        <v>30</v>
      </c>
      <c r="D16" t="s">
        <v>29</v>
      </c>
      <c r="E16" s="2">
        <v>100.88</v>
      </c>
      <c r="F16" s="2">
        <v>0</v>
      </c>
      <c r="G16">
        <v>0</v>
      </c>
      <c r="H16">
        <v>8.08</v>
      </c>
      <c r="I16">
        <v>0</v>
      </c>
    </row>
    <row r="17" spans="1:9">
      <c r="A17" t="str">
        <f t="shared" si="1"/>
        <v>Bacteria ID Urine87088</v>
      </c>
      <c r="B17" t="s">
        <v>352</v>
      </c>
      <c r="C17" t="s">
        <v>32</v>
      </c>
      <c r="D17" t="s">
        <v>31</v>
      </c>
      <c r="E17" s="2">
        <v>195.07</v>
      </c>
      <c r="F17" s="2">
        <v>0</v>
      </c>
      <c r="G17">
        <v>0</v>
      </c>
      <c r="H17">
        <v>8.09</v>
      </c>
      <c r="I17">
        <v>0</v>
      </c>
    </row>
    <row r="18" spans="1:9">
      <c r="A18" t="str">
        <f t="shared" si="1"/>
        <v>Bacteria ID, Anaerobe87076</v>
      </c>
      <c r="B18" t="s">
        <v>352</v>
      </c>
      <c r="C18" t="s">
        <v>35</v>
      </c>
      <c r="D18" t="s">
        <v>34</v>
      </c>
      <c r="E18" s="2">
        <v>168.14</v>
      </c>
      <c r="F18" s="2">
        <v>0</v>
      </c>
      <c r="G18">
        <v>0</v>
      </c>
      <c r="H18">
        <v>8.08</v>
      </c>
      <c r="I18">
        <v>0</v>
      </c>
    </row>
    <row r="19" spans="1:9">
      <c r="A19" t="str">
        <f t="shared" si="1"/>
        <v>Basic Metabolic Panel80048</v>
      </c>
      <c r="B19" t="s">
        <v>352</v>
      </c>
      <c r="C19" t="s">
        <v>37</v>
      </c>
      <c r="D19" t="s">
        <v>36</v>
      </c>
      <c r="E19" s="2">
        <v>174.51</v>
      </c>
      <c r="F19" s="2">
        <v>0</v>
      </c>
      <c r="G19">
        <v>0</v>
      </c>
      <c r="H19">
        <v>8.4600000000000009</v>
      </c>
      <c r="I19">
        <v>0</v>
      </c>
    </row>
    <row r="20" spans="1:9">
      <c r="A20" t="str">
        <f t="shared" si="1"/>
        <v>BHCG Qual Serum84703</v>
      </c>
      <c r="B20" t="s">
        <v>352</v>
      </c>
      <c r="C20" t="s">
        <v>39</v>
      </c>
      <c r="D20" t="s">
        <v>38</v>
      </c>
      <c r="E20" s="2">
        <v>125.02</v>
      </c>
      <c r="F20" s="2">
        <v>0</v>
      </c>
      <c r="G20">
        <v>0</v>
      </c>
      <c r="H20">
        <v>7.52</v>
      </c>
      <c r="I20">
        <v>0</v>
      </c>
    </row>
    <row r="21" spans="1:9">
      <c r="A21" t="str">
        <f t="shared" si="1"/>
        <v>BHCG Quant Serum84702</v>
      </c>
      <c r="B21" t="s">
        <v>352</v>
      </c>
      <c r="C21" t="s">
        <v>41</v>
      </c>
      <c r="D21" t="s">
        <v>40</v>
      </c>
      <c r="E21" s="2">
        <v>110.26</v>
      </c>
      <c r="F21" s="2">
        <v>0</v>
      </c>
      <c r="G21">
        <v>0</v>
      </c>
      <c r="H21">
        <v>15.05</v>
      </c>
      <c r="I21">
        <v>0</v>
      </c>
    </row>
    <row r="22" spans="1:9">
      <c r="A22" t="str">
        <f t="shared" si="1"/>
        <v>Bilirubin, Total82247</v>
      </c>
      <c r="B22" t="s">
        <v>352</v>
      </c>
      <c r="C22" t="s">
        <v>43</v>
      </c>
      <c r="D22" t="s">
        <v>42</v>
      </c>
      <c r="E22" s="2">
        <v>82.69</v>
      </c>
      <c r="F22" s="2">
        <v>0</v>
      </c>
      <c r="G22">
        <v>0</v>
      </c>
      <c r="H22">
        <v>5.0199999999999996</v>
      </c>
      <c r="I22">
        <v>0</v>
      </c>
    </row>
    <row r="23" spans="1:9">
      <c r="A23" t="str">
        <f t="shared" si="1"/>
        <v>Blood Culture87040</v>
      </c>
      <c r="B23" t="s">
        <v>352</v>
      </c>
      <c r="C23" t="s">
        <v>45</v>
      </c>
      <c r="D23" t="s">
        <v>44</v>
      </c>
      <c r="E23" s="2">
        <v>281.69</v>
      </c>
      <c r="F23" s="2">
        <v>0</v>
      </c>
      <c r="G23">
        <v>0</v>
      </c>
      <c r="H23">
        <v>10.32</v>
      </c>
      <c r="I23">
        <v>0</v>
      </c>
    </row>
    <row r="24" spans="1:9">
      <c r="A24" t="str">
        <f t="shared" si="1"/>
        <v>Blood Osmolality93930</v>
      </c>
      <c r="B24" t="s">
        <v>352</v>
      </c>
      <c r="C24" t="s">
        <v>47</v>
      </c>
      <c r="D24" t="s">
        <v>46</v>
      </c>
      <c r="E24" s="2">
        <v>128.16</v>
      </c>
      <c r="F24" s="2">
        <v>0</v>
      </c>
      <c r="G24">
        <v>0</v>
      </c>
      <c r="H24">
        <v>68.349999999999994</v>
      </c>
      <c r="I24">
        <v>0</v>
      </c>
    </row>
    <row r="25" spans="1:9">
      <c r="A25" t="str">
        <f t="shared" si="1"/>
        <v>Blood TB Test86480</v>
      </c>
      <c r="B25" t="s">
        <v>352</v>
      </c>
      <c r="C25" t="s">
        <v>49</v>
      </c>
      <c r="D25" t="s">
        <v>48</v>
      </c>
      <c r="E25" s="2">
        <v>259.92</v>
      </c>
      <c r="F25" s="2">
        <v>0</v>
      </c>
      <c r="G25">
        <v>0</v>
      </c>
      <c r="H25">
        <v>61.98</v>
      </c>
      <c r="I25">
        <v>0</v>
      </c>
    </row>
    <row r="26" spans="1:9">
      <c r="A26" t="str">
        <f t="shared" si="1"/>
        <v>BNP83880</v>
      </c>
      <c r="B26" t="s">
        <v>352</v>
      </c>
      <c r="C26" t="s">
        <v>51</v>
      </c>
      <c r="D26" t="s">
        <v>50</v>
      </c>
      <c r="E26" s="2">
        <v>198.72</v>
      </c>
      <c r="F26" s="2">
        <v>0</v>
      </c>
      <c r="G26">
        <v>0</v>
      </c>
      <c r="H26">
        <v>39.26</v>
      </c>
      <c r="I26">
        <v>0</v>
      </c>
    </row>
    <row r="27" spans="1:9">
      <c r="A27" t="str">
        <f t="shared" si="1"/>
        <v>BUN (Urea Nitrogen)84520</v>
      </c>
      <c r="B27" t="s">
        <v>352</v>
      </c>
      <c r="C27" t="s">
        <v>53</v>
      </c>
      <c r="D27" t="s">
        <v>52</v>
      </c>
      <c r="E27" s="2">
        <v>93.48</v>
      </c>
      <c r="F27" s="2">
        <v>0</v>
      </c>
      <c r="G27">
        <v>0</v>
      </c>
      <c r="H27">
        <v>3.95</v>
      </c>
      <c r="I27">
        <v>0</v>
      </c>
    </row>
    <row r="28" spans="1:9">
      <c r="A28" t="str">
        <f t="shared" si="1"/>
        <v>C-Reactive Protein86140</v>
      </c>
      <c r="B28" t="s">
        <v>352</v>
      </c>
      <c r="C28" t="s">
        <v>55</v>
      </c>
      <c r="D28" t="s">
        <v>54</v>
      </c>
      <c r="E28" s="2">
        <v>216.92</v>
      </c>
      <c r="F28" s="2">
        <v>0</v>
      </c>
      <c r="G28">
        <v>0</v>
      </c>
      <c r="H28">
        <v>5.18</v>
      </c>
      <c r="I28">
        <v>0</v>
      </c>
    </row>
    <row r="29" spans="1:9">
      <c r="A29" t="str">
        <f t="shared" si="1"/>
        <v>C. Difficile87493</v>
      </c>
      <c r="B29" t="s">
        <v>352</v>
      </c>
      <c r="C29" t="s">
        <v>57</v>
      </c>
      <c r="D29" t="s">
        <v>56</v>
      </c>
      <c r="E29" s="2">
        <v>149.94</v>
      </c>
      <c r="F29" s="2">
        <v>0</v>
      </c>
      <c r="G29">
        <v>0</v>
      </c>
      <c r="H29">
        <v>37.270000000000003</v>
      </c>
      <c r="I29">
        <v>0</v>
      </c>
    </row>
    <row r="30" spans="1:9">
      <c r="A30" t="str">
        <f t="shared" si="1"/>
        <v>C. Difficile EPI87493</v>
      </c>
      <c r="B30" t="s">
        <v>352</v>
      </c>
      <c r="C30" t="s">
        <v>58</v>
      </c>
      <c r="D30" t="s">
        <v>56</v>
      </c>
      <c r="E30" s="2">
        <v>149.94</v>
      </c>
      <c r="F30" s="2">
        <v>0</v>
      </c>
      <c r="G30">
        <v>0</v>
      </c>
      <c r="H30">
        <v>37.270000000000003</v>
      </c>
      <c r="I30">
        <v>0</v>
      </c>
    </row>
    <row r="31" spans="1:9">
      <c r="A31" t="str">
        <f t="shared" si="1"/>
        <v>Calcium82310</v>
      </c>
      <c r="B31" t="s">
        <v>352</v>
      </c>
      <c r="C31" t="s">
        <v>60</v>
      </c>
      <c r="D31" t="s">
        <v>59</v>
      </c>
      <c r="E31" s="2">
        <v>128.16</v>
      </c>
      <c r="F31" s="2">
        <v>0</v>
      </c>
      <c r="G31">
        <v>0</v>
      </c>
      <c r="H31">
        <v>5.16</v>
      </c>
      <c r="I31">
        <v>0</v>
      </c>
    </row>
    <row r="32" spans="1:9">
      <c r="A32" t="str">
        <f t="shared" si="1"/>
        <v>Candida Species DNA Probe87480</v>
      </c>
      <c r="B32" t="s">
        <v>352</v>
      </c>
      <c r="C32" t="s">
        <v>62</v>
      </c>
      <c r="D32" t="s">
        <v>61</v>
      </c>
      <c r="E32" s="2">
        <v>77.45</v>
      </c>
      <c r="F32" s="2">
        <v>0</v>
      </c>
      <c r="G32">
        <v>0</v>
      </c>
      <c r="H32">
        <v>20.05</v>
      </c>
      <c r="I32">
        <v>0</v>
      </c>
    </row>
    <row r="33" spans="1:9">
      <c r="A33" t="str">
        <f t="shared" si="1"/>
        <v>Carbamazipine (Tegretol)80156</v>
      </c>
      <c r="B33" t="s">
        <v>352</v>
      </c>
      <c r="C33" t="s">
        <v>64</v>
      </c>
      <c r="D33" t="s">
        <v>63</v>
      </c>
      <c r="E33" s="2">
        <v>283.62</v>
      </c>
      <c r="F33" s="2">
        <v>0</v>
      </c>
      <c r="G33">
        <v>0</v>
      </c>
      <c r="H33">
        <v>14.57</v>
      </c>
      <c r="I33">
        <v>0</v>
      </c>
    </row>
    <row r="34" spans="1:9">
      <c r="A34" t="str">
        <f t="shared" si="1"/>
        <v>Carbon Dioxide (CO2)82374</v>
      </c>
      <c r="B34" t="s">
        <v>352</v>
      </c>
      <c r="C34" t="s">
        <v>66</v>
      </c>
      <c r="D34" t="s">
        <v>65</v>
      </c>
      <c r="E34" s="2">
        <v>107.77</v>
      </c>
      <c r="F34" s="2">
        <v>0</v>
      </c>
      <c r="G34">
        <v>0</v>
      </c>
      <c r="H34">
        <v>4.88</v>
      </c>
      <c r="I34">
        <v>0</v>
      </c>
    </row>
    <row r="35" spans="1:9">
      <c r="A35" t="str">
        <f t="shared" si="1"/>
        <v>CBC (No Auto Diff)85027</v>
      </c>
      <c r="B35" t="s">
        <v>352</v>
      </c>
      <c r="C35" t="s">
        <v>68</v>
      </c>
      <c r="D35" t="s">
        <v>67</v>
      </c>
      <c r="E35" s="2">
        <v>91.51</v>
      </c>
      <c r="F35" s="2">
        <v>0</v>
      </c>
      <c r="G35">
        <v>0</v>
      </c>
      <c r="H35">
        <v>6.47</v>
      </c>
      <c r="I35">
        <v>0</v>
      </c>
    </row>
    <row r="36" spans="1:9">
      <c r="A36" t="str">
        <f t="shared" si="1"/>
        <v>CBC w/Auto Diff85025</v>
      </c>
      <c r="B36" t="s">
        <v>352</v>
      </c>
      <c r="C36" t="s">
        <v>70</v>
      </c>
      <c r="D36" t="s">
        <v>69</v>
      </c>
      <c r="E36" s="2">
        <v>42.26</v>
      </c>
      <c r="F36" s="2">
        <v>0</v>
      </c>
      <c r="G36">
        <v>0</v>
      </c>
      <c r="H36">
        <v>7.77</v>
      </c>
      <c r="I36">
        <v>0</v>
      </c>
    </row>
    <row r="37" spans="1:9">
      <c r="A37" t="str">
        <f t="shared" si="1"/>
        <v>CBC w/Diff85025</v>
      </c>
      <c r="B37" t="s">
        <v>352</v>
      </c>
      <c r="C37" t="s">
        <v>794</v>
      </c>
      <c r="D37" t="s">
        <v>69</v>
      </c>
      <c r="E37" s="2">
        <v>40.25</v>
      </c>
      <c r="F37" s="2">
        <v>0</v>
      </c>
      <c r="G37">
        <v>0</v>
      </c>
      <c r="H37">
        <v>7.77</v>
      </c>
      <c r="I37">
        <v>0</v>
      </c>
    </row>
    <row r="38" spans="1:9">
      <c r="A38" t="str">
        <f t="shared" si="1"/>
        <v>CEA82378</v>
      </c>
      <c r="B38" t="s">
        <v>352</v>
      </c>
      <c r="C38" t="s">
        <v>73</v>
      </c>
      <c r="D38" t="s">
        <v>72</v>
      </c>
      <c r="E38" s="2">
        <v>276.45</v>
      </c>
      <c r="F38" s="2">
        <v>0</v>
      </c>
      <c r="G38">
        <v>0</v>
      </c>
      <c r="H38">
        <v>18.96</v>
      </c>
      <c r="I38">
        <v>0</v>
      </c>
    </row>
    <row r="39" spans="1:9">
      <c r="A39" t="str">
        <f t="shared" si="1"/>
        <v>CHEM Profile Explode</v>
      </c>
      <c r="B39" t="s">
        <v>352</v>
      </c>
      <c r="C39" t="s">
        <v>803</v>
      </c>
      <c r="E39" s="2">
        <v>44.42</v>
      </c>
      <c r="F39" s="2">
        <v>0</v>
      </c>
      <c r="G39">
        <v>0</v>
      </c>
      <c r="H39">
        <v>25.76</v>
      </c>
      <c r="I39">
        <v>0</v>
      </c>
    </row>
    <row r="40" spans="1:9">
      <c r="A40" t="str">
        <f t="shared" si="1"/>
        <v>Chlamydia Trachomatis, AMP PROB87491</v>
      </c>
      <c r="B40" t="s">
        <v>352</v>
      </c>
      <c r="C40" t="s">
        <v>310</v>
      </c>
      <c r="D40" t="s">
        <v>309</v>
      </c>
      <c r="E40" s="2">
        <v>142.66999999999999</v>
      </c>
      <c r="F40" s="2">
        <v>0</v>
      </c>
      <c r="G40">
        <v>0</v>
      </c>
      <c r="H40">
        <v>35.090000000000003</v>
      </c>
      <c r="I40">
        <v>0</v>
      </c>
    </row>
    <row r="41" spans="1:9">
      <c r="A41" t="str">
        <f t="shared" si="1"/>
        <v>Chloride82435</v>
      </c>
      <c r="B41" t="s">
        <v>352</v>
      </c>
      <c r="C41" t="s">
        <v>75</v>
      </c>
      <c r="D41" t="s">
        <v>74</v>
      </c>
      <c r="E41" s="2">
        <v>110.25</v>
      </c>
      <c r="F41" s="2">
        <v>0</v>
      </c>
      <c r="G41">
        <v>0</v>
      </c>
      <c r="H41">
        <v>4.5999999999999996</v>
      </c>
      <c r="I41">
        <v>0</v>
      </c>
    </row>
    <row r="42" spans="1:9">
      <c r="A42" t="str">
        <f t="shared" si="1"/>
        <v>Cholesterol82465</v>
      </c>
      <c r="B42" t="s">
        <v>352</v>
      </c>
      <c r="C42" t="s">
        <v>312</v>
      </c>
      <c r="D42" t="s">
        <v>311</v>
      </c>
      <c r="E42" s="2">
        <v>20.84</v>
      </c>
      <c r="F42" s="2">
        <v>0</v>
      </c>
      <c r="G42">
        <v>0</v>
      </c>
      <c r="H42">
        <v>4.3499999999999996</v>
      </c>
      <c r="I42">
        <v>0</v>
      </c>
    </row>
    <row r="43" spans="1:9">
      <c r="A43" t="str">
        <f t="shared" si="1"/>
        <v>Clostridium Difficile87324</v>
      </c>
      <c r="B43" t="s">
        <v>352</v>
      </c>
      <c r="C43" t="s">
        <v>77</v>
      </c>
      <c r="D43" t="s">
        <v>76</v>
      </c>
      <c r="E43" s="2">
        <v>27.56</v>
      </c>
      <c r="F43" s="2">
        <v>0</v>
      </c>
      <c r="G43">
        <v>0</v>
      </c>
      <c r="H43">
        <v>11.98</v>
      </c>
      <c r="I43">
        <v>0</v>
      </c>
    </row>
    <row r="44" spans="1:9">
      <c r="A44" t="str">
        <f t="shared" si="1"/>
        <v>Comp Metabolic Panel80053</v>
      </c>
      <c r="B44" t="s">
        <v>352</v>
      </c>
      <c r="C44" t="s">
        <v>314</v>
      </c>
      <c r="D44" t="s">
        <v>313</v>
      </c>
      <c r="E44" s="2">
        <v>266.26</v>
      </c>
      <c r="F44" s="2">
        <v>0</v>
      </c>
      <c r="G44">
        <v>0</v>
      </c>
      <c r="H44">
        <v>10.56</v>
      </c>
      <c r="I44">
        <v>0</v>
      </c>
    </row>
    <row r="45" spans="1:9">
      <c r="A45" t="str">
        <f t="shared" si="1"/>
        <v>Cortisol AM82533</v>
      </c>
      <c r="B45" t="s">
        <v>352</v>
      </c>
      <c r="C45" t="s">
        <v>79</v>
      </c>
      <c r="D45" t="s">
        <v>78</v>
      </c>
      <c r="E45" s="2">
        <v>340.95</v>
      </c>
      <c r="F45" s="2">
        <v>0</v>
      </c>
      <c r="G45">
        <v>0</v>
      </c>
      <c r="H45">
        <v>16.3</v>
      </c>
      <c r="I45">
        <v>0</v>
      </c>
    </row>
    <row r="46" spans="1:9">
      <c r="A46" t="str">
        <f t="shared" si="1"/>
        <v>Cortisol PM82533</v>
      </c>
      <c r="B46" t="s">
        <v>352</v>
      </c>
      <c r="C46" t="s">
        <v>80</v>
      </c>
      <c r="D46" t="s">
        <v>78</v>
      </c>
      <c r="E46" s="2">
        <v>340.95</v>
      </c>
      <c r="F46" s="2">
        <v>0</v>
      </c>
      <c r="G46">
        <v>0</v>
      </c>
      <c r="H46">
        <v>16.3</v>
      </c>
      <c r="I46">
        <v>0</v>
      </c>
    </row>
    <row r="47" spans="1:9">
      <c r="A47" t="str">
        <f t="shared" si="1"/>
        <v>Cortisol Random82533</v>
      </c>
      <c r="B47" t="s">
        <v>352</v>
      </c>
      <c r="C47" t="s">
        <v>81</v>
      </c>
      <c r="D47" t="s">
        <v>78</v>
      </c>
      <c r="E47" s="2">
        <v>340.95</v>
      </c>
      <c r="F47" s="2">
        <v>0</v>
      </c>
      <c r="G47">
        <v>0</v>
      </c>
      <c r="H47">
        <v>16.3</v>
      </c>
      <c r="I47">
        <v>0</v>
      </c>
    </row>
    <row r="48" spans="1:9">
      <c r="A48" t="str">
        <f t="shared" si="1"/>
        <v>COVID 19 Antibody IGG IGM86328</v>
      </c>
      <c r="B48" t="s">
        <v>352</v>
      </c>
      <c r="C48" t="s">
        <v>83</v>
      </c>
      <c r="D48" t="s">
        <v>82</v>
      </c>
      <c r="E48" s="2">
        <v>82.69</v>
      </c>
      <c r="F48" s="2">
        <v>0</v>
      </c>
      <c r="G48">
        <v>0</v>
      </c>
      <c r="H48">
        <v>44.1</v>
      </c>
      <c r="I48">
        <v>0</v>
      </c>
    </row>
    <row r="49" spans="1:9">
      <c r="A49" t="str">
        <f t="shared" si="1"/>
        <v>COVID-19 PCRU0003</v>
      </c>
      <c r="B49" t="s">
        <v>352</v>
      </c>
      <c r="C49" t="s">
        <v>795</v>
      </c>
      <c r="D49" t="s">
        <v>84</v>
      </c>
      <c r="E49" s="2">
        <v>220.5</v>
      </c>
      <c r="F49" s="2">
        <v>210</v>
      </c>
      <c r="G49">
        <v>0</v>
      </c>
      <c r="H49">
        <v>75</v>
      </c>
      <c r="I49">
        <v>0</v>
      </c>
    </row>
    <row r="50" spans="1:9">
      <c r="A50" t="str">
        <f t="shared" si="1"/>
        <v>Covid-19 Rapid Antigen (CV2AG)87426</v>
      </c>
      <c r="B50" t="s">
        <v>352</v>
      </c>
      <c r="C50" t="s">
        <v>85</v>
      </c>
      <c r="D50" t="s">
        <v>796</v>
      </c>
      <c r="E50" s="2">
        <v>220.5</v>
      </c>
      <c r="F50" s="2">
        <v>0</v>
      </c>
      <c r="G50">
        <v>0</v>
      </c>
      <c r="H50">
        <v>117.6</v>
      </c>
      <c r="I50">
        <v>0</v>
      </c>
    </row>
    <row r="51" spans="1:9">
      <c r="A51" t="str">
        <f t="shared" si="1"/>
        <v>CPK; Total82550</v>
      </c>
      <c r="B51" t="s">
        <v>352</v>
      </c>
      <c r="C51" t="s">
        <v>87</v>
      </c>
      <c r="D51" t="s">
        <v>86</v>
      </c>
      <c r="E51" s="2">
        <v>149.91999999999999</v>
      </c>
      <c r="F51" s="2">
        <v>0</v>
      </c>
      <c r="G51">
        <v>0</v>
      </c>
      <c r="H51">
        <v>6.51</v>
      </c>
      <c r="I51">
        <v>0</v>
      </c>
    </row>
    <row r="52" spans="1:9">
      <c r="A52" t="str">
        <f t="shared" si="1"/>
        <v>Creatinine82565</v>
      </c>
      <c r="B52" t="s">
        <v>352</v>
      </c>
      <c r="C52" t="s">
        <v>89</v>
      </c>
      <c r="D52" t="s">
        <v>88</v>
      </c>
      <c r="E52" s="2">
        <v>91.51</v>
      </c>
      <c r="F52" s="2">
        <v>0</v>
      </c>
      <c r="G52">
        <v>0</v>
      </c>
      <c r="H52">
        <v>5.12</v>
      </c>
      <c r="I52">
        <v>0</v>
      </c>
    </row>
    <row r="53" spans="1:9">
      <c r="A53" t="str">
        <f t="shared" si="1"/>
        <v>Cryptosporidium87328</v>
      </c>
      <c r="B53" t="s">
        <v>352</v>
      </c>
      <c r="C53" t="s">
        <v>316</v>
      </c>
      <c r="D53" t="s">
        <v>315</v>
      </c>
      <c r="E53" s="2">
        <v>138.34</v>
      </c>
      <c r="F53" s="2">
        <v>0</v>
      </c>
      <c r="G53">
        <v>0</v>
      </c>
      <c r="H53">
        <v>13.82</v>
      </c>
      <c r="I53">
        <v>0</v>
      </c>
    </row>
    <row r="54" spans="1:9">
      <c r="A54" t="str">
        <f t="shared" si="1"/>
        <v>Culture, Nose/Throat87070</v>
      </c>
      <c r="B54" t="s">
        <v>352</v>
      </c>
      <c r="C54" t="s">
        <v>91</v>
      </c>
      <c r="D54" t="s">
        <v>90</v>
      </c>
      <c r="E54" s="2">
        <v>206.92</v>
      </c>
      <c r="F54" s="2">
        <v>0</v>
      </c>
      <c r="G54">
        <v>0</v>
      </c>
      <c r="H54">
        <v>8.6199999999999992</v>
      </c>
      <c r="I54">
        <v>0</v>
      </c>
    </row>
    <row r="55" spans="1:9">
      <c r="A55" t="str">
        <f t="shared" si="1"/>
        <v>Culture, Stool87045</v>
      </c>
      <c r="B55" t="s">
        <v>352</v>
      </c>
      <c r="C55" t="s">
        <v>93</v>
      </c>
      <c r="D55" t="s">
        <v>92</v>
      </c>
      <c r="E55" s="2">
        <v>239.63</v>
      </c>
      <c r="F55" s="2">
        <v>0</v>
      </c>
      <c r="G55">
        <v>0</v>
      </c>
      <c r="H55">
        <v>9.44</v>
      </c>
      <c r="I55">
        <v>0</v>
      </c>
    </row>
    <row r="56" spans="1:9">
      <c r="A56" t="str">
        <f t="shared" si="1"/>
        <v>Culture, Urine87086</v>
      </c>
      <c r="B56" t="s">
        <v>352</v>
      </c>
      <c r="C56" t="s">
        <v>95</v>
      </c>
      <c r="D56" t="s">
        <v>94</v>
      </c>
      <c r="E56" s="2">
        <v>138.34</v>
      </c>
      <c r="F56" s="2">
        <v>0</v>
      </c>
      <c r="G56">
        <v>0</v>
      </c>
      <c r="H56">
        <v>8.07</v>
      </c>
      <c r="I56">
        <v>0</v>
      </c>
    </row>
    <row r="57" spans="1:9">
      <c r="A57" t="str">
        <f t="shared" si="1"/>
        <v>D-Dimer DVT/PE Quant85379</v>
      </c>
      <c r="B57" t="s">
        <v>352</v>
      </c>
      <c r="C57" t="s">
        <v>97</v>
      </c>
      <c r="D57" t="s">
        <v>96</v>
      </c>
      <c r="E57" s="2">
        <v>206.44</v>
      </c>
      <c r="F57" s="2">
        <v>0</v>
      </c>
      <c r="G57">
        <v>0</v>
      </c>
      <c r="H57">
        <v>10.18</v>
      </c>
      <c r="I57">
        <v>0</v>
      </c>
    </row>
    <row r="58" spans="1:9">
      <c r="A58" t="str">
        <f t="shared" si="1"/>
        <v>Day Partial90853</v>
      </c>
      <c r="B58" t="s">
        <v>352</v>
      </c>
      <c r="C58" t="s">
        <v>280</v>
      </c>
      <c r="D58" t="s">
        <v>271</v>
      </c>
      <c r="E58" s="2">
        <v>939.68</v>
      </c>
      <c r="F58" s="2">
        <v>319</v>
      </c>
      <c r="G58">
        <v>0</v>
      </c>
      <c r="H58">
        <v>210</v>
      </c>
      <c r="I58">
        <v>511.39</v>
      </c>
    </row>
    <row r="59" spans="1:9">
      <c r="A59" t="str">
        <f t="shared" si="1"/>
        <v>Day Partial w/ON</v>
      </c>
      <c r="B59" t="s">
        <v>352</v>
      </c>
      <c r="C59" t="s">
        <v>282</v>
      </c>
      <c r="E59" s="2">
        <v>1064.4100000000001</v>
      </c>
      <c r="F59" s="2">
        <v>382</v>
      </c>
      <c r="G59">
        <v>0</v>
      </c>
      <c r="H59">
        <v>382</v>
      </c>
      <c r="I59">
        <v>382</v>
      </c>
    </row>
    <row r="60" spans="1:9">
      <c r="A60" t="str">
        <f t="shared" si="1"/>
        <v>Digoxin80162</v>
      </c>
      <c r="B60" t="s">
        <v>352</v>
      </c>
      <c r="C60" t="s">
        <v>99</v>
      </c>
      <c r="D60" t="s">
        <v>98</v>
      </c>
      <c r="E60" s="2">
        <v>238.41</v>
      </c>
      <c r="F60" s="2">
        <v>0</v>
      </c>
      <c r="G60">
        <v>0</v>
      </c>
      <c r="H60">
        <v>13.28</v>
      </c>
      <c r="I60">
        <v>0</v>
      </c>
    </row>
    <row r="61" spans="1:9">
      <c r="A61" t="str">
        <f t="shared" si="1"/>
        <v>Direct Bilirubin82248</v>
      </c>
      <c r="B61" t="s">
        <v>352</v>
      </c>
      <c r="C61" t="s">
        <v>101</v>
      </c>
      <c r="D61" t="s">
        <v>100</v>
      </c>
      <c r="E61" s="2">
        <v>96.09</v>
      </c>
      <c r="F61" s="2">
        <v>0</v>
      </c>
      <c r="G61">
        <v>0</v>
      </c>
      <c r="H61">
        <v>5.0199999999999996</v>
      </c>
      <c r="I61">
        <v>0</v>
      </c>
    </row>
    <row r="62" spans="1:9">
      <c r="A62" t="str">
        <f t="shared" si="1"/>
        <v>Drug Screen80305</v>
      </c>
      <c r="B62" t="s">
        <v>352</v>
      </c>
      <c r="C62" t="s">
        <v>103</v>
      </c>
      <c r="D62" t="s">
        <v>102</v>
      </c>
      <c r="E62" s="2">
        <v>332.63</v>
      </c>
      <c r="F62" s="2">
        <v>0</v>
      </c>
      <c r="G62">
        <v>0</v>
      </c>
      <c r="H62">
        <v>12.6</v>
      </c>
      <c r="I62">
        <v>0</v>
      </c>
    </row>
    <row r="63" spans="1:9">
      <c r="A63" t="str">
        <f t="shared" si="1"/>
        <v>E Histolytica87337</v>
      </c>
      <c r="B63" t="s">
        <v>352</v>
      </c>
      <c r="C63" t="s">
        <v>318</v>
      </c>
      <c r="D63" t="s">
        <v>317</v>
      </c>
      <c r="E63" s="2">
        <v>65.42</v>
      </c>
      <c r="F63" s="2">
        <v>0</v>
      </c>
      <c r="G63">
        <v>0</v>
      </c>
      <c r="H63">
        <v>11.98</v>
      </c>
      <c r="I63">
        <v>0</v>
      </c>
    </row>
    <row r="64" spans="1:9">
      <c r="A64" t="str">
        <f t="shared" si="1"/>
        <v>EKG93005</v>
      </c>
      <c r="B64" t="s">
        <v>352</v>
      </c>
      <c r="C64" t="s">
        <v>105</v>
      </c>
      <c r="D64" t="s">
        <v>104</v>
      </c>
      <c r="E64" s="2">
        <v>219.4</v>
      </c>
      <c r="F64" s="2">
        <v>0</v>
      </c>
      <c r="G64">
        <v>0</v>
      </c>
      <c r="H64">
        <v>56.85</v>
      </c>
      <c r="I64">
        <v>0</v>
      </c>
    </row>
    <row r="65" spans="1:9">
      <c r="A65" t="str">
        <f t="shared" si="1"/>
        <v>Electro. Protein - Serum84165</v>
      </c>
      <c r="B65" t="s">
        <v>352</v>
      </c>
      <c r="C65" t="s">
        <v>108</v>
      </c>
      <c r="D65" t="s">
        <v>107</v>
      </c>
      <c r="E65" s="2">
        <v>221.33</v>
      </c>
      <c r="F65" s="2">
        <v>0</v>
      </c>
      <c r="G65">
        <v>0</v>
      </c>
      <c r="H65">
        <v>10.74</v>
      </c>
      <c r="I65">
        <v>0</v>
      </c>
    </row>
    <row r="66" spans="1:9">
      <c r="A66" t="str">
        <f t="shared" si="1"/>
        <v>Electro. Protein - Urine84165</v>
      </c>
      <c r="B66" t="s">
        <v>352</v>
      </c>
      <c r="C66" t="s">
        <v>109</v>
      </c>
      <c r="D66" t="s">
        <v>107</v>
      </c>
      <c r="E66" s="2">
        <v>221.33</v>
      </c>
      <c r="F66" s="2">
        <v>0</v>
      </c>
      <c r="G66">
        <v>0</v>
      </c>
      <c r="H66">
        <v>10.74</v>
      </c>
      <c r="I66">
        <v>0</v>
      </c>
    </row>
    <row r="67" spans="1:9">
      <c r="A67" t="str">
        <f t="shared" si="1"/>
        <v>Electrolyte Panel80051</v>
      </c>
      <c r="B67" t="s">
        <v>352</v>
      </c>
      <c r="C67" t="s">
        <v>111</v>
      </c>
      <c r="D67" t="s">
        <v>110</v>
      </c>
      <c r="E67" s="2">
        <v>149.91999999999999</v>
      </c>
      <c r="F67" s="2">
        <v>0</v>
      </c>
      <c r="G67">
        <v>0</v>
      </c>
      <c r="H67">
        <v>7.01</v>
      </c>
      <c r="I67">
        <v>0</v>
      </c>
    </row>
    <row r="68" spans="1:9">
      <c r="A68" t="str">
        <f t="shared" si="1"/>
        <v>Ferritin82728</v>
      </c>
      <c r="B68" t="s">
        <v>352</v>
      </c>
      <c r="C68" t="s">
        <v>113</v>
      </c>
      <c r="D68" t="s">
        <v>112</v>
      </c>
      <c r="E68" s="2">
        <v>174.51</v>
      </c>
      <c r="F68" s="2">
        <v>0</v>
      </c>
      <c r="G68">
        <v>0</v>
      </c>
      <c r="H68">
        <v>13.63</v>
      </c>
      <c r="I68">
        <v>0</v>
      </c>
    </row>
    <row r="69" spans="1:9">
      <c r="A69" t="str">
        <f t="shared" si="1"/>
        <v>FK506 (Tacrolimus)80197</v>
      </c>
      <c r="B69" t="s">
        <v>352</v>
      </c>
      <c r="C69" t="s">
        <v>115</v>
      </c>
      <c r="D69" t="s">
        <v>114</v>
      </c>
      <c r="E69" s="2">
        <v>292.88</v>
      </c>
      <c r="F69" s="2">
        <v>0</v>
      </c>
      <c r="G69">
        <v>0</v>
      </c>
      <c r="H69">
        <v>13.73</v>
      </c>
      <c r="I69">
        <v>0</v>
      </c>
    </row>
    <row r="70" spans="1:9">
      <c r="A70" t="str">
        <f t="shared" si="1"/>
        <v>Folate - Serum82746</v>
      </c>
      <c r="B70" t="s">
        <v>352</v>
      </c>
      <c r="C70" t="s">
        <v>117</v>
      </c>
      <c r="D70" t="s">
        <v>116</v>
      </c>
      <c r="E70" s="2">
        <v>198.72</v>
      </c>
      <c r="F70" s="2">
        <v>0</v>
      </c>
      <c r="G70">
        <v>0</v>
      </c>
      <c r="H70">
        <v>14.7</v>
      </c>
      <c r="I70">
        <v>0</v>
      </c>
    </row>
    <row r="71" spans="1:9">
      <c r="A71" t="str">
        <f t="shared" si="1"/>
        <v>Follow Up Psych Consult90832</v>
      </c>
      <c r="B71" t="s">
        <v>352</v>
      </c>
      <c r="C71" t="s">
        <v>285</v>
      </c>
      <c r="D71" t="s">
        <v>284</v>
      </c>
      <c r="E71" s="2">
        <v>145.87</v>
      </c>
      <c r="F71" s="2">
        <v>72.86</v>
      </c>
      <c r="G71">
        <v>0</v>
      </c>
      <c r="H71">
        <v>42.86</v>
      </c>
      <c r="I71">
        <v>114.49</v>
      </c>
    </row>
    <row r="72" spans="1:9">
      <c r="A72" t="str">
        <f t="shared" si="1"/>
        <v>Free T384481</v>
      </c>
      <c r="B72" t="s">
        <v>352</v>
      </c>
      <c r="C72" t="s">
        <v>119</v>
      </c>
      <c r="D72" t="s">
        <v>118</v>
      </c>
      <c r="E72" s="2">
        <v>342.88</v>
      </c>
      <c r="F72" s="2">
        <v>0</v>
      </c>
      <c r="G72">
        <v>0</v>
      </c>
      <c r="H72">
        <v>16.940000000000001</v>
      </c>
      <c r="I72">
        <v>0</v>
      </c>
    </row>
    <row r="73" spans="1:9">
      <c r="A73" t="str">
        <f t="shared" ref="A73:A136" si="2">C73&amp;D73</f>
        <v>Free T4 (Total)84439</v>
      </c>
      <c r="B73" t="s">
        <v>352</v>
      </c>
      <c r="C73" t="s">
        <v>121</v>
      </c>
      <c r="D73" t="s">
        <v>120</v>
      </c>
      <c r="E73" s="2">
        <v>293.17</v>
      </c>
      <c r="F73" s="2">
        <v>0</v>
      </c>
      <c r="G73">
        <v>0</v>
      </c>
      <c r="H73">
        <v>9.02</v>
      </c>
      <c r="I73">
        <v>0</v>
      </c>
    </row>
    <row r="74" spans="1:9">
      <c r="A74" t="str">
        <f t="shared" si="2"/>
        <v>Fungus Culture87102</v>
      </c>
      <c r="B74" t="s">
        <v>352</v>
      </c>
      <c r="C74" t="s">
        <v>123</v>
      </c>
      <c r="D74" t="s">
        <v>122</v>
      </c>
      <c r="E74" s="2">
        <v>221.33</v>
      </c>
      <c r="F74" s="2">
        <v>0</v>
      </c>
      <c r="G74">
        <v>0</v>
      </c>
      <c r="H74">
        <v>8.41</v>
      </c>
      <c r="I74">
        <v>0</v>
      </c>
    </row>
    <row r="75" spans="1:9">
      <c r="A75" t="str">
        <f t="shared" si="2"/>
        <v>Gardnerella Vag DNA Prob87510</v>
      </c>
      <c r="B75" t="s">
        <v>352</v>
      </c>
      <c r="C75" t="s">
        <v>125</v>
      </c>
      <c r="D75" t="s">
        <v>124</v>
      </c>
      <c r="E75" s="2">
        <v>77.45</v>
      </c>
      <c r="F75" s="2">
        <v>0</v>
      </c>
      <c r="G75">
        <v>0</v>
      </c>
      <c r="H75">
        <v>20.05</v>
      </c>
      <c r="I75">
        <v>0</v>
      </c>
    </row>
    <row r="76" spans="1:9">
      <c r="A76" t="str">
        <f t="shared" si="2"/>
        <v>GC Culture87081</v>
      </c>
      <c r="B76" t="s">
        <v>352</v>
      </c>
      <c r="C76" t="s">
        <v>127</v>
      </c>
      <c r="D76" t="s">
        <v>126</v>
      </c>
      <c r="E76" s="2">
        <v>121.55</v>
      </c>
      <c r="F76" s="2">
        <v>115.76</v>
      </c>
      <c r="G76">
        <v>0</v>
      </c>
      <c r="H76">
        <v>6.63</v>
      </c>
      <c r="I76">
        <v>0</v>
      </c>
    </row>
    <row r="77" spans="1:9">
      <c r="A77" t="str">
        <f t="shared" si="2"/>
        <v>GC Genprobe87590</v>
      </c>
      <c r="B77" t="s">
        <v>352</v>
      </c>
      <c r="C77" t="s">
        <v>129</v>
      </c>
      <c r="D77" t="s">
        <v>128</v>
      </c>
      <c r="E77" s="2">
        <v>63</v>
      </c>
      <c r="F77" s="2">
        <v>60</v>
      </c>
      <c r="G77">
        <v>0</v>
      </c>
      <c r="H77">
        <v>26.88</v>
      </c>
      <c r="I77">
        <v>0</v>
      </c>
    </row>
    <row r="78" spans="1:9">
      <c r="A78" t="str">
        <f t="shared" si="2"/>
        <v>GC/Chlamydia By PCR87591</v>
      </c>
      <c r="B78" t="s">
        <v>352</v>
      </c>
      <c r="C78" t="s">
        <v>320</v>
      </c>
      <c r="D78" t="s">
        <v>319</v>
      </c>
      <c r="E78" s="2">
        <v>149.94</v>
      </c>
      <c r="F78" s="2">
        <v>0</v>
      </c>
      <c r="G78">
        <v>0</v>
      </c>
      <c r="H78">
        <v>35.090000000000003</v>
      </c>
      <c r="I78">
        <v>0</v>
      </c>
    </row>
    <row r="79" spans="1:9">
      <c r="A79" t="str">
        <f t="shared" si="2"/>
        <v>GGTP82977</v>
      </c>
      <c r="B79" t="s">
        <v>352</v>
      </c>
      <c r="C79" t="s">
        <v>322</v>
      </c>
      <c r="D79" t="s">
        <v>321</v>
      </c>
      <c r="E79" s="2">
        <v>114.39</v>
      </c>
      <c r="F79" s="2">
        <v>0</v>
      </c>
      <c r="G79">
        <v>0</v>
      </c>
      <c r="H79">
        <v>7.2</v>
      </c>
      <c r="I79">
        <v>0</v>
      </c>
    </row>
    <row r="80" spans="1:9">
      <c r="A80" t="str">
        <f t="shared" si="2"/>
        <v>Giardia87749</v>
      </c>
      <c r="B80" t="s">
        <v>352</v>
      </c>
      <c r="C80" t="s">
        <v>324</v>
      </c>
      <c r="D80" t="s">
        <v>323</v>
      </c>
      <c r="E80" s="2">
        <v>191.3</v>
      </c>
      <c r="F80" s="2">
        <v>0</v>
      </c>
      <c r="G80">
        <v>0</v>
      </c>
      <c r="H80">
        <v>102.03</v>
      </c>
      <c r="I80">
        <v>0</v>
      </c>
    </row>
    <row r="81" spans="1:9">
      <c r="A81" t="str">
        <f t="shared" si="2"/>
        <v>Glucose Hour PC82947</v>
      </c>
      <c r="B81" t="s">
        <v>352</v>
      </c>
      <c r="C81" t="s">
        <v>131</v>
      </c>
      <c r="D81" t="s">
        <v>130</v>
      </c>
      <c r="E81" s="2">
        <v>75.599999999999994</v>
      </c>
      <c r="F81" s="2">
        <v>0</v>
      </c>
      <c r="G81">
        <v>0</v>
      </c>
      <c r="H81">
        <v>3.93</v>
      </c>
      <c r="I81">
        <v>0</v>
      </c>
    </row>
    <row r="82" spans="1:9">
      <c r="A82" t="str">
        <f t="shared" si="2"/>
        <v>Glucose; Blood-Quant82947</v>
      </c>
      <c r="B82" t="s">
        <v>352</v>
      </c>
      <c r="C82" t="s">
        <v>132</v>
      </c>
      <c r="D82" t="s">
        <v>130</v>
      </c>
      <c r="E82" s="2">
        <v>72.06</v>
      </c>
      <c r="F82" s="2">
        <v>0</v>
      </c>
      <c r="G82">
        <v>0</v>
      </c>
      <c r="H82">
        <v>3.93</v>
      </c>
      <c r="I82">
        <v>0</v>
      </c>
    </row>
    <row r="83" spans="1:9">
      <c r="A83" t="str">
        <f t="shared" si="2"/>
        <v>Glycohemoglobin (A1C)83036</v>
      </c>
      <c r="B83" t="s">
        <v>352</v>
      </c>
      <c r="C83" t="s">
        <v>134</v>
      </c>
      <c r="D83" t="s">
        <v>133</v>
      </c>
      <c r="E83" s="2">
        <v>161.78</v>
      </c>
      <c r="F83" s="2">
        <v>0</v>
      </c>
      <c r="G83">
        <v>0</v>
      </c>
      <c r="H83">
        <v>9.7100000000000009</v>
      </c>
      <c r="I83">
        <v>0</v>
      </c>
    </row>
    <row r="84" spans="1:9">
      <c r="A84" t="str">
        <f t="shared" si="2"/>
        <v>Gram Stain (GS)87205</v>
      </c>
      <c r="B84" t="s">
        <v>352</v>
      </c>
      <c r="C84" t="s">
        <v>136</v>
      </c>
      <c r="D84" t="s">
        <v>135</v>
      </c>
      <c r="E84" s="2">
        <v>78</v>
      </c>
      <c r="F84" s="2">
        <v>0</v>
      </c>
      <c r="G84">
        <v>0</v>
      </c>
      <c r="H84">
        <v>4.2699999999999996</v>
      </c>
      <c r="I84">
        <v>0</v>
      </c>
    </row>
    <row r="85" spans="1:9">
      <c r="A85" t="str">
        <f t="shared" si="2"/>
        <v>Group A Strep (Rapid)87880</v>
      </c>
      <c r="B85" t="s">
        <v>352</v>
      </c>
      <c r="C85" t="s">
        <v>138</v>
      </c>
      <c r="D85" t="s">
        <v>137</v>
      </c>
      <c r="E85" s="2">
        <v>44.1</v>
      </c>
      <c r="F85" s="2">
        <v>0</v>
      </c>
      <c r="G85">
        <v>0</v>
      </c>
      <c r="H85">
        <v>16.53</v>
      </c>
      <c r="I85">
        <v>0</v>
      </c>
    </row>
    <row r="86" spans="1:9">
      <c r="A86" t="str">
        <f t="shared" si="2"/>
        <v>Group Therapy90853</v>
      </c>
      <c r="B86" t="s">
        <v>352</v>
      </c>
      <c r="C86" t="s">
        <v>286</v>
      </c>
      <c r="D86" t="s">
        <v>271</v>
      </c>
      <c r="E86" s="2">
        <v>145.53</v>
      </c>
      <c r="F86" s="2">
        <v>0</v>
      </c>
      <c r="G86">
        <v>75</v>
      </c>
      <c r="H86">
        <v>25</v>
      </c>
      <c r="I86">
        <v>0</v>
      </c>
    </row>
    <row r="87" spans="1:9">
      <c r="A87" t="str">
        <f t="shared" si="2"/>
        <v>HCG</v>
      </c>
      <c r="B87" t="s">
        <v>352</v>
      </c>
      <c r="C87" t="s">
        <v>804</v>
      </c>
      <c r="E87" s="2">
        <v>105.01</v>
      </c>
      <c r="F87" s="2">
        <v>0</v>
      </c>
      <c r="G87">
        <v>0</v>
      </c>
      <c r="H87">
        <v>60.91</v>
      </c>
      <c r="I87">
        <v>0</v>
      </c>
    </row>
    <row r="88" spans="1:9">
      <c r="A88" t="str">
        <f t="shared" si="2"/>
        <v>HCG Qualitative - Urine81025</v>
      </c>
      <c r="B88" t="s">
        <v>352</v>
      </c>
      <c r="C88" t="s">
        <v>140</v>
      </c>
      <c r="D88" t="s">
        <v>139</v>
      </c>
      <c r="E88" s="2">
        <v>119.34</v>
      </c>
      <c r="F88" s="2">
        <v>0</v>
      </c>
      <c r="G88">
        <v>0</v>
      </c>
      <c r="H88">
        <v>8.61</v>
      </c>
      <c r="I88">
        <v>0</v>
      </c>
    </row>
    <row r="89" spans="1:9">
      <c r="A89" t="str">
        <f t="shared" si="2"/>
        <v>HDL83701</v>
      </c>
      <c r="B89" t="s">
        <v>352</v>
      </c>
      <c r="C89" t="s">
        <v>142</v>
      </c>
      <c r="D89" t="s">
        <v>141</v>
      </c>
      <c r="E89" s="2">
        <v>274.52</v>
      </c>
      <c r="F89" s="2">
        <v>0</v>
      </c>
      <c r="G89">
        <v>0</v>
      </c>
      <c r="H89">
        <v>33.86</v>
      </c>
      <c r="I89">
        <v>0</v>
      </c>
    </row>
    <row r="90" spans="1:9">
      <c r="A90" t="str">
        <f t="shared" si="2"/>
        <v>Hematocrit85014</v>
      </c>
      <c r="B90" t="s">
        <v>352</v>
      </c>
      <c r="C90" t="s">
        <v>144</v>
      </c>
      <c r="D90" t="s">
        <v>143</v>
      </c>
      <c r="E90" s="2">
        <v>45.48</v>
      </c>
      <c r="F90" s="2">
        <v>0</v>
      </c>
      <c r="G90">
        <v>0</v>
      </c>
      <c r="H90">
        <v>2.37</v>
      </c>
      <c r="I90">
        <v>0</v>
      </c>
    </row>
    <row r="91" spans="1:9">
      <c r="A91" t="str">
        <f t="shared" si="2"/>
        <v>Hemoglobin85018</v>
      </c>
      <c r="B91" t="s">
        <v>352</v>
      </c>
      <c r="C91" t="s">
        <v>146</v>
      </c>
      <c r="D91" t="s">
        <v>145</v>
      </c>
      <c r="E91" s="2">
        <v>59.26</v>
      </c>
      <c r="F91" s="2">
        <v>0</v>
      </c>
      <c r="G91">
        <v>0</v>
      </c>
      <c r="H91">
        <v>2.37</v>
      </c>
      <c r="I91">
        <v>0</v>
      </c>
    </row>
    <row r="92" spans="1:9">
      <c r="A92" t="str">
        <f t="shared" si="2"/>
        <v>Hep B Surface AB86706</v>
      </c>
      <c r="B92" t="s">
        <v>352</v>
      </c>
      <c r="C92" t="s">
        <v>148</v>
      </c>
      <c r="D92" t="s">
        <v>147</v>
      </c>
      <c r="E92" s="2">
        <v>119.34</v>
      </c>
      <c r="F92" s="2">
        <v>0</v>
      </c>
      <c r="G92">
        <v>0</v>
      </c>
      <c r="H92">
        <v>10.74</v>
      </c>
      <c r="I92">
        <v>125.71</v>
      </c>
    </row>
    <row r="93" spans="1:9">
      <c r="A93" t="str">
        <f t="shared" si="2"/>
        <v>Hep C - EIA86803</v>
      </c>
      <c r="B93" t="s">
        <v>352</v>
      </c>
      <c r="C93" t="s">
        <v>150</v>
      </c>
      <c r="D93" t="s">
        <v>149</v>
      </c>
      <c r="E93" s="2">
        <v>79.11</v>
      </c>
      <c r="F93" s="2">
        <v>0</v>
      </c>
      <c r="G93">
        <v>0</v>
      </c>
      <c r="H93">
        <v>14.27</v>
      </c>
      <c r="I93">
        <v>0</v>
      </c>
    </row>
    <row r="94" spans="1:9">
      <c r="A94" t="str">
        <f t="shared" si="2"/>
        <v>Hepatic Function Panel80076</v>
      </c>
      <c r="B94" t="s">
        <v>352</v>
      </c>
      <c r="C94" t="s">
        <v>152</v>
      </c>
      <c r="D94" t="s">
        <v>151</v>
      </c>
      <c r="E94" s="2">
        <v>253.52</v>
      </c>
      <c r="F94" s="2">
        <v>0</v>
      </c>
      <c r="G94">
        <v>0</v>
      </c>
      <c r="H94">
        <v>8.17</v>
      </c>
      <c r="I94">
        <v>0</v>
      </c>
    </row>
    <row r="95" spans="1:9">
      <c r="A95" t="str">
        <f t="shared" si="2"/>
        <v>Hepatitis A -IGM AB86709</v>
      </c>
      <c r="B95" t="s">
        <v>352</v>
      </c>
      <c r="C95" t="s">
        <v>326</v>
      </c>
      <c r="D95" t="s">
        <v>325</v>
      </c>
      <c r="E95" s="2">
        <v>46.31</v>
      </c>
      <c r="F95" s="2">
        <v>0</v>
      </c>
      <c r="G95">
        <v>0</v>
      </c>
      <c r="H95">
        <v>11.26</v>
      </c>
      <c r="I95">
        <v>0</v>
      </c>
    </row>
    <row r="96" spans="1:9">
      <c r="A96" t="str">
        <f t="shared" si="2"/>
        <v>Hepatitis B Core AB86704</v>
      </c>
      <c r="B96" t="s">
        <v>352</v>
      </c>
      <c r="C96" t="s">
        <v>328</v>
      </c>
      <c r="D96" t="s">
        <v>327</v>
      </c>
      <c r="E96" s="2">
        <v>63.67</v>
      </c>
      <c r="F96" s="2">
        <v>0</v>
      </c>
      <c r="G96">
        <v>0</v>
      </c>
      <c r="H96">
        <v>12.05</v>
      </c>
      <c r="I96">
        <v>0</v>
      </c>
    </row>
    <row r="97" spans="1:9">
      <c r="A97" t="str">
        <f t="shared" si="2"/>
        <v>Hepatitis B Surface AG87340</v>
      </c>
      <c r="B97" t="s">
        <v>352</v>
      </c>
      <c r="C97" t="s">
        <v>330</v>
      </c>
      <c r="D97" t="s">
        <v>329</v>
      </c>
      <c r="E97" s="2">
        <v>52.09</v>
      </c>
      <c r="F97" s="2">
        <v>0</v>
      </c>
      <c r="G97">
        <v>0</v>
      </c>
      <c r="H97">
        <v>10.33</v>
      </c>
      <c r="I97">
        <v>0</v>
      </c>
    </row>
    <row r="98" spans="1:9">
      <c r="A98" t="str">
        <f t="shared" si="2"/>
        <v>Herpes Simp Culture87253</v>
      </c>
      <c r="B98" t="s">
        <v>352</v>
      </c>
      <c r="C98" t="s">
        <v>154</v>
      </c>
      <c r="D98" t="s">
        <v>153</v>
      </c>
      <c r="E98" s="2">
        <v>356.55</v>
      </c>
      <c r="F98" s="2">
        <v>0</v>
      </c>
      <c r="G98">
        <v>0</v>
      </c>
      <c r="H98">
        <v>20.2</v>
      </c>
      <c r="I98">
        <v>0</v>
      </c>
    </row>
    <row r="99" spans="1:9">
      <c r="A99" t="str">
        <f t="shared" si="2"/>
        <v>Herpes Simplex86694</v>
      </c>
      <c r="B99" t="s">
        <v>352</v>
      </c>
      <c r="C99" t="s">
        <v>156</v>
      </c>
      <c r="D99" t="s">
        <v>155</v>
      </c>
      <c r="E99" s="2">
        <v>128.16</v>
      </c>
      <c r="F99" s="2">
        <v>0</v>
      </c>
      <c r="G99">
        <v>0</v>
      </c>
      <c r="H99">
        <v>14.39</v>
      </c>
      <c r="I99">
        <v>0</v>
      </c>
    </row>
    <row r="100" spans="1:9">
      <c r="A100" t="str">
        <f t="shared" si="2"/>
        <v>Herpes Simplex, Type 186695</v>
      </c>
      <c r="B100" t="s">
        <v>352</v>
      </c>
      <c r="C100" t="s">
        <v>158</v>
      </c>
      <c r="D100" t="s">
        <v>157</v>
      </c>
      <c r="E100" s="2">
        <v>96.19</v>
      </c>
      <c r="F100" s="2">
        <v>0</v>
      </c>
      <c r="G100">
        <v>0</v>
      </c>
      <c r="H100">
        <v>13.19</v>
      </c>
      <c r="I100">
        <v>0</v>
      </c>
    </row>
    <row r="101" spans="1:9">
      <c r="A101" t="str">
        <f t="shared" si="2"/>
        <v>HIV Serol Screen87389</v>
      </c>
      <c r="B101" t="s">
        <v>352</v>
      </c>
      <c r="C101" t="s">
        <v>160</v>
      </c>
      <c r="D101" t="s">
        <v>159</v>
      </c>
      <c r="E101" s="2">
        <v>116.59</v>
      </c>
      <c r="F101" s="2">
        <v>0</v>
      </c>
      <c r="G101">
        <v>0</v>
      </c>
      <c r="H101">
        <v>24.08</v>
      </c>
      <c r="I101">
        <v>0</v>
      </c>
    </row>
    <row r="102" spans="1:9">
      <c r="A102" t="str">
        <f t="shared" si="2"/>
        <v>HIV Serology Screen86701</v>
      </c>
      <c r="B102" t="s">
        <v>352</v>
      </c>
      <c r="C102" t="s">
        <v>162</v>
      </c>
      <c r="D102" t="s">
        <v>161</v>
      </c>
      <c r="E102" s="2">
        <v>111.13</v>
      </c>
      <c r="F102" s="2">
        <v>0</v>
      </c>
      <c r="G102">
        <v>0</v>
      </c>
      <c r="H102">
        <v>8.89</v>
      </c>
      <c r="I102">
        <v>0</v>
      </c>
    </row>
    <row r="103" spans="1:9">
      <c r="A103" t="str">
        <f t="shared" si="2"/>
        <v>HIV-1 Quantitation87536</v>
      </c>
      <c r="B103" t="s">
        <v>352</v>
      </c>
      <c r="C103" t="s">
        <v>165</v>
      </c>
      <c r="D103" t="s">
        <v>164</v>
      </c>
      <c r="E103" s="2">
        <v>737.85</v>
      </c>
      <c r="F103" s="2">
        <v>0</v>
      </c>
      <c r="G103">
        <v>0</v>
      </c>
      <c r="H103">
        <v>85.1</v>
      </c>
      <c r="I103">
        <v>0</v>
      </c>
    </row>
    <row r="104" spans="1:9">
      <c r="A104" t="str">
        <f t="shared" si="2"/>
        <v>HIV-1, Amplif NA Probe87535</v>
      </c>
      <c r="B104" t="s">
        <v>352</v>
      </c>
      <c r="C104" t="s">
        <v>167</v>
      </c>
      <c r="D104" t="s">
        <v>166</v>
      </c>
      <c r="E104" s="2">
        <v>622.64</v>
      </c>
      <c r="F104" s="2">
        <v>0</v>
      </c>
      <c r="G104">
        <v>0</v>
      </c>
      <c r="H104">
        <v>35.090000000000003</v>
      </c>
      <c r="I104">
        <v>0</v>
      </c>
    </row>
    <row r="105" spans="1:9">
      <c r="A105" t="str">
        <f t="shared" si="2"/>
        <v>IGG (Immunoglobulin)82784</v>
      </c>
      <c r="B105" t="s">
        <v>352</v>
      </c>
      <c r="C105" t="s">
        <v>169</v>
      </c>
      <c r="D105" t="s">
        <v>168</v>
      </c>
      <c r="E105" s="2">
        <v>195.07</v>
      </c>
      <c r="F105" s="2">
        <v>0</v>
      </c>
      <c r="G105">
        <v>0</v>
      </c>
      <c r="H105">
        <v>9.3000000000000007</v>
      </c>
      <c r="I105">
        <v>0</v>
      </c>
    </row>
    <row r="106" spans="1:9">
      <c r="A106" t="str">
        <f t="shared" si="2"/>
        <v>IGM (Immunoglobulin)82784</v>
      </c>
      <c r="B106" t="s">
        <v>352</v>
      </c>
      <c r="C106" t="s">
        <v>170</v>
      </c>
      <c r="D106" t="s">
        <v>168</v>
      </c>
      <c r="E106" s="2">
        <v>195.07</v>
      </c>
      <c r="F106" s="2">
        <v>0</v>
      </c>
      <c r="G106">
        <v>0</v>
      </c>
      <c r="H106">
        <v>9.3000000000000007</v>
      </c>
      <c r="I106">
        <v>0</v>
      </c>
    </row>
    <row r="107" spans="1:9">
      <c r="A107" t="str">
        <f t="shared" si="2"/>
        <v>Indiv OP/60 min billable90837</v>
      </c>
      <c r="B107" t="s">
        <v>352</v>
      </c>
      <c r="C107" t="s">
        <v>291</v>
      </c>
      <c r="D107" t="s">
        <v>290</v>
      </c>
      <c r="E107" s="2">
        <v>237.59</v>
      </c>
      <c r="F107" s="2">
        <v>95</v>
      </c>
      <c r="G107">
        <v>200</v>
      </c>
      <c r="H107">
        <v>71.3</v>
      </c>
      <c r="I107">
        <v>0</v>
      </c>
    </row>
    <row r="108" spans="1:9">
      <c r="A108" t="str">
        <f t="shared" si="2"/>
        <v>Influenza A &amp; B by PCR87502</v>
      </c>
      <c r="B108" t="s">
        <v>352</v>
      </c>
      <c r="C108" t="s">
        <v>172</v>
      </c>
      <c r="D108" t="s">
        <v>171</v>
      </c>
      <c r="E108" s="2">
        <v>297.95</v>
      </c>
      <c r="F108" s="2">
        <v>0</v>
      </c>
      <c r="G108">
        <v>0</v>
      </c>
      <c r="H108">
        <v>95.8</v>
      </c>
      <c r="I108">
        <v>0</v>
      </c>
    </row>
    <row r="109" spans="1:9">
      <c r="A109" t="str">
        <f t="shared" si="2"/>
        <v>Initial Psych Consult90792</v>
      </c>
      <c r="B109" t="s">
        <v>352</v>
      </c>
      <c r="C109" t="s">
        <v>293</v>
      </c>
      <c r="D109" t="s">
        <v>292</v>
      </c>
      <c r="E109" s="2">
        <v>457.36</v>
      </c>
      <c r="F109" s="2">
        <v>167.9</v>
      </c>
      <c r="G109">
        <v>0</v>
      </c>
      <c r="H109">
        <v>94.29</v>
      </c>
      <c r="I109">
        <v>0</v>
      </c>
    </row>
    <row r="110" spans="1:9">
      <c r="A110" t="str">
        <f t="shared" si="2"/>
        <v>Inpatient Detoxification</v>
      </c>
      <c r="B110" t="s">
        <v>352</v>
      </c>
      <c r="C110" t="s">
        <v>294</v>
      </c>
      <c r="E110" s="2">
        <v>1945.88</v>
      </c>
      <c r="F110" s="2">
        <v>684</v>
      </c>
      <c r="G110">
        <v>720</v>
      </c>
      <c r="H110">
        <v>400</v>
      </c>
      <c r="I110">
        <v>0</v>
      </c>
    </row>
    <row r="111" spans="1:9">
      <c r="A111" t="str">
        <f t="shared" si="2"/>
        <v>Inpatient Rehab</v>
      </c>
      <c r="B111" t="s">
        <v>352</v>
      </c>
      <c r="C111" t="s">
        <v>296</v>
      </c>
      <c r="E111" s="2">
        <v>1871.03</v>
      </c>
      <c r="F111" s="2">
        <v>574</v>
      </c>
      <c r="G111">
        <v>620</v>
      </c>
      <c r="H111">
        <v>317.02999999999997</v>
      </c>
      <c r="I111">
        <v>0</v>
      </c>
    </row>
    <row r="112" spans="1:9">
      <c r="A112" t="str">
        <f t="shared" si="2"/>
        <v>Intensive OutpatientH0015</v>
      </c>
      <c r="B112" t="s">
        <v>352</v>
      </c>
      <c r="C112" t="s">
        <v>299</v>
      </c>
      <c r="D112" t="s">
        <v>298</v>
      </c>
      <c r="E112" s="2">
        <v>436.58</v>
      </c>
      <c r="F112" s="2">
        <v>163</v>
      </c>
      <c r="G112">
        <v>175</v>
      </c>
      <c r="H112">
        <v>76.42</v>
      </c>
      <c r="I112">
        <v>0</v>
      </c>
    </row>
    <row r="113" spans="1:9">
      <c r="A113" t="str">
        <f t="shared" si="2"/>
        <v>Iron83540</v>
      </c>
      <c r="B113" t="s">
        <v>352</v>
      </c>
      <c r="C113" t="s">
        <v>174</v>
      </c>
      <c r="D113" t="s">
        <v>173</v>
      </c>
      <c r="E113" s="2">
        <v>119.34</v>
      </c>
      <c r="F113" s="2">
        <v>0</v>
      </c>
      <c r="G113">
        <v>0</v>
      </c>
      <c r="H113">
        <v>6.47</v>
      </c>
      <c r="I113">
        <v>0</v>
      </c>
    </row>
    <row r="114" spans="1:9">
      <c r="A114" t="str">
        <f t="shared" si="2"/>
        <v>Iron Binding83550</v>
      </c>
      <c r="B114" t="s">
        <v>352</v>
      </c>
      <c r="C114" t="s">
        <v>176</v>
      </c>
      <c r="D114" t="s">
        <v>175</v>
      </c>
      <c r="E114" s="2">
        <v>168.14</v>
      </c>
      <c r="F114" s="2">
        <v>0</v>
      </c>
      <c r="G114">
        <v>0</v>
      </c>
      <c r="H114">
        <v>8.74</v>
      </c>
      <c r="I114">
        <v>215.5</v>
      </c>
    </row>
    <row r="115" spans="1:9">
      <c r="A115" t="str">
        <f t="shared" si="2"/>
        <v>LDH83615</v>
      </c>
      <c r="B115" t="s">
        <v>352</v>
      </c>
      <c r="C115" t="s">
        <v>332</v>
      </c>
      <c r="D115" t="s">
        <v>331</v>
      </c>
      <c r="E115" s="2">
        <v>131.47</v>
      </c>
      <c r="F115" s="2">
        <v>0</v>
      </c>
      <c r="G115">
        <v>0</v>
      </c>
      <c r="H115">
        <v>6.04</v>
      </c>
      <c r="I115">
        <v>0</v>
      </c>
    </row>
    <row r="116" spans="1:9">
      <c r="A116" t="str">
        <f t="shared" si="2"/>
        <v>Lipase83690</v>
      </c>
      <c r="B116" t="s">
        <v>352</v>
      </c>
      <c r="C116" t="s">
        <v>178</v>
      </c>
      <c r="D116" t="s">
        <v>177</v>
      </c>
      <c r="E116" s="2">
        <v>183.19</v>
      </c>
      <c r="F116" s="2">
        <v>0</v>
      </c>
      <c r="G116">
        <v>0</v>
      </c>
      <c r="H116">
        <v>6.89</v>
      </c>
      <c r="I116">
        <v>0</v>
      </c>
    </row>
    <row r="117" spans="1:9">
      <c r="A117" t="str">
        <f t="shared" si="2"/>
        <v>Lipid80061</v>
      </c>
      <c r="B117" t="s">
        <v>352</v>
      </c>
      <c r="C117" t="s">
        <v>180</v>
      </c>
      <c r="D117" t="s">
        <v>179</v>
      </c>
      <c r="E117" s="2">
        <v>215.54</v>
      </c>
      <c r="F117" s="2">
        <v>0</v>
      </c>
      <c r="G117">
        <v>0</v>
      </c>
      <c r="H117">
        <v>13.39</v>
      </c>
      <c r="I117">
        <v>0</v>
      </c>
    </row>
    <row r="118" spans="1:9">
      <c r="A118" t="str">
        <f t="shared" si="2"/>
        <v>Lipoprotein Electrophor83701</v>
      </c>
      <c r="B118" t="s">
        <v>352</v>
      </c>
      <c r="C118" t="s">
        <v>181</v>
      </c>
      <c r="D118" t="s">
        <v>141</v>
      </c>
      <c r="E118" s="2">
        <v>274.52</v>
      </c>
      <c r="F118" s="2">
        <v>0</v>
      </c>
      <c r="G118">
        <v>0</v>
      </c>
      <c r="H118">
        <v>33.86</v>
      </c>
      <c r="I118">
        <v>0</v>
      </c>
    </row>
    <row r="119" spans="1:9">
      <c r="A119" t="str">
        <f t="shared" si="2"/>
        <v>Lithium80178</v>
      </c>
      <c r="B119" t="s">
        <v>352</v>
      </c>
      <c r="C119" t="s">
        <v>183</v>
      </c>
      <c r="D119" t="s">
        <v>182</v>
      </c>
      <c r="E119" s="2">
        <v>146.15</v>
      </c>
      <c r="F119" s="2">
        <v>0</v>
      </c>
      <c r="G119">
        <v>0</v>
      </c>
      <c r="H119">
        <v>6.61</v>
      </c>
      <c r="I119">
        <v>0</v>
      </c>
    </row>
    <row r="120" spans="1:9">
      <c r="A120" t="str">
        <f t="shared" si="2"/>
        <v>Magnesium83735</v>
      </c>
      <c r="B120" t="s">
        <v>352</v>
      </c>
      <c r="C120" t="s">
        <v>334</v>
      </c>
      <c r="D120" t="s">
        <v>333</v>
      </c>
      <c r="E120" s="2">
        <v>120.11</v>
      </c>
      <c r="F120" s="2">
        <v>0</v>
      </c>
      <c r="G120">
        <v>0</v>
      </c>
      <c r="H120">
        <v>6.7</v>
      </c>
      <c r="I120">
        <v>0</v>
      </c>
    </row>
    <row r="121" spans="1:9">
      <c r="A121" t="str">
        <f t="shared" si="2"/>
        <v>Neisseria Gonorrhoeae, AMP PROB87591</v>
      </c>
      <c r="B121" t="s">
        <v>352</v>
      </c>
      <c r="C121" t="s">
        <v>335</v>
      </c>
      <c r="D121" t="s">
        <v>319</v>
      </c>
      <c r="E121" s="2">
        <v>135.88</v>
      </c>
      <c r="F121" s="2">
        <v>0</v>
      </c>
      <c r="G121">
        <v>0</v>
      </c>
      <c r="H121">
        <v>35.090000000000003</v>
      </c>
      <c r="I121">
        <v>269.38</v>
      </c>
    </row>
    <row r="122" spans="1:9">
      <c r="A122" t="str">
        <f t="shared" si="2"/>
        <v>Occult Blood (Diagnostic)82272</v>
      </c>
      <c r="B122" t="s">
        <v>352</v>
      </c>
      <c r="C122" t="s">
        <v>185</v>
      </c>
      <c r="D122" t="s">
        <v>184</v>
      </c>
      <c r="E122" s="2">
        <v>68.63</v>
      </c>
      <c r="F122" s="2">
        <v>0</v>
      </c>
      <c r="G122">
        <v>0</v>
      </c>
      <c r="H122">
        <v>4.2300000000000004</v>
      </c>
      <c r="I122">
        <v>1680.92</v>
      </c>
    </row>
    <row r="123" spans="1:9">
      <c r="A123" t="str">
        <f t="shared" si="2"/>
        <v>Occult Blood (Screen)82270</v>
      </c>
      <c r="B123" t="s">
        <v>352</v>
      </c>
      <c r="C123" t="s">
        <v>187</v>
      </c>
      <c r="D123" t="s">
        <v>186</v>
      </c>
      <c r="E123" s="2">
        <v>21.22</v>
      </c>
      <c r="F123" s="2">
        <v>0</v>
      </c>
      <c r="G123">
        <v>0</v>
      </c>
      <c r="H123">
        <v>4.38</v>
      </c>
      <c r="I123">
        <v>1616.27</v>
      </c>
    </row>
    <row r="124" spans="1:9">
      <c r="A124" t="str">
        <f t="shared" si="2"/>
        <v>Osmolality-Urine Random83935</v>
      </c>
      <c r="B124" t="s">
        <v>352</v>
      </c>
      <c r="C124" t="s">
        <v>189</v>
      </c>
      <c r="D124" t="s">
        <v>188</v>
      </c>
      <c r="E124" s="2">
        <v>116.59</v>
      </c>
      <c r="F124" s="2">
        <v>0</v>
      </c>
      <c r="G124">
        <v>0</v>
      </c>
      <c r="H124">
        <v>6.82</v>
      </c>
      <c r="I124">
        <v>282.85000000000002</v>
      </c>
    </row>
    <row r="125" spans="1:9">
      <c r="A125" t="str">
        <f t="shared" si="2"/>
        <v>Ova &amp; Parasite - Comprehensive Study - Send Out87177</v>
      </c>
      <c r="B125" t="s">
        <v>352</v>
      </c>
      <c r="C125" t="s">
        <v>191</v>
      </c>
      <c r="D125" t="s">
        <v>190</v>
      </c>
      <c r="E125" s="2">
        <v>22.05</v>
      </c>
      <c r="F125" s="2">
        <v>0</v>
      </c>
      <c r="G125">
        <v>0</v>
      </c>
      <c r="H125">
        <v>8.9</v>
      </c>
      <c r="I125">
        <v>0</v>
      </c>
    </row>
    <row r="126" spans="1:9">
      <c r="A126" t="str">
        <f t="shared" si="2"/>
        <v>Oxcarbazepine80183</v>
      </c>
      <c r="B126" t="s">
        <v>352</v>
      </c>
      <c r="C126" t="s">
        <v>193</v>
      </c>
      <c r="D126" t="s">
        <v>192</v>
      </c>
      <c r="E126" s="2">
        <v>375.68</v>
      </c>
      <c r="F126" s="2">
        <v>0</v>
      </c>
      <c r="G126">
        <v>0</v>
      </c>
      <c r="H126">
        <v>13.25</v>
      </c>
      <c r="I126">
        <v>0</v>
      </c>
    </row>
    <row r="127" spans="1:9">
      <c r="A127" t="str">
        <f t="shared" si="2"/>
        <v>Pharmacy Charge</v>
      </c>
      <c r="B127" t="s">
        <v>352</v>
      </c>
      <c r="C127" t="s">
        <v>302</v>
      </c>
      <c r="E127" s="2">
        <v>32.32</v>
      </c>
      <c r="F127" s="2">
        <v>0</v>
      </c>
      <c r="G127">
        <v>0</v>
      </c>
      <c r="H127">
        <v>0</v>
      </c>
      <c r="I127">
        <v>0</v>
      </c>
    </row>
    <row r="128" spans="1:9">
      <c r="A128" t="str">
        <f t="shared" si="2"/>
        <v>Phenobarbital80184</v>
      </c>
      <c r="B128" t="s">
        <v>352</v>
      </c>
      <c r="C128" t="s">
        <v>195</v>
      </c>
      <c r="D128" t="s">
        <v>194</v>
      </c>
      <c r="E128" s="2">
        <v>189.27</v>
      </c>
      <c r="F128" s="2">
        <v>0</v>
      </c>
      <c r="G128">
        <v>0</v>
      </c>
      <c r="H128">
        <v>15.3</v>
      </c>
      <c r="I128">
        <v>0</v>
      </c>
    </row>
    <row r="129" spans="1:9">
      <c r="A129" t="str">
        <f t="shared" si="2"/>
        <v>Phenytoin (Dilantin)80185</v>
      </c>
      <c r="B129" t="s">
        <v>352</v>
      </c>
      <c r="C129" t="s">
        <v>197</v>
      </c>
      <c r="D129" t="s">
        <v>196</v>
      </c>
      <c r="E129" s="2">
        <v>206.44</v>
      </c>
      <c r="F129" s="2">
        <v>0</v>
      </c>
      <c r="G129">
        <v>0</v>
      </c>
      <c r="H129">
        <v>13.25</v>
      </c>
      <c r="I129">
        <v>0</v>
      </c>
    </row>
    <row r="130" spans="1:9">
      <c r="A130" t="str">
        <f t="shared" si="2"/>
        <v>Phosphorus Serum84100</v>
      </c>
      <c r="B130" t="s">
        <v>352</v>
      </c>
      <c r="C130" t="s">
        <v>337</v>
      </c>
      <c r="D130" t="s">
        <v>336</v>
      </c>
      <c r="E130" s="2">
        <v>119.34</v>
      </c>
      <c r="F130" s="2">
        <v>0</v>
      </c>
      <c r="G130">
        <v>0</v>
      </c>
      <c r="H130">
        <v>4.74</v>
      </c>
      <c r="I130">
        <v>0</v>
      </c>
    </row>
    <row r="131" spans="1:9">
      <c r="A131" t="str">
        <f t="shared" si="2"/>
        <v>Potassium84132</v>
      </c>
      <c r="B131" t="s">
        <v>352</v>
      </c>
      <c r="C131" t="s">
        <v>199</v>
      </c>
      <c r="D131" t="s">
        <v>198</v>
      </c>
      <c r="E131" s="2">
        <v>87.1</v>
      </c>
      <c r="F131" s="2">
        <v>0</v>
      </c>
      <c r="G131">
        <v>0</v>
      </c>
      <c r="H131">
        <v>4.76</v>
      </c>
      <c r="I131">
        <v>0</v>
      </c>
    </row>
    <row r="132" spans="1:9">
      <c r="A132" t="str">
        <f t="shared" si="2"/>
        <v>Potassium - Urine Random84133</v>
      </c>
      <c r="B132" t="s">
        <v>352</v>
      </c>
      <c r="C132" t="s">
        <v>201</v>
      </c>
      <c r="D132" t="s">
        <v>200</v>
      </c>
      <c r="E132" s="2">
        <v>84.62</v>
      </c>
      <c r="F132" s="2">
        <v>0</v>
      </c>
      <c r="G132">
        <v>0</v>
      </c>
      <c r="H132">
        <v>4.7300000000000004</v>
      </c>
      <c r="I132">
        <v>0</v>
      </c>
    </row>
    <row r="133" spans="1:9">
      <c r="A133" t="str">
        <f t="shared" si="2"/>
        <v>Prealbumin84134</v>
      </c>
      <c r="B133" t="s">
        <v>352</v>
      </c>
      <c r="C133" t="s">
        <v>203</v>
      </c>
      <c r="D133" t="s">
        <v>202</v>
      </c>
      <c r="E133" s="2">
        <v>183.29</v>
      </c>
      <c r="F133" s="2">
        <v>0</v>
      </c>
      <c r="G133">
        <v>0</v>
      </c>
      <c r="H133">
        <v>14.59</v>
      </c>
      <c r="I133">
        <v>0</v>
      </c>
    </row>
    <row r="134" spans="1:9">
      <c r="A134" t="str">
        <f t="shared" si="2"/>
        <v>Progesterone84144</v>
      </c>
      <c r="B134" t="s">
        <v>352</v>
      </c>
      <c r="C134" t="s">
        <v>205</v>
      </c>
      <c r="D134" t="s">
        <v>204</v>
      </c>
      <c r="E134" s="2">
        <v>267.91000000000003</v>
      </c>
      <c r="F134" s="2">
        <v>0</v>
      </c>
      <c r="G134">
        <v>0</v>
      </c>
      <c r="H134">
        <v>20.86</v>
      </c>
      <c r="I134">
        <v>0</v>
      </c>
    </row>
    <row r="135" spans="1:9">
      <c r="A135" t="str">
        <f t="shared" si="2"/>
        <v>Prolactin84146</v>
      </c>
      <c r="B135" t="s">
        <v>352</v>
      </c>
      <c r="C135" t="s">
        <v>207</v>
      </c>
      <c r="D135" t="s">
        <v>206</v>
      </c>
      <c r="E135" s="2">
        <v>398.56</v>
      </c>
      <c r="F135" s="2">
        <v>0</v>
      </c>
      <c r="G135">
        <v>0</v>
      </c>
      <c r="H135">
        <v>19.38</v>
      </c>
      <c r="I135">
        <v>0</v>
      </c>
    </row>
    <row r="136" spans="1:9">
      <c r="A136" t="str">
        <f t="shared" si="2"/>
        <v>Prothrombin Time85610</v>
      </c>
      <c r="B136" t="s">
        <v>352</v>
      </c>
      <c r="C136" t="s">
        <v>209</v>
      </c>
      <c r="D136" t="s">
        <v>208</v>
      </c>
      <c r="E136" s="2">
        <v>54.12</v>
      </c>
      <c r="F136" s="2">
        <v>0</v>
      </c>
      <c r="G136">
        <v>0</v>
      </c>
      <c r="H136">
        <v>4.29</v>
      </c>
      <c r="I136">
        <v>0</v>
      </c>
    </row>
    <row r="137" spans="1:9">
      <c r="A137" t="str">
        <f t="shared" ref="A137:A200" si="3">C137&amp;D137</f>
        <v>PSA, Total84153</v>
      </c>
      <c r="B137" t="s">
        <v>352</v>
      </c>
      <c r="C137" t="s">
        <v>211</v>
      </c>
      <c r="D137" t="s">
        <v>210</v>
      </c>
      <c r="E137" s="2">
        <v>251.37</v>
      </c>
      <c r="F137" s="2">
        <v>0</v>
      </c>
      <c r="G137">
        <v>0</v>
      </c>
      <c r="H137">
        <v>18.39</v>
      </c>
      <c r="I137">
        <v>0</v>
      </c>
    </row>
    <row r="138" spans="1:9">
      <c r="A138" t="str">
        <f t="shared" si="3"/>
        <v>PSA, Total, ScreenG0103</v>
      </c>
      <c r="B138" t="s">
        <v>352</v>
      </c>
      <c r="C138" t="s">
        <v>213</v>
      </c>
      <c r="D138" t="s">
        <v>212</v>
      </c>
      <c r="E138" s="2">
        <v>251.37</v>
      </c>
      <c r="F138" s="2">
        <v>0</v>
      </c>
      <c r="G138">
        <v>0</v>
      </c>
      <c r="H138">
        <v>134.06</v>
      </c>
      <c r="I138">
        <v>0</v>
      </c>
    </row>
    <row r="139" spans="1:9">
      <c r="A139" t="str">
        <f t="shared" si="3"/>
        <v>PTH Intact83970</v>
      </c>
      <c r="B139" t="s">
        <v>352</v>
      </c>
      <c r="C139" t="s">
        <v>215</v>
      </c>
      <c r="D139" t="s">
        <v>214</v>
      </c>
      <c r="E139" s="2">
        <v>595.89</v>
      </c>
      <c r="F139" s="2">
        <v>0</v>
      </c>
      <c r="G139">
        <v>0</v>
      </c>
      <c r="H139">
        <v>41.28</v>
      </c>
      <c r="I139">
        <v>0</v>
      </c>
    </row>
    <row r="140" spans="1:9">
      <c r="A140" t="str">
        <f t="shared" si="3"/>
        <v>Rapid COVID19 By PCR87076</v>
      </c>
      <c r="B140" t="s">
        <v>352</v>
      </c>
      <c r="C140" t="s">
        <v>216</v>
      </c>
      <c r="D140" t="s">
        <v>34</v>
      </c>
      <c r="E140" s="2">
        <v>168.14</v>
      </c>
      <c r="F140" s="2">
        <v>0</v>
      </c>
      <c r="G140">
        <v>0</v>
      </c>
      <c r="H140">
        <v>8.08</v>
      </c>
      <c r="I140">
        <v>0</v>
      </c>
    </row>
    <row r="141" spans="1:9">
      <c r="A141" t="str">
        <f t="shared" si="3"/>
        <v>Rapid Group A Strep Screen87430</v>
      </c>
      <c r="B141" t="s">
        <v>352</v>
      </c>
      <c r="C141" t="s">
        <v>218</v>
      </c>
      <c r="D141" t="s">
        <v>217</v>
      </c>
      <c r="E141" s="2">
        <v>176.96</v>
      </c>
      <c r="F141" s="2">
        <v>0</v>
      </c>
      <c r="G141">
        <v>0</v>
      </c>
      <c r="H141">
        <v>16.809999999999999</v>
      </c>
      <c r="I141">
        <v>0</v>
      </c>
    </row>
    <row r="142" spans="1:9">
      <c r="A142" t="str">
        <f t="shared" si="3"/>
        <v>Renal Function80069</v>
      </c>
      <c r="B142" t="s">
        <v>352</v>
      </c>
      <c r="C142" t="s">
        <v>220</v>
      </c>
      <c r="D142" t="s">
        <v>219</v>
      </c>
      <c r="E142" s="2">
        <v>266.26</v>
      </c>
      <c r="F142" s="2">
        <v>0</v>
      </c>
      <c r="G142">
        <v>0</v>
      </c>
      <c r="H142">
        <v>8.68</v>
      </c>
      <c r="I142">
        <v>0</v>
      </c>
    </row>
    <row r="143" spans="1:9">
      <c r="A143" t="str">
        <f t="shared" si="3"/>
        <v>Residential</v>
      </c>
      <c r="B143" t="s">
        <v>352</v>
      </c>
      <c r="C143" t="s">
        <v>304</v>
      </c>
      <c r="E143" s="2">
        <v>1251.52</v>
      </c>
      <c r="F143" s="2">
        <v>412</v>
      </c>
      <c r="G143">
        <v>351.25</v>
      </c>
      <c r="H143">
        <v>275</v>
      </c>
      <c r="I143">
        <v>0</v>
      </c>
    </row>
    <row r="144" spans="1:9">
      <c r="A144" t="str">
        <f t="shared" si="3"/>
        <v>Respiratory viral panel PCR87632</v>
      </c>
      <c r="B144" t="s">
        <v>352</v>
      </c>
      <c r="C144" t="s">
        <v>222</v>
      </c>
      <c r="D144" t="s">
        <v>221</v>
      </c>
      <c r="E144" s="2">
        <v>210.3</v>
      </c>
      <c r="F144" s="2">
        <v>0</v>
      </c>
      <c r="G144">
        <v>0</v>
      </c>
      <c r="H144">
        <v>112.16</v>
      </c>
      <c r="I144">
        <v>0</v>
      </c>
    </row>
    <row r="145" spans="1:9">
      <c r="A145" t="str">
        <f t="shared" si="3"/>
        <v>RPR86592</v>
      </c>
      <c r="B145" t="s">
        <v>352</v>
      </c>
      <c r="C145" t="s">
        <v>224</v>
      </c>
      <c r="D145" t="s">
        <v>223</v>
      </c>
      <c r="E145" s="2">
        <v>42.26</v>
      </c>
      <c r="F145" s="2">
        <v>0</v>
      </c>
      <c r="G145">
        <v>0</v>
      </c>
      <c r="H145">
        <v>4.2699999999999996</v>
      </c>
      <c r="I145">
        <v>0</v>
      </c>
    </row>
    <row r="146" spans="1:9">
      <c r="A146" t="str">
        <f t="shared" si="3"/>
        <v>RPR86592</v>
      </c>
      <c r="B146" t="s">
        <v>352</v>
      </c>
      <c r="C146" t="s">
        <v>224</v>
      </c>
      <c r="D146" t="s">
        <v>223</v>
      </c>
      <c r="E146" s="2">
        <v>40.25</v>
      </c>
      <c r="F146" s="2">
        <v>0</v>
      </c>
      <c r="G146">
        <v>0</v>
      </c>
      <c r="H146">
        <v>4.2699999999999996</v>
      </c>
      <c r="I146">
        <v>0</v>
      </c>
    </row>
    <row r="147" spans="1:9">
      <c r="A147" t="str">
        <f t="shared" si="3"/>
        <v>RSV87280</v>
      </c>
      <c r="B147" t="s">
        <v>352</v>
      </c>
      <c r="C147" t="s">
        <v>226</v>
      </c>
      <c r="D147" t="s">
        <v>225</v>
      </c>
      <c r="E147" s="2">
        <v>26.25</v>
      </c>
      <c r="F147" s="2">
        <v>0</v>
      </c>
      <c r="G147">
        <v>0</v>
      </c>
      <c r="H147">
        <v>13.42</v>
      </c>
      <c r="I147">
        <v>0</v>
      </c>
    </row>
    <row r="148" spans="1:9">
      <c r="A148" t="str">
        <f t="shared" si="3"/>
        <v>Sed Rate/Westergreen85652</v>
      </c>
      <c r="B148" t="s">
        <v>352</v>
      </c>
      <c r="C148" t="s">
        <v>228</v>
      </c>
      <c r="D148" t="s">
        <v>227</v>
      </c>
      <c r="E148" s="2">
        <v>66.150000000000006</v>
      </c>
      <c r="F148" s="2">
        <v>0</v>
      </c>
      <c r="G148">
        <v>0</v>
      </c>
      <c r="H148">
        <v>2.7</v>
      </c>
      <c r="I148">
        <v>0</v>
      </c>
    </row>
    <row r="149" spans="1:9">
      <c r="A149" t="str">
        <f t="shared" si="3"/>
        <v>Sensitivity, MIC87186</v>
      </c>
      <c r="B149" t="s">
        <v>352</v>
      </c>
      <c r="C149" t="s">
        <v>230</v>
      </c>
      <c r="D149" t="s">
        <v>229</v>
      </c>
      <c r="E149" s="2">
        <v>146.15</v>
      </c>
      <c r="F149" s="2">
        <v>0</v>
      </c>
      <c r="G149">
        <v>0</v>
      </c>
      <c r="H149">
        <v>8.65</v>
      </c>
      <c r="I149">
        <v>0</v>
      </c>
    </row>
    <row r="150" spans="1:9">
      <c r="A150" t="str">
        <f t="shared" si="3"/>
        <v>Sodium84295</v>
      </c>
      <c r="B150" t="s">
        <v>352</v>
      </c>
      <c r="C150" t="s">
        <v>232</v>
      </c>
      <c r="D150" t="s">
        <v>231</v>
      </c>
      <c r="E150" s="2">
        <v>75.53</v>
      </c>
      <c r="F150" s="2">
        <v>0</v>
      </c>
      <c r="G150">
        <v>0</v>
      </c>
      <c r="H150">
        <v>4.8099999999999996</v>
      </c>
      <c r="I150">
        <v>0</v>
      </c>
    </row>
    <row r="151" spans="1:9">
      <c r="A151" t="str">
        <f t="shared" si="3"/>
        <v>Sodium - Urine Random84300</v>
      </c>
      <c r="B151" t="s">
        <v>352</v>
      </c>
      <c r="C151" t="s">
        <v>234</v>
      </c>
      <c r="D151" t="s">
        <v>233</v>
      </c>
      <c r="E151" s="2">
        <v>79.650000000000006</v>
      </c>
      <c r="F151" s="2">
        <v>0</v>
      </c>
      <c r="G151">
        <v>0</v>
      </c>
      <c r="H151">
        <v>5.0599999999999996</v>
      </c>
      <c r="I151">
        <v>0</v>
      </c>
    </row>
    <row r="152" spans="1:9">
      <c r="A152" t="str">
        <f t="shared" si="3"/>
        <v>Specimen Collection for COVID-19C9803</v>
      </c>
      <c r="B152" t="s">
        <v>352</v>
      </c>
      <c r="C152" t="s">
        <v>236</v>
      </c>
      <c r="D152" t="s">
        <v>235</v>
      </c>
      <c r="E152" s="2">
        <v>183.76</v>
      </c>
      <c r="F152" s="2">
        <v>0</v>
      </c>
      <c r="G152">
        <v>0</v>
      </c>
      <c r="H152">
        <v>25.23</v>
      </c>
      <c r="I152">
        <v>0</v>
      </c>
    </row>
    <row r="153" spans="1:9">
      <c r="A153" t="str">
        <f t="shared" si="3"/>
        <v>Sputum Culture/GS87070</v>
      </c>
      <c r="B153" t="s">
        <v>352</v>
      </c>
      <c r="C153" t="s">
        <v>237</v>
      </c>
      <c r="D153" t="s">
        <v>90</v>
      </c>
      <c r="E153" s="2">
        <v>217.47</v>
      </c>
      <c r="F153" s="2">
        <v>0</v>
      </c>
      <c r="G153">
        <v>0</v>
      </c>
      <c r="H153">
        <v>8.6199999999999992</v>
      </c>
      <c r="I153">
        <v>0</v>
      </c>
    </row>
    <row r="154" spans="1:9">
      <c r="A154" t="str">
        <f t="shared" si="3"/>
        <v>Strep A Culture (Throat)87081</v>
      </c>
      <c r="B154" t="s">
        <v>352</v>
      </c>
      <c r="C154" t="s">
        <v>238</v>
      </c>
      <c r="D154" t="s">
        <v>126</v>
      </c>
      <c r="E154" s="2">
        <v>121.55</v>
      </c>
      <c r="F154" s="2">
        <v>0</v>
      </c>
      <c r="G154">
        <v>0</v>
      </c>
      <c r="H154">
        <v>6.63</v>
      </c>
      <c r="I154">
        <v>0</v>
      </c>
    </row>
    <row r="155" spans="1:9">
      <c r="A155" t="str">
        <f t="shared" si="3"/>
        <v>Strep B Culture (Genital)87081</v>
      </c>
      <c r="B155" t="s">
        <v>352</v>
      </c>
      <c r="C155" t="s">
        <v>239</v>
      </c>
      <c r="D155" t="s">
        <v>126</v>
      </c>
      <c r="E155" s="2">
        <v>121.55</v>
      </c>
      <c r="F155" s="2">
        <v>0</v>
      </c>
      <c r="G155">
        <v>0</v>
      </c>
      <c r="H155">
        <v>6.63</v>
      </c>
      <c r="I155">
        <v>1081.1099999999999</v>
      </c>
    </row>
    <row r="156" spans="1:9">
      <c r="A156" t="str">
        <f t="shared" si="3"/>
        <v>T3 Uptake84479</v>
      </c>
      <c r="B156" t="s">
        <v>352</v>
      </c>
      <c r="C156" t="s">
        <v>339</v>
      </c>
      <c r="D156" t="s">
        <v>338</v>
      </c>
      <c r="E156" s="2">
        <v>139.74</v>
      </c>
      <c r="F156" s="2">
        <v>0</v>
      </c>
      <c r="G156">
        <v>0</v>
      </c>
      <c r="H156">
        <v>6.47</v>
      </c>
      <c r="I156">
        <v>0</v>
      </c>
    </row>
    <row r="157" spans="1:9">
      <c r="A157" t="str">
        <f t="shared" si="3"/>
        <v>T3; Total84480</v>
      </c>
      <c r="B157" t="s">
        <v>352</v>
      </c>
      <c r="C157" t="s">
        <v>241</v>
      </c>
      <c r="D157" t="s">
        <v>240</v>
      </c>
      <c r="E157" s="2">
        <v>287.95999999999998</v>
      </c>
      <c r="F157" s="2">
        <v>0</v>
      </c>
      <c r="G157">
        <v>0</v>
      </c>
      <c r="H157">
        <v>14.18</v>
      </c>
      <c r="I157">
        <v>0</v>
      </c>
    </row>
    <row r="158" spans="1:9">
      <c r="A158" t="str">
        <f t="shared" si="3"/>
        <v>T4 (Thyroxine)84436</v>
      </c>
      <c r="B158" t="s">
        <v>352</v>
      </c>
      <c r="C158" t="s">
        <v>341</v>
      </c>
      <c r="D158" t="s">
        <v>340</v>
      </c>
      <c r="E158" s="2">
        <v>171.72</v>
      </c>
      <c r="F158" s="2">
        <v>0</v>
      </c>
      <c r="G158">
        <v>0</v>
      </c>
      <c r="H158">
        <v>6.87</v>
      </c>
      <c r="I158">
        <v>0</v>
      </c>
    </row>
    <row r="159" spans="1:9">
      <c r="A159" t="str">
        <f t="shared" si="3"/>
        <v>TB Culture (AFB)87116</v>
      </c>
      <c r="B159" t="s">
        <v>352</v>
      </c>
      <c r="C159" t="s">
        <v>243</v>
      </c>
      <c r="D159" t="s">
        <v>242</v>
      </c>
      <c r="E159" s="2">
        <v>276.45</v>
      </c>
      <c r="F159" s="2">
        <v>0</v>
      </c>
      <c r="G159">
        <v>0</v>
      </c>
      <c r="H159">
        <v>10.8</v>
      </c>
      <c r="I159">
        <v>0</v>
      </c>
    </row>
    <row r="160" spans="1:9">
      <c r="A160" t="str">
        <f t="shared" si="3"/>
        <v>Testosterone; Total84403</v>
      </c>
      <c r="B160" t="s">
        <v>352</v>
      </c>
      <c r="C160" t="s">
        <v>245</v>
      </c>
      <c r="D160" t="s">
        <v>244</v>
      </c>
      <c r="E160" s="2">
        <v>294.33</v>
      </c>
      <c r="F160" s="2">
        <v>0</v>
      </c>
      <c r="G160">
        <v>0</v>
      </c>
      <c r="H160">
        <v>25.81</v>
      </c>
      <c r="I160">
        <v>0</v>
      </c>
    </row>
    <row r="161" spans="1:9">
      <c r="A161" t="str">
        <f t="shared" si="3"/>
        <v>Theophylline80198</v>
      </c>
      <c r="B161" t="s">
        <v>352</v>
      </c>
      <c r="C161" t="s">
        <v>247</v>
      </c>
      <c r="D161" t="s">
        <v>246</v>
      </c>
      <c r="E161" s="2">
        <v>204.79</v>
      </c>
      <c r="F161" s="2">
        <v>0</v>
      </c>
      <c r="G161">
        <v>0</v>
      </c>
      <c r="H161">
        <v>14.14</v>
      </c>
      <c r="I161">
        <v>0</v>
      </c>
    </row>
    <row r="162" spans="1:9">
      <c r="A162" t="str">
        <f t="shared" si="3"/>
        <v>Total Protein84155</v>
      </c>
      <c r="B162" t="s">
        <v>352</v>
      </c>
      <c r="C162" t="s">
        <v>249</v>
      </c>
      <c r="D162" t="s">
        <v>248</v>
      </c>
      <c r="E162" s="2">
        <v>110.25</v>
      </c>
      <c r="F162" s="2">
        <v>0</v>
      </c>
      <c r="G162">
        <v>0</v>
      </c>
      <c r="H162">
        <v>3.67</v>
      </c>
      <c r="I162">
        <v>0</v>
      </c>
    </row>
    <row r="163" spans="1:9">
      <c r="A163" t="str">
        <f t="shared" si="3"/>
        <v>Transferrin84466</v>
      </c>
      <c r="B163" t="s">
        <v>352</v>
      </c>
      <c r="C163" t="s">
        <v>251</v>
      </c>
      <c r="D163" t="s">
        <v>250</v>
      </c>
      <c r="E163" s="2">
        <v>155.72999999999999</v>
      </c>
      <c r="F163" s="2">
        <v>0</v>
      </c>
      <c r="G163">
        <v>0</v>
      </c>
      <c r="H163">
        <v>12.76</v>
      </c>
      <c r="I163">
        <v>0</v>
      </c>
    </row>
    <row r="164" spans="1:9">
      <c r="A164" t="str">
        <f t="shared" si="3"/>
        <v>Trichomonas Vag DNA Prob87660</v>
      </c>
      <c r="B164" t="s">
        <v>352</v>
      </c>
      <c r="C164" t="s">
        <v>253</v>
      </c>
      <c r="D164" t="s">
        <v>252</v>
      </c>
      <c r="E164" s="2">
        <v>77.45</v>
      </c>
      <c r="F164" s="2">
        <v>0</v>
      </c>
      <c r="G164">
        <v>0</v>
      </c>
      <c r="H164">
        <v>20.05</v>
      </c>
      <c r="I164">
        <v>0</v>
      </c>
    </row>
    <row r="165" spans="1:9">
      <c r="A165" t="str">
        <f t="shared" si="3"/>
        <v>Triglycerides84478</v>
      </c>
      <c r="B165" t="s">
        <v>352</v>
      </c>
      <c r="C165" t="s">
        <v>343</v>
      </c>
      <c r="D165" t="s">
        <v>342</v>
      </c>
      <c r="E165" s="2">
        <v>27.78</v>
      </c>
      <c r="F165" s="2">
        <v>0</v>
      </c>
      <c r="G165">
        <v>0</v>
      </c>
      <c r="H165">
        <v>5.74</v>
      </c>
      <c r="I165">
        <v>0</v>
      </c>
    </row>
    <row r="166" spans="1:9">
      <c r="A166" t="str">
        <f t="shared" si="3"/>
        <v>Troponin84484</v>
      </c>
      <c r="B166" t="s">
        <v>352</v>
      </c>
      <c r="C166" t="s">
        <v>255</v>
      </c>
      <c r="D166" t="s">
        <v>254</v>
      </c>
      <c r="E166" s="2">
        <v>236.49</v>
      </c>
      <c r="F166" s="2">
        <v>0</v>
      </c>
      <c r="G166">
        <v>0</v>
      </c>
      <c r="H166">
        <v>12.47</v>
      </c>
      <c r="I166">
        <v>0</v>
      </c>
    </row>
    <row r="167" spans="1:9">
      <c r="A167" t="str">
        <f t="shared" si="3"/>
        <v>TSH84443</v>
      </c>
      <c r="B167" t="s">
        <v>352</v>
      </c>
      <c r="C167" t="s">
        <v>797</v>
      </c>
      <c r="D167" t="s">
        <v>256</v>
      </c>
      <c r="E167" s="2">
        <v>40.25</v>
      </c>
      <c r="F167" s="2">
        <v>0</v>
      </c>
      <c r="G167">
        <v>0</v>
      </c>
      <c r="H167">
        <v>16.8</v>
      </c>
      <c r="I167">
        <v>0</v>
      </c>
    </row>
    <row r="168" spans="1:9">
      <c r="A168" t="str">
        <f t="shared" si="3"/>
        <v>TSH (Thyroid Stim Horm)84443</v>
      </c>
      <c r="B168" t="s">
        <v>352</v>
      </c>
      <c r="C168" t="s">
        <v>257</v>
      </c>
      <c r="D168" t="s">
        <v>256</v>
      </c>
      <c r="E168" s="2">
        <v>149.91999999999999</v>
      </c>
      <c r="F168" s="2">
        <v>0</v>
      </c>
      <c r="G168">
        <v>0</v>
      </c>
      <c r="H168">
        <v>16.8</v>
      </c>
      <c r="I168">
        <v>0</v>
      </c>
    </row>
    <row r="169" spans="1:9">
      <c r="A169" t="str">
        <f t="shared" si="3"/>
        <v>Uric Acid -Blood84550</v>
      </c>
      <c r="B169" t="s">
        <v>352</v>
      </c>
      <c r="C169" t="s">
        <v>345</v>
      </c>
      <c r="D169" t="s">
        <v>344</v>
      </c>
      <c r="E169" s="2">
        <v>22</v>
      </c>
      <c r="F169" s="2">
        <v>0</v>
      </c>
      <c r="G169">
        <v>0</v>
      </c>
      <c r="H169">
        <v>4.5199999999999996</v>
      </c>
      <c r="I169">
        <v>0</v>
      </c>
    </row>
    <row r="170" spans="1:9">
      <c r="A170" t="str">
        <f t="shared" si="3"/>
        <v>Urinalysis81003</v>
      </c>
      <c r="B170" t="s">
        <v>352</v>
      </c>
      <c r="C170" t="s">
        <v>259</v>
      </c>
      <c r="D170" t="s">
        <v>258</v>
      </c>
      <c r="E170" s="2">
        <v>40.25</v>
      </c>
      <c r="F170" s="2">
        <v>0</v>
      </c>
      <c r="G170">
        <v>0</v>
      </c>
      <c r="H170">
        <v>2.25</v>
      </c>
      <c r="I170">
        <v>0</v>
      </c>
    </row>
    <row r="171" spans="1:9">
      <c r="A171" t="str">
        <f t="shared" si="3"/>
        <v>Urinalysis81003</v>
      </c>
      <c r="B171" t="s">
        <v>352</v>
      </c>
      <c r="C171" t="s">
        <v>259</v>
      </c>
      <c r="D171" t="s">
        <v>258</v>
      </c>
      <c r="E171" s="2">
        <v>42.26</v>
      </c>
      <c r="F171" s="2">
        <v>0</v>
      </c>
      <c r="G171">
        <v>0</v>
      </c>
      <c r="H171">
        <v>2.25</v>
      </c>
      <c r="I171">
        <v>0</v>
      </c>
    </row>
    <row r="172" spans="1:9">
      <c r="A172" t="str">
        <f t="shared" si="3"/>
        <v>Valproate (Depakane)80164</v>
      </c>
      <c r="B172" t="s">
        <v>352</v>
      </c>
      <c r="C172" t="s">
        <v>262</v>
      </c>
      <c r="D172" t="s">
        <v>261</v>
      </c>
      <c r="E172" s="2">
        <v>206.92</v>
      </c>
      <c r="F172" s="2">
        <v>0</v>
      </c>
      <c r="G172">
        <v>0</v>
      </c>
      <c r="H172">
        <v>13.54</v>
      </c>
      <c r="I172">
        <v>0</v>
      </c>
    </row>
    <row r="173" spans="1:9">
      <c r="A173" t="str">
        <f t="shared" si="3"/>
        <v>Venipuncture Fee36415</v>
      </c>
      <c r="B173" t="s">
        <v>352</v>
      </c>
      <c r="C173" t="s">
        <v>264</v>
      </c>
      <c r="D173" t="s">
        <v>263</v>
      </c>
      <c r="E173" s="2">
        <v>39.14</v>
      </c>
      <c r="F173" s="2">
        <v>0</v>
      </c>
      <c r="G173">
        <v>0</v>
      </c>
      <c r="H173">
        <v>3</v>
      </c>
      <c r="I173">
        <v>0</v>
      </c>
    </row>
    <row r="174" spans="1:9">
      <c r="A174" t="str">
        <f t="shared" si="3"/>
        <v>Vitamin B1282607</v>
      </c>
      <c r="B174" t="s">
        <v>352</v>
      </c>
      <c r="C174" t="s">
        <v>266</v>
      </c>
      <c r="D174" t="s">
        <v>265</v>
      </c>
      <c r="E174" s="2">
        <v>214.16</v>
      </c>
      <c r="F174" s="2">
        <v>0</v>
      </c>
      <c r="G174">
        <v>0</v>
      </c>
      <c r="H174">
        <v>15.08</v>
      </c>
      <c r="I174">
        <v>0</v>
      </c>
    </row>
    <row r="175" spans="1:9">
      <c r="A175" t="str">
        <f t="shared" si="3"/>
        <v>Vitamin D 25 OH82306</v>
      </c>
      <c r="B175" t="s">
        <v>352</v>
      </c>
      <c r="C175" t="s">
        <v>268</v>
      </c>
      <c r="D175" t="s">
        <v>267</v>
      </c>
      <c r="E175" s="2">
        <v>293.75</v>
      </c>
      <c r="F175" s="2">
        <v>0</v>
      </c>
      <c r="G175">
        <v>0</v>
      </c>
      <c r="H175">
        <v>29.6</v>
      </c>
      <c r="I175">
        <v>0</v>
      </c>
    </row>
    <row r="176" spans="1:9">
      <c r="A176" t="str">
        <f t="shared" si="3"/>
        <v>XR Chest PA/Lat 2 Views71046</v>
      </c>
      <c r="B176" t="s">
        <v>352</v>
      </c>
      <c r="C176" t="s">
        <v>270</v>
      </c>
      <c r="D176" t="s">
        <v>269</v>
      </c>
      <c r="E176" s="2">
        <v>488.96</v>
      </c>
      <c r="F176" s="2">
        <v>0</v>
      </c>
      <c r="G176">
        <v>0</v>
      </c>
      <c r="H176">
        <v>82.61</v>
      </c>
      <c r="I176">
        <v>0</v>
      </c>
    </row>
    <row r="177" spans="1:9">
      <c r="A177" t="str">
        <f t="shared" si="3"/>
        <v>ABO &amp; RH86901</v>
      </c>
      <c r="B177" t="s">
        <v>354</v>
      </c>
      <c r="C177" t="s">
        <v>4</v>
      </c>
      <c r="D177" t="s">
        <v>3</v>
      </c>
      <c r="E177" s="2">
        <v>56.78</v>
      </c>
      <c r="F177" s="2">
        <v>0</v>
      </c>
      <c r="G177">
        <v>0</v>
      </c>
      <c r="H177">
        <v>2.99</v>
      </c>
      <c r="I177">
        <v>0</v>
      </c>
    </row>
    <row r="178" spans="1:9">
      <c r="A178" t="str">
        <f t="shared" si="3"/>
        <v>Acute Hepatitis80074</v>
      </c>
      <c r="B178" t="s">
        <v>354</v>
      </c>
      <c r="C178" t="s">
        <v>7</v>
      </c>
      <c r="D178" t="s">
        <v>6</v>
      </c>
      <c r="E178" s="2">
        <v>105</v>
      </c>
      <c r="F178" s="2">
        <v>100</v>
      </c>
      <c r="G178">
        <v>0</v>
      </c>
      <c r="H178">
        <v>100</v>
      </c>
      <c r="I178">
        <v>0</v>
      </c>
    </row>
    <row r="179" spans="1:9">
      <c r="A179" t="str">
        <f t="shared" si="3"/>
        <v>Albumin; Serum82040</v>
      </c>
      <c r="B179" t="s">
        <v>354</v>
      </c>
      <c r="C179" t="s">
        <v>12</v>
      </c>
      <c r="D179" t="s">
        <v>11</v>
      </c>
      <c r="E179" s="2">
        <v>80.459999999999994</v>
      </c>
      <c r="F179" s="2">
        <v>0</v>
      </c>
      <c r="G179">
        <v>0</v>
      </c>
      <c r="H179">
        <v>4.95</v>
      </c>
      <c r="I179">
        <v>0</v>
      </c>
    </row>
    <row r="180" spans="1:9">
      <c r="A180" t="str">
        <f t="shared" si="3"/>
        <v>Aldosterone (Serum)82088</v>
      </c>
      <c r="B180" t="s">
        <v>354</v>
      </c>
      <c r="C180" t="s">
        <v>14</v>
      </c>
      <c r="D180" t="s">
        <v>13</v>
      </c>
      <c r="E180" s="2">
        <v>505.5</v>
      </c>
      <c r="F180" s="2">
        <v>0</v>
      </c>
      <c r="G180">
        <v>0</v>
      </c>
      <c r="H180">
        <v>40.75</v>
      </c>
      <c r="I180">
        <v>0</v>
      </c>
    </row>
    <row r="181" spans="1:9">
      <c r="A181" t="str">
        <f t="shared" si="3"/>
        <v>Alkaline Phosphatase84075</v>
      </c>
      <c r="B181" t="s">
        <v>354</v>
      </c>
      <c r="C181" t="s">
        <v>16</v>
      </c>
      <c r="D181" t="s">
        <v>15</v>
      </c>
      <c r="E181" s="2">
        <v>335.99</v>
      </c>
      <c r="F181" s="2">
        <v>0</v>
      </c>
      <c r="G181">
        <v>0</v>
      </c>
      <c r="H181">
        <v>5.18</v>
      </c>
      <c r="I181">
        <v>0</v>
      </c>
    </row>
    <row r="182" spans="1:9">
      <c r="A182" t="str">
        <f t="shared" si="3"/>
        <v>ALT (SGPT)84460</v>
      </c>
      <c r="B182" t="s">
        <v>354</v>
      </c>
      <c r="C182" t="s">
        <v>18</v>
      </c>
      <c r="D182" t="s">
        <v>17</v>
      </c>
      <c r="E182" s="2">
        <v>72.06</v>
      </c>
      <c r="F182" s="2">
        <v>0</v>
      </c>
      <c r="G182">
        <v>0</v>
      </c>
      <c r="H182">
        <v>5.3</v>
      </c>
      <c r="I182">
        <v>0</v>
      </c>
    </row>
    <row r="183" spans="1:9">
      <c r="A183" t="str">
        <f t="shared" si="3"/>
        <v>Ammonia82140</v>
      </c>
      <c r="B183" t="s">
        <v>354</v>
      </c>
      <c r="C183" t="s">
        <v>20</v>
      </c>
      <c r="D183" t="s">
        <v>19</v>
      </c>
      <c r="E183" s="2">
        <v>186.09</v>
      </c>
      <c r="F183" s="2">
        <v>0</v>
      </c>
      <c r="G183">
        <v>0</v>
      </c>
      <c r="H183">
        <v>14.57</v>
      </c>
      <c r="I183">
        <v>0</v>
      </c>
    </row>
    <row r="184" spans="1:9">
      <c r="A184" t="str">
        <f t="shared" si="3"/>
        <v>Amylase (Serum)82150</v>
      </c>
      <c r="B184" t="s">
        <v>354</v>
      </c>
      <c r="C184" t="s">
        <v>22</v>
      </c>
      <c r="D184" t="s">
        <v>21</v>
      </c>
      <c r="E184" s="2">
        <v>161.78</v>
      </c>
      <c r="F184" s="2">
        <v>0</v>
      </c>
      <c r="G184">
        <v>0</v>
      </c>
      <c r="H184">
        <v>6.48</v>
      </c>
      <c r="I184">
        <v>0</v>
      </c>
    </row>
    <row r="185" spans="1:9">
      <c r="A185" t="str">
        <f t="shared" si="3"/>
        <v>Antibody Screen86850</v>
      </c>
      <c r="B185" t="s">
        <v>354</v>
      </c>
      <c r="C185" t="s">
        <v>24</v>
      </c>
      <c r="D185" t="s">
        <v>23</v>
      </c>
      <c r="E185" s="2">
        <v>162.34</v>
      </c>
      <c r="F185" s="2">
        <v>0</v>
      </c>
      <c r="G185">
        <v>0</v>
      </c>
      <c r="H185">
        <v>9.77</v>
      </c>
      <c r="I185">
        <v>0</v>
      </c>
    </row>
    <row r="186" spans="1:9">
      <c r="A186" t="str">
        <f t="shared" si="3"/>
        <v>APTT85730</v>
      </c>
      <c r="B186" t="s">
        <v>354</v>
      </c>
      <c r="C186" t="s">
        <v>26</v>
      </c>
      <c r="D186" t="s">
        <v>25</v>
      </c>
      <c r="E186" s="2">
        <v>121.55</v>
      </c>
      <c r="F186" s="2">
        <v>0</v>
      </c>
      <c r="G186">
        <v>0</v>
      </c>
      <c r="H186">
        <v>6.01</v>
      </c>
      <c r="I186">
        <v>0</v>
      </c>
    </row>
    <row r="187" spans="1:9">
      <c r="A187" t="str">
        <f t="shared" si="3"/>
        <v>AST (SGPT)84450</v>
      </c>
      <c r="B187" t="s">
        <v>354</v>
      </c>
      <c r="C187" t="s">
        <v>28</v>
      </c>
      <c r="D187" t="s">
        <v>27</v>
      </c>
      <c r="E187" s="2">
        <v>65.42</v>
      </c>
      <c r="F187" s="2">
        <v>0</v>
      </c>
      <c r="G187">
        <v>0</v>
      </c>
      <c r="H187">
        <v>5.18</v>
      </c>
      <c r="I187">
        <v>0</v>
      </c>
    </row>
    <row r="188" spans="1:9">
      <c r="A188" t="str">
        <f t="shared" si="3"/>
        <v>Bacteria ID Other87077</v>
      </c>
      <c r="B188" t="s">
        <v>354</v>
      </c>
      <c r="C188" t="s">
        <v>30</v>
      </c>
      <c r="D188" t="s">
        <v>29</v>
      </c>
      <c r="E188" s="2">
        <v>100.88</v>
      </c>
      <c r="F188" s="2">
        <v>0</v>
      </c>
      <c r="G188">
        <v>0</v>
      </c>
      <c r="H188">
        <v>8.08</v>
      </c>
      <c r="I188">
        <v>0</v>
      </c>
    </row>
    <row r="189" spans="1:9">
      <c r="A189" t="str">
        <f t="shared" si="3"/>
        <v>Bacteria ID Urine87088</v>
      </c>
      <c r="B189" t="s">
        <v>354</v>
      </c>
      <c r="C189" t="s">
        <v>32</v>
      </c>
      <c r="D189" t="s">
        <v>31</v>
      </c>
      <c r="E189" s="2">
        <v>195.07</v>
      </c>
      <c r="F189" s="2">
        <v>0</v>
      </c>
      <c r="G189">
        <v>0</v>
      </c>
      <c r="H189">
        <v>8.09</v>
      </c>
      <c r="I189">
        <v>0</v>
      </c>
    </row>
    <row r="190" spans="1:9">
      <c r="A190" t="str">
        <f t="shared" si="3"/>
        <v>Bacteria ID, Anaerobe87076</v>
      </c>
      <c r="B190" t="s">
        <v>354</v>
      </c>
      <c r="C190" t="s">
        <v>35</v>
      </c>
      <c r="D190" t="s">
        <v>34</v>
      </c>
      <c r="E190" s="2">
        <v>168.14</v>
      </c>
      <c r="F190" s="2">
        <v>0</v>
      </c>
      <c r="G190">
        <v>0</v>
      </c>
      <c r="H190">
        <v>8.08</v>
      </c>
      <c r="I190">
        <v>0</v>
      </c>
    </row>
    <row r="191" spans="1:9">
      <c r="A191" t="str">
        <f t="shared" si="3"/>
        <v>Basic Metabolic Panel80048</v>
      </c>
      <c r="B191" t="s">
        <v>354</v>
      </c>
      <c r="C191" t="s">
        <v>37</v>
      </c>
      <c r="D191" t="s">
        <v>36</v>
      </c>
      <c r="E191" s="2">
        <v>174.51</v>
      </c>
      <c r="F191" s="2">
        <v>0</v>
      </c>
      <c r="G191">
        <v>0</v>
      </c>
      <c r="H191">
        <v>8.4600000000000009</v>
      </c>
      <c r="I191">
        <v>0</v>
      </c>
    </row>
    <row r="192" spans="1:9">
      <c r="A192" t="str">
        <f t="shared" si="3"/>
        <v>BHCG Qual Serum84703</v>
      </c>
      <c r="B192" t="s">
        <v>354</v>
      </c>
      <c r="C192" t="s">
        <v>39</v>
      </c>
      <c r="D192" t="s">
        <v>38</v>
      </c>
      <c r="E192" s="2">
        <v>125.02</v>
      </c>
      <c r="F192" s="2">
        <v>0</v>
      </c>
      <c r="G192">
        <v>0</v>
      </c>
      <c r="H192">
        <v>7.52</v>
      </c>
      <c r="I192">
        <v>0</v>
      </c>
    </row>
    <row r="193" spans="1:9">
      <c r="A193" t="str">
        <f t="shared" si="3"/>
        <v>BHCG Quant Serum84702</v>
      </c>
      <c r="B193" t="s">
        <v>354</v>
      </c>
      <c r="C193" t="s">
        <v>41</v>
      </c>
      <c r="D193" t="s">
        <v>40</v>
      </c>
      <c r="E193" s="2">
        <v>110.26</v>
      </c>
      <c r="F193" s="2">
        <v>0</v>
      </c>
      <c r="G193">
        <v>0</v>
      </c>
      <c r="H193">
        <v>15.05</v>
      </c>
      <c r="I193">
        <v>0</v>
      </c>
    </row>
    <row r="194" spans="1:9">
      <c r="A194" t="str">
        <f t="shared" si="3"/>
        <v>Bilirubin, Total82247</v>
      </c>
      <c r="B194" t="s">
        <v>354</v>
      </c>
      <c r="C194" t="s">
        <v>43</v>
      </c>
      <c r="D194" t="s">
        <v>42</v>
      </c>
      <c r="E194" s="2">
        <v>82.69</v>
      </c>
      <c r="F194" s="2">
        <v>0</v>
      </c>
      <c r="G194">
        <v>0</v>
      </c>
      <c r="H194">
        <v>5.0199999999999996</v>
      </c>
      <c r="I194">
        <v>0</v>
      </c>
    </row>
    <row r="195" spans="1:9">
      <c r="A195" t="str">
        <f t="shared" si="3"/>
        <v>Blood Culture87040</v>
      </c>
      <c r="B195" t="s">
        <v>354</v>
      </c>
      <c r="C195" t="s">
        <v>45</v>
      </c>
      <c r="D195" t="s">
        <v>44</v>
      </c>
      <c r="E195" s="2">
        <v>281.69</v>
      </c>
      <c r="F195" s="2">
        <v>0</v>
      </c>
      <c r="G195">
        <v>0</v>
      </c>
      <c r="H195">
        <v>10.32</v>
      </c>
      <c r="I195">
        <v>0</v>
      </c>
    </row>
    <row r="196" spans="1:9">
      <c r="A196" t="str">
        <f t="shared" si="3"/>
        <v>Blood Osmolality93930</v>
      </c>
      <c r="B196" t="s">
        <v>354</v>
      </c>
      <c r="C196" t="s">
        <v>47</v>
      </c>
      <c r="D196" t="s">
        <v>46</v>
      </c>
      <c r="E196" s="2">
        <v>128.16</v>
      </c>
      <c r="F196" s="2">
        <v>0</v>
      </c>
      <c r="G196">
        <v>0</v>
      </c>
      <c r="H196">
        <v>68.349999999999994</v>
      </c>
      <c r="I196">
        <v>0</v>
      </c>
    </row>
    <row r="197" spans="1:9">
      <c r="A197" t="str">
        <f t="shared" si="3"/>
        <v>Blood TB Test86480</v>
      </c>
      <c r="B197" t="s">
        <v>354</v>
      </c>
      <c r="C197" t="s">
        <v>49</v>
      </c>
      <c r="D197" t="s">
        <v>48</v>
      </c>
      <c r="E197" s="2">
        <v>259.92</v>
      </c>
      <c r="F197" s="2">
        <v>0</v>
      </c>
      <c r="G197">
        <v>0</v>
      </c>
      <c r="H197">
        <v>61.98</v>
      </c>
      <c r="I197">
        <v>0</v>
      </c>
    </row>
    <row r="198" spans="1:9">
      <c r="A198" t="str">
        <f t="shared" si="3"/>
        <v>BNP83880</v>
      </c>
      <c r="B198" t="s">
        <v>354</v>
      </c>
      <c r="C198" t="s">
        <v>51</v>
      </c>
      <c r="D198" t="s">
        <v>50</v>
      </c>
      <c r="E198" s="2">
        <v>198.72</v>
      </c>
      <c r="F198" s="2">
        <v>0</v>
      </c>
      <c r="G198">
        <v>0</v>
      </c>
      <c r="H198">
        <v>39.26</v>
      </c>
      <c r="I198">
        <v>0</v>
      </c>
    </row>
    <row r="199" spans="1:9">
      <c r="A199" t="str">
        <f t="shared" si="3"/>
        <v>BUN (Urea Nitrogen)84520</v>
      </c>
      <c r="B199" t="s">
        <v>354</v>
      </c>
      <c r="C199" t="s">
        <v>53</v>
      </c>
      <c r="D199" t="s">
        <v>52</v>
      </c>
      <c r="E199" s="2">
        <v>93.48</v>
      </c>
      <c r="F199" s="2">
        <v>0</v>
      </c>
      <c r="G199">
        <v>0</v>
      </c>
      <c r="H199">
        <v>3.95</v>
      </c>
      <c r="I199">
        <v>0</v>
      </c>
    </row>
    <row r="200" spans="1:9">
      <c r="A200" t="str">
        <f t="shared" si="3"/>
        <v>C-Reactive Protein86140</v>
      </c>
      <c r="B200" t="s">
        <v>354</v>
      </c>
      <c r="C200" t="s">
        <v>55</v>
      </c>
      <c r="D200" t="s">
        <v>54</v>
      </c>
      <c r="E200" s="2">
        <v>216.92</v>
      </c>
      <c r="F200" s="2">
        <v>0</v>
      </c>
      <c r="G200">
        <v>0</v>
      </c>
      <c r="H200">
        <v>5.18</v>
      </c>
      <c r="I200">
        <v>0</v>
      </c>
    </row>
    <row r="201" spans="1:9">
      <c r="A201" t="str">
        <f t="shared" ref="A201:A264" si="4">C201&amp;D201</f>
        <v>C. Difficile87493</v>
      </c>
      <c r="B201" t="s">
        <v>354</v>
      </c>
      <c r="C201" t="s">
        <v>57</v>
      </c>
      <c r="D201" t="s">
        <v>56</v>
      </c>
      <c r="E201" s="2">
        <v>149.94</v>
      </c>
      <c r="F201" s="2">
        <v>0</v>
      </c>
      <c r="G201">
        <v>0</v>
      </c>
      <c r="H201">
        <v>37.270000000000003</v>
      </c>
      <c r="I201">
        <v>0</v>
      </c>
    </row>
    <row r="202" spans="1:9">
      <c r="A202" t="str">
        <f t="shared" si="4"/>
        <v>C. Difficile EPI87493</v>
      </c>
      <c r="B202" t="s">
        <v>354</v>
      </c>
      <c r="C202" t="s">
        <v>58</v>
      </c>
      <c r="D202" t="s">
        <v>56</v>
      </c>
      <c r="E202" s="2">
        <v>149.94</v>
      </c>
      <c r="F202" s="2">
        <v>0</v>
      </c>
      <c r="G202">
        <v>0</v>
      </c>
      <c r="H202">
        <v>37.270000000000003</v>
      </c>
      <c r="I202">
        <v>0</v>
      </c>
    </row>
    <row r="203" spans="1:9">
      <c r="A203" t="str">
        <f t="shared" si="4"/>
        <v>Calcium82310</v>
      </c>
      <c r="B203" t="s">
        <v>354</v>
      </c>
      <c r="C203" t="s">
        <v>60</v>
      </c>
      <c r="D203" t="s">
        <v>59</v>
      </c>
      <c r="E203" s="2">
        <v>128.16</v>
      </c>
      <c r="F203" s="2">
        <v>0</v>
      </c>
      <c r="G203">
        <v>0</v>
      </c>
      <c r="H203">
        <v>5.16</v>
      </c>
      <c r="I203">
        <v>0</v>
      </c>
    </row>
    <row r="204" spans="1:9">
      <c r="A204" t="str">
        <f t="shared" si="4"/>
        <v>Candida Species DNA Probe87480</v>
      </c>
      <c r="B204" t="s">
        <v>354</v>
      </c>
      <c r="C204" t="s">
        <v>62</v>
      </c>
      <c r="D204" t="s">
        <v>61</v>
      </c>
      <c r="E204" s="2">
        <v>77.45</v>
      </c>
      <c r="F204" s="2">
        <v>0</v>
      </c>
      <c r="G204">
        <v>0</v>
      </c>
      <c r="H204">
        <v>20.05</v>
      </c>
      <c r="I204">
        <v>0</v>
      </c>
    </row>
    <row r="205" spans="1:9">
      <c r="A205" t="str">
        <f t="shared" si="4"/>
        <v>Carbamazipine (Tegretol)80156</v>
      </c>
      <c r="B205" t="s">
        <v>354</v>
      </c>
      <c r="C205" t="s">
        <v>64</v>
      </c>
      <c r="D205" t="s">
        <v>63</v>
      </c>
      <c r="E205" s="2">
        <v>283.62</v>
      </c>
      <c r="F205" s="2">
        <v>0</v>
      </c>
      <c r="G205">
        <v>0</v>
      </c>
      <c r="H205">
        <v>14.57</v>
      </c>
      <c r="I205">
        <v>0</v>
      </c>
    </row>
    <row r="206" spans="1:9">
      <c r="A206" t="str">
        <f t="shared" si="4"/>
        <v>Carbon Dioxide (CO2)82374</v>
      </c>
      <c r="B206" t="s">
        <v>354</v>
      </c>
      <c r="C206" t="s">
        <v>66</v>
      </c>
      <c r="D206" t="s">
        <v>65</v>
      </c>
      <c r="E206" s="2">
        <v>107.77</v>
      </c>
      <c r="F206" s="2">
        <v>0</v>
      </c>
      <c r="G206">
        <v>0</v>
      </c>
      <c r="H206">
        <v>4.88</v>
      </c>
      <c r="I206">
        <v>0</v>
      </c>
    </row>
    <row r="207" spans="1:9">
      <c r="A207" t="str">
        <f t="shared" si="4"/>
        <v>CBC (No Auto Diff)85027</v>
      </c>
      <c r="B207" t="s">
        <v>354</v>
      </c>
      <c r="C207" t="s">
        <v>68</v>
      </c>
      <c r="D207" t="s">
        <v>67</v>
      </c>
      <c r="E207" s="2">
        <v>91.51</v>
      </c>
      <c r="F207" s="2">
        <v>0</v>
      </c>
      <c r="G207">
        <v>0</v>
      </c>
      <c r="H207">
        <v>6.47</v>
      </c>
      <c r="I207">
        <v>0</v>
      </c>
    </row>
    <row r="208" spans="1:9">
      <c r="A208" t="str">
        <f t="shared" si="4"/>
        <v>CBC w/Auto Diff85025</v>
      </c>
      <c r="B208" t="s">
        <v>354</v>
      </c>
      <c r="C208" t="s">
        <v>70</v>
      </c>
      <c r="D208" t="s">
        <v>69</v>
      </c>
      <c r="E208" s="2">
        <v>42.26</v>
      </c>
      <c r="F208" s="2">
        <v>0</v>
      </c>
      <c r="G208">
        <v>0</v>
      </c>
      <c r="H208">
        <v>7.77</v>
      </c>
      <c r="I208">
        <v>0</v>
      </c>
    </row>
    <row r="209" spans="1:9">
      <c r="A209" t="str">
        <f t="shared" si="4"/>
        <v>CBC w/Diff85025</v>
      </c>
      <c r="B209" t="s">
        <v>354</v>
      </c>
      <c r="C209" t="s">
        <v>794</v>
      </c>
      <c r="D209" t="s">
        <v>69</v>
      </c>
      <c r="E209" s="2">
        <v>40.25</v>
      </c>
      <c r="F209" s="2">
        <v>0</v>
      </c>
      <c r="G209">
        <v>0</v>
      </c>
      <c r="H209">
        <v>7.77</v>
      </c>
      <c r="I209">
        <v>0</v>
      </c>
    </row>
    <row r="210" spans="1:9">
      <c r="A210" t="str">
        <f t="shared" si="4"/>
        <v>CEA82378</v>
      </c>
      <c r="B210" t="s">
        <v>354</v>
      </c>
      <c r="C210" t="s">
        <v>73</v>
      </c>
      <c r="D210" t="s">
        <v>72</v>
      </c>
      <c r="E210" s="2">
        <v>276.45</v>
      </c>
      <c r="F210" s="2">
        <v>0</v>
      </c>
      <c r="G210">
        <v>0</v>
      </c>
      <c r="H210">
        <v>18.96</v>
      </c>
      <c r="I210">
        <v>0</v>
      </c>
    </row>
    <row r="211" spans="1:9">
      <c r="A211" t="str">
        <f t="shared" si="4"/>
        <v>CHEM Profile Explode</v>
      </c>
      <c r="B211" t="s">
        <v>354</v>
      </c>
      <c r="C211" t="s">
        <v>803</v>
      </c>
      <c r="E211" s="2">
        <v>44.42</v>
      </c>
      <c r="F211" s="2">
        <v>0</v>
      </c>
      <c r="G211">
        <v>0</v>
      </c>
      <c r="H211">
        <v>25.76</v>
      </c>
      <c r="I211">
        <v>0</v>
      </c>
    </row>
    <row r="212" spans="1:9">
      <c r="A212" t="str">
        <f t="shared" si="4"/>
        <v>Chlamydia Trachomatis, AMP PROB87491</v>
      </c>
      <c r="B212" t="s">
        <v>354</v>
      </c>
      <c r="C212" t="s">
        <v>310</v>
      </c>
      <c r="D212" t="s">
        <v>309</v>
      </c>
      <c r="E212" s="2">
        <v>142.66999999999999</v>
      </c>
      <c r="F212" s="2">
        <v>0</v>
      </c>
      <c r="G212">
        <v>0</v>
      </c>
      <c r="H212">
        <v>35.090000000000003</v>
      </c>
      <c r="I212">
        <v>0</v>
      </c>
    </row>
    <row r="213" spans="1:9">
      <c r="A213" t="str">
        <f t="shared" si="4"/>
        <v>Chloride82435</v>
      </c>
      <c r="B213" t="s">
        <v>354</v>
      </c>
      <c r="C213" t="s">
        <v>75</v>
      </c>
      <c r="D213" t="s">
        <v>74</v>
      </c>
      <c r="E213" s="2">
        <v>110.25</v>
      </c>
      <c r="F213" s="2">
        <v>0</v>
      </c>
      <c r="G213">
        <v>0</v>
      </c>
      <c r="H213">
        <v>4.5999999999999996</v>
      </c>
      <c r="I213">
        <v>0</v>
      </c>
    </row>
    <row r="214" spans="1:9">
      <c r="A214" t="str">
        <f t="shared" si="4"/>
        <v>Cholesterol82465</v>
      </c>
      <c r="B214" t="s">
        <v>354</v>
      </c>
      <c r="C214" t="s">
        <v>312</v>
      </c>
      <c r="D214" t="s">
        <v>311</v>
      </c>
      <c r="E214" s="2">
        <v>20.84</v>
      </c>
      <c r="F214" s="2">
        <v>0</v>
      </c>
      <c r="G214">
        <v>0</v>
      </c>
      <c r="H214">
        <v>4.3499999999999996</v>
      </c>
      <c r="I214">
        <v>0</v>
      </c>
    </row>
    <row r="215" spans="1:9">
      <c r="A215" t="str">
        <f t="shared" si="4"/>
        <v>Clostridium Difficile87324</v>
      </c>
      <c r="B215" t="s">
        <v>354</v>
      </c>
      <c r="C215" t="s">
        <v>77</v>
      </c>
      <c r="D215" t="s">
        <v>76</v>
      </c>
      <c r="E215" s="2">
        <v>27.56</v>
      </c>
      <c r="F215" s="2">
        <v>0</v>
      </c>
      <c r="G215">
        <v>0</v>
      </c>
      <c r="H215">
        <v>11.98</v>
      </c>
      <c r="I215">
        <v>0</v>
      </c>
    </row>
    <row r="216" spans="1:9">
      <c r="A216" t="str">
        <f t="shared" si="4"/>
        <v>Comp Metabolic Panel80053</v>
      </c>
      <c r="B216" t="s">
        <v>354</v>
      </c>
      <c r="C216" t="s">
        <v>314</v>
      </c>
      <c r="D216" t="s">
        <v>313</v>
      </c>
      <c r="E216" s="2">
        <v>266.26</v>
      </c>
      <c r="F216" s="2">
        <v>0</v>
      </c>
      <c r="G216">
        <v>0</v>
      </c>
      <c r="H216">
        <v>10.56</v>
      </c>
      <c r="I216">
        <v>0</v>
      </c>
    </row>
    <row r="217" spans="1:9">
      <c r="A217" t="str">
        <f t="shared" si="4"/>
        <v>Cortisol AM82533</v>
      </c>
      <c r="B217" t="s">
        <v>354</v>
      </c>
      <c r="C217" t="s">
        <v>79</v>
      </c>
      <c r="D217" t="s">
        <v>78</v>
      </c>
      <c r="E217" s="2">
        <v>340.95</v>
      </c>
      <c r="F217" s="2">
        <v>0</v>
      </c>
      <c r="G217">
        <v>0</v>
      </c>
      <c r="H217">
        <v>16.3</v>
      </c>
      <c r="I217">
        <v>0</v>
      </c>
    </row>
    <row r="218" spans="1:9">
      <c r="A218" t="str">
        <f t="shared" si="4"/>
        <v>Cortisol PM82533</v>
      </c>
      <c r="B218" t="s">
        <v>354</v>
      </c>
      <c r="C218" t="s">
        <v>80</v>
      </c>
      <c r="D218" t="s">
        <v>78</v>
      </c>
      <c r="E218" s="2">
        <v>340.95</v>
      </c>
      <c r="F218" s="2">
        <v>0</v>
      </c>
      <c r="G218">
        <v>0</v>
      </c>
      <c r="H218">
        <v>16.3</v>
      </c>
      <c r="I218">
        <v>0</v>
      </c>
    </row>
    <row r="219" spans="1:9">
      <c r="A219" t="str">
        <f t="shared" si="4"/>
        <v>Cortisol Random82533</v>
      </c>
      <c r="B219" t="s">
        <v>354</v>
      </c>
      <c r="C219" t="s">
        <v>81</v>
      </c>
      <c r="D219" t="s">
        <v>78</v>
      </c>
      <c r="E219" s="2">
        <v>340.95</v>
      </c>
      <c r="F219" s="2">
        <v>0</v>
      </c>
      <c r="G219">
        <v>0</v>
      </c>
      <c r="H219">
        <v>16.3</v>
      </c>
      <c r="I219">
        <v>0</v>
      </c>
    </row>
    <row r="220" spans="1:9">
      <c r="A220" t="str">
        <f t="shared" si="4"/>
        <v>COVID 19 Antibody IGG IGM86328</v>
      </c>
      <c r="B220" t="s">
        <v>354</v>
      </c>
      <c r="C220" t="s">
        <v>83</v>
      </c>
      <c r="D220" t="s">
        <v>82</v>
      </c>
      <c r="E220" s="2">
        <v>82.69</v>
      </c>
      <c r="F220" s="2">
        <v>0</v>
      </c>
      <c r="G220">
        <v>0</v>
      </c>
      <c r="H220">
        <v>44.1</v>
      </c>
      <c r="I220">
        <v>0</v>
      </c>
    </row>
    <row r="221" spans="1:9">
      <c r="A221" t="str">
        <f t="shared" si="4"/>
        <v>COVID-19 PCRU0003</v>
      </c>
      <c r="B221" t="s">
        <v>354</v>
      </c>
      <c r="C221" t="s">
        <v>795</v>
      </c>
      <c r="D221" t="s">
        <v>84</v>
      </c>
      <c r="E221" s="2">
        <v>220.5</v>
      </c>
      <c r="F221" s="2">
        <v>210</v>
      </c>
      <c r="G221">
        <v>0</v>
      </c>
      <c r="H221">
        <v>75</v>
      </c>
      <c r="I221">
        <v>0</v>
      </c>
    </row>
    <row r="222" spans="1:9">
      <c r="A222" t="str">
        <f t="shared" si="4"/>
        <v>Covid-19 Rapid Antigen (CV2AG)87426</v>
      </c>
      <c r="B222" t="s">
        <v>354</v>
      </c>
      <c r="C222" t="s">
        <v>85</v>
      </c>
      <c r="D222" t="s">
        <v>796</v>
      </c>
      <c r="E222" s="2">
        <v>220.5</v>
      </c>
      <c r="F222" s="2">
        <v>0</v>
      </c>
      <c r="G222">
        <v>0</v>
      </c>
      <c r="H222">
        <v>117.6</v>
      </c>
      <c r="I222">
        <v>0</v>
      </c>
    </row>
    <row r="223" spans="1:9">
      <c r="A223" t="str">
        <f t="shared" si="4"/>
        <v>CPK; Total82550</v>
      </c>
      <c r="B223" t="s">
        <v>354</v>
      </c>
      <c r="C223" t="s">
        <v>87</v>
      </c>
      <c r="D223" t="s">
        <v>86</v>
      </c>
      <c r="E223" s="2">
        <v>149.91999999999999</v>
      </c>
      <c r="F223" s="2">
        <v>0</v>
      </c>
      <c r="G223">
        <v>0</v>
      </c>
      <c r="H223">
        <v>6.51</v>
      </c>
      <c r="I223">
        <v>0</v>
      </c>
    </row>
    <row r="224" spans="1:9">
      <c r="A224" t="str">
        <f t="shared" si="4"/>
        <v>Creatinine82565</v>
      </c>
      <c r="B224" t="s">
        <v>354</v>
      </c>
      <c r="C224" t="s">
        <v>89</v>
      </c>
      <c r="D224" t="s">
        <v>88</v>
      </c>
      <c r="E224" s="2">
        <v>91.51</v>
      </c>
      <c r="F224" s="2">
        <v>0</v>
      </c>
      <c r="G224">
        <v>0</v>
      </c>
      <c r="H224">
        <v>5.12</v>
      </c>
      <c r="I224">
        <v>0</v>
      </c>
    </row>
    <row r="225" spans="1:9">
      <c r="A225" t="str">
        <f t="shared" si="4"/>
        <v>Cryptosporidium87328</v>
      </c>
      <c r="B225" t="s">
        <v>354</v>
      </c>
      <c r="C225" t="s">
        <v>316</v>
      </c>
      <c r="D225" t="s">
        <v>315</v>
      </c>
      <c r="E225" s="2">
        <v>138.34</v>
      </c>
      <c r="F225" s="2">
        <v>0</v>
      </c>
      <c r="G225">
        <v>0</v>
      </c>
      <c r="H225">
        <v>13.82</v>
      </c>
      <c r="I225">
        <v>0</v>
      </c>
    </row>
    <row r="226" spans="1:9">
      <c r="A226" t="str">
        <f t="shared" si="4"/>
        <v>Culture, Nose/Throat87070</v>
      </c>
      <c r="B226" t="s">
        <v>354</v>
      </c>
      <c r="C226" t="s">
        <v>91</v>
      </c>
      <c r="D226" t="s">
        <v>90</v>
      </c>
      <c r="E226" s="2">
        <v>206.92</v>
      </c>
      <c r="F226" s="2">
        <v>0</v>
      </c>
      <c r="G226">
        <v>0</v>
      </c>
      <c r="H226">
        <v>8.6199999999999992</v>
      </c>
      <c r="I226">
        <v>0</v>
      </c>
    </row>
    <row r="227" spans="1:9">
      <c r="A227" t="str">
        <f t="shared" si="4"/>
        <v>Culture, Stool87045</v>
      </c>
      <c r="B227" t="s">
        <v>354</v>
      </c>
      <c r="C227" t="s">
        <v>93</v>
      </c>
      <c r="D227" t="s">
        <v>92</v>
      </c>
      <c r="E227" s="2">
        <v>239.63</v>
      </c>
      <c r="F227" s="2">
        <v>0</v>
      </c>
      <c r="G227">
        <v>0</v>
      </c>
      <c r="H227">
        <v>9.44</v>
      </c>
      <c r="I227">
        <v>0</v>
      </c>
    </row>
    <row r="228" spans="1:9">
      <c r="A228" t="str">
        <f t="shared" si="4"/>
        <v>Culture, Urine87086</v>
      </c>
      <c r="B228" t="s">
        <v>354</v>
      </c>
      <c r="C228" t="s">
        <v>95</v>
      </c>
      <c r="D228" t="s">
        <v>94</v>
      </c>
      <c r="E228" s="2">
        <v>138.34</v>
      </c>
      <c r="F228" s="2">
        <v>0</v>
      </c>
      <c r="G228">
        <v>0</v>
      </c>
      <c r="H228">
        <v>8.07</v>
      </c>
      <c r="I228">
        <v>0</v>
      </c>
    </row>
    <row r="229" spans="1:9">
      <c r="A229" t="str">
        <f t="shared" si="4"/>
        <v>D-Dimer DVT/PE Quant85379</v>
      </c>
      <c r="B229" t="s">
        <v>354</v>
      </c>
      <c r="C229" t="s">
        <v>97</v>
      </c>
      <c r="D229" t="s">
        <v>96</v>
      </c>
      <c r="E229" s="2">
        <v>206.44</v>
      </c>
      <c r="F229" s="2">
        <v>0</v>
      </c>
      <c r="G229">
        <v>0</v>
      </c>
      <c r="H229">
        <v>10.18</v>
      </c>
      <c r="I229">
        <v>0</v>
      </c>
    </row>
    <row r="230" spans="1:9">
      <c r="A230" t="str">
        <f t="shared" si="4"/>
        <v>Digoxin80162</v>
      </c>
      <c r="B230" t="s">
        <v>354</v>
      </c>
      <c r="C230" t="s">
        <v>99</v>
      </c>
      <c r="D230" t="s">
        <v>98</v>
      </c>
      <c r="E230" s="2">
        <v>238.41</v>
      </c>
      <c r="F230" s="2">
        <v>0</v>
      </c>
      <c r="G230">
        <v>0</v>
      </c>
      <c r="H230">
        <v>13.28</v>
      </c>
      <c r="I230">
        <v>0</v>
      </c>
    </row>
    <row r="231" spans="1:9">
      <c r="A231" t="str">
        <f t="shared" si="4"/>
        <v>Direct Bilirubin82248</v>
      </c>
      <c r="B231" t="s">
        <v>354</v>
      </c>
      <c r="C231" t="s">
        <v>101</v>
      </c>
      <c r="D231" t="s">
        <v>100</v>
      </c>
      <c r="E231" s="2">
        <v>96.09</v>
      </c>
      <c r="F231" s="2">
        <v>0</v>
      </c>
      <c r="G231">
        <v>0</v>
      </c>
      <c r="H231">
        <v>5.0199999999999996</v>
      </c>
      <c r="I231">
        <v>0</v>
      </c>
    </row>
    <row r="232" spans="1:9">
      <c r="A232" t="str">
        <f t="shared" si="4"/>
        <v>Drug Screen80305</v>
      </c>
      <c r="B232" t="s">
        <v>354</v>
      </c>
      <c r="C232" t="s">
        <v>103</v>
      </c>
      <c r="D232" t="s">
        <v>102</v>
      </c>
      <c r="E232" s="2">
        <v>332.63</v>
      </c>
      <c r="F232" s="2">
        <v>0</v>
      </c>
      <c r="G232">
        <v>0</v>
      </c>
      <c r="H232">
        <v>12.6</v>
      </c>
      <c r="I232">
        <v>0</v>
      </c>
    </row>
    <row r="233" spans="1:9">
      <c r="A233" t="str">
        <f t="shared" si="4"/>
        <v>E Histolytica87337</v>
      </c>
      <c r="B233" t="s">
        <v>354</v>
      </c>
      <c r="C233" t="s">
        <v>318</v>
      </c>
      <c r="D233" t="s">
        <v>317</v>
      </c>
      <c r="E233" s="2">
        <v>65.42</v>
      </c>
      <c r="F233" s="2">
        <v>0</v>
      </c>
      <c r="G233">
        <v>0</v>
      </c>
      <c r="H233">
        <v>11.98</v>
      </c>
      <c r="I233">
        <v>0</v>
      </c>
    </row>
    <row r="234" spans="1:9">
      <c r="A234" t="str">
        <f t="shared" si="4"/>
        <v>EKG93005</v>
      </c>
      <c r="B234" t="s">
        <v>354</v>
      </c>
      <c r="C234" t="s">
        <v>105</v>
      </c>
      <c r="D234" t="s">
        <v>104</v>
      </c>
      <c r="E234" s="2">
        <v>219.4</v>
      </c>
      <c r="F234" s="2">
        <v>0</v>
      </c>
      <c r="G234">
        <v>0</v>
      </c>
      <c r="H234">
        <v>56.85</v>
      </c>
      <c r="I234">
        <v>0</v>
      </c>
    </row>
    <row r="235" spans="1:9">
      <c r="A235" t="str">
        <f t="shared" si="4"/>
        <v>Electro. Protein - Serum84165</v>
      </c>
      <c r="B235" t="s">
        <v>354</v>
      </c>
      <c r="C235" t="s">
        <v>108</v>
      </c>
      <c r="D235" t="s">
        <v>107</v>
      </c>
      <c r="E235" s="2">
        <v>221.33</v>
      </c>
      <c r="F235" s="2">
        <v>0</v>
      </c>
      <c r="G235">
        <v>0</v>
      </c>
      <c r="H235">
        <v>10.74</v>
      </c>
      <c r="I235">
        <v>0</v>
      </c>
    </row>
    <row r="236" spans="1:9">
      <c r="A236" t="str">
        <f t="shared" si="4"/>
        <v>Electro. Protein - Urine84165</v>
      </c>
      <c r="B236" t="s">
        <v>354</v>
      </c>
      <c r="C236" t="s">
        <v>109</v>
      </c>
      <c r="D236" t="s">
        <v>107</v>
      </c>
      <c r="E236" s="2">
        <v>221.33</v>
      </c>
      <c r="F236" s="2">
        <v>0</v>
      </c>
      <c r="G236">
        <v>0</v>
      </c>
      <c r="H236">
        <v>10.74</v>
      </c>
      <c r="I236">
        <v>0</v>
      </c>
    </row>
    <row r="237" spans="1:9">
      <c r="A237" t="str">
        <f t="shared" si="4"/>
        <v>Electrolyte Panel80051</v>
      </c>
      <c r="B237" t="s">
        <v>354</v>
      </c>
      <c r="C237" t="s">
        <v>111</v>
      </c>
      <c r="D237" t="s">
        <v>110</v>
      </c>
      <c r="E237" s="2">
        <v>149.91999999999999</v>
      </c>
      <c r="F237" s="2">
        <v>0</v>
      </c>
      <c r="G237">
        <v>0</v>
      </c>
      <c r="H237">
        <v>7.01</v>
      </c>
      <c r="I237">
        <v>0</v>
      </c>
    </row>
    <row r="238" spans="1:9">
      <c r="A238" t="str">
        <f t="shared" si="4"/>
        <v>Ferritin82728</v>
      </c>
      <c r="B238" t="s">
        <v>354</v>
      </c>
      <c r="C238" t="s">
        <v>113</v>
      </c>
      <c r="D238" t="s">
        <v>112</v>
      </c>
      <c r="E238" s="2">
        <v>174.51</v>
      </c>
      <c r="F238" s="2">
        <v>0</v>
      </c>
      <c r="G238">
        <v>0</v>
      </c>
      <c r="H238">
        <v>13.63</v>
      </c>
      <c r="I238">
        <v>0</v>
      </c>
    </row>
    <row r="239" spans="1:9">
      <c r="A239" t="str">
        <f t="shared" si="4"/>
        <v>FK506 (Tacrolimus)80197</v>
      </c>
      <c r="B239" t="s">
        <v>354</v>
      </c>
      <c r="C239" t="s">
        <v>115</v>
      </c>
      <c r="D239" t="s">
        <v>114</v>
      </c>
      <c r="E239" s="2">
        <v>292.88</v>
      </c>
      <c r="F239" s="2">
        <v>0</v>
      </c>
      <c r="G239">
        <v>0</v>
      </c>
      <c r="H239">
        <v>13.73</v>
      </c>
      <c r="I239">
        <v>0</v>
      </c>
    </row>
    <row r="240" spans="1:9">
      <c r="A240" t="str">
        <f t="shared" si="4"/>
        <v>Folate - Serum82746</v>
      </c>
      <c r="B240" t="s">
        <v>354</v>
      </c>
      <c r="C240" t="s">
        <v>117</v>
      </c>
      <c r="D240" t="s">
        <v>116</v>
      </c>
      <c r="E240" s="2">
        <v>198.72</v>
      </c>
      <c r="F240" s="2">
        <v>0</v>
      </c>
      <c r="G240">
        <v>0</v>
      </c>
      <c r="H240">
        <v>14.7</v>
      </c>
      <c r="I240">
        <v>0</v>
      </c>
    </row>
    <row r="241" spans="1:9">
      <c r="A241" t="str">
        <f t="shared" si="4"/>
        <v>Follow Up Psych Consult90832</v>
      </c>
      <c r="B241" t="s">
        <v>354</v>
      </c>
      <c r="C241" t="s">
        <v>285</v>
      </c>
      <c r="D241" t="s">
        <v>284</v>
      </c>
      <c r="E241" s="2">
        <v>145.87</v>
      </c>
      <c r="F241" s="2">
        <v>50</v>
      </c>
      <c r="G241">
        <v>0</v>
      </c>
      <c r="H241">
        <v>42.86</v>
      </c>
      <c r="I241">
        <v>0</v>
      </c>
    </row>
    <row r="242" spans="1:9">
      <c r="A242" t="str">
        <f t="shared" si="4"/>
        <v>Free T384481</v>
      </c>
      <c r="B242" t="s">
        <v>354</v>
      </c>
      <c r="C242" t="s">
        <v>119</v>
      </c>
      <c r="D242" t="s">
        <v>118</v>
      </c>
      <c r="E242" s="2">
        <v>342.88</v>
      </c>
      <c r="F242" s="2">
        <v>0</v>
      </c>
      <c r="G242">
        <v>0</v>
      </c>
      <c r="H242">
        <v>16.940000000000001</v>
      </c>
      <c r="I242">
        <v>0</v>
      </c>
    </row>
    <row r="243" spans="1:9">
      <c r="A243" t="str">
        <f t="shared" si="4"/>
        <v>Free T4 (Total)84439</v>
      </c>
      <c r="B243" t="s">
        <v>354</v>
      </c>
      <c r="C243" t="s">
        <v>121</v>
      </c>
      <c r="D243" t="s">
        <v>120</v>
      </c>
      <c r="E243" s="2">
        <v>293.17</v>
      </c>
      <c r="F243" s="2">
        <v>0</v>
      </c>
      <c r="G243">
        <v>0</v>
      </c>
      <c r="H243">
        <v>9.02</v>
      </c>
      <c r="I243">
        <v>0</v>
      </c>
    </row>
    <row r="244" spans="1:9">
      <c r="A244" t="str">
        <f t="shared" si="4"/>
        <v>Fungus Culture87102</v>
      </c>
      <c r="B244" t="s">
        <v>354</v>
      </c>
      <c r="C244" t="s">
        <v>123</v>
      </c>
      <c r="D244" t="s">
        <v>122</v>
      </c>
      <c r="E244" s="2">
        <v>221.33</v>
      </c>
      <c r="F244" s="2">
        <v>0</v>
      </c>
      <c r="G244">
        <v>0</v>
      </c>
      <c r="H244">
        <v>8.41</v>
      </c>
      <c r="I244">
        <v>0</v>
      </c>
    </row>
    <row r="245" spans="1:9">
      <c r="A245" t="str">
        <f t="shared" si="4"/>
        <v>Gardnerella Vag DNA Prob87510</v>
      </c>
      <c r="B245" t="s">
        <v>354</v>
      </c>
      <c r="C245" t="s">
        <v>125</v>
      </c>
      <c r="D245" t="s">
        <v>124</v>
      </c>
      <c r="E245" s="2">
        <v>77.45</v>
      </c>
      <c r="F245" s="2">
        <v>0</v>
      </c>
      <c r="G245">
        <v>0</v>
      </c>
      <c r="H245">
        <v>20.05</v>
      </c>
      <c r="I245">
        <v>0</v>
      </c>
    </row>
    <row r="246" spans="1:9">
      <c r="A246" t="str">
        <f t="shared" si="4"/>
        <v>GC Culture87081</v>
      </c>
      <c r="B246" t="s">
        <v>354</v>
      </c>
      <c r="C246" t="s">
        <v>127</v>
      </c>
      <c r="D246" t="s">
        <v>126</v>
      </c>
      <c r="E246" s="2">
        <v>121.55</v>
      </c>
      <c r="F246" s="2">
        <v>115.76</v>
      </c>
      <c r="G246">
        <v>0</v>
      </c>
      <c r="H246">
        <v>6.63</v>
      </c>
      <c r="I246">
        <v>0</v>
      </c>
    </row>
    <row r="247" spans="1:9">
      <c r="A247" t="str">
        <f t="shared" si="4"/>
        <v>GC Genprobe87590</v>
      </c>
      <c r="B247" t="s">
        <v>354</v>
      </c>
      <c r="C247" t="s">
        <v>129</v>
      </c>
      <c r="D247" t="s">
        <v>128</v>
      </c>
      <c r="E247" s="2">
        <v>63</v>
      </c>
      <c r="F247" s="2">
        <v>60</v>
      </c>
      <c r="G247">
        <v>0</v>
      </c>
      <c r="H247">
        <v>26.88</v>
      </c>
      <c r="I247">
        <v>0</v>
      </c>
    </row>
    <row r="248" spans="1:9">
      <c r="A248" t="str">
        <f t="shared" si="4"/>
        <v>GC/Chlamydia By PCR87591</v>
      </c>
      <c r="B248" t="s">
        <v>354</v>
      </c>
      <c r="C248" t="s">
        <v>320</v>
      </c>
      <c r="D248" t="s">
        <v>319</v>
      </c>
      <c r="E248" s="2">
        <v>149.94</v>
      </c>
      <c r="F248" s="2">
        <v>0</v>
      </c>
      <c r="G248">
        <v>0</v>
      </c>
      <c r="H248">
        <v>35.090000000000003</v>
      </c>
      <c r="I248">
        <v>0</v>
      </c>
    </row>
    <row r="249" spans="1:9">
      <c r="A249" t="str">
        <f t="shared" si="4"/>
        <v>GGTP82977</v>
      </c>
      <c r="B249" t="s">
        <v>354</v>
      </c>
      <c r="C249" t="s">
        <v>322</v>
      </c>
      <c r="D249" t="s">
        <v>321</v>
      </c>
      <c r="E249" s="2">
        <v>114.39</v>
      </c>
      <c r="F249" s="2">
        <v>0</v>
      </c>
      <c r="G249">
        <v>0</v>
      </c>
      <c r="H249">
        <v>7.2</v>
      </c>
      <c r="I249">
        <v>0</v>
      </c>
    </row>
    <row r="250" spans="1:9">
      <c r="A250" t="str">
        <f t="shared" si="4"/>
        <v>Giardia87749</v>
      </c>
      <c r="B250" t="s">
        <v>354</v>
      </c>
      <c r="C250" t="s">
        <v>324</v>
      </c>
      <c r="D250" t="s">
        <v>323</v>
      </c>
      <c r="E250" s="2">
        <v>191.3</v>
      </c>
      <c r="F250" s="2">
        <v>0</v>
      </c>
      <c r="G250">
        <v>0</v>
      </c>
      <c r="H250">
        <v>102.03</v>
      </c>
      <c r="I250">
        <v>114.49</v>
      </c>
    </row>
    <row r="251" spans="1:9">
      <c r="A251" t="str">
        <f t="shared" si="4"/>
        <v>Glucose Hour PC82947</v>
      </c>
      <c r="B251" t="s">
        <v>354</v>
      </c>
      <c r="C251" t="s">
        <v>131</v>
      </c>
      <c r="D251" t="s">
        <v>130</v>
      </c>
      <c r="E251" s="2">
        <v>75.599999999999994</v>
      </c>
      <c r="F251" s="2">
        <v>0</v>
      </c>
      <c r="G251">
        <v>0</v>
      </c>
      <c r="H251">
        <v>3.93</v>
      </c>
      <c r="I251">
        <v>0</v>
      </c>
    </row>
    <row r="252" spans="1:9">
      <c r="A252" t="str">
        <f t="shared" si="4"/>
        <v>Glucose; Blood-Quant82947</v>
      </c>
      <c r="B252" t="s">
        <v>354</v>
      </c>
      <c r="C252" t="s">
        <v>132</v>
      </c>
      <c r="D252" t="s">
        <v>130</v>
      </c>
      <c r="E252" s="2">
        <v>72.06</v>
      </c>
      <c r="F252" s="2">
        <v>0</v>
      </c>
      <c r="G252">
        <v>0</v>
      </c>
      <c r="H252">
        <v>3.93</v>
      </c>
      <c r="I252">
        <v>0</v>
      </c>
    </row>
    <row r="253" spans="1:9">
      <c r="A253" t="str">
        <f t="shared" si="4"/>
        <v>Glycohemoglobin (A1C)83036</v>
      </c>
      <c r="B253" t="s">
        <v>354</v>
      </c>
      <c r="C253" t="s">
        <v>134</v>
      </c>
      <c r="D253" t="s">
        <v>133</v>
      </c>
      <c r="E253" s="2">
        <v>161.78</v>
      </c>
      <c r="F253" s="2">
        <v>0</v>
      </c>
      <c r="G253">
        <v>0</v>
      </c>
      <c r="H253">
        <v>9.7100000000000009</v>
      </c>
      <c r="I253">
        <v>0</v>
      </c>
    </row>
    <row r="254" spans="1:9">
      <c r="A254" t="str">
        <f t="shared" si="4"/>
        <v>Gram Stain (GS)87205</v>
      </c>
      <c r="B254" t="s">
        <v>354</v>
      </c>
      <c r="C254" t="s">
        <v>136</v>
      </c>
      <c r="D254" t="s">
        <v>135</v>
      </c>
      <c r="E254" s="2">
        <v>78</v>
      </c>
      <c r="F254" s="2">
        <v>0</v>
      </c>
      <c r="G254">
        <v>0</v>
      </c>
      <c r="H254">
        <v>4.2699999999999996</v>
      </c>
      <c r="I254">
        <v>0</v>
      </c>
    </row>
    <row r="255" spans="1:9">
      <c r="A255" t="str">
        <f t="shared" si="4"/>
        <v>Group A Strep (Rapid)87880</v>
      </c>
      <c r="B255" t="s">
        <v>354</v>
      </c>
      <c r="C255" t="s">
        <v>138</v>
      </c>
      <c r="D255" t="s">
        <v>137</v>
      </c>
      <c r="E255" s="2">
        <v>44.1</v>
      </c>
      <c r="F255" s="2">
        <v>0</v>
      </c>
      <c r="G255">
        <v>0</v>
      </c>
      <c r="H255">
        <v>16.53</v>
      </c>
      <c r="I255">
        <v>0</v>
      </c>
    </row>
    <row r="256" spans="1:9">
      <c r="A256" t="str">
        <f t="shared" si="4"/>
        <v>HCG</v>
      </c>
      <c r="B256" t="s">
        <v>354</v>
      </c>
      <c r="C256" t="s">
        <v>804</v>
      </c>
      <c r="E256" s="2">
        <v>105.01</v>
      </c>
      <c r="F256" s="2">
        <v>0</v>
      </c>
      <c r="G256">
        <v>0</v>
      </c>
      <c r="H256">
        <v>60.91</v>
      </c>
      <c r="I256">
        <v>0</v>
      </c>
    </row>
    <row r="257" spans="1:9">
      <c r="A257" t="str">
        <f t="shared" si="4"/>
        <v>HCG Qualitative - Urine81025</v>
      </c>
      <c r="B257" t="s">
        <v>354</v>
      </c>
      <c r="C257" t="s">
        <v>140</v>
      </c>
      <c r="D257" t="s">
        <v>139</v>
      </c>
      <c r="E257" s="2">
        <v>119.34</v>
      </c>
      <c r="F257" s="2">
        <v>0</v>
      </c>
      <c r="G257">
        <v>0</v>
      </c>
      <c r="H257">
        <v>8.61</v>
      </c>
      <c r="I257">
        <v>0</v>
      </c>
    </row>
    <row r="258" spans="1:9">
      <c r="A258" t="str">
        <f t="shared" si="4"/>
        <v>HDL83701</v>
      </c>
      <c r="B258" t="s">
        <v>354</v>
      </c>
      <c r="C258" t="s">
        <v>142</v>
      </c>
      <c r="D258" t="s">
        <v>141</v>
      </c>
      <c r="E258" s="2">
        <v>274.52</v>
      </c>
      <c r="F258" s="2">
        <v>0</v>
      </c>
      <c r="G258">
        <v>0</v>
      </c>
      <c r="H258">
        <v>33.86</v>
      </c>
      <c r="I258">
        <v>0</v>
      </c>
    </row>
    <row r="259" spans="1:9">
      <c r="A259" t="str">
        <f t="shared" si="4"/>
        <v>Hematocrit85014</v>
      </c>
      <c r="B259" t="s">
        <v>354</v>
      </c>
      <c r="C259" t="s">
        <v>144</v>
      </c>
      <c r="D259" t="s">
        <v>143</v>
      </c>
      <c r="E259" s="2">
        <v>45.48</v>
      </c>
      <c r="F259" s="2">
        <v>0</v>
      </c>
      <c r="G259">
        <v>0</v>
      </c>
      <c r="H259">
        <v>2.37</v>
      </c>
      <c r="I259">
        <v>0</v>
      </c>
    </row>
    <row r="260" spans="1:9">
      <c r="A260" t="str">
        <f t="shared" si="4"/>
        <v>Hemoglobin85018</v>
      </c>
      <c r="B260" t="s">
        <v>354</v>
      </c>
      <c r="C260" t="s">
        <v>146</v>
      </c>
      <c r="D260" t="s">
        <v>145</v>
      </c>
      <c r="E260" s="2">
        <v>59.26</v>
      </c>
      <c r="F260" s="2">
        <v>0</v>
      </c>
      <c r="G260">
        <v>0</v>
      </c>
      <c r="H260">
        <v>2.37</v>
      </c>
      <c r="I260">
        <v>0</v>
      </c>
    </row>
    <row r="261" spans="1:9">
      <c r="A261" t="str">
        <f t="shared" si="4"/>
        <v>Hep B Surface AB86706</v>
      </c>
      <c r="B261" t="s">
        <v>354</v>
      </c>
      <c r="C261" t="s">
        <v>148</v>
      </c>
      <c r="D261" t="s">
        <v>147</v>
      </c>
      <c r="E261" s="2">
        <v>119.34</v>
      </c>
      <c r="F261" s="2">
        <v>0</v>
      </c>
      <c r="G261">
        <v>0</v>
      </c>
      <c r="H261">
        <v>10.74</v>
      </c>
      <c r="I261">
        <v>0</v>
      </c>
    </row>
    <row r="262" spans="1:9">
      <c r="A262" t="str">
        <f t="shared" si="4"/>
        <v>Hep C - EIA86803</v>
      </c>
      <c r="B262" t="s">
        <v>354</v>
      </c>
      <c r="C262" t="s">
        <v>150</v>
      </c>
      <c r="D262" t="s">
        <v>149</v>
      </c>
      <c r="E262" s="2">
        <v>79.11</v>
      </c>
      <c r="F262" s="2">
        <v>0</v>
      </c>
      <c r="G262">
        <v>0</v>
      </c>
      <c r="H262">
        <v>14.27</v>
      </c>
      <c r="I262">
        <v>0</v>
      </c>
    </row>
    <row r="263" spans="1:9">
      <c r="A263" t="str">
        <f t="shared" si="4"/>
        <v>Hepatic Function Panel80076</v>
      </c>
      <c r="B263" t="s">
        <v>354</v>
      </c>
      <c r="C263" t="s">
        <v>152</v>
      </c>
      <c r="D263" t="s">
        <v>151</v>
      </c>
      <c r="E263" s="2">
        <v>253.52</v>
      </c>
      <c r="F263" s="2">
        <v>0</v>
      </c>
      <c r="G263">
        <v>0</v>
      </c>
      <c r="H263">
        <v>8.17</v>
      </c>
      <c r="I263">
        <v>0</v>
      </c>
    </row>
    <row r="264" spans="1:9">
      <c r="A264" t="str">
        <f t="shared" si="4"/>
        <v>Hepatitis A -IGM AB86709</v>
      </c>
      <c r="B264" t="s">
        <v>354</v>
      </c>
      <c r="C264" t="s">
        <v>326</v>
      </c>
      <c r="D264" t="s">
        <v>325</v>
      </c>
      <c r="E264" s="2">
        <v>46.31</v>
      </c>
      <c r="F264" s="2">
        <v>0</v>
      </c>
      <c r="G264">
        <v>0</v>
      </c>
      <c r="H264">
        <v>11.26</v>
      </c>
      <c r="I264">
        <v>0</v>
      </c>
    </row>
    <row r="265" spans="1:9">
      <c r="A265" t="str">
        <f t="shared" ref="A265:A328" si="5">C265&amp;D265</f>
        <v>Hepatitis B Core AB86704</v>
      </c>
      <c r="B265" t="s">
        <v>354</v>
      </c>
      <c r="C265" t="s">
        <v>328</v>
      </c>
      <c r="D265" t="s">
        <v>327</v>
      </c>
      <c r="E265" s="2">
        <v>63.67</v>
      </c>
      <c r="F265" s="2">
        <v>0</v>
      </c>
      <c r="G265">
        <v>0</v>
      </c>
      <c r="H265">
        <v>12.05</v>
      </c>
      <c r="I265">
        <v>0</v>
      </c>
    </row>
    <row r="266" spans="1:9">
      <c r="A266" t="str">
        <f t="shared" si="5"/>
        <v>Hepatitis B Surface AG87340</v>
      </c>
      <c r="B266" t="s">
        <v>354</v>
      </c>
      <c r="C266" t="s">
        <v>330</v>
      </c>
      <c r="D266" t="s">
        <v>329</v>
      </c>
      <c r="E266" s="2">
        <v>52.09</v>
      </c>
      <c r="F266" s="2">
        <v>0</v>
      </c>
      <c r="G266">
        <v>0</v>
      </c>
      <c r="H266">
        <v>10.33</v>
      </c>
      <c r="I266">
        <v>0</v>
      </c>
    </row>
    <row r="267" spans="1:9">
      <c r="A267" t="str">
        <f t="shared" si="5"/>
        <v>Herpes Simp Culture87253</v>
      </c>
      <c r="B267" t="s">
        <v>354</v>
      </c>
      <c r="C267" t="s">
        <v>154</v>
      </c>
      <c r="D267" t="s">
        <v>153</v>
      </c>
      <c r="E267" s="2">
        <v>356.55</v>
      </c>
      <c r="F267" s="2">
        <v>0</v>
      </c>
      <c r="G267">
        <v>0</v>
      </c>
      <c r="H267">
        <v>20.2</v>
      </c>
      <c r="I267">
        <v>0</v>
      </c>
    </row>
    <row r="268" spans="1:9">
      <c r="A268" t="str">
        <f t="shared" si="5"/>
        <v>Herpes Simplex86694</v>
      </c>
      <c r="B268" t="s">
        <v>354</v>
      </c>
      <c r="C268" t="s">
        <v>156</v>
      </c>
      <c r="D268" t="s">
        <v>155</v>
      </c>
      <c r="E268" s="2">
        <v>128.16</v>
      </c>
      <c r="F268" s="2">
        <v>0</v>
      </c>
      <c r="G268">
        <v>0</v>
      </c>
      <c r="H268">
        <v>14.39</v>
      </c>
      <c r="I268">
        <v>0</v>
      </c>
    </row>
    <row r="269" spans="1:9">
      <c r="A269" t="str">
        <f t="shared" si="5"/>
        <v>Herpes Simplex, Type 186695</v>
      </c>
      <c r="B269" t="s">
        <v>354</v>
      </c>
      <c r="C269" t="s">
        <v>158</v>
      </c>
      <c r="D269" t="s">
        <v>157</v>
      </c>
      <c r="E269" s="2">
        <v>96.19</v>
      </c>
      <c r="F269" s="2">
        <v>0</v>
      </c>
      <c r="G269">
        <v>0</v>
      </c>
      <c r="H269">
        <v>13.19</v>
      </c>
      <c r="I269">
        <v>0</v>
      </c>
    </row>
    <row r="270" spans="1:9">
      <c r="A270" t="str">
        <f t="shared" si="5"/>
        <v>HIV Serol Screen87389</v>
      </c>
      <c r="B270" t="s">
        <v>354</v>
      </c>
      <c r="C270" t="s">
        <v>160</v>
      </c>
      <c r="D270" t="s">
        <v>159</v>
      </c>
      <c r="E270" s="2">
        <v>116.59</v>
      </c>
      <c r="F270" s="2">
        <v>0</v>
      </c>
      <c r="G270">
        <v>0</v>
      </c>
      <c r="H270">
        <v>24.08</v>
      </c>
      <c r="I270">
        <v>0</v>
      </c>
    </row>
    <row r="271" spans="1:9">
      <c r="A271" t="str">
        <f t="shared" si="5"/>
        <v>HIV Serology Screen86701</v>
      </c>
      <c r="B271" t="s">
        <v>354</v>
      </c>
      <c r="C271" t="s">
        <v>162</v>
      </c>
      <c r="D271" t="s">
        <v>161</v>
      </c>
      <c r="E271" s="2">
        <v>111.13</v>
      </c>
      <c r="F271" s="2">
        <v>0</v>
      </c>
      <c r="G271">
        <v>0</v>
      </c>
      <c r="H271">
        <v>8.89</v>
      </c>
      <c r="I271">
        <v>0</v>
      </c>
    </row>
    <row r="272" spans="1:9">
      <c r="A272" t="str">
        <f t="shared" si="5"/>
        <v>HIV-1 Quantitation87536</v>
      </c>
      <c r="B272" t="s">
        <v>354</v>
      </c>
      <c r="C272" t="s">
        <v>165</v>
      </c>
      <c r="D272" t="s">
        <v>164</v>
      </c>
      <c r="E272" s="2">
        <v>737.85</v>
      </c>
      <c r="F272" s="2">
        <v>0</v>
      </c>
      <c r="G272">
        <v>0</v>
      </c>
      <c r="H272">
        <v>85.1</v>
      </c>
      <c r="I272">
        <v>0</v>
      </c>
    </row>
    <row r="273" spans="1:9">
      <c r="A273" t="str">
        <f t="shared" si="5"/>
        <v>HIV-1, Amplif NA Probe87535</v>
      </c>
      <c r="B273" t="s">
        <v>354</v>
      </c>
      <c r="C273" t="s">
        <v>167</v>
      </c>
      <c r="D273" t="s">
        <v>166</v>
      </c>
      <c r="E273" s="2">
        <v>622.64</v>
      </c>
      <c r="F273" s="2">
        <v>0</v>
      </c>
      <c r="G273">
        <v>0</v>
      </c>
      <c r="H273">
        <v>35.090000000000003</v>
      </c>
      <c r="I273">
        <v>0</v>
      </c>
    </row>
    <row r="274" spans="1:9">
      <c r="A274" t="str">
        <f t="shared" si="5"/>
        <v>IGG (Immunoglobulin)82784</v>
      </c>
      <c r="B274" t="s">
        <v>354</v>
      </c>
      <c r="C274" t="s">
        <v>169</v>
      </c>
      <c r="D274" t="s">
        <v>168</v>
      </c>
      <c r="E274" s="2">
        <v>195.07</v>
      </c>
      <c r="F274" s="2">
        <v>0</v>
      </c>
      <c r="G274">
        <v>0</v>
      </c>
      <c r="H274">
        <v>9.3000000000000007</v>
      </c>
      <c r="I274">
        <v>0</v>
      </c>
    </row>
    <row r="275" spans="1:9">
      <c r="A275" t="str">
        <f t="shared" si="5"/>
        <v>IGM (Immunoglobulin)82784</v>
      </c>
      <c r="B275" t="s">
        <v>354</v>
      </c>
      <c r="C275" t="s">
        <v>170</v>
      </c>
      <c r="D275" t="s">
        <v>168</v>
      </c>
      <c r="E275" s="2">
        <v>195.07</v>
      </c>
      <c r="F275" s="2">
        <v>0</v>
      </c>
      <c r="G275">
        <v>0</v>
      </c>
      <c r="H275">
        <v>9.3000000000000007</v>
      </c>
      <c r="I275">
        <v>0</v>
      </c>
    </row>
    <row r="276" spans="1:9">
      <c r="A276" t="str">
        <f t="shared" si="5"/>
        <v>Influenza A &amp; B by PCR87502</v>
      </c>
      <c r="B276" t="s">
        <v>354</v>
      </c>
      <c r="C276" t="s">
        <v>172</v>
      </c>
      <c r="D276" t="s">
        <v>171</v>
      </c>
      <c r="E276" s="2">
        <v>297.95</v>
      </c>
      <c r="F276" s="2">
        <v>0</v>
      </c>
      <c r="G276">
        <v>0</v>
      </c>
      <c r="H276">
        <v>95.8</v>
      </c>
      <c r="I276">
        <v>0</v>
      </c>
    </row>
    <row r="277" spans="1:9">
      <c r="A277" t="str">
        <f t="shared" si="5"/>
        <v>Initial Psych Consult99222</v>
      </c>
      <c r="B277" t="s">
        <v>354</v>
      </c>
      <c r="C277" t="s">
        <v>293</v>
      </c>
      <c r="D277" t="s">
        <v>355</v>
      </c>
      <c r="E277" s="2">
        <v>457.36</v>
      </c>
      <c r="F277" s="2">
        <v>150</v>
      </c>
      <c r="G277">
        <v>0</v>
      </c>
      <c r="H277">
        <v>94.29</v>
      </c>
      <c r="I277">
        <v>0</v>
      </c>
    </row>
    <row r="278" spans="1:9">
      <c r="A278" t="str">
        <f t="shared" si="5"/>
        <v>Inpatient Detoxification</v>
      </c>
      <c r="B278" t="s">
        <v>354</v>
      </c>
      <c r="C278" t="s">
        <v>294</v>
      </c>
      <c r="E278" s="2">
        <v>1945.88</v>
      </c>
      <c r="F278" s="2">
        <v>450</v>
      </c>
      <c r="G278">
        <v>720</v>
      </c>
      <c r="H278">
        <v>400</v>
      </c>
      <c r="I278">
        <v>0</v>
      </c>
    </row>
    <row r="279" spans="1:9">
      <c r="A279" t="str">
        <f t="shared" si="5"/>
        <v>Inpatient Rehab</v>
      </c>
      <c r="B279" t="s">
        <v>354</v>
      </c>
      <c r="C279" t="s">
        <v>296</v>
      </c>
      <c r="E279" s="2">
        <v>1871.03</v>
      </c>
      <c r="F279" s="2">
        <v>450</v>
      </c>
      <c r="G279">
        <v>620</v>
      </c>
      <c r="H279">
        <v>317.02999999999997</v>
      </c>
      <c r="I279">
        <v>0</v>
      </c>
    </row>
    <row r="280" spans="1:9">
      <c r="A280" t="str">
        <f t="shared" si="5"/>
        <v>Iron83540</v>
      </c>
      <c r="B280" t="s">
        <v>354</v>
      </c>
      <c r="C280" t="s">
        <v>174</v>
      </c>
      <c r="D280" t="s">
        <v>173</v>
      </c>
      <c r="E280" s="2">
        <v>119.34</v>
      </c>
      <c r="F280" s="2">
        <v>0</v>
      </c>
      <c r="G280">
        <v>0</v>
      </c>
      <c r="H280">
        <v>6.47</v>
      </c>
      <c r="I280">
        <v>0</v>
      </c>
    </row>
    <row r="281" spans="1:9">
      <c r="A281" t="str">
        <f t="shared" si="5"/>
        <v>Iron Binding83550</v>
      </c>
      <c r="B281" t="s">
        <v>354</v>
      </c>
      <c r="C281" t="s">
        <v>176</v>
      </c>
      <c r="D281" t="s">
        <v>175</v>
      </c>
      <c r="E281" s="2">
        <v>168.14</v>
      </c>
      <c r="F281" s="2">
        <v>0</v>
      </c>
      <c r="G281">
        <v>0</v>
      </c>
      <c r="H281">
        <v>8.74</v>
      </c>
      <c r="I281">
        <v>0</v>
      </c>
    </row>
    <row r="282" spans="1:9">
      <c r="A282" t="str">
        <f t="shared" si="5"/>
        <v>LDH83615</v>
      </c>
      <c r="B282" t="s">
        <v>354</v>
      </c>
      <c r="C282" t="s">
        <v>332</v>
      </c>
      <c r="D282" t="s">
        <v>331</v>
      </c>
      <c r="E282" s="2">
        <v>131.47</v>
      </c>
      <c r="F282" s="2">
        <v>0</v>
      </c>
      <c r="G282">
        <v>0</v>
      </c>
      <c r="H282">
        <v>6.04</v>
      </c>
      <c r="I282">
        <v>0</v>
      </c>
    </row>
    <row r="283" spans="1:9">
      <c r="A283" t="str">
        <f t="shared" si="5"/>
        <v>Lipase83690</v>
      </c>
      <c r="B283" t="s">
        <v>354</v>
      </c>
      <c r="C283" t="s">
        <v>178</v>
      </c>
      <c r="D283" t="s">
        <v>177</v>
      </c>
      <c r="E283" s="2">
        <v>183.19</v>
      </c>
      <c r="F283" s="2">
        <v>0</v>
      </c>
      <c r="G283">
        <v>0</v>
      </c>
      <c r="H283">
        <v>6.89</v>
      </c>
      <c r="I283">
        <v>0</v>
      </c>
    </row>
    <row r="284" spans="1:9">
      <c r="A284" t="str">
        <f t="shared" si="5"/>
        <v>Lipid80061</v>
      </c>
      <c r="B284" t="s">
        <v>354</v>
      </c>
      <c r="C284" t="s">
        <v>180</v>
      </c>
      <c r="D284" t="s">
        <v>179</v>
      </c>
      <c r="E284" s="2">
        <v>215.54</v>
      </c>
      <c r="F284" s="2">
        <v>0</v>
      </c>
      <c r="G284">
        <v>0</v>
      </c>
      <c r="H284">
        <v>13.39</v>
      </c>
      <c r="I284">
        <v>0</v>
      </c>
    </row>
    <row r="285" spans="1:9">
      <c r="A285" t="str">
        <f t="shared" si="5"/>
        <v>Lipoprotein Electrophor83701</v>
      </c>
      <c r="B285" t="s">
        <v>354</v>
      </c>
      <c r="C285" t="s">
        <v>181</v>
      </c>
      <c r="D285" t="s">
        <v>141</v>
      </c>
      <c r="E285" s="2">
        <v>274.52</v>
      </c>
      <c r="F285" s="2">
        <v>0</v>
      </c>
      <c r="G285">
        <v>0</v>
      </c>
      <c r="H285">
        <v>33.86</v>
      </c>
      <c r="I285">
        <v>0</v>
      </c>
    </row>
    <row r="286" spans="1:9">
      <c r="A286" t="str">
        <f t="shared" si="5"/>
        <v>Lithium80178</v>
      </c>
      <c r="B286" t="s">
        <v>354</v>
      </c>
      <c r="C286" t="s">
        <v>183</v>
      </c>
      <c r="D286" t="s">
        <v>182</v>
      </c>
      <c r="E286" s="2">
        <v>146.15</v>
      </c>
      <c r="F286" s="2">
        <v>0</v>
      </c>
      <c r="G286">
        <v>0</v>
      </c>
      <c r="H286">
        <v>6.61</v>
      </c>
      <c r="I286">
        <v>0</v>
      </c>
    </row>
    <row r="287" spans="1:9">
      <c r="A287" t="str">
        <f t="shared" si="5"/>
        <v>Magnesium83735</v>
      </c>
      <c r="B287" t="s">
        <v>354</v>
      </c>
      <c r="C287" t="s">
        <v>334</v>
      </c>
      <c r="D287" t="s">
        <v>333</v>
      </c>
      <c r="E287" s="2">
        <v>120.11</v>
      </c>
      <c r="F287" s="2">
        <v>0</v>
      </c>
      <c r="G287">
        <v>0</v>
      </c>
      <c r="H287">
        <v>6.7</v>
      </c>
      <c r="I287">
        <v>0</v>
      </c>
    </row>
    <row r="288" spans="1:9">
      <c r="A288" t="str">
        <f t="shared" si="5"/>
        <v>Neisseria Gonorrhoeae, AMP PROB87591</v>
      </c>
      <c r="B288" t="s">
        <v>354</v>
      </c>
      <c r="C288" t="s">
        <v>335</v>
      </c>
      <c r="D288" t="s">
        <v>319</v>
      </c>
      <c r="E288" s="2">
        <v>135.88</v>
      </c>
      <c r="F288" s="2">
        <v>0</v>
      </c>
      <c r="G288">
        <v>0</v>
      </c>
      <c r="H288">
        <v>35.090000000000003</v>
      </c>
      <c r="I288">
        <v>0</v>
      </c>
    </row>
    <row r="289" spans="1:9">
      <c r="A289" t="str">
        <f t="shared" si="5"/>
        <v>Occult Blood (Diagnostic)82272</v>
      </c>
      <c r="B289" t="s">
        <v>354</v>
      </c>
      <c r="C289" t="s">
        <v>185</v>
      </c>
      <c r="D289" t="s">
        <v>184</v>
      </c>
      <c r="E289" s="2">
        <v>68.63</v>
      </c>
      <c r="F289" s="2">
        <v>0</v>
      </c>
      <c r="G289">
        <v>0</v>
      </c>
      <c r="H289">
        <v>4.2300000000000004</v>
      </c>
      <c r="I289">
        <v>0</v>
      </c>
    </row>
    <row r="290" spans="1:9">
      <c r="A290" t="str">
        <f t="shared" si="5"/>
        <v>Occult Blood (Screen)82270</v>
      </c>
      <c r="B290" t="s">
        <v>354</v>
      </c>
      <c r="C290" t="s">
        <v>187</v>
      </c>
      <c r="D290" t="s">
        <v>186</v>
      </c>
      <c r="E290" s="2">
        <v>21.22</v>
      </c>
      <c r="F290" s="2">
        <v>0</v>
      </c>
      <c r="G290">
        <v>0</v>
      </c>
      <c r="H290">
        <v>4.38</v>
      </c>
      <c r="I290">
        <v>0</v>
      </c>
    </row>
    <row r="291" spans="1:9">
      <c r="A291" t="str">
        <f t="shared" si="5"/>
        <v>Osmolality-Urine Random83935</v>
      </c>
      <c r="B291" t="s">
        <v>354</v>
      </c>
      <c r="C291" t="s">
        <v>189</v>
      </c>
      <c r="D291" t="s">
        <v>188</v>
      </c>
      <c r="E291" s="2">
        <v>116.59</v>
      </c>
      <c r="F291" s="2">
        <v>0</v>
      </c>
      <c r="G291">
        <v>0</v>
      </c>
      <c r="H291">
        <v>6.82</v>
      </c>
      <c r="I291">
        <v>0</v>
      </c>
    </row>
    <row r="292" spans="1:9">
      <c r="A292" t="str">
        <f t="shared" si="5"/>
        <v>Ova &amp; Parasite - Comprehensive Study - Send Out87177</v>
      </c>
      <c r="B292" t="s">
        <v>354</v>
      </c>
      <c r="C292" t="s">
        <v>191</v>
      </c>
      <c r="D292" t="s">
        <v>190</v>
      </c>
      <c r="E292" s="2">
        <v>22.05</v>
      </c>
      <c r="F292" s="2">
        <v>0</v>
      </c>
      <c r="G292">
        <v>0</v>
      </c>
      <c r="H292">
        <v>8.9</v>
      </c>
      <c r="I292">
        <v>0</v>
      </c>
    </row>
    <row r="293" spans="1:9">
      <c r="A293" t="str">
        <f t="shared" si="5"/>
        <v>Oxcarbazepine80183</v>
      </c>
      <c r="B293" t="s">
        <v>354</v>
      </c>
      <c r="C293" t="s">
        <v>193</v>
      </c>
      <c r="D293" t="s">
        <v>192</v>
      </c>
      <c r="E293" s="2">
        <v>375.68</v>
      </c>
      <c r="F293" s="2">
        <v>0</v>
      </c>
      <c r="G293">
        <v>0</v>
      </c>
      <c r="H293">
        <v>13.25</v>
      </c>
      <c r="I293">
        <v>150</v>
      </c>
    </row>
    <row r="294" spans="1:9">
      <c r="A294" t="str">
        <f t="shared" si="5"/>
        <v>Pharmacy Charge</v>
      </c>
      <c r="B294" t="s">
        <v>354</v>
      </c>
      <c r="C294" t="s">
        <v>302</v>
      </c>
      <c r="E294" s="2">
        <v>32.32</v>
      </c>
      <c r="F294" s="2">
        <v>0</v>
      </c>
      <c r="G294">
        <v>0</v>
      </c>
      <c r="H294">
        <v>0</v>
      </c>
      <c r="I294">
        <v>1680.92</v>
      </c>
    </row>
    <row r="295" spans="1:9">
      <c r="A295" t="str">
        <f t="shared" si="5"/>
        <v>Phenobarbital80184</v>
      </c>
      <c r="B295" t="s">
        <v>354</v>
      </c>
      <c r="C295" t="s">
        <v>195</v>
      </c>
      <c r="D295" t="s">
        <v>194</v>
      </c>
      <c r="E295" s="2">
        <v>189.27</v>
      </c>
      <c r="F295" s="2">
        <v>0</v>
      </c>
      <c r="G295">
        <v>0</v>
      </c>
      <c r="H295">
        <v>15.3</v>
      </c>
      <c r="I295">
        <v>1616.27</v>
      </c>
    </row>
    <row r="296" spans="1:9">
      <c r="A296" t="str">
        <f t="shared" si="5"/>
        <v>Phenytoin (Dilantin)80185</v>
      </c>
      <c r="B296" t="s">
        <v>354</v>
      </c>
      <c r="C296" t="s">
        <v>197</v>
      </c>
      <c r="D296" t="s">
        <v>196</v>
      </c>
      <c r="E296" s="2">
        <v>206.44</v>
      </c>
      <c r="F296" s="2">
        <v>0</v>
      </c>
      <c r="G296">
        <v>0</v>
      </c>
      <c r="H296">
        <v>13.25</v>
      </c>
      <c r="I296">
        <v>0</v>
      </c>
    </row>
    <row r="297" spans="1:9">
      <c r="A297" t="str">
        <f t="shared" si="5"/>
        <v>Phosphorus Serum84100</v>
      </c>
      <c r="B297" t="s">
        <v>354</v>
      </c>
      <c r="C297" t="s">
        <v>337</v>
      </c>
      <c r="D297" t="s">
        <v>336</v>
      </c>
      <c r="E297" s="2">
        <v>119.34</v>
      </c>
      <c r="F297" s="2">
        <v>0</v>
      </c>
      <c r="G297">
        <v>0</v>
      </c>
      <c r="H297">
        <v>4.74</v>
      </c>
      <c r="I297">
        <v>0</v>
      </c>
    </row>
    <row r="298" spans="1:9">
      <c r="A298" t="str">
        <f t="shared" si="5"/>
        <v>Potassium84132</v>
      </c>
      <c r="B298" t="s">
        <v>354</v>
      </c>
      <c r="C298" t="s">
        <v>199</v>
      </c>
      <c r="D298" t="s">
        <v>198</v>
      </c>
      <c r="E298" s="2">
        <v>87.1</v>
      </c>
      <c r="F298" s="2">
        <v>0</v>
      </c>
      <c r="G298">
        <v>0</v>
      </c>
      <c r="H298">
        <v>4.76</v>
      </c>
      <c r="I298">
        <v>0</v>
      </c>
    </row>
    <row r="299" spans="1:9">
      <c r="A299" t="str">
        <f t="shared" si="5"/>
        <v>Potassium - Urine Random84133</v>
      </c>
      <c r="B299" t="s">
        <v>354</v>
      </c>
      <c r="C299" t="s">
        <v>201</v>
      </c>
      <c r="D299" t="s">
        <v>200</v>
      </c>
      <c r="E299" s="2">
        <v>84.62</v>
      </c>
      <c r="F299" s="2">
        <v>0</v>
      </c>
      <c r="G299">
        <v>0</v>
      </c>
      <c r="H299">
        <v>4.7300000000000004</v>
      </c>
      <c r="I299">
        <v>0</v>
      </c>
    </row>
    <row r="300" spans="1:9">
      <c r="A300" t="str">
        <f t="shared" si="5"/>
        <v>Prealbumin84134</v>
      </c>
      <c r="B300" t="s">
        <v>354</v>
      </c>
      <c r="C300" t="s">
        <v>203</v>
      </c>
      <c r="D300" t="s">
        <v>202</v>
      </c>
      <c r="E300" s="2">
        <v>183.29</v>
      </c>
      <c r="F300" s="2">
        <v>0</v>
      </c>
      <c r="G300">
        <v>0</v>
      </c>
      <c r="H300">
        <v>14.59</v>
      </c>
      <c r="I300">
        <v>0</v>
      </c>
    </row>
    <row r="301" spans="1:9">
      <c r="A301" t="str">
        <f t="shared" si="5"/>
        <v>Progesterone84144</v>
      </c>
      <c r="B301" t="s">
        <v>354</v>
      </c>
      <c r="C301" t="s">
        <v>205</v>
      </c>
      <c r="D301" t="s">
        <v>204</v>
      </c>
      <c r="E301" s="2">
        <v>267.91000000000003</v>
      </c>
      <c r="F301" s="2">
        <v>0</v>
      </c>
      <c r="G301">
        <v>0</v>
      </c>
      <c r="H301">
        <v>20.86</v>
      </c>
      <c r="I301">
        <v>0</v>
      </c>
    </row>
    <row r="302" spans="1:9">
      <c r="A302" t="str">
        <f t="shared" si="5"/>
        <v>Prolactin84146</v>
      </c>
      <c r="B302" t="s">
        <v>354</v>
      </c>
      <c r="C302" t="s">
        <v>207</v>
      </c>
      <c r="D302" t="s">
        <v>206</v>
      </c>
      <c r="E302" s="2">
        <v>398.56</v>
      </c>
      <c r="F302" s="2">
        <v>0</v>
      </c>
      <c r="G302">
        <v>0</v>
      </c>
      <c r="H302">
        <v>19.38</v>
      </c>
      <c r="I302">
        <v>0</v>
      </c>
    </row>
    <row r="303" spans="1:9">
      <c r="A303" t="str">
        <f t="shared" si="5"/>
        <v>Prothrombin Time85610</v>
      </c>
      <c r="B303" t="s">
        <v>354</v>
      </c>
      <c r="C303" t="s">
        <v>209</v>
      </c>
      <c r="D303" t="s">
        <v>208</v>
      </c>
      <c r="E303" s="2">
        <v>54.12</v>
      </c>
      <c r="F303" s="2">
        <v>0</v>
      </c>
      <c r="G303">
        <v>0</v>
      </c>
      <c r="H303">
        <v>4.29</v>
      </c>
      <c r="I303">
        <v>0</v>
      </c>
    </row>
    <row r="304" spans="1:9">
      <c r="A304" t="str">
        <f t="shared" si="5"/>
        <v>PSA, Total84153</v>
      </c>
      <c r="B304" t="s">
        <v>354</v>
      </c>
      <c r="C304" t="s">
        <v>211</v>
      </c>
      <c r="D304" t="s">
        <v>210</v>
      </c>
      <c r="E304" s="2">
        <v>251.37</v>
      </c>
      <c r="F304" s="2">
        <v>0</v>
      </c>
      <c r="G304">
        <v>0</v>
      </c>
      <c r="H304">
        <v>18.39</v>
      </c>
      <c r="I304">
        <v>0</v>
      </c>
    </row>
    <row r="305" spans="1:9">
      <c r="A305" t="str">
        <f t="shared" si="5"/>
        <v>PSA, Total, ScreenG0103</v>
      </c>
      <c r="B305" t="s">
        <v>354</v>
      </c>
      <c r="C305" t="s">
        <v>213</v>
      </c>
      <c r="D305" t="s">
        <v>212</v>
      </c>
      <c r="E305" s="2">
        <v>251.37</v>
      </c>
      <c r="F305" s="2">
        <v>0</v>
      </c>
      <c r="G305">
        <v>0</v>
      </c>
      <c r="H305">
        <v>134.06</v>
      </c>
      <c r="I305">
        <v>0</v>
      </c>
    </row>
    <row r="306" spans="1:9">
      <c r="A306" t="str">
        <f t="shared" si="5"/>
        <v>PTH Intact83970</v>
      </c>
      <c r="B306" t="s">
        <v>354</v>
      </c>
      <c r="C306" t="s">
        <v>215</v>
      </c>
      <c r="D306" t="s">
        <v>214</v>
      </c>
      <c r="E306" s="2">
        <v>595.89</v>
      </c>
      <c r="F306" s="2">
        <v>0</v>
      </c>
      <c r="G306">
        <v>0</v>
      </c>
      <c r="H306">
        <v>41.28</v>
      </c>
      <c r="I306">
        <v>0</v>
      </c>
    </row>
    <row r="307" spans="1:9">
      <c r="A307" t="str">
        <f t="shared" si="5"/>
        <v>Rapid COVID19 By PCR87076</v>
      </c>
      <c r="B307" t="s">
        <v>354</v>
      </c>
      <c r="C307" t="s">
        <v>216</v>
      </c>
      <c r="D307" t="s">
        <v>34</v>
      </c>
      <c r="E307" s="2">
        <v>168.14</v>
      </c>
      <c r="F307" s="2">
        <v>0</v>
      </c>
      <c r="G307">
        <v>0</v>
      </c>
      <c r="H307">
        <v>8.08</v>
      </c>
      <c r="I307">
        <v>0</v>
      </c>
    </row>
    <row r="308" spans="1:9">
      <c r="A308" t="str">
        <f t="shared" si="5"/>
        <v>Rapid Group A Strep Screen87430</v>
      </c>
      <c r="B308" t="s">
        <v>354</v>
      </c>
      <c r="C308" t="s">
        <v>218</v>
      </c>
      <c r="D308" t="s">
        <v>217</v>
      </c>
      <c r="E308" s="2">
        <v>176.96</v>
      </c>
      <c r="F308" s="2">
        <v>0</v>
      </c>
      <c r="G308">
        <v>0</v>
      </c>
      <c r="H308">
        <v>16.809999999999999</v>
      </c>
      <c r="I308">
        <v>0</v>
      </c>
    </row>
    <row r="309" spans="1:9">
      <c r="A309" t="str">
        <f t="shared" si="5"/>
        <v>Renal Function80069</v>
      </c>
      <c r="B309" t="s">
        <v>354</v>
      </c>
      <c r="C309" t="s">
        <v>220</v>
      </c>
      <c r="D309" t="s">
        <v>219</v>
      </c>
      <c r="E309" s="2">
        <v>266.26</v>
      </c>
      <c r="F309" s="2">
        <v>0</v>
      </c>
      <c r="G309">
        <v>0</v>
      </c>
      <c r="H309">
        <v>8.68</v>
      </c>
      <c r="I309">
        <v>0</v>
      </c>
    </row>
    <row r="310" spans="1:9">
      <c r="A310" t="str">
        <f t="shared" si="5"/>
        <v>Respiratory viral panel PCR87632</v>
      </c>
      <c r="B310" t="s">
        <v>354</v>
      </c>
      <c r="C310" t="s">
        <v>222</v>
      </c>
      <c r="D310" t="s">
        <v>221</v>
      </c>
      <c r="E310" s="2">
        <v>210.3</v>
      </c>
      <c r="F310" s="2">
        <v>0</v>
      </c>
      <c r="G310">
        <v>0</v>
      </c>
      <c r="H310">
        <v>112.16</v>
      </c>
      <c r="I310">
        <v>0</v>
      </c>
    </row>
    <row r="311" spans="1:9">
      <c r="A311" t="str">
        <f t="shared" si="5"/>
        <v>RPR86592</v>
      </c>
      <c r="B311" t="s">
        <v>354</v>
      </c>
      <c r="C311" t="s">
        <v>224</v>
      </c>
      <c r="D311" t="s">
        <v>223</v>
      </c>
      <c r="E311" s="2">
        <v>42.26</v>
      </c>
      <c r="F311" s="2">
        <v>0</v>
      </c>
      <c r="G311">
        <v>0</v>
      </c>
      <c r="H311">
        <v>4.2699999999999996</v>
      </c>
      <c r="I311">
        <v>0</v>
      </c>
    </row>
    <row r="312" spans="1:9">
      <c r="A312" t="str">
        <f t="shared" si="5"/>
        <v>RPR86592</v>
      </c>
      <c r="B312" t="s">
        <v>354</v>
      </c>
      <c r="C312" t="s">
        <v>224</v>
      </c>
      <c r="D312" t="s">
        <v>223</v>
      </c>
      <c r="E312" s="2">
        <v>40.25</v>
      </c>
      <c r="F312" s="2">
        <v>0</v>
      </c>
      <c r="G312">
        <v>0</v>
      </c>
      <c r="H312">
        <v>4.2699999999999996</v>
      </c>
      <c r="I312">
        <v>0</v>
      </c>
    </row>
    <row r="313" spans="1:9">
      <c r="A313" t="str">
        <f t="shared" si="5"/>
        <v>RSV87280</v>
      </c>
      <c r="B313" t="s">
        <v>354</v>
      </c>
      <c r="C313" t="s">
        <v>226</v>
      </c>
      <c r="D313" t="s">
        <v>225</v>
      </c>
      <c r="E313" s="2">
        <v>26.25</v>
      </c>
      <c r="F313" s="2">
        <v>0</v>
      </c>
      <c r="G313">
        <v>0</v>
      </c>
      <c r="H313">
        <v>13.42</v>
      </c>
      <c r="I313">
        <v>0</v>
      </c>
    </row>
    <row r="314" spans="1:9">
      <c r="A314" t="str">
        <f t="shared" si="5"/>
        <v>Sed Rate/Westergreen85652</v>
      </c>
      <c r="B314" t="s">
        <v>354</v>
      </c>
      <c r="C314" t="s">
        <v>228</v>
      </c>
      <c r="D314" t="s">
        <v>227</v>
      </c>
      <c r="E314" s="2">
        <v>66.150000000000006</v>
      </c>
      <c r="F314" s="2">
        <v>0</v>
      </c>
      <c r="G314">
        <v>0</v>
      </c>
      <c r="H314">
        <v>2.7</v>
      </c>
      <c r="I314">
        <v>0</v>
      </c>
    </row>
    <row r="315" spans="1:9">
      <c r="A315" t="str">
        <f t="shared" si="5"/>
        <v>Sensitivity, MIC87186</v>
      </c>
      <c r="B315" t="s">
        <v>354</v>
      </c>
      <c r="C315" t="s">
        <v>230</v>
      </c>
      <c r="D315" t="s">
        <v>229</v>
      </c>
      <c r="E315" s="2">
        <v>146.15</v>
      </c>
      <c r="F315" s="2">
        <v>0</v>
      </c>
      <c r="G315">
        <v>0</v>
      </c>
      <c r="H315">
        <v>8.65</v>
      </c>
      <c r="I315">
        <v>0</v>
      </c>
    </row>
    <row r="316" spans="1:9">
      <c r="A316" t="str">
        <f t="shared" si="5"/>
        <v>Sodium84295</v>
      </c>
      <c r="B316" t="s">
        <v>354</v>
      </c>
      <c r="C316" t="s">
        <v>232</v>
      </c>
      <c r="D316" t="s">
        <v>231</v>
      </c>
      <c r="E316" s="2">
        <v>75.53</v>
      </c>
      <c r="F316" s="2">
        <v>0</v>
      </c>
      <c r="G316">
        <v>0</v>
      </c>
      <c r="H316">
        <v>4.8099999999999996</v>
      </c>
      <c r="I316">
        <v>0</v>
      </c>
    </row>
    <row r="317" spans="1:9">
      <c r="A317" t="str">
        <f t="shared" si="5"/>
        <v>Sodium - Urine Random84300</v>
      </c>
      <c r="B317" t="s">
        <v>354</v>
      </c>
      <c r="C317" t="s">
        <v>234</v>
      </c>
      <c r="D317" t="s">
        <v>233</v>
      </c>
      <c r="E317" s="2">
        <v>79.650000000000006</v>
      </c>
      <c r="F317" s="2">
        <v>0</v>
      </c>
      <c r="G317">
        <v>0</v>
      </c>
      <c r="H317">
        <v>5.0599999999999996</v>
      </c>
      <c r="I317">
        <v>0</v>
      </c>
    </row>
    <row r="318" spans="1:9">
      <c r="A318" t="str">
        <f t="shared" si="5"/>
        <v>Specimen Collection for COVID-19C9803</v>
      </c>
      <c r="B318" t="s">
        <v>354</v>
      </c>
      <c r="C318" t="s">
        <v>236</v>
      </c>
      <c r="D318" t="s">
        <v>235</v>
      </c>
      <c r="E318" s="2">
        <v>183.76</v>
      </c>
      <c r="F318" s="2">
        <v>0</v>
      </c>
      <c r="G318">
        <v>0</v>
      </c>
      <c r="H318">
        <v>25.23</v>
      </c>
      <c r="I318">
        <v>0</v>
      </c>
    </row>
    <row r="319" spans="1:9">
      <c r="A319" t="str">
        <f t="shared" si="5"/>
        <v>Sputum Culture/GS87070</v>
      </c>
      <c r="B319" t="s">
        <v>354</v>
      </c>
      <c r="C319" t="s">
        <v>237</v>
      </c>
      <c r="D319" t="s">
        <v>90</v>
      </c>
      <c r="E319" s="2">
        <v>217.47</v>
      </c>
      <c r="F319" s="2">
        <v>0</v>
      </c>
      <c r="G319">
        <v>0</v>
      </c>
      <c r="H319">
        <v>8.6199999999999992</v>
      </c>
      <c r="I319">
        <v>0</v>
      </c>
    </row>
    <row r="320" spans="1:9">
      <c r="A320" t="str">
        <f t="shared" si="5"/>
        <v>Strep A Culture (Throat)87081</v>
      </c>
      <c r="B320" t="s">
        <v>354</v>
      </c>
      <c r="C320" t="s">
        <v>238</v>
      </c>
      <c r="D320" t="s">
        <v>126</v>
      </c>
      <c r="E320" s="2">
        <v>121.55</v>
      </c>
      <c r="F320" s="2">
        <v>0</v>
      </c>
      <c r="G320">
        <v>0</v>
      </c>
      <c r="H320">
        <v>6.63</v>
      </c>
      <c r="I320">
        <v>0</v>
      </c>
    </row>
    <row r="321" spans="1:9">
      <c r="A321" t="str">
        <f t="shared" si="5"/>
        <v>Strep B Culture (Genital)87081</v>
      </c>
      <c r="B321" t="s">
        <v>354</v>
      </c>
      <c r="C321" t="s">
        <v>239</v>
      </c>
      <c r="D321" t="s">
        <v>126</v>
      </c>
      <c r="E321" s="2">
        <v>121.55</v>
      </c>
      <c r="F321" s="2">
        <v>0</v>
      </c>
      <c r="G321">
        <v>0</v>
      </c>
      <c r="H321">
        <v>6.63</v>
      </c>
      <c r="I321">
        <v>0</v>
      </c>
    </row>
    <row r="322" spans="1:9">
      <c r="A322" t="str">
        <f t="shared" si="5"/>
        <v>T3 Uptake84479</v>
      </c>
      <c r="B322" t="s">
        <v>354</v>
      </c>
      <c r="C322" t="s">
        <v>339</v>
      </c>
      <c r="D322" t="s">
        <v>338</v>
      </c>
      <c r="E322" s="2">
        <v>139.74</v>
      </c>
      <c r="F322" s="2">
        <v>0</v>
      </c>
      <c r="G322">
        <v>0</v>
      </c>
      <c r="H322">
        <v>6.47</v>
      </c>
      <c r="I322">
        <v>0</v>
      </c>
    </row>
    <row r="323" spans="1:9">
      <c r="A323" t="str">
        <f t="shared" si="5"/>
        <v>T3; Total84480</v>
      </c>
      <c r="B323" t="s">
        <v>354</v>
      </c>
      <c r="C323" t="s">
        <v>241</v>
      </c>
      <c r="D323" t="s">
        <v>240</v>
      </c>
      <c r="E323" s="2">
        <v>287.95999999999998</v>
      </c>
      <c r="F323" s="2">
        <v>0</v>
      </c>
      <c r="G323">
        <v>0</v>
      </c>
      <c r="H323">
        <v>14.18</v>
      </c>
      <c r="I323">
        <v>0</v>
      </c>
    </row>
    <row r="324" spans="1:9">
      <c r="A324" t="str">
        <f t="shared" si="5"/>
        <v>T4 (Thyroxine)84436</v>
      </c>
      <c r="B324" t="s">
        <v>354</v>
      </c>
      <c r="C324" t="s">
        <v>341</v>
      </c>
      <c r="D324" t="s">
        <v>340</v>
      </c>
      <c r="E324" s="2">
        <v>171.72</v>
      </c>
      <c r="F324" s="2">
        <v>0</v>
      </c>
      <c r="G324">
        <v>0</v>
      </c>
      <c r="H324">
        <v>6.87</v>
      </c>
      <c r="I324">
        <v>0</v>
      </c>
    </row>
    <row r="325" spans="1:9">
      <c r="A325" t="str">
        <f t="shared" si="5"/>
        <v>TB Culture (AFB)87116</v>
      </c>
      <c r="B325" t="s">
        <v>354</v>
      </c>
      <c r="C325" t="s">
        <v>243</v>
      </c>
      <c r="D325" t="s">
        <v>242</v>
      </c>
      <c r="E325" s="2">
        <v>276.45</v>
      </c>
      <c r="F325" s="2">
        <v>0</v>
      </c>
      <c r="G325">
        <v>0</v>
      </c>
      <c r="H325">
        <v>10.8</v>
      </c>
      <c r="I325">
        <v>0</v>
      </c>
    </row>
    <row r="326" spans="1:9">
      <c r="A326" t="str">
        <f t="shared" si="5"/>
        <v>Testosterone; Total84403</v>
      </c>
      <c r="B326" t="s">
        <v>354</v>
      </c>
      <c r="C326" t="s">
        <v>245</v>
      </c>
      <c r="D326" t="s">
        <v>244</v>
      </c>
      <c r="E326" s="2">
        <v>294.33</v>
      </c>
      <c r="F326" s="2">
        <v>0</v>
      </c>
      <c r="G326">
        <v>0</v>
      </c>
      <c r="H326">
        <v>25.81</v>
      </c>
      <c r="I326">
        <v>0</v>
      </c>
    </row>
    <row r="327" spans="1:9">
      <c r="A327" t="str">
        <f t="shared" si="5"/>
        <v>Theophylline80198</v>
      </c>
      <c r="B327" t="s">
        <v>354</v>
      </c>
      <c r="C327" t="s">
        <v>247</v>
      </c>
      <c r="D327" t="s">
        <v>246</v>
      </c>
      <c r="E327" s="2">
        <v>204.79</v>
      </c>
      <c r="F327" s="2">
        <v>0</v>
      </c>
      <c r="G327">
        <v>0</v>
      </c>
      <c r="H327">
        <v>14.14</v>
      </c>
      <c r="I327">
        <v>0</v>
      </c>
    </row>
    <row r="328" spans="1:9">
      <c r="A328" t="str">
        <f t="shared" si="5"/>
        <v>Total Protein84155</v>
      </c>
      <c r="B328" t="s">
        <v>354</v>
      </c>
      <c r="C328" t="s">
        <v>249</v>
      </c>
      <c r="D328" t="s">
        <v>248</v>
      </c>
      <c r="E328" s="2">
        <v>110.25</v>
      </c>
      <c r="F328" s="2">
        <v>0</v>
      </c>
      <c r="G328">
        <v>0</v>
      </c>
      <c r="H328">
        <v>3.67</v>
      </c>
      <c r="I328">
        <v>0</v>
      </c>
    </row>
    <row r="329" spans="1:9">
      <c r="A329" t="str">
        <f t="shared" ref="A329:A392" si="6">C329&amp;D329</f>
        <v>Transferrin84466</v>
      </c>
      <c r="B329" t="s">
        <v>354</v>
      </c>
      <c r="C329" t="s">
        <v>251</v>
      </c>
      <c r="D329" t="s">
        <v>250</v>
      </c>
      <c r="E329" s="2">
        <v>155.72999999999999</v>
      </c>
      <c r="F329" s="2">
        <v>0</v>
      </c>
      <c r="G329">
        <v>0</v>
      </c>
      <c r="H329">
        <v>12.76</v>
      </c>
      <c r="I329">
        <v>0</v>
      </c>
    </row>
    <row r="330" spans="1:9">
      <c r="A330" t="str">
        <f t="shared" si="6"/>
        <v>Trichomonas Vag DNA Prob87660</v>
      </c>
      <c r="B330" t="s">
        <v>354</v>
      </c>
      <c r="C330" t="s">
        <v>253</v>
      </c>
      <c r="D330" t="s">
        <v>252</v>
      </c>
      <c r="E330" s="2">
        <v>77.45</v>
      </c>
      <c r="F330" s="2">
        <v>0</v>
      </c>
      <c r="G330">
        <v>0</v>
      </c>
      <c r="H330">
        <v>20.05</v>
      </c>
      <c r="I330">
        <v>0</v>
      </c>
    </row>
    <row r="331" spans="1:9">
      <c r="A331" t="str">
        <f t="shared" si="6"/>
        <v>Troponin84484</v>
      </c>
      <c r="B331" t="s">
        <v>354</v>
      </c>
      <c r="C331" t="s">
        <v>255</v>
      </c>
      <c r="D331" t="s">
        <v>254</v>
      </c>
      <c r="E331" s="2">
        <v>236.49</v>
      </c>
      <c r="F331" s="2">
        <v>0</v>
      </c>
      <c r="G331">
        <v>0</v>
      </c>
      <c r="H331">
        <v>12.47</v>
      </c>
      <c r="I331">
        <v>0</v>
      </c>
    </row>
    <row r="332" spans="1:9">
      <c r="A332" t="str">
        <f t="shared" si="6"/>
        <v>TSH84443</v>
      </c>
      <c r="B332" t="s">
        <v>354</v>
      </c>
      <c r="C332" t="s">
        <v>797</v>
      </c>
      <c r="D332" t="s">
        <v>256</v>
      </c>
      <c r="E332" s="2">
        <v>40.25</v>
      </c>
      <c r="F332" s="2">
        <v>0</v>
      </c>
      <c r="G332">
        <v>0</v>
      </c>
      <c r="H332">
        <v>16.8</v>
      </c>
      <c r="I332">
        <v>0</v>
      </c>
    </row>
    <row r="333" spans="1:9">
      <c r="A333" t="str">
        <f t="shared" si="6"/>
        <v>TSH (Thyroid Stim Horm)84443</v>
      </c>
      <c r="B333" t="s">
        <v>354</v>
      </c>
      <c r="C333" t="s">
        <v>257</v>
      </c>
      <c r="D333" t="s">
        <v>256</v>
      </c>
      <c r="E333" s="2">
        <v>149.91999999999999</v>
      </c>
      <c r="F333" s="2">
        <v>0</v>
      </c>
      <c r="G333">
        <v>0</v>
      </c>
      <c r="H333">
        <v>16.8</v>
      </c>
      <c r="I333">
        <v>0</v>
      </c>
    </row>
    <row r="334" spans="1:9">
      <c r="A334" t="str">
        <f t="shared" si="6"/>
        <v>Uric Acid -Blood84550</v>
      </c>
      <c r="B334" t="s">
        <v>354</v>
      </c>
      <c r="C334" t="s">
        <v>345</v>
      </c>
      <c r="D334" t="s">
        <v>344</v>
      </c>
      <c r="E334" s="2">
        <v>22</v>
      </c>
      <c r="F334" s="2">
        <v>0</v>
      </c>
      <c r="G334">
        <v>0</v>
      </c>
      <c r="H334">
        <v>4.5199999999999996</v>
      </c>
      <c r="I334">
        <v>0</v>
      </c>
    </row>
    <row r="335" spans="1:9">
      <c r="A335" t="str">
        <f t="shared" si="6"/>
        <v>Urinalysis81003</v>
      </c>
      <c r="B335" t="s">
        <v>354</v>
      </c>
      <c r="C335" t="s">
        <v>259</v>
      </c>
      <c r="D335" t="s">
        <v>258</v>
      </c>
      <c r="E335" s="2">
        <v>40.25</v>
      </c>
      <c r="F335" s="2">
        <v>0</v>
      </c>
      <c r="G335">
        <v>0</v>
      </c>
      <c r="H335">
        <v>2.25</v>
      </c>
      <c r="I335">
        <v>0</v>
      </c>
    </row>
    <row r="336" spans="1:9">
      <c r="A336" t="str">
        <f t="shared" si="6"/>
        <v>Urinalysis81003</v>
      </c>
      <c r="B336" t="s">
        <v>354</v>
      </c>
      <c r="C336" t="s">
        <v>259</v>
      </c>
      <c r="D336" t="s">
        <v>258</v>
      </c>
      <c r="E336" s="2">
        <v>42.26</v>
      </c>
      <c r="F336" s="2">
        <v>0</v>
      </c>
      <c r="G336">
        <v>0</v>
      </c>
      <c r="H336">
        <v>2.25</v>
      </c>
      <c r="I336">
        <v>0</v>
      </c>
    </row>
    <row r="337" spans="1:9">
      <c r="A337" t="str">
        <f t="shared" si="6"/>
        <v>Valproate (Depakane)80164</v>
      </c>
      <c r="B337" t="s">
        <v>354</v>
      </c>
      <c r="C337" t="s">
        <v>262</v>
      </c>
      <c r="D337" t="s">
        <v>261</v>
      </c>
      <c r="E337" s="2">
        <v>206.92</v>
      </c>
      <c r="F337" s="2">
        <v>0</v>
      </c>
      <c r="G337">
        <v>0</v>
      </c>
      <c r="H337">
        <v>13.54</v>
      </c>
      <c r="I337">
        <v>0</v>
      </c>
    </row>
    <row r="338" spans="1:9">
      <c r="A338" t="str">
        <f t="shared" si="6"/>
        <v>Venipuncture Fee36415</v>
      </c>
      <c r="B338" t="s">
        <v>354</v>
      </c>
      <c r="C338" t="s">
        <v>264</v>
      </c>
      <c r="D338" t="s">
        <v>263</v>
      </c>
      <c r="E338" s="2">
        <v>39.14</v>
      </c>
      <c r="F338" s="2">
        <v>0</v>
      </c>
      <c r="G338">
        <v>0</v>
      </c>
      <c r="H338">
        <v>3</v>
      </c>
      <c r="I338">
        <v>0</v>
      </c>
    </row>
    <row r="339" spans="1:9">
      <c r="A339" t="str">
        <f t="shared" si="6"/>
        <v>Vitamin B1282607</v>
      </c>
      <c r="B339" t="s">
        <v>354</v>
      </c>
      <c r="C339" t="s">
        <v>266</v>
      </c>
      <c r="D339" t="s">
        <v>265</v>
      </c>
      <c r="E339" s="2">
        <v>214.16</v>
      </c>
      <c r="F339" s="2">
        <v>0</v>
      </c>
      <c r="G339">
        <v>0</v>
      </c>
      <c r="H339">
        <v>15.08</v>
      </c>
      <c r="I339">
        <v>0</v>
      </c>
    </row>
    <row r="340" spans="1:9">
      <c r="A340" t="str">
        <f t="shared" si="6"/>
        <v>Vitamin D 25 OH82306</v>
      </c>
      <c r="B340" t="s">
        <v>354</v>
      </c>
      <c r="C340" t="s">
        <v>268</v>
      </c>
      <c r="D340" t="s">
        <v>267</v>
      </c>
      <c r="E340" s="2">
        <v>293.75</v>
      </c>
      <c r="F340" s="2">
        <v>0</v>
      </c>
      <c r="G340">
        <v>0</v>
      </c>
      <c r="H340">
        <v>29.6</v>
      </c>
      <c r="I340">
        <v>0</v>
      </c>
    </row>
    <row r="341" spans="1:9">
      <c r="A341" t="str">
        <f t="shared" si="6"/>
        <v>XR Chest PA/Lat 2 Views71046</v>
      </c>
      <c r="B341" t="s">
        <v>354</v>
      </c>
      <c r="C341" t="s">
        <v>270</v>
      </c>
      <c r="D341" t="s">
        <v>269</v>
      </c>
      <c r="E341" s="2">
        <v>488.96</v>
      </c>
      <c r="F341" s="2">
        <v>0</v>
      </c>
      <c r="G341">
        <v>0</v>
      </c>
      <c r="H341">
        <v>82.61</v>
      </c>
      <c r="I341">
        <v>0</v>
      </c>
    </row>
    <row r="342" spans="1:9">
      <c r="A342" t="str">
        <f t="shared" si="6"/>
        <v>23 Hour Observation90853</v>
      </c>
      <c r="B342" t="s">
        <v>356</v>
      </c>
      <c r="C342" s="12" t="s">
        <v>353</v>
      </c>
      <c r="D342" t="s">
        <v>271</v>
      </c>
      <c r="E342" s="2">
        <v>1945.88</v>
      </c>
      <c r="F342" s="2">
        <v>516</v>
      </c>
      <c r="G342">
        <v>0</v>
      </c>
      <c r="H342">
        <v>76.42</v>
      </c>
      <c r="I342">
        <v>0</v>
      </c>
    </row>
    <row r="343" spans="1:9">
      <c r="A343" t="str">
        <f t="shared" si="6"/>
        <v>ABO &amp; RH86901</v>
      </c>
      <c r="B343" t="s">
        <v>356</v>
      </c>
      <c r="C343" s="12" t="s">
        <v>4</v>
      </c>
      <c r="D343" t="s">
        <v>3</v>
      </c>
      <c r="E343" s="2">
        <v>56.78</v>
      </c>
      <c r="F343" s="2">
        <v>39.75</v>
      </c>
      <c r="G343">
        <v>0</v>
      </c>
      <c r="H343">
        <v>2.99</v>
      </c>
      <c r="I343">
        <v>0</v>
      </c>
    </row>
    <row r="344" spans="1:9">
      <c r="A344" t="str">
        <f t="shared" si="6"/>
        <v>Acute Hepatitis80074</v>
      </c>
      <c r="B344" t="s">
        <v>356</v>
      </c>
      <c r="C344" s="12" t="s">
        <v>7</v>
      </c>
      <c r="D344" t="s">
        <v>6</v>
      </c>
      <c r="E344" s="2">
        <v>105</v>
      </c>
      <c r="F344" s="2">
        <v>73.5</v>
      </c>
      <c r="G344">
        <v>0</v>
      </c>
      <c r="H344">
        <v>100</v>
      </c>
      <c r="I344">
        <v>0</v>
      </c>
    </row>
    <row r="345" spans="1:9">
      <c r="A345" t="str">
        <f t="shared" si="6"/>
        <v>Albumin; Serum82040</v>
      </c>
      <c r="B345" t="s">
        <v>356</v>
      </c>
      <c r="C345" s="12" t="s">
        <v>12</v>
      </c>
      <c r="D345" t="s">
        <v>11</v>
      </c>
      <c r="E345" s="2">
        <v>80.459999999999994</v>
      </c>
      <c r="F345" s="2">
        <v>56.32</v>
      </c>
      <c r="G345">
        <v>0</v>
      </c>
      <c r="H345">
        <v>4.95</v>
      </c>
      <c r="I345">
        <v>0</v>
      </c>
    </row>
    <row r="346" spans="1:9">
      <c r="A346" t="str">
        <f t="shared" si="6"/>
        <v>Aldosterone (Serum)82088</v>
      </c>
      <c r="B346" t="s">
        <v>356</v>
      </c>
      <c r="C346" s="12" t="s">
        <v>14</v>
      </c>
      <c r="D346" t="s">
        <v>13</v>
      </c>
      <c r="E346" s="2">
        <v>505.5</v>
      </c>
      <c r="F346" s="2">
        <v>353.85</v>
      </c>
      <c r="G346">
        <v>0</v>
      </c>
      <c r="H346">
        <v>40.75</v>
      </c>
      <c r="I346">
        <v>0</v>
      </c>
    </row>
    <row r="347" spans="1:9">
      <c r="A347" t="str">
        <f t="shared" si="6"/>
        <v>Alkaline Phosphatase84075</v>
      </c>
      <c r="B347" t="s">
        <v>356</v>
      </c>
      <c r="C347" s="12" t="s">
        <v>16</v>
      </c>
      <c r="D347" t="s">
        <v>15</v>
      </c>
      <c r="E347" s="2">
        <v>335.99</v>
      </c>
      <c r="F347" s="2">
        <v>235.19</v>
      </c>
      <c r="G347">
        <v>0</v>
      </c>
      <c r="H347">
        <v>5.18</v>
      </c>
      <c r="I347">
        <v>0</v>
      </c>
    </row>
    <row r="348" spans="1:9">
      <c r="A348" t="str">
        <f t="shared" si="6"/>
        <v>ALT (SGPT)84460</v>
      </c>
      <c r="B348" t="s">
        <v>356</v>
      </c>
      <c r="C348" s="12" t="s">
        <v>18</v>
      </c>
      <c r="D348" t="s">
        <v>17</v>
      </c>
      <c r="E348" s="2">
        <v>72.06</v>
      </c>
      <c r="F348" s="2">
        <v>50.44</v>
      </c>
      <c r="G348">
        <v>0</v>
      </c>
      <c r="H348">
        <v>5.3</v>
      </c>
      <c r="I348">
        <v>0</v>
      </c>
    </row>
    <row r="349" spans="1:9">
      <c r="A349" t="str">
        <f t="shared" si="6"/>
        <v>Ambulatory DetoxH0014</v>
      </c>
      <c r="B349" t="s">
        <v>356</v>
      </c>
      <c r="C349" s="12" t="s">
        <v>275</v>
      </c>
      <c r="D349" t="s">
        <v>274</v>
      </c>
      <c r="E349" s="2">
        <v>1325.36</v>
      </c>
      <c r="F349" s="2">
        <v>431</v>
      </c>
      <c r="G349">
        <v>0</v>
      </c>
      <c r="H349">
        <v>324</v>
      </c>
      <c r="I349">
        <v>0</v>
      </c>
    </row>
    <row r="350" spans="1:9">
      <c r="A350" t="str">
        <f t="shared" si="6"/>
        <v>Ammonia82140</v>
      </c>
      <c r="B350" t="s">
        <v>356</v>
      </c>
      <c r="C350" s="12" t="s">
        <v>20</v>
      </c>
      <c r="D350" t="s">
        <v>19</v>
      </c>
      <c r="E350" s="2">
        <v>186.09</v>
      </c>
      <c r="F350" s="2">
        <v>130.26</v>
      </c>
      <c r="G350">
        <v>0</v>
      </c>
      <c r="H350">
        <v>14.57</v>
      </c>
      <c r="I350">
        <v>0</v>
      </c>
    </row>
    <row r="351" spans="1:9">
      <c r="A351" t="str">
        <f t="shared" si="6"/>
        <v>Amylase (Serum)82150</v>
      </c>
      <c r="B351" t="s">
        <v>356</v>
      </c>
      <c r="C351" s="12" t="s">
        <v>22</v>
      </c>
      <c r="D351" t="s">
        <v>21</v>
      </c>
      <c r="E351" s="2">
        <v>161.78</v>
      </c>
      <c r="F351" s="2">
        <v>113.25</v>
      </c>
      <c r="G351">
        <v>0</v>
      </c>
      <c r="H351">
        <v>6.48</v>
      </c>
      <c r="I351">
        <v>0</v>
      </c>
    </row>
    <row r="352" spans="1:9">
      <c r="A352" t="str">
        <f t="shared" si="6"/>
        <v>Antibody Screen86850</v>
      </c>
      <c r="B352" t="s">
        <v>356</v>
      </c>
      <c r="C352" s="12" t="s">
        <v>24</v>
      </c>
      <c r="D352" t="s">
        <v>23</v>
      </c>
      <c r="E352" s="2">
        <v>162.34</v>
      </c>
      <c r="F352" s="2">
        <v>113.64</v>
      </c>
      <c r="G352">
        <v>0</v>
      </c>
      <c r="H352">
        <v>9.77</v>
      </c>
      <c r="I352">
        <v>0</v>
      </c>
    </row>
    <row r="353" spans="1:9">
      <c r="A353" t="str">
        <f t="shared" si="6"/>
        <v>APTT85730</v>
      </c>
      <c r="B353" t="s">
        <v>356</v>
      </c>
      <c r="C353" s="12" t="s">
        <v>26</v>
      </c>
      <c r="D353" t="s">
        <v>25</v>
      </c>
      <c r="E353" s="2">
        <v>121.55</v>
      </c>
      <c r="F353" s="2">
        <v>85.09</v>
      </c>
      <c r="G353">
        <v>0</v>
      </c>
      <c r="H353">
        <v>6.01</v>
      </c>
      <c r="I353">
        <v>0</v>
      </c>
    </row>
    <row r="354" spans="1:9">
      <c r="A354" t="str">
        <f t="shared" si="6"/>
        <v>Assessment - OutpatientH0001</v>
      </c>
      <c r="B354" t="s">
        <v>356</v>
      </c>
      <c r="C354" s="12" t="s">
        <v>278</v>
      </c>
      <c r="D354" t="s">
        <v>277</v>
      </c>
      <c r="E354" s="2">
        <v>652.77</v>
      </c>
      <c r="F354" s="2">
        <v>456.94</v>
      </c>
      <c r="G354">
        <v>425</v>
      </c>
      <c r="H354">
        <v>95</v>
      </c>
      <c r="I354">
        <v>0</v>
      </c>
    </row>
    <row r="355" spans="1:9">
      <c r="A355" t="str">
        <f t="shared" si="6"/>
        <v>AST (SGPT)84450</v>
      </c>
      <c r="B355" t="s">
        <v>356</v>
      </c>
      <c r="C355" s="12" t="s">
        <v>28</v>
      </c>
      <c r="D355" t="s">
        <v>27</v>
      </c>
      <c r="E355" s="2">
        <v>65.42</v>
      </c>
      <c r="F355" s="2">
        <v>45.79</v>
      </c>
      <c r="G355">
        <v>0</v>
      </c>
      <c r="H355">
        <v>5.18</v>
      </c>
      <c r="I355">
        <v>0</v>
      </c>
    </row>
    <row r="356" spans="1:9">
      <c r="A356" t="str">
        <f t="shared" si="6"/>
        <v>Bacteria ID Other87077</v>
      </c>
      <c r="B356" t="s">
        <v>356</v>
      </c>
      <c r="C356" s="12" t="s">
        <v>30</v>
      </c>
      <c r="D356" t="s">
        <v>29</v>
      </c>
      <c r="E356" s="2">
        <v>100.88</v>
      </c>
      <c r="F356" s="2">
        <v>70.62</v>
      </c>
      <c r="G356">
        <v>0</v>
      </c>
      <c r="H356">
        <v>8.08</v>
      </c>
      <c r="I356">
        <v>1260.69</v>
      </c>
    </row>
    <row r="357" spans="1:9">
      <c r="A357" t="str">
        <f t="shared" si="6"/>
        <v>Bacteria ID Urine87088</v>
      </c>
      <c r="B357" t="s">
        <v>356</v>
      </c>
      <c r="C357" s="12" t="s">
        <v>32</v>
      </c>
      <c r="D357" t="s">
        <v>31</v>
      </c>
      <c r="E357" s="2">
        <v>195.07</v>
      </c>
      <c r="F357" s="2">
        <v>136.55000000000001</v>
      </c>
      <c r="G357">
        <v>0</v>
      </c>
      <c r="H357">
        <v>8.09</v>
      </c>
      <c r="I357">
        <v>0</v>
      </c>
    </row>
    <row r="358" spans="1:9">
      <c r="A358" t="str">
        <f t="shared" si="6"/>
        <v>Bacteria ID, Anaerobe87076</v>
      </c>
      <c r="B358" t="s">
        <v>356</v>
      </c>
      <c r="C358" s="12" t="s">
        <v>35</v>
      </c>
      <c r="D358" t="s">
        <v>34</v>
      </c>
      <c r="E358" s="2">
        <v>168.14</v>
      </c>
      <c r="F358" s="2">
        <v>117.7</v>
      </c>
      <c r="G358">
        <v>0</v>
      </c>
      <c r="H358">
        <v>8.08</v>
      </c>
      <c r="I358">
        <v>0</v>
      </c>
    </row>
    <row r="359" spans="1:9">
      <c r="A359" t="str">
        <f t="shared" si="6"/>
        <v>Basic Metabolic Panel80048</v>
      </c>
      <c r="B359" t="s">
        <v>356</v>
      </c>
      <c r="C359" s="12" t="s">
        <v>37</v>
      </c>
      <c r="D359" t="s">
        <v>36</v>
      </c>
      <c r="E359" s="2">
        <v>174.51</v>
      </c>
      <c r="F359" s="2">
        <v>122.16</v>
      </c>
      <c r="G359">
        <v>0</v>
      </c>
      <c r="H359">
        <v>8.4600000000000009</v>
      </c>
      <c r="I359">
        <v>0</v>
      </c>
    </row>
    <row r="360" spans="1:9">
      <c r="A360" t="str">
        <f t="shared" si="6"/>
        <v>BHCG Qual Serum84703</v>
      </c>
      <c r="B360" t="s">
        <v>356</v>
      </c>
      <c r="C360" s="12" t="s">
        <v>39</v>
      </c>
      <c r="D360" t="s">
        <v>38</v>
      </c>
      <c r="E360" s="2">
        <v>125.02</v>
      </c>
      <c r="F360" s="2">
        <v>87.51</v>
      </c>
      <c r="G360">
        <v>0</v>
      </c>
      <c r="H360">
        <v>7.52</v>
      </c>
      <c r="I360">
        <v>0</v>
      </c>
    </row>
    <row r="361" spans="1:9">
      <c r="A361" t="str">
        <f t="shared" si="6"/>
        <v>BHCG Quant Serum84702</v>
      </c>
      <c r="B361" t="s">
        <v>356</v>
      </c>
      <c r="C361" s="12" t="s">
        <v>41</v>
      </c>
      <c r="D361" t="s">
        <v>40</v>
      </c>
      <c r="E361" s="2">
        <v>110.26</v>
      </c>
      <c r="F361" s="2">
        <v>77.180000000000007</v>
      </c>
      <c r="G361">
        <v>0</v>
      </c>
      <c r="H361">
        <v>15.05</v>
      </c>
      <c r="I361">
        <v>0</v>
      </c>
    </row>
    <row r="362" spans="1:9">
      <c r="A362" t="str">
        <f t="shared" si="6"/>
        <v>Bilirubin, Total82247</v>
      </c>
      <c r="B362" t="s">
        <v>356</v>
      </c>
      <c r="C362" s="12" t="s">
        <v>43</v>
      </c>
      <c r="D362" t="s">
        <v>42</v>
      </c>
      <c r="E362" s="2">
        <v>82.69</v>
      </c>
      <c r="F362" s="2">
        <v>57.88</v>
      </c>
      <c r="G362">
        <v>0</v>
      </c>
      <c r="H362">
        <v>5.0199999999999996</v>
      </c>
      <c r="I362">
        <v>0</v>
      </c>
    </row>
    <row r="363" spans="1:9">
      <c r="A363" t="str">
        <f t="shared" si="6"/>
        <v>Blood Culture87040</v>
      </c>
      <c r="B363" t="s">
        <v>356</v>
      </c>
      <c r="C363" s="12" t="s">
        <v>45</v>
      </c>
      <c r="D363" t="s">
        <v>44</v>
      </c>
      <c r="E363" s="2">
        <v>281.69</v>
      </c>
      <c r="F363" s="2">
        <v>197.18</v>
      </c>
      <c r="G363">
        <v>0</v>
      </c>
      <c r="H363">
        <v>10.32</v>
      </c>
      <c r="I363">
        <v>750</v>
      </c>
    </row>
    <row r="364" spans="1:9">
      <c r="A364" t="str">
        <f t="shared" si="6"/>
        <v>Blood Osmolality93930</v>
      </c>
      <c r="B364" t="s">
        <v>356</v>
      </c>
      <c r="C364" s="12" t="s">
        <v>47</v>
      </c>
      <c r="D364" t="s">
        <v>46</v>
      </c>
      <c r="E364" s="2">
        <v>128.16</v>
      </c>
      <c r="F364" s="2">
        <v>89.71</v>
      </c>
      <c r="G364">
        <v>0</v>
      </c>
      <c r="H364">
        <v>68.349999999999994</v>
      </c>
      <c r="I364">
        <v>0</v>
      </c>
    </row>
    <row r="365" spans="1:9">
      <c r="A365" t="str">
        <f t="shared" si="6"/>
        <v>Blood TB Test86480</v>
      </c>
      <c r="B365" t="s">
        <v>356</v>
      </c>
      <c r="C365" s="12" t="s">
        <v>49</v>
      </c>
      <c r="D365" t="s">
        <v>48</v>
      </c>
      <c r="E365" s="2">
        <v>259.92</v>
      </c>
      <c r="F365" s="2">
        <v>181.94</v>
      </c>
      <c r="G365">
        <v>0</v>
      </c>
      <c r="H365">
        <v>61.98</v>
      </c>
      <c r="I365">
        <v>0</v>
      </c>
    </row>
    <row r="366" spans="1:9">
      <c r="A366" t="str">
        <f t="shared" si="6"/>
        <v>BNP83880</v>
      </c>
      <c r="B366" t="s">
        <v>356</v>
      </c>
      <c r="C366" s="12" t="s">
        <v>51</v>
      </c>
      <c r="D366" t="s">
        <v>50</v>
      </c>
      <c r="E366" s="2">
        <v>198.72</v>
      </c>
      <c r="F366" s="2">
        <v>139.1</v>
      </c>
      <c r="G366">
        <v>0</v>
      </c>
      <c r="H366">
        <v>39.26</v>
      </c>
      <c r="I366">
        <v>0</v>
      </c>
    </row>
    <row r="367" spans="1:9">
      <c r="A367" t="str">
        <f t="shared" si="6"/>
        <v>BUN (Urea Nitrogen)84520</v>
      </c>
      <c r="B367" t="s">
        <v>356</v>
      </c>
      <c r="C367" s="12" t="s">
        <v>53</v>
      </c>
      <c r="D367" t="s">
        <v>52</v>
      </c>
      <c r="E367" s="2">
        <v>93.48</v>
      </c>
      <c r="F367" s="2">
        <v>65.44</v>
      </c>
      <c r="G367">
        <v>0</v>
      </c>
      <c r="H367">
        <v>3.95</v>
      </c>
      <c r="I367">
        <v>0</v>
      </c>
    </row>
    <row r="368" spans="1:9">
      <c r="A368" t="str">
        <f t="shared" si="6"/>
        <v>C-Reactive Protein86140</v>
      </c>
      <c r="B368" t="s">
        <v>356</v>
      </c>
      <c r="C368" s="12" t="s">
        <v>55</v>
      </c>
      <c r="D368" t="s">
        <v>54</v>
      </c>
      <c r="E368" s="2">
        <v>216.92</v>
      </c>
      <c r="F368" s="2">
        <v>151.84</v>
      </c>
      <c r="G368">
        <v>0</v>
      </c>
      <c r="H368">
        <v>5.18</v>
      </c>
      <c r="I368">
        <v>0</v>
      </c>
    </row>
    <row r="369" spans="1:9">
      <c r="A369" t="str">
        <f t="shared" si="6"/>
        <v>C. Difficile87493</v>
      </c>
      <c r="B369" t="s">
        <v>356</v>
      </c>
      <c r="C369" s="12" t="s">
        <v>57</v>
      </c>
      <c r="D369" t="s">
        <v>56</v>
      </c>
      <c r="E369" s="2">
        <v>149.94</v>
      </c>
      <c r="F369" s="3">
        <v>104.96</v>
      </c>
      <c r="G369">
        <v>0</v>
      </c>
      <c r="H369">
        <v>37.270000000000003</v>
      </c>
      <c r="I369">
        <v>563.84</v>
      </c>
    </row>
    <row r="370" spans="1:9">
      <c r="A370" t="str">
        <f t="shared" si="6"/>
        <v>C. Difficile EPI87493</v>
      </c>
      <c r="B370" t="s">
        <v>356</v>
      </c>
      <c r="C370" s="12" t="s">
        <v>58</v>
      </c>
      <c r="D370" t="s">
        <v>56</v>
      </c>
      <c r="E370" s="2">
        <v>149.94</v>
      </c>
      <c r="F370" s="2">
        <v>104.96</v>
      </c>
      <c r="G370">
        <v>0</v>
      </c>
      <c r="H370">
        <v>37.270000000000003</v>
      </c>
      <c r="I370">
        <v>0</v>
      </c>
    </row>
    <row r="371" spans="1:9">
      <c r="A371" t="str">
        <f t="shared" si="6"/>
        <v>Calcium82310</v>
      </c>
      <c r="B371" t="s">
        <v>356</v>
      </c>
      <c r="C371" s="12" t="s">
        <v>60</v>
      </c>
      <c r="D371" t="s">
        <v>59</v>
      </c>
      <c r="E371" s="2">
        <v>128.16</v>
      </c>
      <c r="F371" s="2">
        <v>89.71</v>
      </c>
      <c r="G371">
        <v>0</v>
      </c>
      <c r="H371">
        <v>5.16</v>
      </c>
      <c r="I371">
        <v>0</v>
      </c>
    </row>
    <row r="372" spans="1:9">
      <c r="A372" t="str">
        <f t="shared" si="6"/>
        <v>Candida Species DNA Probe87480</v>
      </c>
      <c r="B372" t="s">
        <v>356</v>
      </c>
      <c r="C372" s="12" t="s">
        <v>62</v>
      </c>
      <c r="D372" t="s">
        <v>61</v>
      </c>
      <c r="E372" s="2">
        <v>77.45</v>
      </c>
      <c r="F372" s="2">
        <v>54.22</v>
      </c>
      <c r="G372">
        <v>0</v>
      </c>
      <c r="H372">
        <v>20.05</v>
      </c>
      <c r="I372">
        <v>0</v>
      </c>
    </row>
    <row r="373" spans="1:9">
      <c r="A373" t="str">
        <f t="shared" si="6"/>
        <v>Carbamazipine (Tegretol)80156</v>
      </c>
      <c r="B373" t="s">
        <v>356</v>
      </c>
      <c r="C373" s="12" t="s">
        <v>64</v>
      </c>
      <c r="D373" t="s">
        <v>63</v>
      </c>
      <c r="E373" s="2">
        <v>283.62</v>
      </c>
      <c r="F373" s="2">
        <v>198.53</v>
      </c>
      <c r="G373">
        <v>0</v>
      </c>
      <c r="H373">
        <v>14.57</v>
      </c>
      <c r="I373">
        <v>0</v>
      </c>
    </row>
    <row r="374" spans="1:9">
      <c r="A374" t="str">
        <f t="shared" si="6"/>
        <v>Carbon Dioxide (CO2)82374</v>
      </c>
      <c r="B374" t="s">
        <v>356</v>
      </c>
      <c r="C374" s="12" t="s">
        <v>66</v>
      </c>
      <c r="D374" t="s">
        <v>65</v>
      </c>
      <c r="E374" s="2">
        <v>107.77</v>
      </c>
      <c r="F374" s="2">
        <v>75.44</v>
      </c>
      <c r="G374">
        <v>0</v>
      </c>
      <c r="H374">
        <v>4.88</v>
      </c>
      <c r="I374">
        <v>0</v>
      </c>
    </row>
    <row r="375" spans="1:9">
      <c r="A375" t="str">
        <f t="shared" si="6"/>
        <v>CBC (No Auto Diff)85027</v>
      </c>
      <c r="B375" t="s">
        <v>356</v>
      </c>
      <c r="C375" s="12" t="s">
        <v>68</v>
      </c>
      <c r="D375" t="s">
        <v>67</v>
      </c>
      <c r="E375" s="2">
        <v>91.51</v>
      </c>
      <c r="F375" s="2">
        <v>64.06</v>
      </c>
      <c r="G375">
        <v>0</v>
      </c>
      <c r="H375">
        <v>6.47</v>
      </c>
      <c r="I375">
        <v>0</v>
      </c>
    </row>
    <row r="376" spans="1:9">
      <c r="A376" t="str">
        <f t="shared" si="6"/>
        <v>CBC w/Auto Diff85025</v>
      </c>
      <c r="B376" t="s">
        <v>356</v>
      </c>
      <c r="C376" s="12" t="s">
        <v>70</v>
      </c>
      <c r="D376" t="s">
        <v>69</v>
      </c>
      <c r="E376" s="2">
        <v>42.26</v>
      </c>
      <c r="F376" s="2">
        <v>29.58</v>
      </c>
      <c r="G376">
        <v>0</v>
      </c>
      <c r="H376">
        <v>7.77</v>
      </c>
      <c r="I376">
        <v>0</v>
      </c>
    </row>
    <row r="377" spans="1:9">
      <c r="A377" t="str">
        <f t="shared" si="6"/>
        <v>CBC w/Diff85025</v>
      </c>
      <c r="B377" t="s">
        <v>356</v>
      </c>
      <c r="C377" s="12" t="s">
        <v>794</v>
      </c>
      <c r="D377" t="s">
        <v>69</v>
      </c>
      <c r="E377" s="2">
        <v>40.25</v>
      </c>
      <c r="F377" s="2">
        <v>28.18</v>
      </c>
      <c r="G377">
        <v>0</v>
      </c>
      <c r="H377">
        <v>7.77</v>
      </c>
      <c r="I377">
        <v>0</v>
      </c>
    </row>
    <row r="378" spans="1:9">
      <c r="A378" t="str">
        <f t="shared" si="6"/>
        <v>CEA82378</v>
      </c>
      <c r="B378" t="s">
        <v>356</v>
      </c>
      <c r="C378" s="12" t="s">
        <v>73</v>
      </c>
      <c r="D378" t="s">
        <v>72</v>
      </c>
      <c r="E378" s="2">
        <v>276.45</v>
      </c>
      <c r="F378" s="2">
        <v>193.52</v>
      </c>
      <c r="G378">
        <v>0</v>
      </c>
      <c r="H378">
        <v>18.96</v>
      </c>
      <c r="I378">
        <v>0</v>
      </c>
    </row>
    <row r="379" spans="1:9">
      <c r="A379" t="str">
        <f t="shared" si="6"/>
        <v>CHEM Profile Explode</v>
      </c>
      <c r="B379" t="s">
        <v>356</v>
      </c>
      <c r="C379" s="12" t="s">
        <v>803</v>
      </c>
      <c r="E379" s="2">
        <v>44.42</v>
      </c>
      <c r="F379" s="2">
        <v>31.09</v>
      </c>
      <c r="G379">
        <v>0</v>
      </c>
      <c r="H379">
        <v>25.76</v>
      </c>
      <c r="I379">
        <v>0</v>
      </c>
    </row>
    <row r="380" spans="1:9">
      <c r="A380" t="str">
        <f t="shared" si="6"/>
        <v>Chlamydia Trachomatis, AMP PROB87491</v>
      </c>
      <c r="B380" t="s">
        <v>356</v>
      </c>
      <c r="C380" s="12" t="s">
        <v>310</v>
      </c>
      <c r="D380" t="s">
        <v>309</v>
      </c>
      <c r="E380" s="2">
        <v>142.66999999999999</v>
      </c>
      <c r="F380" s="2">
        <v>99.87</v>
      </c>
      <c r="G380">
        <v>0</v>
      </c>
      <c r="H380">
        <v>35.090000000000003</v>
      </c>
      <c r="I380">
        <v>0</v>
      </c>
    </row>
    <row r="381" spans="1:9">
      <c r="A381" t="str">
        <f t="shared" si="6"/>
        <v>Chloride82435</v>
      </c>
      <c r="B381" t="s">
        <v>356</v>
      </c>
      <c r="C381" s="12" t="s">
        <v>75</v>
      </c>
      <c r="D381" t="s">
        <v>74</v>
      </c>
      <c r="E381" s="2">
        <v>110.25</v>
      </c>
      <c r="F381" s="2">
        <v>77.180000000000007</v>
      </c>
      <c r="G381">
        <v>0</v>
      </c>
      <c r="H381">
        <v>4.5999999999999996</v>
      </c>
      <c r="I381">
        <v>0</v>
      </c>
    </row>
    <row r="382" spans="1:9">
      <c r="A382" t="str">
        <f t="shared" si="6"/>
        <v>Cholesterol82465</v>
      </c>
      <c r="B382" t="s">
        <v>356</v>
      </c>
      <c r="C382" s="12" t="s">
        <v>312</v>
      </c>
      <c r="D382" t="s">
        <v>311</v>
      </c>
      <c r="E382" s="2">
        <v>20.84</v>
      </c>
      <c r="F382" s="2">
        <v>14.59</v>
      </c>
      <c r="G382">
        <v>0</v>
      </c>
      <c r="H382">
        <v>4.3499999999999996</v>
      </c>
      <c r="I382">
        <v>0</v>
      </c>
    </row>
    <row r="383" spans="1:9">
      <c r="A383" t="str">
        <f t="shared" si="6"/>
        <v>Clostridium Difficile87324</v>
      </c>
      <c r="B383" t="s">
        <v>356</v>
      </c>
      <c r="C383" s="12" t="s">
        <v>77</v>
      </c>
      <c r="D383" t="s">
        <v>76</v>
      </c>
      <c r="E383" s="2">
        <v>27.56</v>
      </c>
      <c r="F383" s="2">
        <v>19.29</v>
      </c>
      <c r="G383">
        <v>0</v>
      </c>
      <c r="H383">
        <v>11.98</v>
      </c>
      <c r="I383">
        <v>0</v>
      </c>
    </row>
    <row r="384" spans="1:9">
      <c r="A384" t="str">
        <f t="shared" si="6"/>
        <v>Comp Metabolic Panel80053</v>
      </c>
      <c r="B384" t="s">
        <v>356</v>
      </c>
      <c r="C384" s="12" t="s">
        <v>314</v>
      </c>
      <c r="D384" t="s">
        <v>313</v>
      </c>
      <c r="E384" s="2">
        <v>266.26</v>
      </c>
      <c r="F384" s="2">
        <v>186.38</v>
      </c>
      <c r="G384">
        <v>0</v>
      </c>
      <c r="H384">
        <v>10.56</v>
      </c>
      <c r="I384">
        <v>0</v>
      </c>
    </row>
    <row r="385" spans="1:9">
      <c r="A385" t="str">
        <f t="shared" si="6"/>
        <v>Cortisol AM82533</v>
      </c>
      <c r="B385" t="s">
        <v>356</v>
      </c>
      <c r="C385" s="12" t="s">
        <v>79</v>
      </c>
      <c r="D385" t="s">
        <v>78</v>
      </c>
      <c r="E385" s="2">
        <v>340.95</v>
      </c>
      <c r="F385" s="2">
        <v>238.67</v>
      </c>
      <c r="G385">
        <v>0</v>
      </c>
      <c r="H385">
        <v>16.3</v>
      </c>
      <c r="I385">
        <v>0</v>
      </c>
    </row>
    <row r="386" spans="1:9">
      <c r="A386" t="str">
        <f t="shared" si="6"/>
        <v>Cortisol PM82533</v>
      </c>
      <c r="B386" t="s">
        <v>356</v>
      </c>
      <c r="C386" s="12" t="s">
        <v>80</v>
      </c>
      <c r="D386" t="s">
        <v>78</v>
      </c>
      <c r="E386" s="2">
        <v>340.95</v>
      </c>
      <c r="F386" s="2">
        <v>238.67</v>
      </c>
      <c r="G386">
        <v>0</v>
      </c>
      <c r="H386">
        <v>16.3</v>
      </c>
      <c r="I386">
        <v>0</v>
      </c>
    </row>
    <row r="387" spans="1:9">
      <c r="A387" t="str">
        <f t="shared" si="6"/>
        <v>Cortisol Random82533</v>
      </c>
      <c r="B387" t="s">
        <v>356</v>
      </c>
      <c r="C387" s="12" t="s">
        <v>81</v>
      </c>
      <c r="D387" t="s">
        <v>78</v>
      </c>
      <c r="E387" s="2">
        <v>340.95</v>
      </c>
      <c r="F387" s="2">
        <v>238.67</v>
      </c>
      <c r="G387">
        <v>0</v>
      </c>
      <c r="H387">
        <v>16.3</v>
      </c>
      <c r="I387">
        <v>0</v>
      </c>
    </row>
    <row r="388" spans="1:9">
      <c r="A388" t="str">
        <f t="shared" si="6"/>
        <v>COVID 19 Antibody IGG IGM86328</v>
      </c>
      <c r="B388" t="s">
        <v>356</v>
      </c>
      <c r="C388" s="12" t="s">
        <v>83</v>
      </c>
      <c r="D388" t="s">
        <v>82</v>
      </c>
      <c r="E388" s="2">
        <v>82.69</v>
      </c>
      <c r="F388" s="2">
        <v>57.88</v>
      </c>
      <c r="G388">
        <v>0</v>
      </c>
      <c r="H388">
        <v>44.1</v>
      </c>
      <c r="I388">
        <v>0</v>
      </c>
    </row>
    <row r="389" spans="1:9">
      <c r="A389" t="str">
        <f t="shared" si="6"/>
        <v>COVID-19 PCRU0003</v>
      </c>
      <c r="B389" t="s">
        <v>356</v>
      </c>
      <c r="C389" s="12" t="s">
        <v>795</v>
      </c>
      <c r="D389" t="s">
        <v>84</v>
      </c>
      <c r="E389" s="2">
        <v>220.5</v>
      </c>
      <c r="F389" s="2">
        <v>210</v>
      </c>
      <c r="G389">
        <v>0</v>
      </c>
      <c r="H389">
        <v>75</v>
      </c>
      <c r="I389">
        <v>0</v>
      </c>
    </row>
    <row r="390" spans="1:9">
      <c r="A390" t="str">
        <f t="shared" si="6"/>
        <v>Covid-19 Rapid Antigen (CV2AG)87426</v>
      </c>
      <c r="B390" t="s">
        <v>356</v>
      </c>
      <c r="C390" s="12" t="s">
        <v>85</v>
      </c>
      <c r="D390" t="s">
        <v>796</v>
      </c>
      <c r="E390" s="2">
        <v>220.5</v>
      </c>
      <c r="F390" s="2">
        <v>154.35</v>
      </c>
      <c r="G390">
        <v>0</v>
      </c>
      <c r="H390">
        <v>117.6</v>
      </c>
      <c r="I390">
        <v>0</v>
      </c>
    </row>
    <row r="391" spans="1:9">
      <c r="A391" t="str">
        <f t="shared" si="6"/>
        <v>CPK; Total82550</v>
      </c>
      <c r="B391" t="s">
        <v>356</v>
      </c>
      <c r="C391" s="12" t="s">
        <v>87</v>
      </c>
      <c r="D391" t="s">
        <v>86</v>
      </c>
      <c r="E391" s="2">
        <v>149.91999999999999</v>
      </c>
      <c r="F391" s="2">
        <v>104.94</v>
      </c>
      <c r="G391">
        <v>0</v>
      </c>
      <c r="H391">
        <v>6.51</v>
      </c>
      <c r="I391">
        <v>0</v>
      </c>
    </row>
    <row r="392" spans="1:9">
      <c r="A392" t="str">
        <f t="shared" si="6"/>
        <v>Creatinine82565</v>
      </c>
      <c r="B392" t="s">
        <v>356</v>
      </c>
      <c r="C392" s="12" t="s">
        <v>89</v>
      </c>
      <c r="D392" t="s">
        <v>88</v>
      </c>
      <c r="E392" s="2">
        <v>91.51</v>
      </c>
      <c r="F392" s="2">
        <v>64.06</v>
      </c>
      <c r="G392">
        <v>0</v>
      </c>
      <c r="H392">
        <v>5.12</v>
      </c>
      <c r="I392">
        <v>0</v>
      </c>
    </row>
    <row r="393" spans="1:9">
      <c r="A393" t="str">
        <f t="shared" ref="A393:A456" si="7">C393&amp;D393</f>
        <v>Cryptosporidium87328</v>
      </c>
      <c r="B393" t="s">
        <v>356</v>
      </c>
      <c r="C393" s="12" t="s">
        <v>316</v>
      </c>
      <c r="D393" t="s">
        <v>315</v>
      </c>
      <c r="E393" s="2">
        <v>138.34</v>
      </c>
      <c r="F393" s="2">
        <v>96.84</v>
      </c>
      <c r="G393">
        <v>0</v>
      </c>
      <c r="H393">
        <v>13.82</v>
      </c>
      <c r="I393">
        <v>0</v>
      </c>
    </row>
    <row r="394" spans="1:9">
      <c r="A394" t="str">
        <f t="shared" si="7"/>
        <v>Culture, Nose/Throat87070</v>
      </c>
      <c r="B394" t="s">
        <v>356</v>
      </c>
      <c r="C394" s="12" t="s">
        <v>91</v>
      </c>
      <c r="D394" t="s">
        <v>90</v>
      </c>
      <c r="E394" s="2">
        <v>206.92</v>
      </c>
      <c r="F394" s="2">
        <v>144.84</v>
      </c>
      <c r="G394">
        <v>0</v>
      </c>
      <c r="H394">
        <v>8.6199999999999992</v>
      </c>
      <c r="I394">
        <v>0</v>
      </c>
    </row>
    <row r="395" spans="1:9">
      <c r="A395" t="str">
        <f t="shared" si="7"/>
        <v>Culture, Stool87045</v>
      </c>
      <c r="B395" t="s">
        <v>356</v>
      </c>
      <c r="C395" s="12" t="s">
        <v>93</v>
      </c>
      <c r="D395" t="s">
        <v>92</v>
      </c>
      <c r="E395" s="2">
        <v>239.63</v>
      </c>
      <c r="F395" s="2">
        <v>167.74</v>
      </c>
      <c r="G395">
        <v>0</v>
      </c>
      <c r="H395">
        <v>9.44</v>
      </c>
      <c r="I395">
        <v>0</v>
      </c>
    </row>
    <row r="396" spans="1:9">
      <c r="A396" t="str">
        <f t="shared" si="7"/>
        <v>Culture, Urine87086</v>
      </c>
      <c r="B396" t="s">
        <v>356</v>
      </c>
      <c r="C396" s="12" t="s">
        <v>95</v>
      </c>
      <c r="D396" t="s">
        <v>94</v>
      </c>
      <c r="E396" s="2">
        <v>138.34</v>
      </c>
      <c r="F396" s="2">
        <v>96.84</v>
      </c>
      <c r="G396">
        <v>0</v>
      </c>
      <c r="H396">
        <v>8.07</v>
      </c>
      <c r="I396">
        <v>0</v>
      </c>
    </row>
    <row r="397" spans="1:9">
      <c r="A397" t="str">
        <f t="shared" si="7"/>
        <v>D-Dimer DVT/PE Quant85379</v>
      </c>
      <c r="B397" t="s">
        <v>356</v>
      </c>
      <c r="C397" s="12" t="s">
        <v>97</v>
      </c>
      <c r="D397" t="s">
        <v>96</v>
      </c>
      <c r="E397" s="2">
        <v>206.44</v>
      </c>
      <c r="F397" s="2">
        <v>144.51</v>
      </c>
      <c r="G397">
        <v>0</v>
      </c>
      <c r="H397">
        <v>10.18</v>
      </c>
      <c r="I397">
        <v>0</v>
      </c>
    </row>
    <row r="398" spans="1:9">
      <c r="A398" t="str">
        <f t="shared" si="7"/>
        <v>Day PartialH2036</v>
      </c>
      <c r="B398" t="s">
        <v>356</v>
      </c>
      <c r="C398" s="12" t="s">
        <v>280</v>
      </c>
      <c r="D398" t="s">
        <v>376</v>
      </c>
      <c r="E398" s="2">
        <v>939.68</v>
      </c>
      <c r="F398" s="2">
        <v>356</v>
      </c>
      <c r="G398">
        <v>0</v>
      </c>
      <c r="H398">
        <v>210</v>
      </c>
      <c r="I398">
        <v>0</v>
      </c>
    </row>
    <row r="399" spans="1:9">
      <c r="A399" t="str">
        <f t="shared" si="7"/>
        <v>Digoxin80162</v>
      </c>
      <c r="B399" t="s">
        <v>356</v>
      </c>
      <c r="C399" s="12" t="s">
        <v>99</v>
      </c>
      <c r="D399" t="s">
        <v>98</v>
      </c>
      <c r="E399" s="2">
        <v>238.41</v>
      </c>
      <c r="F399" s="2">
        <v>166.89</v>
      </c>
      <c r="G399">
        <v>0</v>
      </c>
      <c r="H399">
        <v>13.28</v>
      </c>
      <c r="I399">
        <v>0</v>
      </c>
    </row>
    <row r="400" spans="1:9">
      <c r="A400" t="str">
        <f t="shared" si="7"/>
        <v>Direct Bilirubin82248</v>
      </c>
      <c r="B400" t="s">
        <v>356</v>
      </c>
      <c r="C400" s="12" t="s">
        <v>101</v>
      </c>
      <c r="D400" t="s">
        <v>100</v>
      </c>
      <c r="E400" s="2">
        <v>96.09</v>
      </c>
      <c r="F400" s="2">
        <v>67.260000000000005</v>
      </c>
      <c r="G400">
        <v>0</v>
      </c>
      <c r="H400">
        <v>5.0199999999999996</v>
      </c>
      <c r="I400">
        <v>0</v>
      </c>
    </row>
    <row r="401" spans="1:9">
      <c r="A401" t="str">
        <f t="shared" si="7"/>
        <v>Drug Screen80305</v>
      </c>
      <c r="B401" t="s">
        <v>356</v>
      </c>
      <c r="C401" s="12" t="s">
        <v>103</v>
      </c>
      <c r="D401" t="s">
        <v>102</v>
      </c>
      <c r="E401" s="2">
        <v>332.63</v>
      </c>
      <c r="F401" s="2">
        <v>232.84</v>
      </c>
      <c r="G401">
        <v>0</v>
      </c>
      <c r="H401">
        <v>12.6</v>
      </c>
      <c r="I401">
        <v>0</v>
      </c>
    </row>
    <row r="402" spans="1:9">
      <c r="A402" t="str">
        <f t="shared" si="7"/>
        <v>E Histolytica87337</v>
      </c>
      <c r="B402" t="s">
        <v>356</v>
      </c>
      <c r="C402" s="12" t="s">
        <v>318</v>
      </c>
      <c r="D402" t="s">
        <v>317</v>
      </c>
      <c r="E402" s="2">
        <v>65.42</v>
      </c>
      <c r="F402" s="2">
        <v>45.79</v>
      </c>
      <c r="G402">
        <v>0</v>
      </c>
      <c r="H402">
        <v>11.98</v>
      </c>
      <c r="I402">
        <v>0</v>
      </c>
    </row>
    <row r="403" spans="1:9">
      <c r="A403" t="str">
        <f t="shared" si="7"/>
        <v>EKG93005</v>
      </c>
      <c r="B403" t="s">
        <v>356</v>
      </c>
      <c r="C403" s="12" t="s">
        <v>105</v>
      </c>
      <c r="D403" t="s">
        <v>104</v>
      </c>
      <c r="E403" s="2">
        <v>219.4</v>
      </c>
      <c r="F403" s="2">
        <v>153.58000000000001</v>
      </c>
      <c r="G403">
        <v>0</v>
      </c>
      <c r="H403">
        <v>56.85</v>
      </c>
      <c r="I403">
        <v>0</v>
      </c>
    </row>
    <row r="404" spans="1:9">
      <c r="A404" t="str">
        <f t="shared" si="7"/>
        <v>Electro. Protein - Serum84165</v>
      </c>
      <c r="B404" t="s">
        <v>356</v>
      </c>
      <c r="C404" s="12" t="s">
        <v>108</v>
      </c>
      <c r="D404" t="s">
        <v>107</v>
      </c>
      <c r="E404" s="2">
        <v>221.33</v>
      </c>
      <c r="F404" s="2">
        <v>154.93</v>
      </c>
      <c r="G404">
        <v>0</v>
      </c>
      <c r="H404">
        <v>10.74</v>
      </c>
      <c r="I404">
        <v>0</v>
      </c>
    </row>
    <row r="405" spans="1:9">
      <c r="A405" t="str">
        <f t="shared" si="7"/>
        <v>Electro. Protein - Urine84165</v>
      </c>
      <c r="B405" t="s">
        <v>356</v>
      </c>
      <c r="C405" s="12" t="s">
        <v>109</v>
      </c>
      <c r="D405" t="s">
        <v>107</v>
      </c>
      <c r="E405" s="2">
        <v>221.33</v>
      </c>
      <c r="F405" s="2">
        <v>154.93</v>
      </c>
      <c r="G405">
        <v>0</v>
      </c>
      <c r="H405">
        <v>10.74</v>
      </c>
      <c r="I405">
        <v>0</v>
      </c>
    </row>
    <row r="406" spans="1:9">
      <c r="A406" t="str">
        <f t="shared" si="7"/>
        <v>Electrolyte Panel80051</v>
      </c>
      <c r="B406" t="s">
        <v>356</v>
      </c>
      <c r="C406" s="12" t="s">
        <v>111</v>
      </c>
      <c r="D406" t="s">
        <v>110</v>
      </c>
      <c r="E406" s="2">
        <v>149.91999999999999</v>
      </c>
      <c r="F406" s="2">
        <v>104.94</v>
      </c>
      <c r="G406">
        <v>0</v>
      </c>
      <c r="H406">
        <v>7.01</v>
      </c>
      <c r="I406">
        <v>0</v>
      </c>
    </row>
    <row r="407" spans="1:9">
      <c r="A407" t="str">
        <f t="shared" si="7"/>
        <v>Ferritin82728</v>
      </c>
      <c r="B407" t="s">
        <v>356</v>
      </c>
      <c r="C407" s="12" t="s">
        <v>113</v>
      </c>
      <c r="D407" t="s">
        <v>112</v>
      </c>
      <c r="E407" s="2">
        <v>174.51</v>
      </c>
      <c r="F407" s="2">
        <v>122.16</v>
      </c>
      <c r="G407">
        <v>0</v>
      </c>
      <c r="H407">
        <v>13.63</v>
      </c>
      <c r="I407">
        <v>0</v>
      </c>
    </row>
    <row r="408" spans="1:9">
      <c r="A408" t="str">
        <f t="shared" si="7"/>
        <v>FK506 (Tacrolimus)80197</v>
      </c>
      <c r="B408" t="s">
        <v>356</v>
      </c>
      <c r="C408" s="12" t="s">
        <v>115</v>
      </c>
      <c r="D408" t="s">
        <v>114</v>
      </c>
      <c r="E408" s="2">
        <v>292.88</v>
      </c>
      <c r="F408" s="2">
        <v>205.02</v>
      </c>
      <c r="G408">
        <v>0</v>
      </c>
      <c r="H408">
        <v>13.73</v>
      </c>
      <c r="I408">
        <v>0</v>
      </c>
    </row>
    <row r="409" spans="1:9">
      <c r="A409" t="str">
        <f t="shared" si="7"/>
        <v>Folate - Serum82746</v>
      </c>
      <c r="B409" t="s">
        <v>356</v>
      </c>
      <c r="C409" s="12" t="s">
        <v>117</v>
      </c>
      <c r="D409" t="s">
        <v>116</v>
      </c>
      <c r="E409" s="2">
        <v>198.72</v>
      </c>
      <c r="F409" s="2">
        <v>139.1</v>
      </c>
      <c r="G409">
        <v>0</v>
      </c>
      <c r="H409">
        <v>14.7</v>
      </c>
      <c r="I409">
        <v>0</v>
      </c>
    </row>
    <row r="410" spans="1:9">
      <c r="A410" t="str">
        <f t="shared" si="7"/>
        <v>Follow Up Psych Consult90832</v>
      </c>
      <c r="B410" t="s">
        <v>356</v>
      </c>
      <c r="C410" s="12" t="s">
        <v>285</v>
      </c>
      <c r="D410" t="s">
        <v>284</v>
      </c>
      <c r="E410" s="2">
        <v>145.87</v>
      </c>
      <c r="F410" s="2">
        <v>50</v>
      </c>
      <c r="G410">
        <v>0</v>
      </c>
      <c r="H410">
        <v>42.86</v>
      </c>
      <c r="I410">
        <v>0</v>
      </c>
    </row>
    <row r="411" spans="1:9">
      <c r="A411" t="str">
        <f t="shared" si="7"/>
        <v>Free T384481</v>
      </c>
      <c r="B411" t="s">
        <v>356</v>
      </c>
      <c r="C411" s="12" t="s">
        <v>119</v>
      </c>
      <c r="D411" t="s">
        <v>118</v>
      </c>
      <c r="E411" s="2">
        <v>342.88</v>
      </c>
      <c r="F411" s="2">
        <v>240.02</v>
      </c>
      <c r="G411">
        <v>0</v>
      </c>
      <c r="H411">
        <v>16.940000000000001</v>
      </c>
      <c r="I411">
        <v>0</v>
      </c>
    </row>
    <row r="412" spans="1:9">
      <c r="A412" t="str">
        <f t="shared" si="7"/>
        <v>Free T4 (Total)84439</v>
      </c>
      <c r="B412" t="s">
        <v>356</v>
      </c>
      <c r="C412" s="12" t="s">
        <v>121</v>
      </c>
      <c r="D412" t="s">
        <v>120</v>
      </c>
      <c r="E412" s="2">
        <v>293.17</v>
      </c>
      <c r="F412" s="2">
        <v>205.22</v>
      </c>
      <c r="G412">
        <v>0</v>
      </c>
      <c r="H412">
        <v>9.02</v>
      </c>
      <c r="I412">
        <v>811.73</v>
      </c>
    </row>
    <row r="413" spans="1:9">
      <c r="A413" t="str">
        <f t="shared" si="7"/>
        <v>Fungus Culture87102</v>
      </c>
      <c r="B413" t="s">
        <v>356</v>
      </c>
      <c r="C413" s="12" t="s">
        <v>123</v>
      </c>
      <c r="D413" t="s">
        <v>122</v>
      </c>
      <c r="E413" s="2">
        <v>221.33</v>
      </c>
      <c r="F413" s="2">
        <v>154.93</v>
      </c>
      <c r="G413">
        <v>0</v>
      </c>
      <c r="H413">
        <v>8.41</v>
      </c>
      <c r="I413">
        <v>0</v>
      </c>
    </row>
    <row r="414" spans="1:9">
      <c r="A414" t="str">
        <f t="shared" si="7"/>
        <v>Gardnerella Vag DNA Prob87510</v>
      </c>
      <c r="B414" t="s">
        <v>356</v>
      </c>
      <c r="C414" s="12" t="s">
        <v>125</v>
      </c>
      <c r="D414" t="s">
        <v>124</v>
      </c>
      <c r="E414" s="2">
        <v>77.45</v>
      </c>
      <c r="F414" s="2">
        <v>54.22</v>
      </c>
      <c r="G414">
        <v>0</v>
      </c>
      <c r="H414">
        <v>20.05</v>
      </c>
      <c r="I414">
        <v>0</v>
      </c>
    </row>
    <row r="415" spans="1:9">
      <c r="A415" t="str">
        <f t="shared" si="7"/>
        <v>GC Culture87081</v>
      </c>
      <c r="B415" t="s">
        <v>356</v>
      </c>
      <c r="C415" s="12" t="s">
        <v>127</v>
      </c>
      <c r="D415" t="s">
        <v>126</v>
      </c>
      <c r="E415" s="2">
        <v>121.55</v>
      </c>
      <c r="F415" s="2">
        <v>85.09</v>
      </c>
      <c r="G415">
        <v>0</v>
      </c>
      <c r="H415">
        <v>6.63</v>
      </c>
      <c r="I415">
        <v>0</v>
      </c>
    </row>
    <row r="416" spans="1:9">
      <c r="A416" t="str">
        <f t="shared" si="7"/>
        <v>GC Genprobe87590</v>
      </c>
      <c r="B416" t="s">
        <v>356</v>
      </c>
      <c r="C416" s="12" t="s">
        <v>129</v>
      </c>
      <c r="D416" t="s">
        <v>128</v>
      </c>
      <c r="E416" s="2">
        <v>63</v>
      </c>
      <c r="F416" s="2">
        <v>44.1</v>
      </c>
      <c r="G416">
        <v>0</v>
      </c>
      <c r="H416">
        <v>26.88</v>
      </c>
      <c r="I416">
        <v>0</v>
      </c>
    </row>
    <row r="417" spans="1:9">
      <c r="A417" t="str">
        <f t="shared" si="7"/>
        <v>GC/Chlamydia By PCR87591</v>
      </c>
      <c r="B417" t="s">
        <v>356</v>
      </c>
      <c r="C417" s="12" t="s">
        <v>320</v>
      </c>
      <c r="D417" t="s">
        <v>319</v>
      </c>
      <c r="E417" s="2">
        <v>149.94</v>
      </c>
      <c r="F417" s="2">
        <v>104.96</v>
      </c>
      <c r="G417">
        <v>0</v>
      </c>
      <c r="H417">
        <v>35.090000000000003</v>
      </c>
      <c r="I417">
        <v>0</v>
      </c>
    </row>
    <row r="418" spans="1:9">
      <c r="A418" t="str">
        <f t="shared" si="7"/>
        <v>GGTP82977</v>
      </c>
      <c r="B418" t="s">
        <v>356</v>
      </c>
      <c r="C418" s="12" t="s">
        <v>322</v>
      </c>
      <c r="D418" t="s">
        <v>321</v>
      </c>
      <c r="E418" s="2">
        <v>114.39</v>
      </c>
      <c r="F418" s="2">
        <v>80.069999999999993</v>
      </c>
      <c r="G418">
        <v>0</v>
      </c>
      <c r="H418">
        <v>7.2</v>
      </c>
      <c r="I418">
        <v>0</v>
      </c>
    </row>
    <row r="419" spans="1:9">
      <c r="A419" t="str">
        <f t="shared" si="7"/>
        <v>Giardia87749</v>
      </c>
      <c r="B419" t="s">
        <v>356</v>
      </c>
      <c r="C419" s="12" t="s">
        <v>324</v>
      </c>
      <c r="D419" t="s">
        <v>323</v>
      </c>
      <c r="E419" s="2">
        <v>191.3</v>
      </c>
      <c r="F419" s="2">
        <v>133.91</v>
      </c>
      <c r="G419">
        <v>0</v>
      </c>
      <c r="H419">
        <v>102.03</v>
      </c>
      <c r="I419">
        <v>0</v>
      </c>
    </row>
    <row r="420" spans="1:9">
      <c r="A420" t="str">
        <f t="shared" si="7"/>
        <v>Glucose Hour PC82947</v>
      </c>
      <c r="B420" t="s">
        <v>356</v>
      </c>
      <c r="C420" s="12" t="s">
        <v>131</v>
      </c>
      <c r="D420" t="s">
        <v>130</v>
      </c>
      <c r="E420" s="2">
        <v>75.599999999999994</v>
      </c>
      <c r="F420" s="2">
        <v>52.92</v>
      </c>
      <c r="G420">
        <v>0</v>
      </c>
      <c r="H420">
        <v>3.93</v>
      </c>
      <c r="I420">
        <v>0</v>
      </c>
    </row>
    <row r="421" spans="1:9">
      <c r="A421" t="str">
        <f t="shared" si="7"/>
        <v>Glucose; Blood-Quant82947</v>
      </c>
      <c r="B421" t="s">
        <v>356</v>
      </c>
      <c r="C421" s="12" t="s">
        <v>132</v>
      </c>
      <c r="D421" t="s">
        <v>130</v>
      </c>
      <c r="E421" s="2">
        <v>72.06</v>
      </c>
      <c r="F421" s="2">
        <v>50.44</v>
      </c>
      <c r="G421">
        <v>0</v>
      </c>
      <c r="H421">
        <v>3.93</v>
      </c>
      <c r="I421">
        <v>0</v>
      </c>
    </row>
    <row r="422" spans="1:9">
      <c r="A422" t="str">
        <f t="shared" si="7"/>
        <v>Glycohemoglobin (A1C)83036</v>
      </c>
      <c r="B422" t="s">
        <v>356</v>
      </c>
      <c r="C422" s="12" t="s">
        <v>134</v>
      </c>
      <c r="D422" t="s">
        <v>133</v>
      </c>
      <c r="E422" s="2">
        <v>161.78</v>
      </c>
      <c r="F422" s="2">
        <v>113.25</v>
      </c>
      <c r="G422">
        <v>0</v>
      </c>
      <c r="H422">
        <v>9.7100000000000009</v>
      </c>
      <c r="I422">
        <v>0</v>
      </c>
    </row>
    <row r="423" spans="1:9">
      <c r="A423" t="str">
        <f t="shared" si="7"/>
        <v>Gram Stain (GS)87205</v>
      </c>
      <c r="B423" t="s">
        <v>356</v>
      </c>
      <c r="C423" s="12" t="s">
        <v>136</v>
      </c>
      <c r="D423" t="s">
        <v>135</v>
      </c>
      <c r="E423" s="2">
        <v>78</v>
      </c>
      <c r="F423" s="2">
        <v>54.6</v>
      </c>
      <c r="G423">
        <v>0</v>
      </c>
      <c r="H423">
        <v>4.2699999999999996</v>
      </c>
      <c r="I423">
        <v>0</v>
      </c>
    </row>
    <row r="424" spans="1:9">
      <c r="A424" t="str">
        <f t="shared" si="7"/>
        <v>Group A Strep (Rapid)87880</v>
      </c>
      <c r="B424" t="s">
        <v>356</v>
      </c>
      <c r="C424" s="12" t="s">
        <v>138</v>
      </c>
      <c r="D424" t="s">
        <v>137</v>
      </c>
      <c r="E424" s="2">
        <v>44.1</v>
      </c>
      <c r="F424" s="2">
        <v>30.87</v>
      </c>
      <c r="G424">
        <v>0</v>
      </c>
      <c r="H424">
        <v>16.53</v>
      </c>
      <c r="I424">
        <v>114.49</v>
      </c>
    </row>
    <row r="425" spans="1:9">
      <c r="A425" t="str">
        <f t="shared" si="7"/>
        <v>Group Therapy90853</v>
      </c>
      <c r="B425" t="s">
        <v>356</v>
      </c>
      <c r="C425" s="12" t="s">
        <v>286</v>
      </c>
      <c r="D425" t="s">
        <v>271</v>
      </c>
      <c r="E425" s="2">
        <v>145.53</v>
      </c>
      <c r="F425" s="2">
        <v>40</v>
      </c>
      <c r="G425">
        <v>75</v>
      </c>
      <c r="H425">
        <v>25</v>
      </c>
      <c r="I425">
        <v>0</v>
      </c>
    </row>
    <row r="426" spans="1:9">
      <c r="A426" t="str">
        <f t="shared" si="7"/>
        <v>HCG</v>
      </c>
      <c r="B426" t="s">
        <v>356</v>
      </c>
      <c r="C426" s="12" t="s">
        <v>804</v>
      </c>
      <c r="E426" s="2">
        <v>105.01</v>
      </c>
      <c r="F426" s="2">
        <v>73.510000000000005</v>
      </c>
      <c r="G426">
        <v>0</v>
      </c>
      <c r="H426">
        <v>60.91</v>
      </c>
      <c r="I426">
        <v>0</v>
      </c>
    </row>
    <row r="427" spans="1:9">
      <c r="A427" t="str">
        <f t="shared" si="7"/>
        <v>HCG Qualitative - Urine81025</v>
      </c>
      <c r="B427" t="s">
        <v>356</v>
      </c>
      <c r="C427" s="12" t="s">
        <v>140</v>
      </c>
      <c r="D427" t="s">
        <v>139</v>
      </c>
      <c r="E427" s="2">
        <v>119.34</v>
      </c>
      <c r="F427" s="2">
        <v>83.54</v>
      </c>
      <c r="G427">
        <v>0</v>
      </c>
      <c r="H427">
        <v>8.61</v>
      </c>
      <c r="I427">
        <v>0</v>
      </c>
    </row>
    <row r="428" spans="1:9">
      <c r="A428" t="str">
        <f t="shared" si="7"/>
        <v>HDL83701</v>
      </c>
      <c r="B428" t="s">
        <v>356</v>
      </c>
      <c r="C428" s="12" t="s">
        <v>142</v>
      </c>
      <c r="D428" t="s">
        <v>141</v>
      </c>
      <c r="E428" s="2">
        <v>274.52</v>
      </c>
      <c r="F428" s="2">
        <v>192.16</v>
      </c>
      <c r="G428">
        <v>0</v>
      </c>
      <c r="H428">
        <v>33.86</v>
      </c>
      <c r="I428">
        <v>0</v>
      </c>
    </row>
    <row r="429" spans="1:9">
      <c r="A429" t="str">
        <f t="shared" si="7"/>
        <v>Hematocrit85014</v>
      </c>
      <c r="B429" t="s">
        <v>356</v>
      </c>
      <c r="C429" s="12" t="s">
        <v>144</v>
      </c>
      <c r="D429" t="s">
        <v>143</v>
      </c>
      <c r="E429" s="2">
        <v>45.48</v>
      </c>
      <c r="F429" s="2">
        <v>31.84</v>
      </c>
      <c r="G429">
        <v>0</v>
      </c>
      <c r="H429">
        <v>2.37</v>
      </c>
      <c r="I429">
        <v>0</v>
      </c>
    </row>
    <row r="430" spans="1:9">
      <c r="A430" t="str">
        <f t="shared" si="7"/>
        <v>Hemoglobin85018</v>
      </c>
      <c r="B430" t="s">
        <v>356</v>
      </c>
      <c r="C430" s="12" t="s">
        <v>146</v>
      </c>
      <c r="D430" t="s">
        <v>145</v>
      </c>
      <c r="E430" s="2">
        <v>59.26</v>
      </c>
      <c r="F430" s="2">
        <v>41.48</v>
      </c>
      <c r="G430">
        <v>0</v>
      </c>
      <c r="H430">
        <v>2.37</v>
      </c>
      <c r="I430">
        <v>0</v>
      </c>
    </row>
    <row r="431" spans="1:9">
      <c r="A431" t="str">
        <f t="shared" si="7"/>
        <v>Hep B Surface AB86706</v>
      </c>
      <c r="B431" t="s">
        <v>356</v>
      </c>
      <c r="C431" s="12" t="s">
        <v>148</v>
      </c>
      <c r="D431" t="s">
        <v>147</v>
      </c>
      <c r="E431" s="2">
        <v>119.34</v>
      </c>
      <c r="F431" s="2">
        <v>83.54</v>
      </c>
      <c r="G431">
        <v>0</v>
      </c>
      <c r="H431">
        <v>10.74</v>
      </c>
      <c r="I431">
        <v>0</v>
      </c>
    </row>
    <row r="432" spans="1:9">
      <c r="A432" t="str">
        <f t="shared" si="7"/>
        <v>Hep C - EIA86803</v>
      </c>
      <c r="B432" t="s">
        <v>356</v>
      </c>
      <c r="C432" s="12" t="s">
        <v>150</v>
      </c>
      <c r="D432" t="s">
        <v>149</v>
      </c>
      <c r="E432" s="2">
        <v>79.11</v>
      </c>
      <c r="F432" s="2">
        <v>55.38</v>
      </c>
      <c r="G432">
        <v>0</v>
      </c>
      <c r="H432">
        <v>14.27</v>
      </c>
      <c r="I432">
        <v>0</v>
      </c>
    </row>
    <row r="433" spans="1:9">
      <c r="A433" t="str">
        <f t="shared" si="7"/>
        <v>Hepatic Function Panel80076</v>
      </c>
      <c r="B433" t="s">
        <v>356</v>
      </c>
      <c r="C433" s="12" t="s">
        <v>152</v>
      </c>
      <c r="D433" t="s">
        <v>151</v>
      </c>
      <c r="E433" s="2">
        <v>253.52</v>
      </c>
      <c r="F433" s="2">
        <v>177.46</v>
      </c>
      <c r="G433">
        <v>0</v>
      </c>
      <c r="H433">
        <v>8.17</v>
      </c>
      <c r="I433">
        <v>0</v>
      </c>
    </row>
    <row r="434" spans="1:9">
      <c r="A434" t="str">
        <f t="shared" si="7"/>
        <v>Hepatitis A -IGM AB86709</v>
      </c>
      <c r="B434" t="s">
        <v>356</v>
      </c>
      <c r="C434" s="12" t="s">
        <v>326</v>
      </c>
      <c r="D434" t="s">
        <v>325</v>
      </c>
      <c r="E434" s="2">
        <v>46.31</v>
      </c>
      <c r="F434" s="2">
        <v>32.42</v>
      </c>
      <c r="G434">
        <v>0</v>
      </c>
      <c r="H434">
        <v>11.26</v>
      </c>
      <c r="I434">
        <v>0</v>
      </c>
    </row>
    <row r="435" spans="1:9">
      <c r="A435" t="str">
        <f t="shared" si="7"/>
        <v>Hepatitis B Core AB86704</v>
      </c>
      <c r="B435" t="s">
        <v>356</v>
      </c>
      <c r="C435" s="12" t="s">
        <v>328</v>
      </c>
      <c r="D435" t="s">
        <v>327</v>
      </c>
      <c r="E435" s="2">
        <v>63.67</v>
      </c>
      <c r="F435" s="2">
        <v>44.57</v>
      </c>
      <c r="G435">
        <v>0</v>
      </c>
      <c r="H435">
        <v>12.05</v>
      </c>
      <c r="I435">
        <v>0</v>
      </c>
    </row>
    <row r="436" spans="1:9">
      <c r="A436" t="str">
        <f t="shared" si="7"/>
        <v>Hepatitis B Surface AG87340</v>
      </c>
      <c r="B436" t="s">
        <v>356</v>
      </c>
      <c r="C436" s="12" t="s">
        <v>330</v>
      </c>
      <c r="D436" t="s">
        <v>329</v>
      </c>
      <c r="E436" s="2">
        <v>52.09</v>
      </c>
      <c r="F436" s="2">
        <v>36.46</v>
      </c>
      <c r="G436">
        <v>0</v>
      </c>
      <c r="H436">
        <v>10.33</v>
      </c>
      <c r="I436">
        <v>0</v>
      </c>
    </row>
    <row r="437" spans="1:9">
      <c r="A437" t="str">
        <f t="shared" si="7"/>
        <v>Herpes Simp Culture87253</v>
      </c>
      <c r="B437" t="s">
        <v>356</v>
      </c>
      <c r="C437" s="12" t="s">
        <v>154</v>
      </c>
      <c r="D437" t="s">
        <v>153</v>
      </c>
      <c r="E437" s="2">
        <v>356.55</v>
      </c>
      <c r="F437" s="2">
        <v>249.59</v>
      </c>
      <c r="G437">
        <v>0</v>
      </c>
      <c r="H437">
        <v>20.2</v>
      </c>
      <c r="I437">
        <v>0</v>
      </c>
    </row>
    <row r="438" spans="1:9">
      <c r="A438" t="str">
        <f t="shared" si="7"/>
        <v>Herpes Simplex86694</v>
      </c>
      <c r="B438" t="s">
        <v>356</v>
      </c>
      <c r="C438" s="12" t="s">
        <v>156</v>
      </c>
      <c r="D438" t="s">
        <v>155</v>
      </c>
      <c r="E438" s="2">
        <v>128.16</v>
      </c>
      <c r="F438" s="2">
        <v>89.71</v>
      </c>
      <c r="G438">
        <v>0</v>
      </c>
      <c r="H438">
        <v>14.39</v>
      </c>
      <c r="I438">
        <v>0</v>
      </c>
    </row>
    <row r="439" spans="1:9">
      <c r="A439" t="str">
        <f t="shared" si="7"/>
        <v>Herpes Simplex, Type 186695</v>
      </c>
      <c r="B439" t="s">
        <v>356</v>
      </c>
      <c r="C439" s="12" t="s">
        <v>158</v>
      </c>
      <c r="D439" t="s">
        <v>157</v>
      </c>
      <c r="E439" s="2">
        <v>96.19</v>
      </c>
      <c r="F439" s="2">
        <v>67.33</v>
      </c>
      <c r="G439">
        <v>0</v>
      </c>
      <c r="H439">
        <v>13.19</v>
      </c>
      <c r="I439">
        <v>0</v>
      </c>
    </row>
    <row r="440" spans="1:9">
      <c r="A440" t="str">
        <f t="shared" si="7"/>
        <v>HIV Serol Screen87389</v>
      </c>
      <c r="B440" t="s">
        <v>356</v>
      </c>
      <c r="C440" s="12" t="s">
        <v>160</v>
      </c>
      <c r="D440" t="s">
        <v>159</v>
      </c>
      <c r="E440" s="2">
        <v>116.59</v>
      </c>
      <c r="F440" s="2">
        <v>81.61</v>
      </c>
      <c r="G440">
        <v>0</v>
      </c>
      <c r="H440">
        <v>24.08</v>
      </c>
      <c r="I440">
        <v>0</v>
      </c>
    </row>
    <row r="441" spans="1:9">
      <c r="A441" t="str">
        <f t="shared" si="7"/>
        <v>HIV Serology Screen86701</v>
      </c>
      <c r="B441" t="s">
        <v>356</v>
      </c>
      <c r="C441" s="12" t="s">
        <v>162</v>
      </c>
      <c r="D441" t="s">
        <v>161</v>
      </c>
      <c r="E441" s="2">
        <v>111.13</v>
      </c>
      <c r="F441" s="2">
        <v>77.790000000000006</v>
      </c>
      <c r="G441">
        <v>0</v>
      </c>
      <c r="H441">
        <v>8.89</v>
      </c>
      <c r="I441">
        <v>0</v>
      </c>
    </row>
    <row r="442" spans="1:9">
      <c r="A442" t="str">
        <f t="shared" si="7"/>
        <v>HIV-1 Quantitation87536</v>
      </c>
      <c r="B442" t="s">
        <v>356</v>
      </c>
      <c r="C442" s="12" t="s">
        <v>165</v>
      </c>
      <c r="D442" t="s">
        <v>164</v>
      </c>
      <c r="E442" s="2">
        <v>737.85</v>
      </c>
      <c r="F442" s="2">
        <v>516.5</v>
      </c>
      <c r="G442">
        <v>0</v>
      </c>
      <c r="H442">
        <v>85.1</v>
      </c>
      <c r="I442">
        <v>0</v>
      </c>
    </row>
    <row r="443" spans="1:9">
      <c r="A443" t="str">
        <f t="shared" si="7"/>
        <v>HIV-1, Amplif NA Probe87535</v>
      </c>
      <c r="B443" t="s">
        <v>356</v>
      </c>
      <c r="C443" s="12" t="s">
        <v>167</v>
      </c>
      <c r="D443" t="s">
        <v>166</v>
      </c>
      <c r="E443" s="2">
        <v>622.64</v>
      </c>
      <c r="F443" s="2">
        <v>435.85</v>
      </c>
      <c r="G443">
        <v>0</v>
      </c>
      <c r="H443">
        <v>35.090000000000003</v>
      </c>
      <c r="I443">
        <v>0</v>
      </c>
    </row>
    <row r="444" spans="1:9">
      <c r="A444" t="str">
        <f t="shared" si="7"/>
        <v>IGG (Immunoglobulin)82784</v>
      </c>
      <c r="B444" t="s">
        <v>356</v>
      </c>
      <c r="C444" s="12" t="s">
        <v>169</v>
      </c>
      <c r="D444" t="s">
        <v>168</v>
      </c>
      <c r="E444" s="2">
        <v>195.07</v>
      </c>
      <c r="F444" s="2">
        <v>136.55000000000001</v>
      </c>
      <c r="G444">
        <v>0</v>
      </c>
      <c r="H444">
        <v>9.3000000000000007</v>
      </c>
      <c r="I444">
        <v>0</v>
      </c>
    </row>
    <row r="445" spans="1:9">
      <c r="A445" t="str">
        <f t="shared" si="7"/>
        <v>IGM (Immunoglobulin)82784</v>
      </c>
      <c r="B445" t="s">
        <v>356</v>
      </c>
      <c r="C445" s="12" t="s">
        <v>170</v>
      </c>
      <c r="D445" t="s">
        <v>168</v>
      </c>
      <c r="E445" s="2">
        <v>195.07</v>
      </c>
      <c r="F445" s="2">
        <v>136.55000000000001</v>
      </c>
      <c r="G445">
        <v>0</v>
      </c>
      <c r="H445">
        <v>9.3000000000000007</v>
      </c>
      <c r="I445">
        <v>125.71</v>
      </c>
    </row>
    <row r="446" spans="1:9">
      <c r="A446" t="str">
        <f t="shared" si="7"/>
        <v>Indiv OP/60 min billable90837</v>
      </c>
      <c r="B446" t="s">
        <v>356</v>
      </c>
      <c r="C446" s="12" t="s">
        <v>291</v>
      </c>
      <c r="D446" t="s">
        <v>290</v>
      </c>
      <c r="E446" s="2">
        <v>237.59</v>
      </c>
      <c r="F446" s="2">
        <v>71.3</v>
      </c>
      <c r="G446">
        <v>200</v>
      </c>
      <c r="H446">
        <v>71.3</v>
      </c>
      <c r="I446">
        <v>0</v>
      </c>
    </row>
    <row r="447" spans="1:9">
      <c r="A447" t="str">
        <f t="shared" si="7"/>
        <v>Influenza A &amp; B by PCR87502</v>
      </c>
      <c r="B447" t="s">
        <v>356</v>
      </c>
      <c r="C447" s="12" t="s">
        <v>172</v>
      </c>
      <c r="D447" t="s">
        <v>171</v>
      </c>
      <c r="E447" s="2">
        <v>297.95</v>
      </c>
      <c r="F447" s="2">
        <v>208.57</v>
      </c>
      <c r="G447">
        <v>0</v>
      </c>
      <c r="H447">
        <v>95.8</v>
      </c>
      <c r="I447">
        <v>0</v>
      </c>
    </row>
    <row r="448" spans="1:9">
      <c r="A448" t="str">
        <f t="shared" si="7"/>
        <v>Initial Psych Consult90792</v>
      </c>
      <c r="B448" t="s">
        <v>356</v>
      </c>
      <c r="C448" s="12" t="s">
        <v>293</v>
      </c>
      <c r="D448" t="s">
        <v>292</v>
      </c>
      <c r="E448" s="2">
        <v>457.36</v>
      </c>
      <c r="F448" s="2">
        <v>135</v>
      </c>
      <c r="G448">
        <v>0</v>
      </c>
      <c r="H448">
        <v>94.29</v>
      </c>
      <c r="I448">
        <v>0</v>
      </c>
    </row>
    <row r="449" spans="1:9">
      <c r="A449" t="str">
        <f t="shared" si="7"/>
        <v>Inpatient Detoxification</v>
      </c>
      <c r="B449" t="s">
        <v>356</v>
      </c>
      <c r="C449" s="12" t="s">
        <v>294</v>
      </c>
      <c r="E449" s="2">
        <v>1945.88</v>
      </c>
      <c r="F449" s="2">
        <v>712</v>
      </c>
      <c r="G449">
        <v>720</v>
      </c>
      <c r="H449">
        <v>400</v>
      </c>
      <c r="I449">
        <v>0</v>
      </c>
    </row>
    <row r="450" spans="1:9">
      <c r="A450" t="str">
        <f t="shared" si="7"/>
        <v>Inpatient Rehab</v>
      </c>
      <c r="B450" t="s">
        <v>356</v>
      </c>
      <c r="C450" s="12" t="s">
        <v>296</v>
      </c>
      <c r="E450" s="2">
        <v>1871.03</v>
      </c>
      <c r="F450" s="2">
        <v>677</v>
      </c>
      <c r="G450">
        <v>620</v>
      </c>
      <c r="H450">
        <v>317.02999999999997</v>
      </c>
      <c r="I450">
        <v>0</v>
      </c>
    </row>
    <row r="451" spans="1:9">
      <c r="A451" t="str">
        <f t="shared" si="7"/>
        <v>Intensive OutpatientH0015</v>
      </c>
      <c r="B451" t="s">
        <v>356</v>
      </c>
      <c r="C451" s="12" t="s">
        <v>299</v>
      </c>
      <c r="D451" t="s">
        <v>298</v>
      </c>
      <c r="E451" s="2">
        <v>436.58</v>
      </c>
      <c r="F451" s="2">
        <v>168</v>
      </c>
      <c r="G451">
        <v>175</v>
      </c>
      <c r="H451">
        <v>76.42</v>
      </c>
      <c r="I451">
        <v>0</v>
      </c>
    </row>
    <row r="452" spans="1:9">
      <c r="A452" t="str">
        <f t="shared" si="7"/>
        <v>Iron83540</v>
      </c>
      <c r="B452" t="s">
        <v>356</v>
      </c>
      <c r="C452" s="12" t="s">
        <v>174</v>
      </c>
      <c r="D452" t="s">
        <v>173</v>
      </c>
      <c r="E452" s="2">
        <v>119.34</v>
      </c>
      <c r="F452" s="2">
        <v>83.54</v>
      </c>
      <c r="G452">
        <v>0</v>
      </c>
      <c r="H452">
        <v>6.47</v>
      </c>
      <c r="I452">
        <v>0</v>
      </c>
    </row>
    <row r="453" spans="1:9">
      <c r="A453" t="str">
        <f t="shared" si="7"/>
        <v>Iron Binding83550</v>
      </c>
      <c r="B453" t="s">
        <v>356</v>
      </c>
      <c r="C453" s="12" t="s">
        <v>176</v>
      </c>
      <c r="D453" t="s">
        <v>175</v>
      </c>
      <c r="E453" s="2">
        <v>168.14</v>
      </c>
      <c r="F453" s="2">
        <v>117.7</v>
      </c>
      <c r="G453">
        <v>0</v>
      </c>
      <c r="H453">
        <v>8.74</v>
      </c>
      <c r="I453">
        <v>0</v>
      </c>
    </row>
    <row r="454" spans="1:9">
      <c r="A454" t="str">
        <f t="shared" si="7"/>
        <v>LDH83615</v>
      </c>
      <c r="B454" t="s">
        <v>356</v>
      </c>
      <c r="C454" s="12" t="s">
        <v>332</v>
      </c>
      <c r="D454" t="s">
        <v>331</v>
      </c>
      <c r="E454" s="2">
        <v>131.47</v>
      </c>
      <c r="F454" s="2">
        <v>92.03</v>
      </c>
      <c r="G454">
        <v>0</v>
      </c>
      <c r="H454">
        <v>6.04</v>
      </c>
      <c r="I454">
        <v>0</v>
      </c>
    </row>
    <row r="455" spans="1:9">
      <c r="A455" t="str">
        <f t="shared" si="7"/>
        <v>Lipase83690</v>
      </c>
      <c r="B455" t="s">
        <v>356</v>
      </c>
      <c r="C455" s="12" t="s">
        <v>178</v>
      </c>
      <c r="D455" t="s">
        <v>177</v>
      </c>
      <c r="E455" s="2">
        <v>183.19</v>
      </c>
      <c r="F455" s="2">
        <v>128.22999999999999</v>
      </c>
      <c r="G455">
        <v>0</v>
      </c>
      <c r="H455">
        <v>6.89</v>
      </c>
      <c r="I455">
        <v>0</v>
      </c>
    </row>
    <row r="456" spans="1:9">
      <c r="A456" t="str">
        <f t="shared" si="7"/>
        <v>Lipid80061</v>
      </c>
      <c r="B456" t="s">
        <v>356</v>
      </c>
      <c r="C456" s="12" t="s">
        <v>180</v>
      </c>
      <c r="D456" t="s">
        <v>179</v>
      </c>
      <c r="E456" s="2">
        <v>215.54</v>
      </c>
      <c r="F456" s="2">
        <v>150.88</v>
      </c>
      <c r="G456">
        <v>0</v>
      </c>
      <c r="H456">
        <v>13.39</v>
      </c>
      <c r="I456">
        <v>0</v>
      </c>
    </row>
    <row r="457" spans="1:9">
      <c r="A457" t="str">
        <f t="shared" ref="A457:A520" si="8">C457&amp;D457</f>
        <v>Lipoprotein Electrophor83701</v>
      </c>
      <c r="B457" t="s">
        <v>356</v>
      </c>
      <c r="C457" s="12" t="s">
        <v>181</v>
      </c>
      <c r="D457" t="s">
        <v>141</v>
      </c>
      <c r="E457" s="2">
        <v>274.52</v>
      </c>
      <c r="F457" s="2">
        <v>192.16</v>
      </c>
      <c r="G457">
        <v>0</v>
      </c>
      <c r="H457">
        <v>33.86</v>
      </c>
      <c r="I457">
        <v>0</v>
      </c>
    </row>
    <row r="458" spans="1:9">
      <c r="A458" t="str">
        <f t="shared" si="8"/>
        <v>Lithium80178</v>
      </c>
      <c r="B458" t="s">
        <v>356</v>
      </c>
      <c r="C458" s="12" t="s">
        <v>183</v>
      </c>
      <c r="D458" t="s">
        <v>182</v>
      </c>
      <c r="E458" s="2">
        <v>146.15</v>
      </c>
      <c r="F458" s="2">
        <v>102.31</v>
      </c>
      <c r="G458">
        <v>0</v>
      </c>
      <c r="H458">
        <v>6.61</v>
      </c>
      <c r="I458">
        <v>0</v>
      </c>
    </row>
    <row r="459" spans="1:9">
      <c r="A459" t="str">
        <f t="shared" si="8"/>
        <v>Magnesium83735</v>
      </c>
      <c r="B459" t="s">
        <v>356</v>
      </c>
      <c r="C459" s="12" t="s">
        <v>334</v>
      </c>
      <c r="D459" t="s">
        <v>333</v>
      </c>
      <c r="E459" s="2">
        <v>120.11</v>
      </c>
      <c r="F459" s="2">
        <v>84.08</v>
      </c>
      <c r="G459">
        <v>0</v>
      </c>
      <c r="H459">
        <v>6.7</v>
      </c>
      <c r="I459">
        <v>0</v>
      </c>
    </row>
    <row r="460" spans="1:9">
      <c r="A460" t="str">
        <f t="shared" si="8"/>
        <v>Neisseria Gonorrhoeae, AMP PROB87591</v>
      </c>
      <c r="B460" t="s">
        <v>356</v>
      </c>
      <c r="C460" s="12" t="s">
        <v>335</v>
      </c>
      <c r="D460" t="s">
        <v>319</v>
      </c>
      <c r="E460" s="2">
        <v>135.88</v>
      </c>
      <c r="F460" s="2">
        <v>95.12</v>
      </c>
      <c r="G460">
        <v>0</v>
      </c>
      <c r="H460">
        <v>35.090000000000003</v>
      </c>
      <c r="I460">
        <v>0</v>
      </c>
    </row>
    <row r="461" spans="1:9">
      <c r="A461" t="str">
        <f t="shared" si="8"/>
        <v>Occult Blood (Diagnostic)82272</v>
      </c>
      <c r="B461" t="s">
        <v>356</v>
      </c>
      <c r="C461" s="12" t="s">
        <v>185</v>
      </c>
      <c r="D461" t="s">
        <v>184</v>
      </c>
      <c r="E461" s="2">
        <v>68.63</v>
      </c>
      <c r="F461" s="2">
        <v>48.04</v>
      </c>
      <c r="G461">
        <v>0</v>
      </c>
      <c r="H461">
        <v>4.2300000000000004</v>
      </c>
      <c r="I461">
        <v>0</v>
      </c>
    </row>
    <row r="462" spans="1:9">
      <c r="A462" t="str">
        <f t="shared" si="8"/>
        <v>Occult Blood (Screen)82270</v>
      </c>
      <c r="B462" t="s">
        <v>356</v>
      </c>
      <c r="C462" s="12" t="s">
        <v>187</v>
      </c>
      <c r="D462" t="s">
        <v>186</v>
      </c>
      <c r="E462" s="2">
        <v>21.22</v>
      </c>
      <c r="F462" s="2">
        <v>14.85</v>
      </c>
      <c r="G462">
        <v>0</v>
      </c>
      <c r="H462">
        <v>4.38</v>
      </c>
      <c r="I462">
        <v>0</v>
      </c>
    </row>
    <row r="463" spans="1:9">
      <c r="A463" t="str">
        <f t="shared" si="8"/>
        <v>Osmolality-Urine Random83935</v>
      </c>
      <c r="B463" t="s">
        <v>356</v>
      </c>
      <c r="C463" s="12" t="s">
        <v>189</v>
      </c>
      <c r="D463" t="s">
        <v>188</v>
      </c>
      <c r="E463" s="2">
        <v>116.59</v>
      </c>
      <c r="F463" s="2">
        <v>81.61</v>
      </c>
      <c r="G463">
        <v>0</v>
      </c>
      <c r="H463">
        <v>6.82</v>
      </c>
      <c r="I463">
        <v>0</v>
      </c>
    </row>
    <row r="464" spans="1:9">
      <c r="A464" t="str">
        <f t="shared" si="8"/>
        <v>Ova &amp; Parasite - Comprehensive Study - Send Out87177</v>
      </c>
      <c r="B464" t="s">
        <v>356</v>
      </c>
      <c r="C464" s="12" t="s">
        <v>191</v>
      </c>
      <c r="D464" t="s">
        <v>190</v>
      </c>
      <c r="E464" s="2">
        <v>22.05</v>
      </c>
      <c r="F464" s="2">
        <v>15.44</v>
      </c>
      <c r="G464">
        <v>0</v>
      </c>
      <c r="H464">
        <v>8.9</v>
      </c>
      <c r="I464">
        <v>0</v>
      </c>
    </row>
    <row r="465" spans="1:9">
      <c r="A465" t="str">
        <f t="shared" si="8"/>
        <v>Oxcarbazepine80183</v>
      </c>
      <c r="B465" t="s">
        <v>356</v>
      </c>
      <c r="C465" s="12" t="s">
        <v>193</v>
      </c>
      <c r="D465" t="s">
        <v>192</v>
      </c>
      <c r="E465" s="2">
        <v>375.68</v>
      </c>
      <c r="F465" s="2">
        <v>262.98</v>
      </c>
      <c r="G465">
        <v>0</v>
      </c>
      <c r="H465">
        <v>13.25</v>
      </c>
      <c r="I465">
        <v>0</v>
      </c>
    </row>
    <row r="466" spans="1:9">
      <c r="A466" t="str">
        <f t="shared" si="8"/>
        <v>Pharmacy Charge</v>
      </c>
      <c r="B466" t="s">
        <v>356</v>
      </c>
      <c r="C466" s="12" t="s">
        <v>302</v>
      </c>
      <c r="E466" s="2">
        <v>32.32</v>
      </c>
      <c r="F466" s="2">
        <v>0</v>
      </c>
      <c r="G466">
        <v>0</v>
      </c>
      <c r="H466">
        <v>0</v>
      </c>
      <c r="I466">
        <v>0</v>
      </c>
    </row>
    <row r="467" spans="1:9">
      <c r="A467" t="str">
        <f t="shared" si="8"/>
        <v>Phenobarbital80184</v>
      </c>
      <c r="B467" t="s">
        <v>356</v>
      </c>
      <c r="C467" s="12" t="s">
        <v>195</v>
      </c>
      <c r="D467" t="s">
        <v>194</v>
      </c>
      <c r="E467" s="2">
        <v>189.27</v>
      </c>
      <c r="F467" s="2">
        <v>132.49</v>
      </c>
      <c r="G467">
        <v>0</v>
      </c>
      <c r="H467">
        <v>15.3</v>
      </c>
      <c r="I467">
        <v>215.5</v>
      </c>
    </row>
    <row r="468" spans="1:9">
      <c r="A468" t="str">
        <f t="shared" si="8"/>
        <v>Phenytoin (Dilantin)80185</v>
      </c>
      <c r="B468" t="s">
        <v>356</v>
      </c>
      <c r="C468" s="12" t="s">
        <v>197</v>
      </c>
      <c r="D468" t="s">
        <v>196</v>
      </c>
      <c r="E468" s="2">
        <v>206.44</v>
      </c>
      <c r="F468" s="2">
        <v>144.51</v>
      </c>
      <c r="G468">
        <v>0</v>
      </c>
      <c r="H468">
        <v>13.25</v>
      </c>
      <c r="I468">
        <v>0</v>
      </c>
    </row>
    <row r="469" spans="1:9">
      <c r="A469" t="str">
        <f t="shared" si="8"/>
        <v>Phosphorus Serum84100</v>
      </c>
      <c r="B469" t="s">
        <v>356</v>
      </c>
      <c r="C469" s="12" t="s">
        <v>337</v>
      </c>
      <c r="D469" t="s">
        <v>336</v>
      </c>
      <c r="E469" s="2">
        <v>119.34</v>
      </c>
      <c r="F469" s="2">
        <v>83.54</v>
      </c>
      <c r="G469">
        <v>0</v>
      </c>
      <c r="H469">
        <v>4.74</v>
      </c>
      <c r="I469">
        <v>0</v>
      </c>
    </row>
    <row r="470" spans="1:9">
      <c r="A470" t="str">
        <f t="shared" si="8"/>
        <v>Potassium84132</v>
      </c>
      <c r="B470" t="s">
        <v>356</v>
      </c>
      <c r="C470" s="12" t="s">
        <v>199</v>
      </c>
      <c r="D470" t="s">
        <v>198</v>
      </c>
      <c r="E470" s="2">
        <v>87.1</v>
      </c>
      <c r="F470" s="2">
        <v>60.97</v>
      </c>
      <c r="G470">
        <v>0</v>
      </c>
      <c r="H470">
        <v>4.76</v>
      </c>
      <c r="I470">
        <v>0</v>
      </c>
    </row>
    <row r="471" spans="1:9">
      <c r="A471" t="str">
        <f t="shared" si="8"/>
        <v>Potassium - Urine Random84133</v>
      </c>
      <c r="B471" t="s">
        <v>356</v>
      </c>
      <c r="C471" s="12" t="s">
        <v>201</v>
      </c>
      <c r="D471" t="s">
        <v>200</v>
      </c>
      <c r="E471" s="2">
        <v>84.62</v>
      </c>
      <c r="F471" s="2">
        <v>59.23</v>
      </c>
      <c r="G471">
        <v>0</v>
      </c>
      <c r="H471">
        <v>4.7300000000000004</v>
      </c>
      <c r="I471">
        <v>0</v>
      </c>
    </row>
    <row r="472" spans="1:9">
      <c r="A472" t="str">
        <f t="shared" si="8"/>
        <v>Prealbumin84134</v>
      </c>
      <c r="B472" t="s">
        <v>356</v>
      </c>
      <c r="C472" s="12" t="s">
        <v>203</v>
      </c>
      <c r="D472" t="s">
        <v>202</v>
      </c>
      <c r="E472" s="2">
        <v>183.29</v>
      </c>
      <c r="F472" s="2">
        <v>128.30000000000001</v>
      </c>
      <c r="G472">
        <v>0</v>
      </c>
      <c r="H472">
        <v>14.59</v>
      </c>
      <c r="I472">
        <v>0</v>
      </c>
    </row>
    <row r="473" spans="1:9">
      <c r="A473" t="str">
        <f t="shared" si="8"/>
        <v>Progesterone84144</v>
      </c>
      <c r="B473" t="s">
        <v>356</v>
      </c>
      <c r="C473" s="12" t="s">
        <v>205</v>
      </c>
      <c r="D473" t="s">
        <v>204</v>
      </c>
      <c r="E473" s="2">
        <v>267.91000000000003</v>
      </c>
      <c r="F473" s="2">
        <v>187.54</v>
      </c>
      <c r="G473">
        <v>0</v>
      </c>
      <c r="H473">
        <v>20.86</v>
      </c>
      <c r="I473">
        <v>0</v>
      </c>
    </row>
    <row r="474" spans="1:9">
      <c r="A474" t="str">
        <f t="shared" si="8"/>
        <v>Prolactin84146</v>
      </c>
      <c r="B474" t="s">
        <v>356</v>
      </c>
      <c r="C474" s="12" t="s">
        <v>207</v>
      </c>
      <c r="D474" t="s">
        <v>206</v>
      </c>
      <c r="E474" s="2">
        <v>398.56</v>
      </c>
      <c r="F474" s="2">
        <v>278.99</v>
      </c>
      <c r="G474">
        <v>0</v>
      </c>
      <c r="H474">
        <v>19.38</v>
      </c>
      <c r="I474">
        <v>269.38</v>
      </c>
    </row>
    <row r="475" spans="1:9">
      <c r="A475" t="str">
        <f t="shared" si="8"/>
        <v>Prothrombin Time85610</v>
      </c>
      <c r="B475" t="s">
        <v>356</v>
      </c>
      <c r="C475" s="12" t="s">
        <v>209</v>
      </c>
      <c r="D475" t="s">
        <v>208</v>
      </c>
      <c r="E475" s="2">
        <v>54.12</v>
      </c>
      <c r="F475" s="2">
        <v>37.880000000000003</v>
      </c>
      <c r="G475">
        <v>0</v>
      </c>
      <c r="H475">
        <v>4.29</v>
      </c>
      <c r="I475">
        <v>1680.92</v>
      </c>
    </row>
    <row r="476" spans="1:9">
      <c r="A476" t="str">
        <f t="shared" si="8"/>
        <v>PSA, Total84153</v>
      </c>
      <c r="B476" t="s">
        <v>356</v>
      </c>
      <c r="C476" s="12" t="s">
        <v>211</v>
      </c>
      <c r="D476" t="s">
        <v>210</v>
      </c>
      <c r="E476" s="2">
        <v>251.37</v>
      </c>
      <c r="F476" s="2">
        <v>175.96</v>
      </c>
      <c r="G476">
        <v>0</v>
      </c>
      <c r="H476">
        <v>18.39</v>
      </c>
      <c r="I476">
        <v>1616.27</v>
      </c>
    </row>
    <row r="477" spans="1:9">
      <c r="A477" t="str">
        <f t="shared" si="8"/>
        <v>PSA, Total, ScreenG0103</v>
      </c>
      <c r="B477" t="s">
        <v>356</v>
      </c>
      <c r="C477" s="12" t="s">
        <v>213</v>
      </c>
      <c r="D477" t="s">
        <v>212</v>
      </c>
      <c r="E477" s="2">
        <v>251.37</v>
      </c>
      <c r="F477" s="2">
        <v>175.96</v>
      </c>
      <c r="G477">
        <v>0</v>
      </c>
      <c r="H477">
        <v>134.06</v>
      </c>
      <c r="I477">
        <v>282.85000000000002</v>
      </c>
    </row>
    <row r="478" spans="1:9">
      <c r="A478" t="str">
        <f t="shared" si="8"/>
        <v>PTH Intact83970</v>
      </c>
      <c r="B478" t="s">
        <v>356</v>
      </c>
      <c r="C478" s="12" t="s">
        <v>215</v>
      </c>
      <c r="D478" t="s">
        <v>214</v>
      </c>
      <c r="E478" s="2">
        <v>595.89</v>
      </c>
      <c r="F478" s="2">
        <v>417.12</v>
      </c>
      <c r="G478">
        <v>0</v>
      </c>
      <c r="H478">
        <v>41.28</v>
      </c>
      <c r="I478">
        <v>0</v>
      </c>
    </row>
    <row r="479" spans="1:9">
      <c r="A479" t="str">
        <f t="shared" si="8"/>
        <v>Rapid COVID19 By PCR87076</v>
      </c>
      <c r="B479" t="s">
        <v>356</v>
      </c>
      <c r="C479" s="12" t="s">
        <v>216</v>
      </c>
      <c r="D479" t="s">
        <v>34</v>
      </c>
      <c r="E479" s="2">
        <v>168.14</v>
      </c>
      <c r="F479" s="2">
        <v>117.7</v>
      </c>
      <c r="G479">
        <v>0</v>
      </c>
      <c r="H479">
        <v>8.08</v>
      </c>
      <c r="I479">
        <v>0</v>
      </c>
    </row>
    <row r="480" spans="1:9">
      <c r="A480" t="str">
        <f t="shared" si="8"/>
        <v>Rapid Group A Strep Screen87430</v>
      </c>
      <c r="B480" t="s">
        <v>356</v>
      </c>
      <c r="C480" s="12" t="s">
        <v>218</v>
      </c>
      <c r="D480" t="s">
        <v>217</v>
      </c>
      <c r="E480" s="2">
        <v>176.96</v>
      </c>
      <c r="F480" s="2">
        <v>123.87</v>
      </c>
      <c r="G480">
        <v>0</v>
      </c>
      <c r="H480">
        <v>16.809999999999999</v>
      </c>
      <c r="I480">
        <v>0</v>
      </c>
    </row>
    <row r="481" spans="1:9">
      <c r="A481" t="str">
        <f t="shared" si="8"/>
        <v>Renal Function80069</v>
      </c>
      <c r="B481" t="s">
        <v>356</v>
      </c>
      <c r="C481" s="12" t="s">
        <v>220</v>
      </c>
      <c r="D481" t="s">
        <v>219</v>
      </c>
      <c r="E481" s="2">
        <v>266.26</v>
      </c>
      <c r="F481" s="2">
        <v>186.38</v>
      </c>
      <c r="G481">
        <v>0</v>
      </c>
      <c r="H481">
        <v>8.68</v>
      </c>
      <c r="I481">
        <v>0</v>
      </c>
    </row>
    <row r="482" spans="1:9">
      <c r="A482" t="str">
        <f t="shared" si="8"/>
        <v>Residential</v>
      </c>
      <c r="B482" t="s">
        <v>356</v>
      </c>
      <c r="C482" s="12" t="s">
        <v>304</v>
      </c>
      <c r="E482" s="2">
        <v>1251.52</v>
      </c>
      <c r="F482" s="2">
        <v>677</v>
      </c>
      <c r="G482">
        <v>351.25</v>
      </c>
      <c r="H482">
        <v>275</v>
      </c>
      <c r="I482">
        <v>0</v>
      </c>
    </row>
    <row r="483" spans="1:9">
      <c r="A483" t="str">
        <f t="shared" si="8"/>
        <v>Respiratory viral panel PCR87632</v>
      </c>
      <c r="B483" t="s">
        <v>356</v>
      </c>
      <c r="C483" s="12" t="s">
        <v>222</v>
      </c>
      <c r="D483" t="s">
        <v>221</v>
      </c>
      <c r="E483" s="2">
        <v>210.3</v>
      </c>
      <c r="F483" s="2">
        <v>147.21</v>
      </c>
      <c r="G483">
        <v>0</v>
      </c>
      <c r="H483">
        <v>112.16</v>
      </c>
      <c r="I483">
        <v>0</v>
      </c>
    </row>
    <row r="484" spans="1:9">
      <c r="A484" t="str">
        <f t="shared" si="8"/>
        <v>RPR86592</v>
      </c>
      <c r="B484" t="s">
        <v>356</v>
      </c>
      <c r="C484" s="12" t="s">
        <v>224</v>
      </c>
      <c r="D484" t="s">
        <v>223</v>
      </c>
      <c r="E484" s="2">
        <v>42.26</v>
      </c>
      <c r="F484" s="2">
        <v>29.58</v>
      </c>
      <c r="G484">
        <v>0</v>
      </c>
      <c r="H484">
        <v>4.2699999999999996</v>
      </c>
      <c r="I484">
        <v>0</v>
      </c>
    </row>
    <row r="485" spans="1:9">
      <c r="A485" t="str">
        <f t="shared" si="8"/>
        <v>RPR86592</v>
      </c>
      <c r="B485" t="s">
        <v>356</v>
      </c>
      <c r="C485" s="12" t="s">
        <v>224</v>
      </c>
      <c r="D485" t="s">
        <v>223</v>
      </c>
      <c r="E485" s="2">
        <v>40.25</v>
      </c>
      <c r="F485" s="2">
        <v>28.18</v>
      </c>
      <c r="G485">
        <v>0</v>
      </c>
      <c r="H485">
        <v>4.2699999999999996</v>
      </c>
      <c r="I485">
        <v>0</v>
      </c>
    </row>
    <row r="486" spans="1:9">
      <c r="A486" t="str">
        <f t="shared" si="8"/>
        <v>RSV87280</v>
      </c>
      <c r="B486" t="s">
        <v>356</v>
      </c>
      <c r="C486" s="12" t="s">
        <v>226</v>
      </c>
      <c r="D486" t="s">
        <v>225</v>
      </c>
      <c r="E486" s="2">
        <v>26.25</v>
      </c>
      <c r="F486" s="2">
        <v>18.38</v>
      </c>
      <c r="G486">
        <v>0</v>
      </c>
      <c r="H486">
        <v>13.42</v>
      </c>
      <c r="I486">
        <v>0</v>
      </c>
    </row>
    <row r="487" spans="1:9">
      <c r="A487" t="str">
        <f t="shared" si="8"/>
        <v>Sed Rate/Westergreen85652</v>
      </c>
      <c r="B487" t="s">
        <v>356</v>
      </c>
      <c r="C487" s="12" t="s">
        <v>228</v>
      </c>
      <c r="D487" t="s">
        <v>227</v>
      </c>
      <c r="E487" s="2">
        <v>66.150000000000006</v>
      </c>
      <c r="F487" s="2">
        <v>46.31</v>
      </c>
      <c r="G487">
        <v>0</v>
      </c>
      <c r="H487">
        <v>2.7</v>
      </c>
      <c r="I487">
        <v>0</v>
      </c>
    </row>
    <row r="488" spans="1:9">
      <c r="A488" t="str">
        <f t="shared" si="8"/>
        <v>Sensitivity, MIC87186</v>
      </c>
      <c r="B488" t="s">
        <v>356</v>
      </c>
      <c r="C488" s="12" t="s">
        <v>230</v>
      </c>
      <c r="D488" t="s">
        <v>229</v>
      </c>
      <c r="E488" s="2">
        <v>146.15</v>
      </c>
      <c r="F488" s="2">
        <v>102.31</v>
      </c>
      <c r="G488">
        <v>0</v>
      </c>
      <c r="H488">
        <v>8.65</v>
      </c>
      <c r="I488">
        <v>0</v>
      </c>
    </row>
    <row r="489" spans="1:9">
      <c r="A489" t="str">
        <f t="shared" si="8"/>
        <v>Sodium84295</v>
      </c>
      <c r="B489" t="s">
        <v>356</v>
      </c>
      <c r="C489" s="12" t="s">
        <v>232</v>
      </c>
      <c r="D489" t="s">
        <v>231</v>
      </c>
      <c r="E489" s="2">
        <v>75.53</v>
      </c>
      <c r="F489" s="2">
        <v>52.87</v>
      </c>
      <c r="G489">
        <v>0</v>
      </c>
      <c r="H489">
        <v>4.8099999999999996</v>
      </c>
      <c r="I489">
        <v>0</v>
      </c>
    </row>
    <row r="490" spans="1:9">
      <c r="A490" t="str">
        <f t="shared" si="8"/>
        <v>Sodium - Urine Random84300</v>
      </c>
      <c r="B490" t="s">
        <v>356</v>
      </c>
      <c r="C490" s="12" t="s">
        <v>234</v>
      </c>
      <c r="D490" t="s">
        <v>233</v>
      </c>
      <c r="E490" s="2">
        <v>79.650000000000006</v>
      </c>
      <c r="F490" s="2">
        <v>55.76</v>
      </c>
      <c r="G490">
        <v>0</v>
      </c>
      <c r="H490">
        <v>5.0599999999999996</v>
      </c>
      <c r="I490">
        <v>0</v>
      </c>
    </row>
    <row r="491" spans="1:9">
      <c r="A491" t="str">
        <f t="shared" si="8"/>
        <v>Specimen Collection for COVID-19C9803</v>
      </c>
      <c r="B491" t="s">
        <v>356</v>
      </c>
      <c r="C491" s="12" t="s">
        <v>236</v>
      </c>
      <c r="D491" t="s">
        <v>235</v>
      </c>
      <c r="E491" s="2">
        <v>183.76</v>
      </c>
      <c r="F491" s="2">
        <v>128.63</v>
      </c>
      <c r="G491">
        <v>0</v>
      </c>
      <c r="H491">
        <v>25.23</v>
      </c>
      <c r="I491">
        <v>0</v>
      </c>
    </row>
    <row r="492" spans="1:9">
      <c r="A492" t="str">
        <f t="shared" si="8"/>
        <v>Sputum Culture/GS87070</v>
      </c>
      <c r="B492" t="s">
        <v>356</v>
      </c>
      <c r="C492" s="12" t="s">
        <v>237</v>
      </c>
      <c r="D492" t="s">
        <v>90</v>
      </c>
      <c r="E492" s="2">
        <v>217.47</v>
      </c>
      <c r="F492" s="2">
        <v>152.22999999999999</v>
      </c>
      <c r="G492">
        <v>0</v>
      </c>
      <c r="H492">
        <v>8.6199999999999992</v>
      </c>
      <c r="I492">
        <v>0</v>
      </c>
    </row>
    <row r="493" spans="1:9">
      <c r="A493" t="str">
        <f t="shared" si="8"/>
        <v>Strep A Culture (Throat)87081</v>
      </c>
      <c r="B493" t="s">
        <v>356</v>
      </c>
      <c r="C493" s="12" t="s">
        <v>238</v>
      </c>
      <c r="D493" t="s">
        <v>126</v>
      </c>
      <c r="E493" s="2">
        <v>121.55</v>
      </c>
      <c r="F493" s="2">
        <v>85.09</v>
      </c>
      <c r="G493">
        <v>0</v>
      </c>
      <c r="H493">
        <v>6.63</v>
      </c>
      <c r="I493">
        <v>0</v>
      </c>
    </row>
    <row r="494" spans="1:9">
      <c r="A494" t="str">
        <f t="shared" si="8"/>
        <v>Strep B Culture (Genital)87081</v>
      </c>
      <c r="B494" t="s">
        <v>356</v>
      </c>
      <c r="C494" s="12" t="s">
        <v>239</v>
      </c>
      <c r="D494" t="s">
        <v>126</v>
      </c>
      <c r="E494" s="2">
        <v>121.55</v>
      </c>
      <c r="F494" s="2">
        <v>85.09</v>
      </c>
      <c r="G494">
        <v>0</v>
      </c>
      <c r="H494">
        <v>6.63</v>
      </c>
      <c r="I494">
        <v>0</v>
      </c>
    </row>
    <row r="495" spans="1:9">
      <c r="A495" t="str">
        <f t="shared" si="8"/>
        <v>T3 Uptake84479</v>
      </c>
      <c r="B495" t="s">
        <v>356</v>
      </c>
      <c r="C495" s="12" t="s">
        <v>339</v>
      </c>
      <c r="D495" t="s">
        <v>338</v>
      </c>
      <c r="E495" s="2">
        <v>139.74</v>
      </c>
      <c r="F495" s="2">
        <v>97.82</v>
      </c>
      <c r="G495">
        <v>0</v>
      </c>
      <c r="H495">
        <v>6.47</v>
      </c>
      <c r="I495">
        <v>0</v>
      </c>
    </row>
    <row r="496" spans="1:9">
      <c r="A496" t="str">
        <f t="shared" si="8"/>
        <v>T3; Total84480</v>
      </c>
      <c r="B496" t="s">
        <v>356</v>
      </c>
      <c r="C496" s="12" t="s">
        <v>241</v>
      </c>
      <c r="D496" t="s">
        <v>240</v>
      </c>
      <c r="E496" s="2">
        <v>287.95999999999998</v>
      </c>
      <c r="F496" s="2">
        <v>201.57</v>
      </c>
      <c r="G496">
        <v>0</v>
      </c>
      <c r="H496">
        <v>14.18</v>
      </c>
      <c r="I496">
        <v>0</v>
      </c>
    </row>
    <row r="497" spans="1:9">
      <c r="A497" t="str">
        <f t="shared" si="8"/>
        <v>T4 (Thyroxine)84436</v>
      </c>
      <c r="B497" t="s">
        <v>356</v>
      </c>
      <c r="C497" s="12" t="s">
        <v>341</v>
      </c>
      <c r="D497" t="s">
        <v>340</v>
      </c>
      <c r="E497" s="2">
        <v>171.72</v>
      </c>
      <c r="F497" s="2">
        <v>120.2</v>
      </c>
      <c r="G497">
        <v>0</v>
      </c>
      <c r="H497">
        <v>6.87</v>
      </c>
      <c r="I497">
        <v>0</v>
      </c>
    </row>
    <row r="498" spans="1:9">
      <c r="A498" t="str">
        <f t="shared" si="8"/>
        <v>TB Culture (AFB)87116</v>
      </c>
      <c r="B498" t="s">
        <v>356</v>
      </c>
      <c r="C498" s="12" t="s">
        <v>243</v>
      </c>
      <c r="D498" t="s">
        <v>242</v>
      </c>
      <c r="E498" s="2">
        <v>276.45</v>
      </c>
      <c r="F498" s="2">
        <v>193.52</v>
      </c>
      <c r="G498">
        <v>0</v>
      </c>
      <c r="H498">
        <v>10.8</v>
      </c>
      <c r="I498">
        <v>0</v>
      </c>
    </row>
    <row r="499" spans="1:9">
      <c r="A499" t="str">
        <f t="shared" si="8"/>
        <v>Testosterone; Total84403</v>
      </c>
      <c r="B499" t="s">
        <v>356</v>
      </c>
      <c r="C499" s="12" t="s">
        <v>245</v>
      </c>
      <c r="D499" t="s">
        <v>244</v>
      </c>
      <c r="E499" s="2">
        <v>294.33</v>
      </c>
      <c r="F499" s="2">
        <v>206.03</v>
      </c>
      <c r="G499">
        <v>0</v>
      </c>
      <c r="H499">
        <v>25.81</v>
      </c>
      <c r="I499">
        <v>0</v>
      </c>
    </row>
    <row r="500" spans="1:9">
      <c r="A500" t="str">
        <f t="shared" si="8"/>
        <v>Theophylline80198</v>
      </c>
      <c r="B500" t="s">
        <v>356</v>
      </c>
      <c r="C500" s="12" t="s">
        <v>247</v>
      </c>
      <c r="D500" t="s">
        <v>246</v>
      </c>
      <c r="E500" s="2">
        <v>204.79</v>
      </c>
      <c r="F500" s="2">
        <v>143.35</v>
      </c>
      <c r="G500">
        <v>0</v>
      </c>
      <c r="H500">
        <v>14.14</v>
      </c>
      <c r="I500">
        <v>0</v>
      </c>
    </row>
    <row r="501" spans="1:9">
      <c r="A501" t="str">
        <f t="shared" si="8"/>
        <v>Total Protein84155</v>
      </c>
      <c r="B501" t="s">
        <v>356</v>
      </c>
      <c r="C501" s="12" t="s">
        <v>249</v>
      </c>
      <c r="D501" t="s">
        <v>248</v>
      </c>
      <c r="E501" s="2">
        <v>110.25</v>
      </c>
      <c r="F501" s="2">
        <v>77.180000000000007</v>
      </c>
      <c r="G501">
        <v>0</v>
      </c>
      <c r="H501">
        <v>3.67</v>
      </c>
      <c r="I501">
        <v>0</v>
      </c>
    </row>
    <row r="502" spans="1:9">
      <c r="A502" t="str">
        <f t="shared" si="8"/>
        <v>Transferrin84466</v>
      </c>
      <c r="B502" t="s">
        <v>356</v>
      </c>
      <c r="C502" s="12" t="s">
        <v>251</v>
      </c>
      <c r="D502" t="s">
        <v>250</v>
      </c>
      <c r="E502" s="2">
        <v>155.72999999999999</v>
      </c>
      <c r="F502" s="2">
        <v>109.01</v>
      </c>
      <c r="G502">
        <v>0</v>
      </c>
      <c r="H502">
        <v>12.76</v>
      </c>
      <c r="I502">
        <v>0</v>
      </c>
    </row>
    <row r="503" spans="1:9">
      <c r="A503" t="str">
        <f t="shared" si="8"/>
        <v>Trichomonas Vag DNA Prob87660</v>
      </c>
      <c r="B503" t="s">
        <v>356</v>
      </c>
      <c r="C503" s="12" t="s">
        <v>253</v>
      </c>
      <c r="D503" t="s">
        <v>252</v>
      </c>
      <c r="E503" s="2">
        <v>77.45</v>
      </c>
      <c r="F503" s="2">
        <v>54.22</v>
      </c>
      <c r="G503">
        <v>0</v>
      </c>
      <c r="H503">
        <v>20.05</v>
      </c>
      <c r="I503">
        <v>0</v>
      </c>
    </row>
    <row r="504" spans="1:9">
      <c r="A504" t="str">
        <f t="shared" si="8"/>
        <v>Triglycerides84478</v>
      </c>
      <c r="B504" t="s">
        <v>356</v>
      </c>
      <c r="C504" s="12" t="s">
        <v>343</v>
      </c>
      <c r="D504" t="s">
        <v>342</v>
      </c>
      <c r="E504" s="2">
        <v>27.78</v>
      </c>
      <c r="F504" s="2">
        <v>19.45</v>
      </c>
      <c r="G504">
        <v>0</v>
      </c>
      <c r="H504">
        <v>5.74</v>
      </c>
      <c r="I504">
        <v>0</v>
      </c>
    </row>
    <row r="505" spans="1:9">
      <c r="A505" t="str">
        <f t="shared" si="8"/>
        <v>Troponin84484</v>
      </c>
      <c r="B505" t="s">
        <v>356</v>
      </c>
      <c r="C505" s="12" t="s">
        <v>255</v>
      </c>
      <c r="D505" t="s">
        <v>254</v>
      </c>
      <c r="E505" s="2">
        <v>236.49</v>
      </c>
      <c r="F505" s="2">
        <v>165.54</v>
      </c>
      <c r="G505">
        <v>0</v>
      </c>
      <c r="H505">
        <v>12.47</v>
      </c>
      <c r="I505">
        <v>0</v>
      </c>
    </row>
    <row r="506" spans="1:9">
      <c r="A506" t="str">
        <f t="shared" si="8"/>
        <v>TSH84443</v>
      </c>
      <c r="B506" t="s">
        <v>356</v>
      </c>
      <c r="C506" s="12" t="s">
        <v>797</v>
      </c>
      <c r="D506" t="s">
        <v>256</v>
      </c>
      <c r="E506" s="2">
        <v>40.25</v>
      </c>
      <c r="F506" s="2">
        <v>28.18</v>
      </c>
      <c r="G506">
        <v>0</v>
      </c>
      <c r="H506">
        <v>16.8</v>
      </c>
      <c r="I506">
        <v>0</v>
      </c>
    </row>
    <row r="507" spans="1:9">
      <c r="A507" t="str">
        <f t="shared" si="8"/>
        <v>TSH (Thyroid Stim Horm)84443</v>
      </c>
      <c r="B507" t="s">
        <v>356</v>
      </c>
      <c r="C507" s="12" t="s">
        <v>257</v>
      </c>
      <c r="D507" t="s">
        <v>256</v>
      </c>
      <c r="E507" s="2">
        <v>149.91999999999999</v>
      </c>
      <c r="F507" s="2">
        <v>104.94</v>
      </c>
      <c r="G507">
        <v>0</v>
      </c>
      <c r="H507">
        <v>16.8</v>
      </c>
      <c r="I507">
        <v>0</v>
      </c>
    </row>
    <row r="508" spans="1:9">
      <c r="A508" t="str">
        <f t="shared" si="8"/>
        <v>Uric Acid -Blood84550</v>
      </c>
      <c r="B508" t="s">
        <v>356</v>
      </c>
      <c r="C508" s="12" t="s">
        <v>345</v>
      </c>
      <c r="D508" t="s">
        <v>344</v>
      </c>
      <c r="E508" s="2">
        <v>22</v>
      </c>
      <c r="F508" s="2">
        <v>15.4</v>
      </c>
      <c r="G508">
        <v>0</v>
      </c>
      <c r="H508">
        <v>4.5199999999999996</v>
      </c>
      <c r="I508">
        <v>1081.1099999999999</v>
      </c>
    </row>
    <row r="509" spans="1:9">
      <c r="A509" t="str">
        <f t="shared" si="8"/>
        <v>Urinalysis81003</v>
      </c>
      <c r="B509" t="s">
        <v>356</v>
      </c>
      <c r="C509" s="12" t="s">
        <v>259</v>
      </c>
      <c r="D509" t="s">
        <v>258</v>
      </c>
      <c r="E509" s="2">
        <v>42.26</v>
      </c>
      <c r="F509" s="2">
        <v>29.58</v>
      </c>
      <c r="G509">
        <v>0</v>
      </c>
      <c r="H509">
        <v>2.25</v>
      </c>
      <c r="I509">
        <v>0</v>
      </c>
    </row>
    <row r="510" spans="1:9">
      <c r="A510" t="str">
        <f t="shared" si="8"/>
        <v>Urinalysis81003</v>
      </c>
      <c r="B510" t="s">
        <v>356</v>
      </c>
      <c r="C510" s="12" t="s">
        <v>259</v>
      </c>
      <c r="D510" t="s">
        <v>258</v>
      </c>
      <c r="E510" s="2">
        <v>40.25</v>
      </c>
      <c r="F510" s="2">
        <v>28.18</v>
      </c>
      <c r="G510">
        <v>0</v>
      </c>
      <c r="H510">
        <v>2.25</v>
      </c>
      <c r="I510">
        <v>0</v>
      </c>
    </row>
    <row r="511" spans="1:9">
      <c r="A511" t="str">
        <f t="shared" si="8"/>
        <v>Valproate (Depakane)80164</v>
      </c>
      <c r="B511" t="s">
        <v>356</v>
      </c>
      <c r="C511" s="12" t="s">
        <v>262</v>
      </c>
      <c r="D511" t="s">
        <v>261</v>
      </c>
      <c r="E511" s="2">
        <v>206.92</v>
      </c>
      <c r="F511" s="2">
        <v>144.84</v>
      </c>
      <c r="G511">
        <v>0</v>
      </c>
      <c r="H511">
        <v>13.54</v>
      </c>
      <c r="I511">
        <v>0</v>
      </c>
    </row>
    <row r="512" spans="1:9">
      <c r="A512" t="str">
        <f t="shared" si="8"/>
        <v>Venipuncture Fee36415</v>
      </c>
      <c r="B512" t="s">
        <v>356</v>
      </c>
      <c r="C512" s="12" t="s">
        <v>264</v>
      </c>
      <c r="D512" t="s">
        <v>263</v>
      </c>
      <c r="E512" s="2">
        <v>39.14</v>
      </c>
      <c r="F512" s="2">
        <v>27.4</v>
      </c>
      <c r="G512">
        <v>0</v>
      </c>
      <c r="H512">
        <v>3</v>
      </c>
      <c r="I512">
        <v>0</v>
      </c>
    </row>
    <row r="513" spans="1:9">
      <c r="A513" t="str">
        <f t="shared" si="8"/>
        <v>Vitamin B1282607</v>
      </c>
      <c r="B513" t="s">
        <v>356</v>
      </c>
      <c r="C513" s="12" t="s">
        <v>266</v>
      </c>
      <c r="D513" t="s">
        <v>265</v>
      </c>
      <c r="E513" s="2">
        <v>214.16</v>
      </c>
      <c r="F513" s="2">
        <v>149.91</v>
      </c>
      <c r="G513">
        <v>0</v>
      </c>
      <c r="H513">
        <v>15.08</v>
      </c>
      <c r="I513">
        <v>0</v>
      </c>
    </row>
    <row r="514" spans="1:9">
      <c r="A514" t="str">
        <f t="shared" si="8"/>
        <v>Vitamin D 25 OH82306</v>
      </c>
      <c r="B514" t="s">
        <v>356</v>
      </c>
      <c r="C514" s="12" t="s">
        <v>268</v>
      </c>
      <c r="D514" t="s">
        <v>267</v>
      </c>
      <c r="E514" s="2">
        <v>293.75</v>
      </c>
      <c r="F514" s="2">
        <v>205.63</v>
      </c>
      <c r="G514">
        <v>0</v>
      </c>
      <c r="H514">
        <v>29.6</v>
      </c>
      <c r="I514">
        <v>0</v>
      </c>
    </row>
    <row r="515" spans="1:9">
      <c r="A515" t="str">
        <f t="shared" si="8"/>
        <v>XR Chest PA/Lat 2 Views71046</v>
      </c>
      <c r="B515" t="s">
        <v>356</v>
      </c>
      <c r="C515" s="12" t="s">
        <v>270</v>
      </c>
      <c r="D515" t="s">
        <v>269</v>
      </c>
      <c r="E515" s="2">
        <v>488.96</v>
      </c>
      <c r="F515" s="2">
        <v>342.27</v>
      </c>
      <c r="G515">
        <v>0</v>
      </c>
      <c r="H515">
        <v>82.61</v>
      </c>
      <c r="I515">
        <v>0</v>
      </c>
    </row>
    <row r="516" spans="1:9">
      <c r="A516" t="str">
        <f t="shared" si="8"/>
        <v>23 Hour Observation90853</v>
      </c>
      <c r="B516" t="s">
        <v>810</v>
      </c>
      <c r="C516" s="12" t="s">
        <v>353</v>
      </c>
      <c r="D516" t="s">
        <v>271</v>
      </c>
      <c r="E516" s="2">
        <v>1945.88</v>
      </c>
      <c r="F516" s="2">
        <v>76.42</v>
      </c>
      <c r="G516">
        <v>0</v>
      </c>
      <c r="H516">
        <v>76.42</v>
      </c>
      <c r="I516">
        <v>0</v>
      </c>
    </row>
    <row r="517" spans="1:9">
      <c r="A517" t="str">
        <f t="shared" si="8"/>
        <v>ABO &amp; RH86901</v>
      </c>
      <c r="B517" t="s">
        <v>810</v>
      </c>
      <c r="C517" s="12" t="s">
        <v>4</v>
      </c>
      <c r="D517" t="s">
        <v>3</v>
      </c>
      <c r="E517" s="2">
        <v>56.78</v>
      </c>
      <c r="F517" s="2">
        <v>2.99</v>
      </c>
      <c r="G517">
        <v>0</v>
      </c>
      <c r="H517">
        <v>2.99</v>
      </c>
      <c r="I517">
        <v>0</v>
      </c>
    </row>
    <row r="518" spans="1:9">
      <c r="A518" t="str">
        <f t="shared" si="8"/>
        <v>Acute Hepatitis80074</v>
      </c>
      <c r="B518" t="s">
        <v>810</v>
      </c>
      <c r="C518" s="12" t="s">
        <v>7</v>
      </c>
      <c r="D518" t="s">
        <v>6</v>
      </c>
      <c r="E518" s="2">
        <v>105</v>
      </c>
      <c r="F518" s="2">
        <v>47.63</v>
      </c>
      <c r="G518">
        <v>0</v>
      </c>
      <c r="H518">
        <v>100</v>
      </c>
      <c r="I518">
        <v>0</v>
      </c>
    </row>
    <row r="519" spans="1:9">
      <c r="A519" t="str">
        <f t="shared" si="8"/>
        <v>Albumin; Serum82040</v>
      </c>
      <c r="B519" t="s">
        <v>810</v>
      </c>
      <c r="C519" s="12" t="s">
        <v>12</v>
      </c>
      <c r="D519" t="s">
        <v>11</v>
      </c>
      <c r="E519" s="2">
        <v>80.459999999999994</v>
      </c>
      <c r="F519" s="2">
        <v>4.95</v>
      </c>
      <c r="G519">
        <v>0</v>
      </c>
      <c r="H519">
        <v>4.95</v>
      </c>
      <c r="I519">
        <v>0</v>
      </c>
    </row>
    <row r="520" spans="1:9">
      <c r="A520" t="str">
        <f t="shared" si="8"/>
        <v>Aldosterone (Serum)82088</v>
      </c>
      <c r="B520" t="s">
        <v>810</v>
      </c>
      <c r="C520" s="12" t="s">
        <v>14</v>
      </c>
      <c r="D520" t="s">
        <v>13</v>
      </c>
      <c r="E520" s="2">
        <v>505.5</v>
      </c>
      <c r="F520" s="2">
        <v>40.75</v>
      </c>
      <c r="G520">
        <v>0</v>
      </c>
      <c r="H520">
        <v>40.75</v>
      </c>
      <c r="I520">
        <v>0</v>
      </c>
    </row>
    <row r="521" spans="1:9">
      <c r="A521" t="str">
        <f t="shared" ref="A521:A584" si="9">C521&amp;D521</f>
        <v>Alkaline Phosphatase84075</v>
      </c>
      <c r="B521" t="s">
        <v>810</v>
      </c>
      <c r="C521" s="12" t="s">
        <v>16</v>
      </c>
      <c r="D521" t="s">
        <v>15</v>
      </c>
      <c r="E521" s="2">
        <v>335.99</v>
      </c>
      <c r="F521" s="2">
        <v>5.18</v>
      </c>
      <c r="G521">
        <v>0</v>
      </c>
      <c r="H521">
        <v>5.18</v>
      </c>
      <c r="I521">
        <v>0</v>
      </c>
    </row>
    <row r="522" spans="1:9">
      <c r="A522" t="str">
        <f t="shared" si="9"/>
        <v>ALT (SGPT)84460</v>
      </c>
      <c r="B522" t="s">
        <v>810</v>
      </c>
      <c r="C522" s="12" t="s">
        <v>18</v>
      </c>
      <c r="D522" t="s">
        <v>17</v>
      </c>
      <c r="E522" s="2">
        <v>72.06</v>
      </c>
      <c r="F522" s="2">
        <v>5.3</v>
      </c>
      <c r="G522">
        <v>0</v>
      </c>
      <c r="H522">
        <v>5.3</v>
      </c>
      <c r="I522">
        <v>0</v>
      </c>
    </row>
    <row r="523" spans="1:9">
      <c r="A523" t="str">
        <f t="shared" si="9"/>
        <v>Ambulatory DetoxH0014</v>
      </c>
      <c r="B523" t="s">
        <v>810</v>
      </c>
      <c r="C523" s="13" t="s">
        <v>275</v>
      </c>
      <c r="D523" t="s">
        <v>274</v>
      </c>
      <c r="E523" s="2">
        <v>1325.36</v>
      </c>
      <c r="F523" s="2" t="e">
        <v>#N/A</v>
      </c>
      <c r="G523">
        <v>0</v>
      </c>
      <c r="H523">
        <v>324</v>
      </c>
      <c r="I523">
        <v>0</v>
      </c>
    </row>
    <row r="524" spans="1:9">
      <c r="A524" t="str">
        <f t="shared" si="9"/>
        <v>Ammonia82140</v>
      </c>
      <c r="B524" t="s">
        <v>810</v>
      </c>
      <c r="C524" s="12" t="s">
        <v>20</v>
      </c>
      <c r="D524" t="s">
        <v>19</v>
      </c>
      <c r="E524" s="2">
        <v>186.09</v>
      </c>
      <c r="F524" s="2">
        <v>14.57</v>
      </c>
      <c r="G524">
        <v>0</v>
      </c>
      <c r="H524">
        <v>14.57</v>
      </c>
      <c r="I524">
        <v>95.75</v>
      </c>
    </row>
    <row r="525" spans="1:9">
      <c r="A525" t="str">
        <f t="shared" si="9"/>
        <v>Amylase (Serum)82150</v>
      </c>
      <c r="B525" t="s">
        <v>810</v>
      </c>
      <c r="C525" s="12" t="s">
        <v>22</v>
      </c>
      <c r="D525" t="s">
        <v>21</v>
      </c>
      <c r="E525" s="2">
        <v>161.78</v>
      </c>
      <c r="F525" s="2">
        <v>6.48</v>
      </c>
      <c r="G525">
        <v>0</v>
      </c>
      <c r="H525">
        <v>6.48</v>
      </c>
      <c r="I525">
        <v>0</v>
      </c>
    </row>
    <row r="526" spans="1:9">
      <c r="A526" t="str">
        <f t="shared" si="9"/>
        <v>Antibody Screen86850</v>
      </c>
      <c r="B526" t="s">
        <v>810</v>
      </c>
      <c r="C526" s="12" t="s">
        <v>24</v>
      </c>
      <c r="D526" t="s">
        <v>23</v>
      </c>
      <c r="E526" s="2">
        <v>162.34</v>
      </c>
      <c r="F526" s="2">
        <v>9.77</v>
      </c>
      <c r="G526">
        <v>0</v>
      </c>
      <c r="H526">
        <v>9.77</v>
      </c>
      <c r="I526">
        <v>0</v>
      </c>
    </row>
    <row r="527" spans="1:9">
      <c r="A527" t="str">
        <f t="shared" si="9"/>
        <v>APTT85730</v>
      </c>
      <c r="B527" t="s">
        <v>810</v>
      </c>
      <c r="C527" s="12" t="s">
        <v>26</v>
      </c>
      <c r="D527" t="s">
        <v>25</v>
      </c>
      <c r="E527" s="2">
        <v>121.55</v>
      </c>
      <c r="F527" s="2">
        <v>6.01</v>
      </c>
      <c r="G527">
        <v>0</v>
      </c>
      <c r="H527">
        <v>6.01</v>
      </c>
      <c r="I527">
        <v>0</v>
      </c>
    </row>
    <row r="528" spans="1:9">
      <c r="A528" t="str">
        <f t="shared" si="9"/>
        <v>Assessment - OutpatientH0001</v>
      </c>
      <c r="B528" t="s">
        <v>810</v>
      </c>
      <c r="C528" s="13" t="s">
        <v>278</v>
      </c>
      <c r="D528" t="s">
        <v>277</v>
      </c>
      <c r="E528" s="2">
        <v>652.77</v>
      </c>
      <c r="F528" s="2" t="e">
        <v>#N/A</v>
      </c>
      <c r="G528">
        <v>425</v>
      </c>
      <c r="H528">
        <v>95</v>
      </c>
      <c r="I528">
        <v>0</v>
      </c>
    </row>
    <row r="529" spans="1:9">
      <c r="A529" t="str">
        <f t="shared" si="9"/>
        <v>AST (SGPT)84450</v>
      </c>
      <c r="B529" t="s">
        <v>810</v>
      </c>
      <c r="C529" s="12" t="s">
        <v>28</v>
      </c>
      <c r="D529" t="s">
        <v>27</v>
      </c>
      <c r="E529" s="2">
        <v>65.42</v>
      </c>
      <c r="F529" s="2">
        <v>5.18</v>
      </c>
      <c r="G529">
        <v>0</v>
      </c>
      <c r="H529">
        <v>5.18</v>
      </c>
      <c r="I529">
        <v>0</v>
      </c>
    </row>
    <row r="530" spans="1:9">
      <c r="A530" t="str">
        <f t="shared" si="9"/>
        <v>Bacteria ID Other87077</v>
      </c>
      <c r="B530" t="s">
        <v>810</v>
      </c>
      <c r="C530" s="12" t="s">
        <v>30</v>
      </c>
      <c r="D530" t="s">
        <v>29</v>
      </c>
      <c r="E530" s="2">
        <v>100.88</v>
      </c>
      <c r="F530" s="2">
        <v>8.08</v>
      </c>
      <c r="G530">
        <v>0</v>
      </c>
      <c r="H530">
        <v>8.08</v>
      </c>
      <c r="I530">
        <v>0</v>
      </c>
    </row>
    <row r="531" spans="1:9">
      <c r="A531" t="str">
        <f t="shared" si="9"/>
        <v>Bacteria ID Urine87088</v>
      </c>
      <c r="B531" t="s">
        <v>810</v>
      </c>
      <c r="C531" s="12" t="s">
        <v>32</v>
      </c>
      <c r="D531" t="s">
        <v>31</v>
      </c>
      <c r="E531" s="2">
        <v>195.07</v>
      </c>
      <c r="F531" s="2">
        <v>8.09</v>
      </c>
      <c r="G531">
        <v>0</v>
      </c>
      <c r="H531">
        <v>8.09</v>
      </c>
      <c r="I531">
        <v>0</v>
      </c>
    </row>
    <row r="532" spans="1:9">
      <c r="A532" t="str">
        <f t="shared" si="9"/>
        <v>Bacteria ID, Anaerobe87076</v>
      </c>
      <c r="B532" t="s">
        <v>810</v>
      </c>
      <c r="C532" s="12" t="s">
        <v>35</v>
      </c>
      <c r="D532" t="s">
        <v>34</v>
      </c>
      <c r="E532" s="2">
        <v>168.14</v>
      </c>
      <c r="F532" s="2">
        <v>8.08</v>
      </c>
      <c r="G532">
        <v>0</v>
      </c>
      <c r="H532">
        <v>8.08</v>
      </c>
      <c r="I532">
        <v>0</v>
      </c>
    </row>
    <row r="533" spans="1:9">
      <c r="A533" t="str">
        <f t="shared" si="9"/>
        <v>Basic Metabolic Panel80048</v>
      </c>
      <c r="B533" t="s">
        <v>810</v>
      </c>
      <c r="C533" s="12" t="s">
        <v>37</v>
      </c>
      <c r="D533" t="s">
        <v>36</v>
      </c>
      <c r="E533" s="2">
        <v>174.51</v>
      </c>
      <c r="F533" s="2">
        <v>8.4600000000000009</v>
      </c>
      <c r="G533">
        <v>0</v>
      </c>
      <c r="H533">
        <v>8.4600000000000009</v>
      </c>
      <c r="I533">
        <v>0</v>
      </c>
    </row>
    <row r="534" spans="1:9">
      <c r="A534" t="str">
        <f t="shared" si="9"/>
        <v>BHCG Qual Serum84703</v>
      </c>
      <c r="B534" t="s">
        <v>810</v>
      </c>
      <c r="C534" s="12" t="s">
        <v>39</v>
      </c>
      <c r="D534" t="s">
        <v>38</v>
      </c>
      <c r="E534" s="2">
        <v>125.02</v>
      </c>
      <c r="F534" s="2">
        <v>7.52</v>
      </c>
      <c r="G534">
        <v>0</v>
      </c>
      <c r="H534">
        <v>7.52</v>
      </c>
      <c r="I534">
        <v>0</v>
      </c>
    </row>
    <row r="535" spans="1:9">
      <c r="A535" t="str">
        <f t="shared" si="9"/>
        <v>BHCG Quant Serum84702</v>
      </c>
      <c r="B535" t="s">
        <v>810</v>
      </c>
      <c r="C535" s="12" t="s">
        <v>41</v>
      </c>
      <c r="D535" t="s">
        <v>40</v>
      </c>
      <c r="E535" s="2">
        <v>110.26</v>
      </c>
      <c r="F535" s="2">
        <v>15.05</v>
      </c>
      <c r="G535">
        <v>0</v>
      </c>
      <c r="H535">
        <v>15.05</v>
      </c>
      <c r="I535">
        <v>0</v>
      </c>
    </row>
    <row r="536" spans="1:9">
      <c r="A536" t="str">
        <f t="shared" si="9"/>
        <v>Bilirubin, Total82247</v>
      </c>
      <c r="B536" t="s">
        <v>810</v>
      </c>
      <c r="C536" s="12" t="s">
        <v>43</v>
      </c>
      <c r="D536" t="s">
        <v>42</v>
      </c>
      <c r="E536" s="2">
        <v>82.69</v>
      </c>
      <c r="F536" s="2">
        <v>5.0199999999999996</v>
      </c>
      <c r="G536">
        <v>0</v>
      </c>
      <c r="H536">
        <v>5.0199999999999996</v>
      </c>
      <c r="I536">
        <v>0</v>
      </c>
    </row>
    <row r="537" spans="1:9">
      <c r="A537" t="str">
        <f t="shared" si="9"/>
        <v>Blood Culture87040</v>
      </c>
      <c r="B537" t="s">
        <v>810</v>
      </c>
      <c r="C537" s="12" t="s">
        <v>45</v>
      </c>
      <c r="D537" t="s">
        <v>44</v>
      </c>
      <c r="E537" s="2">
        <v>281.69</v>
      </c>
      <c r="F537" s="2">
        <v>10.32</v>
      </c>
      <c r="G537">
        <v>0</v>
      </c>
      <c r="H537">
        <v>10.32</v>
      </c>
      <c r="I537">
        <v>0</v>
      </c>
    </row>
    <row r="538" spans="1:9">
      <c r="A538" t="str">
        <f t="shared" si="9"/>
        <v>Blood Osmolality93930</v>
      </c>
      <c r="B538" t="s">
        <v>810</v>
      </c>
      <c r="C538" s="12" t="s">
        <v>47</v>
      </c>
      <c r="D538" t="s">
        <v>46</v>
      </c>
      <c r="E538" s="2">
        <v>128.16</v>
      </c>
      <c r="F538" s="2">
        <v>235</v>
      </c>
      <c r="G538">
        <v>0</v>
      </c>
      <c r="H538">
        <v>68.349999999999994</v>
      </c>
      <c r="I538">
        <v>0</v>
      </c>
    </row>
    <row r="539" spans="1:9">
      <c r="A539" t="str">
        <f t="shared" si="9"/>
        <v>Blood TB Test86480</v>
      </c>
      <c r="B539" t="s">
        <v>810</v>
      </c>
      <c r="C539" s="12" t="s">
        <v>49</v>
      </c>
      <c r="D539" t="s">
        <v>48</v>
      </c>
      <c r="E539" s="2">
        <v>259.92</v>
      </c>
      <c r="F539" s="2">
        <v>61.98</v>
      </c>
      <c r="G539">
        <v>0</v>
      </c>
      <c r="H539">
        <v>61.98</v>
      </c>
      <c r="I539">
        <v>0</v>
      </c>
    </row>
    <row r="540" spans="1:9">
      <c r="A540" t="str">
        <f t="shared" si="9"/>
        <v>BNP83880</v>
      </c>
      <c r="B540" t="s">
        <v>810</v>
      </c>
      <c r="C540" s="12" t="s">
        <v>51</v>
      </c>
      <c r="D540" t="s">
        <v>50</v>
      </c>
      <c r="E540" s="2">
        <v>198.72</v>
      </c>
      <c r="F540" s="2">
        <v>39.26</v>
      </c>
      <c r="G540">
        <v>0</v>
      </c>
      <c r="H540">
        <v>39.26</v>
      </c>
      <c r="I540">
        <v>0</v>
      </c>
    </row>
    <row r="541" spans="1:9">
      <c r="A541" t="str">
        <f t="shared" si="9"/>
        <v>BUN (Urea Nitrogen)84520</v>
      </c>
      <c r="B541" t="s">
        <v>810</v>
      </c>
      <c r="C541" s="12" t="s">
        <v>53</v>
      </c>
      <c r="D541" t="s">
        <v>52</v>
      </c>
      <c r="E541" s="2">
        <v>93.48</v>
      </c>
      <c r="F541" s="2">
        <v>3.95</v>
      </c>
      <c r="G541">
        <v>0</v>
      </c>
      <c r="H541">
        <v>3.95</v>
      </c>
      <c r="I541">
        <v>0</v>
      </c>
    </row>
    <row r="542" spans="1:9">
      <c r="A542" t="str">
        <f t="shared" si="9"/>
        <v>C-Reactive Protein86140</v>
      </c>
      <c r="B542" t="s">
        <v>810</v>
      </c>
      <c r="C542" s="12" t="s">
        <v>55</v>
      </c>
      <c r="D542" t="s">
        <v>54</v>
      </c>
      <c r="E542" s="2">
        <v>216.92</v>
      </c>
      <c r="F542" s="2">
        <v>5.18</v>
      </c>
      <c r="G542">
        <v>0</v>
      </c>
      <c r="H542">
        <v>5.18</v>
      </c>
      <c r="I542">
        <v>0</v>
      </c>
    </row>
    <row r="543" spans="1:9">
      <c r="A543" t="str">
        <f t="shared" si="9"/>
        <v>C. Difficile87493</v>
      </c>
      <c r="B543" t="s">
        <v>810</v>
      </c>
      <c r="C543" s="12" t="s">
        <v>57</v>
      </c>
      <c r="D543" t="s">
        <v>56</v>
      </c>
      <c r="E543" s="2">
        <v>149.94</v>
      </c>
      <c r="F543" s="2">
        <v>37.270000000000003</v>
      </c>
      <c r="G543">
        <v>0</v>
      </c>
      <c r="H543">
        <v>37.270000000000003</v>
      </c>
      <c r="I543">
        <v>0</v>
      </c>
    </row>
    <row r="544" spans="1:9">
      <c r="A544" t="str">
        <f t="shared" si="9"/>
        <v>C. Difficile EPI87493</v>
      </c>
      <c r="B544" t="s">
        <v>810</v>
      </c>
      <c r="C544" s="12" t="s">
        <v>58</v>
      </c>
      <c r="D544" t="s">
        <v>56</v>
      </c>
      <c r="E544" s="2">
        <v>149.94</v>
      </c>
      <c r="F544" s="2">
        <v>37.270000000000003</v>
      </c>
      <c r="G544">
        <v>0</v>
      </c>
      <c r="H544">
        <v>37.270000000000003</v>
      </c>
      <c r="I544">
        <v>0</v>
      </c>
    </row>
    <row r="545" spans="1:9">
      <c r="A545" t="str">
        <f t="shared" si="9"/>
        <v>Calcium82310</v>
      </c>
      <c r="B545" t="s">
        <v>810</v>
      </c>
      <c r="C545" s="12" t="s">
        <v>60</v>
      </c>
      <c r="D545" t="s">
        <v>59</v>
      </c>
      <c r="E545" s="2">
        <v>128.16</v>
      </c>
      <c r="F545" s="2">
        <v>5.16</v>
      </c>
      <c r="G545">
        <v>0</v>
      </c>
      <c r="H545">
        <v>5.16</v>
      </c>
      <c r="I545">
        <v>0</v>
      </c>
    </row>
    <row r="546" spans="1:9">
      <c r="A546" t="str">
        <f t="shared" si="9"/>
        <v>Candida Species DNA Probe87480</v>
      </c>
      <c r="B546" t="s">
        <v>810</v>
      </c>
      <c r="C546" s="12" t="s">
        <v>62</v>
      </c>
      <c r="D546" t="s">
        <v>61</v>
      </c>
      <c r="E546" s="2">
        <v>77.45</v>
      </c>
      <c r="F546" s="2">
        <v>20.05</v>
      </c>
      <c r="G546">
        <v>0</v>
      </c>
      <c r="H546">
        <v>20.05</v>
      </c>
      <c r="I546">
        <v>0</v>
      </c>
    </row>
    <row r="547" spans="1:9">
      <c r="A547" t="str">
        <f t="shared" si="9"/>
        <v>Carbamazipine (Tegretol)80156</v>
      </c>
      <c r="B547" t="s">
        <v>810</v>
      </c>
      <c r="C547" s="12" t="s">
        <v>64</v>
      </c>
      <c r="D547" t="s">
        <v>63</v>
      </c>
      <c r="E547" s="2">
        <v>283.62</v>
      </c>
      <c r="F547" s="2">
        <v>14.57</v>
      </c>
      <c r="G547">
        <v>0</v>
      </c>
      <c r="H547">
        <v>14.57</v>
      </c>
      <c r="I547">
        <v>0</v>
      </c>
    </row>
    <row r="548" spans="1:9">
      <c r="A548" t="str">
        <f t="shared" si="9"/>
        <v>Carbon Dioxide (CO2)82374</v>
      </c>
      <c r="B548" t="s">
        <v>810</v>
      </c>
      <c r="C548" s="12" t="s">
        <v>66</v>
      </c>
      <c r="D548" t="s">
        <v>65</v>
      </c>
      <c r="E548" s="2">
        <v>107.77</v>
      </c>
      <c r="F548" s="2">
        <v>4.88</v>
      </c>
      <c r="G548">
        <v>0</v>
      </c>
      <c r="H548">
        <v>4.88</v>
      </c>
      <c r="I548">
        <v>0</v>
      </c>
    </row>
    <row r="549" spans="1:9">
      <c r="A549" t="str">
        <f t="shared" si="9"/>
        <v>CBC (No Auto Diff)85027</v>
      </c>
      <c r="B549" t="s">
        <v>810</v>
      </c>
      <c r="C549" s="12" t="s">
        <v>68</v>
      </c>
      <c r="D549" t="s">
        <v>67</v>
      </c>
      <c r="E549" s="2">
        <v>91.51</v>
      </c>
      <c r="F549" s="2">
        <v>6.47</v>
      </c>
      <c r="G549">
        <v>0</v>
      </c>
      <c r="H549">
        <v>6.47</v>
      </c>
      <c r="I549">
        <v>0</v>
      </c>
    </row>
    <row r="550" spans="1:9">
      <c r="A550" t="str">
        <f t="shared" si="9"/>
        <v>CBC w/Auto Diff85025</v>
      </c>
      <c r="B550" t="s">
        <v>810</v>
      </c>
      <c r="C550" s="12" t="s">
        <v>70</v>
      </c>
      <c r="D550" t="s">
        <v>69</v>
      </c>
      <c r="E550" s="2">
        <v>42.26</v>
      </c>
      <c r="F550" s="2">
        <v>7.77</v>
      </c>
      <c r="G550">
        <v>0</v>
      </c>
      <c r="H550">
        <v>7.77</v>
      </c>
      <c r="I550">
        <v>0</v>
      </c>
    </row>
    <row r="551" spans="1:9">
      <c r="A551" t="str">
        <f t="shared" si="9"/>
        <v>CBC w/Diff85025</v>
      </c>
      <c r="B551" t="s">
        <v>810</v>
      </c>
      <c r="C551" s="12" t="s">
        <v>794</v>
      </c>
      <c r="D551" t="s">
        <v>69</v>
      </c>
      <c r="E551" s="2">
        <v>40.25</v>
      </c>
      <c r="F551" s="2">
        <v>7.77</v>
      </c>
      <c r="G551">
        <v>0</v>
      </c>
      <c r="H551">
        <v>7.77</v>
      </c>
      <c r="I551">
        <v>0</v>
      </c>
    </row>
    <row r="552" spans="1:9">
      <c r="A552" t="str">
        <f t="shared" si="9"/>
        <v>CEA82378</v>
      </c>
      <c r="B552" t="s">
        <v>810</v>
      </c>
      <c r="C552" s="12" t="s">
        <v>73</v>
      </c>
      <c r="D552" t="s">
        <v>72</v>
      </c>
      <c r="E552" s="2">
        <v>276.45</v>
      </c>
      <c r="F552" s="3">
        <v>18.96</v>
      </c>
      <c r="G552">
        <v>0</v>
      </c>
      <c r="H552">
        <v>18.96</v>
      </c>
      <c r="I552">
        <v>563.84</v>
      </c>
    </row>
    <row r="553" spans="1:9">
      <c r="A553" t="str">
        <f t="shared" si="9"/>
        <v>CHEM Profile Explode</v>
      </c>
      <c r="B553" t="s">
        <v>810</v>
      </c>
      <c r="C553" s="12" t="s">
        <v>803</v>
      </c>
      <c r="E553" s="2">
        <v>44.42</v>
      </c>
      <c r="F553" s="2">
        <v>0</v>
      </c>
      <c r="G553">
        <v>0</v>
      </c>
      <c r="H553">
        <v>25.76</v>
      </c>
      <c r="I553">
        <v>0</v>
      </c>
    </row>
    <row r="554" spans="1:9">
      <c r="A554" t="str">
        <f t="shared" si="9"/>
        <v>Chlamydia Trachomatis, AMP PROB87491</v>
      </c>
      <c r="B554" t="s">
        <v>810</v>
      </c>
      <c r="C554" s="12" t="s">
        <v>310</v>
      </c>
      <c r="D554" t="s">
        <v>309</v>
      </c>
      <c r="E554" s="2">
        <v>142.66999999999999</v>
      </c>
      <c r="F554" s="2">
        <v>35.090000000000003</v>
      </c>
      <c r="G554">
        <v>0</v>
      </c>
      <c r="H554">
        <v>35.090000000000003</v>
      </c>
      <c r="I554">
        <v>0</v>
      </c>
    </row>
    <row r="555" spans="1:9">
      <c r="A555" t="str">
        <f t="shared" si="9"/>
        <v>Chloride82435</v>
      </c>
      <c r="B555" t="s">
        <v>810</v>
      </c>
      <c r="C555" s="12" t="s">
        <v>75</v>
      </c>
      <c r="D555" t="s">
        <v>74</v>
      </c>
      <c r="E555" s="2">
        <v>110.25</v>
      </c>
      <c r="F555" s="2">
        <v>4.5999999999999996</v>
      </c>
      <c r="G555">
        <v>0</v>
      </c>
      <c r="H555">
        <v>4.5999999999999996</v>
      </c>
      <c r="I555">
        <v>0</v>
      </c>
    </row>
    <row r="556" spans="1:9">
      <c r="A556" t="str">
        <f t="shared" si="9"/>
        <v>Cholesterol82465</v>
      </c>
      <c r="B556" t="s">
        <v>810</v>
      </c>
      <c r="C556" s="12" t="s">
        <v>312</v>
      </c>
      <c r="D556" t="s">
        <v>311</v>
      </c>
      <c r="E556" s="2">
        <v>20.84</v>
      </c>
      <c r="F556" s="2">
        <v>4.3499999999999996</v>
      </c>
      <c r="G556">
        <v>0</v>
      </c>
      <c r="H556">
        <v>4.3499999999999996</v>
      </c>
      <c r="I556">
        <v>0</v>
      </c>
    </row>
    <row r="557" spans="1:9">
      <c r="A557" t="str">
        <f t="shared" si="9"/>
        <v>Clostridium Difficile87324</v>
      </c>
      <c r="B557" t="s">
        <v>810</v>
      </c>
      <c r="C557" s="12" t="s">
        <v>77</v>
      </c>
      <c r="D557" t="s">
        <v>76</v>
      </c>
      <c r="E557" s="2">
        <v>27.56</v>
      </c>
      <c r="F557" s="2">
        <v>11.98</v>
      </c>
      <c r="G557">
        <v>0</v>
      </c>
      <c r="H557">
        <v>11.98</v>
      </c>
      <c r="I557">
        <v>0</v>
      </c>
    </row>
    <row r="558" spans="1:9">
      <c r="A558" t="str">
        <f t="shared" si="9"/>
        <v>Comp Metabolic Panel80053</v>
      </c>
      <c r="B558" t="s">
        <v>810</v>
      </c>
      <c r="C558" s="12" t="s">
        <v>314</v>
      </c>
      <c r="D558" t="s">
        <v>313</v>
      </c>
      <c r="E558" s="2">
        <v>266.26</v>
      </c>
      <c r="F558" s="2">
        <v>10.56</v>
      </c>
      <c r="G558">
        <v>0</v>
      </c>
      <c r="H558">
        <v>10.56</v>
      </c>
      <c r="I558">
        <v>0</v>
      </c>
    </row>
    <row r="559" spans="1:9">
      <c r="A559" t="str">
        <f t="shared" si="9"/>
        <v>Cortisol AM82533</v>
      </c>
      <c r="B559" t="s">
        <v>810</v>
      </c>
      <c r="C559" s="12" t="s">
        <v>79</v>
      </c>
      <c r="D559" t="s">
        <v>78</v>
      </c>
      <c r="E559" s="2">
        <v>340.95</v>
      </c>
      <c r="F559" s="2">
        <v>16.3</v>
      </c>
      <c r="G559">
        <v>0</v>
      </c>
      <c r="H559">
        <v>16.3</v>
      </c>
      <c r="I559">
        <v>0</v>
      </c>
    </row>
    <row r="560" spans="1:9">
      <c r="A560" t="str">
        <f t="shared" si="9"/>
        <v>Cortisol PM82533</v>
      </c>
      <c r="B560" t="s">
        <v>810</v>
      </c>
      <c r="C560" s="12" t="s">
        <v>80</v>
      </c>
      <c r="D560" t="s">
        <v>78</v>
      </c>
      <c r="E560" s="2">
        <v>340.95</v>
      </c>
      <c r="F560" s="2">
        <v>16.3</v>
      </c>
      <c r="G560">
        <v>0</v>
      </c>
      <c r="H560">
        <v>16.3</v>
      </c>
      <c r="I560">
        <v>0</v>
      </c>
    </row>
    <row r="561" spans="1:9">
      <c r="A561" t="str">
        <f t="shared" si="9"/>
        <v>Cortisol Random82533</v>
      </c>
      <c r="B561" t="s">
        <v>810</v>
      </c>
      <c r="C561" s="12" t="s">
        <v>81</v>
      </c>
      <c r="D561" t="s">
        <v>78</v>
      </c>
      <c r="E561" s="2">
        <v>340.95</v>
      </c>
      <c r="F561" s="2">
        <v>16.3</v>
      </c>
      <c r="G561">
        <v>0</v>
      </c>
      <c r="H561">
        <v>16.3</v>
      </c>
      <c r="I561">
        <v>0</v>
      </c>
    </row>
    <row r="562" spans="1:9">
      <c r="A562" t="str">
        <f t="shared" si="9"/>
        <v>COVID 19 Antibody IGG IGM86328</v>
      </c>
      <c r="B562" t="s">
        <v>810</v>
      </c>
      <c r="C562" s="12" t="s">
        <v>83</v>
      </c>
      <c r="D562" t="s">
        <v>82</v>
      </c>
      <c r="E562" s="2">
        <v>82.69</v>
      </c>
      <c r="F562" s="2">
        <v>45.28</v>
      </c>
      <c r="G562">
        <v>0</v>
      </c>
      <c r="H562">
        <v>44.1</v>
      </c>
      <c r="I562">
        <v>0</v>
      </c>
    </row>
    <row r="563" spans="1:9">
      <c r="A563" t="str">
        <f t="shared" si="9"/>
        <v>COVID-19 PCRU0003</v>
      </c>
      <c r="B563" t="s">
        <v>810</v>
      </c>
      <c r="C563" s="12" t="s">
        <v>795</v>
      </c>
      <c r="D563" t="s">
        <v>84</v>
      </c>
      <c r="E563" s="2">
        <v>220.5</v>
      </c>
      <c r="F563" s="2">
        <v>75</v>
      </c>
      <c r="G563">
        <v>0</v>
      </c>
      <c r="H563">
        <v>75</v>
      </c>
      <c r="I563">
        <v>0</v>
      </c>
    </row>
    <row r="564" spans="1:9">
      <c r="A564" t="str">
        <f t="shared" si="9"/>
        <v>Covid-19 Rapid Antigen (CV2AG)87426</v>
      </c>
      <c r="B564" t="s">
        <v>810</v>
      </c>
      <c r="C564" s="12" t="s">
        <v>85</v>
      </c>
      <c r="D564" t="s">
        <v>796</v>
      </c>
      <c r="E564" s="2">
        <v>220.5</v>
      </c>
      <c r="F564" s="2">
        <v>0</v>
      </c>
      <c r="G564">
        <v>0</v>
      </c>
      <c r="H564">
        <v>117.6</v>
      </c>
      <c r="I564">
        <v>0</v>
      </c>
    </row>
    <row r="565" spans="1:9">
      <c r="A565" t="str">
        <f t="shared" si="9"/>
        <v>CPK; Total82550</v>
      </c>
      <c r="B565" t="s">
        <v>810</v>
      </c>
      <c r="C565" s="12" t="s">
        <v>87</v>
      </c>
      <c r="D565" t="s">
        <v>86</v>
      </c>
      <c r="E565" s="2">
        <v>149.91999999999999</v>
      </c>
      <c r="F565" s="2">
        <v>6.51</v>
      </c>
      <c r="G565">
        <v>0</v>
      </c>
      <c r="H565">
        <v>6.51</v>
      </c>
      <c r="I565">
        <v>0</v>
      </c>
    </row>
    <row r="566" spans="1:9">
      <c r="A566" t="str">
        <f t="shared" si="9"/>
        <v>Creatinine82565</v>
      </c>
      <c r="B566" t="s">
        <v>810</v>
      </c>
      <c r="C566" s="12" t="s">
        <v>89</v>
      </c>
      <c r="D566" t="s">
        <v>88</v>
      </c>
      <c r="E566" s="2">
        <v>91.51</v>
      </c>
      <c r="F566" s="2">
        <v>5.12</v>
      </c>
      <c r="G566">
        <v>0</v>
      </c>
      <c r="H566">
        <v>5.12</v>
      </c>
      <c r="I566">
        <v>0</v>
      </c>
    </row>
    <row r="567" spans="1:9">
      <c r="A567" t="str">
        <f t="shared" si="9"/>
        <v>Cryptosporidium87328</v>
      </c>
      <c r="B567" t="s">
        <v>810</v>
      </c>
      <c r="C567" s="12" t="s">
        <v>316</v>
      </c>
      <c r="D567" t="s">
        <v>315</v>
      </c>
      <c r="E567" s="2">
        <v>138.34</v>
      </c>
      <c r="F567" s="2">
        <v>13.82</v>
      </c>
      <c r="G567">
        <v>0</v>
      </c>
      <c r="H567">
        <v>13.82</v>
      </c>
      <c r="I567">
        <v>0</v>
      </c>
    </row>
    <row r="568" spans="1:9">
      <c r="A568" t="str">
        <f t="shared" si="9"/>
        <v>Culture, Nose/Throat87070</v>
      </c>
      <c r="B568" t="s">
        <v>810</v>
      </c>
      <c r="C568" s="12" t="s">
        <v>91</v>
      </c>
      <c r="D568" t="s">
        <v>90</v>
      </c>
      <c r="E568" s="2">
        <v>206.92</v>
      </c>
      <c r="F568" s="2">
        <v>8.6199999999999992</v>
      </c>
      <c r="G568">
        <v>0</v>
      </c>
      <c r="H568">
        <v>8.6199999999999992</v>
      </c>
      <c r="I568">
        <v>0</v>
      </c>
    </row>
    <row r="569" spans="1:9">
      <c r="A569" t="str">
        <f t="shared" si="9"/>
        <v>Culture, Stool87045</v>
      </c>
      <c r="B569" t="s">
        <v>810</v>
      </c>
      <c r="C569" s="12" t="s">
        <v>93</v>
      </c>
      <c r="D569" t="s">
        <v>92</v>
      </c>
      <c r="E569" s="2">
        <v>239.63</v>
      </c>
      <c r="F569" s="2">
        <v>9.44</v>
      </c>
      <c r="G569">
        <v>0</v>
      </c>
      <c r="H569">
        <v>9.44</v>
      </c>
      <c r="I569">
        <v>0</v>
      </c>
    </row>
    <row r="570" spans="1:9">
      <c r="A570" t="str">
        <f t="shared" si="9"/>
        <v>Culture, Urine87086</v>
      </c>
      <c r="B570" t="s">
        <v>810</v>
      </c>
      <c r="C570" s="12" t="s">
        <v>95</v>
      </c>
      <c r="D570" t="s">
        <v>94</v>
      </c>
      <c r="E570" s="2">
        <v>138.34</v>
      </c>
      <c r="F570" s="2">
        <v>8.07</v>
      </c>
      <c r="G570">
        <v>0</v>
      </c>
      <c r="H570">
        <v>8.07</v>
      </c>
      <c r="I570">
        <v>0</v>
      </c>
    </row>
    <row r="571" spans="1:9">
      <c r="A571" t="str">
        <f t="shared" si="9"/>
        <v>D-Dimer DVT/PE Quant85379</v>
      </c>
      <c r="B571" t="s">
        <v>810</v>
      </c>
      <c r="C571" s="12" t="s">
        <v>97</v>
      </c>
      <c r="D571" t="s">
        <v>96</v>
      </c>
      <c r="E571" s="2">
        <v>206.44</v>
      </c>
      <c r="F571" s="2">
        <v>10.18</v>
      </c>
      <c r="G571">
        <v>0</v>
      </c>
      <c r="H571">
        <v>10.18</v>
      </c>
      <c r="I571">
        <v>0</v>
      </c>
    </row>
    <row r="572" spans="1:9">
      <c r="A572" t="str">
        <f t="shared" si="9"/>
        <v>Day PartialH2036</v>
      </c>
      <c r="B572" t="s">
        <v>810</v>
      </c>
      <c r="C572" s="13" t="s">
        <v>280</v>
      </c>
      <c r="D572" t="s">
        <v>376</v>
      </c>
      <c r="E572" s="2">
        <v>939.68</v>
      </c>
      <c r="F572" s="2" t="e">
        <v>#N/A</v>
      </c>
      <c r="G572">
        <v>0</v>
      </c>
      <c r="H572">
        <v>210</v>
      </c>
      <c r="I572">
        <v>0</v>
      </c>
    </row>
    <row r="573" spans="1:9">
      <c r="A573" t="str">
        <f t="shared" si="9"/>
        <v>Digoxin80162</v>
      </c>
      <c r="B573" t="s">
        <v>810</v>
      </c>
      <c r="C573" s="12" t="s">
        <v>99</v>
      </c>
      <c r="D573" t="s">
        <v>98</v>
      </c>
      <c r="E573" s="2">
        <v>238.41</v>
      </c>
      <c r="F573" s="2">
        <v>13.28</v>
      </c>
      <c r="G573">
        <v>0</v>
      </c>
      <c r="H573">
        <v>13.28</v>
      </c>
      <c r="I573">
        <v>0</v>
      </c>
    </row>
    <row r="574" spans="1:9">
      <c r="A574" t="str">
        <f t="shared" si="9"/>
        <v>Direct Bilirubin82248</v>
      </c>
      <c r="B574" t="s">
        <v>810</v>
      </c>
      <c r="C574" s="12" t="s">
        <v>101</v>
      </c>
      <c r="D574" t="s">
        <v>100</v>
      </c>
      <c r="E574" s="2">
        <v>96.09</v>
      </c>
      <c r="F574" s="2">
        <v>5.0199999999999996</v>
      </c>
      <c r="G574">
        <v>0</v>
      </c>
      <c r="H574">
        <v>5.0199999999999996</v>
      </c>
      <c r="I574">
        <v>0</v>
      </c>
    </row>
    <row r="575" spans="1:9">
      <c r="A575" t="str">
        <f t="shared" si="9"/>
        <v>Drug Screen80305</v>
      </c>
      <c r="B575" t="s">
        <v>810</v>
      </c>
      <c r="C575" s="12" t="s">
        <v>103</v>
      </c>
      <c r="D575" t="s">
        <v>102</v>
      </c>
      <c r="E575" s="2">
        <v>332.63</v>
      </c>
      <c r="F575" s="2">
        <v>12.6</v>
      </c>
      <c r="G575">
        <v>0</v>
      </c>
      <c r="H575">
        <v>12.6</v>
      </c>
      <c r="I575">
        <v>0</v>
      </c>
    </row>
    <row r="576" spans="1:9">
      <c r="A576" t="str">
        <f t="shared" si="9"/>
        <v>E Histolytica87337</v>
      </c>
      <c r="B576" t="s">
        <v>810</v>
      </c>
      <c r="C576" s="12" t="s">
        <v>318</v>
      </c>
      <c r="D576" t="s">
        <v>317</v>
      </c>
      <c r="E576" s="2">
        <v>65.42</v>
      </c>
      <c r="F576" s="2">
        <v>11.98</v>
      </c>
      <c r="G576">
        <v>0</v>
      </c>
      <c r="H576">
        <v>11.98</v>
      </c>
      <c r="I576">
        <v>0</v>
      </c>
    </row>
    <row r="577" spans="1:9">
      <c r="A577" t="str">
        <f t="shared" si="9"/>
        <v>EKG93005</v>
      </c>
      <c r="B577" t="s">
        <v>810</v>
      </c>
      <c r="C577" s="12" t="s">
        <v>105</v>
      </c>
      <c r="D577" t="s">
        <v>104</v>
      </c>
      <c r="E577" s="2">
        <v>219.4</v>
      </c>
      <c r="F577" s="2">
        <v>56.85</v>
      </c>
      <c r="G577">
        <v>0</v>
      </c>
      <c r="H577">
        <v>56.85</v>
      </c>
      <c r="I577">
        <v>0</v>
      </c>
    </row>
    <row r="578" spans="1:9">
      <c r="A578" t="str">
        <f t="shared" si="9"/>
        <v>Electro. Protein - Serum84165</v>
      </c>
      <c r="B578" t="s">
        <v>810</v>
      </c>
      <c r="C578" s="12" t="s">
        <v>108</v>
      </c>
      <c r="D578" t="s">
        <v>107</v>
      </c>
      <c r="E578" s="2">
        <v>221.33</v>
      </c>
      <c r="F578" s="2">
        <v>10.74</v>
      </c>
      <c r="G578">
        <v>0</v>
      </c>
      <c r="H578">
        <v>10.74</v>
      </c>
      <c r="I578">
        <v>0</v>
      </c>
    </row>
    <row r="579" spans="1:9">
      <c r="A579" t="str">
        <f t="shared" si="9"/>
        <v>Electro. Protein - Urine84165</v>
      </c>
      <c r="B579" t="s">
        <v>810</v>
      </c>
      <c r="C579" s="12" t="s">
        <v>109</v>
      </c>
      <c r="D579" t="s">
        <v>107</v>
      </c>
      <c r="E579" s="2">
        <v>221.33</v>
      </c>
      <c r="F579" s="2">
        <v>10.74</v>
      </c>
      <c r="G579">
        <v>0</v>
      </c>
      <c r="H579">
        <v>10.74</v>
      </c>
      <c r="I579">
        <v>0</v>
      </c>
    </row>
    <row r="580" spans="1:9">
      <c r="A580" t="str">
        <f t="shared" si="9"/>
        <v>Electrolyte Panel80051</v>
      </c>
      <c r="B580" t="s">
        <v>810</v>
      </c>
      <c r="C580" s="12" t="s">
        <v>111</v>
      </c>
      <c r="D580" t="s">
        <v>110</v>
      </c>
      <c r="E580" s="2">
        <v>149.91999999999999</v>
      </c>
      <c r="F580" s="2">
        <v>7.01</v>
      </c>
      <c r="G580">
        <v>0</v>
      </c>
      <c r="H580">
        <v>7.01</v>
      </c>
      <c r="I580">
        <v>0</v>
      </c>
    </row>
    <row r="581" spans="1:9">
      <c r="A581" t="str">
        <f t="shared" si="9"/>
        <v>Ferritin82728</v>
      </c>
      <c r="B581" t="s">
        <v>810</v>
      </c>
      <c r="C581" s="12" t="s">
        <v>113</v>
      </c>
      <c r="D581" t="s">
        <v>112</v>
      </c>
      <c r="E581" s="2">
        <v>174.51</v>
      </c>
      <c r="F581" s="2">
        <v>13.63</v>
      </c>
      <c r="G581">
        <v>0</v>
      </c>
      <c r="H581">
        <v>13.63</v>
      </c>
      <c r="I581">
        <v>0</v>
      </c>
    </row>
    <row r="582" spans="1:9">
      <c r="A582" t="str">
        <f t="shared" si="9"/>
        <v>FK506 (Tacrolimus)80197</v>
      </c>
      <c r="B582" t="s">
        <v>810</v>
      </c>
      <c r="C582" s="12" t="s">
        <v>115</v>
      </c>
      <c r="D582" t="s">
        <v>114</v>
      </c>
      <c r="E582" s="2">
        <v>292.88</v>
      </c>
      <c r="F582" s="2">
        <v>13.73</v>
      </c>
      <c r="G582">
        <v>0</v>
      </c>
      <c r="H582">
        <v>13.73</v>
      </c>
      <c r="I582">
        <v>0</v>
      </c>
    </row>
    <row r="583" spans="1:9">
      <c r="A583" t="str">
        <f t="shared" si="9"/>
        <v>Folate - Serum82746</v>
      </c>
      <c r="B583" t="s">
        <v>810</v>
      </c>
      <c r="C583" s="12" t="s">
        <v>117</v>
      </c>
      <c r="D583" t="s">
        <v>116</v>
      </c>
      <c r="E583" s="2">
        <v>198.72</v>
      </c>
      <c r="F583" s="2">
        <v>14.7</v>
      </c>
      <c r="G583">
        <v>0</v>
      </c>
      <c r="H583">
        <v>14.7</v>
      </c>
      <c r="I583">
        <v>0</v>
      </c>
    </row>
    <row r="584" spans="1:9">
      <c r="A584" t="str">
        <f t="shared" si="9"/>
        <v>Follow Up Psych Consult90832</v>
      </c>
      <c r="B584" t="s">
        <v>810</v>
      </c>
      <c r="C584" s="12" t="s">
        <v>285</v>
      </c>
      <c r="D584" t="s">
        <v>284</v>
      </c>
      <c r="E584" s="2">
        <v>145.87</v>
      </c>
      <c r="F584" s="2">
        <v>136.65</v>
      </c>
      <c r="G584">
        <v>0</v>
      </c>
      <c r="H584">
        <v>42.86</v>
      </c>
      <c r="I584">
        <v>0</v>
      </c>
    </row>
    <row r="585" spans="1:9">
      <c r="A585" t="str">
        <f t="shared" ref="A585:A648" si="10">C585&amp;D585</f>
        <v>Free T384481</v>
      </c>
      <c r="B585" t="s">
        <v>810</v>
      </c>
      <c r="C585" s="12" t="s">
        <v>119</v>
      </c>
      <c r="D585" t="s">
        <v>118</v>
      </c>
      <c r="E585" s="2">
        <v>342.88</v>
      </c>
      <c r="F585" s="2">
        <v>16.940000000000001</v>
      </c>
      <c r="G585">
        <v>0</v>
      </c>
      <c r="H585">
        <v>16.940000000000001</v>
      </c>
      <c r="I585">
        <v>0</v>
      </c>
    </row>
    <row r="586" spans="1:9">
      <c r="A586" t="str">
        <f t="shared" si="10"/>
        <v>Free T4 (Total)84439</v>
      </c>
      <c r="B586" t="s">
        <v>810</v>
      </c>
      <c r="C586" s="12" t="s">
        <v>121</v>
      </c>
      <c r="D586" t="s">
        <v>120</v>
      </c>
      <c r="E586" s="2">
        <v>293.17</v>
      </c>
      <c r="F586" s="2">
        <v>9.02</v>
      </c>
      <c r="G586">
        <v>0</v>
      </c>
      <c r="H586">
        <v>9.02</v>
      </c>
      <c r="I586">
        <v>0</v>
      </c>
    </row>
    <row r="587" spans="1:9">
      <c r="A587" t="str">
        <f t="shared" si="10"/>
        <v>Fungus Culture87102</v>
      </c>
      <c r="B587" t="s">
        <v>810</v>
      </c>
      <c r="C587" s="12" t="s">
        <v>123</v>
      </c>
      <c r="D587" t="s">
        <v>122</v>
      </c>
      <c r="E587" s="2">
        <v>221.33</v>
      </c>
      <c r="F587" s="2">
        <v>8.41</v>
      </c>
      <c r="G587">
        <v>0</v>
      </c>
      <c r="H587">
        <v>8.41</v>
      </c>
      <c r="I587">
        <v>0</v>
      </c>
    </row>
    <row r="588" spans="1:9">
      <c r="A588" t="str">
        <f t="shared" si="10"/>
        <v>Gardnerella Vag DNA Prob87510</v>
      </c>
      <c r="B588" t="s">
        <v>810</v>
      </c>
      <c r="C588" s="12" t="s">
        <v>125</v>
      </c>
      <c r="D588" t="s">
        <v>124</v>
      </c>
      <c r="E588" s="2">
        <v>77.45</v>
      </c>
      <c r="F588" s="2">
        <v>20.05</v>
      </c>
      <c r="G588">
        <v>0</v>
      </c>
      <c r="H588">
        <v>20.05</v>
      </c>
      <c r="I588">
        <v>0</v>
      </c>
    </row>
    <row r="589" spans="1:9">
      <c r="A589" t="str">
        <f t="shared" si="10"/>
        <v>GC Culture87081</v>
      </c>
      <c r="B589" t="s">
        <v>810</v>
      </c>
      <c r="C589" s="12" t="s">
        <v>127</v>
      </c>
      <c r="D589" t="s">
        <v>126</v>
      </c>
      <c r="E589" s="2">
        <v>121.55</v>
      </c>
      <c r="F589" s="2">
        <v>6.63</v>
      </c>
      <c r="G589">
        <v>0</v>
      </c>
      <c r="H589">
        <v>6.63</v>
      </c>
      <c r="I589">
        <v>0</v>
      </c>
    </row>
    <row r="590" spans="1:9">
      <c r="A590" t="str">
        <f t="shared" si="10"/>
        <v>GC Genprobe87590</v>
      </c>
      <c r="B590" t="s">
        <v>810</v>
      </c>
      <c r="C590" s="12" t="s">
        <v>129</v>
      </c>
      <c r="D590" t="s">
        <v>128</v>
      </c>
      <c r="E590" s="2">
        <v>63</v>
      </c>
      <c r="F590" s="2">
        <v>26.88</v>
      </c>
      <c r="G590">
        <v>0</v>
      </c>
      <c r="H590">
        <v>26.88</v>
      </c>
      <c r="I590">
        <v>0</v>
      </c>
    </row>
    <row r="591" spans="1:9">
      <c r="A591" t="str">
        <f t="shared" si="10"/>
        <v>GC/Chlamydia By PCR87591</v>
      </c>
      <c r="B591" t="s">
        <v>810</v>
      </c>
      <c r="C591" s="12" t="s">
        <v>320</v>
      </c>
      <c r="D591" t="s">
        <v>319</v>
      </c>
      <c r="E591" s="2">
        <v>149.94</v>
      </c>
      <c r="F591" s="2">
        <v>35.090000000000003</v>
      </c>
      <c r="G591">
        <v>0</v>
      </c>
      <c r="H591">
        <v>35.090000000000003</v>
      </c>
      <c r="I591">
        <v>0</v>
      </c>
    </row>
    <row r="592" spans="1:9">
      <c r="A592" t="str">
        <f t="shared" si="10"/>
        <v>GGTP82977</v>
      </c>
      <c r="B592" t="s">
        <v>810</v>
      </c>
      <c r="C592" s="12" t="s">
        <v>322</v>
      </c>
      <c r="D592" t="s">
        <v>321</v>
      </c>
      <c r="E592" s="2">
        <v>114.39</v>
      </c>
      <c r="F592" s="2">
        <v>7.2</v>
      </c>
      <c r="G592">
        <v>0</v>
      </c>
      <c r="H592">
        <v>7.2</v>
      </c>
      <c r="I592">
        <v>0</v>
      </c>
    </row>
    <row r="593" spans="1:9">
      <c r="A593" t="str">
        <f t="shared" si="10"/>
        <v>Giardia87749</v>
      </c>
      <c r="B593" t="s">
        <v>810</v>
      </c>
      <c r="C593" s="13" t="s">
        <v>324</v>
      </c>
      <c r="D593" t="s">
        <v>323</v>
      </c>
      <c r="E593" s="2">
        <v>191.3</v>
      </c>
      <c r="F593" s="2" t="e">
        <v>#N/A</v>
      </c>
      <c r="G593">
        <v>0</v>
      </c>
      <c r="H593">
        <v>102.03</v>
      </c>
      <c r="I593">
        <v>0</v>
      </c>
    </row>
    <row r="594" spans="1:9">
      <c r="A594" t="str">
        <f t="shared" si="10"/>
        <v>Glucose Hour PC82947</v>
      </c>
      <c r="B594" t="s">
        <v>810</v>
      </c>
      <c r="C594" s="12" t="s">
        <v>131</v>
      </c>
      <c r="D594" t="s">
        <v>130</v>
      </c>
      <c r="E594" s="2">
        <v>75.599999999999994</v>
      </c>
      <c r="F594" s="2">
        <v>3.93</v>
      </c>
      <c r="G594">
        <v>0</v>
      </c>
      <c r="H594">
        <v>3.93</v>
      </c>
      <c r="I594">
        <v>0</v>
      </c>
    </row>
    <row r="595" spans="1:9">
      <c r="A595" t="str">
        <f t="shared" si="10"/>
        <v>Glucose; Blood-Quant82947</v>
      </c>
      <c r="B595" t="s">
        <v>810</v>
      </c>
      <c r="C595" s="12" t="s">
        <v>132</v>
      </c>
      <c r="D595" t="s">
        <v>130</v>
      </c>
      <c r="E595" s="2">
        <v>72.06</v>
      </c>
      <c r="F595" s="2">
        <v>3.93</v>
      </c>
      <c r="G595">
        <v>0</v>
      </c>
      <c r="H595">
        <v>3.93</v>
      </c>
      <c r="I595">
        <v>0</v>
      </c>
    </row>
    <row r="596" spans="1:9">
      <c r="A596" t="str">
        <f t="shared" si="10"/>
        <v>Glycohemoglobin (A1C)83036</v>
      </c>
      <c r="B596" t="s">
        <v>810</v>
      </c>
      <c r="C596" s="12" t="s">
        <v>134</v>
      </c>
      <c r="D596" t="s">
        <v>133</v>
      </c>
      <c r="E596" s="2">
        <v>161.78</v>
      </c>
      <c r="F596" s="2">
        <v>9.7100000000000009</v>
      </c>
      <c r="G596">
        <v>0</v>
      </c>
      <c r="H596">
        <v>9.7100000000000009</v>
      </c>
      <c r="I596">
        <v>0</v>
      </c>
    </row>
    <row r="597" spans="1:9">
      <c r="A597" t="str">
        <f t="shared" si="10"/>
        <v>Gram Stain (GS)87205</v>
      </c>
      <c r="B597" t="s">
        <v>810</v>
      </c>
      <c r="C597" s="12" t="s">
        <v>136</v>
      </c>
      <c r="D597" t="s">
        <v>135</v>
      </c>
      <c r="E597" s="2">
        <v>78</v>
      </c>
      <c r="F597" s="2">
        <v>4.2699999999999996</v>
      </c>
      <c r="G597">
        <v>0</v>
      </c>
      <c r="H597">
        <v>4.2699999999999996</v>
      </c>
      <c r="I597">
        <v>0</v>
      </c>
    </row>
    <row r="598" spans="1:9">
      <c r="A598" t="str">
        <f t="shared" si="10"/>
        <v>Group A Strep (Rapid)87880</v>
      </c>
      <c r="B598" t="s">
        <v>810</v>
      </c>
      <c r="C598" s="12" t="s">
        <v>138</v>
      </c>
      <c r="D598" t="s">
        <v>137</v>
      </c>
      <c r="E598" s="2">
        <v>44.1</v>
      </c>
      <c r="F598" s="2">
        <v>16.53</v>
      </c>
      <c r="G598">
        <v>0</v>
      </c>
      <c r="H598">
        <v>16.53</v>
      </c>
      <c r="I598">
        <v>0</v>
      </c>
    </row>
    <row r="599" spans="1:9">
      <c r="A599" t="str">
        <f t="shared" si="10"/>
        <v>Group Therapy90853</v>
      </c>
      <c r="B599" t="s">
        <v>810</v>
      </c>
      <c r="C599" s="12" t="s">
        <v>286</v>
      </c>
      <c r="D599" t="s">
        <v>271</v>
      </c>
      <c r="E599" s="2">
        <v>145.53</v>
      </c>
      <c r="F599" s="2">
        <v>76.42</v>
      </c>
      <c r="G599">
        <v>75</v>
      </c>
      <c r="H599">
        <v>25</v>
      </c>
      <c r="I599">
        <v>0</v>
      </c>
    </row>
    <row r="600" spans="1:9">
      <c r="A600" t="str">
        <f t="shared" si="10"/>
        <v>HCG</v>
      </c>
      <c r="B600" t="s">
        <v>810</v>
      </c>
      <c r="C600" s="12" t="s">
        <v>804</v>
      </c>
      <c r="E600" s="2">
        <v>105.01</v>
      </c>
      <c r="F600" s="2">
        <v>0</v>
      </c>
      <c r="G600">
        <v>0</v>
      </c>
      <c r="H600">
        <v>60.91</v>
      </c>
      <c r="I600">
        <v>0</v>
      </c>
    </row>
    <row r="601" spans="1:9">
      <c r="A601" t="str">
        <f t="shared" si="10"/>
        <v>HCG Qualitative - Urine81025</v>
      </c>
      <c r="B601" t="s">
        <v>810</v>
      </c>
      <c r="C601" s="12" t="s">
        <v>140</v>
      </c>
      <c r="D601" t="s">
        <v>139</v>
      </c>
      <c r="E601" s="2">
        <v>119.34</v>
      </c>
      <c r="F601" s="2">
        <v>8.61</v>
      </c>
      <c r="G601">
        <v>0</v>
      </c>
      <c r="H601">
        <v>8.61</v>
      </c>
      <c r="I601">
        <v>0</v>
      </c>
    </row>
    <row r="602" spans="1:9">
      <c r="A602" t="str">
        <f t="shared" si="10"/>
        <v>HDL83701</v>
      </c>
      <c r="B602" t="s">
        <v>810</v>
      </c>
      <c r="C602" s="12" t="s">
        <v>142</v>
      </c>
      <c r="D602" t="s">
        <v>141</v>
      </c>
      <c r="E602" s="2">
        <v>274.52</v>
      </c>
      <c r="F602" s="2">
        <v>33.86</v>
      </c>
      <c r="G602">
        <v>0</v>
      </c>
      <c r="H602">
        <v>33.86</v>
      </c>
      <c r="I602">
        <v>0</v>
      </c>
    </row>
    <row r="603" spans="1:9">
      <c r="A603" t="str">
        <f t="shared" si="10"/>
        <v>Hematocrit85014</v>
      </c>
      <c r="B603" t="s">
        <v>810</v>
      </c>
      <c r="C603" s="12" t="s">
        <v>144</v>
      </c>
      <c r="D603" t="s">
        <v>143</v>
      </c>
      <c r="E603" s="2">
        <v>45.48</v>
      </c>
      <c r="F603" s="2">
        <v>2.37</v>
      </c>
      <c r="G603">
        <v>0</v>
      </c>
      <c r="H603">
        <v>2.37</v>
      </c>
      <c r="I603">
        <v>0</v>
      </c>
    </row>
    <row r="604" spans="1:9">
      <c r="A604" t="str">
        <f t="shared" si="10"/>
        <v>Hemoglobin85018</v>
      </c>
      <c r="B604" t="s">
        <v>810</v>
      </c>
      <c r="C604" s="12" t="s">
        <v>146</v>
      </c>
      <c r="D604" t="s">
        <v>145</v>
      </c>
      <c r="E604" s="2">
        <v>59.26</v>
      </c>
      <c r="F604" s="2">
        <v>2.37</v>
      </c>
      <c r="G604">
        <v>0</v>
      </c>
      <c r="H604">
        <v>2.37</v>
      </c>
      <c r="I604">
        <v>0</v>
      </c>
    </row>
    <row r="605" spans="1:9">
      <c r="A605" t="str">
        <f t="shared" si="10"/>
        <v>Hep B Surface AB86706</v>
      </c>
      <c r="B605" t="s">
        <v>810</v>
      </c>
      <c r="C605" s="12" t="s">
        <v>148</v>
      </c>
      <c r="D605" t="s">
        <v>147</v>
      </c>
      <c r="E605" s="2">
        <v>119.34</v>
      </c>
      <c r="F605" s="2">
        <v>10.74</v>
      </c>
      <c r="G605">
        <v>0</v>
      </c>
      <c r="H605">
        <v>10.74</v>
      </c>
      <c r="I605">
        <v>0</v>
      </c>
    </row>
    <row r="606" spans="1:9">
      <c r="A606" t="str">
        <f t="shared" si="10"/>
        <v>Hep C - EIA86803</v>
      </c>
      <c r="B606" t="s">
        <v>810</v>
      </c>
      <c r="C606" s="12" t="s">
        <v>150</v>
      </c>
      <c r="D606" t="s">
        <v>149</v>
      </c>
      <c r="E606" s="2">
        <v>79.11</v>
      </c>
      <c r="F606" s="2">
        <v>14.27</v>
      </c>
      <c r="G606">
        <v>0</v>
      </c>
      <c r="H606">
        <v>14.27</v>
      </c>
      <c r="I606">
        <v>114.49</v>
      </c>
    </row>
    <row r="607" spans="1:9">
      <c r="A607" t="str">
        <f t="shared" si="10"/>
        <v>Hepatic Function Panel80076</v>
      </c>
      <c r="B607" t="s">
        <v>810</v>
      </c>
      <c r="C607" s="12" t="s">
        <v>152</v>
      </c>
      <c r="D607" t="s">
        <v>151</v>
      </c>
      <c r="E607" s="2">
        <v>253.52</v>
      </c>
      <c r="F607" s="2">
        <v>8.17</v>
      </c>
      <c r="G607">
        <v>0</v>
      </c>
      <c r="H607">
        <v>8.17</v>
      </c>
      <c r="I607">
        <v>0</v>
      </c>
    </row>
    <row r="608" spans="1:9">
      <c r="A608" t="str">
        <f t="shared" si="10"/>
        <v>Hepatitis A -IGM AB86709</v>
      </c>
      <c r="B608" t="s">
        <v>810</v>
      </c>
      <c r="C608" s="12" t="s">
        <v>326</v>
      </c>
      <c r="D608" t="s">
        <v>325</v>
      </c>
      <c r="E608" s="2">
        <v>46.31</v>
      </c>
      <c r="F608" s="2">
        <v>11.26</v>
      </c>
      <c r="G608">
        <v>0</v>
      </c>
      <c r="H608">
        <v>11.26</v>
      </c>
      <c r="I608">
        <v>0</v>
      </c>
    </row>
    <row r="609" spans="1:9">
      <c r="A609" t="str">
        <f t="shared" si="10"/>
        <v>Hepatitis B Core AB86704</v>
      </c>
      <c r="B609" t="s">
        <v>810</v>
      </c>
      <c r="C609" s="12" t="s">
        <v>328</v>
      </c>
      <c r="D609" t="s">
        <v>327</v>
      </c>
      <c r="E609" s="2">
        <v>63.67</v>
      </c>
      <c r="F609" s="2">
        <v>12.05</v>
      </c>
      <c r="G609">
        <v>0</v>
      </c>
      <c r="H609">
        <v>12.05</v>
      </c>
      <c r="I609">
        <v>0</v>
      </c>
    </row>
    <row r="610" spans="1:9">
      <c r="A610" t="str">
        <f t="shared" si="10"/>
        <v>Hepatitis B Surface AG87340</v>
      </c>
      <c r="B610" t="s">
        <v>810</v>
      </c>
      <c r="C610" s="12" t="s">
        <v>330</v>
      </c>
      <c r="D610" t="s">
        <v>329</v>
      </c>
      <c r="E610" s="2">
        <v>52.09</v>
      </c>
      <c r="F610" s="2">
        <v>10.33</v>
      </c>
      <c r="G610">
        <v>0</v>
      </c>
      <c r="H610">
        <v>10.33</v>
      </c>
      <c r="I610">
        <v>0</v>
      </c>
    </row>
    <row r="611" spans="1:9">
      <c r="A611" t="str">
        <f t="shared" si="10"/>
        <v>Herpes Simp Culture87253</v>
      </c>
      <c r="B611" t="s">
        <v>810</v>
      </c>
      <c r="C611" s="12" t="s">
        <v>154</v>
      </c>
      <c r="D611" t="s">
        <v>153</v>
      </c>
      <c r="E611" s="2">
        <v>356.55</v>
      </c>
      <c r="F611" s="2">
        <v>20.2</v>
      </c>
      <c r="G611">
        <v>0</v>
      </c>
      <c r="H611">
        <v>20.2</v>
      </c>
      <c r="I611">
        <v>0</v>
      </c>
    </row>
    <row r="612" spans="1:9">
      <c r="A612" t="str">
        <f t="shared" si="10"/>
        <v>Herpes Simplex86694</v>
      </c>
      <c r="B612" t="s">
        <v>810</v>
      </c>
      <c r="C612" s="12" t="s">
        <v>156</v>
      </c>
      <c r="D612" t="s">
        <v>155</v>
      </c>
      <c r="E612" s="2">
        <v>128.16</v>
      </c>
      <c r="F612" s="2">
        <v>14.39</v>
      </c>
      <c r="G612">
        <v>0</v>
      </c>
      <c r="H612">
        <v>14.39</v>
      </c>
      <c r="I612">
        <v>0</v>
      </c>
    </row>
    <row r="613" spans="1:9">
      <c r="A613" t="str">
        <f t="shared" si="10"/>
        <v>Herpes Simplex, Type 186695</v>
      </c>
      <c r="B613" t="s">
        <v>810</v>
      </c>
      <c r="C613" s="12" t="s">
        <v>158</v>
      </c>
      <c r="D613" t="s">
        <v>157</v>
      </c>
      <c r="E613" s="2">
        <v>96.19</v>
      </c>
      <c r="F613" s="2">
        <v>13.19</v>
      </c>
      <c r="G613">
        <v>0</v>
      </c>
      <c r="H613">
        <v>13.19</v>
      </c>
      <c r="I613">
        <v>0</v>
      </c>
    </row>
    <row r="614" spans="1:9">
      <c r="A614" t="str">
        <f t="shared" si="10"/>
        <v>HIV Serol Screen87389</v>
      </c>
      <c r="B614" t="s">
        <v>810</v>
      </c>
      <c r="C614" s="12" t="s">
        <v>160</v>
      </c>
      <c r="D614" t="s">
        <v>159</v>
      </c>
      <c r="E614" s="2">
        <v>116.59</v>
      </c>
      <c r="F614" s="2">
        <v>24.08</v>
      </c>
      <c r="G614">
        <v>0</v>
      </c>
      <c r="H614">
        <v>24.08</v>
      </c>
      <c r="I614">
        <v>0</v>
      </c>
    </row>
    <row r="615" spans="1:9">
      <c r="A615" t="str">
        <f t="shared" si="10"/>
        <v>HIV Serology Screen86701</v>
      </c>
      <c r="B615" t="s">
        <v>810</v>
      </c>
      <c r="C615" s="12" t="s">
        <v>162</v>
      </c>
      <c r="D615" t="s">
        <v>161</v>
      </c>
      <c r="E615" s="2">
        <v>111.13</v>
      </c>
      <c r="F615" s="2">
        <v>8.89</v>
      </c>
      <c r="G615">
        <v>0</v>
      </c>
      <c r="H615">
        <v>8.89</v>
      </c>
      <c r="I615">
        <v>0</v>
      </c>
    </row>
    <row r="616" spans="1:9">
      <c r="A616" t="str">
        <f t="shared" si="10"/>
        <v>HIV-1 Quantitation87536</v>
      </c>
      <c r="B616" t="s">
        <v>810</v>
      </c>
      <c r="C616" s="12" t="s">
        <v>165</v>
      </c>
      <c r="D616" t="s">
        <v>164</v>
      </c>
      <c r="E616" s="2">
        <v>737.85</v>
      </c>
      <c r="F616" s="2">
        <v>85.1</v>
      </c>
      <c r="G616">
        <v>0</v>
      </c>
      <c r="H616">
        <v>85.1</v>
      </c>
      <c r="I616">
        <v>0</v>
      </c>
    </row>
    <row r="617" spans="1:9">
      <c r="A617" t="str">
        <f t="shared" si="10"/>
        <v>HIV-1, Amplif NA Probe87535</v>
      </c>
      <c r="B617" t="s">
        <v>810</v>
      </c>
      <c r="C617" s="12" t="s">
        <v>167</v>
      </c>
      <c r="D617" t="s">
        <v>166</v>
      </c>
      <c r="E617" s="2">
        <v>622.64</v>
      </c>
      <c r="F617" s="2">
        <v>35.090000000000003</v>
      </c>
      <c r="G617">
        <v>0</v>
      </c>
      <c r="H617">
        <v>35.090000000000003</v>
      </c>
      <c r="I617">
        <v>0</v>
      </c>
    </row>
    <row r="618" spans="1:9">
      <c r="A618" t="str">
        <f t="shared" si="10"/>
        <v>IGG (Immunoglobulin)82784</v>
      </c>
      <c r="B618" t="s">
        <v>810</v>
      </c>
      <c r="C618" s="12" t="s">
        <v>169</v>
      </c>
      <c r="D618" t="s">
        <v>168</v>
      </c>
      <c r="E618" s="2">
        <v>195.07</v>
      </c>
      <c r="F618" s="2">
        <v>9.3000000000000007</v>
      </c>
      <c r="G618">
        <v>0</v>
      </c>
      <c r="H618">
        <v>9.3000000000000007</v>
      </c>
      <c r="I618">
        <v>0</v>
      </c>
    </row>
    <row r="619" spans="1:9">
      <c r="A619" t="str">
        <f t="shared" si="10"/>
        <v>IGM (Immunoglobulin)82784</v>
      </c>
      <c r="B619" t="s">
        <v>810</v>
      </c>
      <c r="C619" s="12" t="s">
        <v>170</v>
      </c>
      <c r="D619" t="s">
        <v>168</v>
      </c>
      <c r="E619" s="2">
        <v>195.07</v>
      </c>
      <c r="F619" s="2">
        <v>9.3000000000000007</v>
      </c>
      <c r="G619">
        <v>0</v>
      </c>
      <c r="H619">
        <v>9.3000000000000007</v>
      </c>
      <c r="I619">
        <v>0</v>
      </c>
    </row>
    <row r="620" spans="1:9">
      <c r="A620" t="str">
        <f t="shared" si="10"/>
        <v>Indiv OP/60 min billable90837</v>
      </c>
      <c r="B620" t="s">
        <v>810</v>
      </c>
      <c r="C620" s="12" t="s">
        <v>291</v>
      </c>
      <c r="D620" t="s">
        <v>290</v>
      </c>
      <c r="E620" s="2">
        <v>237.59</v>
      </c>
      <c r="F620" s="2">
        <v>136.65</v>
      </c>
      <c r="G620">
        <v>200</v>
      </c>
      <c r="H620">
        <v>71.3</v>
      </c>
      <c r="I620">
        <v>0</v>
      </c>
    </row>
    <row r="621" spans="1:9">
      <c r="A621" t="str">
        <f t="shared" si="10"/>
        <v>Influenza A &amp; B by PCR87502</v>
      </c>
      <c r="B621" t="s">
        <v>810</v>
      </c>
      <c r="C621" s="12" t="s">
        <v>172</v>
      </c>
      <c r="D621" t="s">
        <v>171</v>
      </c>
      <c r="E621" s="2">
        <v>297.95</v>
      </c>
      <c r="F621" s="2">
        <v>95.8</v>
      </c>
      <c r="G621">
        <v>0</v>
      </c>
      <c r="H621">
        <v>95.8</v>
      </c>
      <c r="I621">
        <v>0</v>
      </c>
    </row>
    <row r="622" spans="1:9">
      <c r="A622" t="str">
        <f t="shared" si="10"/>
        <v>Initial Psych Consult90792</v>
      </c>
      <c r="B622" t="s">
        <v>810</v>
      </c>
      <c r="C622" s="12" t="s">
        <v>293</v>
      </c>
      <c r="D622" t="s">
        <v>292</v>
      </c>
      <c r="E622" s="2">
        <v>457.36</v>
      </c>
      <c r="F622" s="2">
        <v>136.65</v>
      </c>
      <c r="G622">
        <v>0</v>
      </c>
      <c r="H622">
        <v>94.29</v>
      </c>
      <c r="I622">
        <v>0</v>
      </c>
    </row>
    <row r="623" spans="1:9">
      <c r="A623" t="str">
        <f t="shared" si="10"/>
        <v>Inpatient Detoxification</v>
      </c>
      <c r="B623" t="s">
        <v>810</v>
      </c>
      <c r="C623" s="12" t="s">
        <v>294</v>
      </c>
      <c r="E623" s="2">
        <v>1945.88</v>
      </c>
      <c r="F623" s="2" t="s">
        <v>826</v>
      </c>
      <c r="G623">
        <v>720</v>
      </c>
      <c r="H623">
        <v>400</v>
      </c>
      <c r="I623">
        <v>0</v>
      </c>
    </row>
    <row r="624" spans="1:9">
      <c r="A624" t="str">
        <f t="shared" si="10"/>
        <v>Inpatient Rehab</v>
      </c>
      <c r="B624" t="s">
        <v>810</v>
      </c>
      <c r="C624" s="12" t="s">
        <v>296</v>
      </c>
      <c r="E624" s="2">
        <v>1871.03</v>
      </c>
      <c r="F624" s="2">
        <v>0</v>
      </c>
      <c r="G624">
        <v>620</v>
      </c>
      <c r="H624">
        <v>317.02999999999997</v>
      </c>
      <c r="I624">
        <v>0</v>
      </c>
    </row>
    <row r="625" spans="1:9">
      <c r="A625" t="str">
        <f t="shared" si="10"/>
        <v>Intensive OutpatientH0015</v>
      </c>
      <c r="B625" t="s">
        <v>810</v>
      </c>
      <c r="C625" s="13" t="s">
        <v>299</v>
      </c>
      <c r="D625" t="s">
        <v>298</v>
      </c>
      <c r="E625" s="2">
        <v>436.58</v>
      </c>
      <c r="F625" s="2" t="e">
        <v>#N/A</v>
      </c>
      <c r="G625">
        <v>175</v>
      </c>
      <c r="H625">
        <v>76.42</v>
      </c>
      <c r="I625">
        <v>0</v>
      </c>
    </row>
    <row r="626" spans="1:9">
      <c r="A626" t="str">
        <f t="shared" si="10"/>
        <v>Iron83540</v>
      </c>
      <c r="B626" t="s">
        <v>810</v>
      </c>
      <c r="C626" s="12" t="s">
        <v>174</v>
      </c>
      <c r="D626" t="s">
        <v>173</v>
      </c>
      <c r="E626" s="2">
        <v>119.34</v>
      </c>
      <c r="F626" s="2">
        <v>6.47</v>
      </c>
      <c r="G626">
        <v>0</v>
      </c>
      <c r="H626">
        <v>6.47</v>
      </c>
      <c r="I626">
        <v>0</v>
      </c>
    </row>
    <row r="627" spans="1:9">
      <c r="A627" t="str">
        <f t="shared" si="10"/>
        <v>Iron Binding83550</v>
      </c>
      <c r="B627" t="s">
        <v>810</v>
      </c>
      <c r="C627" s="12" t="s">
        <v>176</v>
      </c>
      <c r="D627" t="s">
        <v>175</v>
      </c>
      <c r="E627" s="2">
        <v>168.14</v>
      </c>
      <c r="F627" s="2">
        <v>8.74</v>
      </c>
      <c r="G627">
        <v>0</v>
      </c>
      <c r="H627">
        <v>8.74</v>
      </c>
      <c r="I627">
        <v>125.71</v>
      </c>
    </row>
    <row r="628" spans="1:9">
      <c r="A628" t="str">
        <f t="shared" si="10"/>
        <v>LDH83615</v>
      </c>
      <c r="B628" t="s">
        <v>810</v>
      </c>
      <c r="C628" s="12" t="s">
        <v>332</v>
      </c>
      <c r="D628" t="s">
        <v>331</v>
      </c>
      <c r="E628" s="2">
        <v>131.47</v>
      </c>
      <c r="F628" s="2">
        <v>6.04</v>
      </c>
      <c r="G628">
        <v>0</v>
      </c>
      <c r="H628">
        <v>6.04</v>
      </c>
      <c r="I628">
        <v>0</v>
      </c>
    </row>
    <row r="629" spans="1:9">
      <c r="A629" t="str">
        <f t="shared" si="10"/>
        <v>Lipase83690</v>
      </c>
      <c r="B629" t="s">
        <v>810</v>
      </c>
      <c r="C629" s="12" t="s">
        <v>178</v>
      </c>
      <c r="D629" t="s">
        <v>177</v>
      </c>
      <c r="E629" s="2">
        <v>183.19</v>
      </c>
      <c r="F629" s="2">
        <v>6.89</v>
      </c>
      <c r="G629">
        <v>0</v>
      </c>
      <c r="H629">
        <v>6.89</v>
      </c>
      <c r="I629">
        <v>0</v>
      </c>
    </row>
    <row r="630" spans="1:9">
      <c r="A630" t="str">
        <f t="shared" si="10"/>
        <v>Lipid80061</v>
      </c>
      <c r="B630" t="s">
        <v>810</v>
      </c>
      <c r="C630" s="12" t="s">
        <v>180</v>
      </c>
      <c r="D630" t="s">
        <v>179</v>
      </c>
      <c r="E630" s="2">
        <v>215.54</v>
      </c>
      <c r="F630" s="2">
        <v>13.39</v>
      </c>
      <c r="G630">
        <v>0</v>
      </c>
      <c r="H630">
        <v>13.39</v>
      </c>
      <c r="I630">
        <v>0</v>
      </c>
    </row>
    <row r="631" spans="1:9">
      <c r="A631" t="str">
        <f t="shared" si="10"/>
        <v>Lipoprotein Electrophor83701</v>
      </c>
      <c r="B631" t="s">
        <v>810</v>
      </c>
      <c r="C631" s="12" t="s">
        <v>181</v>
      </c>
      <c r="D631" t="s">
        <v>141</v>
      </c>
      <c r="E631" s="2">
        <v>274.52</v>
      </c>
      <c r="F631" s="2">
        <v>33.86</v>
      </c>
      <c r="G631">
        <v>0</v>
      </c>
      <c r="H631">
        <v>33.86</v>
      </c>
      <c r="I631">
        <v>0</v>
      </c>
    </row>
    <row r="632" spans="1:9">
      <c r="A632" t="str">
        <f t="shared" si="10"/>
        <v>Lithium80178</v>
      </c>
      <c r="B632" t="s">
        <v>810</v>
      </c>
      <c r="C632" s="12" t="s">
        <v>183</v>
      </c>
      <c r="D632" t="s">
        <v>182</v>
      </c>
      <c r="E632" s="2">
        <v>146.15</v>
      </c>
      <c r="F632" s="2">
        <v>6.61</v>
      </c>
      <c r="G632">
        <v>0</v>
      </c>
      <c r="H632">
        <v>6.61</v>
      </c>
      <c r="I632">
        <v>0</v>
      </c>
    </row>
    <row r="633" spans="1:9">
      <c r="A633" t="str">
        <f t="shared" si="10"/>
        <v>Magnesium83735</v>
      </c>
      <c r="B633" t="s">
        <v>810</v>
      </c>
      <c r="C633" s="12" t="s">
        <v>334</v>
      </c>
      <c r="D633" t="s">
        <v>333</v>
      </c>
      <c r="E633" s="2">
        <v>120.11</v>
      </c>
      <c r="F633" s="2">
        <v>6.7</v>
      </c>
      <c r="G633">
        <v>0</v>
      </c>
      <c r="H633">
        <v>6.7</v>
      </c>
      <c r="I633">
        <v>0</v>
      </c>
    </row>
    <row r="634" spans="1:9">
      <c r="A634" t="str">
        <f t="shared" si="10"/>
        <v>Neisseria Gonorrhoeae, AMP PROB87591</v>
      </c>
      <c r="B634" t="s">
        <v>810</v>
      </c>
      <c r="C634" s="12" t="s">
        <v>335</v>
      </c>
      <c r="D634" t="s">
        <v>319</v>
      </c>
      <c r="E634" s="2">
        <v>135.88</v>
      </c>
      <c r="F634" s="2">
        <v>35.090000000000003</v>
      </c>
      <c r="G634">
        <v>0</v>
      </c>
      <c r="H634">
        <v>35.090000000000003</v>
      </c>
      <c r="I634">
        <v>0</v>
      </c>
    </row>
    <row r="635" spans="1:9">
      <c r="A635" t="str">
        <f t="shared" si="10"/>
        <v>Occult Blood (Diagnostic)82272</v>
      </c>
      <c r="B635" t="s">
        <v>810</v>
      </c>
      <c r="C635" s="12" t="s">
        <v>185</v>
      </c>
      <c r="D635" t="s">
        <v>184</v>
      </c>
      <c r="E635" s="2">
        <v>68.63</v>
      </c>
      <c r="F635" s="2">
        <v>4.2300000000000004</v>
      </c>
      <c r="G635">
        <v>0</v>
      </c>
      <c r="H635">
        <v>4.2300000000000004</v>
      </c>
      <c r="I635">
        <v>0</v>
      </c>
    </row>
    <row r="636" spans="1:9">
      <c r="A636" t="str">
        <f t="shared" si="10"/>
        <v>Occult Blood (Screen)82270</v>
      </c>
      <c r="B636" t="s">
        <v>810</v>
      </c>
      <c r="C636" s="12" t="s">
        <v>187</v>
      </c>
      <c r="D636" t="s">
        <v>186</v>
      </c>
      <c r="E636" s="2">
        <v>21.22</v>
      </c>
      <c r="F636" s="2">
        <v>4.38</v>
      </c>
      <c r="G636">
        <v>0</v>
      </c>
      <c r="H636">
        <v>4.38</v>
      </c>
      <c r="I636">
        <v>0</v>
      </c>
    </row>
    <row r="637" spans="1:9">
      <c r="A637" t="str">
        <f t="shared" si="10"/>
        <v>Osmolality-Urine Random83935</v>
      </c>
      <c r="B637" t="s">
        <v>810</v>
      </c>
      <c r="C637" s="12" t="s">
        <v>189</v>
      </c>
      <c r="D637" t="s">
        <v>188</v>
      </c>
      <c r="E637" s="2">
        <v>116.59</v>
      </c>
      <c r="F637" s="2">
        <v>6.82</v>
      </c>
      <c r="G637">
        <v>0</v>
      </c>
      <c r="H637">
        <v>6.82</v>
      </c>
      <c r="I637">
        <v>0</v>
      </c>
    </row>
    <row r="638" spans="1:9">
      <c r="A638" t="str">
        <f t="shared" si="10"/>
        <v>Ova &amp; Parasite - Comprehensive Study - Send Out87177</v>
      </c>
      <c r="B638" t="s">
        <v>810</v>
      </c>
      <c r="C638" s="12" t="s">
        <v>191</v>
      </c>
      <c r="D638" t="s">
        <v>190</v>
      </c>
      <c r="E638" s="2">
        <v>22.05</v>
      </c>
      <c r="F638" s="2">
        <v>8.9</v>
      </c>
      <c r="G638">
        <v>0</v>
      </c>
      <c r="H638">
        <v>8.9</v>
      </c>
      <c r="I638">
        <v>0</v>
      </c>
    </row>
    <row r="639" spans="1:9">
      <c r="A639" t="str">
        <f t="shared" si="10"/>
        <v>Oxcarbazepine80183</v>
      </c>
      <c r="B639" t="s">
        <v>810</v>
      </c>
      <c r="C639" s="12" t="s">
        <v>193</v>
      </c>
      <c r="D639" t="s">
        <v>192</v>
      </c>
      <c r="E639" s="2">
        <v>375.68</v>
      </c>
      <c r="F639" s="2">
        <v>13.25</v>
      </c>
      <c r="G639">
        <v>0</v>
      </c>
      <c r="H639">
        <v>13.25</v>
      </c>
      <c r="I639">
        <v>0</v>
      </c>
    </row>
    <row r="640" spans="1:9">
      <c r="A640" t="str">
        <f t="shared" si="10"/>
        <v>Pharmacy Charge</v>
      </c>
      <c r="B640" t="s">
        <v>810</v>
      </c>
      <c r="C640" s="12" t="s">
        <v>302</v>
      </c>
      <c r="E640" s="2">
        <v>32.32</v>
      </c>
      <c r="F640" s="2" t="s">
        <v>826</v>
      </c>
      <c r="G640">
        <v>0</v>
      </c>
      <c r="H640">
        <v>0</v>
      </c>
      <c r="I640">
        <v>0</v>
      </c>
    </row>
    <row r="641" spans="1:9">
      <c r="A641" t="str">
        <f t="shared" si="10"/>
        <v>Phenobarbital80184</v>
      </c>
      <c r="B641" t="s">
        <v>810</v>
      </c>
      <c r="C641" s="12" t="s">
        <v>195</v>
      </c>
      <c r="D641" t="s">
        <v>194</v>
      </c>
      <c r="E641" s="2">
        <v>189.27</v>
      </c>
      <c r="F641" s="2">
        <v>15.3</v>
      </c>
      <c r="G641">
        <v>0</v>
      </c>
      <c r="H641">
        <v>15.3</v>
      </c>
      <c r="I641">
        <v>0</v>
      </c>
    </row>
    <row r="642" spans="1:9">
      <c r="A642" t="str">
        <f t="shared" si="10"/>
        <v>Phenytoin (Dilantin)80185</v>
      </c>
      <c r="B642" t="s">
        <v>810</v>
      </c>
      <c r="C642" s="12" t="s">
        <v>197</v>
      </c>
      <c r="D642" t="s">
        <v>196</v>
      </c>
      <c r="E642" s="2">
        <v>206.44</v>
      </c>
      <c r="F642" s="2">
        <v>13.25</v>
      </c>
      <c r="G642">
        <v>0</v>
      </c>
      <c r="H642">
        <v>13.25</v>
      </c>
      <c r="I642">
        <v>0</v>
      </c>
    </row>
    <row r="643" spans="1:9">
      <c r="A643" t="str">
        <f t="shared" si="10"/>
        <v>Phosphorus Serum84100</v>
      </c>
      <c r="B643" t="s">
        <v>810</v>
      </c>
      <c r="C643" s="12" t="s">
        <v>337</v>
      </c>
      <c r="D643" t="s">
        <v>336</v>
      </c>
      <c r="E643" s="2">
        <v>119.34</v>
      </c>
      <c r="F643" s="2">
        <v>4.74</v>
      </c>
      <c r="G643">
        <v>0</v>
      </c>
      <c r="H643">
        <v>4.74</v>
      </c>
      <c r="I643">
        <v>0</v>
      </c>
    </row>
    <row r="644" spans="1:9">
      <c r="A644" t="str">
        <f t="shared" si="10"/>
        <v>Potassium84132</v>
      </c>
      <c r="B644" t="s">
        <v>810</v>
      </c>
      <c r="C644" s="12" t="s">
        <v>199</v>
      </c>
      <c r="D644" t="s">
        <v>198</v>
      </c>
      <c r="E644" s="2">
        <v>87.1</v>
      </c>
      <c r="F644" s="2">
        <v>4.76</v>
      </c>
      <c r="G644">
        <v>0</v>
      </c>
      <c r="H644">
        <v>4.76</v>
      </c>
      <c r="I644">
        <v>0</v>
      </c>
    </row>
    <row r="645" spans="1:9">
      <c r="A645" t="str">
        <f t="shared" si="10"/>
        <v>Potassium - Urine Random84133</v>
      </c>
      <c r="B645" t="s">
        <v>810</v>
      </c>
      <c r="C645" s="12" t="s">
        <v>201</v>
      </c>
      <c r="D645" t="s">
        <v>200</v>
      </c>
      <c r="E645" s="2">
        <v>84.62</v>
      </c>
      <c r="F645" s="2">
        <v>4.7300000000000004</v>
      </c>
      <c r="G645">
        <v>0</v>
      </c>
      <c r="H645">
        <v>4.7300000000000004</v>
      </c>
      <c r="I645">
        <v>0</v>
      </c>
    </row>
    <row r="646" spans="1:9">
      <c r="A646" t="str">
        <f t="shared" si="10"/>
        <v>Prealbumin84134</v>
      </c>
      <c r="B646" t="s">
        <v>810</v>
      </c>
      <c r="C646" s="12" t="s">
        <v>203</v>
      </c>
      <c r="D646" t="s">
        <v>202</v>
      </c>
      <c r="E646" s="2">
        <v>183.29</v>
      </c>
      <c r="F646" s="2">
        <v>14.59</v>
      </c>
      <c r="G646">
        <v>0</v>
      </c>
      <c r="H646">
        <v>14.59</v>
      </c>
      <c r="I646">
        <v>0</v>
      </c>
    </row>
    <row r="647" spans="1:9">
      <c r="A647" t="str">
        <f t="shared" si="10"/>
        <v>Progesterone84144</v>
      </c>
      <c r="B647" t="s">
        <v>810</v>
      </c>
      <c r="C647" s="12" t="s">
        <v>205</v>
      </c>
      <c r="D647" t="s">
        <v>204</v>
      </c>
      <c r="E647" s="2">
        <v>267.91000000000003</v>
      </c>
      <c r="F647" s="2">
        <v>20.86</v>
      </c>
      <c r="G647">
        <v>0</v>
      </c>
      <c r="H647">
        <v>20.86</v>
      </c>
      <c r="I647">
        <v>0</v>
      </c>
    </row>
    <row r="648" spans="1:9">
      <c r="A648" t="str">
        <f t="shared" si="10"/>
        <v>Prolactin84146</v>
      </c>
      <c r="B648" t="s">
        <v>810</v>
      </c>
      <c r="C648" s="12" t="s">
        <v>207</v>
      </c>
      <c r="D648" t="s">
        <v>206</v>
      </c>
      <c r="E648" s="2">
        <v>398.56</v>
      </c>
      <c r="F648" s="2">
        <v>19.38</v>
      </c>
      <c r="G648">
        <v>0</v>
      </c>
      <c r="H648">
        <v>19.38</v>
      </c>
      <c r="I648">
        <v>0</v>
      </c>
    </row>
    <row r="649" spans="1:9">
      <c r="A649" t="str">
        <f t="shared" ref="A649:A712" si="11">C649&amp;D649</f>
        <v>Prothrombin Time85610</v>
      </c>
      <c r="B649" t="s">
        <v>810</v>
      </c>
      <c r="C649" s="12" t="s">
        <v>209</v>
      </c>
      <c r="D649" t="s">
        <v>208</v>
      </c>
      <c r="E649" s="2">
        <v>54.12</v>
      </c>
      <c r="F649" s="2">
        <v>4.29</v>
      </c>
      <c r="G649">
        <v>0</v>
      </c>
      <c r="H649">
        <v>4.29</v>
      </c>
      <c r="I649">
        <v>215.5</v>
      </c>
    </row>
    <row r="650" spans="1:9">
      <c r="A650" t="str">
        <f t="shared" si="11"/>
        <v>PSA, Total84153</v>
      </c>
      <c r="B650" t="s">
        <v>810</v>
      </c>
      <c r="C650" s="12" t="s">
        <v>211</v>
      </c>
      <c r="D650" t="s">
        <v>210</v>
      </c>
      <c r="E650" s="2">
        <v>251.37</v>
      </c>
      <c r="F650" s="2">
        <v>18.39</v>
      </c>
      <c r="G650">
        <v>0</v>
      </c>
      <c r="H650">
        <v>18.39</v>
      </c>
      <c r="I650">
        <v>0</v>
      </c>
    </row>
    <row r="651" spans="1:9">
      <c r="A651" t="str">
        <f t="shared" si="11"/>
        <v>PSA, Total, ScreenG0103</v>
      </c>
      <c r="B651" t="s">
        <v>810</v>
      </c>
      <c r="C651" s="12" t="s">
        <v>213</v>
      </c>
      <c r="D651" t="s">
        <v>212</v>
      </c>
      <c r="E651" s="2">
        <v>251.37</v>
      </c>
      <c r="F651" s="2">
        <v>0</v>
      </c>
      <c r="G651">
        <v>0</v>
      </c>
      <c r="H651">
        <v>134.06</v>
      </c>
      <c r="I651">
        <v>0</v>
      </c>
    </row>
    <row r="652" spans="1:9">
      <c r="A652" t="str">
        <f t="shared" si="11"/>
        <v>PTH Intact83970</v>
      </c>
      <c r="B652" t="s">
        <v>810</v>
      </c>
      <c r="C652" s="12" t="s">
        <v>215</v>
      </c>
      <c r="D652" t="s">
        <v>214</v>
      </c>
      <c r="E652" s="2">
        <v>595.89</v>
      </c>
      <c r="F652" s="2">
        <v>41.28</v>
      </c>
      <c r="G652">
        <v>0</v>
      </c>
      <c r="H652">
        <v>41.28</v>
      </c>
      <c r="I652">
        <v>0</v>
      </c>
    </row>
    <row r="653" spans="1:9">
      <c r="A653" t="str">
        <f t="shared" si="11"/>
        <v>Rapid COVID19 By PCR87076</v>
      </c>
      <c r="B653" t="s">
        <v>810</v>
      </c>
      <c r="C653" s="12" t="s">
        <v>216</v>
      </c>
      <c r="D653" t="s">
        <v>34</v>
      </c>
      <c r="E653" s="2">
        <v>168.14</v>
      </c>
      <c r="F653" s="2">
        <v>8.08</v>
      </c>
      <c r="G653">
        <v>0</v>
      </c>
      <c r="H653">
        <v>8.08</v>
      </c>
      <c r="I653">
        <v>0</v>
      </c>
    </row>
    <row r="654" spans="1:9">
      <c r="A654" t="str">
        <f t="shared" si="11"/>
        <v>Rapid Group A Strep Screen87430</v>
      </c>
      <c r="B654" t="s">
        <v>810</v>
      </c>
      <c r="C654" s="12" t="s">
        <v>218</v>
      </c>
      <c r="D654" t="s">
        <v>217</v>
      </c>
      <c r="E654" s="2">
        <v>176.96</v>
      </c>
      <c r="F654" s="2">
        <v>16.809999999999999</v>
      </c>
      <c r="G654">
        <v>0</v>
      </c>
      <c r="H654">
        <v>16.809999999999999</v>
      </c>
      <c r="I654">
        <v>0</v>
      </c>
    </row>
    <row r="655" spans="1:9">
      <c r="A655" t="str">
        <f t="shared" si="11"/>
        <v>Renal Function80069</v>
      </c>
      <c r="B655" t="s">
        <v>810</v>
      </c>
      <c r="C655" s="12" t="s">
        <v>220</v>
      </c>
      <c r="D655" t="s">
        <v>219</v>
      </c>
      <c r="E655" s="2">
        <v>266.26</v>
      </c>
      <c r="F655" s="2">
        <v>8.68</v>
      </c>
      <c r="G655">
        <v>0</v>
      </c>
      <c r="H655">
        <v>8.68</v>
      </c>
      <c r="I655">
        <v>0</v>
      </c>
    </row>
    <row r="656" spans="1:9">
      <c r="A656" t="str">
        <f t="shared" si="11"/>
        <v>Residential</v>
      </c>
      <c r="B656" t="s">
        <v>810</v>
      </c>
      <c r="C656" s="12" t="s">
        <v>304</v>
      </c>
      <c r="E656" s="2">
        <v>1251.52</v>
      </c>
      <c r="F656" s="2">
        <v>0</v>
      </c>
      <c r="G656">
        <v>351.25</v>
      </c>
      <c r="H656">
        <v>275</v>
      </c>
      <c r="I656">
        <v>269.38</v>
      </c>
    </row>
    <row r="657" spans="1:9">
      <c r="A657" t="str">
        <f t="shared" si="11"/>
        <v>Respiratory viral panel PCR87632</v>
      </c>
      <c r="B657" t="s">
        <v>810</v>
      </c>
      <c r="C657" s="12" t="s">
        <v>222</v>
      </c>
      <c r="D657" t="s">
        <v>221</v>
      </c>
      <c r="E657" s="2">
        <v>210.3</v>
      </c>
      <c r="F657" s="2">
        <v>218.06</v>
      </c>
      <c r="G657">
        <v>0</v>
      </c>
      <c r="H657">
        <v>112.16</v>
      </c>
      <c r="I657">
        <v>0</v>
      </c>
    </row>
    <row r="658" spans="1:9">
      <c r="A658" t="str">
        <f t="shared" si="11"/>
        <v>RPR86592</v>
      </c>
      <c r="B658" t="s">
        <v>810</v>
      </c>
      <c r="C658" s="12" t="s">
        <v>224</v>
      </c>
      <c r="D658" t="s">
        <v>223</v>
      </c>
      <c r="E658" s="2">
        <v>42.26</v>
      </c>
      <c r="F658" s="2">
        <v>4.2699999999999996</v>
      </c>
      <c r="G658">
        <v>0</v>
      </c>
      <c r="H658">
        <v>4.2699999999999996</v>
      </c>
      <c r="I658">
        <v>0</v>
      </c>
    </row>
    <row r="659" spans="1:9">
      <c r="A659" t="str">
        <f t="shared" si="11"/>
        <v>RPR86592</v>
      </c>
      <c r="B659" t="s">
        <v>810</v>
      </c>
      <c r="C659" s="12" t="s">
        <v>224</v>
      </c>
      <c r="D659" t="s">
        <v>223</v>
      </c>
      <c r="E659" s="2">
        <v>40.25</v>
      </c>
      <c r="F659" s="2">
        <v>4.2699999999999996</v>
      </c>
      <c r="G659">
        <v>0</v>
      </c>
      <c r="H659">
        <v>4.2699999999999996</v>
      </c>
      <c r="I659">
        <v>0</v>
      </c>
    </row>
    <row r="660" spans="1:9">
      <c r="A660" t="str">
        <f t="shared" si="11"/>
        <v>RSV87280</v>
      </c>
      <c r="B660" t="s">
        <v>810</v>
      </c>
      <c r="C660" s="12" t="s">
        <v>226</v>
      </c>
      <c r="D660" t="s">
        <v>225</v>
      </c>
      <c r="E660" s="2">
        <v>26.25</v>
      </c>
      <c r="F660" s="2">
        <v>13.42</v>
      </c>
      <c r="G660">
        <v>0</v>
      </c>
      <c r="H660">
        <v>13.42</v>
      </c>
      <c r="I660">
        <v>0</v>
      </c>
    </row>
    <row r="661" spans="1:9">
      <c r="A661" t="str">
        <f t="shared" si="11"/>
        <v>Sed Rate/Westergreen85652</v>
      </c>
      <c r="B661" t="s">
        <v>810</v>
      </c>
      <c r="C661" s="12" t="s">
        <v>228</v>
      </c>
      <c r="D661" t="s">
        <v>227</v>
      </c>
      <c r="E661" s="2">
        <v>66.150000000000006</v>
      </c>
      <c r="F661" s="2">
        <v>2.7</v>
      </c>
      <c r="G661">
        <v>0</v>
      </c>
      <c r="H661">
        <v>2.7</v>
      </c>
      <c r="I661">
        <v>0</v>
      </c>
    </row>
    <row r="662" spans="1:9">
      <c r="A662" t="str">
        <f t="shared" si="11"/>
        <v>Sensitivity, MIC87186</v>
      </c>
      <c r="B662" t="s">
        <v>810</v>
      </c>
      <c r="C662" s="12" t="s">
        <v>230</v>
      </c>
      <c r="D662" t="s">
        <v>229</v>
      </c>
      <c r="E662" s="2">
        <v>146.15</v>
      </c>
      <c r="F662" s="2">
        <v>8.65</v>
      </c>
      <c r="G662">
        <v>0</v>
      </c>
      <c r="H662">
        <v>8.65</v>
      </c>
      <c r="I662">
        <v>0</v>
      </c>
    </row>
    <row r="663" spans="1:9">
      <c r="A663" t="str">
        <f t="shared" si="11"/>
        <v>Sodium84295</v>
      </c>
      <c r="B663" t="s">
        <v>810</v>
      </c>
      <c r="C663" s="12" t="s">
        <v>232</v>
      </c>
      <c r="D663" t="s">
        <v>231</v>
      </c>
      <c r="E663" s="2">
        <v>75.53</v>
      </c>
      <c r="F663" s="2">
        <v>4.8099999999999996</v>
      </c>
      <c r="G663">
        <v>0</v>
      </c>
      <c r="H663">
        <v>4.8099999999999996</v>
      </c>
      <c r="I663">
        <v>0</v>
      </c>
    </row>
    <row r="664" spans="1:9">
      <c r="A664" t="str">
        <f t="shared" si="11"/>
        <v>Sodium - Urine Random84300</v>
      </c>
      <c r="B664" t="s">
        <v>810</v>
      </c>
      <c r="C664" s="12" t="s">
        <v>234</v>
      </c>
      <c r="D664" t="s">
        <v>233</v>
      </c>
      <c r="E664" s="2">
        <v>79.650000000000006</v>
      </c>
      <c r="F664" s="2">
        <v>5.0599999999999996</v>
      </c>
      <c r="G664">
        <v>0</v>
      </c>
      <c r="H664">
        <v>5.0599999999999996</v>
      </c>
      <c r="I664">
        <v>0</v>
      </c>
    </row>
    <row r="665" spans="1:9">
      <c r="A665" t="str">
        <f t="shared" si="11"/>
        <v>Specimen Collection for COVID-19C9803</v>
      </c>
      <c r="B665" t="s">
        <v>810</v>
      </c>
      <c r="C665" s="12" t="s">
        <v>236</v>
      </c>
      <c r="D665" t="s">
        <v>235</v>
      </c>
      <c r="E665" s="2">
        <v>183.76</v>
      </c>
      <c r="F665" s="2">
        <v>25.23</v>
      </c>
      <c r="G665">
        <v>0</v>
      </c>
      <c r="H665">
        <v>25.23</v>
      </c>
      <c r="I665">
        <v>0</v>
      </c>
    </row>
    <row r="666" spans="1:9">
      <c r="A666" t="str">
        <f t="shared" si="11"/>
        <v>Sputum Culture/GS87070</v>
      </c>
      <c r="B666" t="s">
        <v>810</v>
      </c>
      <c r="C666" s="12" t="s">
        <v>237</v>
      </c>
      <c r="D666" t="s">
        <v>90</v>
      </c>
      <c r="E666" s="2">
        <v>217.47</v>
      </c>
      <c r="F666" s="2">
        <v>8.6199999999999992</v>
      </c>
      <c r="G666">
        <v>0</v>
      </c>
      <c r="H666">
        <v>8.6199999999999992</v>
      </c>
      <c r="I666">
        <v>0</v>
      </c>
    </row>
    <row r="667" spans="1:9">
      <c r="A667" t="str">
        <f t="shared" si="11"/>
        <v>Strep A Culture (Throat)87081</v>
      </c>
      <c r="B667" t="s">
        <v>810</v>
      </c>
      <c r="C667" s="12" t="s">
        <v>238</v>
      </c>
      <c r="D667" t="s">
        <v>126</v>
      </c>
      <c r="E667" s="2">
        <v>121.55</v>
      </c>
      <c r="F667" s="2">
        <v>6.63</v>
      </c>
      <c r="G667">
        <v>0</v>
      </c>
      <c r="H667">
        <v>6.63</v>
      </c>
      <c r="I667">
        <v>0</v>
      </c>
    </row>
    <row r="668" spans="1:9">
      <c r="A668" t="str">
        <f t="shared" si="11"/>
        <v>Strep B Culture (Genital)87081</v>
      </c>
      <c r="B668" t="s">
        <v>810</v>
      </c>
      <c r="C668" s="12" t="s">
        <v>239</v>
      </c>
      <c r="D668" t="s">
        <v>126</v>
      </c>
      <c r="E668" s="2">
        <v>121.55</v>
      </c>
      <c r="F668" s="2">
        <v>6.63</v>
      </c>
      <c r="G668">
        <v>0</v>
      </c>
      <c r="H668">
        <v>6.63</v>
      </c>
      <c r="I668">
        <v>0</v>
      </c>
    </row>
    <row r="669" spans="1:9">
      <c r="A669" t="str">
        <f t="shared" si="11"/>
        <v>T3 Uptake84479</v>
      </c>
      <c r="B669" t="s">
        <v>810</v>
      </c>
      <c r="C669" s="12" t="s">
        <v>339</v>
      </c>
      <c r="D669" t="s">
        <v>338</v>
      </c>
      <c r="E669" s="2">
        <v>139.74</v>
      </c>
      <c r="F669" s="2">
        <v>6.47</v>
      </c>
      <c r="G669">
        <v>0</v>
      </c>
      <c r="H669">
        <v>6.47</v>
      </c>
      <c r="I669">
        <v>0</v>
      </c>
    </row>
    <row r="670" spans="1:9">
      <c r="A670" t="str">
        <f t="shared" si="11"/>
        <v>T3; Total84480</v>
      </c>
      <c r="B670" t="s">
        <v>810</v>
      </c>
      <c r="C670" s="12" t="s">
        <v>241</v>
      </c>
      <c r="D670" t="s">
        <v>240</v>
      </c>
      <c r="E670" s="2">
        <v>287.95999999999998</v>
      </c>
      <c r="F670" s="2">
        <v>14.18</v>
      </c>
      <c r="G670">
        <v>0</v>
      </c>
      <c r="H670">
        <v>14.18</v>
      </c>
      <c r="I670">
        <v>0</v>
      </c>
    </row>
    <row r="671" spans="1:9">
      <c r="A671" t="str">
        <f t="shared" si="11"/>
        <v>T4 (Thyroxine)84436</v>
      </c>
      <c r="B671" t="s">
        <v>810</v>
      </c>
      <c r="C671" s="12" t="s">
        <v>341</v>
      </c>
      <c r="D671" t="s">
        <v>340</v>
      </c>
      <c r="E671" s="2">
        <v>171.72</v>
      </c>
      <c r="F671" s="2">
        <v>6.87</v>
      </c>
      <c r="G671">
        <v>0</v>
      </c>
      <c r="H671">
        <v>6.87</v>
      </c>
      <c r="I671">
        <v>0</v>
      </c>
    </row>
    <row r="672" spans="1:9">
      <c r="A672" t="str">
        <f t="shared" si="11"/>
        <v>TB Culture (AFB)87116</v>
      </c>
      <c r="B672" t="s">
        <v>810</v>
      </c>
      <c r="C672" s="12" t="s">
        <v>243</v>
      </c>
      <c r="D672" t="s">
        <v>242</v>
      </c>
      <c r="E672" s="2">
        <v>276.45</v>
      </c>
      <c r="F672" s="2">
        <v>10.8</v>
      </c>
      <c r="G672">
        <v>0</v>
      </c>
      <c r="H672">
        <v>10.8</v>
      </c>
      <c r="I672">
        <v>0</v>
      </c>
    </row>
    <row r="673" spans="1:9">
      <c r="A673" t="str">
        <f t="shared" si="11"/>
        <v>Testosterone; Total84403</v>
      </c>
      <c r="B673" t="s">
        <v>810</v>
      </c>
      <c r="C673" s="12" t="s">
        <v>245</v>
      </c>
      <c r="D673" t="s">
        <v>244</v>
      </c>
      <c r="E673" s="2">
        <v>294.33</v>
      </c>
      <c r="F673" s="2">
        <v>25.81</v>
      </c>
      <c r="G673">
        <v>0</v>
      </c>
      <c r="H673">
        <v>25.81</v>
      </c>
      <c r="I673">
        <v>0</v>
      </c>
    </row>
    <row r="674" spans="1:9">
      <c r="A674" t="str">
        <f t="shared" si="11"/>
        <v>Theophylline80198</v>
      </c>
      <c r="B674" t="s">
        <v>810</v>
      </c>
      <c r="C674" s="12" t="s">
        <v>247</v>
      </c>
      <c r="D674" t="s">
        <v>246</v>
      </c>
      <c r="E674" s="2">
        <v>204.79</v>
      </c>
      <c r="F674" s="2">
        <v>14.14</v>
      </c>
      <c r="G674">
        <v>0</v>
      </c>
      <c r="H674">
        <v>14.14</v>
      </c>
      <c r="I674">
        <v>0</v>
      </c>
    </row>
    <row r="675" spans="1:9">
      <c r="A675" t="str">
        <f t="shared" si="11"/>
        <v>Total Protein84155</v>
      </c>
      <c r="B675" t="s">
        <v>810</v>
      </c>
      <c r="C675" s="12" t="s">
        <v>249</v>
      </c>
      <c r="D675" t="s">
        <v>248</v>
      </c>
      <c r="E675" s="2">
        <v>110.25</v>
      </c>
      <c r="F675" s="2">
        <v>3.67</v>
      </c>
      <c r="G675">
        <v>0</v>
      </c>
      <c r="H675">
        <v>3.67</v>
      </c>
      <c r="I675">
        <v>0</v>
      </c>
    </row>
    <row r="676" spans="1:9">
      <c r="A676" t="str">
        <f t="shared" si="11"/>
        <v>Transferrin84466</v>
      </c>
      <c r="B676" t="s">
        <v>810</v>
      </c>
      <c r="C676" s="12" t="s">
        <v>251</v>
      </c>
      <c r="D676" t="s">
        <v>250</v>
      </c>
      <c r="E676" s="2">
        <v>155.72999999999999</v>
      </c>
      <c r="F676" s="2">
        <v>12.76</v>
      </c>
      <c r="G676">
        <v>0</v>
      </c>
      <c r="H676">
        <v>12.76</v>
      </c>
      <c r="I676">
        <v>0</v>
      </c>
    </row>
    <row r="677" spans="1:9">
      <c r="A677" t="str">
        <f t="shared" si="11"/>
        <v>Trichomonas Vag DNA Prob87660</v>
      </c>
      <c r="B677" t="s">
        <v>810</v>
      </c>
      <c r="C677" s="12" t="s">
        <v>253</v>
      </c>
      <c r="D677" t="s">
        <v>252</v>
      </c>
      <c r="E677" s="2">
        <v>77.45</v>
      </c>
      <c r="F677" s="2">
        <v>20.05</v>
      </c>
      <c r="G677">
        <v>0</v>
      </c>
      <c r="H677">
        <v>20.05</v>
      </c>
      <c r="I677">
        <v>0</v>
      </c>
    </row>
    <row r="678" spans="1:9">
      <c r="A678" t="str">
        <f t="shared" si="11"/>
        <v>Triglycerides84478</v>
      </c>
      <c r="B678" t="s">
        <v>810</v>
      </c>
      <c r="C678" s="12" t="s">
        <v>343</v>
      </c>
      <c r="D678" t="s">
        <v>342</v>
      </c>
      <c r="E678" s="2">
        <v>27.78</v>
      </c>
      <c r="F678" s="2">
        <v>5.74</v>
      </c>
      <c r="G678">
        <v>0</v>
      </c>
      <c r="H678">
        <v>5.74</v>
      </c>
      <c r="I678">
        <v>0</v>
      </c>
    </row>
    <row r="679" spans="1:9">
      <c r="A679" t="str">
        <f t="shared" si="11"/>
        <v>Troponin84484</v>
      </c>
      <c r="B679" t="s">
        <v>810</v>
      </c>
      <c r="C679" s="12" t="s">
        <v>255</v>
      </c>
      <c r="D679" t="s">
        <v>254</v>
      </c>
      <c r="E679" s="2">
        <v>236.49</v>
      </c>
      <c r="F679" s="2">
        <v>12.47</v>
      </c>
      <c r="G679">
        <v>0</v>
      </c>
      <c r="H679">
        <v>12.47</v>
      </c>
      <c r="I679">
        <v>0</v>
      </c>
    </row>
    <row r="680" spans="1:9">
      <c r="A680" t="str">
        <f t="shared" si="11"/>
        <v>TSH84443</v>
      </c>
      <c r="B680" t="s">
        <v>810</v>
      </c>
      <c r="C680" s="12" t="s">
        <v>797</v>
      </c>
      <c r="D680" t="s">
        <v>256</v>
      </c>
      <c r="E680" s="2">
        <v>40.25</v>
      </c>
      <c r="F680" s="2">
        <v>16.8</v>
      </c>
      <c r="G680">
        <v>0</v>
      </c>
      <c r="H680">
        <v>16.8</v>
      </c>
      <c r="I680">
        <v>0</v>
      </c>
    </row>
    <row r="681" spans="1:9">
      <c r="A681" t="str">
        <f t="shared" si="11"/>
        <v>TSH (Thyroid Stim Horm)84443</v>
      </c>
      <c r="B681" t="s">
        <v>810</v>
      </c>
      <c r="C681" s="12" t="s">
        <v>257</v>
      </c>
      <c r="D681" t="s">
        <v>256</v>
      </c>
      <c r="E681" s="2">
        <v>149.91999999999999</v>
      </c>
      <c r="F681" s="2">
        <v>16.8</v>
      </c>
      <c r="G681">
        <v>0</v>
      </c>
      <c r="H681">
        <v>16.8</v>
      </c>
      <c r="I681">
        <v>0</v>
      </c>
    </row>
    <row r="682" spans="1:9">
      <c r="A682" t="str">
        <f t="shared" si="11"/>
        <v>Uric Acid -Blood84550</v>
      </c>
      <c r="B682" t="s">
        <v>810</v>
      </c>
      <c r="C682" s="12" t="s">
        <v>345</v>
      </c>
      <c r="D682" t="s">
        <v>344</v>
      </c>
      <c r="E682" s="2">
        <v>22</v>
      </c>
      <c r="F682" s="2">
        <v>4.5199999999999996</v>
      </c>
      <c r="G682">
        <v>0</v>
      </c>
      <c r="H682">
        <v>4.5199999999999996</v>
      </c>
      <c r="I682">
        <v>0</v>
      </c>
    </row>
    <row r="683" spans="1:9">
      <c r="A683" t="str">
        <f t="shared" si="11"/>
        <v>Urinalysis81003</v>
      </c>
      <c r="B683" t="s">
        <v>810</v>
      </c>
      <c r="C683" s="12" t="s">
        <v>259</v>
      </c>
      <c r="D683" t="s">
        <v>258</v>
      </c>
      <c r="E683" s="2">
        <v>42.26</v>
      </c>
      <c r="F683" s="2">
        <v>2.25</v>
      </c>
      <c r="G683">
        <v>0</v>
      </c>
      <c r="H683">
        <v>2.25</v>
      </c>
      <c r="I683">
        <v>0</v>
      </c>
    </row>
    <row r="684" spans="1:9">
      <c r="A684" t="str">
        <f t="shared" si="11"/>
        <v>Urinalysis81003</v>
      </c>
      <c r="B684" t="s">
        <v>810</v>
      </c>
      <c r="C684" s="12" t="s">
        <v>259</v>
      </c>
      <c r="D684" t="s">
        <v>258</v>
      </c>
      <c r="E684" s="2">
        <v>40.25</v>
      </c>
      <c r="F684" s="2">
        <v>2.25</v>
      </c>
      <c r="G684">
        <v>0</v>
      </c>
      <c r="H684">
        <v>2.25</v>
      </c>
      <c r="I684">
        <v>0</v>
      </c>
    </row>
    <row r="685" spans="1:9">
      <c r="A685" t="str">
        <f t="shared" si="11"/>
        <v>Valproate (Depakane)80164</v>
      </c>
      <c r="B685" t="s">
        <v>810</v>
      </c>
      <c r="C685" s="12" t="s">
        <v>262</v>
      </c>
      <c r="D685" t="s">
        <v>261</v>
      </c>
      <c r="E685" s="2">
        <v>206.92</v>
      </c>
      <c r="F685" s="2">
        <v>13.54</v>
      </c>
      <c r="G685">
        <v>0</v>
      </c>
      <c r="H685">
        <v>13.54</v>
      </c>
      <c r="I685">
        <v>0</v>
      </c>
    </row>
    <row r="686" spans="1:9">
      <c r="A686" t="str">
        <f t="shared" si="11"/>
        <v>Venipuncture Fee36415</v>
      </c>
      <c r="B686" t="s">
        <v>810</v>
      </c>
      <c r="C686" s="12" t="s">
        <v>264</v>
      </c>
      <c r="D686" t="s">
        <v>263</v>
      </c>
      <c r="E686" s="2">
        <v>39.14</v>
      </c>
      <c r="F686" s="2">
        <v>3</v>
      </c>
      <c r="G686">
        <v>0</v>
      </c>
      <c r="H686">
        <v>3</v>
      </c>
      <c r="I686">
        <v>0</v>
      </c>
    </row>
    <row r="687" spans="1:9">
      <c r="A687" t="str">
        <f t="shared" si="11"/>
        <v>Vitamin B1282607</v>
      </c>
      <c r="B687" t="s">
        <v>810</v>
      </c>
      <c r="C687" s="12" t="s">
        <v>266</v>
      </c>
      <c r="D687" t="s">
        <v>265</v>
      </c>
      <c r="E687" s="2">
        <v>214.16</v>
      </c>
      <c r="F687" s="2">
        <v>15.08</v>
      </c>
      <c r="G687">
        <v>0</v>
      </c>
      <c r="H687">
        <v>15.08</v>
      </c>
      <c r="I687">
        <v>0</v>
      </c>
    </row>
    <row r="688" spans="1:9">
      <c r="A688" t="str">
        <f t="shared" si="11"/>
        <v>Vitamin D 25 OH82306</v>
      </c>
      <c r="B688" t="s">
        <v>810</v>
      </c>
      <c r="C688" s="12" t="s">
        <v>268</v>
      </c>
      <c r="D688" t="s">
        <v>267</v>
      </c>
      <c r="E688" s="2">
        <v>293.75</v>
      </c>
      <c r="F688" s="2">
        <v>29.6</v>
      </c>
      <c r="G688">
        <v>0</v>
      </c>
      <c r="H688">
        <v>29.6</v>
      </c>
      <c r="I688">
        <v>0</v>
      </c>
    </row>
    <row r="689" spans="1:9">
      <c r="A689" t="str">
        <f t="shared" si="11"/>
        <v>XR Chest PA/Lat 2 Views71046</v>
      </c>
      <c r="B689" t="s">
        <v>810</v>
      </c>
      <c r="C689" s="12" t="s">
        <v>270</v>
      </c>
      <c r="D689" t="s">
        <v>269</v>
      </c>
      <c r="E689" s="2">
        <v>488.96</v>
      </c>
      <c r="F689" s="2">
        <v>82.61</v>
      </c>
      <c r="G689">
        <v>0</v>
      </c>
      <c r="H689">
        <v>82.61</v>
      </c>
      <c r="I689">
        <v>0</v>
      </c>
    </row>
    <row r="690" spans="1:9">
      <c r="A690" t="str">
        <f t="shared" si="11"/>
        <v>ABO &amp; RH86901</v>
      </c>
      <c r="B690" t="s">
        <v>358</v>
      </c>
      <c r="C690" t="s">
        <v>4</v>
      </c>
      <c r="D690" t="s">
        <v>3</v>
      </c>
      <c r="E690" s="2">
        <v>56.78</v>
      </c>
      <c r="F690" s="2">
        <v>0</v>
      </c>
      <c r="G690">
        <v>0</v>
      </c>
      <c r="H690">
        <v>2.99</v>
      </c>
      <c r="I690">
        <v>0</v>
      </c>
    </row>
    <row r="691" spans="1:9">
      <c r="A691" t="str">
        <f t="shared" si="11"/>
        <v>Acute Hepatitis80074</v>
      </c>
      <c r="B691" t="s">
        <v>358</v>
      </c>
      <c r="C691" t="s">
        <v>7</v>
      </c>
      <c r="D691" t="s">
        <v>6</v>
      </c>
      <c r="E691" s="2">
        <v>105</v>
      </c>
      <c r="F691" s="2">
        <v>100</v>
      </c>
      <c r="G691">
        <v>0</v>
      </c>
      <c r="H691">
        <v>100</v>
      </c>
      <c r="I691">
        <v>0</v>
      </c>
    </row>
    <row r="692" spans="1:9">
      <c r="A692" t="str">
        <f t="shared" si="11"/>
        <v>Albumin; Serum82040</v>
      </c>
      <c r="B692" t="s">
        <v>358</v>
      </c>
      <c r="C692" t="s">
        <v>12</v>
      </c>
      <c r="D692" t="s">
        <v>11</v>
      </c>
      <c r="E692" s="2">
        <v>80.459999999999994</v>
      </c>
      <c r="F692" s="2">
        <v>0</v>
      </c>
      <c r="G692">
        <v>0</v>
      </c>
      <c r="H692">
        <v>4.95</v>
      </c>
      <c r="I692">
        <v>0</v>
      </c>
    </row>
    <row r="693" spans="1:9">
      <c r="A693" t="str">
        <f t="shared" si="11"/>
        <v>Aldosterone (Serum)82088</v>
      </c>
      <c r="B693" t="s">
        <v>358</v>
      </c>
      <c r="C693" t="s">
        <v>14</v>
      </c>
      <c r="D693" t="s">
        <v>13</v>
      </c>
      <c r="E693" s="2">
        <v>505.5</v>
      </c>
      <c r="F693" s="2">
        <v>0</v>
      </c>
      <c r="G693">
        <v>0</v>
      </c>
      <c r="H693">
        <v>40.75</v>
      </c>
      <c r="I693">
        <v>0</v>
      </c>
    </row>
    <row r="694" spans="1:9">
      <c r="A694" t="str">
        <f t="shared" si="11"/>
        <v>Alkaline Phosphatase84075</v>
      </c>
      <c r="B694" t="s">
        <v>358</v>
      </c>
      <c r="C694" t="s">
        <v>16</v>
      </c>
      <c r="D694" t="s">
        <v>15</v>
      </c>
      <c r="E694" s="2">
        <v>335.99</v>
      </c>
      <c r="F694" s="2">
        <v>0</v>
      </c>
      <c r="G694">
        <v>0</v>
      </c>
      <c r="H694">
        <v>5.18</v>
      </c>
      <c r="I694">
        <v>0</v>
      </c>
    </row>
    <row r="695" spans="1:9">
      <c r="A695" t="str">
        <f t="shared" si="11"/>
        <v>ALT (SGPT)84460</v>
      </c>
      <c r="B695" t="s">
        <v>358</v>
      </c>
      <c r="C695" t="s">
        <v>18</v>
      </c>
      <c r="D695" t="s">
        <v>17</v>
      </c>
      <c r="E695" s="2">
        <v>72.06</v>
      </c>
      <c r="F695" s="2">
        <v>0</v>
      </c>
      <c r="G695">
        <v>0</v>
      </c>
      <c r="H695">
        <v>5.3</v>
      </c>
      <c r="I695">
        <v>0</v>
      </c>
    </row>
    <row r="696" spans="1:9">
      <c r="A696" t="str">
        <f t="shared" si="11"/>
        <v>Ammonia82140</v>
      </c>
      <c r="B696" t="s">
        <v>358</v>
      </c>
      <c r="C696" t="s">
        <v>20</v>
      </c>
      <c r="D696" t="s">
        <v>19</v>
      </c>
      <c r="E696" s="2">
        <v>186.09</v>
      </c>
      <c r="F696" s="2">
        <v>0</v>
      </c>
      <c r="G696">
        <v>0</v>
      </c>
      <c r="H696">
        <v>14.57</v>
      </c>
      <c r="I696">
        <v>0</v>
      </c>
    </row>
    <row r="697" spans="1:9">
      <c r="A697" t="str">
        <f t="shared" si="11"/>
        <v>Amylase (Serum)82150</v>
      </c>
      <c r="B697" t="s">
        <v>358</v>
      </c>
      <c r="C697" t="s">
        <v>22</v>
      </c>
      <c r="D697" t="s">
        <v>21</v>
      </c>
      <c r="E697" s="2">
        <v>161.78</v>
      </c>
      <c r="F697" s="2">
        <v>0</v>
      </c>
      <c r="G697">
        <v>0</v>
      </c>
      <c r="H697">
        <v>6.48</v>
      </c>
      <c r="I697">
        <v>0</v>
      </c>
    </row>
    <row r="698" spans="1:9">
      <c r="A698" t="str">
        <f t="shared" si="11"/>
        <v>Antibody Screen86850</v>
      </c>
      <c r="B698" t="s">
        <v>358</v>
      </c>
      <c r="C698" t="s">
        <v>24</v>
      </c>
      <c r="D698" t="s">
        <v>23</v>
      </c>
      <c r="E698" s="2">
        <v>162.34</v>
      </c>
      <c r="F698" s="2">
        <v>0</v>
      </c>
      <c r="G698">
        <v>0</v>
      </c>
      <c r="H698">
        <v>9.77</v>
      </c>
      <c r="I698">
        <v>0</v>
      </c>
    </row>
    <row r="699" spans="1:9">
      <c r="A699" t="str">
        <f t="shared" si="11"/>
        <v>APTT85730</v>
      </c>
      <c r="B699" t="s">
        <v>358</v>
      </c>
      <c r="C699" t="s">
        <v>26</v>
      </c>
      <c r="D699" t="s">
        <v>25</v>
      </c>
      <c r="E699" s="2">
        <v>121.55</v>
      </c>
      <c r="F699" s="2">
        <v>0</v>
      </c>
      <c r="G699">
        <v>0</v>
      </c>
      <c r="H699">
        <v>6.01</v>
      </c>
      <c r="I699">
        <v>0</v>
      </c>
    </row>
    <row r="700" spans="1:9">
      <c r="A700" t="str">
        <f t="shared" si="11"/>
        <v>Assessment - OutpatientH0001</v>
      </c>
      <c r="B700" t="s">
        <v>358</v>
      </c>
      <c r="C700" t="s">
        <v>278</v>
      </c>
      <c r="D700" t="s">
        <v>277</v>
      </c>
      <c r="E700" s="2">
        <v>652.77</v>
      </c>
      <c r="F700" s="2">
        <v>113</v>
      </c>
      <c r="G700">
        <v>425</v>
      </c>
      <c r="H700">
        <v>95</v>
      </c>
      <c r="I700">
        <v>0</v>
      </c>
    </row>
    <row r="701" spans="1:9">
      <c r="A701" t="str">
        <f t="shared" si="11"/>
        <v>AST (SGPT)84450</v>
      </c>
      <c r="B701" t="s">
        <v>358</v>
      </c>
      <c r="C701" t="s">
        <v>28</v>
      </c>
      <c r="D701" t="s">
        <v>27</v>
      </c>
      <c r="E701" s="2">
        <v>65.42</v>
      </c>
      <c r="F701" s="2">
        <v>0</v>
      </c>
      <c r="G701">
        <v>0</v>
      </c>
      <c r="H701">
        <v>5.18</v>
      </c>
      <c r="I701">
        <v>0</v>
      </c>
    </row>
    <row r="702" spans="1:9">
      <c r="A702" t="str">
        <f t="shared" si="11"/>
        <v>Bacteria ID Other87077</v>
      </c>
      <c r="B702" t="s">
        <v>358</v>
      </c>
      <c r="C702" t="s">
        <v>30</v>
      </c>
      <c r="D702" t="s">
        <v>29</v>
      </c>
      <c r="E702" s="2">
        <v>100.88</v>
      </c>
      <c r="F702" s="2">
        <v>0</v>
      </c>
      <c r="G702">
        <v>0</v>
      </c>
      <c r="H702">
        <v>8.08</v>
      </c>
      <c r="I702">
        <v>0</v>
      </c>
    </row>
    <row r="703" spans="1:9">
      <c r="A703" t="str">
        <f t="shared" si="11"/>
        <v>Bacteria ID Urine87088</v>
      </c>
      <c r="B703" t="s">
        <v>358</v>
      </c>
      <c r="C703" t="s">
        <v>32</v>
      </c>
      <c r="D703" t="s">
        <v>31</v>
      </c>
      <c r="E703" s="2">
        <v>195.07</v>
      </c>
      <c r="F703" s="2">
        <v>0</v>
      </c>
      <c r="G703">
        <v>0</v>
      </c>
      <c r="H703">
        <v>8.09</v>
      </c>
      <c r="I703">
        <v>0</v>
      </c>
    </row>
    <row r="704" spans="1:9">
      <c r="A704" t="str">
        <f t="shared" si="11"/>
        <v>Bacteria ID, Anaerobe87076</v>
      </c>
      <c r="B704" t="s">
        <v>358</v>
      </c>
      <c r="C704" t="s">
        <v>35</v>
      </c>
      <c r="D704" t="s">
        <v>34</v>
      </c>
      <c r="E704" s="2">
        <v>168.14</v>
      </c>
      <c r="F704" s="2">
        <v>0</v>
      </c>
      <c r="G704">
        <v>0</v>
      </c>
      <c r="H704">
        <v>8.08</v>
      </c>
      <c r="I704">
        <v>0</v>
      </c>
    </row>
    <row r="705" spans="1:9">
      <c r="A705" t="str">
        <f t="shared" si="11"/>
        <v>Basic Metabolic Panel80048</v>
      </c>
      <c r="B705" t="s">
        <v>358</v>
      </c>
      <c r="C705" t="s">
        <v>37</v>
      </c>
      <c r="D705" t="s">
        <v>36</v>
      </c>
      <c r="E705" s="2">
        <v>174.51</v>
      </c>
      <c r="F705" s="2">
        <v>0</v>
      </c>
      <c r="G705">
        <v>0</v>
      </c>
      <c r="H705">
        <v>8.4600000000000009</v>
      </c>
      <c r="I705">
        <v>0</v>
      </c>
    </row>
    <row r="706" spans="1:9">
      <c r="A706" t="str">
        <f t="shared" si="11"/>
        <v>BHCG Qual Serum84703</v>
      </c>
      <c r="B706" t="s">
        <v>358</v>
      </c>
      <c r="C706" t="s">
        <v>39</v>
      </c>
      <c r="D706" t="s">
        <v>38</v>
      </c>
      <c r="E706" s="2">
        <v>125.02</v>
      </c>
      <c r="F706" s="2">
        <v>0</v>
      </c>
      <c r="G706">
        <v>0</v>
      </c>
      <c r="H706">
        <v>7.52</v>
      </c>
      <c r="I706">
        <v>0</v>
      </c>
    </row>
    <row r="707" spans="1:9">
      <c r="A707" t="str">
        <f t="shared" si="11"/>
        <v>BHCG Quant Serum84702</v>
      </c>
      <c r="B707" t="s">
        <v>358</v>
      </c>
      <c r="C707" t="s">
        <v>41</v>
      </c>
      <c r="D707" t="s">
        <v>40</v>
      </c>
      <c r="E707" s="2">
        <v>110.26</v>
      </c>
      <c r="F707" s="2">
        <v>0</v>
      </c>
      <c r="G707">
        <v>0</v>
      </c>
      <c r="H707">
        <v>15.05</v>
      </c>
      <c r="I707">
        <v>0</v>
      </c>
    </row>
    <row r="708" spans="1:9">
      <c r="A708" t="str">
        <f t="shared" si="11"/>
        <v>Bilirubin, Total82247</v>
      </c>
      <c r="B708" t="s">
        <v>358</v>
      </c>
      <c r="C708" t="s">
        <v>43</v>
      </c>
      <c r="D708" t="s">
        <v>42</v>
      </c>
      <c r="E708" s="2">
        <v>82.69</v>
      </c>
      <c r="F708" s="2">
        <v>0</v>
      </c>
      <c r="G708">
        <v>0</v>
      </c>
      <c r="H708">
        <v>5.0199999999999996</v>
      </c>
      <c r="I708">
        <v>0</v>
      </c>
    </row>
    <row r="709" spans="1:9">
      <c r="A709" t="str">
        <f t="shared" si="11"/>
        <v>Blood Culture87040</v>
      </c>
      <c r="B709" t="s">
        <v>358</v>
      </c>
      <c r="C709" t="s">
        <v>45</v>
      </c>
      <c r="D709" t="s">
        <v>44</v>
      </c>
      <c r="E709" s="2">
        <v>281.69</v>
      </c>
      <c r="F709" s="2">
        <v>0</v>
      </c>
      <c r="G709">
        <v>0</v>
      </c>
      <c r="H709">
        <v>10.32</v>
      </c>
      <c r="I709">
        <v>0</v>
      </c>
    </row>
    <row r="710" spans="1:9">
      <c r="A710" t="str">
        <f t="shared" si="11"/>
        <v>Blood Osmolality93930</v>
      </c>
      <c r="B710" t="s">
        <v>358</v>
      </c>
      <c r="C710" t="s">
        <v>47</v>
      </c>
      <c r="D710" t="s">
        <v>46</v>
      </c>
      <c r="E710" s="2">
        <v>128.16</v>
      </c>
      <c r="F710" s="2">
        <v>0</v>
      </c>
      <c r="G710">
        <v>0</v>
      </c>
      <c r="H710">
        <v>68.349999999999994</v>
      </c>
      <c r="I710">
        <v>0</v>
      </c>
    </row>
    <row r="711" spans="1:9">
      <c r="A711" t="str">
        <f t="shared" si="11"/>
        <v>Blood TB Test86480</v>
      </c>
      <c r="B711" t="s">
        <v>358</v>
      </c>
      <c r="C711" t="s">
        <v>49</v>
      </c>
      <c r="D711" t="s">
        <v>48</v>
      </c>
      <c r="E711" s="2">
        <v>259.92</v>
      </c>
      <c r="F711" s="2">
        <v>0</v>
      </c>
      <c r="G711">
        <v>0</v>
      </c>
      <c r="H711">
        <v>61.98</v>
      </c>
      <c r="I711">
        <v>0</v>
      </c>
    </row>
    <row r="712" spans="1:9">
      <c r="A712" t="str">
        <f t="shared" si="11"/>
        <v>BNP83880</v>
      </c>
      <c r="B712" t="s">
        <v>358</v>
      </c>
      <c r="C712" t="s">
        <v>51</v>
      </c>
      <c r="D712" t="s">
        <v>50</v>
      </c>
      <c r="E712" s="2">
        <v>198.72</v>
      </c>
      <c r="F712" s="2">
        <v>0</v>
      </c>
      <c r="G712">
        <v>0</v>
      </c>
      <c r="H712">
        <v>39.26</v>
      </c>
      <c r="I712">
        <v>0</v>
      </c>
    </row>
    <row r="713" spans="1:9">
      <c r="A713" t="str">
        <f t="shared" ref="A713:A776" si="12">C713&amp;D713</f>
        <v>BUN (Urea Nitrogen)84520</v>
      </c>
      <c r="B713" t="s">
        <v>358</v>
      </c>
      <c r="C713" t="s">
        <v>53</v>
      </c>
      <c r="D713" t="s">
        <v>52</v>
      </c>
      <c r="E713" s="2">
        <v>93.48</v>
      </c>
      <c r="F713" s="2">
        <v>0</v>
      </c>
      <c r="G713">
        <v>0</v>
      </c>
      <c r="H713">
        <v>3.95</v>
      </c>
      <c r="I713">
        <v>0</v>
      </c>
    </row>
    <row r="714" spans="1:9">
      <c r="A714" t="str">
        <f t="shared" si="12"/>
        <v>C-Reactive Protein86140</v>
      </c>
      <c r="B714" t="s">
        <v>358</v>
      </c>
      <c r="C714" t="s">
        <v>55</v>
      </c>
      <c r="D714" t="s">
        <v>54</v>
      </c>
      <c r="E714" s="2">
        <v>216.92</v>
      </c>
      <c r="F714" s="2">
        <v>0</v>
      </c>
      <c r="G714">
        <v>0</v>
      </c>
      <c r="H714">
        <v>5.18</v>
      </c>
      <c r="I714">
        <v>0</v>
      </c>
    </row>
    <row r="715" spans="1:9">
      <c r="A715" t="str">
        <f t="shared" si="12"/>
        <v>C. Difficile87493</v>
      </c>
      <c r="B715" t="s">
        <v>358</v>
      </c>
      <c r="C715" t="s">
        <v>57</v>
      </c>
      <c r="D715" t="s">
        <v>56</v>
      </c>
      <c r="E715" s="2">
        <v>149.94</v>
      </c>
      <c r="F715" s="2">
        <v>0</v>
      </c>
      <c r="G715">
        <v>0</v>
      </c>
      <c r="H715">
        <v>37.270000000000003</v>
      </c>
      <c r="I715">
        <v>0</v>
      </c>
    </row>
    <row r="716" spans="1:9">
      <c r="A716" t="str">
        <f t="shared" si="12"/>
        <v>C. Difficile EPI87493</v>
      </c>
      <c r="B716" t="s">
        <v>358</v>
      </c>
      <c r="C716" t="s">
        <v>58</v>
      </c>
      <c r="D716" t="s">
        <v>56</v>
      </c>
      <c r="E716" s="2">
        <v>149.94</v>
      </c>
      <c r="F716" s="2">
        <v>0</v>
      </c>
      <c r="G716">
        <v>0</v>
      </c>
      <c r="H716">
        <v>37.270000000000003</v>
      </c>
      <c r="I716">
        <v>0</v>
      </c>
    </row>
    <row r="717" spans="1:9">
      <c r="A717" t="str">
        <f t="shared" si="12"/>
        <v>Calcium82310</v>
      </c>
      <c r="B717" t="s">
        <v>358</v>
      </c>
      <c r="C717" t="s">
        <v>60</v>
      </c>
      <c r="D717" t="s">
        <v>59</v>
      </c>
      <c r="E717" s="2">
        <v>128.16</v>
      </c>
      <c r="F717" s="2">
        <v>0</v>
      </c>
      <c r="G717">
        <v>0</v>
      </c>
      <c r="H717">
        <v>5.16</v>
      </c>
      <c r="I717">
        <v>1260.69</v>
      </c>
    </row>
    <row r="718" spans="1:9">
      <c r="A718" t="str">
        <f t="shared" si="12"/>
        <v>Candida Species DNA Probe87480</v>
      </c>
      <c r="B718" t="s">
        <v>358</v>
      </c>
      <c r="C718" t="s">
        <v>62</v>
      </c>
      <c r="D718" t="s">
        <v>61</v>
      </c>
      <c r="E718" s="2">
        <v>77.45</v>
      </c>
      <c r="F718" s="2">
        <v>0</v>
      </c>
      <c r="G718">
        <v>0</v>
      </c>
      <c r="H718">
        <v>20.05</v>
      </c>
      <c r="I718">
        <v>0</v>
      </c>
    </row>
    <row r="719" spans="1:9">
      <c r="A719" t="str">
        <f t="shared" si="12"/>
        <v>Carbamazipine (Tegretol)80156</v>
      </c>
      <c r="B719" t="s">
        <v>358</v>
      </c>
      <c r="C719" t="s">
        <v>64</v>
      </c>
      <c r="D719" t="s">
        <v>63</v>
      </c>
      <c r="E719" s="2">
        <v>283.62</v>
      </c>
      <c r="F719" s="2">
        <v>0</v>
      </c>
      <c r="G719">
        <v>0</v>
      </c>
      <c r="H719">
        <v>14.57</v>
      </c>
      <c r="I719">
        <v>0</v>
      </c>
    </row>
    <row r="720" spans="1:9">
      <c r="A720" t="str">
        <f t="shared" si="12"/>
        <v>Carbon Dioxide (CO2)82374</v>
      </c>
      <c r="B720" t="s">
        <v>358</v>
      </c>
      <c r="C720" t="s">
        <v>66</v>
      </c>
      <c r="D720" t="s">
        <v>65</v>
      </c>
      <c r="E720" s="2">
        <v>107.77</v>
      </c>
      <c r="F720" s="2">
        <v>0</v>
      </c>
      <c r="G720">
        <v>0</v>
      </c>
      <c r="H720">
        <v>4.88</v>
      </c>
      <c r="I720">
        <v>0</v>
      </c>
    </row>
    <row r="721" spans="1:9">
      <c r="A721" t="str">
        <f t="shared" si="12"/>
        <v>CBC (No Auto Diff)85027</v>
      </c>
      <c r="B721" t="s">
        <v>358</v>
      </c>
      <c r="C721" t="s">
        <v>68</v>
      </c>
      <c r="D721" t="s">
        <v>67</v>
      </c>
      <c r="E721" s="2">
        <v>91.51</v>
      </c>
      <c r="F721" s="2">
        <v>0</v>
      </c>
      <c r="G721">
        <v>0</v>
      </c>
      <c r="H721">
        <v>6.47</v>
      </c>
      <c r="I721">
        <v>0</v>
      </c>
    </row>
    <row r="722" spans="1:9">
      <c r="A722" t="str">
        <f t="shared" si="12"/>
        <v>CBC w/Auto Diff85025</v>
      </c>
      <c r="B722" t="s">
        <v>358</v>
      </c>
      <c r="C722" t="s">
        <v>70</v>
      </c>
      <c r="D722" t="s">
        <v>69</v>
      </c>
      <c r="E722" s="2">
        <v>42.26</v>
      </c>
      <c r="F722" s="2">
        <v>0</v>
      </c>
      <c r="G722">
        <v>0</v>
      </c>
      <c r="H722">
        <v>7.77</v>
      </c>
      <c r="I722">
        <v>0</v>
      </c>
    </row>
    <row r="723" spans="1:9">
      <c r="A723" t="str">
        <f t="shared" si="12"/>
        <v>CBC w/Diff85025</v>
      </c>
      <c r="B723" t="s">
        <v>358</v>
      </c>
      <c r="C723" t="s">
        <v>794</v>
      </c>
      <c r="D723" t="s">
        <v>69</v>
      </c>
      <c r="E723" s="2">
        <v>40.25</v>
      </c>
      <c r="F723" s="2">
        <v>0</v>
      </c>
      <c r="G723">
        <v>0</v>
      </c>
      <c r="H723">
        <v>7.77</v>
      </c>
      <c r="I723">
        <v>0</v>
      </c>
    </row>
    <row r="724" spans="1:9">
      <c r="A724" t="str">
        <f t="shared" si="12"/>
        <v>CEA82378</v>
      </c>
      <c r="B724" t="s">
        <v>358</v>
      </c>
      <c r="C724" t="s">
        <v>73</v>
      </c>
      <c r="D724" t="s">
        <v>72</v>
      </c>
      <c r="E724" s="2">
        <v>276.45</v>
      </c>
      <c r="F724" s="2">
        <v>0</v>
      </c>
      <c r="G724">
        <v>0</v>
      </c>
      <c r="H724">
        <v>18.96</v>
      </c>
      <c r="I724">
        <v>750</v>
      </c>
    </row>
    <row r="725" spans="1:9">
      <c r="A725" t="str">
        <f t="shared" si="12"/>
        <v>CHEM Profile Explode</v>
      </c>
      <c r="B725" t="s">
        <v>358</v>
      </c>
      <c r="C725" t="s">
        <v>803</v>
      </c>
      <c r="E725" s="2">
        <v>44.42</v>
      </c>
      <c r="F725" s="2">
        <v>0</v>
      </c>
      <c r="G725">
        <v>0</v>
      </c>
      <c r="H725">
        <v>25.76</v>
      </c>
      <c r="I725">
        <v>0</v>
      </c>
    </row>
    <row r="726" spans="1:9">
      <c r="A726" t="str">
        <f t="shared" si="12"/>
        <v>Chlamydia Trachomatis, AMP PROB87491</v>
      </c>
      <c r="B726" t="s">
        <v>358</v>
      </c>
      <c r="C726" t="s">
        <v>310</v>
      </c>
      <c r="D726" t="s">
        <v>309</v>
      </c>
      <c r="E726" s="2">
        <v>142.66999999999999</v>
      </c>
      <c r="F726" s="2">
        <v>0</v>
      </c>
      <c r="G726">
        <v>0</v>
      </c>
      <c r="H726">
        <v>35.090000000000003</v>
      </c>
      <c r="I726">
        <v>0</v>
      </c>
    </row>
    <row r="727" spans="1:9">
      <c r="A727" t="str">
        <f t="shared" si="12"/>
        <v>Chloride82435</v>
      </c>
      <c r="B727" t="s">
        <v>358</v>
      </c>
      <c r="C727" t="s">
        <v>75</v>
      </c>
      <c r="D727" t="s">
        <v>74</v>
      </c>
      <c r="E727" s="2">
        <v>110.25</v>
      </c>
      <c r="F727" s="2">
        <v>0</v>
      </c>
      <c r="G727">
        <v>0</v>
      </c>
      <c r="H727">
        <v>4.5999999999999996</v>
      </c>
      <c r="I727">
        <v>0</v>
      </c>
    </row>
    <row r="728" spans="1:9">
      <c r="A728" t="str">
        <f t="shared" si="12"/>
        <v>Cholesterol82465</v>
      </c>
      <c r="B728" t="s">
        <v>358</v>
      </c>
      <c r="C728" t="s">
        <v>312</v>
      </c>
      <c r="D728" t="s">
        <v>311</v>
      </c>
      <c r="E728" s="2">
        <v>20.84</v>
      </c>
      <c r="F728" s="2">
        <v>0</v>
      </c>
      <c r="G728">
        <v>0</v>
      </c>
      <c r="H728">
        <v>4.3499999999999996</v>
      </c>
      <c r="I728">
        <v>0</v>
      </c>
    </row>
    <row r="729" spans="1:9">
      <c r="A729" t="str">
        <f t="shared" si="12"/>
        <v>Clostridium Difficile87324</v>
      </c>
      <c r="B729" t="s">
        <v>358</v>
      </c>
      <c r="C729" t="s">
        <v>77</v>
      </c>
      <c r="D729" t="s">
        <v>76</v>
      </c>
      <c r="E729" s="2">
        <v>27.56</v>
      </c>
      <c r="F729" s="2">
        <v>0</v>
      </c>
      <c r="G729">
        <v>0</v>
      </c>
      <c r="H729">
        <v>11.98</v>
      </c>
      <c r="I729">
        <v>0</v>
      </c>
    </row>
    <row r="730" spans="1:9">
      <c r="A730" t="str">
        <f t="shared" si="12"/>
        <v>Comp Metabolic Panel80053</v>
      </c>
      <c r="B730" t="s">
        <v>358</v>
      </c>
      <c r="C730" t="s">
        <v>314</v>
      </c>
      <c r="D730" t="s">
        <v>313</v>
      </c>
      <c r="E730" s="2">
        <v>266.26</v>
      </c>
      <c r="F730" s="3">
        <v>0</v>
      </c>
      <c r="G730">
        <v>0</v>
      </c>
      <c r="H730">
        <v>10.56</v>
      </c>
      <c r="I730">
        <v>563.84</v>
      </c>
    </row>
    <row r="731" spans="1:9">
      <c r="A731" t="str">
        <f t="shared" si="12"/>
        <v>Cortisol AM82533</v>
      </c>
      <c r="B731" t="s">
        <v>358</v>
      </c>
      <c r="C731" t="s">
        <v>79</v>
      </c>
      <c r="D731" t="s">
        <v>78</v>
      </c>
      <c r="E731" s="2">
        <v>340.95</v>
      </c>
      <c r="F731" s="2">
        <v>0</v>
      </c>
      <c r="G731">
        <v>0</v>
      </c>
      <c r="H731">
        <v>16.3</v>
      </c>
      <c r="I731">
        <v>0</v>
      </c>
    </row>
    <row r="732" spans="1:9">
      <c r="A732" t="str">
        <f t="shared" si="12"/>
        <v>Cortisol PM82533</v>
      </c>
      <c r="B732" t="s">
        <v>358</v>
      </c>
      <c r="C732" t="s">
        <v>80</v>
      </c>
      <c r="D732" t="s">
        <v>78</v>
      </c>
      <c r="E732" s="2">
        <v>340.95</v>
      </c>
      <c r="F732" s="2">
        <v>0</v>
      </c>
      <c r="G732">
        <v>0</v>
      </c>
      <c r="H732">
        <v>16.3</v>
      </c>
      <c r="I732">
        <v>0</v>
      </c>
    </row>
    <row r="733" spans="1:9">
      <c r="A733" t="str">
        <f t="shared" si="12"/>
        <v>Cortisol Random82533</v>
      </c>
      <c r="B733" t="s">
        <v>358</v>
      </c>
      <c r="C733" t="s">
        <v>81</v>
      </c>
      <c r="D733" t="s">
        <v>78</v>
      </c>
      <c r="E733" s="2">
        <v>340.95</v>
      </c>
      <c r="F733" s="2">
        <v>0</v>
      </c>
      <c r="G733">
        <v>0</v>
      </c>
      <c r="H733">
        <v>16.3</v>
      </c>
      <c r="I733">
        <v>0</v>
      </c>
    </row>
    <row r="734" spans="1:9">
      <c r="A734" t="str">
        <f t="shared" si="12"/>
        <v>COVID 19 Antibody IGG IGM86328</v>
      </c>
      <c r="B734" t="s">
        <v>358</v>
      </c>
      <c r="C734" t="s">
        <v>83</v>
      </c>
      <c r="D734" t="s">
        <v>82</v>
      </c>
      <c r="E734" s="2">
        <v>82.69</v>
      </c>
      <c r="F734" s="2">
        <v>0</v>
      </c>
      <c r="G734">
        <v>0</v>
      </c>
      <c r="H734">
        <v>44.1</v>
      </c>
      <c r="I734">
        <v>0</v>
      </c>
    </row>
    <row r="735" spans="1:9">
      <c r="A735" t="str">
        <f t="shared" si="12"/>
        <v>COVID-19 PCRU0003</v>
      </c>
      <c r="B735" t="s">
        <v>358</v>
      </c>
      <c r="C735" t="s">
        <v>795</v>
      </c>
      <c r="D735" t="s">
        <v>84</v>
      </c>
      <c r="E735" s="2">
        <v>220.5</v>
      </c>
      <c r="F735" s="2">
        <v>210</v>
      </c>
      <c r="G735">
        <v>0</v>
      </c>
      <c r="H735">
        <v>75</v>
      </c>
      <c r="I735">
        <v>0</v>
      </c>
    </row>
    <row r="736" spans="1:9">
      <c r="A736" t="str">
        <f t="shared" si="12"/>
        <v>Covid-19 Rapid Antigen (CV2AG)87426</v>
      </c>
      <c r="B736" t="s">
        <v>358</v>
      </c>
      <c r="C736" t="s">
        <v>85</v>
      </c>
      <c r="D736" t="s">
        <v>796</v>
      </c>
      <c r="E736" s="2">
        <v>220.5</v>
      </c>
      <c r="F736" s="2">
        <v>0</v>
      </c>
      <c r="G736">
        <v>0</v>
      </c>
      <c r="H736">
        <v>117.6</v>
      </c>
      <c r="I736">
        <v>0</v>
      </c>
    </row>
    <row r="737" spans="1:9">
      <c r="A737" t="str">
        <f t="shared" si="12"/>
        <v>CPK; Total82550</v>
      </c>
      <c r="B737" t="s">
        <v>358</v>
      </c>
      <c r="C737" t="s">
        <v>87</v>
      </c>
      <c r="D737" t="s">
        <v>86</v>
      </c>
      <c r="E737" s="2">
        <v>149.91999999999999</v>
      </c>
      <c r="F737" s="2">
        <v>0</v>
      </c>
      <c r="G737">
        <v>0</v>
      </c>
      <c r="H737">
        <v>6.51</v>
      </c>
      <c r="I737">
        <v>0</v>
      </c>
    </row>
    <row r="738" spans="1:9">
      <c r="A738" t="str">
        <f t="shared" si="12"/>
        <v>Creatinine82565</v>
      </c>
      <c r="B738" t="s">
        <v>358</v>
      </c>
      <c r="C738" t="s">
        <v>89</v>
      </c>
      <c r="D738" t="s">
        <v>88</v>
      </c>
      <c r="E738" s="2">
        <v>91.51</v>
      </c>
      <c r="F738" s="2">
        <v>0</v>
      </c>
      <c r="G738">
        <v>0</v>
      </c>
      <c r="H738">
        <v>5.12</v>
      </c>
      <c r="I738">
        <v>0</v>
      </c>
    </row>
    <row r="739" spans="1:9">
      <c r="A739" t="str">
        <f t="shared" si="12"/>
        <v>Cryptosporidium87328</v>
      </c>
      <c r="B739" t="s">
        <v>358</v>
      </c>
      <c r="C739" t="s">
        <v>316</v>
      </c>
      <c r="D739" t="s">
        <v>315</v>
      </c>
      <c r="E739" s="2">
        <v>138.34</v>
      </c>
      <c r="F739" s="2">
        <v>0</v>
      </c>
      <c r="G739">
        <v>0</v>
      </c>
      <c r="H739">
        <v>13.82</v>
      </c>
      <c r="I739">
        <v>0</v>
      </c>
    </row>
    <row r="740" spans="1:9">
      <c r="A740" t="str">
        <f t="shared" si="12"/>
        <v>Culture, Nose/Throat87070</v>
      </c>
      <c r="B740" t="s">
        <v>358</v>
      </c>
      <c r="C740" t="s">
        <v>91</v>
      </c>
      <c r="D740" t="s">
        <v>90</v>
      </c>
      <c r="E740" s="2">
        <v>206.92</v>
      </c>
      <c r="F740" s="2">
        <v>0</v>
      </c>
      <c r="G740">
        <v>0</v>
      </c>
      <c r="H740">
        <v>8.6199999999999992</v>
      </c>
      <c r="I740">
        <v>0</v>
      </c>
    </row>
    <row r="741" spans="1:9">
      <c r="A741" t="str">
        <f t="shared" si="12"/>
        <v>Culture, Stool87045</v>
      </c>
      <c r="B741" t="s">
        <v>358</v>
      </c>
      <c r="C741" t="s">
        <v>93</v>
      </c>
      <c r="D741" t="s">
        <v>92</v>
      </c>
      <c r="E741" s="2">
        <v>239.63</v>
      </c>
      <c r="F741" s="2">
        <v>0</v>
      </c>
      <c r="G741">
        <v>0</v>
      </c>
      <c r="H741">
        <v>9.44</v>
      </c>
      <c r="I741">
        <v>0</v>
      </c>
    </row>
    <row r="742" spans="1:9">
      <c r="A742" t="str">
        <f t="shared" si="12"/>
        <v>Culture, Urine87086</v>
      </c>
      <c r="B742" t="s">
        <v>358</v>
      </c>
      <c r="C742" t="s">
        <v>95</v>
      </c>
      <c r="D742" t="s">
        <v>94</v>
      </c>
      <c r="E742" s="2">
        <v>138.34</v>
      </c>
      <c r="F742" s="2">
        <v>0</v>
      </c>
      <c r="G742">
        <v>0</v>
      </c>
      <c r="H742">
        <v>8.07</v>
      </c>
      <c r="I742">
        <v>0</v>
      </c>
    </row>
    <row r="743" spans="1:9">
      <c r="A743" t="str">
        <f t="shared" si="12"/>
        <v>D-Dimer DVT/PE Quant85379</v>
      </c>
      <c r="B743" t="s">
        <v>358</v>
      </c>
      <c r="C743" t="s">
        <v>97</v>
      </c>
      <c r="D743" t="s">
        <v>96</v>
      </c>
      <c r="E743" s="2">
        <v>206.44</v>
      </c>
      <c r="F743" s="2">
        <v>0</v>
      </c>
      <c r="G743">
        <v>0</v>
      </c>
      <c r="H743">
        <v>10.18</v>
      </c>
      <c r="I743">
        <v>0</v>
      </c>
    </row>
    <row r="744" spans="1:9">
      <c r="A744" t="str">
        <f t="shared" si="12"/>
        <v>Digoxin80162</v>
      </c>
      <c r="B744" t="s">
        <v>358</v>
      </c>
      <c r="C744" t="s">
        <v>99</v>
      </c>
      <c r="D744" t="s">
        <v>98</v>
      </c>
      <c r="E744" s="2">
        <v>238.41</v>
      </c>
      <c r="F744" s="2">
        <v>0</v>
      </c>
      <c r="G744">
        <v>0</v>
      </c>
      <c r="H744">
        <v>13.28</v>
      </c>
      <c r="I744">
        <v>0</v>
      </c>
    </row>
    <row r="745" spans="1:9">
      <c r="A745" t="str">
        <f t="shared" si="12"/>
        <v>Direct Bilirubin82248</v>
      </c>
      <c r="B745" t="s">
        <v>358</v>
      </c>
      <c r="C745" t="s">
        <v>101</v>
      </c>
      <c r="D745" t="s">
        <v>100</v>
      </c>
      <c r="E745" s="2">
        <v>96.09</v>
      </c>
      <c r="F745" s="2">
        <v>0</v>
      </c>
      <c r="G745">
        <v>0</v>
      </c>
      <c r="H745">
        <v>5.0199999999999996</v>
      </c>
      <c r="I745">
        <v>0</v>
      </c>
    </row>
    <row r="746" spans="1:9">
      <c r="A746" t="str">
        <f t="shared" si="12"/>
        <v>Drug Screen80305</v>
      </c>
      <c r="B746" t="s">
        <v>358</v>
      </c>
      <c r="C746" t="s">
        <v>103</v>
      </c>
      <c r="D746" t="s">
        <v>102</v>
      </c>
      <c r="E746" s="2">
        <v>332.63</v>
      </c>
      <c r="F746" s="2">
        <v>0</v>
      </c>
      <c r="G746">
        <v>0</v>
      </c>
      <c r="H746">
        <v>12.6</v>
      </c>
      <c r="I746">
        <v>0</v>
      </c>
    </row>
    <row r="747" spans="1:9">
      <c r="A747" t="str">
        <f t="shared" si="12"/>
        <v>E Histolytica87337</v>
      </c>
      <c r="B747" t="s">
        <v>358</v>
      </c>
      <c r="C747" t="s">
        <v>318</v>
      </c>
      <c r="D747" t="s">
        <v>317</v>
      </c>
      <c r="E747" s="2">
        <v>65.42</v>
      </c>
      <c r="F747" s="2">
        <v>0</v>
      </c>
      <c r="G747">
        <v>0</v>
      </c>
      <c r="H747">
        <v>11.98</v>
      </c>
      <c r="I747">
        <v>0</v>
      </c>
    </row>
    <row r="748" spans="1:9">
      <c r="A748" t="str">
        <f t="shared" si="12"/>
        <v>EKG93005</v>
      </c>
      <c r="B748" t="s">
        <v>358</v>
      </c>
      <c r="C748" t="s">
        <v>105</v>
      </c>
      <c r="D748" t="s">
        <v>104</v>
      </c>
      <c r="E748" s="2">
        <v>219.4</v>
      </c>
      <c r="F748" s="2">
        <v>0</v>
      </c>
      <c r="G748">
        <v>0</v>
      </c>
      <c r="H748">
        <v>56.85</v>
      </c>
      <c r="I748">
        <v>0</v>
      </c>
    </row>
    <row r="749" spans="1:9">
      <c r="A749" t="str">
        <f t="shared" si="12"/>
        <v>Electro. Protein - Serum84165</v>
      </c>
      <c r="B749" t="s">
        <v>358</v>
      </c>
      <c r="C749" t="s">
        <v>108</v>
      </c>
      <c r="D749" t="s">
        <v>107</v>
      </c>
      <c r="E749" s="2">
        <v>221.33</v>
      </c>
      <c r="F749" s="2">
        <v>0</v>
      </c>
      <c r="G749">
        <v>0</v>
      </c>
      <c r="H749">
        <v>10.74</v>
      </c>
      <c r="I749">
        <v>0</v>
      </c>
    </row>
    <row r="750" spans="1:9">
      <c r="A750" t="str">
        <f t="shared" si="12"/>
        <v>Electro. Protein - Urine84165</v>
      </c>
      <c r="B750" t="s">
        <v>358</v>
      </c>
      <c r="C750" t="s">
        <v>109</v>
      </c>
      <c r="D750" t="s">
        <v>107</v>
      </c>
      <c r="E750" s="2">
        <v>221.33</v>
      </c>
      <c r="F750" s="2">
        <v>0</v>
      </c>
      <c r="G750">
        <v>0</v>
      </c>
      <c r="H750">
        <v>10.74</v>
      </c>
      <c r="I750">
        <v>0</v>
      </c>
    </row>
    <row r="751" spans="1:9">
      <c r="A751" t="str">
        <f t="shared" si="12"/>
        <v>Electrolyte Panel80051</v>
      </c>
      <c r="B751" t="s">
        <v>358</v>
      </c>
      <c r="C751" t="s">
        <v>111</v>
      </c>
      <c r="D751" t="s">
        <v>110</v>
      </c>
      <c r="E751" s="2">
        <v>149.91999999999999</v>
      </c>
      <c r="F751" s="2">
        <v>0</v>
      </c>
      <c r="G751">
        <v>0</v>
      </c>
      <c r="H751">
        <v>7.01</v>
      </c>
      <c r="I751">
        <v>0</v>
      </c>
    </row>
    <row r="752" spans="1:9">
      <c r="A752" t="str">
        <f t="shared" si="12"/>
        <v>Ferritin82728</v>
      </c>
      <c r="B752" t="s">
        <v>358</v>
      </c>
      <c r="C752" t="s">
        <v>113</v>
      </c>
      <c r="D752" t="s">
        <v>112</v>
      </c>
      <c r="E752" s="2">
        <v>174.51</v>
      </c>
      <c r="F752" s="2">
        <v>0</v>
      </c>
      <c r="G752">
        <v>0</v>
      </c>
      <c r="H752">
        <v>13.63</v>
      </c>
      <c r="I752">
        <v>0</v>
      </c>
    </row>
    <row r="753" spans="1:9">
      <c r="A753" t="str">
        <f t="shared" si="12"/>
        <v>FK506 (Tacrolimus)80197</v>
      </c>
      <c r="B753" t="s">
        <v>358</v>
      </c>
      <c r="C753" t="s">
        <v>115</v>
      </c>
      <c r="D753" t="s">
        <v>114</v>
      </c>
      <c r="E753" s="2">
        <v>292.88</v>
      </c>
      <c r="F753" s="2">
        <v>0</v>
      </c>
      <c r="G753">
        <v>0</v>
      </c>
      <c r="H753">
        <v>13.73</v>
      </c>
      <c r="I753">
        <v>0</v>
      </c>
    </row>
    <row r="754" spans="1:9">
      <c r="A754" t="str">
        <f t="shared" si="12"/>
        <v>Folate - Serum82746</v>
      </c>
      <c r="B754" t="s">
        <v>358</v>
      </c>
      <c r="C754" t="s">
        <v>117</v>
      </c>
      <c r="D754" t="s">
        <v>116</v>
      </c>
      <c r="E754" s="2">
        <v>198.72</v>
      </c>
      <c r="F754" s="2">
        <v>0</v>
      </c>
      <c r="G754">
        <v>0</v>
      </c>
      <c r="H754">
        <v>14.7</v>
      </c>
      <c r="I754">
        <v>0</v>
      </c>
    </row>
    <row r="755" spans="1:9">
      <c r="A755" t="str">
        <f t="shared" si="12"/>
        <v>Follow Up Psych Consult90832</v>
      </c>
      <c r="B755" t="s">
        <v>358</v>
      </c>
      <c r="C755" t="s">
        <v>285</v>
      </c>
      <c r="D755" t="s">
        <v>284</v>
      </c>
      <c r="E755" s="2">
        <v>145.87</v>
      </c>
      <c r="F755" s="2">
        <v>75</v>
      </c>
      <c r="G755">
        <v>0</v>
      </c>
      <c r="H755">
        <v>42.86</v>
      </c>
      <c r="I755">
        <v>0</v>
      </c>
    </row>
    <row r="756" spans="1:9">
      <c r="A756" t="str">
        <f t="shared" si="12"/>
        <v>Free T384481</v>
      </c>
      <c r="B756" t="s">
        <v>358</v>
      </c>
      <c r="C756" t="s">
        <v>119</v>
      </c>
      <c r="D756" t="s">
        <v>118</v>
      </c>
      <c r="E756" s="2">
        <v>342.88</v>
      </c>
      <c r="F756" s="2">
        <v>0</v>
      </c>
      <c r="G756">
        <v>0</v>
      </c>
      <c r="H756">
        <v>16.940000000000001</v>
      </c>
      <c r="I756">
        <v>0</v>
      </c>
    </row>
    <row r="757" spans="1:9">
      <c r="A757" t="str">
        <f t="shared" si="12"/>
        <v>Free T4 (Total)84439</v>
      </c>
      <c r="B757" t="s">
        <v>358</v>
      </c>
      <c r="C757" t="s">
        <v>121</v>
      </c>
      <c r="D757" t="s">
        <v>120</v>
      </c>
      <c r="E757" s="2">
        <v>293.17</v>
      </c>
      <c r="F757" s="2">
        <v>0</v>
      </c>
      <c r="G757">
        <v>0</v>
      </c>
      <c r="H757">
        <v>9.02</v>
      </c>
      <c r="I757">
        <v>0</v>
      </c>
    </row>
    <row r="758" spans="1:9">
      <c r="A758" t="str">
        <f t="shared" si="12"/>
        <v>Fungus Culture87102</v>
      </c>
      <c r="B758" t="s">
        <v>358</v>
      </c>
      <c r="C758" t="s">
        <v>123</v>
      </c>
      <c r="D758" t="s">
        <v>122</v>
      </c>
      <c r="E758" s="2">
        <v>221.33</v>
      </c>
      <c r="F758" s="2">
        <v>0</v>
      </c>
      <c r="G758">
        <v>0</v>
      </c>
      <c r="H758">
        <v>8.41</v>
      </c>
      <c r="I758">
        <v>0</v>
      </c>
    </row>
    <row r="759" spans="1:9">
      <c r="A759" t="str">
        <f t="shared" si="12"/>
        <v>Gardnerella Vag DNA Prob87510</v>
      </c>
      <c r="B759" t="s">
        <v>358</v>
      </c>
      <c r="C759" t="s">
        <v>125</v>
      </c>
      <c r="D759" t="s">
        <v>124</v>
      </c>
      <c r="E759" s="2">
        <v>77.45</v>
      </c>
      <c r="F759" s="2">
        <v>0</v>
      </c>
      <c r="G759">
        <v>0</v>
      </c>
      <c r="H759">
        <v>20.05</v>
      </c>
      <c r="I759">
        <v>0</v>
      </c>
    </row>
    <row r="760" spans="1:9">
      <c r="A760" t="str">
        <f t="shared" si="12"/>
        <v>GC Culture87081</v>
      </c>
      <c r="B760" t="s">
        <v>358</v>
      </c>
      <c r="C760" t="s">
        <v>127</v>
      </c>
      <c r="D760" t="s">
        <v>126</v>
      </c>
      <c r="E760" s="2">
        <v>121.55</v>
      </c>
      <c r="F760" s="2">
        <v>115.76</v>
      </c>
      <c r="G760">
        <v>0</v>
      </c>
      <c r="H760">
        <v>6.63</v>
      </c>
      <c r="I760">
        <v>0</v>
      </c>
    </row>
    <row r="761" spans="1:9">
      <c r="A761" t="str">
        <f t="shared" si="12"/>
        <v>GC Genprobe87590</v>
      </c>
      <c r="B761" t="s">
        <v>358</v>
      </c>
      <c r="C761" t="s">
        <v>129</v>
      </c>
      <c r="D761" t="s">
        <v>128</v>
      </c>
      <c r="E761" s="2">
        <v>63</v>
      </c>
      <c r="F761" s="2">
        <v>60</v>
      </c>
      <c r="G761">
        <v>0</v>
      </c>
      <c r="H761">
        <v>26.88</v>
      </c>
      <c r="I761">
        <v>0</v>
      </c>
    </row>
    <row r="762" spans="1:9">
      <c r="A762" t="str">
        <f t="shared" si="12"/>
        <v>GC/Chlamydia By PCR87591</v>
      </c>
      <c r="B762" t="s">
        <v>358</v>
      </c>
      <c r="C762" t="s">
        <v>320</v>
      </c>
      <c r="D762" t="s">
        <v>319</v>
      </c>
      <c r="E762" s="2">
        <v>149.94</v>
      </c>
      <c r="F762" s="2">
        <v>0</v>
      </c>
      <c r="G762">
        <v>0</v>
      </c>
      <c r="H762">
        <v>35.090000000000003</v>
      </c>
      <c r="I762">
        <v>0</v>
      </c>
    </row>
    <row r="763" spans="1:9">
      <c r="A763" t="str">
        <f t="shared" si="12"/>
        <v>GGTP82977</v>
      </c>
      <c r="B763" t="s">
        <v>358</v>
      </c>
      <c r="C763" t="s">
        <v>322</v>
      </c>
      <c r="D763" t="s">
        <v>321</v>
      </c>
      <c r="E763" s="2">
        <v>114.39</v>
      </c>
      <c r="F763" s="2">
        <v>0</v>
      </c>
      <c r="G763">
        <v>0</v>
      </c>
      <c r="H763">
        <v>7.2</v>
      </c>
      <c r="I763">
        <v>0</v>
      </c>
    </row>
    <row r="764" spans="1:9">
      <c r="A764" t="str">
        <f t="shared" si="12"/>
        <v>Giardia87749</v>
      </c>
      <c r="B764" t="s">
        <v>358</v>
      </c>
      <c r="C764" t="s">
        <v>324</v>
      </c>
      <c r="D764" t="s">
        <v>323</v>
      </c>
      <c r="E764" s="2">
        <v>191.3</v>
      </c>
      <c r="F764" s="2">
        <v>0</v>
      </c>
      <c r="G764">
        <v>0</v>
      </c>
      <c r="H764">
        <v>102.03</v>
      </c>
      <c r="I764">
        <v>0</v>
      </c>
    </row>
    <row r="765" spans="1:9">
      <c r="A765" t="str">
        <f t="shared" si="12"/>
        <v>Glucose Hour PC82947</v>
      </c>
      <c r="B765" t="s">
        <v>358</v>
      </c>
      <c r="C765" t="s">
        <v>131</v>
      </c>
      <c r="D765" t="s">
        <v>130</v>
      </c>
      <c r="E765" s="2">
        <v>75.599999999999994</v>
      </c>
      <c r="F765" s="2">
        <v>0</v>
      </c>
      <c r="G765">
        <v>0</v>
      </c>
      <c r="H765">
        <v>3.93</v>
      </c>
      <c r="I765">
        <v>0</v>
      </c>
    </row>
    <row r="766" spans="1:9">
      <c r="A766" t="str">
        <f t="shared" si="12"/>
        <v>Glucose; Blood-Quant82947</v>
      </c>
      <c r="B766" t="s">
        <v>358</v>
      </c>
      <c r="C766" t="s">
        <v>132</v>
      </c>
      <c r="D766" t="s">
        <v>130</v>
      </c>
      <c r="E766" s="2">
        <v>72.06</v>
      </c>
      <c r="F766" s="2">
        <v>0</v>
      </c>
      <c r="G766">
        <v>0</v>
      </c>
      <c r="H766">
        <v>3.93</v>
      </c>
      <c r="I766">
        <v>0</v>
      </c>
    </row>
    <row r="767" spans="1:9">
      <c r="A767" t="str">
        <f t="shared" si="12"/>
        <v>Glycohemoglobin (A1C)83036</v>
      </c>
      <c r="B767" t="s">
        <v>358</v>
      </c>
      <c r="C767" t="s">
        <v>134</v>
      </c>
      <c r="D767" t="s">
        <v>133</v>
      </c>
      <c r="E767" s="2">
        <v>161.78</v>
      </c>
      <c r="F767" s="2">
        <v>0</v>
      </c>
      <c r="G767">
        <v>0</v>
      </c>
      <c r="H767">
        <v>9.7100000000000009</v>
      </c>
      <c r="I767">
        <v>0</v>
      </c>
    </row>
    <row r="768" spans="1:9">
      <c r="A768" t="str">
        <f t="shared" si="12"/>
        <v>Gram Stain (GS)87205</v>
      </c>
      <c r="B768" t="s">
        <v>358</v>
      </c>
      <c r="C768" t="s">
        <v>136</v>
      </c>
      <c r="D768" t="s">
        <v>135</v>
      </c>
      <c r="E768" s="2">
        <v>78</v>
      </c>
      <c r="F768" s="2">
        <v>0</v>
      </c>
      <c r="G768">
        <v>0</v>
      </c>
      <c r="H768">
        <v>4.2699999999999996</v>
      </c>
      <c r="I768">
        <v>0</v>
      </c>
    </row>
    <row r="769" spans="1:9">
      <c r="A769" t="str">
        <f t="shared" si="12"/>
        <v>Group A Strep (Rapid)87880</v>
      </c>
      <c r="B769" t="s">
        <v>358</v>
      </c>
      <c r="C769" t="s">
        <v>138</v>
      </c>
      <c r="D769" t="s">
        <v>137</v>
      </c>
      <c r="E769" s="2">
        <v>44.1</v>
      </c>
      <c r="F769" s="2">
        <v>0</v>
      </c>
      <c r="G769">
        <v>0</v>
      </c>
      <c r="H769">
        <v>16.53</v>
      </c>
      <c r="I769">
        <v>0</v>
      </c>
    </row>
    <row r="770" spans="1:9">
      <c r="A770" t="str">
        <f t="shared" si="12"/>
        <v>Group Therapy90853</v>
      </c>
      <c r="B770" t="s">
        <v>358</v>
      </c>
      <c r="C770" t="s">
        <v>286</v>
      </c>
      <c r="D770" t="s">
        <v>271</v>
      </c>
      <c r="E770" s="2">
        <v>145.53</v>
      </c>
      <c r="F770" s="2">
        <v>0</v>
      </c>
      <c r="G770">
        <v>75</v>
      </c>
      <c r="H770">
        <v>25</v>
      </c>
      <c r="I770">
        <v>0</v>
      </c>
    </row>
    <row r="771" spans="1:9">
      <c r="A771" t="str">
        <f t="shared" si="12"/>
        <v>HCG</v>
      </c>
      <c r="B771" t="s">
        <v>358</v>
      </c>
      <c r="C771" t="s">
        <v>804</v>
      </c>
      <c r="E771" s="2">
        <v>105.01</v>
      </c>
      <c r="F771" s="2">
        <v>0</v>
      </c>
      <c r="G771">
        <v>0</v>
      </c>
      <c r="H771">
        <v>60.91</v>
      </c>
      <c r="I771">
        <v>0</v>
      </c>
    </row>
    <row r="772" spans="1:9">
      <c r="A772" t="str">
        <f t="shared" si="12"/>
        <v>HCG Qualitative - Urine81025</v>
      </c>
      <c r="B772" t="s">
        <v>358</v>
      </c>
      <c r="C772" t="s">
        <v>140</v>
      </c>
      <c r="D772" t="s">
        <v>139</v>
      </c>
      <c r="E772" s="2">
        <v>119.34</v>
      </c>
      <c r="F772" s="2">
        <v>0</v>
      </c>
      <c r="G772">
        <v>0</v>
      </c>
      <c r="H772">
        <v>8.61</v>
      </c>
      <c r="I772">
        <v>0</v>
      </c>
    </row>
    <row r="773" spans="1:9">
      <c r="A773" t="str">
        <f t="shared" si="12"/>
        <v>HDL83701</v>
      </c>
      <c r="B773" t="s">
        <v>358</v>
      </c>
      <c r="C773" t="s">
        <v>142</v>
      </c>
      <c r="D773" t="s">
        <v>141</v>
      </c>
      <c r="E773" s="2">
        <v>274.52</v>
      </c>
      <c r="F773" s="2">
        <v>0</v>
      </c>
      <c r="G773">
        <v>0</v>
      </c>
      <c r="H773">
        <v>33.86</v>
      </c>
      <c r="I773">
        <v>811.73</v>
      </c>
    </row>
    <row r="774" spans="1:9">
      <c r="A774" t="str">
        <f t="shared" si="12"/>
        <v>Hematocrit85014</v>
      </c>
      <c r="B774" t="s">
        <v>358</v>
      </c>
      <c r="C774" t="s">
        <v>144</v>
      </c>
      <c r="D774" t="s">
        <v>143</v>
      </c>
      <c r="E774" s="2">
        <v>45.48</v>
      </c>
      <c r="F774" s="2">
        <v>0</v>
      </c>
      <c r="G774">
        <v>0</v>
      </c>
      <c r="H774">
        <v>2.37</v>
      </c>
      <c r="I774">
        <v>0</v>
      </c>
    </row>
    <row r="775" spans="1:9">
      <c r="A775" t="str">
        <f t="shared" si="12"/>
        <v>Hemoglobin85018</v>
      </c>
      <c r="B775" t="s">
        <v>358</v>
      </c>
      <c r="C775" t="s">
        <v>146</v>
      </c>
      <c r="D775" t="s">
        <v>145</v>
      </c>
      <c r="E775" s="2">
        <v>59.26</v>
      </c>
      <c r="F775" s="2">
        <v>0</v>
      </c>
      <c r="G775">
        <v>0</v>
      </c>
      <c r="H775">
        <v>2.37</v>
      </c>
      <c r="I775">
        <v>0</v>
      </c>
    </row>
    <row r="776" spans="1:9">
      <c r="A776" t="str">
        <f t="shared" si="12"/>
        <v>Hep B Surface AB86706</v>
      </c>
      <c r="B776" t="s">
        <v>358</v>
      </c>
      <c r="C776" t="s">
        <v>148</v>
      </c>
      <c r="D776" t="s">
        <v>147</v>
      </c>
      <c r="E776" s="2">
        <v>119.34</v>
      </c>
      <c r="F776" s="2">
        <v>0</v>
      </c>
      <c r="G776">
        <v>0</v>
      </c>
      <c r="H776">
        <v>10.74</v>
      </c>
      <c r="I776">
        <v>0</v>
      </c>
    </row>
    <row r="777" spans="1:9">
      <c r="A777" t="str">
        <f t="shared" ref="A777:A840" si="13">C777&amp;D777</f>
        <v>Hep C - EIA86803</v>
      </c>
      <c r="B777" t="s">
        <v>358</v>
      </c>
      <c r="C777" t="s">
        <v>150</v>
      </c>
      <c r="D777" t="s">
        <v>149</v>
      </c>
      <c r="E777" s="2">
        <v>79.11</v>
      </c>
      <c r="F777" s="2">
        <v>0</v>
      </c>
      <c r="G777">
        <v>0</v>
      </c>
      <c r="H777">
        <v>14.27</v>
      </c>
      <c r="I777">
        <v>0</v>
      </c>
    </row>
    <row r="778" spans="1:9">
      <c r="A778" t="str">
        <f t="shared" si="13"/>
        <v>Hepatic Function Panel80076</v>
      </c>
      <c r="B778" t="s">
        <v>358</v>
      </c>
      <c r="C778" t="s">
        <v>152</v>
      </c>
      <c r="D778" t="s">
        <v>151</v>
      </c>
      <c r="E778" s="2">
        <v>253.52</v>
      </c>
      <c r="F778" s="2">
        <v>0</v>
      </c>
      <c r="G778">
        <v>0</v>
      </c>
      <c r="H778">
        <v>8.17</v>
      </c>
      <c r="I778">
        <v>0</v>
      </c>
    </row>
    <row r="779" spans="1:9">
      <c r="A779" t="str">
        <f t="shared" si="13"/>
        <v>Hepatitis A -IGM AB86709</v>
      </c>
      <c r="B779" t="s">
        <v>358</v>
      </c>
      <c r="C779" t="s">
        <v>326</v>
      </c>
      <c r="D779" t="s">
        <v>325</v>
      </c>
      <c r="E779" s="2">
        <v>46.31</v>
      </c>
      <c r="F779" s="2">
        <v>0</v>
      </c>
      <c r="G779">
        <v>0</v>
      </c>
      <c r="H779">
        <v>11.26</v>
      </c>
      <c r="I779">
        <v>0</v>
      </c>
    </row>
    <row r="780" spans="1:9">
      <c r="A780" t="str">
        <f t="shared" si="13"/>
        <v>Hepatitis B Core AB86704</v>
      </c>
      <c r="B780" t="s">
        <v>358</v>
      </c>
      <c r="C780" t="s">
        <v>328</v>
      </c>
      <c r="D780" t="s">
        <v>327</v>
      </c>
      <c r="E780" s="2">
        <v>63.67</v>
      </c>
      <c r="F780" s="2">
        <v>0</v>
      </c>
      <c r="G780">
        <v>0</v>
      </c>
      <c r="H780">
        <v>12.05</v>
      </c>
      <c r="I780">
        <v>0</v>
      </c>
    </row>
    <row r="781" spans="1:9">
      <c r="A781" t="str">
        <f t="shared" si="13"/>
        <v>Hepatitis B Surface AG87340</v>
      </c>
      <c r="B781" t="s">
        <v>358</v>
      </c>
      <c r="C781" t="s">
        <v>330</v>
      </c>
      <c r="D781" t="s">
        <v>329</v>
      </c>
      <c r="E781" s="2">
        <v>52.09</v>
      </c>
      <c r="F781" s="2">
        <v>0</v>
      </c>
      <c r="G781">
        <v>0</v>
      </c>
      <c r="H781">
        <v>10.33</v>
      </c>
      <c r="I781">
        <v>0</v>
      </c>
    </row>
    <row r="782" spans="1:9">
      <c r="A782" t="str">
        <f t="shared" si="13"/>
        <v>Herpes Simp Culture87253</v>
      </c>
      <c r="B782" t="s">
        <v>358</v>
      </c>
      <c r="C782" t="s">
        <v>154</v>
      </c>
      <c r="D782" t="s">
        <v>153</v>
      </c>
      <c r="E782" s="2">
        <v>356.55</v>
      </c>
      <c r="F782" s="2">
        <v>0</v>
      </c>
      <c r="G782">
        <v>0</v>
      </c>
      <c r="H782">
        <v>20.2</v>
      </c>
      <c r="I782">
        <v>0</v>
      </c>
    </row>
    <row r="783" spans="1:9">
      <c r="A783" t="str">
        <f t="shared" si="13"/>
        <v>Herpes Simplex86694</v>
      </c>
      <c r="B783" t="s">
        <v>358</v>
      </c>
      <c r="C783" t="s">
        <v>156</v>
      </c>
      <c r="D783" t="s">
        <v>155</v>
      </c>
      <c r="E783" s="2">
        <v>128.16</v>
      </c>
      <c r="F783" s="2">
        <v>0</v>
      </c>
      <c r="G783">
        <v>0</v>
      </c>
      <c r="H783">
        <v>14.39</v>
      </c>
      <c r="I783">
        <v>0</v>
      </c>
    </row>
    <row r="784" spans="1:9">
      <c r="A784" t="str">
        <f t="shared" si="13"/>
        <v>Herpes Simplex, Type 186695</v>
      </c>
      <c r="B784" t="s">
        <v>358</v>
      </c>
      <c r="C784" t="s">
        <v>158</v>
      </c>
      <c r="D784" t="s">
        <v>157</v>
      </c>
      <c r="E784" s="2">
        <v>96.19</v>
      </c>
      <c r="F784" s="2">
        <v>0</v>
      </c>
      <c r="G784">
        <v>0</v>
      </c>
      <c r="H784">
        <v>13.19</v>
      </c>
      <c r="I784">
        <v>0</v>
      </c>
    </row>
    <row r="785" spans="1:9">
      <c r="A785" t="str">
        <f t="shared" si="13"/>
        <v>HIV Serol Screen87389</v>
      </c>
      <c r="B785" t="s">
        <v>358</v>
      </c>
      <c r="C785" t="s">
        <v>160</v>
      </c>
      <c r="D785" t="s">
        <v>159</v>
      </c>
      <c r="E785" s="2">
        <v>116.59</v>
      </c>
      <c r="F785" s="2">
        <v>0</v>
      </c>
      <c r="G785">
        <v>0</v>
      </c>
      <c r="H785">
        <v>24.08</v>
      </c>
      <c r="I785">
        <v>114.49</v>
      </c>
    </row>
    <row r="786" spans="1:9">
      <c r="A786" t="str">
        <f t="shared" si="13"/>
        <v>HIV Serology Screen86701</v>
      </c>
      <c r="B786" t="s">
        <v>358</v>
      </c>
      <c r="C786" t="s">
        <v>162</v>
      </c>
      <c r="D786" t="s">
        <v>161</v>
      </c>
      <c r="E786" s="2">
        <v>111.13</v>
      </c>
      <c r="F786" s="2">
        <v>0</v>
      </c>
      <c r="G786">
        <v>0</v>
      </c>
      <c r="H786">
        <v>8.89</v>
      </c>
      <c r="I786">
        <v>0</v>
      </c>
    </row>
    <row r="787" spans="1:9">
      <c r="A787" t="str">
        <f t="shared" si="13"/>
        <v>HIV-1 Quantitation87536</v>
      </c>
      <c r="B787" t="s">
        <v>358</v>
      </c>
      <c r="C787" t="s">
        <v>165</v>
      </c>
      <c r="D787" t="s">
        <v>164</v>
      </c>
      <c r="E787" s="2">
        <v>737.85</v>
      </c>
      <c r="F787" s="2">
        <v>0</v>
      </c>
      <c r="G787">
        <v>0</v>
      </c>
      <c r="H787">
        <v>85.1</v>
      </c>
      <c r="I787">
        <v>0</v>
      </c>
    </row>
    <row r="788" spans="1:9">
      <c r="A788" t="str">
        <f t="shared" si="13"/>
        <v>HIV-1, Amplif NA Probe87535</v>
      </c>
      <c r="B788" t="s">
        <v>358</v>
      </c>
      <c r="C788" t="s">
        <v>167</v>
      </c>
      <c r="D788" t="s">
        <v>166</v>
      </c>
      <c r="E788" s="2">
        <v>622.64</v>
      </c>
      <c r="F788" s="2">
        <v>0</v>
      </c>
      <c r="G788">
        <v>0</v>
      </c>
      <c r="H788">
        <v>35.090000000000003</v>
      </c>
      <c r="I788">
        <v>0</v>
      </c>
    </row>
    <row r="789" spans="1:9">
      <c r="A789" t="str">
        <f t="shared" si="13"/>
        <v>IGG (Immunoglobulin)82784</v>
      </c>
      <c r="B789" t="s">
        <v>358</v>
      </c>
      <c r="C789" t="s">
        <v>169</v>
      </c>
      <c r="D789" t="s">
        <v>168</v>
      </c>
      <c r="E789" s="2">
        <v>195.07</v>
      </c>
      <c r="F789" s="2">
        <v>0</v>
      </c>
      <c r="G789">
        <v>0</v>
      </c>
      <c r="H789">
        <v>9.3000000000000007</v>
      </c>
      <c r="I789">
        <v>0</v>
      </c>
    </row>
    <row r="790" spans="1:9">
      <c r="A790" t="str">
        <f t="shared" si="13"/>
        <v>IGM (Immunoglobulin)82784</v>
      </c>
      <c r="B790" t="s">
        <v>358</v>
      </c>
      <c r="C790" t="s">
        <v>170</v>
      </c>
      <c r="D790" t="s">
        <v>168</v>
      </c>
      <c r="E790" s="2">
        <v>195.07</v>
      </c>
      <c r="F790" s="2">
        <v>0</v>
      </c>
      <c r="G790">
        <v>0</v>
      </c>
      <c r="H790">
        <v>9.3000000000000007</v>
      </c>
      <c r="I790">
        <v>0</v>
      </c>
    </row>
    <row r="791" spans="1:9">
      <c r="A791" t="str">
        <f t="shared" si="13"/>
        <v>Indiv OP/60 min billable90837</v>
      </c>
      <c r="B791" t="s">
        <v>358</v>
      </c>
      <c r="C791" t="s">
        <v>291</v>
      </c>
      <c r="D791" t="s">
        <v>290</v>
      </c>
      <c r="E791" s="2">
        <v>237.59</v>
      </c>
      <c r="F791" s="2">
        <v>95</v>
      </c>
      <c r="G791">
        <v>200</v>
      </c>
      <c r="H791">
        <v>71.3</v>
      </c>
      <c r="I791">
        <v>0</v>
      </c>
    </row>
    <row r="792" spans="1:9">
      <c r="A792" t="str">
        <f t="shared" si="13"/>
        <v>Influenza A &amp; B by PCR87502</v>
      </c>
      <c r="B792" t="s">
        <v>358</v>
      </c>
      <c r="C792" t="s">
        <v>172</v>
      </c>
      <c r="D792" t="s">
        <v>171</v>
      </c>
      <c r="E792" s="2">
        <v>297.95</v>
      </c>
      <c r="F792" s="2">
        <v>0</v>
      </c>
      <c r="G792">
        <v>0</v>
      </c>
      <c r="H792">
        <v>95.8</v>
      </c>
      <c r="I792">
        <v>0</v>
      </c>
    </row>
    <row r="793" spans="1:9">
      <c r="A793" t="str">
        <f t="shared" si="13"/>
        <v>Initial Psych Consult90792</v>
      </c>
      <c r="B793" t="s">
        <v>358</v>
      </c>
      <c r="C793" t="s">
        <v>293</v>
      </c>
      <c r="D793" t="s">
        <v>292</v>
      </c>
      <c r="E793" s="2">
        <v>457.36</v>
      </c>
      <c r="F793" s="2">
        <v>150</v>
      </c>
      <c r="G793">
        <v>0</v>
      </c>
      <c r="H793">
        <v>94.29</v>
      </c>
      <c r="I793">
        <v>0</v>
      </c>
    </row>
    <row r="794" spans="1:9">
      <c r="A794" t="str">
        <f t="shared" si="13"/>
        <v>Intensive OutpatientH0015</v>
      </c>
      <c r="B794" t="s">
        <v>358</v>
      </c>
      <c r="C794" t="s">
        <v>299</v>
      </c>
      <c r="D794" t="s">
        <v>298</v>
      </c>
      <c r="E794" s="2">
        <v>436.58</v>
      </c>
      <c r="F794" s="2">
        <v>171</v>
      </c>
      <c r="G794">
        <v>175</v>
      </c>
      <c r="H794">
        <v>76.42</v>
      </c>
      <c r="I794">
        <v>0</v>
      </c>
    </row>
    <row r="795" spans="1:9">
      <c r="A795" t="str">
        <f t="shared" si="13"/>
        <v>Iron83540</v>
      </c>
      <c r="B795" t="s">
        <v>358</v>
      </c>
      <c r="C795" t="s">
        <v>174</v>
      </c>
      <c r="D795" t="s">
        <v>173</v>
      </c>
      <c r="E795" s="2">
        <v>119.34</v>
      </c>
      <c r="F795" s="2">
        <v>0</v>
      </c>
      <c r="G795">
        <v>0</v>
      </c>
      <c r="H795">
        <v>6.47</v>
      </c>
      <c r="I795">
        <v>0</v>
      </c>
    </row>
    <row r="796" spans="1:9">
      <c r="A796" t="str">
        <f t="shared" si="13"/>
        <v>Iron Binding83550</v>
      </c>
      <c r="B796" t="s">
        <v>358</v>
      </c>
      <c r="C796" t="s">
        <v>176</v>
      </c>
      <c r="D796" t="s">
        <v>175</v>
      </c>
      <c r="E796" s="2">
        <v>168.14</v>
      </c>
      <c r="F796" s="2">
        <v>0</v>
      </c>
      <c r="G796">
        <v>0</v>
      </c>
      <c r="H796">
        <v>8.74</v>
      </c>
      <c r="I796">
        <v>0</v>
      </c>
    </row>
    <row r="797" spans="1:9">
      <c r="A797" t="str">
        <f t="shared" si="13"/>
        <v>LDH83615</v>
      </c>
      <c r="B797" t="s">
        <v>358</v>
      </c>
      <c r="C797" t="s">
        <v>332</v>
      </c>
      <c r="D797" t="s">
        <v>331</v>
      </c>
      <c r="E797" s="2">
        <v>131.47</v>
      </c>
      <c r="F797" s="2">
        <v>0</v>
      </c>
      <c r="G797">
        <v>0</v>
      </c>
      <c r="H797">
        <v>6.04</v>
      </c>
      <c r="I797">
        <v>0</v>
      </c>
    </row>
    <row r="798" spans="1:9">
      <c r="A798" t="str">
        <f t="shared" si="13"/>
        <v>Lipase83690</v>
      </c>
      <c r="B798" t="s">
        <v>358</v>
      </c>
      <c r="C798" t="s">
        <v>178</v>
      </c>
      <c r="D798" t="s">
        <v>177</v>
      </c>
      <c r="E798" s="2">
        <v>183.19</v>
      </c>
      <c r="F798" s="2">
        <v>0</v>
      </c>
      <c r="G798">
        <v>0</v>
      </c>
      <c r="H798">
        <v>6.89</v>
      </c>
      <c r="I798">
        <v>0</v>
      </c>
    </row>
    <row r="799" spans="1:9">
      <c r="A799" t="str">
        <f t="shared" si="13"/>
        <v>Lipid80061</v>
      </c>
      <c r="B799" t="s">
        <v>358</v>
      </c>
      <c r="C799" t="s">
        <v>180</v>
      </c>
      <c r="D799" t="s">
        <v>179</v>
      </c>
      <c r="E799" s="2">
        <v>215.54</v>
      </c>
      <c r="F799" s="2">
        <v>0</v>
      </c>
      <c r="G799">
        <v>0</v>
      </c>
      <c r="H799">
        <v>13.39</v>
      </c>
      <c r="I799">
        <v>0</v>
      </c>
    </row>
    <row r="800" spans="1:9">
      <c r="A800" t="str">
        <f t="shared" si="13"/>
        <v>Lipoprotein Electrophor83701</v>
      </c>
      <c r="B800" t="s">
        <v>358</v>
      </c>
      <c r="C800" t="s">
        <v>181</v>
      </c>
      <c r="D800" t="s">
        <v>141</v>
      </c>
      <c r="E800" s="2">
        <v>274.52</v>
      </c>
      <c r="F800" s="2">
        <v>0</v>
      </c>
      <c r="G800">
        <v>0</v>
      </c>
      <c r="H800">
        <v>33.86</v>
      </c>
      <c r="I800">
        <v>0</v>
      </c>
    </row>
    <row r="801" spans="1:9">
      <c r="A801" t="str">
        <f t="shared" si="13"/>
        <v>Lithium80178</v>
      </c>
      <c r="B801" t="s">
        <v>358</v>
      </c>
      <c r="C801" t="s">
        <v>183</v>
      </c>
      <c r="D801" t="s">
        <v>182</v>
      </c>
      <c r="E801" s="2">
        <v>146.15</v>
      </c>
      <c r="F801" s="2">
        <v>0</v>
      </c>
      <c r="G801">
        <v>0</v>
      </c>
      <c r="H801">
        <v>6.61</v>
      </c>
      <c r="I801">
        <v>0</v>
      </c>
    </row>
    <row r="802" spans="1:9">
      <c r="A802" t="str">
        <f t="shared" si="13"/>
        <v>Magnesium83735</v>
      </c>
      <c r="B802" t="s">
        <v>358</v>
      </c>
      <c r="C802" t="s">
        <v>334</v>
      </c>
      <c r="D802" t="s">
        <v>333</v>
      </c>
      <c r="E802" s="2">
        <v>120.11</v>
      </c>
      <c r="F802" s="2">
        <v>0</v>
      </c>
      <c r="G802">
        <v>0</v>
      </c>
      <c r="H802">
        <v>6.7</v>
      </c>
      <c r="I802">
        <v>0</v>
      </c>
    </row>
    <row r="803" spans="1:9">
      <c r="A803" t="str">
        <f t="shared" si="13"/>
        <v>Neisseria Gonorrhoeae, AMP PROB87591</v>
      </c>
      <c r="B803" t="s">
        <v>358</v>
      </c>
      <c r="C803" t="s">
        <v>335</v>
      </c>
      <c r="D803" t="s">
        <v>319</v>
      </c>
      <c r="E803" s="2">
        <v>135.88</v>
      </c>
      <c r="F803" s="2">
        <v>0</v>
      </c>
      <c r="G803">
        <v>0</v>
      </c>
      <c r="H803">
        <v>35.090000000000003</v>
      </c>
      <c r="I803">
        <v>0</v>
      </c>
    </row>
    <row r="804" spans="1:9">
      <c r="A804" t="str">
        <f t="shared" si="13"/>
        <v>Occult Blood (Diagnostic)82272</v>
      </c>
      <c r="B804" t="s">
        <v>358</v>
      </c>
      <c r="C804" t="s">
        <v>185</v>
      </c>
      <c r="D804" t="s">
        <v>184</v>
      </c>
      <c r="E804" s="2">
        <v>68.63</v>
      </c>
      <c r="F804" s="2">
        <v>0</v>
      </c>
      <c r="G804">
        <v>0</v>
      </c>
      <c r="H804">
        <v>4.2300000000000004</v>
      </c>
      <c r="I804">
        <v>0</v>
      </c>
    </row>
    <row r="805" spans="1:9">
      <c r="A805" t="str">
        <f t="shared" si="13"/>
        <v>Occult Blood (Screen)82270</v>
      </c>
      <c r="B805" t="s">
        <v>358</v>
      </c>
      <c r="C805" t="s">
        <v>187</v>
      </c>
      <c r="D805" t="s">
        <v>186</v>
      </c>
      <c r="E805" s="2">
        <v>21.22</v>
      </c>
      <c r="F805" s="2">
        <v>0</v>
      </c>
      <c r="G805">
        <v>0</v>
      </c>
      <c r="H805">
        <v>4.38</v>
      </c>
      <c r="I805">
        <v>0</v>
      </c>
    </row>
    <row r="806" spans="1:9">
      <c r="A806" t="str">
        <f t="shared" si="13"/>
        <v>Osmolality-Urine Random83935</v>
      </c>
      <c r="B806" t="s">
        <v>358</v>
      </c>
      <c r="C806" t="s">
        <v>189</v>
      </c>
      <c r="D806" t="s">
        <v>188</v>
      </c>
      <c r="E806" s="2">
        <v>116.59</v>
      </c>
      <c r="F806" s="2">
        <v>0</v>
      </c>
      <c r="G806">
        <v>0</v>
      </c>
      <c r="H806">
        <v>6.82</v>
      </c>
      <c r="I806">
        <v>125.71</v>
      </c>
    </row>
    <row r="807" spans="1:9">
      <c r="A807" t="str">
        <f t="shared" si="13"/>
        <v>Ova &amp; Parasite - Comprehensive Study - Send Out87177</v>
      </c>
      <c r="B807" t="s">
        <v>358</v>
      </c>
      <c r="C807" t="s">
        <v>191</v>
      </c>
      <c r="D807" t="s">
        <v>190</v>
      </c>
      <c r="E807" s="2">
        <v>22.05</v>
      </c>
      <c r="F807" s="2">
        <v>0</v>
      </c>
      <c r="G807">
        <v>0</v>
      </c>
      <c r="H807">
        <v>8.9</v>
      </c>
      <c r="I807">
        <v>0</v>
      </c>
    </row>
    <row r="808" spans="1:9">
      <c r="A808" t="str">
        <f t="shared" si="13"/>
        <v>Oxcarbazepine80183</v>
      </c>
      <c r="B808" t="s">
        <v>358</v>
      </c>
      <c r="C808" t="s">
        <v>193</v>
      </c>
      <c r="D808" t="s">
        <v>192</v>
      </c>
      <c r="E808" s="2">
        <v>375.68</v>
      </c>
      <c r="F808" s="2">
        <v>0</v>
      </c>
      <c r="G808">
        <v>0</v>
      </c>
      <c r="H808">
        <v>13.25</v>
      </c>
      <c r="I808">
        <v>0</v>
      </c>
    </row>
    <row r="809" spans="1:9">
      <c r="A809" t="str">
        <f t="shared" si="13"/>
        <v>Phenobarbital80184</v>
      </c>
      <c r="B809" t="s">
        <v>358</v>
      </c>
      <c r="C809" t="s">
        <v>195</v>
      </c>
      <c r="D809" t="s">
        <v>194</v>
      </c>
      <c r="E809" s="2">
        <v>189.27</v>
      </c>
      <c r="F809" s="2">
        <v>0</v>
      </c>
      <c r="G809">
        <v>0</v>
      </c>
      <c r="H809">
        <v>15.3</v>
      </c>
      <c r="I809">
        <v>0</v>
      </c>
    </row>
    <row r="810" spans="1:9">
      <c r="A810" t="str">
        <f t="shared" si="13"/>
        <v>Phenytoin (Dilantin)80185</v>
      </c>
      <c r="B810" t="s">
        <v>358</v>
      </c>
      <c r="C810" t="s">
        <v>197</v>
      </c>
      <c r="D810" t="s">
        <v>196</v>
      </c>
      <c r="E810" s="2">
        <v>206.44</v>
      </c>
      <c r="F810" s="2">
        <v>0</v>
      </c>
      <c r="G810">
        <v>0</v>
      </c>
      <c r="H810">
        <v>13.25</v>
      </c>
      <c r="I810">
        <v>0</v>
      </c>
    </row>
    <row r="811" spans="1:9">
      <c r="A811" t="str">
        <f t="shared" si="13"/>
        <v>Phosphorus Serum84100</v>
      </c>
      <c r="B811" t="s">
        <v>358</v>
      </c>
      <c r="C811" t="s">
        <v>337</v>
      </c>
      <c r="D811" t="s">
        <v>336</v>
      </c>
      <c r="E811" s="2">
        <v>119.34</v>
      </c>
      <c r="F811" s="2">
        <v>0</v>
      </c>
      <c r="G811">
        <v>0</v>
      </c>
      <c r="H811">
        <v>4.74</v>
      </c>
      <c r="I811">
        <v>0</v>
      </c>
    </row>
    <row r="812" spans="1:9">
      <c r="A812" t="str">
        <f t="shared" si="13"/>
        <v>Potassium84132</v>
      </c>
      <c r="B812" t="s">
        <v>358</v>
      </c>
      <c r="C812" t="s">
        <v>199</v>
      </c>
      <c r="D812" t="s">
        <v>198</v>
      </c>
      <c r="E812" s="2">
        <v>87.1</v>
      </c>
      <c r="F812" s="2">
        <v>0</v>
      </c>
      <c r="G812">
        <v>0</v>
      </c>
      <c r="H812">
        <v>4.76</v>
      </c>
      <c r="I812">
        <v>0</v>
      </c>
    </row>
    <row r="813" spans="1:9">
      <c r="A813" t="str">
        <f t="shared" si="13"/>
        <v>Potassium - Urine Random84133</v>
      </c>
      <c r="B813" t="s">
        <v>358</v>
      </c>
      <c r="C813" t="s">
        <v>201</v>
      </c>
      <c r="D813" t="s">
        <v>200</v>
      </c>
      <c r="E813" s="2">
        <v>84.62</v>
      </c>
      <c r="F813" s="2">
        <v>0</v>
      </c>
      <c r="G813">
        <v>0</v>
      </c>
      <c r="H813">
        <v>4.7300000000000004</v>
      </c>
      <c r="I813">
        <v>0</v>
      </c>
    </row>
    <row r="814" spans="1:9">
      <c r="A814" t="str">
        <f t="shared" si="13"/>
        <v>Prealbumin84134</v>
      </c>
      <c r="B814" t="s">
        <v>358</v>
      </c>
      <c r="C814" t="s">
        <v>203</v>
      </c>
      <c r="D814" t="s">
        <v>202</v>
      </c>
      <c r="E814" s="2">
        <v>183.29</v>
      </c>
      <c r="F814" s="2">
        <v>0</v>
      </c>
      <c r="G814">
        <v>0</v>
      </c>
      <c r="H814">
        <v>14.59</v>
      </c>
      <c r="I814">
        <v>0</v>
      </c>
    </row>
    <row r="815" spans="1:9">
      <c r="A815" t="str">
        <f t="shared" si="13"/>
        <v>Progesterone84144</v>
      </c>
      <c r="B815" t="s">
        <v>358</v>
      </c>
      <c r="C815" t="s">
        <v>205</v>
      </c>
      <c r="D815" t="s">
        <v>204</v>
      </c>
      <c r="E815" s="2">
        <v>267.91000000000003</v>
      </c>
      <c r="F815" s="2">
        <v>0</v>
      </c>
      <c r="G815">
        <v>0</v>
      </c>
      <c r="H815">
        <v>20.86</v>
      </c>
      <c r="I815">
        <v>0</v>
      </c>
    </row>
    <row r="816" spans="1:9">
      <c r="A816" t="str">
        <f t="shared" si="13"/>
        <v>Prolactin84146</v>
      </c>
      <c r="B816" t="s">
        <v>358</v>
      </c>
      <c r="C816" t="s">
        <v>207</v>
      </c>
      <c r="D816" t="s">
        <v>206</v>
      </c>
      <c r="E816" s="2">
        <v>398.56</v>
      </c>
      <c r="F816" s="2">
        <v>0</v>
      </c>
      <c r="G816">
        <v>0</v>
      </c>
      <c r="H816">
        <v>19.38</v>
      </c>
      <c r="I816">
        <v>0</v>
      </c>
    </row>
    <row r="817" spans="1:9">
      <c r="A817" t="str">
        <f t="shared" si="13"/>
        <v>Prothrombin Time85610</v>
      </c>
      <c r="B817" t="s">
        <v>358</v>
      </c>
      <c r="C817" t="s">
        <v>209</v>
      </c>
      <c r="D817" t="s">
        <v>208</v>
      </c>
      <c r="E817" s="2">
        <v>54.12</v>
      </c>
      <c r="F817" s="2">
        <v>0</v>
      </c>
      <c r="G817">
        <v>0</v>
      </c>
      <c r="H817">
        <v>4.29</v>
      </c>
      <c r="I817">
        <v>0</v>
      </c>
    </row>
    <row r="818" spans="1:9">
      <c r="A818" t="str">
        <f t="shared" si="13"/>
        <v>PSA, Total84153</v>
      </c>
      <c r="B818" t="s">
        <v>358</v>
      </c>
      <c r="C818" t="s">
        <v>211</v>
      </c>
      <c r="D818" t="s">
        <v>210</v>
      </c>
      <c r="E818" s="2">
        <v>251.37</v>
      </c>
      <c r="F818" s="2">
        <v>0</v>
      </c>
      <c r="G818">
        <v>0</v>
      </c>
      <c r="H818">
        <v>18.39</v>
      </c>
      <c r="I818">
        <v>0</v>
      </c>
    </row>
    <row r="819" spans="1:9">
      <c r="A819" t="str">
        <f t="shared" si="13"/>
        <v>PSA, Total, ScreenG0103</v>
      </c>
      <c r="B819" t="s">
        <v>358</v>
      </c>
      <c r="C819" t="s">
        <v>213</v>
      </c>
      <c r="D819" t="s">
        <v>212</v>
      </c>
      <c r="E819" s="2">
        <v>251.37</v>
      </c>
      <c r="F819" s="2">
        <v>0</v>
      </c>
      <c r="G819">
        <v>0</v>
      </c>
      <c r="H819">
        <v>134.06</v>
      </c>
      <c r="I819">
        <v>0</v>
      </c>
    </row>
    <row r="820" spans="1:9">
      <c r="A820" t="str">
        <f t="shared" si="13"/>
        <v>PTH Intact83970</v>
      </c>
      <c r="B820" t="s">
        <v>358</v>
      </c>
      <c r="C820" t="s">
        <v>215</v>
      </c>
      <c r="D820" t="s">
        <v>214</v>
      </c>
      <c r="E820" s="2">
        <v>595.89</v>
      </c>
      <c r="F820" s="2">
        <v>0</v>
      </c>
      <c r="G820">
        <v>0</v>
      </c>
      <c r="H820">
        <v>41.28</v>
      </c>
      <c r="I820">
        <v>0</v>
      </c>
    </row>
    <row r="821" spans="1:9">
      <c r="A821" t="str">
        <f t="shared" si="13"/>
        <v>Rapid COVID19 By PCR87076</v>
      </c>
      <c r="B821" t="s">
        <v>358</v>
      </c>
      <c r="C821" t="s">
        <v>216</v>
      </c>
      <c r="D821" t="s">
        <v>34</v>
      </c>
      <c r="E821" s="2">
        <v>168.14</v>
      </c>
      <c r="F821" s="2">
        <v>0</v>
      </c>
      <c r="G821">
        <v>0</v>
      </c>
      <c r="H821">
        <v>8.08</v>
      </c>
      <c r="I821">
        <v>0</v>
      </c>
    </row>
    <row r="822" spans="1:9">
      <c r="A822" t="str">
        <f t="shared" si="13"/>
        <v>Rapid Group A Strep Screen87430</v>
      </c>
      <c r="B822" t="s">
        <v>358</v>
      </c>
      <c r="C822" t="s">
        <v>218</v>
      </c>
      <c r="D822" t="s">
        <v>217</v>
      </c>
      <c r="E822" s="2">
        <v>176.96</v>
      </c>
      <c r="F822" s="2">
        <v>0</v>
      </c>
      <c r="G822">
        <v>0</v>
      </c>
      <c r="H822">
        <v>16.809999999999999</v>
      </c>
      <c r="I822">
        <v>0</v>
      </c>
    </row>
    <row r="823" spans="1:9">
      <c r="A823" t="str">
        <f t="shared" si="13"/>
        <v>Renal Function80069</v>
      </c>
      <c r="B823" t="s">
        <v>358</v>
      </c>
      <c r="C823" t="s">
        <v>220</v>
      </c>
      <c r="D823" t="s">
        <v>219</v>
      </c>
      <c r="E823" s="2">
        <v>266.26</v>
      </c>
      <c r="F823" s="2">
        <v>0</v>
      </c>
      <c r="G823">
        <v>0</v>
      </c>
      <c r="H823">
        <v>8.68</v>
      </c>
      <c r="I823">
        <v>0</v>
      </c>
    </row>
    <row r="824" spans="1:9">
      <c r="A824" t="str">
        <f t="shared" si="13"/>
        <v>Respiratory viral panel PCR87632</v>
      </c>
      <c r="B824" t="s">
        <v>358</v>
      </c>
      <c r="C824" t="s">
        <v>222</v>
      </c>
      <c r="D824" t="s">
        <v>221</v>
      </c>
      <c r="E824" s="2">
        <v>210.3</v>
      </c>
      <c r="F824" s="2">
        <v>0</v>
      </c>
      <c r="G824">
        <v>0</v>
      </c>
      <c r="H824">
        <v>112.16</v>
      </c>
      <c r="I824">
        <v>0</v>
      </c>
    </row>
    <row r="825" spans="1:9">
      <c r="A825" t="str">
        <f t="shared" si="13"/>
        <v>RPR86592</v>
      </c>
      <c r="B825" t="s">
        <v>358</v>
      </c>
      <c r="C825" t="s">
        <v>224</v>
      </c>
      <c r="D825" t="s">
        <v>223</v>
      </c>
      <c r="E825" s="2">
        <v>42.26</v>
      </c>
      <c r="F825" s="2">
        <v>0</v>
      </c>
      <c r="G825">
        <v>0</v>
      </c>
      <c r="H825">
        <v>4.2699999999999996</v>
      </c>
      <c r="I825">
        <v>0</v>
      </c>
    </row>
    <row r="826" spans="1:9">
      <c r="A826" t="str">
        <f t="shared" si="13"/>
        <v>RPR86592</v>
      </c>
      <c r="B826" t="s">
        <v>358</v>
      </c>
      <c r="C826" t="s">
        <v>224</v>
      </c>
      <c r="D826" t="s">
        <v>223</v>
      </c>
      <c r="E826" s="2">
        <v>40.25</v>
      </c>
      <c r="F826" s="2">
        <v>0</v>
      </c>
      <c r="G826">
        <v>0</v>
      </c>
      <c r="H826">
        <v>4.2699999999999996</v>
      </c>
      <c r="I826">
        <v>0</v>
      </c>
    </row>
    <row r="827" spans="1:9">
      <c r="A827" t="str">
        <f t="shared" si="13"/>
        <v>RSV87280</v>
      </c>
      <c r="B827" t="s">
        <v>358</v>
      </c>
      <c r="C827" t="s">
        <v>226</v>
      </c>
      <c r="D827" t="s">
        <v>225</v>
      </c>
      <c r="E827" s="2">
        <v>26.25</v>
      </c>
      <c r="F827" s="2">
        <v>0</v>
      </c>
      <c r="G827">
        <v>0</v>
      </c>
      <c r="H827">
        <v>13.42</v>
      </c>
      <c r="I827">
        <v>0</v>
      </c>
    </row>
    <row r="828" spans="1:9">
      <c r="A828" t="str">
        <f t="shared" si="13"/>
        <v>Sed Rate/Westergreen85652</v>
      </c>
      <c r="B828" t="s">
        <v>358</v>
      </c>
      <c r="C828" t="s">
        <v>228</v>
      </c>
      <c r="D828" t="s">
        <v>227</v>
      </c>
      <c r="E828" s="2">
        <v>66.150000000000006</v>
      </c>
      <c r="F828" s="2">
        <v>0</v>
      </c>
      <c r="G828">
        <v>0</v>
      </c>
      <c r="H828">
        <v>2.7</v>
      </c>
      <c r="I828">
        <v>215.5</v>
      </c>
    </row>
    <row r="829" spans="1:9">
      <c r="A829" t="str">
        <f t="shared" si="13"/>
        <v>Sensitivity, MIC87186</v>
      </c>
      <c r="B829" t="s">
        <v>358</v>
      </c>
      <c r="C829" t="s">
        <v>230</v>
      </c>
      <c r="D829" t="s">
        <v>229</v>
      </c>
      <c r="E829" s="2">
        <v>146.15</v>
      </c>
      <c r="F829" s="2">
        <v>0</v>
      </c>
      <c r="G829">
        <v>0</v>
      </c>
      <c r="H829">
        <v>8.65</v>
      </c>
      <c r="I829">
        <v>0</v>
      </c>
    </row>
    <row r="830" spans="1:9">
      <c r="A830" t="str">
        <f t="shared" si="13"/>
        <v>Sodium84295</v>
      </c>
      <c r="B830" t="s">
        <v>358</v>
      </c>
      <c r="C830" t="s">
        <v>232</v>
      </c>
      <c r="D830" t="s">
        <v>231</v>
      </c>
      <c r="E830" s="2">
        <v>75.53</v>
      </c>
      <c r="F830" s="2">
        <v>0</v>
      </c>
      <c r="G830">
        <v>0</v>
      </c>
      <c r="H830">
        <v>4.8099999999999996</v>
      </c>
      <c r="I830">
        <v>0</v>
      </c>
    </row>
    <row r="831" spans="1:9">
      <c r="A831" t="str">
        <f t="shared" si="13"/>
        <v>Sodium - Urine Random84300</v>
      </c>
      <c r="B831" t="s">
        <v>358</v>
      </c>
      <c r="C831" t="s">
        <v>234</v>
      </c>
      <c r="D831" t="s">
        <v>233</v>
      </c>
      <c r="E831" s="2">
        <v>79.650000000000006</v>
      </c>
      <c r="F831" s="2">
        <v>0</v>
      </c>
      <c r="G831">
        <v>0</v>
      </c>
      <c r="H831">
        <v>5.0599999999999996</v>
      </c>
      <c r="I831">
        <v>0</v>
      </c>
    </row>
    <row r="832" spans="1:9">
      <c r="A832" t="str">
        <f t="shared" si="13"/>
        <v>Specimen Collection for COVID-19C9803</v>
      </c>
      <c r="B832" t="s">
        <v>358</v>
      </c>
      <c r="C832" t="s">
        <v>236</v>
      </c>
      <c r="D832" t="s">
        <v>235</v>
      </c>
      <c r="E832" s="2">
        <v>183.76</v>
      </c>
      <c r="F832" s="2">
        <v>0</v>
      </c>
      <c r="G832">
        <v>0</v>
      </c>
      <c r="H832">
        <v>25.23</v>
      </c>
      <c r="I832">
        <v>0</v>
      </c>
    </row>
    <row r="833" spans="1:9">
      <c r="A833" t="str">
        <f t="shared" si="13"/>
        <v>Sputum Culture/GS87070</v>
      </c>
      <c r="B833" t="s">
        <v>358</v>
      </c>
      <c r="C833" t="s">
        <v>237</v>
      </c>
      <c r="D833" t="s">
        <v>90</v>
      </c>
      <c r="E833" s="2">
        <v>217.47</v>
      </c>
      <c r="F833" s="2">
        <v>0</v>
      </c>
      <c r="G833">
        <v>0</v>
      </c>
      <c r="H833">
        <v>8.6199999999999992</v>
      </c>
      <c r="I833">
        <v>0</v>
      </c>
    </row>
    <row r="834" spans="1:9">
      <c r="A834" t="str">
        <f t="shared" si="13"/>
        <v>Strep A Culture (Throat)87081</v>
      </c>
      <c r="B834" t="s">
        <v>358</v>
      </c>
      <c r="C834" t="s">
        <v>238</v>
      </c>
      <c r="D834" t="s">
        <v>126</v>
      </c>
      <c r="E834" s="2">
        <v>121.55</v>
      </c>
      <c r="F834" s="2">
        <v>0</v>
      </c>
      <c r="G834">
        <v>0</v>
      </c>
      <c r="H834">
        <v>6.63</v>
      </c>
      <c r="I834">
        <v>0</v>
      </c>
    </row>
    <row r="835" spans="1:9">
      <c r="A835" t="str">
        <f t="shared" si="13"/>
        <v>Strep B Culture (Genital)87081</v>
      </c>
      <c r="B835" t="s">
        <v>358</v>
      </c>
      <c r="C835" t="s">
        <v>239</v>
      </c>
      <c r="D835" t="s">
        <v>126</v>
      </c>
      <c r="E835" s="2">
        <v>121.55</v>
      </c>
      <c r="F835" s="2">
        <v>0</v>
      </c>
      <c r="G835">
        <v>0</v>
      </c>
      <c r="H835">
        <v>6.63</v>
      </c>
      <c r="I835">
        <v>269.38</v>
      </c>
    </row>
    <row r="836" spans="1:9">
      <c r="A836" t="str">
        <f t="shared" si="13"/>
        <v>T3 Uptake84479</v>
      </c>
      <c r="B836" t="s">
        <v>358</v>
      </c>
      <c r="C836" t="s">
        <v>339</v>
      </c>
      <c r="D836" t="s">
        <v>338</v>
      </c>
      <c r="E836" s="2">
        <v>139.74</v>
      </c>
      <c r="F836" s="2">
        <v>0</v>
      </c>
      <c r="G836">
        <v>0</v>
      </c>
      <c r="H836">
        <v>6.47</v>
      </c>
      <c r="I836">
        <v>1680.92</v>
      </c>
    </row>
    <row r="837" spans="1:9">
      <c r="A837" t="str">
        <f t="shared" si="13"/>
        <v>T3; Total84480</v>
      </c>
      <c r="B837" t="s">
        <v>358</v>
      </c>
      <c r="C837" t="s">
        <v>241</v>
      </c>
      <c r="D837" t="s">
        <v>240</v>
      </c>
      <c r="E837" s="2">
        <v>287.95999999999998</v>
      </c>
      <c r="F837" s="2">
        <v>0</v>
      </c>
      <c r="G837">
        <v>0</v>
      </c>
      <c r="H837">
        <v>14.18</v>
      </c>
      <c r="I837">
        <v>1616.27</v>
      </c>
    </row>
    <row r="838" spans="1:9">
      <c r="A838" t="str">
        <f t="shared" si="13"/>
        <v>T4 (Thyroxine)84436</v>
      </c>
      <c r="B838" t="s">
        <v>358</v>
      </c>
      <c r="C838" t="s">
        <v>341</v>
      </c>
      <c r="D838" t="s">
        <v>340</v>
      </c>
      <c r="E838" s="2">
        <v>171.72</v>
      </c>
      <c r="F838" s="2">
        <v>0</v>
      </c>
      <c r="G838">
        <v>0</v>
      </c>
      <c r="H838">
        <v>6.87</v>
      </c>
      <c r="I838">
        <v>282.85000000000002</v>
      </c>
    </row>
    <row r="839" spans="1:9">
      <c r="A839" t="str">
        <f t="shared" si="13"/>
        <v>TB Culture (AFB)87116</v>
      </c>
      <c r="B839" t="s">
        <v>358</v>
      </c>
      <c r="C839" t="s">
        <v>243</v>
      </c>
      <c r="D839" t="s">
        <v>242</v>
      </c>
      <c r="E839" s="2">
        <v>276.45</v>
      </c>
      <c r="F839" s="2">
        <v>0</v>
      </c>
      <c r="G839">
        <v>0</v>
      </c>
      <c r="H839">
        <v>10.8</v>
      </c>
      <c r="I839">
        <v>0</v>
      </c>
    </row>
    <row r="840" spans="1:9">
      <c r="A840" t="str">
        <f t="shared" si="13"/>
        <v>Testosterone; Total84403</v>
      </c>
      <c r="B840" t="s">
        <v>358</v>
      </c>
      <c r="C840" t="s">
        <v>245</v>
      </c>
      <c r="D840" t="s">
        <v>244</v>
      </c>
      <c r="E840" s="2">
        <v>294.33</v>
      </c>
      <c r="F840" s="2">
        <v>0</v>
      </c>
      <c r="G840">
        <v>0</v>
      </c>
      <c r="H840">
        <v>25.81</v>
      </c>
      <c r="I840">
        <v>0</v>
      </c>
    </row>
    <row r="841" spans="1:9">
      <c r="A841" t="str">
        <f t="shared" ref="A841:A904" si="14">C841&amp;D841</f>
        <v>Theophylline80198</v>
      </c>
      <c r="B841" t="s">
        <v>358</v>
      </c>
      <c r="C841" t="s">
        <v>247</v>
      </c>
      <c r="D841" t="s">
        <v>246</v>
      </c>
      <c r="E841" s="2">
        <v>204.79</v>
      </c>
      <c r="F841" s="2">
        <v>0</v>
      </c>
      <c r="G841">
        <v>0</v>
      </c>
      <c r="H841">
        <v>14.14</v>
      </c>
      <c r="I841">
        <v>0</v>
      </c>
    </row>
    <row r="842" spans="1:9">
      <c r="A842" t="str">
        <f t="shared" si="14"/>
        <v>Total Protein84155</v>
      </c>
      <c r="B842" t="s">
        <v>358</v>
      </c>
      <c r="C842" t="s">
        <v>249</v>
      </c>
      <c r="D842" t="s">
        <v>248</v>
      </c>
      <c r="E842" s="2">
        <v>110.25</v>
      </c>
      <c r="F842" s="2">
        <v>0</v>
      </c>
      <c r="G842">
        <v>0</v>
      </c>
      <c r="H842">
        <v>3.67</v>
      </c>
      <c r="I842">
        <v>0</v>
      </c>
    </row>
    <row r="843" spans="1:9">
      <c r="A843" t="str">
        <f t="shared" si="14"/>
        <v>Transferrin84466</v>
      </c>
      <c r="B843" t="s">
        <v>358</v>
      </c>
      <c r="C843" t="s">
        <v>251</v>
      </c>
      <c r="D843" t="s">
        <v>250</v>
      </c>
      <c r="E843" s="2">
        <v>155.72999999999999</v>
      </c>
      <c r="F843" s="2">
        <v>0</v>
      </c>
      <c r="G843">
        <v>0</v>
      </c>
      <c r="H843">
        <v>12.76</v>
      </c>
      <c r="I843">
        <v>0</v>
      </c>
    </row>
    <row r="844" spans="1:9">
      <c r="A844" t="str">
        <f t="shared" si="14"/>
        <v>Trichomonas Vag DNA Prob87660</v>
      </c>
      <c r="B844" t="s">
        <v>358</v>
      </c>
      <c r="C844" t="s">
        <v>253</v>
      </c>
      <c r="D844" t="s">
        <v>252</v>
      </c>
      <c r="E844" s="2">
        <v>77.45</v>
      </c>
      <c r="F844" s="2">
        <v>0</v>
      </c>
      <c r="G844">
        <v>0</v>
      </c>
      <c r="H844">
        <v>20.05</v>
      </c>
      <c r="I844">
        <v>0</v>
      </c>
    </row>
    <row r="845" spans="1:9">
      <c r="A845" t="str">
        <f t="shared" si="14"/>
        <v>Triglycerides84478</v>
      </c>
      <c r="B845" t="s">
        <v>358</v>
      </c>
      <c r="C845" t="s">
        <v>343</v>
      </c>
      <c r="D845" t="s">
        <v>342</v>
      </c>
      <c r="E845" s="2">
        <v>27.78</v>
      </c>
      <c r="F845" s="2">
        <v>0</v>
      </c>
      <c r="G845">
        <v>0</v>
      </c>
      <c r="H845">
        <v>5.74</v>
      </c>
      <c r="I845">
        <v>0</v>
      </c>
    </row>
    <row r="846" spans="1:9">
      <c r="A846" t="str">
        <f t="shared" si="14"/>
        <v>Troponin84484</v>
      </c>
      <c r="B846" t="s">
        <v>358</v>
      </c>
      <c r="C846" t="s">
        <v>255</v>
      </c>
      <c r="D846" t="s">
        <v>254</v>
      </c>
      <c r="E846" s="2">
        <v>236.49</v>
      </c>
      <c r="F846" s="2">
        <v>0</v>
      </c>
      <c r="G846">
        <v>0</v>
      </c>
      <c r="H846">
        <v>12.47</v>
      </c>
      <c r="I846">
        <v>0</v>
      </c>
    </row>
    <row r="847" spans="1:9">
      <c r="A847" t="str">
        <f t="shared" si="14"/>
        <v>TSH84443</v>
      </c>
      <c r="B847" t="s">
        <v>358</v>
      </c>
      <c r="C847" t="s">
        <v>797</v>
      </c>
      <c r="D847" t="s">
        <v>256</v>
      </c>
      <c r="E847" s="2">
        <v>40.25</v>
      </c>
      <c r="F847" s="2">
        <v>0</v>
      </c>
      <c r="G847">
        <v>0</v>
      </c>
      <c r="H847">
        <v>16.8</v>
      </c>
      <c r="I847">
        <v>0</v>
      </c>
    </row>
    <row r="848" spans="1:9">
      <c r="A848" t="str">
        <f t="shared" si="14"/>
        <v>TSH (Thyroid Stim Horm)84443</v>
      </c>
      <c r="B848" t="s">
        <v>358</v>
      </c>
      <c r="C848" t="s">
        <v>257</v>
      </c>
      <c r="D848" t="s">
        <v>256</v>
      </c>
      <c r="E848" s="2">
        <v>149.91999999999999</v>
      </c>
      <c r="F848" s="2">
        <v>0</v>
      </c>
      <c r="G848">
        <v>0</v>
      </c>
      <c r="H848">
        <v>16.8</v>
      </c>
      <c r="I848">
        <v>0</v>
      </c>
    </row>
    <row r="849" spans="1:9">
      <c r="A849" t="str">
        <f t="shared" si="14"/>
        <v>Uric Acid -Blood84550</v>
      </c>
      <c r="B849" t="s">
        <v>358</v>
      </c>
      <c r="C849" t="s">
        <v>345</v>
      </c>
      <c r="D849" t="s">
        <v>344</v>
      </c>
      <c r="E849" s="2">
        <v>22</v>
      </c>
      <c r="F849" s="2">
        <v>0</v>
      </c>
      <c r="G849">
        <v>0</v>
      </c>
      <c r="H849">
        <v>4.5199999999999996</v>
      </c>
      <c r="I849">
        <v>0</v>
      </c>
    </row>
    <row r="850" spans="1:9">
      <c r="A850" t="str">
        <f t="shared" si="14"/>
        <v>Urinalysis81003</v>
      </c>
      <c r="B850" t="s">
        <v>358</v>
      </c>
      <c r="C850" t="s">
        <v>259</v>
      </c>
      <c r="D850" t="s">
        <v>258</v>
      </c>
      <c r="E850" s="2">
        <v>42.26</v>
      </c>
      <c r="F850" s="2">
        <v>0</v>
      </c>
      <c r="G850">
        <v>0</v>
      </c>
      <c r="H850">
        <v>2.25</v>
      </c>
      <c r="I850">
        <v>0</v>
      </c>
    </row>
    <row r="851" spans="1:9">
      <c r="A851" t="str">
        <f t="shared" si="14"/>
        <v>Urinalysis81003</v>
      </c>
      <c r="B851" t="s">
        <v>358</v>
      </c>
      <c r="C851" t="s">
        <v>259</v>
      </c>
      <c r="D851" t="s">
        <v>258</v>
      </c>
      <c r="E851" s="2">
        <v>40.25</v>
      </c>
      <c r="F851" s="2">
        <v>0</v>
      </c>
      <c r="G851">
        <v>0</v>
      </c>
      <c r="H851">
        <v>2.25</v>
      </c>
      <c r="I851">
        <v>0</v>
      </c>
    </row>
    <row r="852" spans="1:9">
      <c r="A852" t="str">
        <f t="shared" si="14"/>
        <v>Valproate (Depakane)80164</v>
      </c>
      <c r="B852" t="s">
        <v>358</v>
      </c>
      <c r="C852" t="s">
        <v>262</v>
      </c>
      <c r="D852" t="s">
        <v>261</v>
      </c>
      <c r="E852" s="2">
        <v>206.92</v>
      </c>
      <c r="F852" s="2">
        <v>0</v>
      </c>
      <c r="G852">
        <v>0</v>
      </c>
      <c r="H852">
        <v>13.54</v>
      </c>
      <c r="I852">
        <v>0</v>
      </c>
    </row>
    <row r="853" spans="1:9">
      <c r="A853" t="str">
        <f t="shared" si="14"/>
        <v>Venipuncture Fee36415</v>
      </c>
      <c r="B853" t="s">
        <v>358</v>
      </c>
      <c r="C853" t="s">
        <v>264</v>
      </c>
      <c r="D853" t="s">
        <v>263</v>
      </c>
      <c r="E853" s="2">
        <v>39.14</v>
      </c>
      <c r="F853" s="2">
        <v>0</v>
      </c>
      <c r="G853">
        <v>0</v>
      </c>
      <c r="H853">
        <v>3</v>
      </c>
      <c r="I853">
        <v>0</v>
      </c>
    </row>
    <row r="854" spans="1:9">
      <c r="A854" t="str">
        <f t="shared" si="14"/>
        <v>Vitamin B1282607</v>
      </c>
      <c r="B854" t="s">
        <v>358</v>
      </c>
      <c r="C854" t="s">
        <v>266</v>
      </c>
      <c r="D854" t="s">
        <v>265</v>
      </c>
      <c r="E854" s="2">
        <v>214.16</v>
      </c>
      <c r="F854" s="2">
        <v>0</v>
      </c>
      <c r="G854">
        <v>0</v>
      </c>
      <c r="H854">
        <v>15.08</v>
      </c>
      <c r="I854">
        <v>0</v>
      </c>
    </row>
    <row r="855" spans="1:9">
      <c r="A855" t="str">
        <f t="shared" si="14"/>
        <v>Vitamin D 25 OH82306</v>
      </c>
      <c r="B855" t="s">
        <v>358</v>
      </c>
      <c r="C855" t="s">
        <v>268</v>
      </c>
      <c r="D855" t="s">
        <v>267</v>
      </c>
      <c r="E855" s="2">
        <v>293.75</v>
      </c>
      <c r="F855" s="2">
        <v>0</v>
      </c>
      <c r="G855">
        <v>0</v>
      </c>
      <c r="H855">
        <v>29.6</v>
      </c>
      <c r="I855">
        <v>0</v>
      </c>
    </row>
    <row r="856" spans="1:9">
      <c r="A856" t="str">
        <f t="shared" si="14"/>
        <v>XR Chest PA/Lat 2 Views71046</v>
      </c>
      <c r="B856" t="s">
        <v>358</v>
      </c>
      <c r="C856" t="s">
        <v>270</v>
      </c>
      <c r="D856" t="s">
        <v>269</v>
      </c>
      <c r="E856" s="2">
        <v>488.96</v>
      </c>
      <c r="F856" s="2">
        <v>0</v>
      </c>
      <c r="G856">
        <v>0</v>
      </c>
      <c r="H856">
        <v>82.61</v>
      </c>
      <c r="I856">
        <v>0</v>
      </c>
    </row>
    <row r="857" spans="1:9">
      <c r="A857" t="str">
        <f t="shared" si="14"/>
        <v>23 Hour Observation90853</v>
      </c>
      <c r="B857" t="s">
        <v>359</v>
      </c>
      <c r="C857" t="s">
        <v>353</v>
      </c>
      <c r="D857" t="s">
        <v>271</v>
      </c>
      <c r="E857" s="2">
        <v>1945.88</v>
      </c>
      <c r="F857" s="2">
        <v>563.84</v>
      </c>
      <c r="G857">
        <v>0</v>
      </c>
      <c r="H857">
        <v>76.42</v>
      </c>
      <c r="I857">
        <v>0</v>
      </c>
    </row>
    <row r="858" spans="1:9">
      <c r="A858" t="str">
        <f t="shared" si="14"/>
        <v>ABO &amp; RH86901</v>
      </c>
      <c r="B858" t="s">
        <v>359</v>
      </c>
      <c r="C858" t="s">
        <v>4</v>
      </c>
      <c r="D858" t="s">
        <v>3</v>
      </c>
      <c r="E858" s="2">
        <v>56.78</v>
      </c>
      <c r="F858" s="2">
        <v>0</v>
      </c>
      <c r="G858">
        <v>0</v>
      </c>
      <c r="H858">
        <v>2.99</v>
      </c>
      <c r="I858">
        <v>0</v>
      </c>
    </row>
    <row r="859" spans="1:9">
      <c r="A859" t="str">
        <f t="shared" si="14"/>
        <v>Acute Hepatitis80074</v>
      </c>
      <c r="B859" t="s">
        <v>359</v>
      </c>
      <c r="C859" t="s">
        <v>7</v>
      </c>
      <c r="D859" t="s">
        <v>6</v>
      </c>
      <c r="E859" s="2">
        <v>105</v>
      </c>
      <c r="F859" s="2">
        <v>100</v>
      </c>
      <c r="G859">
        <v>0</v>
      </c>
      <c r="H859">
        <v>100</v>
      </c>
      <c r="I859">
        <v>0</v>
      </c>
    </row>
    <row r="860" spans="1:9">
      <c r="A860" t="str">
        <f t="shared" si="14"/>
        <v>Albumin; Serum82040</v>
      </c>
      <c r="B860" t="s">
        <v>359</v>
      </c>
      <c r="C860" t="s">
        <v>12</v>
      </c>
      <c r="D860" t="s">
        <v>11</v>
      </c>
      <c r="E860" s="2">
        <v>80.459999999999994</v>
      </c>
      <c r="F860" s="2">
        <v>0</v>
      </c>
      <c r="G860">
        <v>0</v>
      </c>
      <c r="H860">
        <v>4.95</v>
      </c>
      <c r="I860">
        <v>0</v>
      </c>
    </row>
    <row r="861" spans="1:9">
      <c r="A861" t="str">
        <f t="shared" si="14"/>
        <v>Aldosterone (Serum)82088</v>
      </c>
      <c r="B861" t="s">
        <v>359</v>
      </c>
      <c r="C861" t="s">
        <v>14</v>
      </c>
      <c r="D861" t="s">
        <v>13</v>
      </c>
      <c r="E861" s="2">
        <v>505.5</v>
      </c>
      <c r="F861" s="2">
        <v>0</v>
      </c>
      <c r="G861">
        <v>0</v>
      </c>
      <c r="H861">
        <v>40.75</v>
      </c>
      <c r="I861">
        <v>0</v>
      </c>
    </row>
    <row r="862" spans="1:9">
      <c r="A862" t="str">
        <f t="shared" si="14"/>
        <v>Alkaline Phosphatase84075</v>
      </c>
      <c r="B862" t="s">
        <v>359</v>
      </c>
      <c r="C862" t="s">
        <v>16</v>
      </c>
      <c r="D862" t="s">
        <v>15</v>
      </c>
      <c r="E862" s="2">
        <v>335.99</v>
      </c>
      <c r="F862" s="2">
        <v>0</v>
      </c>
      <c r="G862">
        <v>0</v>
      </c>
      <c r="H862">
        <v>5.18</v>
      </c>
      <c r="I862">
        <v>0</v>
      </c>
    </row>
    <row r="863" spans="1:9">
      <c r="A863" t="str">
        <f t="shared" si="14"/>
        <v>ALT (SGPT)84460</v>
      </c>
      <c r="B863" t="s">
        <v>359</v>
      </c>
      <c r="C863" t="s">
        <v>18</v>
      </c>
      <c r="D863" t="s">
        <v>17</v>
      </c>
      <c r="E863" s="2">
        <v>72.06</v>
      </c>
      <c r="F863" s="2">
        <v>0</v>
      </c>
      <c r="G863">
        <v>0</v>
      </c>
      <c r="H863">
        <v>5.3</v>
      </c>
      <c r="I863">
        <v>0</v>
      </c>
    </row>
    <row r="864" spans="1:9">
      <c r="A864" t="str">
        <f t="shared" si="14"/>
        <v>Ambulatory DetoxH0014</v>
      </c>
      <c r="B864" t="s">
        <v>359</v>
      </c>
      <c r="C864" t="s">
        <v>275</v>
      </c>
      <c r="D864" t="s">
        <v>274</v>
      </c>
      <c r="E864" s="2">
        <v>1325.36</v>
      </c>
      <c r="F864" s="2">
        <v>431</v>
      </c>
      <c r="G864">
        <v>0</v>
      </c>
      <c r="H864">
        <v>324</v>
      </c>
      <c r="I864">
        <v>0</v>
      </c>
    </row>
    <row r="865" spans="1:9">
      <c r="A865" t="str">
        <f t="shared" si="14"/>
        <v>Ammonia82140</v>
      </c>
      <c r="B865" t="s">
        <v>359</v>
      </c>
      <c r="C865" t="s">
        <v>20</v>
      </c>
      <c r="D865" t="s">
        <v>19</v>
      </c>
      <c r="E865" s="2">
        <v>186.09</v>
      </c>
      <c r="F865" s="2">
        <v>0</v>
      </c>
      <c r="G865">
        <v>0</v>
      </c>
      <c r="H865">
        <v>14.57</v>
      </c>
      <c r="I865">
        <v>0</v>
      </c>
    </row>
    <row r="866" spans="1:9">
      <c r="A866" t="str">
        <f t="shared" si="14"/>
        <v>Amylase (Serum)82150</v>
      </c>
      <c r="B866" t="s">
        <v>359</v>
      </c>
      <c r="C866" t="s">
        <v>22</v>
      </c>
      <c r="D866" t="s">
        <v>21</v>
      </c>
      <c r="E866" s="2">
        <v>161.78</v>
      </c>
      <c r="F866" s="2">
        <v>0</v>
      </c>
      <c r="G866">
        <v>0</v>
      </c>
      <c r="H866">
        <v>6.48</v>
      </c>
      <c r="I866">
        <v>0</v>
      </c>
    </row>
    <row r="867" spans="1:9">
      <c r="A867" t="str">
        <f t="shared" si="14"/>
        <v>Antibody Screen86850</v>
      </c>
      <c r="B867" t="s">
        <v>359</v>
      </c>
      <c r="C867" t="s">
        <v>24</v>
      </c>
      <c r="D867" t="s">
        <v>23</v>
      </c>
      <c r="E867" s="2">
        <v>162.34</v>
      </c>
      <c r="F867" s="2">
        <v>0</v>
      </c>
      <c r="G867">
        <v>0</v>
      </c>
      <c r="H867">
        <v>9.77</v>
      </c>
      <c r="I867">
        <v>0</v>
      </c>
    </row>
    <row r="868" spans="1:9">
      <c r="A868" t="str">
        <f t="shared" si="14"/>
        <v>APTT85730</v>
      </c>
      <c r="B868" t="s">
        <v>359</v>
      </c>
      <c r="C868" t="s">
        <v>26</v>
      </c>
      <c r="D868" t="s">
        <v>25</v>
      </c>
      <c r="E868" s="2">
        <v>121.55</v>
      </c>
      <c r="F868" s="2">
        <v>0</v>
      </c>
      <c r="G868">
        <v>0</v>
      </c>
      <c r="H868">
        <v>6.01</v>
      </c>
      <c r="I868">
        <v>0</v>
      </c>
    </row>
    <row r="869" spans="1:9">
      <c r="A869" t="str">
        <f t="shared" si="14"/>
        <v>Assessment - OutpatientH0001</v>
      </c>
      <c r="B869" t="s">
        <v>359</v>
      </c>
      <c r="C869" t="s">
        <v>278</v>
      </c>
      <c r="D869" t="s">
        <v>277</v>
      </c>
      <c r="E869" s="2">
        <v>652.77</v>
      </c>
      <c r="F869" s="2">
        <v>414.46</v>
      </c>
      <c r="G869">
        <v>425</v>
      </c>
      <c r="H869">
        <v>95</v>
      </c>
      <c r="I869">
        <v>1081.1099999999999</v>
      </c>
    </row>
    <row r="870" spans="1:9">
      <c r="A870" t="str">
        <f t="shared" si="14"/>
        <v>AST (SGPT)84450</v>
      </c>
      <c r="B870" t="s">
        <v>359</v>
      </c>
      <c r="C870" t="s">
        <v>28</v>
      </c>
      <c r="D870" t="s">
        <v>27</v>
      </c>
      <c r="E870" s="2">
        <v>65.42</v>
      </c>
      <c r="F870" s="2">
        <v>0</v>
      </c>
      <c r="G870">
        <v>0</v>
      </c>
      <c r="H870">
        <v>5.18</v>
      </c>
      <c r="I870">
        <v>0</v>
      </c>
    </row>
    <row r="871" spans="1:9">
      <c r="A871" t="str">
        <f t="shared" si="14"/>
        <v>Bacteria ID Other87077</v>
      </c>
      <c r="B871" t="s">
        <v>359</v>
      </c>
      <c r="C871" t="s">
        <v>30</v>
      </c>
      <c r="D871" t="s">
        <v>29</v>
      </c>
      <c r="E871" s="2">
        <v>100.88</v>
      </c>
      <c r="F871" s="2">
        <v>0</v>
      </c>
      <c r="G871">
        <v>0</v>
      </c>
      <c r="H871">
        <v>8.08</v>
      </c>
      <c r="I871">
        <v>0</v>
      </c>
    </row>
    <row r="872" spans="1:9">
      <c r="A872" t="str">
        <f t="shared" si="14"/>
        <v>Bacteria ID Urine87088</v>
      </c>
      <c r="B872" t="s">
        <v>359</v>
      </c>
      <c r="C872" t="s">
        <v>32</v>
      </c>
      <c r="D872" t="s">
        <v>31</v>
      </c>
      <c r="E872" s="2">
        <v>195.07</v>
      </c>
      <c r="F872" s="2">
        <v>0</v>
      </c>
      <c r="G872">
        <v>0</v>
      </c>
      <c r="H872">
        <v>8.09</v>
      </c>
      <c r="I872">
        <v>0</v>
      </c>
    </row>
    <row r="873" spans="1:9">
      <c r="A873" t="str">
        <f t="shared" si="14"/>
        <v>Bacteria ID, Anaerobe87076</v>
      </c>
      <c r="B873" t="s">
        <v>359</v>
      </c>
      <c r="C873" t="s">
        <v>35</v>
      </c>
      <c r="D873" t="s">
        <v>34</v>
      </c>
      <c r="E873" s="2">
        <v>168.14</v>
      </c>
      <c r="F873" s="2">
        <v>0</v>
      </c>
      <c r="G873">
        <v>0</v>
      </c>
      <c r="H873">
        <v>8.08</v>
      </c>
      <c r="I873">
        <v>0</v>
      </c>
    </row>
    <row r="874" spans="1:9">
      <c r="A874" t="str">
        <f t="shared" si="14"/>
        <v>Basic Metabolic Panel80048</v>
      </c>
      <c r="B874" t="s">
        <v>359</v>
      </c>
      <c r="C874" t="s">
        <v>37</v>
      </c>
      <c r="D874" t="s">
        <v>36</v>
      </c>
      <c r="E874" s="2">
        <v>174.51</v>
      </c>
      <c r="F874" s="2">
        <v>0</v>
      </c>
      <c r="G874">
        <v>0</v>
      </c>
      <c r="H874">
        <v>8.4600000000000009</v>
      </c>
      <c r="I874">
        <v>0</v>
      </c>
    </row>
    <row r="875" spans="1:9">
      <c r="A875" t="str">
        <f t="shared" si="14"/>
        <v>BHCG Qual Serum84703</v>
      </c>
      <c r="B875" t="s">
        <v>359</v>
      </c>
      <c r="C875" t="s">
        <v>39</v>
      </c>
      <c r="D875" t="s">
        <v>38</v>
      </c>
      <c r="E875" s="2">
        <v>125.02</v>
      </c>
      <c r="F875" s="2">
        <v>0</v>
      </c>
      <c r="G875">
        <v>0</v>
      </c>
      <c r="H875">
        <v>7.52</v>
      </c>
      <c r="I875">
        <v>0</v>
      </c>
    </row>
    <row r="876" spans="1:9">
      <c r="A876" t="str">
        <f t="shared" si="14"/>
        <v>BHCG Quant Serum84702</v>
      </c>
      <c r="B876" t="s">
        <v>359</v>
      </c>
      <c r="C876" t="s">
        <v>41</v>
      </c>
      <c r="D876" t="s">
        <v>40</v>
      </c>
      <c r="E876" s="2">
        <v>110.26</v>
      </c>
      <c r="F876" s="2">
        <v>0</v>
      </c>
      <c r="G876">
        <v>0</v>
      </c>
      <c r="H876">
        <v>15.05</v>
      </c>
      <c r="I876">
        <v>0</v>
      </c>
    </row>
    <row r="877" spans="1:9">
      <c r="A877" t="str">
        <f t="shared" si="14"/>
        <v>Bilirubin, Total82247</v>
      </c>
      <c r="B877" t="s">
        <v>359</v>
      </c>
      <c r="C877" t="s">
        <v>43</v>
      </c>
      <c r="D877" t="s">
        <v>42</v>
      </c>
      <c r="E877" s="2">
        <v>82.69</v>
      </c>
      <c r="F877" s="2">
        <v>0</v>
      </c>
      <c r="G877">
        <v>0</v>
      </c>
      <c r="H877">
        <v>5.0199999999999996</v>
      </c>
      <c r="I877">
        <v>0</v>
      </c>
    </row>
    <row r="878" spans="1:9">
      <c r="A878" t="str">
        <f t="shared" si="14"/>
        <v>Blood Culture87040</v>
      </c>
      <c r="B878" t="s">
        <v>359</v>
      </c>
      <c r="C878" t="s">
        <v>45</v>
      </c>
      <c r="D878" t="s">
        <v>44</v>
      </c>
      <c r="E878" s="2">
        <v>281.69</v>
      </c>
      <c r="F878" s="2">
        <v>0</v>
      </c>
      <c r="G878">
        <v>0</v>
      </c>
      <c r="H878">
        <v>10.32</v>
      </c>
      <c r="I878">
        <v>0</v>
      </c>
    </row>
    <row r="879" spans="1:9">
      <c r="A879" t="str">
        <f t="shared" si="14"/>
        <v>Blood Osmolality93930</v>
      </c>
      <c r="B879" t="s">
        <v>359</v>
      </c>
      <c r="C879" t="s">
        <v>47</v>
      </c>
      <c r="D879" t="s">
        <v>46</v>
      </c>
      <c r="E879" s="2">
        <v>128.16</v>
      </c>
      <c r="F879" s="2">
        <v>0</v>
      </c>
      <c r="G879">
        <v>0</v>
      </c>
      <c r="H879">
        <v>68.349999999999994</v>
      </c>
      <c r="I879">
        <v>0</v>
      </c>
    </row>
    <row r="880" spans="1:9">
      <c r="A880" t="str">
        <f t="shared" si="14"/>
        <v>Blood TB Test86480</v>
      </c>
      <c r="B880" t="s">
        <v>359</v>
      </c>
      <c r="C880" t="s">
        <v>49</v>
      </c>
      <c r="D880" t="s">
        <v>48</v>
      </c>
      <c r="E880" s="2">
        <v>259.92</v>
      </c>
      <c r="F880" s="2">
        <v>0</v>
      </c>
      <c r="G880">
        <v>0</v>
      </c>
      <c r="H880">
        <v>61.98</v>
      </c>
      <c r="I880">
        <v>0</v>
      </c>
    </row>
    <row r="881" spans="1:9">
      <c r="A881" t="str">
        <f t="shared" si="14"/>
        <v>BNP83880</v>
      </c>
      <c r="B881" t="s">
        <v>359</v>
      </c>
      <c r="C881" t="s">
        <v>51</v>
      </c>
      <c r="D881" t="s">
        <v>50</v>
      </c>
      <c r="E881" s="2">
        <v>198.72</v>
      </c>
      <c r="F881" s="2">
        <v>0</v>
      </c>
      <c r="G881">
        <v>0</v>
      </c>
      <c r="H881">
        <v>39.26</v>
      </c>
      <c r="I881">
        <v>0</v>
      </c>
    </row>
    <row r="882" spans="1:9">
      <c r="A882" t="str">
        <f t="shared" si="14"/>
        <v>BUN (Urea Nitrogen)84520</v>
      </c>
      <c r="B882" t="s">
        <v>359</v>
      </c>
      <c r="C882" t="s">
        <v>53</v>
      </c>
      <c r="D882" t="s">
        <v>52</v>
      </c>
      <c r="E882" s="2">
        <v>93.48</v>
      </c>
      <c r="F882" s="2">
        <v>0</v>
      </c>
      <c r="G882">
        <v>0</v>
      </c>
      <c r="H882">
        <v>3.95</v>
      </c>
      <c r="I882">
        <v>0</v>
      </c>
    </row>
    <row r="883" spans="1:9">
      <c r="A883" t="str">
        <f t="shared" si="14"/>
        <v>C-Reactive Protein86140</v>
      </c>
      <c r="B883" t="s">
        <v>359</v>
      </c>
      <c r="C883" t="s">
        <v>55</v>
      </c>
      <c r="D883" t="s">
        <v>54</v>
      </c>
      <c r="E883" s="2">
        <v>216.92</v>
      </c>
      <c r="F883" s="2">
        <v>0</v>
      </c>
      <c r="G883">
        <v>0</v>
      </c>
      <c r="H883">
        <v>5.18</v>
      </c>
      <c r="I883">
        <v>0</v>
      </c>
    </row>
    <row r="884" spans="1:9">
      <c r="A884" t="str">
        <f t="shared" si="14"/>
        <v>C. Difficile87493</v>
      </c>
      <c r="B884" t="s">
        <v>359</v>
      </c>
      <c r="C884" t="s">
        <v>57</v>
      </c>
      <c r="D884" t="s">
        <v>56</v>
      </c>
      <c r="E884" s="2">
        <v>149.94</v>
      </c>
      <c r="F884" s="2">
        <v>0</v>
      </c>
      <c r="G884">
        <v>0</v>
      </c>
      <c r="H884">
        <v>37.270000000000003</v>
      </c>
      <c r="I884">
        <v>0</v>
      </c>
    </row>
    <row r="885" spans="1:9">
      <c r="A885" t="str">
        <f t="shared" si="14"/>
        <v>C. Difficile EPI87493</v>
      </c>
      <c r="B885" t="s">
        <v>359</v>
      </c>
      <c r="C885" t="s">
        <v>58</v>
      </c>
      <c r="D885" t="s">
        <v>56</v>
      </c>
      <c r="E885" s="2">
        <v>149.94</v>
      </c>
      <c r="F885" s="2">
        <v>0</v>
      </c>
      <c r="G885">
        <v>0</v>
      </c>
      <c r="H885">
        <v>37.270000000000003</v>
      </c>
      <c r="I885">
        <v>0</v>
      </c>
    </row>
    <row r="886" spans="1:9">
      <c r="A886" t="str">
        <f t="shared" si="14"/>
        <v>Calcium82310</v>
      </c>
      <c r="B886" t="s">
        <v>359</v>
      </c>
      <c r="C886" t="s">
        <v>60</v>
      </c>
      <c r="D886" t="s">
        <v>59</v>
      </c>
      <c r="E886" s="2">
        <v>128.16</v>
      </c>
      <c r="F886" s="2">
        <v>0</v>
      </c>
      <c r="G886">
        <v>0</v>
      </c>
      <c r="H886">
        <v>5.16</v>
      </c>
      <c r="I886">
        <v>0</v>
      </c>
    </row>
    <row r="887" spans="1:9">
      <c r="A887" t="str">
        <f t="shared" si="14"/>
        <v>Candida Species DNA Probe87480</v>
      </c>
      <c r="B887" t="s">
        <v>359</v>
      </c>
      <c r="C887" t="s">
        <v>62</v>
      </c>
      <c r="D887" t="s">
        <v>61</v>
      </c>
      <c r="E887" s="2">
        <v>77.45</v>
      </c>
      <c r="F887" s="2">
        <v>0</v>
      </c>
      <c r="G887">
        <v>0</v>
      </c>
      <c r="H887">
        <v>20.05</v>
      </c>
      <c r="I887">
        <v>0</v>
      </c>
    </row>
    <row r="888" spans="1:9">
      <c r="A888" t="str">
        <f t="shared" si="14"/>
        <v>Carbamazipine (Tegretol)80156</v>
      </c>
      <c r="B888" t="s">
        <v>359</v>
      </c>
      <c r="C888" t="s">
        <v>64</v>
      </c>
      <c r="D888" t="s">
        <v>63</v>
      </c>
      <c r="E888" s="2">
        <v>283.62</v>
      </c>
      <c r="F888" s="2">
        <v>0</v>
      </c>
      <c r="G888">
        <v>0</v>
      </c>
      <c r="H888">
        <v>14.57</v>
      </c>
      <c r="I888">
        <v>0</v>
      </c>
    </row>
    <row r="889" spans="1:9">
      <c r="A889" t="str">
        <f t="shared" si="14"/>
        <v>Carbon Dioxide (CO2)82374</v>
      </c>
      <c r="B889" t="s">
        <v>359</v>
      </c>
      <c r="C889" t="s">
        <v>66</v>
      </c>
      <c r="D889" t="s">
        <v>65</v>
      </c>
      <c r="E889" s="2">
        <v>107.77</v>
      </c>
      <c r="F889" s="2">
        <v>0</v>
      </c>
      <c r="G889">
        <v>0</v>
      </c>
      <c r="H889">
        <v>4.88</v>
      </c>
      <c r="I889">
        <v>0</v>
      </c>
    </row>
    <row r="890" spans="1:9">
      <c r="A890" t="str">
        <f t="shared" si="14"/>
        <v>CBC (No Auto Diff)85027</v>
      </c>
      <c r="B890" t="s">
        <v>359</v>
      </c>
      <c r="C890" t="s">
        <v>68</v>
      </c>
      <c r="D890" t="s">
        <v>67</v>
      </c>
      <c r="E890" s="2">
        <v>91.51</v>
      </c>
      <c r="F890" s="2">
        <v>0</v>
      </c>
      <c r="G890">
        <v>0</v>
      </c>
      <c r="H890">
        <v>6.47</v>
      </c>
      <c r="I890">
        <v>0</v>
      </c>
    </row>
    <row r="891" spans="1:9">
      <c r="A891" t="str">
        <f t="shared" si="14"/>
        <v>CBC w/Auto Diff85025</v>
      </c>
      <c r="B891" t="s">
        <v>359</v>
      </c>
      <c r="C891" t="s">
        <v>70</v>
      </c>
      <c r="D891" t="s">
        <v>69</v>
      </c>
      <c r="E891" s="2">
        <v>42.26</v>
      </c>
      <c r="F891" s="2">
        <v>0</v>
      </c>
      <c r="G891">
        <v>0</v>
      </c>
      <c r="H891">
        <v>7.77</v>
      </c>
      <c r="I891">
        <v>0</v>
      </c>
    </row>
    <row r="892" spans="1:9">
      <c r="A892" t="str">
        <f t="shared" si="14"/>
        <v>CBC w/Diff85025</v>
      </c>
      <c r="B892" t="s">
        <v>359</v>
      </c>
      <c r="C892" t="s">
        <v>794</v>
      </c>
      <c r="D892" t="s">
        <v>69</v>
      </c>
      <c r="E892" s="2">
        <v>40.25</v>
      </c>
      <c r="F892" s="2">
        <v>0</v>
      </c>
      <c r="G892">
        <v>0</v>
      </c>
      <c r="H892">
        <v>7.77</v>
      </c>
      <c r="I892">
        <v>0</v>
      </c>
    </row>
    <row r="893" spans="1:9">
      <c r="A893" t="str">
        <f t="shared" si="14"/>
        <v>CEA82378</v>
      </c>
      <c r="B893" t="s">
        <v>359</v>
      </c>
      <c r="C893" t="s">
        <v>73</v>
      </c>
      <c r="D893" t="s">
        <v>72</v>
      </c>
      <c r="E893" s="2">
        <v>276.45</v>
      </c>
      <c r="F893" s="2">
        <v>0</v>
      </c>
      <c r="G893">
        <v>0</v>
      </c>
      <c r="H893">
        <v>18.96</v>
      </c>
      <c r="I893">
        <v>0</v>
      </c>
    </row>
    <row r="894" spans="1:9">
      <c r="A894" t="str">
        <f t="shared" si="14"/>
        <v>CHEM Profile Explode</v>
      </c>
      <c r="B894" t="s">
        <v>359</v>
      </c>
      <c r="C894" t="s">
        <v>803</v>
      </c>
      <c r="E894" s="2">
        <v>44.42</v>
      </c>
      <c r="F894" s="2">
        <v>0</v>
      </c>
      <c r="G894">
        <v>0</v>
      </c>
      <c r="H894">
        <v>25.76</v>
      </c>
      <c r="I894">
        <v>0</v>
      </c>
    </row>
    <row r="895" spans="1:9">
      <c r="A895" t="str">
        <f t="shared" si="14"/>
        <v>Chlamydia Trachomatis, AMP PROB87491</v>
      </c>
      <c r="B895" t="s">
        <v>359</v>
      </c>
      <c r="C895" t="s">
        <v>310</v>
      </c>
      <c r="D895" t="s">
        <v>309</v>
      </c>
      <c r="E895" s="2">
        <v>142.66999999999999</v>
      </c>
      <c r="F895" s="2">
        <v>0</v>
      </c>
      <c r="G895">
        <v>0</v>
      </c>
      <c r="H895">
        <v>35.090000000000003</v>
      </c>
      <c r="I895">
        <v>0</v>
      </c>
    </row>
    <row r="896" spans="1:9">
      <c r="A896" t="str">
        <f t="shared" si="14"/>
        <v>Chloride82435</v>
      </c>
      <c r="B896" t="s">
        <v>359</v>
      </c>
      <c r="C896" t="s">
        <v>75</v>
      </c>
      <c r="D896" t="s">
        <v>74</v>
      </c>
      <c r="E896" s="2">
        <v>110.25</v>
      </c>
      <c r="F896" s="2">
        <v>0</v>
      </c>
      <c r="G896">
        <v>0</v>
      </c>
      <c r="H896">
        <v>4.5999999999999996</v>
      </c>
      <c r="I896">
        <v>0</v>
      </c>
    </row>
    <row r="897" spans="1:9">
      <c r="A897" t="str">
        <f t="shared" si="14"/>
        <v>Cholesterol82465</v>
      </c>
      <c r="B897" t="s">
        <v>359</v>
      </c>
      <c r="C897" t="s">
        <v>312</v>
      </c>
      <c r="D897" t="s">
        <v>311</v>
      </c>
      <c r="E897" s="2">
        <v>20.84</v>
      </c>
      <c r="F897" s="2">
        <v>0</v>
      </c>
      <c r="G897">
        <v>0</v>
      </c>
      <c r="H897">
        <v>4.3499999999999996</v>
      </c>
      <c r="I897">
        <v>0</v>
      </c>
    </row>
    <row r="898" spans="1:9">
      <c r="A898" t="str">
        <f t="shared" si="14"/>
        <v>Clostridium Difficile87324</v>
      </c>
      <c r="B898" t="s">
        <v>359</v>
      </c>
      <c r="C898" t="s">
        <v>77</v>
      </c>
      <c r="D898" t="s">
        <v>76</v>
      </c>
      <c r="E898" s="2">
        <v>27.56</v>
      </c>
      <c r="F898" s="2">
        <v>0</v>
      </c>
      <c r="G898">
        <v>0</v>
      </c>
      <c r="H898">
        <v>11.98</v>
      </c>
      <c r="I898">
        <v>0</v>
      </c>
    </row>
    <row r="899" spans="1:9">
      <c r="A899" t="str">
        <f t="shared" si="14"/>
        <v>Comp Metabolic Panel80053</v>
      </c>
      <c r="B899" t="s">
        <v>359</v>
      </c>
      <c r="C899" t="s">
        <v>314</v>
      </c>
      <c r="D899" t="s">
        <v>313</v>
      </c>
      <c r="E899" s="2">
        <v>266.26</v>
      </c>
      <c r="F899" s="2">
        <v>0</v>
      </c>
      <c r="G899">
        <v>0</v>
      </c>
      <c r="H899">
        <v>10.56</v>
      </c>
      <c r="I899">
        <v>0</v>
      </c>
    </row>
    <row r="900" spans="1:9">
      <c r="A900" t="str">
        <f t="shared" si="14"/>
        <v>Cortisol AM82533</v>
      </c>
      <c r="B900" t="s">
        <v>359</v>
      </c>
      <c r="C900" t="s">
        <v>79</v>
      </c>
      <c r="D900" t="s">
        <v>78</v>
      </c>
      <c r="E900" s="2">
        <v>340.95</v>
      </c>
      <c r="F900" s="2">
        <v>0</v>
      </c>
      <c r="G900">
        <v>0</v>
      </c>
      <c r="H900">
        <v>16.3</v>
      </c>
      <c r="I900">
        <v>0</v>
      </c>
    </row>
    <row r="901" spans="1:9">
      <c r="A901" t="str">
        <f t="shared" si="14"/>
        <v>Cortisol PM82533</v>
      </c>
      <c r="B901" t="s">
        <v>359</v>
      </c>
      <c r="C901" t="s">
        <v>80</v>
      </c>
      <c r="D901" t="s">
        <v>78</v>
      </c>
      <c r="E901" s="2">
        <v>340.95</v>
      </c>
      <c r="F901" s="2">
        <v>0</v>
      </c>
      <c r="G901">
        <v>0</v>
      </c>
      <c r="H901">
        <v>16.3</v>
      </c>
      <c r="I901">
        <v>1260.69</v>
      </c>
    </row>
    <row r="902" spans="1:9">
      <c r="A902" t="str">
        <f t="shared" si="14"/>
        <v>Cortisol Random82533</v>
      </c>
      <c r="B902" t="s">
        <v>359</v>
      </c>
      <c r="C902" t="s">
        <v>81</v>
      </c>
      <c r="D902" t="s">
        <v>78</v>
      </c>
      <c r="E902" s="2">
        <v>340.95</v>
      </c>
      <c r="F902" s="2">
        <v>0</v>
      </c>
      <c r="G902">
        <v>0</v>
      </c>
      <c r="H902">
        <v>16.3</v>
      </c>
      <c r="I902">
        <v>0</v>
      </c>
    </row>
    <row r="903" spans="1:9">
      <c r="A903" t="str">
        <f t="shared" si="14"/>
        <v>COVID 19 Antibody IGG IGM86328</v>
      </c>
      <c r="B903" t="s">
        <v>359</v>
      </c>
      <c r="C903" t="s">
        <v>83</v>
      </c>
      <c r="D903" t="s">
        <v>82</v>
      </c>
      <c r="E903" s="2">
        <v>82.69</v>
      </c>
      <c r="F903" s="2">
        <v>0</v>
      </c>
      <c r="G903">
        <v>0</v>
      </c>
      <c r="H903">
        <v>44.1</v>
      </c>
      <c r="I903">
        <v>0</v>
      </c>
    </row>
    <row r="904" spans="1:9">
      <c r="A904" t="str">
        <f t="shared" si="14"/>
        <v>COVID-19 PCRU0003</v>
      </c>
      <c r="B904" t="s">
        <v>359</v>
      </c>
      <c r="C904" t="s">
        <v>795</v>
      </c>
      <c r="D904" t="s">
        <v>84</v>
      </c>
      <c r="E904" s="2">
        <v>220.5</v>
      </c>
      <c r="F904" s="2">
        <v>210</v>
      </c>
      <c r="G904">
        <v>0</v>
      </c>
      <c r="H904">
        <v>75</v>
      </c>
      <c r="I904">
        <v>0</v>
      </c>
    </row>
    <row r="905" spans="1:9">
      <c r="A905" t="str">
        <f t="shared" ref="A905:A968" si="15">C905&amp;D905</f>
        <v>Covid-19 Rapid Antigen (CV2AG)87426</v>
      </c>
      <c r="B905" t="s">
        <v>359</v>
      </c>
      <c r="C905" t="s">
        <v>85</v>
      </c>
      <c r="D905" t="s">
        <v>796</v>
      </c>
      <c r="E905" s="2">
        <v>220.5</v>
      </c>
      <c r="F905" s="2">
        <v>0</v>
      </c>
      <c r="G905">
        <v>0</v>
      </c>
      <c r="H905">
        <v>117.6</v>
      </c>
      <c r="I905">
        <v>0</v>
      </c>
    </row>
    <row r="906" spans="1:9">
      <c r="A906" t="str">
        <f t="shared" si="15"/>
        <v>CPK; Total82550</v>
      </c>
      <c r="B906" t="s">
        <v>359</v>
      </c>
      <c r="C906" t="s">
        <v>87</v>
      </c>
      <c r="D906" t="s">
        <v>86</v>
      </c>
      <c r="E906" s="2">
        <v>149.91999999999999</v>
      </c>
      <c r="F906" s="2">
        <v>0</v>
      </c>
      <c r="G906">
        <v>0</v>
      </c>
      <c r="H906">
        <v>6.51</v>
      </c>
      <c r="I906">
        <v>0</v>
      </c>
    </row>
    <row r="907" spans="1:9">
      <c r="A907" t="str">
        <f t="shared" si="15"/>
        <v>Creatinine82565</v>
      </c>
      <c r="B907" t="s">
        <v>359</v>
      </c>
      <c r="C907" t="s">
        <v>89</v>
      </c>
      <c r="D907" t="s">
        <v>88</v>
      </c>
      <c r="E907" s="2">
        <v>91.51</v>
      </c>
      <c r="F907" s="2">
        <v>0</v>
      </c>
      <c r="G907">
        <v>0</v>
      </c>
      <c r="H907">
        <v>5.12</v>
      </c>
      <c r="I907">
        <v>0</v>
      </c>
    </row>
    <row r="908" spans="1:9">
      <c r="A908" t="str">
        <f t="shared" si="15"/>
        <v>Cryptosporidium87328</v>
      </c>
      <c r="B908" t="s">
        <v>359</v>
      </c>
      <c r="C908" t="s">
        <v>316</v>
      </c>
      <c r="D908" t="s">
        <v>315</v>
      </c>
      <c r="E908" s="2">
        <v>138.34</v>
      </c>
      <c r="F908" s="2">
        <v>0</v>
      </c>
      <c r="G908">
        <v>0</v>
      </c>
      <c r="H908">
        <v>13.82</v>
      </c>
      <c r="I908">
        <v>750</v>
      </c>
    </row>
    <row r="909" spans="1:9">
      <c r="A909" t="str">
        <f t="shared" si="15"/>
        <v>Culture, Nose/Throat87070</v>
      </c>
      <c r="B909" t="s">
        <v>359</v>
      </c>
      <c r="C909" t="s">
        <v>91</v>
      </c>
      <c r="D909" t="s">
        <v>90</v>
      </c>
      <c r="E909" s="2">
        <v>206.92</v>
      </c>
      <c r="F909" s="2">
        <v>0</v>
      </c>
      <c r="G909">
        <v>0</v>
      </c>
      <c r="H909">
        <v>8.6199999999999992</v>
      </c>
      <c r="I909">
        <v>0</v>
      </c>
    </row>
    <row r="910" spans="1:9">
      <c r="A910" t="str">
        <f t="shared" si="15"/>
        <v>Culture, Stool87045</v>
      </c>
      <c r="B910" t="s">
        <v>359</v>
      </c>
      <c r="C910" t="s">
        <v>93</v>
      </c>
      <c r="D910" t="s">
        <v>92</v>
      </c>
      <c r="E910" s="2">
        <v>239.63</v>
      </c>
      <c r="F910" s="2">
        <v>0</v>
      </c>
      <c r="G910">
        <v>0</v>
      </c>
      <c r="H910">
        <v>9.44</v>
      </c>
      <c r="I910">
        <v>0</v>
      </c>
    </row>
    <row r="911" spans="1:9">
      <c r="A911" t="str">
        <f t="shared" si="15"/>
        <v>Culture, Urine87086</v>
      </c>
      <c r="B911" t="s">
        <v>359</v>
      </c>
      <c r="C911" t="s">
        <v>95</v>
      </c>
      <c r="D911" t="s">
        <v>94</v>
      </c>
      <c r="E911" s="2">
        <v>138.34</v>
      </c>
      <c r="F911" s="2">
        <v>0</v>
      </c>
      <c r="G911">
        <v>0</v>
      </c>
      <c r="H911">
        <v>8.07</v>
      </c>
      <c r="I911">
        <v>0</v>
      </c>
    </row>
    <row r="912" spans="1:9">
      <c r="A912" t="str">
        <f t="shared" si="15"/>
        <v>D-Dimer DVT/PE Quant85379</v>
      </c>
      <c r="B912" t="s">
        <v>359</v>
      </c>
      <c r="C912" t="s">
        <v>97</v>
      </c>
      <c r="D912" t="s">
        <v>96</v>
      </c>
      <c r="E912" s="2">
        <v>206.44</v>
      </c>
      <c r="F912" s="2">
        <v>0</v>
      </c>
      <c r="G912">
        <v>0</v>
      </c>
      <c r="H912">
        <v>10.18</v>
      </c>
      <c r="I912">
        <v>0</v>
      </c>
    </row>
    <row r="913" spans="1:9">
      <c r="A913" t="str">
        <f t="shared" si="15"/>
        <v>Day PartialH0035</v>
      </c>
      <c r="B913" t="s">
        <v>359</v>
      </c>
      <c r="C913" t="s">
        <v>280</v>
      </c>
      <c r="D913" t="s">
        <v>357</v>
      </c>
      <c r="E913" s="2">
        <v>939.68</v>
      </c>
      <c r="F913" s="2">
        <v>356</v>
      </c>
      <c r="G913">
        <v>0</v>
      </c>
      <c r="H913">
        <v>210</v>
      </c>
      <c r="I913">
        <v>0</v>
      </c>
    </row>
    <row r="914" spans="1:9">
      <c r="A914" t="str">
        <f t="shared" si="15"/>
        <v>Digoxin80162</v>
      </c>
      <c r="B914" t="s">
        <v>359</v>
      </c>
      <c r="C914" t="s">
        <v>99</v>
      </c>
      <c r="D914" t="s">
        <v>98</v>
      </c>
      <c r="E914" s="2">
        <v>238.41</v>
      </c>
      <c r="F914" s="3">
        <v>0</v>
      </c>
      <c r="G914">
        <v>0</v>
      </c>
      <c r="H914">
        <v>13.28</v>
      </c>
      <c r="I914">
        <v>563.84</v>
      </c>
    </row>
    <row r="915" spans="1:9">
      <c r="A915" t="str">
        <f t="shared" si="15"/>
        <v>Direct Bilirubin82248</v>
      </c>
      <c r="B915" t="s">
        <v>359</v>
      </c>
      <c r="C915" t="s">
        <v>101</v>
      </c>
      <c r="D915" t="s">
        <v>100</v>
      </c>
      <c r="E915" s="2">
        <v>96.09</v>
      </c>
      <c r="F915" s="2">
        <v>0</v>
      </c>
      <c r="G915">
        <v>0</v>
      </c>
      <c r="H915">
        <v>5.0199999999999996</v>
      </c>
      <c r="I915">
        <v>0</v>
      </c>
    </row>
    <row r="916" spans="1:9">
      <c r="A916" t="str">
        <f t="shared" si="15"/>
        <v>Drug Screen80305</v>
      </c>
      <c r="B916" t="s">
        <v>359</v>
      </c>
      <c r="C916" t="s">
        <v>103</v>
      </c>
      <c r="D916" t="s">
        <v>102</v>
      </c>
      <c r="E916" s="2">
        <v>332.63</v>
      </c>
      <c r="F916" s="2">
        <v>0</v>
      </c>
      <c r="G916">
        <v>0</v>
      </c>
      <c r="H916">
        <v>12.6</v>
      </c>
      <c r="I916">
        <v>0</v>
      </c>
    </row>
    <row r="917" spans="1:9">
      <c r="A917" t="str">
        <f t="shared" si="15"/>
        <v>E Histolytica87337</v>
      </c>
      <c r="B917" t="s">
        <v>359</v>
      </c>
      <c r="C917" t="s">
        <v>318</v>
      </c>
      <c r="D917" t="s">
        <v>317</v>
      </c>
      <c r="E917" s="2">
        <v>65.42</v>
      </c>
      <c r="F917" s="2">
        <v>0</v>
      </c>
      <c r="G917">
        <v>0</v>
      </c>
      <c r="H917">
        <v>11.98</v>
      </c>
      <c r="I917">
        <v>0</v>
      </c>
    </row>
    <row r="918" spans="1:9">
      <c r="A918" t="str">
        <f t="shared" si="15"/>
        <v>EKG93005</v>
      </c>
      <c r="B918" t="s">
        <v>359</v>
      </c>
      <c r="C918" t="s">
        <v>105</v>
      </c>
      <c r="D918" t="s">
        <v>104</v>
      </c>
      <c r="E918" s="2">
        <v>219.4</v>
      </c>
      <c r="F918" s="2">
        <v>0</v>
      </c>
      <c r="G918">
        <v>0</v>
      </c>
      <c r="H918">
        <v>56.85</v>
      </c>
      <c r="I918">
        <v>0</v>
      </c>
    </row>
    <row r="919" spans="1:9">
      <c r="A919" t="str">
        <f t="shared" si="15"/>
        <v>Electro. Protein - Serum84165</v>
      </c>
      <c r="B919" t="s">
        <v>359</v>
      </c>
      <c r="C919" t="s">
        <v>108</v>
      </c>
      <c r="D919" t="s">
        <v>107</v>
      </c>
      <c r="E919" s="2">
        <v>221.33</v>
      </c>
      <c r="F919" s="2">
        <v>0</v>
      </c>
      <c r="G919">
        <v>0</v>
      </c>
      <c r="H919">
        <v>10.74</v>
      </c>
      <c r="I919">
        <v>0</v>
      </c>
    </row>
    <row r="920" spans="1:9">
      <c r="A920" t="str">
        <f t="shared" si="15"/>
        <v>Electro. Protein - Urine84165</v>
      </c>
      <c r="B920" t="s">
        <v>359</v>
      </c>
      <c r="C920" t="s">
        <v>109</v>
      </c>
      <c r="D920" t="s">
        <v>107</v>
      </c>
      <c r="E920" s="2">
        <v>221.33</v>
      </c>
      <c r="F920" s="2">
        <v>0</v>
      </c>
      <c r="G920">
        <v>0</v>
      </c>
      <c r="H920">
        <v>10.74</v>
      </c>
      <c r="I920">
        <v>0</v>
      </c>
    </row>
    <row r="921" spans="1:9">
      <c r="A921" t="str">
        <f t="shared" si="15"/>
        <v>Electrolyte Panel80051</v>
      </c>
      <c r="B921" t="s">
        <v>359</v>
      </c>
      <c r="C921" t="s">
        <v>111</v>
      </c>
      <c r="D921" t="s">
        <v>110</v>
      </c>
      <c r="E921" s="2">
        <v>149.91999999999999</v>
      </c>
      <c r="F921" s="2">
        <v>0</v>
      </c>
      <c r="G921">
        <v>0</v>
      </c>
      <c r="H921">
        <v>7.01</v>
      </c>
      <c r="I921">
        <v>0</v>
      </c>
    </row>
    <row r="922" spans="1:9">
      <c r="A922" t="str">
        <f t="shared" si="15"/>
        <v>Ferritin82728</v>
      </c>
      <c r="B922" t="s">
        <v>359</v>
      </c>
      <c r="C922" t="s">
        <v>113</v>
      </c>
      <c r="D922" t="s">
        <v>112</v>
      </c>
      <c r="E922" s="2">
        <v>174.51</v>
      </c>
      <c r="F922" s="2">
        <v>0</v>
      </c>
      <c r="G922">
        <v>0</v>
      </c>
      <c r="H922">
        <v>13.63</v>
      </c>
      <c r="I922">
        <v>0</v>
      </c>
    </row>
    <row r="923" spans="1:9">
      <c r="A923" t="str">
        <f t="shared" si="15"/>
        <v>FK506 (Tacrolimus)80197</v>
      </c>
      <c r="B923" t="s">
        <v>359</v>
      </c>
      <c r="C923" t="s">
        <v>115</v>
      </c>
      <c r="D923" t="s">
        <v>114</v>
      </c>
      <c r="E923" s="2">
        <v>292.88</v>
      </c>
      <c r="F923" s="2">
        <v>0</v>
      </c>
      <c r="G923">
        <v>0</v>
      </c>
      <c r="H923">
        <v>13.73</v>
      </c>
      <c r="I923">
        <v>0</v>
      </c>
    </row>
    <row r="924" spans="1:9">
      <c r="A924" t="str">
        <f t="shared" si="15"/>
        <v>Folate - Serum82746</v>
      </c>
      <c r="B924" t="s">
        <v>359</v>
      </c>
      <c r="C924" t="s">
        <v>117</v>
      </c>
      <c r="D924" t="s">
        <v>116</v>
      </c>
      <c r="E924" s="2">
        <v>198.72</v>
      </c>
      <c r="F924" s="2">
        <v>0</v>
      </c>
      <c r="G924">
        <v>0</v>
      </c>
      <c r="H924">
        <v>14.7</v>
      </c>
      <c r="I924">
        <v>0</v>
      </c>
    </row>
    <row r="925" spans="1:9">
      <c r="A925" t="str">
        <f t="shared" si="15"/>
        <v>Follow Up Psych Consult90832</v>
      </c>
      <c r="B925" t="s">
        <v>359</v>
      </c>
      <c r="C925" t="s">
        <v>285</v>
      </c>
      <c r="D925" t="s">
        <v>284</v>
      </c>
      <c r="E925" s="2">
        <v>145.87</v>
      </c>
      <c r="F925" s="2">
        <v>50</v>
      </c>
      <c r="G925">
        <v>0</v>
      </c>
      <c r="H925">
        <v>42.86</v>
      </c>
      <c r="I925">
        <v>0</v>
      </c>
    </row>
    <row r="926" spans="1:9">
      <c r="A926" t="str">
        <f t="shared" si="15"/>
        <v>Free T384481</v>
      </c>
      <c r="B926" t="s">
        <v>359</v>
      </c>
      <c r="C926" t="s">
        <v>119</v>
      </c>
      <c r="D926" t="s">
        <v>118</v>
      </c>
      <c r="E926" s="2">
        <v>342.88</v>
      </c>
      <c r="F926" s="2">
        <v>0</v>
      </c>
      <c r="G926">
        <v>0</v>
      </c>
      <c r="H926">
        <v>16.940000000000001</v>
      </c>
      <c r="I926">
        <v>0</v>
      </c>
    </row>
    <row r="927" spans="1:9">
      <c r="A927" t="str">
        <f t="shared" si="15"/>
        <v>Free T4 (Total)84439</v>
      </c>
      <c r="B927" t="s">
        <v>359</v>
      </c>
      <c r="C927" t="s">
        <v>121</v>
      </c>
      <c r="D927" t="s">
        <v>120</v>
      </c>
      <c r="E927" s="2">
        <v>293.17</v>
      </c>
      <c r="F927" s="2">
        <v>0</v>
      </c>
      <c r="G927">
        <v>0</v>
      </c>
      <c r="H927">
        <v>9.02</v>
      </c>
      <c r="I927">
        <v>0</v>
      </c>
    </row>
    <row r="928" spans="1:9">
      <c r="A928" t="str">
        <f t="shared" si="15"/>
        <v>Fungus Culture87102</v>
      </c>
      <c r="B928" t="s">
        <v>359</v>
      </c>
      <c r="C928" t="s">
        <v>123</v>
      </c>
      <c r="D928" t="s">
        <v>122</v>
      </c>
      <c r="E928" s="2">
        <v>221.33</v>
      </c>
      <c r="F928" s="2">
        <v>0</v>
      </c>
      <c r="G928">
        <v>0</v>
      </c>
      <c r="H928">
        <v>8.41</v>
      </c>
      <c r="I928">
        <v>0</v>
      </c>
    </row>
    <row r="929" spans="1:9">
      <c r="A929" t="str">
        <f t="shared" si="15"/>
        <v>Gardnerella Vag DNA Prob87510</v>
      </c>
      <c r="B929" t="s">
        <v>359</v>
      </c>
      <c r="C929" t="s">
        <v>125</v>
      </c>
      <c r="D929" t="s">
        <v>124</v>
      </c>
      <c r="E929" s="2">
        <v>77.45</v>
      </c>
      <c r="F929" s="2">
        <v>0</v>
      </c>
      <c r="G929">
        <v>0</v>
      </c>
      <c r="H929">
        <v>20.05</v>
      </c>
      <c r="I929">
        <v>0</v>
      </c>
    </row>
    <row r="930" spans="1:9">
      <c r="A930" t="str">
        <f t="shared" si="15"/>
        <v>GC Culture87081</v>
      </c>
      <c r="B930" t="s">
        <v>359</v>
      </c>
      <c r="C930" t="s">
        <v>127</v>
      </c>
      <c r="D930" t="s">
        <v>126</v>
      </c>
      <c r="E930" s="2">
        <v>121.55</v>
      </c>
      <c r="F930" s="2">
        <v>115.76</v>
      </c>
      <c r="G930">
        <v>0</v>
      </c>
      <c r="H930">
        <v>6.63</v>
      </c>
      <c r="I930">
        <v>0</v>
      </c>
    </row>
    <row r="931" spans="1:9">
      <c r="A931" t="str">
        <f t="shared" si="15"/>
        <v>GC Genprobe87590</v>
      </c>
      <c r="B931" t="s">
        <v>359</v>
      </c>
      <c r="C931" t="s">
        <v>129</v>
      </c>
      <c r="D931" t="s">
        <v>128</v>
      </c>
      <c r="E931" s="2">
        <v>63</v>
      </c>
      <c r="F931" s="2">
        <v>60</v>
      </c>
      <c r="G931">
        <v>0</v>
      </c>
      <c r="H931">
        <v>26.88</v>
      </c>
      <c r="I931">
        <v>0</v>
      </c>
    </row>
    <row r="932" spans="1:9">
      <c r="A932" t="str">
        <f t="shared" si="15"/>
        <v>GC/Chlamydia By PCR87591</v>
      </c>
      <c r="B932" t="s">
        <v>359</v>
      </c>
      <c r="C932" t="s">
        <v>320</v>
      </c>
      <c r="D932" t="s">
        <v>319</v>
      </c>
      <c r="E932" s="2">
        <v>149.94</v>
      </c>
      <c r="F932" s="2">
        <v>0</v>
      </c>
      <c r="G932">
        <v>0</v>
      </c>
      <c r="H932">
        <v>35.090000000000003</v>
      </c>
      <c r="I932">
        <v>0</v>
      </c>
    </row>
    <row r="933" spans="1:9">
      <c r="A933" t="str">
        <f t="shared" si="15"/>
        <v>GGTP82977</v>
      </c>
      <c r="B933" t="s">
        <v>359</v>
      </c>
      <c r="C933" t="s">
        <v>322</v>
      </c>
      <c r="D933" t="s">
        <v>321</v>
      </c>
      <c r="E933" s="2">
        <v>114.39</v>
      </c>
      <c r="F933" s="2">
        <v>0</v>
      </c>
      <c r="G933">
        <v>0</v>
      </c>
      <c r="H933">
        <v>7.2</v>
      </c>
      <c r="I933">
        <v>0</v>
      </c>
    </row>
    <row r="934" spans="1:9">
      <c r="A934" t="str">
        <f t="shared" si="15"/>
        <v>Giardia87749</v>
      </c>
      <c r="B934" t="s">
        <v>359</v>
      </c>
      <c r="C934" t="s">
        <v>324</v>
      </c>
      <c r="D934" t="s">
        <v>323</v>
      </c>
      <c r="E934" s="2">
        <v>191.3</v>
      </c>
      <c r="F934" s="2">
        <v>0</v>
      </c>
      <c r="G934">
        <v>0</v>
      </c>
      <c r="H934">
        <v>102.03</v>
      </c>
      <c r="I934">
        <v>0</v>
      </c>
    </row>
    <row r="935" spans="1:9">
      <c r="A935" t="str">
        <f t="shared" si="15"/>
        <v>Glucose Hour PC82947</v>
      </c>
      <c r="B935" t="s">
        <v>359</v>
      </c>
      <c r="C935" t="s">
        <v>131</v>
      </c>
      <c r="D935" t="s">
        <v>130</v>
      </c>
      <c r="E935" s="2">
        <v>75.599999999999994</v>
      </c>
      <c r="F935" s="2">
        <v>0</v>
      </c>
      <c r="G935">
        <v>0</v>
      </c>
      <c r="H935">
        <v>3.93</v>
      </c>
      <c r="I935">
        <v>0</v>
      </c>
    </row>
    <row r="936" spans="1:9">
      <c r="A936" t="str">
        <f t="shared" si="15"/>
        <v>Glucose; Blood-Quant82947</v>
      </c>
      <c r="B936" t="s">
        <v>359</v>
      </c>
      <c r="C936" t="s">
        <v>132</v>
      </c>
      <c r="D936" t="s">
        <v>130</v>
      </c>
      <c r="E936" s="2">
        <v>72.06</v>
      </c>
      <c r="F936" s="2">
        <v>0</v>
      </c>
      <c r="G936">
        <v>0</v>
      </c>
      <c r="H936">
        <v>3.93</v>
      </c>
      <c r="I936">
        <v>0</v>
      </c>
    </row>
    <row r="937" spans="1:9">
      <c r="A937" t="str">
        <f t="shared" si="15"/>
        <v>Glycohemoglobin (A1C)83036</v>
      </c>
      <c r="B937" t="s">
        <v>359</v>
      </c>
      <c r="C937" t="s">
        <v>134</v>
      </c>
      <c r="D937" t="s">
        <v>133</v>
      </c>
      <c r="E937" s="2">
        <v>161.78</v>
      </c>
      <c r="F937" s="2">
        <v>0</v>
      </c>
      <c r="G937">
        <v>0</v>
      </c>
      <c r="H937">
        <v>9.7100000000000009</v>
      </c>
      <c r="I937">
        <v>0</v>
      </c>
    </row>
    <row r="938" spans="1:9">
      <c r="A938" t="str">
        <f t="shared" si="15"/>
        <v>Gram Stain (GS)87205</v>
      </c>
      <c r="B938" t="s">
        <v>359</v>
      </c>
      <c r="C938" t="s">
        <v>136</v>
      </c>
      <c r="D938" t="s">
        <v>135</v>
      </c>
      <c r="E938" s="2">
        <v>78</v>
      </c>
      <c r="F938" s="2">
        <v>0</v>
      </c>
      <c r="G938">
        <v>0</v>
      </c>
      <c r="H938">
        <v>4.2699999999999996</v>
      </c>
      <c r="I938">
        <v>0</v>
      </c>
    </row>
    <row r="939" spans="1:9">
      <c r="A939" t="str">
        <f t="shared" si="15"/>
        <v>Group A Strep (Rapid)87880</v>
      </c>
      <c r="B939" t="s">
        <v>359</v>
      </c>
      <c r="C939" t="s">
        <v>138</v>
      </c>
      <c r="D939" t="s">
        <v>137</v>
      </c>
      <c r="E939" s="2">
        <v>44.1</v>
      </c>
      <c r="F939" s="2">
        <v>0</v>
      </c>
      <c r="G939">
        <v>0</v>
      </c>
      <c r="H939">
        <v>16.53</v>
      </c>
      <c r="I939">
        <v>0</v>
      </c>
    </row>
    <row r="940" spans="1:9">
      <c r="A940" t="str">
        <f t="shared" si="15"/>
        <v>Group Therapy90853</v>
      </c>
      <c r="B940" t="s">
        <v>359</v>
      </c>
      <c r="C940" t="s">
        <v>286</v>
      </c>
      <c r="D940" t="s">
        <v>271</v>
      </c>
      <c r="E940" s="2">
        <v>145.53</v>
      </c>
      <c r="F940" s="2">
        <v>40</v>
      </c>
      <c r="G940">
        <v>75</v>
      </c>
      <c r="H940">
        <v>25</v>
      </c>
      <c r="I940">
        <v>0</v>
      </c>
    </row>
    <row r="941" spans="1:9">
      <c r="A941" t="str">
        <f t="shared" si="15"/>
        <v>HCG</v>
      </c>
      <c r="B941" t="s">
        <v>359</v>
      </c>
      <c r="C941" t="s">
        <v>804</v>
      </c>
      <c r="E941" s="2">
        <v>105.01</v>
      </c>
      <c r="F941" s="2">
        <v>0</v>
      </c>
      <c r="G941">
        <v>0</v>
      </c>
      <c r="H941">
        <v>60.91</v>
      </c>
      <c r="I941">
        <v>0</v>
      </c>
    </row>
    <row r="942" spans="1:9">
      <c r="A942" t="str">
        <f t="shared" si="15"/>
        <v>HCG Qualitative - Urine81025</v>
      </c>
      <c r="B942" t="s">
        <v>359</v>
      </c>
      <c r="C942" t="s">
        <v>140</v>
      </c>
      <c r="D942" t="s">
        <v>139</v>
      </c>
      <c r="E942" s="2">
        <v>119.34</v>
      </c>
      <c r="F942" s="2">
        <v>0</v>
      </c>
      <c r="G942">
        <v>0</v>
      </c>
      <c r="H942">
        <v>8.61</v>
      </c>
      <c r="I942">
        <v>0</v>
      </c>
    </row>
    <row r="943" spans="1:9">
      <c r="A943" t="str">
        <f t="shared" si="15"/>
        <v>HDL83701</v>
      </c>
      <c r="B943" t="s">
        <v>359</v>
      </c>
      <c r="C943" t="s">
        <v>142</v>
      </c>
      <c r="D943" t="s">
        <v>141</v>
      </c>
      <c r="E943" s="2">
        <v>274.52</v>
      </c>
      <c r="F943" s="2">
        <v>0</v>
      </c>
      <c r="G943">
        <v>0</v>
      </c>
      <c r="H943">
        <v>33.86</v>
      </c>
      <c r="I943">
        <v>0</v>
      </c>
    </row>
    <row r="944" spans="1:9">
      <c r="A944" t="str">
        <f t="shared" si="15"/>
        <v>Hematocrit85014</v>
      </c>
      <c r="B944" t="s">
        <v>359</v>
      </c>
      <c r="C944" t="s">
        <v>144</v>
      </c>
      <c r="D944" t="s">
        <v>143</v>
      </c>
      <c r="E944" s="2">
        <v>45.48</v>
      </c>
      <c r="F944" s="2">
        <v>0</v>
      </c>
      <c r="G944">
        <v>0</v>
      </c>
      <c r="H944">
        <v>2.37</v>
      </c>
      <c r="I944">
        <v>0</v>
      </c>
    </row>
    <row r="945" spans="1:9">
      <c r="A945" t="str">
        <f t="shared" si="15"/>
        <v>Hemoglobin85018</v>
      </c>
      <c r="B945" t="s">
        <v>359</v>
      </c>
      <c r="C945" t="s">
        <v>146</v>
      </c>
      <c r="D945" t="s">
        <v>145</v>
      </c>
      <c r="E945" s="2">
        <v>59.26</v>
      </c>
      <c r="F945" s="2">
        <v>0</v>
      </c>
      <c r="G945">
        <v>0</v>
      </c>
      <c r="H945">
        <v>2.37</v>
      </c>
      <c r="I945">
        <v>0</v>
      </c>
    </row>
    <row r="946" spans="1:9">
      <c r="A946" t="str">
        <f t="shared" si="15"/>
        <v>Hep B Surface AB86706</v>
      </c>
      <c r="B946" t="s">
        <v>359</v>
      </c>
      <c r="C946" t="s">
        <v>148</v>
      </c>
      <c r="D946" t="s">
        <v>147</v>
      </c>
      <c r="E946" s="2">
        <v>119.34</v>
      </c>
      <c r="F946" s="2">
        <v>0</v>
      </c>
      <c r="G946">
        <v>0</v>
      </c>
      <c r="H946">
        <v>10.74</v>
      </c>
      <c r="I946">
        <v>0</v>
      </c>
    </row>
    <row r="947" spans="1:9">
      <c r="A947" t="str">
        <f t="shared" si="15"/>
        <v>Hep C - EIA86803</v>
      </c>
      <c r="B947" t="s">
        <v>359</v>
      </c>
      <c r="C947" t="s">
        <v>150</v>
      </c>
      <c r="D947" t="s">
        <v>149</v>
      </c>
      <c r="E947" s="2">
        <v>79.11</v>
      </c>
      <c r="F947" s="2">
        <v>0</v>
      </c>
      <c r="G947">
        <v>0</v>
      </c>
      <c r="H947">
        <v>14.27</v>
      </c>
      <c r="I947">
        <v>0</v>
      </c>
    </row>
    <row r="948" spans="1:9">
      <c r="A948" t="str">
        <f t="shared" si="15"/>
        <v>Hepatic Function Panel80076</v>
      </c>
      <c r="B948" t="s">
        <v>359</v>
      </c>
      <c r="C948" t="s">
        <v>152</v>
      </c>
      <c r="D948" t="s">
        <v>151</v>
      </c>
      <c r="E948" s="2">
        <v>253.52</v>
      </c>
      <c r="F948" s="2">
        <v>0</v>
      </c>
      <c r="G948">
        <v>0</v>
      </c>
      <c r="H948">
        <v>8.17</v>
      </c>
      <c r="I948">
        <v>0</v>
      </c>
    </row>
    <row r="949" spans="1:9">
      <c r="A949" t="str">
        <f t="shared" si="15"/>
        <v>Hepatitis A -IGM AB86709</v>
      </c>
      <c r="B949" t="s">
        <v>359</v>
      </c>
      <c r="C949" t="s">
        <v>326</v>
      </c>
      <c r="D949" t="s">
        <v>325</v>
      </c>
      <c r="E949" s="2">
        <v>46.31</v>
      </c>
      <c r="F949" s="2">
        <v>0</v>
      </c>
      <c r="G949">
        <v>0</v>
      </c>
      <c r="H949">
        <v>11.26</v>
      </c>
      <c r="I949">
        <v>0</v>
      </c>
    </row>
    <row r="950" spans="1:9">
      <c r="A950" t="str">
        <f t="shared" si="15"/>
        <v>Hepatitis B Core AB86704</v>
      </c>
      <c r="B950" t="s">
        <v>359</v>
      </c>
      <c r="C950" t="s">
        <v>328</v>
      </c>
      <c r="D950" t="s">
        <v>327</v>
      </c>
      <c r="E950" s="2">
        <v>63.67</v>
      </c>
      <c r="F950" s="2">
        <v>0</v>
      </c>
      <c r="G950">
        <v>0</v>
      </c>
      <c r="H950">
        <v>12.05</v>
      </c>
      <c r="I950">
        <v>0</v>
      </c>
    </row>
    <row r="951" spans="1:9">
      <c r="A951" t="str">
        <f t="shared" si="15"/>
        <v>Hepatitis B Surface AG87340</v>
      </c>
      <c r="B951" t="s">
        <v>359</v>
      </c>
      <c r="C951" t="s">
        <v>330</v>
      </c>
      <c r="D951" t="s">
        <v>329</v>
      </c>
      <c r="E951" s="2">
        <v>52.09</v>
      </c>
      <c r="F951" s="2">
        <v>0</v>
      </c>
      <c r="G951">
        <v>0</v>
      </c>
      <c r="H951">
        <v>10.33</v>
      </c>
      <c r="I951">
        <v>0</v>
      </c>
    </row>
    <row r="952" spans="1:9">
      <c r="A952" t="str">
        <f t="shared" si="15"/>
        <v>Herpes Simp Culture87253</v>
      </c>
      <c r="B952" t="s">
        <v>359</v>
      </c>
      <c r="C952" t="s">
        <v>154</v>
      </c>
      <c r="D952" t="s">
        <v>153</v>
      </c>
      <c r="E952" s="2">
        <v>356.55</v>
      </c>
      <c r="F952" s="2">
        <v>0</v>
      </c>
      <c r="G952">
        <v>0</v>
      </c>
      <c r="H952">
        <v>20.2</v>
      </c>
      <c r="I952">
        <v>0</v>
      </c>
    </row>
    <row r="953" spans="1:9">
      <c r="A953" t="str">
        <f t="shared" si="15"/>
        <v>Herpes Simplex86694</v>
      </c>
      <c r="B953" t="s">
        <v>359</v>
      </c>
      <c r="C953" t="s">
        <v>156</v>
      </c>
      <c r="D953" t="s">
        <v>155</v>
      </c>
      <c r="E953" s="2">
        <v>128.16</v>
      </c>
      <c r="F953" s="2">
        <v>0</v>
      </c>
      <c r="G953">
        <v>0</v>
      </c>
      <c r="H953">
        <v>14.39</v>
      </c>
      <c r="I953">
        <v>0</v>
      </c>
    </row>
    <row r="954" spans="1:9">
      <c r="A954" t="str">
        <f t="shared" si="15"/>
        <v>Herpes Simplex, Type 186695</v>
      </c>
      <c r="B954" t="s">
        <v>359</v>
      </c>
      <c r="C954" t="s">
        <v>158</v>
      </c>
      <c r="D954" t="s">
        <v>157</v>
      </c>
      <c r="E954" s="2">
        <v>96.19</v>
      </c>
      <c r="F954" s="2">
        <v>0</v>
      </c>
      <c r="G954">
        <v>0</v>
      </c>
      <c r="H954">
        <v>13.19</v>
      </c>
      <c r="I954">
        <v>0</v>
      </c>
    </row>
    <row r="955" spans="1:9">
      <c r="A955" t="str">
        <f t="shared" si="15"/>
        <v>HIV Serol Screen87389</v>
      </c>
      <c r="B955" t="s">
        <v>359</v>
      </c>
      <c r="C955" t="s">
        <v>160</v>
      </c>
      <c r="D955" t="s">
        <v>159</v>
      </c>
      <c r="E955" s="2">
        <v>116.59</v>
      </c>
      <c r="F955" s="2">
        <v>0</v>
      </c>
      <c r="G955">
        <v>0</v>
      </c>
      <c r="H955">
        <v>24.08</v>
      </c>
      <c r="I955">
        <v>0</v>
      </c>
    </row>
    <row r="956" spans="1:9">
      <c r="A956" t="str">
        <f t="shared" si="15"/>
        <v>HIV Serology Screen86701</v>
      </c>
      <c r="B956" t="s">
        <v>359</v>
      </c>
      <c r="C956" t="s">
        <v>162</v>
      </c>
      <c r="D956" t="s">
        <v>161</v>
      </c>
      <c r="E956" s="2">
        <v>111.13</v>
      </c>
      <c r="F956" s="2">
        <v>0</v>
      </c>
      <c r="G956">
        <v>0</v>
      </c>
      <c r="H956">
        <v>8.89</v>
      </c>
      <c r="I956">
        <v>0</v>
      </c>
    </row>
    <row r="957" spans="1:9">
      <c r="A957" t="str">
        <f t="shared" si="15"/>
        <v>HIV-1 Quantitation87536</v>
      </c>
      <c r="B957" t="s">
        <v>359</v>
      </c>
      <c r="C957" t="s">
        <v>165</v>
      </c>
      <c r="D957" t="s">
        <v>164</v>
      </c>
      <c r="E957" s="2">
        <v>737.85</v>
      </c>
      <c r="F957" s="2">
        <v>0</v>
      </c>
      <c r="G957">
        <v>0</v>
      </c>
      <c r="H957">
        <v>85.1</v>
      </c>
      <c r="I957">
        <v>811.73</v>
      </c>
    </row>
    <row r="958" spans="1:9">
      <c r="A958" t="str">
        <f t="shared" si="15"/>
        <v>HIV-1, Amplif NA Probe87535</v>
      </c>
      <c r="B958" t="s">
        <v>359</v>
      </c>
      <c r="C958" t="s">
        <v>167</v>
      </c>
      <c r="D958" t="s">
        <v>166</v>
      </c>
      <c r="E958" s="2">
        <v>622.64</v>
      </c>
      <c r="F958" s="2">
        <v>0</v>
      </c>
      <c r="G958">
        <v>0</v>
      </c>
      <c r="H958">
        <v>35.090000000000003</v>
      </c>
      <c r="I958">
        <v>0</v>
      </c>
    </row>
    <row r="959" spans="1:9">
      <c r="A959" t="str">
        <f t="shared" si="15"/>
        <v>IGG (Immunoglobulin)82784</v>
      </c>
      <c r="B959" t="s">
        <v>359</v>
      </c>
      <c r="C959" t="s">
        <v>169</v>
      </c>
      <c r="D959" t="s">
        <v>168</v>
      </c>
      <c r="E959" s="2">
        <v>195.07</v>
      </c>
      <c r="F959" s="2">
        <v>0</v>
      </c>
      <c r="G959">
        <v>0</v>
      </c>
      <c r="H959">
        <v>9.3000000000000007</v>
      </c>
      <c r="I959">
        <v>0</v>
      </c>
    </row>
    <row r="960" spans="1:9">
      <c r="A960" t="str">
        <f t="shared" si="15"/>
        <v>IGM (Immunoglobulin)82784</v>
      </c>
      <c r="B960" t="s">
        <v>359</v>
      </c>
      <c r="C960" t="s">
        <v>170</v>
      </c>
      <c r="D960" t="s">
        <v>168</v>
      </c>
      <c r="E960" s="2">
        <v>195.07</v>
      </c>
      <c r="F960" s="2">
        <v>0</v>
      </c>
      <c r="G960">
        <v>0</v>
      </c>
      <c r="H960">
        <v>9.3000000000000007</v>
      </c>
      <c r="I960">
        <v>0</v>
      </c>
    </row>
    <row r="961" spans="1:9">
      <c r="A961" t="str">
        <f t="shared" si="15"/>
        <v>Indiv OP/60 min billable90837</v>
      </c>
      <c r="B961" t="s">
        <v>359</v>
      </c>
      <c r="C961" t="s">
        <v>291</v>
      </c>
      <c r="D961" t="s">
        <v>290</v>
      </c>
      <c r="E961" s="2">
        <v>237.59</v>
      </c>
      <c r="F961" s="2">
        <v>71.3</v>
      </c>
      <c r="G961">
        <v>200</v>
      </c>
      <c r="H961">
        <v>71.3</v>
      </c>
      <c r="I961">
        <v>0</v>
      </c>
    </row>
    <row r="962" spans="1:9">
      <c r="A962" t="str">
        <f t="shared" si="15"/>
        <v>Influenza A &amp; B by PCR87502</v>
      </c>
      <c r="B962" t="s">
        <v>359</v>
      </c>
      <c r="C962" t="s">
        <v>172</v>
      </c>
      <c r="D962" t="s">
        <v>171</v>
      </c>
      <c r="E962" s="2">
        <v>297.95</v>
      </c>
      <c r="F962" s="2">
        <v>0</v>
      </c>
      <c r="G962">
        <v>0</v>
      </c>
      <c r="H962">
        <v>95.8</v>
      </c>
      <c r="I962">
        <v>0</v>
      </c>
    </row>
    <row r="963" spans="1:9">
      <c r="A963" t="str">
        <f t="shared" si="15"/>
        <v>Initial Psych Consult90792</v>
      </c>
      <c r="B963" t="s">
        <v>359</v>
      </c>
      <c r="C963" t="s">
        <v>293</v>
      </c>
      <c r="D963" t="s">
        <v>292</v>
      </c>
      <c r="E963" s="2">
        <v>457.36</v>
      </c>
      <c r="F963" s="2">
        <v>135</v>
      </c>
      <c r="G963">
        <v>0</v>
      </c>
      <c r="H963">
        <v>94.29</v>
      </c>
      <c r="I963">
        <v>0</v>
      </c>
    </row>
    <row r="964" spans="1:9">
      <c r="A964" t="str">
        <f t="shared" si="15"/>
        <v>Inpatient Detoxification</v>
      </c>
      <c r="B964" t="s">
        <v>359</v>
      </c>
      <c r="C964" t="s">
        <v>294</v>
      </c>
      <c r="E964" s="2">
        <v>1945.88</v>
      </c>
      <c r="F964" s="2">
        <v>712</v>
      </c>
      <c r="G964">
        <v>720</v>
      </c>
      <c r="H964">
        <v>400</v>
      </c>
      <c r="I964">
        <v>0</v>
      </c>
    </row>
    <row r="965" spans="1:9">
      <c r="A965" t="str">
        <f t="shared" si="15"/>
        <v>Inpatient Rehab</v>
      </c>
      <c r="B965" t="s">
        <v>359</v>
      </c>
      <c r="C965" t="s">
        <v>296</v>
      </c>
      <c r="E965" s="2">
        <v>1871.03</v>
      </c>
      <c r="F965" s="2">
        <v>677</v>
      </c>
      <c r="G965">
        <v>620</v>
      </c>
      <c r="H965">
        <v>317.02999999999997</v>
      </c>
      <c r="I965">
        <v>0</v>
      </c>
    </row>
    <row r="966" spans="1:9">
      <c r="A966" t="str">
        <f t="shared" si="15"/>
        <v>Intensive OutpatientH0015</v>
      </c>
      <c r="B966" t="s">
        <v>359</v>
      </c>
      <c r="C966" t="s">
        <v>299</v>
      </c>
      <c r="D966" t="s">
        <v>298</v>
      </c>
      <c r="E966" s="2">
        <v>436.58</v>
      </c>
      <c r="F966" s="2">
        <v>168</v>
      </c>
      <c r="G966">
        <v>175</v>
      </c>
      <c r="H966">
        <v>76.42</v>
      </c>
      <c r="I966">
        <v>0</v>
      </c>
    </row>
    <row r="967" spans="1:9">
      <c r="A967" t="str">
        <f t="shared" si="15"/>
        <v>Iron83540</v>
      </c>
      <c r="B967" t="s">
        <v>359</v>
      </c>
      <c r="C967" t="s">
        <v>174</v>
      </c>
      <c r="D967" t="s">
        <v>173</v>
      </c>
      <c r="E967" s="2">
        <v>119.34</v>
      </c>
      <c r="F967" s="2">
        <v>0</v>
      </c>
      <c r="G967">
        <v>0</v>
      </c>
      <c r="H967">
        <v>6.47</v>
      </c>
      <c r="I967">
        <v>0</v>
      </c>
    </row>
    <row r="968" spans="1:9">
      <c r="A968" t="str">
        <f t="shared" si="15"/>
        <v>Iron Binding83550</v>
      </c>
      <c r="B968" t="s">
        <v>359</v>
      </c>
      <c r="C968" t="s">
        <v>176</v>
      </c>
      <c r="D968" t="s">
        <v>175</v>
      </c>
      <c r="E968" s="2">
        <v>168.14</v>
      </c>
      <c r="F968" s="2">
        <v>0</v>
      </c>
      <c r="G968">
        <v>0</v>
      </c>
      <c r="H968">
        <v>8.74</v>
      </c>
      <c r="I968">
        <v>0</v>
      </c>
    </row>
    <row r="969" spans="1:9">
      <c r="A969" t="str">
        <f t="shared" ref="A969:A1032" si="16">C969&amp;D969</f>
        <v>LDH83615</v>
      </c>
      <c r="B969" t="s">
        <v>359</v>
      </c>
      <c r="C969" t="s">
        <v>332</v>
      </c>
      <c r="D969" t="s">
        <v>331</v>
      </c>
      <c r="E969" s="2">
        <v>131.47</v>
      </c>
      <c r="F969" s="2">
        <v>0</v>
      </c>
      <c r="G969">
        <v>0</v>
      </c>
      <c r="H969">
        <v>6.04</v>
      </c>
      <c r="I969">
        <v>114.49</v>
      </c>
    </row>
    <row r="970" spans="1:9">
      <c r="A970" t="str">
        <f t="shared" si="16"/>
        <v>Lipase83690</v>
      </c>
      <c r="B970" t="s">
        <v>359</v>
      </c>
      <c r="C970" t="s">
        <v>178</v>
      </c>
      <c r="D970" t="s">
        <v>177</v>
      </c>
      <c r="E970" s="2">
        <v>183.19</v>
      </c>
      <c r="F970" s="2">
        <v>0</v>
      </c>
      <c r="G970">
        <v>0</v>
      </c>
      <c r="H970">
        <v>6.89</v>
      </c>
      <c r="I970">
        <v>0</v>
      </c>
    </row>
    <row r="971" spans="1:9">
      <c r="A971" t="str">
        <f t="shared" si="16"/>
        <v>Lipid80061</v>
      </c>
      <c r="B971" t="s">
        <v>359</v>
      </c>
      <c r="C971" t="s">
        <v>180</v>
      </c>
      <c r="D971" t="s">
        <v>179</v>
      </c>
      <c r="E971" s="2">
        <v>215.54</v>
      </c>
      <c r="F971" s="2">
        <v>0</v>
      </c>
      <c r="G971">
        <v>0</v>
      </c>
      <c r="H971">
        <v>13.39</v>
      </c>
      <c r="I971">
        <v>0</v>
      </c>
    </row>
    <row r="972" spans="1:9">
      <c r="A972" t="str">
        <f t="shared" si="16"/>
        <v>Lipoprotein Electrophor83701</v>
      </c>
      <c r="B972" t="s">
        <v>359</v>
      </c>
      <c r="C972" t="s">
        <v>181</v>
      </c>
      <c r="D972" t="s">
        <v>141</v>
      </c>
      <c r="E972" s="2">
        <v>274.52</v>
      </c>
      <c r="F972" s="2">
        <v>0</v>
      </c>
      <c r="G972">
        <v>0</v>
      </c>
      <c r="H972">
        <v>33.86</v>
      </c>
      <c r="I972">
        <v>0</v>
      </c>
    </row>
    <row r="973" spans="1:9">
      <c r="A973" t="str">
        <f t="shared" si="16"/>
        <v>Lithium80178</v>
      </c>
      <c r="B973" t="s">
        <v>359</v>
      </c>
      <c r="C973" t="s">
        <v>183</v>
      </c>
      <c r="D973" t="s">
        <v>182</v>
      </c>
      <c r="E973" s="2">
        <v>146.15</v>
      </c>
      <c r="F973" s="2">
        <v>0</v>
      </c>
      <c r="G973">
        <v>0</v>
      </c>
      <c r="H973">
        <v>6.61</v>
      </c>
      <c r="I973">
        <v>0</v>
      </c>
    </row>
    <row r="974" spans="1:9">
      <c r="A974" t="str">
        <f t="shared" si="16"/>
        <v>Magnesium83735</v>
      </c>
      <c r="B974" t="s">
        <v>359</v>
      </c>
      <c r="C974" t="s">
        <v>334</v>
      </c>
      <c r="D974" t="s">
        <v>333</v>
      </c>
      <c r="E974" s="2">
        <v>120.11</v>
      </c>
      <c r="F974" s="2">
        <v>0</v>
      </c>
      <c r="G974">
        <v>0</v>
      </c>
      <c r="H974">
        <v>6.7</v>
      </c>
      <c r="I974">
        <v>0</v>
      </c>
    </row>
    <row r="975" spans="1:9">
      <c r="A975" t="str">
        <f t="shared" si="16"/>
        <v>Neisseria Gonorrhoeae, AMP PROB87591</v>
      </c>
      <c r="B975" t="s">
        <v>359</v>
      </c>
      <c r="C975" t="s">
        <v>335</v>
      </c>
      <c r="D975" t="s">
        <v>319</v>
      </c>
      <c r="E975" s="2">
        <v>135.88</v>
      </c>
      <c r="F975" s="2">
        <v>0</v>
      </c>
      <c r="G975">
        <v>0</v>
      </c>
      <c r="H975">
        <v>35.090000000000003</v>
      </c>
      <c r="I975">
        <v>0</v>
      </c>
    </row>
    <row r="976" spans="1:9">
      <c r="A976" t="str">
        <f t="shared" si="16"/>
        <v>Occult Blood (Diagnostic)82272</v>
      </c>
      <c r="B976" t="s">
        <v>359</v>
      </c>
      <c r="C976" t="s">
        <v>185</v>
      </c>
      <c r="D976" t="s">
        <v>184</v>
      </c>
      <c r="E976" s="2">
        <v>68.63</v>
      </c>
      <c r="F976" s="2">
        <v>0</v>
      </c>
      <c r="G976">
        <v>0</v>
      </c>
      <c r="H976">
        <v>4.2300000000000004</v>
      </c>
      <c r="I976">
        <v>0</v>
      </c>
    </row>
    <row r="977" spans="1:9">
      <c r="A977" t="str">
        <f t="shared" si="16"/>
        <v>Occult Blood (Screen)82270</v>
      </c>
      <c r="B977" t="s">
        <v>359</v>
      </c>
      <c r="C977" t="s">
        <v>187</v>
      </c>
      <c r="D977" t="s">
        <v>186</v>
      </c>
      <c r="E977" s="2">
        <v>21.22</v>
      </c>
      <c r="F977" s="2">
        <v>0</v>
      </c>
      <c r="G977">
        <v>0</v>
      </c>
      <c r="H977">
        <v>4.38</v>
      </c>
      <c r="I977">
        <v>0</v>
      </c>
    </row>
    <row r="978" spans="1:9">
      <c r="A978" t="str">
        <f t="shared" si="16"/>
        <v>Osmolality-Urine Random83935</v>
      </c>
      <c r="B978" t="s">
        <v>359</v>
      </c>
      <c r="C978" t="s">
        <v>189</v>
      </c>
      <c r="D978" t="s">
        <v>188</v>
      </c>
      <c r="E978" s="2">
        <v>116.59</v>
      </c>
      <c r="F978" s="2">
        <v>0</v>
      </c>
      <c r="G978">
        <v>0</v>
      </c>
      <c r="H978">
        <v>6.82</v>
      </c>
      <c r="I978">
        <v>0</v>
      </c>
    </row>
    <row r="979" spans="1:9">
      <c r="A979" t="str">
        <f t="shared" si="16"/>
        <v>Ova &amp; Parasite - Comprehensive Study - Send Out87177</v>
      </c>
      <c r="B979" t="s">
        <v>359</v>
      </c>
      <c r="C979" t="s">
        <v>191</v>
      </c>
      <c r="D979" t="s">
        <v>190</v>
      </c>
      <c r="E979" s="2">
        <v>22.05</v>
      </c>
      <c r="F979" s="2">
        <v>0</v>
      </c>
      <c r="G979">
        <v>0</v>
      </c>
      <c r="H979">
        <v>8.9</v>
      </c>
      <c r="I979">
        <v>0</v>
      </c>
    </row>
    <row r="980" spans="1:9">
      <c r="A980" t="str">
        <f t="shared" si="16"/>
        <v>Oxcarbazepine80183</v>
      </c>
      <c r="B980" t="s">
        <v>359</v>
      </c>
      <c r="C980" t="s">
        <v>193</v>
      </c>
      <c r="D980" t="s">
        <v>192</v>
      </c>
      <c r="E980" s="2">
        <v>375.68</v>
      </c>
      <c r="F980" s="2">
        <v>0</v>
      </c>
      <c r="G980">
        <v>0</v>
      </c>
      <c r="H980">
        <v>13.25</v>
      </c>
      <c r="I980">
        <v>0</v>
      </c>
    </row>
    <row r="981" spans="1:9">
      <c r="A981" t="str">
        <f t="shared" si="16"/>
        <v>Pharmacy Charge</v>
      </c>
      <c r="B981" t="s">
        <v>359</v>
      </c>
      <c r="C981" t="s">
        <v>302</v>
      </c>
      <c r="E981" s="2">
        <v>32.32</v>
      </c>
      <c r="F981" s="2">
        <v>0</v>
      </c>
      <c r="G981">
        <v>0</v>
      </c>
      <c r="H981">
        <v>0</v>
      </c>
      <c r="I981">
        <v>0</v>
      </c>
    </row>
    <row r="982" spans="1:9">
      <c r="A982" t="str">
        <f t="shared" si="16"/>
        <v>Phenobarbital80184</v>
      </c>
      <c r="B982" t="s">
        <v>359</v>
      </c>
      <c r="C982" t="s">
        <v>195</v>
      </c>
      <c r="D982" t="s">
        <v>194</v>
      </c>
      <c r="E982" s="2">
        <v>189.27</v>
      </c>
      <c r="F982" s="2">
        <v>0</v>
      </c>
      <c r="G982">
        <v>0</v>
      </c>
      <c r="H982">
        <v>15.3</v>
      </c>
      <c r="I982">
        <v>0</v>
      </c>
    </row>
    <row r="983" spans="1:9">
      <c r="A983" t="str">
        <f t="shared" si="16"/>
        <v>Phenytoin (Dilantin)80185</v>
      </c>
      <c r="B983" t="s">
        <v>359</v>
      </c>
      <c r="C983" t="s">
        <v>197</v>
      </c>
      <c r="D983" t="s">
        <v>196</v>
      </c>
      <c r="E983" s="2">
        <v>206.44</v>
      </c>
      <c r="F983" s="2">
        <v>0</v>
      </c>
      <c r="G983">
        <v>0</v>
      </c>
      <c r="H983">
        <v>13.25</v>
      </c>
      <c r="I983">
        <v>0</v>
      </c>
    </row>
    <row r="984" spans="1:9">
      <c r="A984" t="str">
        <f t="shared" si="16"/>
        <v>Phosphorus Serum84100</v>
      </c>
      <c r="B984" t="s">
        <v>359</v>
      </c>
      <c r="C984" t="s">
        <v>337</v>
      </c>
      <c r="D984" t="s">
        <v>336</v>
      </c>
      <c r="E984" s="2">
        <v>119.34</v>
      </c>
      <c r="F984" s="2">
        <v>0</v>
      </c>
      <c r="G984">
        <v>0</v>
      </c>
      <c r="H984">
        <v>4.74</v>
      </c>
      <c r="I984">
        <v>0</v>
      </c>
    </row>
    <row r="985" spans="1:9">
      <c r="A985" t="str">
        <f t="shared" si="16"/>
        <v>Potassium84132</v>
      </c>
      <c r="B985" t="s">
        <v>359</v>
      </c>
      <c r="C985" t="s">
        <v>199</v>
      </c>
      <c r="D985" t="s">
        <v>198</v>
      </c>
      <c r="E985" s="2">
        <v>87.1</v>
      </c>
      <c r="F985" s="2">
        <v>0</v>
      </c>
      <c r="G985">
        <v>0</v>
      </c>
      <c r="H985">
        <v>4.76</v>
      </c>
      <c r="I985">
        <v>0</v>
      </c>
    </row>
    <row r="986" spans="1:9">
      <c r="A986" t="str">
        <f t="shared" si="16"/>
        <v>Potassium - Urine Random84133</v>
      </c>
      <c r="B986" t="s">
        <v>359</v>
      </c>
      <c r="C986" t="s">
        <v>201</v>
      </c>
      <c r="D986" t="s">
        <v>200</v>
      </c>
      <c r="E986" s="2">
        <v>84.62</v>
      </c>
      <c r="F986" s="2">
        <v>0</v>
      </c>
      <c r="G986">
        <v>0</v>
      </c>
      <c r="H986">
        <v>4.7300000000000004</v>
      </c>
      <c r="I986">
        <v>0</v>
      </c>
    </row>
    <row r="987" spans="1:9">
      <c r="A987" t="str">
        <f t="shared" si="16"/>
        <v>Prealbumin84134</v>
      </c>
      <c r="B987" t="s">
        <v>359</v>
      </c>
      <c r="C987" t="s">
        <v>203</v>
      </c>
      <c r="D987" t="s">
        <v>202</v>
      </c>
      <c r="E987" s="2">
        <v>183.29</v>
      </c>
      <c r="F987" s="2">
        <v>0</v>
      </c>
      <c r="G987">
        <v>0</v>
      </c>
      <c r="H987">
        <v>14.59</v>
      </c>
      <c r="I987">
        <v>0</v>
      </c>
    </row>
    <row r="988" spans="1:9">
      <c r="A988" t="str">
        <f t="shared" si="16"/>
        <v>Progesterone84144</v>
      </c>
      <c r="B988" t="s">
        <v>359</v>
      </c>
      <c r="C988" t="s">
        <v>205</v>
      </c>
      <c r="D988" t="s">
        <v>204</v>
      </c>
      <c r="E988" s="2">
        <v>267.91000000000003</v>
      </c>
      <c r="F988" s="2">
        <v>0</v>
      </c>
      <c r="G988">
        <v>0</v>
      </c>
      <c r="H988">
        <v>20.86</v>
      </c>
      <c r="I988">
        <v>0</v>
      </c>
    </row>
    <row r="989" spans="1:9">
      <c r="A989" t="str">
        <f t="shared" si="16"/>
        <v>Prolactin84146</v>
      </c>
      <c r="B989" t="s">
        <v>359</v>
      </c>
      <c r="C989" t="s">
        <v>207</v>
      </c>
      <c r="D989" t="s">
        <v>206</v>
      </c>
      <c r="E989" s="2">
        <v>398.56</v>
      </c>
      <c r="F989" s="2">
        <v>0</v>
      </c>
      <c r="G989">
        <v>0</v>
      </c>
      <c r="H989">
        <v>19.38</v>
      </c>
      <c r="I989">
        <v>0</v>
      </c>
    </row>
    <row r="990" spans="1:9">
      <c r="A990" t="str">
        <f t="shared" si="16"/>
        <v>Prothrombin Time85610</v>
      </c>
      <c r="B990" t="s">
        <v>359</v>
      </c>
      <c r="C990" t="s">
        <v>209</v>
      </c>
      <c r="D990" t="s">
        <v>208</v>
      </c>
      <c r="E990" s="2">
        <v>54.12</v>
      </c>
      <c r="F990" s="2">
        <v>0</v>
      </c>
      <c r="G990">
        <v>0</v>
      </c>
      <c r="H990">
        <v>4.29</v>
      </c>
      <c r="I990">
        <v>125.71</v>
      </c>
    </row>
    <row r="991" spans="1:9">
      <c r="A991" t="str">
        <f t="shared" si="16"/>
        <v>PSA, Total84153</v>
      </c>
      <c r="B991" t="s">
        <v>359</v>
      </c>
      <c r="C991" t="s">
        <v>211</v>
      </c>
      <c r="D991" t="s">
        <v>210</v>
      </c>
      <c r="E991" s="2">
        <v>251.37</v>
      </c>
      <c r="F991" s="2">
        <v>0</v>
      </c>
      <c r="G991">
        <v>0</v>
      </c>
      <c r="H991">
        <v>18.39</v>
      </c>
      <c r="I991">
        <v>0</v>
      </c>
    </row>
    <row r="992" spans="1:9">
      <c r="A992" t="str">
        <f t="shared" si="16"/>
        <v>PSA, Total, ScreenG0103</v>
      </c>
      <c r="B992" t="s">
        <v>359</v>
      </c>
      <c r="C992" t="s">
        <v>213</v>
      </c>
      <c r="D992" t="s">
        <v>212</v>
      </c>
      <c r="E992" s="2">
        <v>251.37</v>
      </c>
      <c r="F992" s="2">
        <v>0</v>
      </c>
      <c r="G992">
        <v>0</v>
      </c>
      <c r="H992">
        <v>134.06</v>
      </c>
      <c r="I992">
        <v>0</v>
      </c>
    </row>
    <row r="993" spans="1:9">
      <c r="A993" t="str">
        <f t="shared" si="16"/>
        <v>PTH Intact83970</v>
      </c>
      <c r="B993" t="s">
        <v>359</v>
      </c>
      <c r="C993" t="s">
        <v>215</v>
      </c>
      <c r="D993" t="s">
        <v>214</v>
      </c>
      <c r="E993" s="2">
        <v>595.89</v>
      </c>
      <c r="F993" s="2">
        <v>0</v>
      </c>
      <c r="G993">
        <v>0</v>
      </c>
      <c r="H993">
        <v>41.28</v>
      </c>
      <c r="I993">
        <v>0</v>
      </c>
    </row>
    <row r="994" spans="1:9">
      <c r="A994" t="str">
        <f t="shared" si="16"/>
        <v>Rapid COVID19 By PCR87076</v>
      </c>
      <c r="B994" t="s">
        <v>359</v>
      </c>
      <c r="C994" t="s">
        <v>216</v>
      </c>
      <c r="D994" t="s">
        <v>34</v>
      </c>
      <c r="E994" s="2">
        <v>168.14</v>
      </c>
      <c r="F994" s="2">
        <v>0</v>
      </c>
      <c r="G994">
        <v>0</v>
      </c>
      <c r="H994">
        <v>8.08</v>
      </c>
      <c r="I994">
        <v>0</v>
      </c>
    </row>
    <row r="995" spans="1:9">
      <c r="A995" t="str">
        <f t="shared" si="16"/>
        <v>Rapid Group A Strep Screen87430</v>
      </c>
      <c r="B995" t="s">
        <v>359</v>
      </c>
      <c r="C995" t="s">
        <v>218</v>
      </c>
      <c r="D995" t="s">
        <v>217</v>
      </c>
      <c r="E995" s="2">
        <v>176.96</v>
      </c>
      <c r="F995" s="2">
        <v>0</v>
      </c>
      <c r="G995">
        <v>0</v>
      </c>
      <c r="H995">
        <v>16.809999999999999</v>
      </c>
      <c r="I995">
        <v>0</v>
      </c>
    </row>
    <row r="996" spans="1:9">
      <c r="A996" t="str">
        <f t="shared" si="16"/>
        <v>Renal Function80069</v>
      </c>
      <c r="B996" t="s">
        <v>359</v>
      </c>
      <c r="C996" t="s">
        <v>220</v>
      </c>
      <c r="D996" t="s">
        <v>219</v>
      </c>
      <c r="E996" s="2">
        <v>266.26</v>
      </c>
      <c r="F996" s="2">
        <v>0</v>
      </c>
      <c r="G996">
        <v>0</v>
      </c>
      <c r="H996">
        <v>8.68</v>
      </c>
      <c r="I996">
        <v>0</v>
      </c>
    </row>
    <row r="997" spans="1:9">
      <c r="A997" t="str">
        <f t="shared" si="16"/>
        <v>Residential</v>
      </c>
      <c r="B997" t="s">
        <v>359</v>
      </c>
      <c r="C997" t="s">
        <v>304</v>
      </c>
      <c r="E997" s="2">
        <v>1251.52</v>
      </c>
      <c r="F997" s="2">
        <v>434</v>
      </c>
      <c r="G997">
        <v>351.25</v>
      </c>
      <c r="H997">
        <v>275</v>
      </c>
      <c r="I997">
        <v>0</v>
      </c>
    </row>
    <row r="998" spans="1:9">
      <c r="A998" t="str">
        <f t="shared" si="16"/>
        <v>Respiratory viral panel PCR87632</v>
      </c>
      <c r="B998" t="s">
        <v>359</v>
      </c>
      <c r="C998" t="s">
        <v>222</v>
      </c>
      <c r="D998" t="s">
        <v>221</v>
      </c>
      <c r="E998" s="2">
        <v>210.3</v>
      </c>
      <c r="F998" s="2">
        <v>0</v>
      </c>
      <c r="G998">
        <v>0</v>
      </c>
      <c r="H998">
        <v>112.16</v>
      </c>
      <c r="I998">
        <v>0</v>
      </c>
    </row>
    <row r="999" spans="1:9">
      <c r="A999" t="str">
        <f t="shared" si="16"/>
        <v>RPR86592</v>
      </c>
      <c r="B999" t="s">
        <v>359</v>
      </c>
      <c r="C999" t="s">
        <v>224</v>
      </c>
      <c r="D999" t="s">
        <v>223</v>
      </c>
      <c r="E999" s="2">
        <v>42.26</v>
      </c>
      <c r="F999" s="2">
        <v>0</v>
      </c>
      <c r="G999">
        <v>0</v>
      </c>
      <c r="H999">
        <v>4.2699999999999996</v>
      </c>
      <c r="I999">
        <v>0</v>
      </c>
    </row>
    <row r="1000" spans="1:9">
      <c r="A1000" t="str">
        <f t="shared" si="16"/>
        <v>RPR86592</v>
      </c>
      <c r="B1000" t="s">
        <v>359</v>
      </c>
      <c r="C1000" t="s">
        <v>224</v>
      </c>
      <c r="D1000" t="s">
        <v>223</v>
      </c>
      <c r="E1000" s="2">
        <v>40.25</v>
      </c>
      <c r="F1000" s="2">
        <v>0</v>
      </c>
      <c r="G1000">
        <v>0</v>
      </c>
      <c r="H1000">
        <v>4.2699999999999996</v>
      </c>
      <c r="I1000">
        <v>0</v>
      </c>
    </row>
    <row r="1001" spans="1:9">
      <c r="A1001" t="str">
        <f t="shared" si="16"/>
        <v>RSV87280</v>
      </c>
      <c r="B1001" t="s">
        <v>359</v>
      </c>
      <c r="C1001" t="s">
        <v>226</v>
      </c>
      <c r="D1001" t="s">
        <v>225</v>
      </c>
      <c r="E1001" s="2">
        <v>26.25</v>
      </c>
      <c r="F1001" s="2">
        <v>0</v>
      </c>
      <c r="G1001">
        <v>0</v>
      </c>
      <c r="H1001">
        <v>13.42</v>
      </c>
      <c r="I1001">
        <v>0</v>
      </c>
    </row>
    <row r="1002" spans="1:9">
      <c r="A1002" t="str">
        <f t="shared" si="16"/>
        <v>Sed Rate/Westergreen85652</v>
      </c>
      <c r="B1002" t="s">
        <v>359</v>
      </c>
      <c r="C1002" t="s">
        <v>228</v>
      </c>
      <c r="D1002" t="s">
        <v>227</v>
      </c>
      <c r="E1002" s="2">
        <v>66.150000000000006</v>
      </c>
      <c r="F1002" s="2">
        <v>0</v>
      </c>
      <c r="G1002">
        <v>0</v>
      </c>
      <c r="H1002">
        <v>2.7</v>
      </c>
      <c r="I1002">
        <v>0</v>
      </c>
    </row>
    <row r="1003" spans="1:9">
      <c r="A1003" t="str">
        <f t="shared" si="16"/>
        <v>Sensitivity, MIC87186</v>
      </c>
      <c r="B1003" t="s">
        <v>359</v>
      </c>
      <c r="C1003" t="s">
        <v>230</v>
      </c>
      <c r="D1003" t="s">
        <v>229</v>
      </c>
      <c r="E1003" s="2">
        <v>146.15</v>
      </c>
      <c r="F1003" s="2">
        <v>0</v>
      </c>
      <c r="G1003">
        <v>0</v>
      </c>
      <c r="H1003">
        <v>8.65</v>
      </c>
      <c r="I1003">
        <v>0</v>
      </c>
    </row>
    <row r="1004" spans="1:9">
      <c r="A1004" t="str">
        <f t="shared" si="16"/>
        <v>Sodium84295</v>
      </c>
      <c r="B1004" t="s">
        <v>359</v>
      </c>
      <c r="C1004" t="s">
        <v>232</v>
      </c>
      <c r="D1004" t="s">
        <v>231</v>
      </c>
      <c r="E1004" s="2">
        <v>75.53</v>
      </c>
      <c r="F1004" s="2">
        <v>0</v>
      </c>
      <c r="G1004">
        <v>0</v>
      </c>
      <c r="H1004">
        <v>4.8099999999999996</v>
      </c>
      <c r="I1004">
        <v>0</v>
      </c>
    </row>
    <row r="1005" spans="1:9">
      <c r="A1005" t="str">
        <f t="shared" si="16"/>
        <v>Sodium - Urine Random84300</v>
      </c>
      <c r="B1005" t="s">
        <v>359</v>
      </c>
      <c r="C1005" t="s">
        <v>234</v>
      </c>
      <c r="D1005" t="s">
        <v>233</v>
      </c>
      <c r="E1005" s="2">
        <v>79.650000000000006</v>
      </c>
      <c r="F1005" s="2">
        <v>0</v>
      </c>
      <c r="G1005">
        <v>0</v>
      </c>
      <c r="H1005">
        <v>5.0599999999999996</v>
      </c>
      <c r="I1005">
        <v>0</v>
      </c>
    </row>
    <row r="1006" spans="1:9">
      <c r="A1006" t="str">
        <f t="shared" si="16"/>
        <v>Specimen Collection for COVID-19C9803</v>
      </c>
      <c r="B1006" t="s">
        <v>359</v>
      </c>
      <c r="C1006" t="s">
        <v>236</v>
      </c>
      <c r="D1006" t="s">
        <v>235</v>
      </c>
      <c r="E1006" s="2">
        <v>183.76</v>
      </c>
      <c r="F1006" s="2">
        <v>0</v>
      </c>
      <c r="G1006">
        <v>0</v>
      </c>
      <c r="H1006">
        <v>25.23</v>
      </c>
      <c r="I1006">
        <v>0</v>
      </c>
    </row>
    <row r="1007" spans="1:9">
      <c r="A1007" t="str">
        <f t="shared" si="16"/>
        <v>Sputum Culture/GS87070</v>
      </c>
      <c r="B1007" t="s">
        <v>359</v>
      </c>
      <c r="C1007" t="s">
        <v>237</v>
      </c>
      <c r="D1007" t="s">
        <v>90</v>
      </c>
      <c r="E1007" s="2">
        <v>217.47</v>
      </c>
      <c r="F1007" s="2">
        <v>0</v>
      </c>
      <c r="G1007">
        <v>0</v>
      </c>
      <c r="H1007">
        <v>8.6199999999999992</v>
      </c>
      <c r="I1007">
        <v>0</v>
      </c>
    </row>
    <row r="1008" spans="1:9">
      <c r="A1008" t="str">
        <f t="shared" si="16"/>
        <v>Strep A Culture (Throat)87081</v>
      </c>
      <c r="B1008" t="s">
        <v>359</v>
      </c>
      <c r="C1008" t="s">
        <v>238</v>
      </c>
      <c r="D1008" t="s">
        <v>126</v>
      </c>
      <c r="E1008" s="2">
        <v>121.55</v>
      </c>
      <c r="F1008" s="2">
        <v>0</v>
      </c>
      <c r="G1008">
        <v>0</v>
      </c>
      <c r="H1008">
        <v>6.63</v>
      </c>
      <c r="I1008">
        <v>0</v>
      </c>
    </row>
    <row r="1009" spans="1:9">
      <c r="A1009" t="str">
        <f t="shared" si="16"/>
        <v>Strep B Culture (Genital)87081</v>
      </c>
      <c r="B1009" t="s">
        <v>359</v>
      </c>
      <c r="C1009" t="s">
        <v>239</v>
      </c>
      <c r="D1009" t="s">
        <v>126</v>
      </c>
      <c r="E1009" s="2">
        <v>121.55</v>
      </c>
      <c r="F1009" s="2">
        <v>0</v>
      </c>
      <c r="G1009">
        <v>0</v>
      </c>
      <c r="H1009">
        <v>6.63</v>
      </c>
      <c r="I1009">
        <v>0</v>
      </c>
    </row>
    <row r="1010" spans="1:9">
      <c r="A1010" t="str">
        <f t="shared" si="16"/>
        <v>T3 Uptake84479</v>
      </c>
      <c r="B1010" t="s">
        <v>359</v>
      </c>
      <c r="C1010" t="s">
        <v>339</v>
      </c>
      <c r="D1010" t="s">
        <v>338</v>
      </c>
      <c r="E1010" s="2">
        <v>139.74</v>
      </c>
      <c r="F1010" s="2">
        <v>0</v>
      </c>
      <c r="G1010">
        <v>0</v>
      </c>
      <c r="H1010">
        <v>6.47</v>
      </c>
      <c r="I1010">
        <v>0</v>
      </c>
    </row>
    <row r="1011" spans="1:9">
      <c r="A1011" t="str">
        <f t="shared" si="16"/>
        <v>T3; Total84480</v>
      </c>
      <c r="B1011" t="s">
        <v>359</v>
      </c>
      <c r="C1011" t="s">
        <v>241</v>
      </c>
      <c r="D1011" t="s">
        <v>240</v>
      </c>
      <c r="E1011" s="2">
        <v>287.95999999999998</v>
      </c>
      <c r="F1011" s="2">
        <v>0</v>
      </c>
      <c r="G1011">
        <v>0</v>
      </c>
      <c r="H1011">
        <v>14.18</v>
      </c>
      <c r="I1011">
        <v>0</v>
      </c>
    </row>
    <row r="1012" spans="1:9">
      <c r="A1012" t="str">
        <f t="shared" si="16"/>
        <v>T4 (Thyroxine)84436</v>
      </c>
      <c r="B1012" t="s">
        <v>359</v>
      </c>
      <c r="C1012" t="s">
        <v>341</v>
      </c>
      <c r="D1012" t="s">
        <v>340</v>
      </c>
      <c r="E1012" s="2">
        <v>171.72</v>
      </c>
      <c r="F1012" s="2">
        <v>0</v>
      </c>
      <c r="G1012">
        <v>0</v>
      </c>
      <c r="H1012">
        <v>6.87</v>
      </c>
      <c r="I1012">
        <v>215.5</v>
      </c>
    </row>
    <row r="1013" spans="1:9">
      <c r="A1013" t="str">
        <f t="shared" si="16"/>
        <v>TB Culture (AFB)87116</v>
      </c>
      <c r="B1013" t="s">
        <v>359</v>
      </c>
      <c r="C1013" t="s">
        <v>243</v>
      </c>
      <c r="D1013" t="s">
        <v>242</v>
      </c>
      <c r="E1013" s="2">
        <v>276.45</v>
      </c>
      <c r="F1013" s="2">
        <v>0</v>
      </c>
      <c r="G1013">
        <v>0</v>
      </c>
      <c r="H1013">
        <v>10.8</v>
      </c>
      <c r="I1013">
        <v>0</v>
      </c>
    </row>
    <row r="1014" spans="1:9">
      <c r="A1014" t="str">
        <f t="shared" si="16"/>
        <v>Testosterone; Total84403</v>
      </c>
      <c r="B1014" t="s">
        <v>359</v>
      </c>
      <c r="C1014" t="s">
        <v>245</v>
      </c>
      <c r="D1014" t="s">
        <v>244</v>
      </c>
      <c r="E1014" s="2">
        <v>294.33</v>
      </c>
      <c r="F1014" s="2">
        <v>0</v>
      </c>
      <c r="G1014">
        <v>0</v>
      </c>
      <c r="H1014">
        <v>25.81</v>
      </c>
      <c r="I1014">
        <v>0</v>
      </c>
    </row>
    <row r="1015" spans="1:9">
      <c r="A1015" t="str">
        <f t="shared" si="16"/>
        <v>Theophylline80198</v>
      </c>
      <c r="B1015" t="s">
        <v>359</v>
      </c>
      <c r="C1015" t="s">
        <v>247</v>
      </c>
      <c r="D1015" t="s">
        <v>246</v>
      </c>
      <c r="E1015" s="2">
        <v>204.79</v>
      </c>
      <c r="F1015" s="2">
        <v>0</v>
      </c>
      <c r="G1015">
        <v>0</v>
      </c>
      <c r="H1015">
        <v>14.14</v>
      </c>
      <c r="I1015">
        <v>0</v>
      </c>
    </row>
    <row r="1016" spans="1:9">
      <c r="A1016" t="str">
        <f t="shared" si="16"/>
        <v>Total Protein84155</v>
      </c>
      <c r="B1016" t="s">
        <v>359</v>
      </c>
      <c r="C1016" t="s">
        <v>249</v>
      </c>
      <c r="D1016" t="s">
        <v>248</v>
      </c>
      <c r="E1016" s="2">
        <v>110.25</v>
      </c>
      <c r="F1016" s="2">
        <v>0</v>
      </c>
      <c r="G1016">
        <v>0</v>
      </c>
      <c r="H1016">
        <v>3.67</v>
      </c>
      <c r="I1016">
        <v>0</v>
      </c>
    </row>
    <row r="1017" spans="1:9">
      <c r="A1017" t="str">
        <f t="shared" si="16"/>
        <v>Transferrin84466</v>
      </c>
      <c r="B1017" t="s">
        <v>359</v>
      </c>
      <c r="C1017" t="s">
        <v>251</v>
      </c>
      <c r="D1017" t="s">
        <v>250</v>
      </c>
      <c r="E1017" s="2">
        <v>155.72999999999999</v>
      </c>
      <c r="F1017" s="2">
        <v>0</v>
      </c>
      <c r="G1017">
        <v>0</v>
      </c>
      <c r="H1017">
        <v>12.76</v>
      </c>
      <c r="I1017">
        <v>0</v>
      </c>
    </row>
    <row r="1018" spans="1:9">
      <c r="A1018" t="str">
        <f t="shared" si="16"/>
        <v>Trichomonas Vag DNA Prob87660</v>
      </c>
      <c r="B1018" t="s">
        <v>359</v>
      </c>
      <c r="C1018" t="s">
        <v>253</v>
      </c>
      <c r="D1018" t="s">
        <v>252</v>
      </c>
      <c r="E1018" s="2">
        <v>77.45</v>
      </c>
      <c r="F1018" s="2">
        <v>0</v>
      </c>
      <c r="G1018">
        <v>0</v>
      </c>
      <c r="H1018">
        <v>20.05</v>
      </c>
      <c r="I1018">
        <v>0</v>
      </c>
    </row>
    <row r="1019" spans="1:9">
      <c r="A1019" t="str">
        <f t="shared" si="16"/>
        <v>Triglycerides84478</v>
      </c>
      <c r="B1019" t="s">
        <v>359</v>
      </c>
      <c r="C1019" t="s">
        <v>343</v>
      </c>
      <c r="D1019" t="s">
        <v>342</v>
      </c>
      <c r="E1019" s="2">
        <v>27.78</v>
      </c>
      <c r="F1019" s="2">
        <v>0</v>
      </c>
      <c r="G1019">
        <v>0</v>
      </c>
      <c r="H1019">
        <v>5.74</v>
      </c>
      <c r="I1019">
        <v>269.38</v>
      </c>
    </row>
    <row r="1020" spans="1:9">
      <c r="A1020" t="str">
        <f t="shared" si="16"/>
        <v>Troponin84484</v>
      </c>
      <c r="B1020" t="s">
        <v>359</v>
      </c>
      <c r="C1020" t="s">
        <v>255</v>
      </c>
      <c r="D1020" t="s">
        <v>254</v>
      </c>
      <c r="E1020" s="2">
        <v>236.49</v>
      </c>
      <c r="F1020" s="2">
        <v>0</v>
      </c>
      <c r="G1020">
        <v>0</v>
      </c>
      <c r="H1020">
        <v>12.47</v>
      </c>
      <c r="I1020">
        <v>1680.92</v>
      </c>
    </row>
    <row r="1021" spans="1:9">
      <c r="A1021" t="str">
        <f t="shared" si="16"/>
        <v>TSH84443</v>
      </c>
      <c r="B1021" t="s">
        <v>359</v>
      </c>
      <c r="C1021" t="s">
        <v>797</v>
      </c>
      <c r="D1021" t="s">
        <v>256</v>
      </c>
      <c r="E1021" s="2">
        <v>40.25</v>
      </c>
      <c r="F1021" s="2">
        <v>0</v>
      </c>
      <c r="G1021">
        <v>0</v>
      </c>
      <c r="H1021">
        <v>16.8</v>
      </c>
      <c r="I1021">
        <v>1616.27</v>
      </c>
    </row>
    <row r="1022" spans="1:9">
      <c r="A1022" t="str">
        <f t="shared" si="16"/>
        <v>TSH (Thyroid Stim Horm)84443</v>
      </c>
      <c r="B1022" t="s">
        <v>359</v>
      </c>
      <c r="C1022" t="s">
        <v>257</v>
      </c>
      <c r="D1022" t="s">
        <v>256</v>
      </c>
      <c r="E1022" s="2">
        <v>149.91999999999999</v>
      </c>
      <c r="F1022" s="2">
        <v>0</v>
      </c>
      <c r="G1022">
        <v>0</v>
      </c>
      <c r="H1022">
        <v>16.8</v>
      </c>
      <c r="I1022">
        <v>282.85000000000002</v>
      </c>
    </row>
    <row r="1023" spans="1:9">
      <c r="A1023" t="str">
        <f t="shared" si="16"/>
        <v>Uric Acid -Blood84550</v>
      </c>
      <c r="B1023" t="s">
        <v>359</v>
      </c>
      <c r="C1023" t="s">
        <v>345</v>
      </c>
      <c r="D1023" t="s">
        <v>344</v>
      </c>
      <c r="E1023" s="2">
        <v>22</v>
      </c>
      <c r="F1023" s="2">
        <v>0</v>
      </c>
      <c r="G1023">
        <v>0</v>
      </c>
      <c r="H1023">
        <v>4.5199999999999996</v>
      </c>
      <c r="I1023">
        <v>0</v>
      </c>
    </row>
    <row r="1024" spans="1:9">
      <c r="A1024" t="str">
        <f t="shared" si="16"/>
        <v>Urinalysis81003</v>
      </c>
      <c r="B1024" t="s">
        <v>359</v>
      </c>
      <c r="C1024" t="s">
        <v>259</v>
      </c>
      <c r="D1024" t="s">
        <v>258</v>
      </c>
      <c r="E1024" s="2">
        <v>42.26</v>
      </c>
      <c r="F1024" s="2">
        <v>0</v>
      </c>
      <c r="G1024">
        <v>0</v>
      </c>
      <c r="H1024">
        <v>2.25</v>
      </c>
      <c r="I1024">
        <v>0</v>
      </c>
    </row>
    <row r="1025" spans="1:9">
      <c r="A1025" t="str">
        <f t="shared" si="16"/>
        <v>Urinalysis81003</v>
      </c>
      <c r="B1025" t="s">
        <v>359</v>
      </c>
      <c r="C1025" t="s">
        <v>259</v>
      </c>
      <c r="D1025" t="s">
        <v>258</v>
      </c>
      <c r="E1025" s="2">
        <v>40.25</v>
      </c>
      <c r="F1025" s="2">
        <v>0</v>
      </c>
      <c r="G1025">
        <v>0</v>
      </c>
      <c r="H1025">
        <v>2.25</v>
      </c>
      <c r="I1025">
        <v>0</v>
      </c>
    </row>
    <row r="1026" spans="1:9">
      <c r="A1026" t="str">
        <f t="shared" si="16"/>
        <v>Valproate (Depakane)80164</v>
      </c>
      <c r="B1026" t="s">
        <v>359</v>
      </c>
      <c r="C1026" t="s">
        <v>262</v>
      </c>
      <c r="D1026" t="s">
        <v>261</v>
      </c>
      <c r="E1026" s="2">
        <v>206.92</v>
      </c>
      <c r="F1026" s="2">
        <v>0</v>
      </c>
      <c r="G1026">
        <v>0</v>
      </c>
      <c r="H1026">
        <v>13.54</v>
      </c>
      <c r="I1026">
        <v>0</v>
      </c>
    </row>
    <row r="1027" spans="1:9">
      <c r="A1027" t="str">
        <f t="shared" si="16"/>
        <v>Venipuncture Fee36415</v>
      </c>
      <c r="B1027" t="s">
        <v>359</v>
      </c>
      <c r="C1027" t="s">
        <v>264</v>
      </c>
      <c r="D1027" t="s">
        <v>263</v>
      </c>
      <c r="E1027" s="2">
        <v>39.14</v>
      </c>
      <c r="F1027" s="2">
        <v>0</v>
      </c>
      <c r="G1027">
        <v>0</v>
      </c>
      <c r="H1027">
        <v>3</v>
      </c>
      <c r="I1027">
        <v>0</v>
      </c>
    </row>
    <row r="1028" spans="1:9">
      <c r="A1028" t="str">
        <f t="shared" si="16"/>
        <v>Vitamin B1282607</v>
      </c>
      <c r="B1028" t="s">
        <v>359</v>
      </c>
      <c r="C1028" t="s">
        <v>266</v>
      </c>
      <c r="D1028" t="s">
        <v>265</v>
      </c>
      <c r="E1028" s="2">
        <v>214.16</v>
      </c>
      <c r="F1028" s="2">
        <v>0</v>
      </c>
      <c r="G1028">
        <v>0</v>
      </c>
      <c r="H1028">
        <v>15.08</v>
      </c>
      <c r="I1028">
        <v>0</v>
      </c>
    </row>
    <row r="1029" spans="1:9">
      <c r="A1029" t="str">
        <f t="shared" si="16"/>
        <v>Vitamin D 25 OH82306</v>
      </c>
      <c r="B1029" t="s">
        <v>359</v>
      </c>
      <c r="C1029" t="s">
        <v>268</v>
      </c>
      <c r="D1029" t="s">
        <v>267</v>
      </c>
      <c r="E1029" s="2">
        <v>293.75</v>
      </c>
      <c r="F1029" s="2">
        <v>0</v>
      </c>
      <c r="G1029">
        <v>0</v>
      </c>
      <c r="H1029">
        <v>29.6</v>
      </c>
      <c r="I1029">
        <v>0</v>
      </c>
    </row>
    <row r="1030" spans="1:9">
      <c r="A1030" t="str">
        <f t="shared" si="16"/>
        <v>XR Chest PA/Lat 2 Views71046</v>
      </c>
      <c r="B1030" t="s">
        <v>359</v>
      </c>
      <c r="C1030" t="s">
        <v>270</v>
      </c>
      <c r="D1030" t="s">
        <v>269</v>
      </c>
      <c r="E1030" s="2">
        <v>488.96</v>
      </c>
      <c r="F1030" s="2">
        <v>0</v>
      </c>
      <c r="G1030">
        <v>0</v>
      </c>
      <c r="H1030">
        <v>82.61</v>
      </c>
      <c r="I1030">
        <v>0</v>
      </c>
    </row>
    <row r="1031" spans="1:9">
      <c r="A1031" t="str">
        <f t="shared" si="16"/>
        <v>23 Hour Observation90853</v>
      </c>
      <c r="B1031" t="s">
        <v>360</v>
      </c>
      <c r="C1031" s="12" t="s">
        <v>353</v>
      </c>
      <c r="D1031" t="s">
        <v>271</v>
      </c>
      <c r="E1031" s="2">
        <v>1945.88</v>
      </c>
      <c r="F1031" s="2">
        <v>1167.53</v>
      </c>
      <c r="G1031">
        <v>0</v>
      </c>
      <c r="H1031">
        <v>76.42</v>
      </c>
      <c r="I1031">
        <v>0</v>
      </c>
    </row>
    <row r="1032" spans="1:9">
      <c r="A1032" t="str">
        <f t="shared" si="16"/>
        <v>ABO &amp; RH86901</v>
      </c>
      <c r="B1032" t="s">
        <v>360</v>
      </c>
      <c r="C1032" s="12" t="s">
        <v>4</v>
      </c>
      <c r="D1032" t="s">
        <v>3</v>
      </c>
      <c r="E1032" s="2">
        <v>56.78</v>
      </c>
      <c r="F1032" s="2">
        <v>34.07</v>
      </c>
      <c r="G1032">
        <v>0</v>
      </c>
      <c r="H1032">
        <v>2.99</v>
      </c>
      <c r="I1032">
        <v>0</v>
      </c>
    </row>
    <row r="1033" spans="1:9">
      <c r="A1033" t="str">
        <f t="shared" ref="A1033:A1096" si="17">C1033&amp;D1033</f>
        <v>Acute Hepatitis80074</v>
      </c>
      <c r="B1033" t="s">
        <v>360</v>
      </c>
      <c r="C1033" s="12" t="s">
        <v>7</v>
      </c>
      <c r="D1033" t="s">
        <v>6</v>
      </c>
      <c r="E1033" s="2">
        <v>105</v>
      </c>
      <c r="F1033" s="2">
        <v>63</v>
      </c>
      <c r="G1033">
        <v>0</v>
      </c>
      <c r="H1033">
        <v>100</v>
      </c>
      <c r="I1033">
        <v>0</v>
      </c>
    </row>
    <row r="1034" spans="1:9">
      <c r="A1034" t="str">
        <f t="shared" si="17"/>
        <v>Albumin; Serum82040</v>
      </c>
      <c r="B1034" t="s">
        <v>360</v>
      </c>
      <c r="C1034" s="12" t="s">
        <v>12</v>
      </c>
      <c r="D1034" t="s">
        <v>11</v>
      </c>
      <c r="E1034" s="2">
        <v>80.459999999999994</v>
      </c>
      <c r="F1034" s="2">
        <v>48.28</v>
      </c>
      <c r="G1034">
        <v>0</v>
      </c>
      <c r="H1034">
        <v>4.95</v>
      </c>
      <c r="I1034">
        <v>0</v>
      </c>
    </row>
    <row r="1035" spans="1:9">
      <c r="A1035" t="str">
        <f t="shared" si="17"/>
        <v>Aldosterone (Serum)82088</v>
      </c>
      <c r="B1035" t="s">
        <v>360</v>
      </c>
      <c r="C1035" s="12" t="s">
        <v>14</v>
      </c>
      <c r="D1035" t="s">
        <v>13</v>
      </c>
      <c r="E1035" s="2">
        <v>505.5</v>
      </c>
      <c r="F1035" s="2">
        <v>303.3</v>
      </c>
      <c r="G1035">
        <v>0</v>
      </c>
      <c r="H1035">
        <v>40.75</v>
      </c>
      <c r="I1035">
        <v>0</v>
      </c>
    </row>
    <row r="1036" spans="1:9">
      <c r="A1036" t="str">
        <f t="shared" si="17"/>
        <v>Alkaline Phosphatase84075</v>
      </c>
      <c r="B1036" t="s">
        <v>360</v>
      </c>
      <c r="C1036" s="12" t="s">
        <v>16</v>
      </c>
      <c r="D1036" t="s">
        <v>15</v>
      </c>
      <c r="E1036" s="2">
        <v>335.99</v>
      </c>
      <c r="F1036" s="2">
        <v>201.59</v>
      </c>
      <c r="G1036">
        <v>0</v>
      </c>
      <c r="H1036">
        <v>5.18</v>
      </c>
      <c r="I1036">
        <v>0</v>
      </c>
    </row>
    <row r="1037" spans="1:9">
      <c r="A1037" t="str">
        <f t="shared" si="17"/>
        <v>ALT (SGPT)84460</v>
      </c>
      <c r="B1037" t="s">
        <v>360</v>
      </c>
      <c r="C1037" s="12" t="s">
        <v>18</v>
      </c>
      <c r="D1037" t="s">
        <v>17</v>
      </c>
      <c r="E1037" s="2">
        <v>72.06</v>
      </c>
      <c r="F1037" s="2">
        <v>43.24</v>
      </c>
      <c r="G1037">
        <v>0</v>
      </c>
      <c r="H1037">
        <v>5.3</v>
      </c>
      <c r="I1037">
        <v>0</v>
      </c>
    </row>
    <row r="1038" spans="1:9">
      <c r="A1038" t="str">
        <f t="shared" si="17"/>
        <v>Ambulatory DetoxH0014</v>
      </c>
      <c r="B1038" t="s">
        <v>360</v>
      </c>
      <c r="C1038" s="12" t="s">
        <v>275</v>
      </c>
      <c r="D1038" t="s">
        <v>274</v>
      </c>
      <c r="E1038" s="2">
        <v>1325.36</v>
      </c>
      <c r="F1038" s="2">
        <v>519</v>
      </c>
      <c r="G1038">
        <v>0</v>
      </c>
      <c r="H1038">
        <v>324</v>
      </c>
      <c r="I1038">
        <v>0</v>
      </c>
    </row>
    <row r="1039" spans="1:9">
      <c r="A1039" t="str">
        <f t="shared" si="17"/>
        <v>Ammonia82140</v>
      </c>
      <c r="B1039" t="s">
        <v>360</v>
      </c>
      <c r="C1039" s="12" t="s">
        <v>20</v>
      </c>
      <c r="D1039" t="s">
        <v>19</v>
      </c>
      <c r="E1039" s="2">
        <v>186.09</v>
      </c>
      <c r="F1039" s="2">
        <v>111.65</v>
      </c>
      <c r="G1039">
        <v>0</v>
      </c>
      <c r="H1039">
        <v>14.57</v>
      </c>
      <c r="I1039">
        <v>0</v>
      </c>
    </row>
    <row r="1040" spans="1:9">
      <c r="A1040" t="str">
        <f t="shared" si="17"/>
        <v>Amylase (Serum)82150</v>
      </c>
      <c r="B1040" t="s">
        <v>360</v>
      </c>
      <c r="C1040" s="12" t="s">
        <v>22</v>
      </c>
      <c r="D1040" t="s">
        <v>21</v>
      </c>
      <c r="E1040" s="2">
        <v>161.78</v>
      </c>
      <c r="F1040" s="2">
        <v>97.07</v>
      </c>
      <c r="G1040">
        <v>0</v>
      </c>
      <c r="H1040">
        <v>6.48</v>
      </c>
      <c r="I1040">
        <v>0</v>
      </c>
    </row>
    <row r="1041" spans="1:9">
      <c r="A1041" t="str">
        <f t="shared" si="17"/>
        <v>Antibody Screen86850</v>
      </c>
      <c r="B1041" t="s">
        <v>360</v>
      </c>
      <c r="C1041" s="12" t="s">
        <v>24</v>
      </c>
      <c r="D1041" t="s">
        <v>23</v>
      </c>
      <c r="E1041" s="2">
        <v>162.34</v>
      </c>
      <c r="F1041" s="2">
        <v>97.4</v>
      </c>
      <c r="G1041">
        <v>0</v>
      </c>
      <c r="H1041">
        <v>9.77</v>
      </c>
      <c r="I1041">
        <v>0</v>
      </c>
    </row>
    <row r="1042" spans="1:9">
      <c r="A1042" t="str">
        <f t="shared" si="17"/>
        <v>APTT85730</v>
      </c>
      <c r="B1042" t="s">
        <v>360</v>
      </c>
      <c r="C1042" s="12" t="s">
        <v>26</v>
      </c>
      <c r="D1042" t="s">
        <v>25</v>
      </c>
      <c r="E1042" s="2">
        <v>121.55</v>
      </c>
      <c r="F1042" s="2">
        <v>72.930000000000007</v>
      </c>
      <c r="G1042">
        <v>0</v>
      </c>
      <c r="H1042">
        <v>6.01</v>
      </c>
      <c r="I1042">
        <v>0</v>
      </c>
    </row>
    <row r="1043" spans="1:9">
      <c r="A1043" t="str">
        <f t="shared" si="17"/>
        <v>Assessment - OutpatientH0001</v>
      </c>
      <c r="B1043" t="s">
        <v>360</v>
      </c>
      <c r="C1043" s="12" t="s">
        <v>278</v>
      </c>
      <c r="D1043" t="s">
        <v>277</v>
      </c>
      <c r="E1043" s="2">
        <v>652.77</v>
      </c>
      <c r="F1043" s="2">
        <v>391.66</v>
      </c>
      <c r="G1043">
        <v>425</v>
      </c>
      <c r="H1043">
        <v>95</v>
      </c>
      <c r="I1043">
        <v>0</v>
      </c>
    </row>
    <row r="1044" spans="1:9">
      <c r="A1044" t="str">
        <f t="shared" si="17"/>
        <v>AST (SGPT)84450</v>
      </c>
      <c r="B1044" t="s">
        <v>360</v>
      </c>
      <c r="C1044" s="12" t="s">
        <v>28</v>
      </c>
      <c r="D1044" t="s">
        <v>27</v>
      </c>
      <c r="E1044" s="2">
        <v>65.42</v>
      </c>
      <c r="F1044" s="2">
        <v>39.25</v>
      </c>
      <c r="G1044">
        <v>0</v>
      </c>
      <c r="H1044">
        <v>5.18</v>
      </c>
      <c r="I1044">
        <v>0</v>
      </c>
    </row>
    <row r="1045" spans="1:9">
      <c r="A1045" t="str">
        <f t="shared" si="17"/>
        <v>Bacteria ID Other87077</v>
      </c>
      <c r="B1045" t="s">
        <v>360</v>
      </c>
      <c r="C1045" s="12" t="s">
        <v>30</v>
      </c>
      <c r="D1045" t="s">
        <v>29</v>
      </c>
      <c r="E1045" s="2">
        <v>100.88</v>
      </c>
      <c r="F1045" s="2">
        <v>60.53</v>
      </c>
      <c r="G1045">
        <v>0</v>
      </c>
      <c r="H1045">
        <v>8.08</v>
      </c>
      <c r="I1045">
        <v>0</v>
      </c>
    </row>
    <row r="1046" spans="1:9">
      <c r="A1046" t="str">
        <f t="shared" si="17"/>
        <v>Bacteria ID Urine87088</v>
      </c>
      <c r="B1046" t="s">
        <v>360</v>
      </c>
      <c r="C1046" s="12" t="s">
        <v>32</v>
      </c>
      <c r="D1046" t="s">
        <v>31</v>
      </c>
      <c r="E1046" s="2">
        <v>195.07</v>
      </c>
      <c r="F1046" s="2">
        <v>117.04</v>
      </c>
      <c r="G1046">
        <v>0</v>
      </c>
      <c r="H1046">
        <v>8.09</v>
      </c>
      <c r="I1046">
        <v>0</v>
      </c>
    </row>
    <row r="1047" spans="1:9">
      <c r="A1047" t="str">
        <f t="shared" si="17"/>
        <v>Bacteria ID, Anaerobe87076</v>
      </c>
      <c r="B1047" t="s">
        <v>360</v>
      </c>
      <c r="C1047" s="12" t="s">
        <v>35</v>
      </c>
      <c r="D1047" t="s">
        <v>34</v>
      </c>
      <c r="E1047" s="2">
        <v>168.14</v>
      </c>
      <c r="F1047" s="2">
        <v>100.88</v>
      </c>
      <c r="G1047">
        <v>0</v>
      </c>
      <c r="H1047">
        <v>8.08</v>
      </c>
      <c r="I1047">
        <v>0</v>
      </c>
    </row>
    <row r="1048" spans="1:9">
      <c r="A1048" t="str">
        <f t="shared" si="17"/>
        <v>Basic Metabolic Panel80048</v>
      </c>
      <c r="B1048" t="s">
        <v>360</v>
      </c>
      <c r="C1048" s="12" t="s">
        <v>37</v>
      </c>
      <c r="D1048" t="s">
        <v>36</v>
      </c>
      <c r="E1048" s="2">
        <v>174.51</v>
      </c>
      <c r="F1048" s="2">
        <v>104.71</v>
      </c>
      <c r="G1048">
        <v>0</v>
      </c>
      <c r="H1048">
        <v>8.4600000000000009</v>
      </c>
      <c r="I1048">
        <v>0</v>
      </c>
    </row>
    <row r="1049" spans="1:9">
      <c r="A1049" t="str">
        <f t="shared" si="17"/>
        <v>BHCG Qual Serum84703</v>
      </c>
      <c r="B1049" t="s">
        <v>360</v>
      </c>
      <c r="C1049" s="12" t="s">
        <v>39</v>
      </c>
      <c r="D1049" t="s">
        <v>38</v>
      </c>
      <c r="E1049" s="2">
        <v>125.02</v>
      </c>
      <c r="F1049" s="2">
        <v>75.010000000000005</v>
      </c>
      <c r="G1049">
        <v>0</v>
      </c>
      <c r="H1049">
        <v>7.52</v>
      </c>
      <c r="I1049">
        <v>0</v>
      </c>
    </row>
    <row r="1050" spans="1:9">
      <c r="A1050" t="str">
        <f t="shared" si="17"/>
        <v>BHCG Quant Serum84702</v>
      </c>
      <c r="B1050" t="s">
        <v>360</v>
      </c>
      <c r="C1050" s="12" t="s">
        <v>41</v>
      </c>
      <c r="D1050" t="s">
        <v>40</v>
      </c>
      <c r="E1050" s="2">
        <v>110.26</v>
      </c>
      <c r="F1050" s="2">
        <v>66.16</v>
      </c>
      <c r="G1050">
        <v>0</v>
      </c>
      <c r="H1050">
        <v>15.05</v>
      </c>
      <c r="I1050">
        <v>0</v>
      </c>
    </row>
    <row r="1051" spans="1:9">
      <c r="A1051" t="str">
        <f t="shared" si="17"/>
        <v>Bilirubin, Total82247</v>
      </c>
      <c r="B1051" t="s">
        <v>360</v>
      </c>
      <c r="C1051" s="12" t="s">
        <v>43</v>
      </c>
      <c r="D1051" t="s">
        <v>42</v>
      </c>
      <c r="E1051" s="2">
        <v>82.69</v>
      </c>
      <c r="F1051" s="2">
        <v>49.61</v>
      </c>
      <c r="G1051">
        <v>0</v>
      </c>
      <c r="H1051">
        <v>5.0199999999999996</v>
      </c>
      <c r="I1051">
        <v>0</v>
      </c>
    </row>
    <row r="1052" spans="1:9">
      <c r="A1052" t="str">
        <f t="shared" si="17"/>
        <v>Blood Culture87040</v>
      </c>
      <c r="B1052" t="s">
        <v>360</v>
      </c>
      <c r="C1052" s="12" t="s">
        <v>45</v>
      </c>
      <c r="D1052" t="s">
        <v>44</v>
      </c>
      <c r="E1052" s="2">
        <v>281.69</v>
      </c>
      <c r="F1052" s="2">
        <v>169.01</v>
      </c>
      <c r="G1052">
        <v>0</v>
      </c>
      <c r="H1052">
        <v>10.32</v>
      </c>
      <c r="I1052">
        <v>0</v>
      </c>
    </row>
    <row r="1053" spans="1:9">
      <c r="A1053" t="str">
        <f t="shared" si="17"/>
        <v>Blood Osmolality93930</v>
      </c>
      <c r="B1053" t="s">
        <v>360</v>
      </c>
      <c r="C1053" s="12" t="s">
        <v>47</v>
      </c>
      <c r="D1053" t="s">
        <v>46</v>
      </c>
      <c r="E1053" s="2">
        <v>128.16</v>
      </c>
      <c r="F1053" s="2">
        <v>76.900000000000006</v>
      </c>
      <c r="G1053">
        <v>0</v>
      </c>
      <c r="H1053">
        <v>68.349999999999994</v>
      </c>
      <c r="I1053">
        <v>1081.1099999999999</v>
      </c>
    </row>
    <row r="1054" spans="1:9">
      <c r="A1054" t="str">
        <f t="shared" si="17"/>
        <v>Blood TB Test86480</v>
      </c>
      <c r="B1054" t="s">
        <v>360</v>
      </c>
      <c r="C1054" s="12" t="s">
        <v>49</v>
      </c>
      <c r="D1054" t="s">
        <v>48</v>
      </c>
      <c r="E1054" s="2">
        <v>259.92</v>
      </c>
      <c r="F1054" s="2">
        <v>155.94999999999999</v>
      </c>
      <c r="G1054">
        <v>0</v>
      </c>
      <c r="H1054">
        <v>61.98</v>
      </c>
      <c r="I1054">
        <v>0</v>
      </c>
    </row>
    <row r="1055" spans="1:9">
      <c r="A1055" t="str">
        <f t="shared" si="17"/>
        <v>BNP83880</v>
      </c>
      <c r="B1055" t="s">
        <v>360</v>
      </c>
      <c r="C1055" s="12" t="s">
        <v>51</v>
      </c>
      <c r="D1055" t="s">
        <v>50</v>
      </c>
      <c r="E1055" s="2">
        <v>198.72</v>
      </c>
      <c r="F1055" s="2">
        <v>119.23</v>
      </c>
      <c r="G1055">
        <v>0</v>
      </c>
      <c r="H1055">
        <v>39.26</v>
      </c>
      <c r="I1055">
        <v>0</v>
      </c>
    </row>
    <row r="1056" spans="1:9">
      <c r="A1056" t="str">
        <f t="shared" si="17"/>
        <v>BUN (Urea Nitrogen)84520</v>
      </c>
      <c r="B1056" t="s">
        <v>360</v>
      </c>
      <c r="C1056" s="12" t="s">
        <v>53</v>
      </c>
      <c r="D1056" t="s">
        <v>52</v>
      </c>
      <c r="E1056" s="2">
        <v>93.48</v>
      </c>
      <c r="F1056" s="2">
        <v>56.09</v>
      </c>
      <c r="G1056">
        <v>0</v>
      </c>
      <c r="H1056">
        <v>3.95</v>
      </c>
      <c r="I1056">
        <v>0</v>
      </c>
    </row>
    <row r="1057" spans="1:9">
      <c r="A1057" t="str">
        <f t="shared" si="17"/>
        <v>C-Reactive Protein86140</v>
      </c>
      <c r="B1057" t="s">
        <v>360</v>
      </c>
      <c r="C1057" s="12" t="s">
        <v>55</v>
      </c>
      <c r="D1057" t="s">
        <v>54</v>
      </c>
      <c r="E1057" s="2">
        <v>216.92</v>
      </c>
      <c r="F1057" s="2">
        <v>130.15</v>
      </c>
      <c r="G1057">
        <v>0</v>
      </c>
      <c r="H1057">
        <v>5.18</v>
      </c>
      <c r="I1057">
        <v>0</v>
      </c>
    </row>
    <row r="1058" spans="1:9">
      <c r="A1058" t="str">
        <f t="shared" si="17"/>
        <v>C. Difficile87493</v>
      </c>
      <c r="B1058" t="s">
        <v>360</v>
      </c>
      <c r="C1058" s="12" t="s">
        <v>57</v>
      </c>
      <c r="D1058" t="s">
        <v>56</v>
      </c>
      <c r="E1058" s="2">
        <v>149.94</v>
      </c>
      <c r="F1058" s="2">
        <v>89.96</v>
      </c>
      <c r="G1058">
        <v>0</v>
      </c>
      <c r="H1058">
        <v>37.270000000000003</v>
      </c>
      <c r="I1058">
        <v>0</v>
      </c>
    </row>
    <row r="1059" spans="1:9">
      <c r="A1059" t="str">
        <f t="shared" si="17"/>
        <v>C. Difficile EPI87493</v>
      </c>
      <c r="B1059" t="s">
        <v>360</v>
      </c>
      <c r="C1059" s="12" t="s">
        <v>58</v>
      </c>
      <c r="D1059" t="s">
        <v>56</v>
      </c>
      <c r="E1059" s="2">
        <v>149.94</v>
      </c>
      <c r="F1059" s="2">
        <v>89.96</v>
      </c>
      <c r="G1059">
        <v>0</v>
      </c>
      <c r="H1059">
        <v>37.270000000000003</v>
      </c>
      <c r="I1059">
        <v>0</v>
      </c>
    </row>
    <row r="1060" spans="1:9">
      <c r="A1060" t="str">
        <f t="shared" si="17"/>
        <v>Calcium82310</v>
      </c>
      <c r="B1060" t="s">
        <v>360</v>
      </c>
      <c r="C1060" s="12" t="s">
        <v>60</v>
      </c>
      <c r="D1060" t="s">
        <v>59</v>
      </c>
      <c r="E1060" s="2">
        <v>128.16</v>
      </c>
      <c r="F1060" s="2">
        <v>76.900000000000006</v>
      </c>
      <c r="G1060">
        <v>0</v>
      </c>
      <c r="H1060">
        <v>5.16</v>
      </c>
      <c r="I1060">
        <v>0</v>
      </c>
    </row>
    <row r="1061" spans="1:9">
      <c r="A1061" t="str">
        <f t="shared" si="17"/>
        <v>Candida Species DNA Probe87480</v>
      </c>
      <c r="B1061" t="s">
        <v>360</v>
      </c>
      <c r="C1061" s="12" t="s">
        <v>62</v>
      </c>
      <c r="D1061" t="s">
        <v>61</v>
      </c>
      <c r="E1061" s="2">
        <v>77.45</v>
      </c>
      <c r="F1061" s="2">
        <v>46.47</v>
      </c>
      <c r="G1061">
        <v>0</v>
      </c>
      <c r="H1061">
        <v>20.05</v>
      </c>
      <c r="I1061">
        <v>0</v>
      </c>
    </row>
    <row r="1062" spans="1:9">
      <c r="A1062" t="str">
        <f t="shared" si="17"/>
        <v>Carbamazipine (Tegretol)80156</v>
      </c>
      <c r="B1062" t="s">
        <v>360</v>
      </c>
      <c r="C1062" s="12" t="s">
        <v>64</v>
      </c>
      <c r="D1062" t="s">
        <v>63</v>
      </c>
      <c r="E1062" s="2">
        <v>283.62</v>
      </c>
      <c r="F1062" s="2">
        <v>170.17</v>
      </c>
      <c r="G1062">
        <v>0</v>
      </c>
      <c r="H1062">
        <v>14.57</v>
      </c>
      <c r="I1062">
        <v>0</v>
      </c>
    </row>
    <row r="1063" spans="1:9">
      <c r="A1063" t="str">
        <f t="shared" si="17"/>
        <v>Carbon Dioxide (CO2)82374</v>
      </c>
      <c r="B1063" t="s">
        <v>360</v>
      </c>
      <c r="C1063" s="12" t="s">
        <v>66</v>
      </c>
      <c r="D1063" t="s">
        <v>65</v>
      </c>
      <c r="E1063" s="2">
        <v>107.77</v>
      </c>
      <c r="F1063" s="2">
        <v>64.66</v>
      </c>
      <c r="G1063">
        <v>0</v>
      </c>
      <c r="H1063">
        <v>4.88</v>
      </c>
      <c r="I1063">
        <v>0</v>
      </c>
    </row>
    <row r="1064" spans="1:9">
      <c r="A1064" t="str">
        <f t="shared" si="17"/>
        <v>CBC (No Auto Diff)85027</v>
      </c>
      <c r="B1064" t="s">
        <v>360</v>
      </c>
      <c r="C1064" s="12" t="s">
        <v>68</v>
      </c>
      <c r="D1064" t="s">
        <v>67</v>
      </c>
      <c r="E1064" s="2">
        <v>91.51</v>
      </c>
      <c r="F1064" s="2">
        <v>54.91</v>
      </c>
      <c r="G1064">
        <v>0</v>
      </c>
      <c r="H1064">
        <v>6.47</v>
      </c>
      <c r="I1064">
        <v>0</v>
      </c>
    </row>
    <row r="1065" spans="1:9">
      <c r="A1065" t="str">
        <f t="shared" si="17"/>
        <v>CBC w/Auto Diff85025</v>
      </c>
      <c r="B1065" t="s">
        <v>360</v>
      </c>
      <c r="C1065" s="12" t="s">
        <v>70</v>
      </c>
      <c r="D1065" t="s">
        <v>69</v>
      </c>
      <c r="E1065" s="2">
        <v>42.26</v>
      </c>
      <c r="F1065" s="2">
        <v>25.36</v>
      </c>
      <c r="G1065">
        <v>0</v>
      </c>
      <c r="H1065">
        <v>7.77</v>
      </c>
      <c r="I1065">
        <v>0</v>
      </c>
    </row>
    <row r="1066" spans="1:9">
      <c r="A1066" t="str">
        <f t="shared" si="17"/>
        <v>CBC w/Diff85025</v>
      </c>
      <c r="B1066" t="s">
        <v>360</v>
      </c>
      <c r="C1066" s="12" t="s">
        <v>794</v>
      </c>
      <c r="D1066" t="s">
        <v>69</v>
      </c>
      <c r="E1066" s="2">
        <v>40.25</v>
      </c>
      <c r="F1066" s="2">
        <v>24.15</v>
      </c>
      <c r="G1066">
        <v>0</v>
      </c>
      <c r="H1066">
        <v>7.77</v>
      </c>
      <c r="I1066">
        <v>0</v>
      </c>
    </row>
    <row r="1067" spans="1:9">
      <c r="A1067" t="str">
        <f t="shared" si="17"/>
        <v>CEA82378</v>
      </c>
      <c r="B1067" t="s">
        <v>360</v>
      </c>
      <c r="C1067" s="12" t="s">
        <v>73</v>
      </c>
      <c r="D1067" t="s">
        <v>72</v>
      </c>
      <c r="E1067" s="2">
        <v>276.45</v>
      </c>
      <c r="F1067" s="2">
        <v>165.87</v>
      </c>
      <c r="G1067">
        <v>0</v>
      </c>
      <c r="H1067">
        <v>18.96</v>
      </c>
      <c r="I1067">
        <v>0</v>
      </c>
    </row>
    <row r="1068" spans="1:9">
      <c r="A1068" t="str">
        <f t="shared" si="17"/>
        <v>CHEM Profile Explode</v>
      </c>
      <c r="B1068" t="s">
        <v>360</v>
      </c>
      <c r="C1068" s="12" t="s">
        <v>803</v>
      </c>
      <c r="E1068" s="2">
        <v>44.42</v>
      </c>
      <c r="F1068" s="2">
        <v>26.65</v>
      </c>
      <c r="G1068">
        <v>0</v>
      </c>
      <c r="H1068">
        <v>25.76</v>
      </c>
      <c r="I1068">
        <v>0</v>
      </c>
    </row>
    <row r="1069" spans="1:9">
      <c r="A1069" t="str">
        <f t="shared" si="17"/>
        <v>Chlamydia Trachomatis, AMP PROB87491</v>
      </c>
      <c r="B1069" t="s">
        <v>360</v>
      </c>
      <c r="C1069" s="12" t="s">
        <v>310</v>
      </c>
      <c r="D1069" t="s">
        <v>309</v>
      </c>
      <c r="E1069" s="2">
        <v>142.66999999999999</v>
      </c>
      <c r="F1069" s="2">
        <v>85.6</v>
      </c>
      <c r="G1069">
        <v>0</v>
      </c>
      <c r="H1069">
        <v>35.090000000000003</v>
      </c>
      <c r="I1069">
        <v>0</v>
      </c>
    </row>
    <row r="1070" spans="1:9">
      <c r="A1070" t="str">
        <f t="shared" si="17"/>
        <v>Chloride82435</v>
      </c>
      <c r="B1070" t="s">
        <v>360</v>
      </c>
      <c r="C1070" s="12" t="s">
        <v>75</v>
      </c>
      <c r="D1070" t="s">
        <v>74</v>
      </c>
      <c r="E1070" s="2">
        <v>110.25</v>
      </c>
      <c r="F1070" s="2">
        <v>66.150000000000006</v>
      </c>
      <c r="G1070">
        <v>0</v>
      </c>
      <c r="H1070">
        <v>4.5999999999999996</v>
      </c>
      <c r="I1070">
        <v>0</v>
      </c>
    </row>
    <row r="1071" spans="1:9">
      <c r="A1071" t="str">
        <f t="shared" si="17"/>
        <v>Cholesterol82465</v>
      </c>
      <c r="B1071" t="s">
        <v>360</v>
      </c>
      <c r="C1071" s="12" t="s">
        <v>312</v>
      </c>
      <c r="D1071" t="s">
        <v>311</v>
      </c>
      <c r="E1071" s="2">
        <v>20.84</v>
      </c>
      <c r="F1071" s="2">
        <v>12.5</v>
      </c>
      <c r="G1071">
        <v>0</v>
      </c>
      <c r="H1071">
        <v>4.3499999999999996</v>
      </c>
      <c r="I1071">
        <v>0</v>
      </c>
    </row>
    <row r="1072" spans="1:9">
      <c r="A1072" t="str">
        <f t="shared" si="17"/>
        <v>Clostridium Difficile87324</v>
      </c>
      <c r="B1072" t="s">
        <v>360</v>
      </c>
      <c r="C1072" s="12" t="s">
        <v>77</v>
      </c>
      <c r="D1072" t="s">
        <v>76</v>
      </c>
      <c r="E1072" s="2">
        <v>27.56</v>
      </c>
      <c r="F1072" s="2">
        <v>16.54</v>
      </c>
      <c r="G1072">
        <v>0</v>
      </c>
      <c r="H1072">
        <v>11.98</v>
      </c>
      <c r="I1072">
        <v>0</v>
      </c>
    </row>
    <row r="1073" spans="1:9">
      <c r="A1073" t="str">
        <f t="shared" si="17"/>
        <v>Comp Metabolic Panel80053</v>
      </c>
      <c r="B1073" t="s">
        <v>360</v>
      </c>
      <c r="C1073" s="12" t="s">
        <v>314</v>
      </c>
      <c r="D1073" t="s">
        <v>313</v>
      </c>
      <c r="E1073" s="2">
        <v>266.26</v>
      </c>
      <c r="F1073" s="2">
        <v>159.76</v>
      </c>
      <c r="G1073">
        <v>0</v>
      </c>
      <c r="H1073">
        <v>10.56</v>
      </c>
      <c r="I1073">
        <v>0</v>
      </c>
    </row>
    <row r="1074" spans="1:9">
      <c r="A1074" t="str">
        <f t="shared" si="17"/>
        <v>Cortisol AM82533</v>
      </c>
      <c r="B1074" t="s">
        <v>360</v>
      </c>
      <c r="C1074" s="12" t="s">
        <v>79</v>
      </c>
      <c r="D1074" t="s">
        <v>78</v>
      </c>
      <c r="E1074" s="2">
        <v>340.95</v>
      </c>
      <c r="F1074" s="2">
        <v>204.57</v>
      </c>
      <c r="G1074">
        <v>0</v>
      </c>
      <c r="H1074">
        <v>16.3</v>
      </c>
      <c r="I1074">
        <v>0</v>
      </c>
    </row>
    <row r="1075" spans="1:9">
      <c r="A1075" t="str">
        <f t="shared" si="17"/>
        <v>Cortisol PM82533</v>
      </c>
      <c r="B1075" t="s">
        <v>360</v>
      </c>
      <c r="C1075" s="12" t="s">
        <v>80</v>
      </c>
      <c r="D1075" t="s">
        <v>78</v>
      </c>
      <c r="E1075" s="2">
        <v>340.95</v>
      </c>
      <c r="F1075" s="2">
        <v>204.57</v>
      </c>
      <c r="G1075">
        <v>0</v>
      </c>
      <c r="H1075">
        <v>16.3</v>
      </c>
      <c r="I1075">
        <v>0</v>
      </c>
    </row>
    <row r="1076" spans="1:9">
      <c r="A1076" t="str">
        <f t="shared" si="17"/>
        <v>Cortisol Random82533</v>
      </c>
      <c r="B1076" t="s">
        <v>360</v>
      </c>
      <c r="C1076" s="12" t="s">
        <v>81</v>
      </c>
      <c r="D1076" t="s">
        <v>78</v>
      </c>
      <c r="E1076" s="2">
        <v>340.95</v>
      </c>
      <c r="F1076" s="2">
        <v>204.57</v>
      </c>
      <c r="G1076">
        <v>0</v>
      </c>
      <c r="H1076">
        <v>16.3</v>
      </c>
      <c r="I1076">
        <v>0</v>
      </c>
    </row>
    <row r="1077" spans="1:9">
      <c r="A1077" t="str">
        <f t="shared" si="17"/>
        <v>COVID 19 Antibody IGG IGM86328</v>
      </c>
      <c r="B1077" t="s">
        <v>360</v>
      </c>
      <c r="C1077" s="12" t="s">
        <v>83</v>
      </c>
      <c r="D1077" t="s">
        <v>82</v>
      </c>
      <c r="E1077" s="2">
        <v>82.69</v>
      </c>
      <c r="F1077" s="2">
        <v>49.61</v>
      </c>
      <c r="G1077">
        <v>0</v>
      </c>
      <c r="H1077">
        <v>44.1</v>
      </c>
      <c r="I1077">
        <v>0</v>
      </c>
    </row>
    <row r="1078" spans="1:9">
      <c r="A1078" t="str">
        <f t="shared" si="17"/>
        <v>COVID-19 PCRU0003</v>
      </c>
      <c r="B1078" t="s">
        <v>360</v>
      </c>
      <c r="C1078" s="12" t="s">
        <v>795</v>
      </c>
      <c r="D1078" t="s">
        <v>84</v>
      </c>
      <c r="E1078" s="2">
        <v>220.5</v>
      </c>
      <c r="F1078" s="2">
        <v>132.30000000000001</v>
      </c>
      <c r="G1078">
        <v>0</v>
      </c>
      <c r="H1078">
        <v>75</v>
      </c>
      <c r="I1078">
        <v>0</v>
      </c>
    </row>
    <row r="1079" spans="1:9">
      <c r="A1079" t="str">
        <f t="shared" si="17"/>
        <v>Covid-19 Rapid Antigen (CV2AG)87426</v>
      </c>
      <c r="B1079" t="s">
        <v>360</v>
      </c>
      <c r="C1079" s="12" t="s">
        <v>85</v>
      </c>
      <c r="D1079" t="s">
        <v>796</v>
      </c>
      <c r="E1079" s="2">
        <v>220.5</v>
      </c>
      <c r="F1079" s="2">
        <v>132.30000000000001</v>
      </c>
      <c r="G1079">
        <v>0</v>
      </c>
      <c r="H1079">
        <v>117.6</v>
      </c>
      <c r="I1079">
        <v>0</v>
      </c>
    </row>
    <row r="1080" spans="1:9">
      <c r="A1080" t="str">
        <f t="shared" si="17"/>
        <v>CPK; Total82550</v>
      </c>
      <c r="B1080" t="s">
        <v>360</v>
      </c>
      <c r="C1080" s="12" t="s">
        <v>87</v>
      </c>
      <c r="D1080" t="s">
        <v>86</v>
      </c>
      <c r="E1080" s="2">
        <v>149.91999999999999</v>
      </c>
      <c r="F1080" s="2">
        <v>89.95</v>
      </c>
      <c r="G1080">
        <v>0</v>
      </c>
      <c r="H1080">
        <v>6.51</v>
      </c>
      <c r="I1080">
        <v>0</v>
      </c>
    </row>
    <row r="1081" spans="1:9">
      <c r="A1081" t="str">
        <f t="shared" si="17"/>
        <v>Creatinine82565</v>
      </c>
      <c r="B1081" t="s">
        <v>360</v>
      </c>
      <c r="C1081" s="12" t="s">
        <v>89</v>
      </c>
      <c r="D1081" t="s">
        <v>88</v>
      </c>
      <c r="E1081" s="2">
        <v>91.51</v>
      </c>
      <c r="F1081" s="2">
        <v>54.91</v>
      </c>
      <c r="G1081">
        <v>0</v>
      </c>
      <c r="H1081">
        <v>5.12</v>
      </c>
      <c r="I1081">
        <v>0</v>
      </c>
    </row>
    <row r="1082" spans="1:9">
      <c r="A1082" t="str">
        <f t="shared" si="17"/>
        <v>Cryptosporidium87328</v>
      </c>
      <c r="B1082" t="s">
        <v>360</v>
      </c>
      <c r="C1082" s="12" t="s">
        <v>316</v>
      </c>
      <c r="D1082" t="s">
        <v>315</v>
      </c>
      <c r="E1082" s="2">
        <v>138.34</v>
      </c>
      <c r="F1082" s="2">
        <v>83</v>
      </c>
      <c r="G1082">
        <v>0</v>
      </c>
      <c r="H1082">
        <v>13.82</v>
      </c>
      <c r="I1082">
        <v>0</v>
      </c>
    </row>
    <row r="1083" spans="1:9">
      <c r="A1083" t="str">
        <f t="shared" si="17"/>
        <v>Culture, Nose/Throat87070</v>
      </c>
      <c r="B1083" t="s">
        <v>360</v>
      </c>
      <c r="C1083" s="12" t="s">
        <v>91</v>
      </c>
      <c r="D1083" t="s">
        <v>90</v>
      </c>
      <c r="E1083" s="2">
        <v>206.92</v>
      </c>
      <c r="F1083" s="2">
        <v>124.15</v>
      </c>
      <c r="G1083">
        <v>0</v>
      </c>
      <c r="H1083">
        <v>8.6199999999999992</v>
      </c>
      <c r="I1083">
        <v>0</v>
      </c>
    </row>
    <row r="1084" spans="1:9">
      <c r="A1084" t="str">
        <f t="shared" si="17"/>
        <v>Culture, Stool87045</v>
      </c>
      <c r="B1084" t="s">
        <v>360</v>
      </c>
      <c r="C1084" s="12" t="s">
        <v>93</v>
      </c>
      <c r="D1084" t="s">
        <v>92</v>
      </c>
      <c r="E1084" s="2">
        <v>239.63</v>
      </c>
      <c r="F1084" s="2">
        <v>143.78</v>
      </c>
      <c r="G1084">
        <v>0</v>
      </c>
      <c r="H1084">
        <v>9.44</v>
      </c>
      <c r="I1084">
        <v>0</v>
      </c>
    </row>
    <row r="1085" spans="1:9">
      <c r="A1085" t="str">
        <f t="shared" si="17"/>
        <v>Culture, Urine87086</v>
      </c>
      <c r="B1085" t="s">
        <v>360</v>
      </c>
      <c r="C1085" s="12" t="s">
        <v>95</v>
      </c>
      <c r="D1085" t="s">
        <v>94</v>
      </c>
      <c r="E1085" s="2">
        <v>138.34</v>
      </c>
      <c r="F1085" s="2">
        <v>83</v>
      </c>
      <c r="G1085">
        <v>0</v>
      </c>
      <c r="H1085">
        <v>8.07</v>
      </c>
      <c r="I1085">
        <v>0</v>
      </c>
    </row>
    <row r="1086" spans="1:9">
      <c r="A1086" t="str">
        <f t="shared" si="17"/>
        <v>D-Dimer DVT/PE Quant85379</v>
      </c>
      <c r="B1086" t="s">
        <v>360</v>
      </c>
      <c r="C1086" s="12" t="s">
        <v>97</v>
      </c>
      <c r="D1086" t="s">
        <v>96</v>
      </c>
      <c r="E1086" s="2">
        <v>206.44</v>
      </c>
      <c r="F1086" s="2">
        <v>123.86</v>
      </c>
      <c r="G1086">
        <v>0</v>
      </c>
      <c r="H1086">
        <v>10.18</v>
      </c>
      <c r="I1086">
        <v>0</v>
      </c>
    </row>
    <row r="1087" spans="1:9">
      <c r="A1087" t="str">
        <f t="shared" si="17"/>
        <v>Day PartialH0035</v>
      </c>
      <c r="B1087" t="s">
        <v>360</v>
      </c>
      <c r="C1087" s="12" t="s">
        <v>280</v>
      </c>
      <c r="D1087" t="s">
        <v>357</v>
      </c>
      <c r="E1087" s="2">
        <v>939.68</v>
      </c>
      <c r="F1087" s="2">
        <v>563.80999999999995</v>
      </c>
      <c r="G1087">
        <v>0</v>
      </c>
      <c r="H1087">
        <v>210</v>
      </c>
      <c r="I1087">
        <v>0</v>
      </c>
    </row>
    <row r="1088" spans="1:9">
      <c r="A1088" t="str">
        <f t="shared" si="17"/>
        <v>Digoxin80162</v>
      </c>
      <c r="B1088" t="s">
        <v>360</v>
      </c>
      <c r="C1088" s="12" t="s">
        <v>99</v>
      </c>
      <c r="D1088" t="s">
        <v>98</v>
      </c>
      <c r="E1088" s="2">
        <v>238.41</v>
      </c>
      <c r="F1088" s="2">
        <v>143.05000000000001</v>
      </c>
      <c r="G1088">
        <v>0</v>
      </c>
      <c r="H1088">
        <v>13.28</v>
      </c>
      <c r="I1088">
        <v>0</v>
      </c>
    </row>
    <row r="1089" spans="1:9">
      <c r="A1089" t="str">
        <f t="shared" si="17"/>
        <v>Direct Bilirubin82248</v>
      </c>
      <c r="B1089" t="s">
        <v>360</v>
      </c>
      <c r="C1089" s="12" t="s">
        <v>101</v>
      </c>
      <c r="D1089" t="s">
        <v>100</v>
      </c>
      <c r="E1089" s="2">
        <v>96.09</v>
      </c>
      <c r="F1089" s="2">
        <v>57.65</v>
      </c>
      <c r="G1089">
        <v>0</v>
      </c>
      <c r="H1089">
        <v>5.0199999999999996</v>
      </c>
      <c r="I1089">
        <v>0</v>
      </c>
    </row>
    <row r="1090" spans="1:9">
      <c r="A1090" t="str">
        <f t="shared" si="17"/>
        <v>Drug Screen80305</v>
      </c>
      <c r="B1090" t="s">
        <v>360</v>
      </c>
      <c r="C1090" s="12" t="s">
        <v>103</v>
      </c>
      <c r="D1090" t="s">
        <v>102</v>
      </c>
      <c r="E1090" s="2">
        <v>332.63</v>
      </c>
      <c r="F1090" s="2">
        <v>199.58</v>
      </c>
      <c r="G1090">
        <v>0</v>
      </c>
      <c r="H1090">
        <v>12.6</v>
      </c>
      <c r="I1090">
        <v>0</v>
      </c>
    </row>
    <row r="1091" spans="1:9">
      <c r="A1091" t="str">
        <f t="shared" si="17"/>
        <v>E Histolytica87337</v>
      </c>
      <c r="B1091" t="s">
        <v>360</v>
      </c>
      <c r="C1091" s="12" t="s">
        <v>318</v>
      </c>
      <c r="D1091" t="s">
        <v>317</v>
      </c>
      <c r="E1091" s="2">
        <v>65.42</v>
      </c>
      <c r="F1091" s="2">
        <v>39.25</v>
      </c>
      <c r="G1091">
        <v>0</v>
      </c>
      <c r="H1091">
        <v>11.98</v>
      </c>
      <c r="I1091">
        <v>0</v>
      </c>
    </row>
    <row r="1092" spans="1:9">
      <c r="A1092" t="str">
        <f t="shared" si="17"/>
        <v>EKG93005</v>
      </c>
      <c r="B1092" t="s">
        <v>360</v>
      </c>
      <c r="C1092" s="12" t="s">
        <v>105</v>
      </c>
      <c r="D1092" t="s">
        <v>104</v>
      </c>
      <c r="E1092" s="2">
        <v>219.4</v>
      </c>
      <c r="F1092" s="2">
        <v>131.63999999999999</v>
      </c>
      <c r="G1092">
        <v>0</v>
      </c>
      <c r="H1092">
        <v>56.85</v>
      </c>
      <c r="I1092">
        <v>0</v>
      </c>
    </row>
    <row r="1093" spans="1:9">
      <c r="A1093" t="str">
        <f t="shared" si="17"/>
        <v>Electro. Protein - Serum84165</v>
      </c>
      <c r="B1093" t="s">
        <v>360</v>
      </c>
      <c r="C1093" s="12" t="s">
        <v>108</v>
      </c>
      <c r="D1093" t="s">
        <v>107</v>
      </c>
      <c r="E1093" s="2">
        <v>221.33</v>
      </c>
      <c r="F1093" s="2">
        <v>132.80000000000001</v>
      </c>
      <c r="G1093">
        <v>0</v>
      </c>
      <c r="H1093">
        <v>10.74</v>
      </c>
      <c r="I1093">
        <v>0</v>
      </c>
    </row>
    <row r="1094" spans="1:9">
      <c r="A1094" t="str">
        <f t="shared" si="17"/>
        <v>Electro. Protein - Urine84165</v>
      </c>
      <c r="B1094" t="s">
        <v>360</v>
      </c>
      <c r="C1094" s="12" t="s">
        <v>109</v>
      </c>
      <c r="D1094" t="s">
        <v>107</v>
      </c>
      <c r="E1094" s="2">
        <v>221.33</v>
      </c>
      <c r="F1094" s="2">
        <v>132.80000000000001</v>
      </c>
      <c r="G1094">
        <v>0</v>
      </c>
      <c r="H1094">
        <v>10.74</v>
      </c>
      <c r="I1094">
        <v>0</v>
      </c>
    </row>
    <row r="1095" spans="1:9">
      <c r="A1095" t="str">
        <f t="shared" si="17"/>
        <v>Electrolyte Panel80051</v>
      </c>
      <c r="B1095" t="s">
        <v>360</v>
      </c>
      <c r="C1095" s="12" t="s">
        <v>111</v>
      </c>
      <c r="D1095" t="s">
        <v>110</v>
      </c>
      <c r="E1095" s="2">
        <v>149.91999999999999</v>
      </c>
      <c r="F1095" s="2">
        <v>89.95</v>
      </c>
      <c r="G1095">
        <v>0</v>
      </c>
      <c r="H1095">
        <v>7.01</v>
      </c>
      <c r="I1095">
        <v>0</v>
      </c>
    </row>
    <row r="1096" spans="1:9">
      <c r="A1096" t="str">
        <f t="shared" si="17"/>
        <v>Ferritin82728</v>
      </c>
      <c r="B1096" t="s">
        <v>360</v>
      </c>
      <c r="C1096" s="12" t="s">
        <v>113</v>
      </c>
      <c r="D1096" t="s">
        <v>112</v>
      </c>
      <c r="E1096" s="2">
        <v>174.51</v>
      </c>
      <c r="F1096" s="2">
        <v>104.71</v>
      </c>
      <c r="G1096">
        <v>0</v>
      </c>
      <c r="H1096">
        <v>13.63</v>
      </c>
      <c r="I1096">
        <v>0</v>
      </c>
    </row>
    <row r="1097" spans="1:9">
      <c r="A1097" t="str">
        <f t="shared" ref="A1097:A1160" si="18">C1097&amp;D1097</f>
        <v>FK506 (Tacrolimus)80197</v>
      </c>
      <c r="B1097" t="s">
        <v>360</v>
      </c>
      <c r="C1097" s="12" t="s">
        <v>115</v>
      </c>
      <c r="D1097" t="s">
        <v>114</v>
      </c>
      <c r="E1097" s="2">
        <v>292.88</v>
      </c>
      <c r="F1097" s="2">
        <v>175.73</v>
      </c>
      <c r="G1097">
        <v>0</v>
      </c>
      <c r="H1097">
        <v>13.73</v>
      </c>
      <c r="I1097">
        <v>0</v>
      </c>
    </row>
    <row r="1098" spans="1:9">
      <c r="A1098" t="str">
        <f t="shared" si="18"/>
        <v>Folate - Serum82746</v>
      </c>
      <c r="B1098" t="s">
        <v>360</v>
      </c>
      <c r="C1098" s="12" t="s">
        <v>117</v>
      </c>
      <c r="D1098" t="s">
        <v>116</v>
      </c>
      <c r="E1098" s="2">
        <v>198.72</v>
      </c>
      <c r="F1098" s="2">
        <v>119.23</v>
      </c>
      <c r="G1098">
        <v>0</v>
      </c>
      <c r="H1098">
        <v>14.7</v>
      </c>
      <c r="I1098">
        <v>0</v>
      </c>
    </row>
    <row r="1099" spans="1:9">
      <c r="A1099" t="str">
        <f t="shared" si="18"/>
        <v>Follow Up Psych Consult90832</v>
      </c>
      <c r="B1099" t="s">
        <v>360</v>
      </c>
      <c r="C1099" s="12" t="s">
        <v>285</v>
      </c>
      <c r="D1099" t="s">
        <v>284</v>
      </c>
      <c r="E1099" s="2">
        <v>145.87</v>
      </c>
      <c r="F1099" s="2">
        <v>87.52</v>
      </c>
      <c r="G1099">
        <v>0</v>
      </c>
      <c r="H1099">
        <v>42.86</v>
      </c>
      <c r="I1099">
        <v>0</v>
      </c>
    </row>
    <row r="1100" spans="1:9">
      <c r="A1100" t="str">
        <f t="shared" si="18"/>
        <v>Free T384481</v>
      </c>
      <c r="B1100" t="s">
        <v>360</v>
      </c>
      <c r="C1100" s="12" t="s">
        <v>119</v>
      </c>
      <c r="D1100" t="s">
        <v>118</v>
      </c>
      <c r="E1100" s="2">
        <v>342.88</v>
      </c>
      <c r="F1100" s="2">
        <v>205.73</v>
      </c>
      <c r="G1100">
        <v>0</v>
      </c>
      <c r="H1100">
        <v>16.940000000000001</v>
      </c>
      <c r="I1100">
        <v>0</v>
      </c>
    </row>
    <row r="1101" spans="1:9">
      <c r="A1101" t="str">
        <f t="shared" si="18"/>
        <v>Free T4 (Total)84439</v>
      </c>
      <c r="B1101" t="s">
        <v>360</v>
      </c>
      <c r="C1101" s="12" t="s">
        <v>121</v>
      </c>
      <c r="D1101" t="s">
        <v>120</v>
      </c>
      <c r="E1101" s="2">
        <v>293.17</v>
      </c>
      <c r="F1101" s="2">
        <v>175.9</v>
      </c>
      <c r="G1101">
        <v>0</v>
      </c>
      <c r="H1101">
        <v>9.02</v>
      </c>
      <c r="I1101">
        <v>0</v>
      </c>
    </row>
    <row r="1102" spans="1:9">
      <c r="A1102" t="str">
        <f t="shared" si="18"/>
        <v>Fungus Culture87102</v>
      </c>
      <c r="B1102" t="s">
        <v>360</v>
      </c>
      <c r="C1102" s="12" t="s">
        <v>123</v>
      </c>
      <c r="D1102" t="s">
        <v>122</v>
      </c>
      <c r="E1102" s="2">
        <v>221.33</v>
      </c>
      <c r="F1102" s="2">
        <v>132.80000000000001</v>
      </c>
      <c r="G1102">
        <v>0</v>
      </c>
      <c r="H1102">
        <v>8.41</v>
      </c>
      <c r="I1102">
        <v>0</v>
      </c>
    </row>
    <row r="1103" spans="1:9">
      <c r="A1103" t="str">
        <f t="shared" si="18"/>
        <v>Gardnerella Vag DNA Prob87510</v>
      </c>
      <c r="B1103" t="s">
        <v>360</v>
      </c>
      <c r="C1103" s="12" t="s">
        <v>125</v>
      </c>
      <c r="D1103" t="s">
        <v>124</v>
      </c>
      <c r="E1103" s="2">
        <v>77.45</v>
      </c>
      <c r="F1103" s="2">
        <v>46.47</v>
      </c>
      <c r="G1103">
        <v>0</v>
      </c>
      <c r="H1103">
        <v>20.05</v>
      </c>
      <c r="I1103">
        <v>0</v>
      </c>
    </row>
    <row r="1104" spans="1:9">
      <c r="A1104" t="str">
        <f t="shared" si="18"/>
        <v>GC Culture87081</v>
      </c>
      <c r="B1104" t="s">
        <v>360</v>
      </c>
      <c r="C1104" s="12" t="s">
        <v>127</v>
      </c>
      <c r="D1104" t="s">
        <v>126</v>
      </c>
      <c r="E1104" s="2">
        <v>121.55</v>
      </c>
      <c r="F1104" s="2">
        <v>72.930000000000007</v>
      </c>
      <c r="G1104">
        <v>0</v>
      </c>
      <c r="H1104">
        <v>6.63</v>
      </c>
      <c r="I1104">
        <v>0</v>
      </c>
    </row>
    <row r="1105" spans="1:9">
      <c r="A1105" t="str">
        <f t="shared" si="18"/>
        <v>GC Genprobe87590</v>
      </c>
      <c r="B1105" t="s">
        <v>360</v>
      </c>
      <c r="C1105" s="12" t="s">
        <v>129</v>
      </c>
      <c r="D1105" t="s">
        <v>128</v>
      </c>
      <c r="E1105" s="2">
        <v>63</v>
      </c>
      <c r="F1105" s="2">
        <v>37.799999999999997</v>
      </c>
      <c r="G1105">
        <v>0</v>
      </c>
      <c r="H1105">
        <v>26.88</v>
      </c>
      <c r="I1105">
        <v>0</v>
      </c>
    </row>
    <row r="1106" spans="1:9">
      <c r="A1106" t="str">
        <f t="shared" si="18"/>
        <v>GC/Chlamydia By PCR87591</v>
      </c>
      <c r="B1106" t="s">
        <v>360</v>
      </c>
      <c r="C1106" s="12" t="s">
        <v>320</v>
      </c>
      <c r="D1106" t="s">
        <v>319</v>
      </c>
      <c r="E1106" s="2">
        <v>149.94</v>
      </c>
      <c r="F1106" s="2">
        <v>89.96</v>
      </c>
      <c r="G1106">
        <v>0</v>
      </c>
      <c r="H1106">
        <v>35.090000000000003</v>
      </c>
      <c r="I1106">
        <v>0</v>
      </c>
    </row>
    <row r="1107" spans="1:9">
      <c r="A1107" t="str">
        <f t="shared" si="18"/>
        <v>GGTP82977</v>
      </c>
      <c r="B1107" t="s">
        <v>360</v>
      </c>
      <c r="C1107" s="12" t="s">
        <v>322</v>
      </c>
      <c r="D1107" t="s">
        <v>321</v>
      </c>
      <c r="E1107" s="2">
        <v>114.39</v>
      </c>
      <c r="F1107" s="2">
        <v>68.63</v>
      </c>
      <c r="G1107">
        <v>0</v>
      </c>
      <c r="H1107">
        <v>7.2</v>
      </c>
      <c r="I1107">
        <v>0</v>
      </c>
    </row>
    <row r="1108" spans="1:9">
      <c r="A1108" t="str">
        <f t="shared" si="18"/>
        <v>Giardia87749</v>
      </c>
      <c r="B1108" t="s">
        <v>360</v>
      </c>
      <c r="C1108" s="12" t="s">
        <v>324</v>
      </c>
      <c r="D1108" t="s">
        <v>323</v>
      </c>
      <c r="E1108" s="2">
        <v>191.3</v>
      </c>
      <c r="F1108" s="2">
        <v>114.78</v>
      </c>
      <c r="G1108">
        <v>0</v>
      </c>
      <c r="H1108">
        <v>102.03</v>
      </c>
      <c r="I1108">
        <v>0</v>
      </c>
    </row>
    <row r="1109" spans="1:9">
      <c r="A1109" t="str">
        <f t="shared" si="18"/>
        <v>Glucose Hour PC82947</v>
      </c>
      <c r="B1109" t="s">
        <v>360</v>
      </c>
      <c r="C1109" s="12" t="s">
        <v>131</v>
      </c>
      <c r="D1109" t="s">
        <v>130</v>
      </c>
      <c r="E1109" s="2">
        <v>75.599999999999994</v>
      </c>
      <c r="F1109" s="2">
        <v>45.36</v>
      </c>
      <c r="G1109">
        <v>0</v>
      </c>
      <c r="H1109">
        <v>3.93</v>
      </c>
      <c r="I1109">
        <v>0</v>
      </c>
    </row>
    <row r="1110" spans="1:9">
      <c r="A1110" t="str">
        <f t="shared" si="18"/>
        <v>Glucose; Blood-Quant82947</v>
      </c>
      <c r="B1110" t="s">
        <v>360</v>
      </c>
      <c r="C1110" s="12" t="s">
        <v>132</v>
      </c>
      <c r="D1110" t="s">
        <v>130</v>
      </c>
      <c r="E1110" s="2">
        <v>72.06</v>
      </c>
      <c r="F1110" s="2">
        <v>43.24</v>
      </c>
      <c r="G1110">
        <v>0</v>
      </c>
      <c r="H1110">
        <v>3.93</v>
      </c>
      <c r="I1110">
        <v>0</v>
      </c>
    </row>
    <row r="1111" spans="1:9">
      <c r="A1111" t="str">
        <f t="shared" si="18"/>
        <v>Glycohemoglobin (A1C)83036</v>
      </c>
      <c r="B1111" t="s">
        <v>360</v>
      </c>
      <c r="C1111" s="12" t="s">
        <v>134</v>
      </c>
      <c r="D1111" t="s">
        <v>133</v>
      </c>
      <c r="E1111" s="2">
        <v>161.78</v>
      </c>
      <c r="F1111" s="2">
        <v>97.07</v>
      </c>
      <c r="G1111">
        <v>0</v>
      </c>
      <c r="H1111">
        <v>9.7100000000000009</v>
      </c>
      <c r="I1111">
        <v>0</v>
      </c>
    </row>
    <row r="1112" spans="1:9">
      <c r="A1112" t="str">
        <f t="shared" si="18"/>
        <v>Gram Stain (GS)87205</v>
      </c>
      <c r="B1112" t="s">
        <v>360</v>
      </c>
      <c r="C1112" s="12" t="s">
        <v>136</v>
      </c>
      <c r="D1112" t="s">
        <v>135</v>
      </c>
      <c r="E1112" s="2">
        <v>78</v>
      </c>
      <c r="F1112" s="2">
        <v>46.8</v>
      </c>
      <c r="G1112">
        <v>0</v>
      </c>
      <c r="H1112">
        <v>4.2699999999999996</v>
      </c>
      <c r="I1112">
        <v>0</v>
      </c>
    </row>
    <row r="1113" spans="1:9">
      <c r="A1113" t="str">
        <f t="shared" si="18"/>
        <v>Group A Strep (Rapid)87880</v>
      </c>
      <c r="B1113" t="s">
        <v>360</v>
      </c>
      <c r="C1113" s="12" t="s">
        <v>138</v>
      </c>
      <c r="D1113" t="s">
        <v>137</v>
      </c>
      <c r="E1113" s="2">
        <v>44.1</v>
      </c>
      <c r="F1113" s="2">
        <v>26.46</v>
      </c>
      <c r="G1113">
        <v>0</v>
      </c>
      <c r="H1113">
        <v>16.53</v>
      </c>
      <c r="I1113">
        <v>0</v>
      </c>
    </row>
    <row r="1114" spans="1:9">
      <c r="A1114" t="str">
        <f t="shared" si="18"/>
        <v>Group Therapy90853</v>
      </c>
      <c r="B1114" t="s">
        <v>360</v>
      </c>
      <c r="C1114" s="12" t="s">
        <v>286</v>
      </c>
      <c r="D1114" t="s">
        <v>271</v>
      </c>
      <c r="E1114" s="2">
        <v>145.53</v>
      </c>
      <c r="F1114" s="2">
        <v>87.32</v>
      </c>
      <c r="G1114">
        <v>75</v>
      </c>
      <c r="H1114">
        <v>25</v>
      </c>
      <c r="I1114">
        <v>0</v>
      </c>
    </row>
    <row r="1115" spans="1:9">
      <c r="A1115" t="str">
        <f t="shared" si="18"/>
        <v>HCG</v>
      </c>
      <c r="B1115" t="s">
        <v>360</v>
      </c>
      <c r="C1115" s="12" t="s">
        <v>804</v>
      </c>
      <c r="E1115" s="2">
        <v>105.01</v>
      </c>
      <c r="F1115" s="2">
        <v>63.01</v>
      </c>
      <c r="G1115">
        <v>0</v>
      </c>
      <c r="H1115">
        <v>60.91</v>
      </c>
      <c r="I1115">
        <v>0</v>
      </c>
    </row>
    <row r="1116" spans="1:9">
      <c r="A1116" t="str">
        <f t="shared" si="18"/>
        <v>HCG Qualitative - Urine81025</v>
      </c>
      <c r="B1116" t="s">
        <v>360</v>
      </c>
      <c r="C1116" s="12" t="s">
        <v>140</v>
      </c>
      <c r="D1116" t="s">
        <v>139</v>
      </c>
      <c r="E1116" s="2">
        <v>119.34</v>
      </c>
      <c r="F1116" s="2">
        <v>71.599999999999994</v>
      </c>
      <c r="G1116">
        <v>0</v>
      </c>
      <c r="H1116">
        <v>8.61</v>
      </c>
      <c r="I1116">
        <v>0</v>
      </c>
    </row>
    <row r="1117" spans="1:9">
      <c r="A1117" t="str">
        <f t="shared" si="18"/>
        <v>HDL83701</v>
      </c>
      <c r="B1117" t="s">
        <v>360</v>
      </c>
      <c r="C1117" s="12" t="s">
        <v>142</v>
      </c>
      <c r="D1117" t="s">
        <v>141</v>
      </c>
      <c r="E1117" s="2">
        <v>274.52</v>
      </c>
      <c r="F1117" s="2">
        <v>164.71</v>
      </c>
      <c r="G1117">
        <v>0</v>
      </c>
      <c r="H1117">
        <v>33.86</v>
      </c>
      <c r="I1117">
        <v>0</v>
      </c>
    </row>
    <row r="1118" spans="1:9">
      <c r="A1118" t="str">
        <f t="shared" si="18"/>
        <v>Hematocrit85014</v>
      </c>
      <c r="B1118" t="s">
        <v>360</v>
      </c>
      <c r="C1118" s="12" t="s">
        <v>144</v>
      </c>
      <c r="D1118" t="s">
        <v>143</v>
      </c>
      <c r="E1118" s="2">
        <v>45.48</v>
      </c>
      <c r="F1118" s="2">
        <v>27.29</v>
      </c>
      <c r="G1118">
        <v>0</v>
      </c>
      <c r="H1118">
        <v>2.37</v>
      </c>
      <c r="I1118">
        <v>0</v>
      </c>
    </row>
    <row r="1119" spans="1:9">
      <c r="A1119" t="str">
        <f t="shared" si="18"/>
        <v>Hemoglobin85018</v>
      </c>
      <c r="B1119" t="s">
        <v>360</v>
      </c>
      <c r="C1119" s="12" t="s">
        <v>146</v>
      </c>
      <c r="D1119" t="s">
        <v>145</v>
      </c>
      <c r="E1119" s="2">
        <v>59.26</v>
      </c>
      <c r="F1119" s="2">
        <v>35.56</v>
      </c>
      <c r="G1119">
        <v>0</v>
      </c>
      <c r="H1119">
        <v>2.37</v>
      </c>
      <c r="I1119">
        <v>0</v>
      </c>
    </row>
    <row r="1120" spans="1:9">
      <c r="A1120" t="str">
        <f t="shared" si="18"/>
        <v>Hep B Surface AB86706</v>
      </c>
      <c r="B1120" t="s">
        <v>360</v>
      </c>
      <c r="C1120" s="12" t="s">
        <v>148</v>
      </c>
      <c r="D1120" t="s">
        <v>147</v>
      </c>
      <c r="E1120" s="2">
        <v>119.34</v>
      </c>
      <c r="F1120" s="2">
        <v>71.599999999999994</v>
      </c>
      <c r="G1120">
        <v>0</v>
      </c>
      <c r="H1120">
        <v>10.74</v>
      </c>
      <c r="I1120">
        <v>0</v>
      </c>
    </row>
    <row r="1121" spans="1:9">
      <c r="A1121" t="str">
        <f t="shared" si="18"/>
        <v>Hep C - EIA86803</v>
      </c>
      <c r="B1121" t="s">
        <v>360</v>
      </c>
      <c r="C1121" s="12" t="s">
        <v>150</v>
      </c>
      <c r="D1121" t="s">
        <v>149</v>
      </c>
      <c r="E1121" s="2">
        <v>79.11</v>
      </c>
      <c r="F1121" s="2">
        <v>47.47</v>
      </c>
      <c r="G1121">
        <v>0</v>
      </c>
      <c r="H1121">
        <v>14.27</v>
      </c>
      <c r="I1121">
        <v>0</v>
      </c>
    </row>
    <row r="1122" spans="1:9">
      <c r="A1122" t="str">
        <f t="shared" si="18"/>
        <v>Hepatic Function Panel80076</v>
      </c>
      <c r="B1122" t="s">
        <v>360</v>
      </c>
      <c r="C1122" s="12" t="s">
        <v>152</v>
      </c>
      <c r="D1122" t="s">
        <v>151</v>
      </c>
      <c r="E1122" s="2">
        <v>253.52</v>
      </c>
      <c r="F1122" s="2">
        <v>152.11000000000001</v>
      </c>
      <c r="G1122">
        <v>0</v>
      </c>
      <c r="H1122">
        <v>8.17</v>
      </c>
      <c r="I1122">
        <v>0</v>
      </c>
    </row>
    <row r="1123" spans="1:9">
      <c r="A1123" t="str">
        <f t="shared" si="18"/>
        <v>Hepatitis A -IGM AB86709</v>
      </c>
      <c r="B1123" t="s">
        <v>360</v>
      </c>
      <c r="C1123" s="12" t="s">
        <v>326</v>
      </c>
      <c r="D1123" t="s">
        <v>325</v>
      </c>
      <c r="E1123" s="2">
        <v>46.31</v>
      </c>
      <c r="F1123" s="2">
        <v>27.79</v>
      </c>
      <c r="G1123">
        <v>0</v>
      </c>
      <c r="H1123">
        <v>11.26</v>
      </c>
      <c r="I1123">
        <v>0</v>
      </c>
    </row>
    <row r="1124" spans="1:9">
      <c r="A1124" t="str">
        <f t="shared" si="18"/>
        <v>Hepatitis B Core AB86704</v>
      </c>
      <c r="B1124" t="s">
        <v>360</v>
      </c>
      <c r="C1124" s="12" t="s">
        <v>328</v>
      </c>
      <c r="D1124" t="s">
        <v>327</v>
      </c>
      <c r="E1124" s="2">
        <v>63.67</v>
      </c>
      <c r="F1124" s="2">
        <v>38.200000000000003</v>
      </c>
      <c r="G1124">
        <v>0</v>
      </c>
      <c r="H1124">
        <v>12.05</v>
      </c>
      <c r="I1124">
        <v>0</v>
      </c>
    </row>
    <row r="1125" spans="1:9">
      <c r="A1125" t="str">
        <f t="shared" si="18"/>
        <v>Hepatitis B Surface AG87340</v>
      </c>
      <c r="B1125" t="s">
        <v>360</v>
      </c>
      <c r="C1125" s="12" t="s">
        <v>330</v>
      </c>
      <c r="D1125" t="s">
        <v>329</v>
      </c>
      <c r="E1125" s="2">
        <v>52.09</v>
      </c>
      <c r="F1125" s="2">
        <v>31.25</v>
      </c>
      <c r="G1125">
        <v>0</v>
      </c>
      <c r="H1125">
        <v>10.33</v>
      </c>
      <c r="I1125">
        <v>0</v>
      </c>
    </row>
    <row r="1126" spans="1:9">
      <c r="A1126" t="str">
        <f t="shared" si="18"/>
        <v>Herpes Simp Culture87253</v>
      </c>
      <c r="B1126" t="s">
        <v>360</v>
      </c>
      <c r="C1126" s="12" t="s">
        <v>154</v>
      </c>
      <c r="D1126" t="s">
        <v>153</v>
      </c>
      <c r="E1126" s="2">
        <v>356.55</v>
      </c>
      <c r="F1126" s="2">
        <v>213.93</v>
      </c>
      <c r="G1126">
        <v>0</v>
      </c>
      <c r="H1126">
        <v>20.2</v>
      </c>
      <c r="I1126">
        <v>0</v>
      </c>
    </row>
    <row r="1127" spans="1:9">
      <c r="A1127" t="str">
        <f t="shared" si="18"/>
        <v>Herpes Simplex86694</v>
      </c>
      <c r="B1127" t="s">
        <v>360</v>
      </c>
      <c r="C1127" s="12" t="s">
        <v>156</v>
      </c>
      <c r="D1127" t="s">
        <v>155</v>
      </c>
      <c r="E1127" s="2">
        <v>128.16</v>
      </c>
      <c r="F1127" s="2">
        <v>76.900000000000006</v>
      </c>
      <c r="G1127">
        <v>0</v>
      </c>
      <c r="H1127">
        <v>14.39</v>
      </c>
      <c r="I1127">
        <v>0</v>
      </c>
    </row>
    <row r="1128" spans="1:9">
      <c r="A1128" t="str">
        <f t="shared" si="18"/>
        <v>Herpes Simplex, Type 186695</v>
      </c>
      <c r="B1128" t="s">
        <v>360</v>
      </c>
      <c r="C1128" s="12" t="s">
        <v>158</v>
      </c>
      <c r="D1128" t="s">
        <v>157</v>
      </c>
      <c r="E1128" s="2">
        <v>96.19</v>
      </c>
      <c r="F1128" s="2">
        <v>57.71</v>
      </c>
      <c r="G1128">
        <v>0</v>
      </c>
      <c r="H1128">
        <v>13.19</v>
      </c>
      <c r="I1128">
        <v>0</v>
      </c>
    </row>
    <row r="1129" spans="1:9">
      <c r="A1129" t="str">
        <f t="shared" si="18"/>
        <v>HIV Serol Screen87389</v>
      </c>
      <c r="B1129" t="s">
        <v>360</v>
      </c>
      <c r="C1129" s="12" t="s">
        <v>160</v>
      </c>
      <c r="D1129" t="s">
        <v>159</v>
      </c>
      <c r="E1129" s="2">
        <v>116.59</v>
      </c>
      <c r="F1129" s="2">
        <v>69.95</v>
      </c>
      <c r="G1129">
        <v>0</v>
      </c>
      <c r="H1129">
        <v>24.08</v>
      </c>
      <c r="I1129">
        <v>0</v>
      </c>
    </row>
    <row r="1130" spans="1:9">
      <c r="A1130" t="str">
        <f t="shared" si="18"/>
        <v>HIV Serology Screen86701</v>
      </c>
      <c r="B1130" t="s">
        <v>360</v>
      </c>
      <c r="C1130" s="12" t="s">
        <v>162</v>
      </c>
      <c r="D1130" t="s">
        <v>161</v>
      </c>
      <c r="E1130" s="2">
        <v>111.13</v>
      </c>
      <c r="F1130" s="2">
        <v>66.680000000000007</v>
      </c>
      <c r="G1130">
        <v>0</v>
      </c>
      <c r="H1130">
        <v>8.89</v>
      </c>
      <c r="I1130">
        <v>0</v>
      </c>
    </row>
    <row r="1131" spans="1:9">
      <c r="A1131" t="str">
        <f t="shared" si="18"/>
        <v>HIV-1 Quantitation87536</v>
      </c>
      <c r="B1131" t="s">
        <v>360</v>
      </c>
      <c r="C1131" s="12" t="s">
        <v>165</v>
      </c>
      <c r="D1131" t="s">
        <v>164</v>
      </c>
      <c r="E1131" s="2">
        <v>737.85</v>
      </c>
      <c r="F1131" s="2">
        <v>442.71</v>
      </c>
      <c r="G1131">
        <v>0</v>
      </c>
      <c r="H1131">
        <v>85.1</v>
      </c>
      <c r="I1131">
        <v>0</v>
      </c>
    </row>
    <row r="1132" spans="1:9">
      <c r="A1132" t="str">
        <f t="shared" si="18"/>
        <v>HIV-1, Amplif NA Probe87535</v>
      </c>
      <c r="B1132" t="s">
        <v>360</v>
      </c>
      <c r="C1132" s="12" t="s">
        <v>167</v>
      </c>
      <c r="D1132" t="s">
        <v>166</v>
      </c>
      <c r="E1132" s="2">
        <v>622.64</v>
      </c>
      <c r="F1132" s="2">
        <v>373.58</v>
      </c>
      <c r="G1132">
        <v>0</v>
      </c>
      <c r="H1132">
        <v>35.090000000000003</v>
      </c>
      <c r="I1132">
        <v>0</v>
      </c>
    </row>
    <row r="1133" spans="1:9">
      <c r="A1133" t="str">
        <f t="shared" si="18"/>
        <v>IGG (Immunoglobulin)82784</v>
      </c>
      <c r="B1133" t="s">
        <v>360</v>
      </c>
      <c r="C1133" s="12" t="s">
        <v>169</v>
      </c>
      <c r="D1133" t="s">
        <v>168</v>
      </c>
      <c r="E1133" s="2">
        <v>195.07</v>
      </c>
      <c r="F1133" s="2">
        <v>117.04</v>
      </c>
      <c r="G1133">
        <v>0</v>
      </c>
      <c r="H1133">
        <v>9.3000000000000007</v>
      </c>
      <c r="I1133">
        <v>0</v>
      </c>
    </row>
    <row r="1134" spans="1:9">
      <c r="A1134" t="str">
        <f t="shared" si="18"/>
        <v>IGM (Immunoglobulin)82784</v>
      </c>
      <c r="B1134" t="s">
        <v>360</v>
      </c>
      <c r="C1134" s="12" t="s">
        <v>170</v>
      </c>
      <c r="D1134" t="s">
        <v>168</v>
      </c>
      <c r="E1134" s="2">
        <v>195.07</v>
      </c>
      <c r="F1134" s="2">
        <v>117.04</v>
      </c>
      <c r="G1134">
        <v>0</v>
      </c>
      <c r="H1134">
        <v>9.3000000000000007</v>
      </c>
      <c r="I1134">
        <v>0</v>
      </c>
    </row>
    <row r="1135" spans="1:9">
      <c r="A1135" t="str">
        <f t="shared" si="18"/>
        <v>Indiv OP/60 min billable90837</v>
      </c>
      <c r="B1135" t="s">
        <v>360</v>
      </c>
      <c r="C1135" s="12" t="s">
        <v>291</v>
      </c>
      <c r="D1135" t="s">
        <v>290</v>
      </c>
      <c r="E1135" s="2">
        <v>237.59</v>
      </c>
      <c r="F1135" s="2">
        <v>142.55000000000001</v>
      </c>
      <c r="G1135">
        <v>200</v>
      </c>
      <c r="H1135">
        <v>71.3</v>
      </c>
      <c r="I1135">
        <v>0</v>
      </c>
    </row>
    <row r="1136" spans="1:9">
      <c r="A1136" t="str">
        <f t="shared" si="18"/>
        <v>Influenza A &amp; B by PCR87502</v>
      </c>
      <c r="B1136" t="s">
        <v>360</v>
      </c>
      <c r="C1136" s="12" t="s">
        <v>172</v>
      </c>
      <c r="D1136" t="s">
        <v>171</v>
      </c>
      <c r="E1136" s="2">
        <v>297.95</v>
      </c>
      <c r="F1136" s="2">
        <v>178.77</v>
      </c>
      <c r="G1136">
        <v>0</v>
      </c>
      <c r="H1136">
        <v>95.8</v>
      </c>
      <c r="I1136">
        <v>0</v>
      </c>
    </row>
    <row r="1137" spans="1:9">
      <c r="A1137" t="str">
        <f t="shared" si="18"/>
        <v>Initial Psych Consult90792</v>
      </c>
      <c r="B1137" t="s">
        <v>360</v>
      </c>
      <c r="C1137" s="12" t="s">
        <v>293</v>
      </c>
      <c r="D1137" t="s">
        <v>292</v>
      </c>
      <c r="E1137" s="2">
        <v>457.36</v>
      </c>
      <c r="F1137" s="2">
        <v>158.69999999999999</v>
      </c>
      <c r="G1137">
        <v>0</v>
      </c>
      <c r="H1137">
        <v>94.29</v>
      </c>
      <c r="I1137">
        <v>0</v>
      </c>
    </row>
    <row r="1138" spans="1:9">
      <c r="A1138" t="str">
        <f t="shared" si="18"/>
        <v>Inpatient Detoxification</v>
      </c>
      <c r="B1138" t="s">
        <v>360</v>
      </c>
      <c r="C1138" s="12" t="s">
        <v>294</v>
      </c>
      <c r="E1138" s="2">
        <v>1945.88</v>
      </c>
      <c r="F1138" s="2">
        <v>791</v>
      </c>
      <c r="G1138">
        <v>720</v>
      </c>
      <c r="H1138">
        <v>400</v>
      </c>
      <c r="I1138">
        <v>0</v>
      </c>
    </row>
    <row r="1139" spans="1:9">
      <c r="A1139" t="str">
        <f t="shared" si="18"/>
        <v>Inpatient Rehab</v>
      </c>
      <c r="B1139" t="s">
        <v>360</v>
      </c>
      <c r="C1139" s="12" t="s">
        <v>296</v>
      </c>
      <c r="E1139" s="2">
        <v>1871.03</v>
      </c>
      <c r="F1139" s="2">
        <v>873</v>
      </c>
      <c r="G1139">
        <v>620</v>
      </c>
      <c r="H1139">
        <v>317.02999999999997</v>
      </c>
      <c r="I1139">
        <v>0</v>
      </c>
    </row>
    <row r="1140" spans="1:9">
      <c r="A1140" t="str">
        <f t="shared" si="18"/>
        <v>Intensive OutpatientH0015</v>
      </c>
      <c r="B1140" t="s">
        <v>360</v>
      </c>
      <c r="C1140" s="12" t="s">
        <v>299</v>
      </c>
      <c r="D1140" t="s">
        <v>298</v>
      </c>
      <c r="E1140" s="2">
        <v>436.58</v>
      </c>
      <c r="F1140" s="2">
        <v>261.95</v>
      </c>
      <c r="G1140">
        <v>175</v>
      </c>
      <c r="H1140">
        <v>76.42</v>
      </c>
      <c r="I1140">
        <v>0</v>
      </c>
    </row>
    <row r="1141" spans="1:9">
      <c r="A1141" t="str">
        <f t="shared" si="18"/>
        <v>Iron83540</v>
      </c>
      <c r="B1141" t="s">
        <v>360</v>
      </c>
      <c r="C1141" s="12" t="s">
        <v>174</v>
      </c>
      <c r="D1141" t="s">
        <v>173</v>
      </c>
      <c r="E1141" s="2">
        <v>119.34</v>
      </c>
      <c r="F1141" s="2">
        <v>71.599999999999994</v>
      </c>
      <c r="G1141">
        <v>0</v>
      </c>
      <c r="H1141">
        <v>6.47</v>
      </c>
      <c r="I1141">
        <v>0</v>
      </c>
    </row>
    <row r="1142" spans="1:9">
      <c r="A1142" t="str">
        <f t="shared" si="18"/>
        <v>Iron Binding83550</v>
      </c>
      <c r="B1142" t="s">
        <v>360</v>
      </c>
      <c r="C1142" s="12" t="s">
        <v>176</v>
      </c>
      <c r="D1142" t="s">
        <v>175</v>
      </c>
      <c r="E1142" s="2">
        <v>168.14</v>
      </c>
      <c r="F1142" s="2">
        <v>100.88</v>
      </c>
      <c r="G1142">
        <v>0</v>
      </c>
      <c r="H1142">
        <v>8.74</v>
      </c>
      <c r="I1142">
        <v>0</v>
      </c>
    </row>
    <row r="1143" spans="1:9">
      <c r="A1143" t="str">
        <f t="shared" si="18"/>
        <v>LDH83615</v>
      </c>
      <c r="B1143" t="s">
        <v>360</v>
      </c>
      <c r="C1143" s="12" t="s">
        <v>332</v>
      </c>
      <c r="D1143" t="s">
        <v>331</v>
      </c>
      <c r="E1143" s="2">
        <v>131.47</v>
      </c>
      <c r="F1143" s="2">
        <v>78.88</v>
      </c>
      <c r="G1143">
        <v>0</v>
      </c>
      <c r="H1143">
        <v>6.04</v>
      </c>
      <c r="I1143">
        <v>0</v>
      </c>
    </row>
    <row r="1144" spans="1:9">
      <c r="A1144" t="str">
        <f t="shared" si="18"/>
        <v>Lipase83690</v>
      </c>
      <c r="B1144" t="s">
        <v>360</v>
      </c>
      <c r="C1144" s="12" t="s">
        <v>178</v>
      </c>
      <c r="D1144" t="s">
        <v>177</v>
      </c>
      <c r="E1144" s="2">
        <v>183.19</v>
      </c>
      <c r="F1144" s="2">
        <v>109.91</v>
      </c>
      <c r="G1144">
        <v>0</v>
      </c>
      <c r="H1144">
        <v>6.89</v>
      </c>
      <c r="I1144">
        <v>0</v>
      </c>
    </row>
    <row r="1145" spans="1:9">
      <c r="A1145" t="str">
        <f t="shared" si="18"/>
        <v>Lipid80061</v>
      </c>
      <c r="B1145" t="s">
        <v>360</v>
      </c>
      <c r="C1145" s="12" t="s">
        <v>180</v>
      </c>
      <c r="D1145" t="s">
        <v>179</v>
      </c>
      <c r="E1145" s="2">
        <v>215.54</v>
      </c>
      <c r="F1145" s="2">
        <v>129.32</v>
      </c>
      <c r="G1145">
        <v>0</v>
      </c>
      <c r="H1145">
        <v>13.39</v>
      </c>
      <c r="I1145">
        <v>0</v>
      </c>
    </row>
    <row r="1146" spans="1:9">
      <c r="A1146" t="str">
        <f t="shared" si="18"/>
        <v>Lipoprotein Electrophor83701</v>
      </c>
      <c r="B1146" t="s">
        <v>360</v>
      </c>
      <c r="C1146" s="12" t="s">
        <v>181</v>
      </c>
      <c r="D1146" t="s">
        <v>141</v>
      </c>
      <c r="E1146" s="2">
        <v>274.52</v>
      </c>
      <c r="F1146" s="2">
        <v>164.71</v>
      </c>
      <c r="G1146">
        <v>0</v>
      </c>
      <c r="H1146">
        <v>33.86</v>
      </c>
      <c r="I1146">
        <v>0</v>
      </c>
    </row>
    <row r="1147" spans="1:9">
      <c r="A1147" t="str">
        <f t="shared" si="18"/>
        <v>Lithium80178</v>
      </c>
      <c r="B1147" t="s">
        <v>360</v>
      </c>
      <c r="C1147" s="12" t="s">
        <v>183</v>
      </c>
      <c r="D1147" t="s">
        <v>182</v>
      </c>
      <c r="E1147" s="2">
        <v>146.15</v>
      </c>
      <c r="F1147" s="2">
        <v>87.69</v>
      </c>
      <c r="G1147">
        <v>0</v>
      </c>
      <c r="H1147">
        <v>6.61</v>
      </c>
      <c r="I1147">
        <v>114.49</v>
      </c>
    </row>
    <row r="1148" spans="1:9">
      <c r="A1148" t="str">
        <f t="shared" si="18"/>
        <v>Magnesium83735</v>
      </c>
      <c r="B1148" t="s">
        <v>360</v>
      </c>
      <c r="C1148" s="12" t="s">
        <v>334</v>
      </c>
      <c r="D1148" t="s">
        <v>333</v>
      </c>
      <c r="E1148" s="2">
        <v>120.11</v>
      </c>
      <c r="F1148" s="2">
        <v>72.069999999999993</v>
      </c>
      <c r="G1148">
        <v>0</v>
      </c>
      <c r="H1148">
        <v>6.7</v>
      </c>
      <c r="I1148">
        <v>0</v>
      </c>
    </row>
    <row r="1149" spans="1:9">
      <c r="A1149" t="str">
        <f t="shared" si="18"/>
        <v>Neisseria Gonorrhoeae, AMP PROB87591</v>
      </c>
      <c r="B1149" t="s">
        <v>360</v>
      </c>
      <c r="C1149" s="12" t="s">
        <v>335</v>
      </c>
      <c r="D1149" t="s">
        <v>319</v>
      </c>
      <c r="E1149" s="2">
        <v>135.88</v>
      </c>
      <c r="F1149" s="2">
        <v>81.53</v>
      </c>
      <c r="G1149">
        <v>0</v>
      </c>
      <c r="H1149">
        <v>35.090000000000003</v>
      </c>
      <c r="I1149">
        <v>0</v>
      </c>
    </row>
    <row r="1150" spans="1:9">
      <c r="A1150" t="str">
        <f t="shared" si="18"/>
        <v>Occult Blood (Diagnostic)82272</v>
      </c>
      <c r="B1150" t="s">
        <v>360</v>
      </c>
      <c r="C1150" s="12" t="s">
        <v>185</v>
      </c>
      <c r="D1150" t="s">
        <v>184</v>
      </c>
      <c r="E1150" s="2">
        <v>68.63</v>
      </c>
      <c r="F1150" s="2">
        <v>41.18</v>
      </c>
      <c r="G1150">
        <v>0</v>
      </c>
      <c r="H1150">
        <v>4.2300000000000004</v>
      </c>
      <c r="I1150">
        <v>0</v>
      </c>
    </row>
    <row r="1151" spans="1:9">
      <c r="A1151" t="str">
        <f t="shared" si="18"/>
        <v>Occult Blood (Screen)82270</v>
      </c>
      <c r="B1151" t="s">
        <v>360</v>
      </c>
      <c r="C1151" s="12" t="s">
        <v>187</v>
      </c>
      <c r="D1151" t="s">
        <v>186</v>
      </c>
      <c r="E1151" s="2">
        <v>21.22</v>
      </c>
      <c r="F1151" s="2">
        <v>12.73</v>
      </c>
      <c r="G1151">
        <v>0</v>
      </c>
      <c r="H1151">
        <v>4.38</v>
      </c>
      <c r="I1151">
        <v>0</v>
      </c>
    </row>
    <row r="1152" spans="1:9">
      <c r="A1152" t="str">
        <f t="shared" si="18"/>
        <v>Osmolality-Urine Random83935</v>
      </c>
      <c r="B1152" t="s">
        <v>360</v>
      </c>
      <c r="C1152" s="12" t="s">
        <v>189</v>
      </c>
      <c r="D1152" t="s">
        <v>188</v>
      </c>
      <c r="E1152" s="2">
        <v>116.59</v>
      </c>
      <c r="F1152" s="2">
        <v>69.95</v>
      </c>
      <c r="G1152">
        <v>0</v>
      </c>
      <c r="H1152">
        <v>6.82</v>
      </c>
      <c r="I1152">
        <v>0</v>
      </c>
    </row>
    <row r="1153" spans="1:9">
      <c r="A1153" t="str">
        <f t="shared" si="18"/>
        <v>Ova &amp; Parasite - Comprehensive Study - Send Out87177</v>
      </c>
      <c r="B1153" t="s">
        <v>360</v>
      </c>
      <c r="C1153" s="12" t="s">
        <v>191</v>
      </c>
      <c r="D1153" t="s">
        <v>190</v>
      </c>
      <c r="E1153" s="2">
        <v>22.05</v>
      </c>
      <c r="F1153" s="2">
        <v>13.23</v>
      </c>
      <c r="G1153">
        <v>0</v>
      </c>
      <c r="H1153">
        <v>8.9</v>
      </c>
      <c r="I1153">
        <v>0</v>
      </c>
    </row>
    <row r="1154" spans="1:9">
      <c r="A1154" t="str">
        <f t="shared" si="18"/>
        <v>Oxcarbazepine80183</v>
      </c>
      <c r="B1154" t="s">
        <v>360</v>
      </c>
      <c r="C1154" s="12" t="s">
        <v>193</v>
      </c>
      <c r="D1154" t="s">
        <v>192</v>
      </c>
      <c r="E1154" s="2">
        <v>375.68</v>
      </c>
      <c r="F1154" s="2">
        <v>225.41</v>
      </c>
      <c r="G1154">
        <v>0</v>
      </c>
      <c r="H1154">
        <v>13.25</v>
      </c>
      <c r="I1154">
        <v>0</v>
      </c>
    </row>
    <row r="1155" spans="1:9">
      <c r="A1155" t="str">
        <f t="shared" si="18"/>
        <v>Pharmacy Charge</v>
      </c>
      <c r="B1155" t="s">
        <v>360</v>
      </c>
      <c r="C1155" s="12" t="s">
        <v>302</v>
      </c>
      <c r="E1155" s="2">
        <v>32.32</v>
      </c>
      <c r="F1155" s="2">
        <v>0</v>
      </c>
      <c r="G1155">
        <v>0</v>
      </c>
      <c r="H1155">
        <v>0</v>
      </c>
      <c r="I1155">
        <v>0</v>
      </c>
    </row>
    <row r="1156" spans="1:9">
      <c r="A1156" t="str">
        <f t="shared" si="18"/>
        <v>Phenobarbital80184</v>
      </c>
      <c r="B1156" t="s">
        <v>360</v>
      </c>
      <c r="C1156" s="12" t="s">
        <v>195</v>
      </c>
      <c r="D1156" t="s">
        <v>194</v>
      </c>
      <c r="E1156" s="2">
        <v>189.27</v>
      </c>
      <c r="F1156" s="2">
        <v>113.56</v>
      </c>
      <c r="G1156">
        <v>0</v>
      </c>
      <c r="H1156">
        <v>15.3</v>
      </c>
      <c r="I1156">
        <v>0</v>
      </c>
    </row>
    <row r="1157" spans="1:9">
      <c r="A1157" t="str">
        <f t="shared" si="18"/>
        <v>Phenytoin (Dilantin)80185</v>
      </c>
      <c r="B1157" t="s">
        <v>360</v>
      </c>
      <c r="C1157" s="12" t="s">
        <v>197</v>
      </c>
      <c r="D1157" t="s">
        <v>196</v>
      </c>
      <c r="E1157" s="2">
        <v>206.44</v>
      </c>
      <c r="F1157" s="2">
        <v>123.86</v>
      </c>
      <c r="G1157">
        <v>0</v>
      </c>
      <c r="H1157">
        <v>13.25</v>
      </c>
      <c r="I1157">
        <v>0</v>
      </c>
    </row>
    <row r="1158" spans="1:9">
      <c r="A1158" t="str">
        <f t="shared" si="18"/>
        <v>Phosphorus Serum84100</v>
      </c>
      <c r="B1158" t="s">
        <v>360</v>
      </c>
      <c r="C1158" s="12" t="s">
        <v>337</v>
      </c>
      <c r="D1158" t="s">
        <v>336</v>
      </c>
      <c r="E1158" s="2">
        <v>119.34</v>
      </c>
      <c r="F1158" s="2">
        <v>71.599999999999994</v>
      </c>
      <c r="G1158">
        <v>0</v>
      </c>
      <c r="H1158">
        <v>4.74</v>
      </c>
      <c r="I1158">
        <v>0</v>
      </c>
    </row>
    <row r="1159" spans="1:9">
      <c r="A1159" t="str">
        <f t="shared" si="18"/>
        <v>Potassium84132</v>
      </c>
      <c r="B1159" t="s">
        <v>360</v>
      </c>
      <c r="C1159" s="12" t="s">
        <v>199</v>
      </c>
      <c r="D1159" t="s">
        <v>198</v>
      </c>
      <c r="E1159" s="2">
        <v>87.1</v>
      </c>
      <c r="F1159" s="2">
        <v>52.26</v>
      </c>
      <c r="G1159">
        <v>0</v>
      </c>
      <c r="H1159">
        <v>4.76</v>
      </c>
      <c r="I1159">
        <v>0</v>
      </c>
    </row>
    <row r="1160" spans="1:9">
      <c r="A1160" t="str">
        <f t="shared" si="18"/>
        <v>Potassium - Urine Random84133</v>
      </c>
      <c r="B1160" t="s">
        <v>360</v>
      </c>
      <c r="C1160" s="12" t="s">
        <v>201</v>
      </c>
      <c r="D1160" t="s">
        <v>200</v>
      </c>
      <c r="E1160" s="2">
        <v>84.62</v>
      </c>
      <c r="F1160" s="2">
        <v>50.77</v>
      </c>
      <c r="G1160">
        <v>0</v>
      </c>
      <c r="H1160">
        <v>4.7300000000000004</v>
      </c>
      <c r="I1160">
        <v>0</v>
      </c>
    </row>
    <row r="1161" spans="1:9">
      <c r="A1161" t="str">
        <f t="shared" ref="A1161:A1224" si="19">C1161&amp;D1161</f>
        <v>Prealbumin84134</v>
      </c>
      <c r="B1161" t="s">
        <v>360</v>
      </c>
      <c r="C1161" s="12" t="s">
        <v>203</v>
      </c>
      <c r="D1161" t="s">
        <v>202</v>
      </c>
      <c r="E1161" s="2">
        <v>183.29</v>
      </c>
      <c r="F1161" s="2">
        <v>109.97</v>
      </c>
      <c r="G1161">
        <v>0</v>
      </c>
      <c r="H1161">
        <v>14.59</v>
      </c>
      <c r="I1161">
        <v>0</v>
      </c>
    </row>
    <row r="1162" spans="1:9">
      <c r="A1162" t="str">
        <f t="shared" si="19"/>
        <v>Progesterone84144</v>
      </c>
      <c r="B1162" t="s">
        <v>360</v>
      </c>
      <c r="C1162" s="12" t="s">
        <v>205</v>
      </c>
      <c r="D1162" t="s">
        <v>204</v>
      </c>
      <c r="E1162" s="2">
        <v>267.91000000000003</v>
      </c>
      <c r="F1162" s="2">
        <v>160.75</v>
      </c>
      <c r="G1162">
        <v>0</v>
      </c>
      <c r="H1162">
        <v>20.86</v>
      </c>
      <c r="I1162">
        <v>0</v>
      </c>
    </row>
    <row r="1163" spans="1:9">
      <c r="A1163" t="str">
        <f t="shared" si="19"/>
        <v>Prolactin84146</v>
      </c>
      <c r="B1163" t="s">
        <v>360</v>
      </c>
      <c r="C1163" s="12" t="s">
        <v>207</v>
      </c>
      <c r="D1163" t="s">
        <v>206</v>
      </c>
      <c r="E1163" s="2">
        <v>398.56</v>
      </c>
      <c r="F1163" s="2">
        <v>239.14</v>
      </c>
      <c r="G1163">
        <v>0</v>
      </c>
      <c r="H1163">
        <v>19.38</v>
      </c>
      <c r="I1163">
        <v>0</v>
      </c>
    </row>
    <row r="1164" spans="1:9">
      <c r="A1164" t="str">
        <f t="shared" si="19"/>
        <v>Prothrombin Time85610</v>
      </c>
      <c r="B1164" t="s">
        <v>360</v>
      </c>
      <c r="C1164" s="12" t="s">
        <v>209</v>
      </c>
      <c r="D1164" t="s">
        <v>208</v>
      </c>
      <c r="E1164" s="2">
        <v>54.12</v>
      </c>
      <c r="F1164" s="2">
        <v>32.47</v>
      </c>
      <c r="G1164">
        <v>0</v>
      </c>
      <c r="H1164">
        <v>4.29</v>
      </c>
      <c r="I1164">
        <v>0</v>
      </c>
    </row>
    <row r="1165" spans="1:9">
      <c r="A1165" t="str">
        <f t="shared" si="19"/>
        <v>PSA, Total84153</v>
      </c>
      <c r="B1165" t="s">
        <v>360</v>
      </c>
      <c r="C1165" s="12" t="s">
        <v>211</v>
      </c>
      <c r="D1165" t="s">
        <v>210</v>
      </c>
      <c r="E1165" s="2">
        <v>251.37</v>
      </c>
      <c r="F1165" s="2">
        <v>150.82</v>
      </c>
      <c r="G1165">
        <v>0</v>
      </c>
      <c r="H1165">
        <v>18.39</v>
      </c>
      <c r="I1165">
        <v>0</v>
      </c>
    </row>
    <row r="1166" spans="1:9">
      <c r="A1166" t="str">
        <f t="shared" si="19"/>
        <v>PSA, Total, ScreenG0103</v>
      </c>
      <c r="B1166" t="s">
        <v>360</v>
      </c>
      <c r="C1166" s="12" t="s">
        <v>213</v>
      </c>
      <c r="D1166" t="s">
        <v>212</v>
      </c>
      <c r="E1166" s="2">
        <v>251.37</v>
      </c>
      <c r="F1166" s="2">
        <v>150.82</v>
      </c>
      <c r="G1166">
        <v>0</v>
      </c>
      <c r="H1166">
        <v>134.06</v>
      </c>
      <c r="I1166">
        <v>0</v>
      </c>
    </row>
    <row r="1167" spans="1:9">
      <c r="A1167" t="str">
        <f t="shared" si="19"/>
        <v>PTH Intact83970</v>
      </c>
      <c r="B1167" t="s">
        <v>360</v>
      </c>
      <c r="C1167" s="12" t="s">
        <v>215</v>
      </c>
      <c r="D1167" t="s">
        <v>214</v>
      </c>
      <c r="E1167" s="2">
        <v>595.89</v>
      </c>
      <c r="F1167" s="2">
        <v>357.53</v>
      </c>
      <c r="G1167">
        <v>0</v>
      </c>
      <c r="H1167">
        <v>41.28</v>
      </c>
      <c r="I1167">
        <v>0</v>
      </c>
    </row>
    <row r="1168" spans="1:9">
      <c r="A1168" t="str">
        <f t="shared" si="19"/>
        <v>Rapid COVID19 By PCR87076</v>
      </c>
      <c r="B1168" t="s">
        <v>360</v>
      </c>
      <c r="C1168" s="12" t="s">
        <v>216</v>
      </c>
      <c r="D1168" t="s">
        <v>34</v>
      </c>
      <c r="E1168" s="2">
        <v>168.14</v>
      </c>
      <c r="F1168" s="2">
        <v>100.88</v>
      </c>
      <c r="G1168">
        <v>0</v>
      </c>
      <c r="H1168">
        <v>8.08</v>
      </c>
      <c r="I1168">
        <v>0</v>
      </c>
    </row>
    <row r="1169" spans="1:9">
      <c r="A1169" t="str">
        <f t="shared" si="19"/>
        <v>Rapid Group A Strep Screen87430</v>
      </c>
      <c r="B1169" t="s">
        <v>360</v>
      </c>
      <c r="C1169" s="12" t="s">
        <v>218</v>
      </c>
      <c r="D1169" t="s">
        <v>217</v>
      </c>
      <c r="E1169" s="2">
        <v>176.96</v>
      </c>
      <c r="F1169" s="2">
        <v>106.18</v>
      </c>
      <c r="G1169">
        <v>0</v>
      </c>
      <c r="H1169">
        <v>16.809999999999999</v>
      </c>
      <c r="I1169">
        <v>0</v>
      </c>
    </row>
    <row r="1170" spans="1:9">
      <c r="A1170" t="str">
        <f t="shared" si="19"/>
        <v>Renal Function80069</v>
      </c>
      <c r="B1170" t="s">
        <v>360</v>
      </c>
      <c r="C1170" s="12" t="s">
        <v>220</v>
      </c>
      <c r="D1170" t="s">
        <v>219</v>
      </c>
      <c r="E1170" s="2">
        <v>266.26</v>
      </c>
      <c r="F1170" s="2">
        <v>159.76</v>
      </c>
      <c r="G1170">
        <v>0</v>
      </c>
      <c r="H1170">
        <v>8.68</v>
      </c>
      <c r="I1170">
        <v>0</v>
      </c>
    </row>
    <row r="1171" spans="1:9">
      <c r="A1171" t="str">
        <f t="shared" si="19"/>
        <v>Residential</v>
      </c>
      <c r="B1171" t="s">
        <v>360</v>
      </c>
      <c r="C1171" s="12" t="s">
        <v>304</v>
      </c>
      <c r="E1171" s="2">
        <v>1251.52</v>
      </c>
      <c r="F1171" s="2">
        <v>626</v>
      </c>
      <c r="G1171">
        <v>351.25</v>
      </c>
      <c r="H1171">
        <v>275</v>
      </c>
      <c r="I1171">
        <v>0</v>
      </c>
    </row>
    <row r="1172" spans="1:9">
      <c r="A1172" t="str">
        <f t="shared" si="19"/>
        <v>Respiratory viral panel PCR87632</v>
      </c>
      <c r="B1172" t="s">
        <v>360</v>
      </c>
      <c r="C1172" s="12" t="s">
        <v>222</v>
      </c>
      <c r="D1172" t="s">
        <v>221</v>
      </c>
      <c r="E1172" s="2">
        <v>210.3</v>
      </c>
      <c r="F1172" s="2">
        <v>126.18</v>
      </c>
      <c r="G1172">
        <v>0</v>
      </c>
      <c r="H1172">
        <v>112.16</v>
      </c>
      <c r="I1172">
        <v>0</v>
      </c>
    </row>
    <row r="1173" spans="1:9">
      <c r="A1173" t="str">
        <f t="shared" si="19"/>
        <v>RPR86592</v>
      </c>
      <c r="B1173" t="s">
        <v>360</v>
      </c>
      <c r="C1173" s="12" t="s">
        <v>224</v>
      </c>
      <c r="D1173" t="s">
        <v>223</v>
      </c>
      <c r="E1173" s="2">
        <v>42.26</v>
      </c>
      <c r="F1173" s="2">
        <v>25.36</v>
      </c>
      <c r="G1173">
        <v>0</v>
      </c>
      <c r="H1173">
        <v>4.2699999999999996</v>
      </c>
      <c r="I1173">
        <v>0</v>
      </c>
    </row>
    <row r="1174" spans="1:9">
      <c r="A1174" t="str">
        <f t="shared" si="19"/>
        <v>RPR86592</v>
      </c>
      <c r="B1174" t="s">
        <v>360</v>
      </c>
      <c r="C1174" s="12" t="s">
        <v>224</v>
      </c>
      <c r="D1174" t="s">
        <v>223</v>
      </c>
      <c r="E1174" s="2">
        <v>40.25</v>
      </c>
      <c r="F1174" s="2">
        <v>24.15</v>
      </c>
      <c r="G1174">
        <v>0</v>
      </c>
      <c r="H1174">
        <v>4.2699999999999996</v>
      </c>
      <c r="I1174">
        <v>0</v>
      </c>
    </row>
    <row r="1175" spans="1:9">
      <c r="A1175" t="str">
        <f t="shared" si="19"/>
        <v>RSV87280</v>
      </c>
      <c r="B1175" t="s">
        <v>360</v>
      </c>
      <c r="C1175" s="12" t="s">
        <v>226</v>
      </c>
      <c r="D1175" t="s">
        <v>225</v>
      </c>
      <c r="E1175" s="2">
        <v>26.25</v>
      </c>
      <c r="F1175" s="2">
        <v>15.75</v>
      </c>
      <c r="G1175">
        <v>0</v>
      </c>
      <c r="H1175">
        <v>13.42</v>
      </c>
      <c r="I1175">
        <v>0</v>
      </c>
    </row>
    <row r="1176" spans="1:9">
      <c r="A1176" t="str">
        <f t="shared" si="19"/>
        <v>Sed Rate/Westergreen85652</v>
      </c>
      <c r="B1176" t="s">
        <v>360</v>
      </c>
      <c r="C1176" s="12" t="s">
        <v>228</v>
      </c>
      <c r="D1176" t="s">
        <v>227</v>
      </c>
      <c r="E1176" s="2">
        <v>66.150000000000006</v>
      </c>
      <c r="F1176" s="2">
        <v>39.69</v>
      </c>
      <c r="G1176">
        <v>0</v>
      </c>
      <c r="H1176">
        <v>2.7</v>
      </c>
      <c r="I1176">
        <v>0</v>
      </c>
    </row>
    <row r="1177" spans="1:9">
      <c r="A1177" t="str">
        <f t="shared" si="19"/>
        <v>Sensitivity, MIC87186</v>
      </c>
      <c r="B1177" t="s">
        <v>360</v>
      </c>
      <c r="C1177" s="12" t="s">
        <v>230</v>
      </c>
      <c r="D1177" t="s">
        <v>229</v>
      </c>
      <c r="E1177" s="2">
        <v>146.15</v>
      </c>
      <c r="F1177" s="2">
        <v>87.69</v>
      </c>
      <c r="G1177">
        <v>0</v>
      </c>
      <c r="H1177">
        <v>8.65</v>
      </c>
      <c r="I1177">
        <v>0</v>
      </c>
    </row>
    <row r="1178" spans="1:9">
      <c r="A1178" t="str">
        <f t="shared" si="19"/>
        <v>Sodium84295</v>
      </c>
      <c r="B1178" t="s">
        <v>360</v>
      </c>
      <c r="C1178" s="12" t="s">
        <v>232</v>
      </c>
      <c r="D1178" t="s">
        <v>231</v>
      </c>
      <c r="E1178" s="2">
        <v>75.53</v>
      </c>
      <c r="F1178" s="2">
        <v>45.32</v>
      </c>
      <c r="G1178">
        <v>0</v>
      </c>
      <c r="H1178">
        <v>4.8099999999999996</v>
      </c>
      <c r="I1178">
        <v>0</v>
      </c>
    </row>
    <row r="1179" spans="1:9">
      <c r="A1179" t="str">
        <f t="shared" si="19"/>
        <v>Sodium - Urine Random84300</v>
      </c>
      <c r="B1179" t="s">
        <v>360</v>
      </c>
      <c r="C1179" s="12" t="s">
        <v>234</v>
      </c>
      <c r="D1179" t="s">
        <v>233</v>
      </c>
      <c r="E1179" s="2">
        <v>79.650000000000006</v>
      </c>
      <c r="F1179" s="2">
        <v>47.79</v>
      </c>
      <c r="G1179">
        <v>0</v>
      </c>
      <c r="H1179">
        <v>5.0599999999999996</v>
      </c>
      <c r="I1179">
        <v>0</v>
      </c>
    </row>
    <row r="1180" spans="1:9">
      <c r="A1180" t="str">
        <f t="shared" si="19"/>
        <v>Specimen Collection for COVID-19C9803</v>
      </c>
      <c r="B1180" t="s">
        <v>360</v>
      </c>
      <c r="C1180" s="12" t="s">
        <v>236</v>
      </c>
      <c r="D1180" t="s">
        <v>235</v>
      </c>
      <c r="E1180" s="2">
        <v>183.76</v>
      </c>
      <c r="F1180" s="2">
        <v>110.26</v>
      </c>
      <c r="G1180">
        <v>0</v>
      </c>
      <c r="H1180">
        <v>25.23</v>
      </c>
      <c r="I1180">
        <v>0</v>
      </c>
    </row>
    <row r="1181" spans="1:9">
      <c r="A1181" t="str">
        <f t="shared" si="19"/>
        <v>Sputum Culture/GS87070</v>
      </c>
      <c r="B1181" t="s">
        <v>360</v>
      </c>
      <c r="C1181" s="12" t="s">
        <v>237</v>
      </c>
      <c r="D1181" t="s">
        <v>90</v>
      </c>
      <c r="E1181" s="2">
        <v>217.47</v>
      </c>
      <c r="F1181" s="2">
        <v>130.47999999999999</v>
      </c>
      <c r="G1181">
        <v>0</v>
      </c>
      <c r="H1181">
        <v>8.6199999999999992</v>
      </c>
      <c r="I1181">
        <v>0</v>
      </c>
    </row>
    <row r="1182" spans="1:9">
      <c r="A1182" t="str">
        <f t="shared" si="19"/>
        <v>Strep A Culture (Throat)87081</v>
      </c>
      <c r="B1182" t="s">
        <v>360</v>
      </c>
      <c r="C1182" s="12" t="s">
        <v>238</v>
      </c>
      <c r="D1182" t="s">
        <v>126</v>
      </c>
      <c r="E1182" s="2">
        <v>121.55</v>
      </c>
      <c r="F1182" s="2">
        <v>72.930000000000007</v>
      </c>
      <c r="G1182">
        <v>0</v>
      </c>
      <c r="H1182">
        <v>6.63</v>
      </c>
      <c r="I1182">
        <v>0</v>
      </c>
    </row>
    <row r="1183" spans="1:9">
      <c r="A1183" t="str">
        <f t="shared" si="19"/>
        <v>Strep B Culture (Genital)87081</v>
      </c>
      <c r="B1183" t="s">
        <v>360</v>
      </c>
      <c r="C1183" s="12" t="s">
        <v>239</v>
      </c>
      <c r="D1183" t="s">
        <v>126</v>
      </c>
      <c r="E1183" s="2">
        <v>121.55</v>
      </c>
      <c r="F1183" s="2">
        <v>72.930000000000007</v>
      </c>
      <c r="G1183">
        <v>0</v>
      </c>
      <c r="H1183">
        <v>6.63</v>
      </c>
      <c r="I1183">
        <v>0</v>
      </c>
    </row>
    <row r="1184" spans="1:9">
      <c r="A1184" t="str">
        <f t="shared" si="19"/>
        <v>T3 Uptake84479</v>
      </c>
      <c r="B1184" t="s">
        <v>360</v>
      </c>
      <c r="C1184" s="12" t="s">
        <v>339</v>
      </c>
      <c r="D1184" t="s">
        <v>338</v>
      </c>
      <c r="E1184" s="2">
        <v>139.74</v>
      </c>
      <c r="F1184" s="2">
        <v>83.84</v>
      </c>
      <c r="G1184">
        <v>0</v>
      </c>
      <c r="H1184">
        <v>6.47</v>
      </c>
      <c r="I1184">
        <v>0</v>
      </c>
    </row>
    <row r="1185" spans="1:9">
      <c r="A1185" t="str">
        <f t="shared" si="19"/>
        <v>T3; Total84480</v>
      </c>
      <c r="B1185" t="s">
        <v>360</v>
      </c>
      <c r="C1185" s="12" t="s">
        <v>241</v>
      </c>
      <c r="D1185" t="s">
        <v>240</v>
      </c>
      <c r="E1185" s="2">
        <v>287.95999999999998</v>
      </c>
      <c r="F1185" s="2">
        <v>172.78</v>
      </c>
      <c r="G1185">
        <v>0</v>
      </c>
      <c r="H1185">
        <v>14.18</v>
      </c>
      <c r="I1185">
        <v>0</v>
      </c>
    </row>
    <row r="1186" spans="1:9">
      <c r="A1186" t="str">
        <f t="shared" si="19"/>
        <v>T4 (Thyroxine)84436</v>
      </c>
      <c r="B1186" t="s">
        <v>360</v>
      </c>
      <c r="C1186" s="12" t="s">
        <v>341</v>
      </c>
      <c r="D1186" t="s">
        <v>340</v>
      </c>
      <c r="E1186" s="2">
        <v>171.72</v>
      </c>
      <c r="F1186" s="2">
        <v>103.03</v>
      </c>
      <c r="G1186">
        <v>0</v>
      </c>
      <c r="H1186">
        <v>6.87</v>
      </c>
      <c r="I1186">
        <v>0</v>
      </c>
    </row>
    <row r="1187" spans="1:9">
      <c r="A1187" t="str">
        <f t="shared" si="19"/>
        <v>TB Culture (AFB)87116</v>
      </c>
      <c r="B1187" t="s">
        <v>360</v>
      </c>
      <c r="C1187" s="12" t="s">
        <v>243</v>
      </c>
      <c r="D1187" t="s">
        <v>242</v>
      </c>
      <c r="E1187" s="2">
        <v>276.45</v>
      </c>
      <c r="F1187" s="2">
        <v>165.87</v>
      </c>
      <c r="G1187">
        <v>0</v>
      </c>
      <c r="H1187">
        <v>10.8</v>
      </c>
      <c r="I1187">
        <v>0</v>
      </c>
    </row>
    <row r="1188" spans="1:9">
      <c r="A1188" t="str">
        <f t="shared" si="19"/>
        <v>Testosterone; Total84403</v>
      </c>
      <c r="B1188" t="s">
        <v>360</v>
      </c>
      <c r="C1188" s="12" t="s">
        <v>245</v>
      </c>
      <c r="D1188" t="s">
        <v>244</v>
      </c>
      <c r="E1188" s="2">
        <v>294.33</v>
      </c>
      <c r="F1188" s="2">
        <v>176.6</v>
      </c>
      <c r="G1188">
        <v>0</v>
      </c>
      <c r="H1188">
        <v>25.81</v>
      </c>
      <c r="I1188">
        <v>0</v>
      </c>
    </row>
    <row r="1189" spans="1:9">
      <c r="A1189" t="str">
        <f t="shared" si="19"/>
        <v>Theophylline80198</v>
      </c>
      <c r="B1189" t="s">
        <v>360</v>
      </c>
      <c r="C1189" s="12" t="s">
        <v>247</v>
      </c>
      <c r="D1189" t="s">
        <v>246</v>
      </c>
      <c r="E1189" s="2">
        <v>204.79</v>
      </c>
      <c r="F1189" s="2">
        <v>122.87</v>
      </c>
      <c r="G1189">
        <v>0</v>
      </c>
      <c r="H1189">
        <v>14.14</v>
      </c>
      <c r="I1189">
        <v>0</v>
      </c>
    </row>
    <row r="1190" spans="1:9">
      <c r="A1190" t="str">
        <f t="shared" si="19"/>
        <v>Total Protein84155</v>
      </c>
      <c r="B1190" t="s">
        <v>360</v>
      </c>
      <c r="C1190" s="12" t="s">
        <v>249</v>
      </c>
      <c r="D1190" t="s">
        <v>248</v>
      </c>
      <c r="E1190" s="2">
        <v>110.25</v>
      </c>
      <c r="F1190" s="2">
        <v>66.150000000000006</v>
      </c>
      <c r="G1190">
        <v>0</v>
      </c>
      <c r="H1190">
        <v>3.67</v>
      </c>
      <c r="I1190">
        <v>269.38</v>
      </c>
    </row>
    <row r="1191" spans="1:9">
      <c r="A1191" t="str">
        <f t="shared" si="19"/>
        <v>Transferrin84466</v>
      </c>
      <c r="B1191" t="s">
        <v>360</v>
      </c>
      <c r="C1191" s="12" t="s">
        <v>251</v>
      </c>
      <c r="D1191" t="s">
        <v>250</v>
      </c>
      <c r="E1191" s="2">
        <v>155.72999999999999</v>
      </c>
      <c r="F1191" s="2">
        <v>93.44</v>
      </c>
      <c r="G1191">
        <v>0</v>
      </c>
      <c r="H1191">
        <v>12.76</v>
      </c>
      <c r="I1191">
        <v>1680.92</v>
      </c>
    </row>
    <row r="1192" spans="1:9">
      <c r="A1192" t="str">
        <f t="shared" si="19"/>
        <v>Trichomonas Vag DNA Prob87660</v>
      </c>
      <c r="B1192" t="s">
        <v>360</v>
      </c>
      <c r="C1192" s="12" t="s">
        <v>253</v>
      </c>
      <c r="D1192" t="s">
        <v>252</v>
      </c>
      <c r="E1192" s="2">
        <v>77.45</v>
      </c>
      <c r="F1192" s="2">
        <v>46.47</v>
      </c>
      <c r="G1192">
        <v>0</v>
      </c>
      <c r="H1192">
        <v>20.05</v>
      </c>
      <c r="I1192">
        <v>1616.27</v>
      </c>
    </row>
    <row r="1193" spans="1:9">
      <c r="A1193" t="str">
        <f t="shared" si="19"/>
        <v>Triglycerides84478</v>
      </c>
      <c r="B1193" t="s">
        <v>360</v>
      </c>
      <c r="C1193" s="12" t="s">
        <v>343</v>
      </c>
      <c r="D1193" t="s">
        <v>342</v>
      </c>
      <c r="E1193" s="2">
        <v>27.78</v>
      </c>
      <c r="F1193" s="2">
        <v>16.670000000000002</v>
      </c>
      <c r="G1193">
        <v>0</v>
      </c>
      <c r="H1193">
        <v>5.74</v>
      </c>
      <c r="I1193">
        <v>0</v>
      </c>
    </row>
    <row r="1194" spans="1:9">
      <c r="A1194" t="str">
        <f t="shared" si="19"/>
        <v>Troponin84484</v>
      </c>
      <c r="B1194" t="s">
        <v>360</v>
      </c>
      <c r="C1194" s="12" t="s">
        <v>255</v>
      </c>
      <c r="D1194" t="s">
        <v>254</v>
      </c>
      <c r="E1194" s="2">
        <v>236.49</v>
      </c>
      <c r="F1194" s="2">
        <v>141.88999999999999</v>
      </c>
      <c r="G1194">
        <v>0</v>
      </c>
      <c r="H1194">
        <v>12.47</v>
      </c>
      <c r="I1194">
        <v>0</v>
      </c>
    </row>
    <row r="1195" spans="1:9">
      <c r="A1195" t="str">
        <f t="shared" si="19"/>
        <v>TSH84443</v>
      </c>
      <c r="B1195" t="s">
        <v>360</v>
      </c>
      <c r="C1195" s="12" t="s">
        <v>797</v>
      </c>
      <c r="D1195" t="s">
        <v>256</v>
      </c>
      <c r="E1195" s="2">
        <v>40.25</v>
      </c>
      <c r="F1195" s="2">
        <v>24.15</v>
      </c>
      <c r="G1195">
        <v>0</v>
      </c>
      <c r="H1195">
        <v>16.8</v>
      </c>
      <c r="I1195">
        <v>0</v>
      </c>
    </row>
    <row r="1196" spans="1:9">
      <c r="A1196" t="str">
        <f t="shared" si="19"/>
        <v>TSH (Thyroid Stim Horm)84443</v>
      </c>
      <c r="B1196" t="s">
        <v>360</v>
      </c>
      <c r="C1196" s="12" t="s">
        <v>257</v>
      </c>
      <c r="D1196" t="s">
        <v>256</v>
      </c>
      <c r="E1196" s="2">
        <v>149.91999999999999</v>
      </c>
      <c r="F1196" s="2">
        <v>89.95</v>
      </c>
      <c r="G1196">
        <v>0</v>
      </c>
      <c r="H1196">
        <v>16.8</v>
      </c>
      <c r="I1196">
        <v>0</v>
      </c>
    </row>
    <row r="1197" spans="1:9">
      <c r="A1197" t="str">
        <f t="shared" si="19"/>
        <v>Uric Acid -Blood84550</v>
      </c>
      <c r="B1197" t="s">
        <v>360</v>
      </c>
      <c r="C1197" s="12" t="s">
        <v>345</v>
      </c>
      <c r="D1197" t="s">
        <v>344</v>
      </c>
      <c r="E1197" s="2">
        <v>22</v>
      </c>
      <c r="F1197" s="2">
        <v>13.2</v>
      </c>
      <c r="G1197">
        <v>0</v>
      </c>
      <c r="H1197">
        <v>4.5199999999999996</v>
      </c>
      <c r="I1197">
        <v>0</v>
      </c>
    </row>
    <row r="1198" spans="1:9">
      <c r="A1198" t="str">
        <f t="shared" si="19"/>
        <v>Urinalysis81003</v>
      </c>
      <c r="B1198" t="s">
        <v>360</v>
      </c>
      <c r="C1198" s="12" t="s">
        <v>259</v>
      </c>
      <c r="D1198" t="s">
        <v>258</v>
      </c>
      <c r="E1198" s="2">
        <v>42.26</v>
      </c>
      <c r="F1198" s="2">
        <v>25.36</v>
      </c>
      <c r="G1198">
        <v>0</v>
      </c>
      <c r="H1198">
        <v>2.25</v>
      </c>
      <c r="I1198">
        <v>0</v>
      </c>
    </row>
    <row r="1199" spans="1:9">
      <c r="A1199" t="str">
        <f t="shared" si="19"/>
        <v>Urinalysis81003</v>
      </c>
      <c r="B1199" t="s">
        <v>360</v>
      </c>
      <c r="C1199" s="12" t="s">
        <v>259</v>
      </c>
      <c r="D1199" t="s">
        <v>258</v>
      </c>
      <c r="E1199" s="2">
        <v>40.25</v>
      </c>
      <c r="F1199" s="2">
        <v>24.15</v>
      </c>
      <c r="G1199">
        <v>0</v>
      </c>
      <c r="H1199">
        <v>2.25</v>
      </c>
      <c r="I1199">
        <v>0</v>
      </c>
    </row>
    <row r="1200" spans="1:9">
      <c r="A1200" t="str">
        <f t="shared" si="19"/>
        <v>Valproate (Depakane)80164</v>
      </c>
      <c r="B1200" t="s">
        <v>360</v>
      </c>
      <c r="C1200" s="12" t="s">
        <v>262</v>
      </c>
      <c r="D1200" t="s">
        <v>261</v>
      </c>
      <c r="E1200" s="2">
        <v>206.92</v>
      </c>
      <c r="F1200" s="2">
        <v>124.15</v>
      </c>
      <c r="G1200">
        <v>0</v>
      </c>
      <c r="H1200">
        <v>13.54</v>
      </c>
      <c r="I1200">
        <v>0</v>
      </c>
    </row>
    <row r="1201" spans="1:9">
      <c r="A1201" t="str">
        <f t="shared" si="19"/>
        <v>Venipuncture Fee36415</v>
      </c>
      <c r="B1201" t="s">
        <v>360</v>
      </c>
      <c r="C1201" s="12" t="s">
        <v>264</v>
      </c>
      <c r="D1201" t="s">
        <v>263</v>
      </c>
      <c r="E1201" s="2">
        <v>39.14</v>
      </c>
      <c r="F1201" s="2">
        <v>23.48</v>
      </c>
      <c r="G1201">
        <v>0</v>
      </c>
      <c r="H1201">
        <v>3</v>
      </c>
      <c r="I1201">
        <v>0</v>
      </c>
    </row>
    <row r="1202" spans="1:9">
      <c r="A1202" t="str">
        <f t="shared" si="19"/>
        <v>Vitamin B1282607</v>
      </c>
      <c r="B1202" t="s">
        <v>360</v>
      </c>
      <c r="C1202" s="12" t="s">
        <v>266</v>
      </c>
      <c r="D1202" t="s">
        <v>265</v>
      </c>
      <c r="E1202" s="2">
        <v>214.16</v>
      </c>
      <c r="F1202" s="2">
        <v>128.5</v>
      </c>
      <c r="G1202">
        <v>0</v>
      </c>
      <c r="H1202">
        <v>15.08</v>
      </c>
      <c r="I1202">
        <v>0</v>
      </c>
    </row>
    <row r="1203" spans="1:9">
      <c r="A1203" t="str">
        <f t="shared" si="19"/>
        <v>Vitamin D 25 OH82306</v>
      </c>
      <c r="B1203" t="s">
        <v>360</v>
      </c>
      <c r="C1203" s="12" t="s">
        <v>268</v>
      </c>
      <c r="D1203" t="s">
        <v>267</v>
      </c>
      <c r="E1203" s="2">
        <v>293.75</v>
      </c>
      <c r="F1203" s="2">
        <v>176.25</v>
      </c>
      <c r="G1203">
        <v>0</v>
      </c>
      <c r="H1203">
        <v>29.6</v>
      </c>
      <c r="I1203">
        <v>0</v>
      </c>
    </row>
    <row r="1204" spans="1:9">
      <c r="A1204" t="str">
        <f t="shared" si="19"/>
        <v>XR Chest PA/Lat 2 Views71046</v>
      </c>
      <c r="B1204" t="s">
        <v>360</v>
      </c>
      <c r="C1204" s="12" t="s">
        <v>270</v>
      </c>
      <c r="D1204" t="s">
        <v>269</v>
      </c>
      <c r="E1204" s="2">
        <v>488.96</v>
      </c>
      <c r="F1204" s="2">
        <v>293.38</v>
      </c>
      <c r="G1204">
        <v>0</v>
      </c>
      <c r="H1204">
        <v>82.61</v>
      </c>
      <c r="I1204">
        <v>0</v>
      </c>
    </row>
    <row r="1205" spans="1:9">
      <c r="A1205" t="str">
        <f t="shared" si="19"/>
        <v>23 Hour Observation90853</v>
      </c>
      <c r="B1205" t="s">
        <v>811</v>
      </c>
      <c r="C1205" s="12" t="s">
        <v>353</v>
      </c>
      <c r="D1205" t="s">
        <v>271</v>
      </c>
      <c r="E1205" s="2">
        <v>1945.88</v>
      </c>
      <c r="F1205" s="2">
        <v>76.42</v>
      </c>
      <c r="G1205">
        <v>0</v>
      </c>
      <c r="H1205">
        <v>76.42</v>
      </c>
      <c r="I1205">
        <v>0</v>
      </c>
    </row>
    <row r="1206" spans="1:9">
      <c r="A1206" t="str">
        <f t="shared" si="19"/>
        <v>ABO &amp; RH86901</v>
      </c>
      <c r="B1206" t="s">
        <v>811</v>
      </c>
      <c r="C1206" s="12" t="s">
        <v>4</v>
      </c>
      <c r="D1206" t="s">
        <v>3</v>
      </c>
      <c r="E1206" s="2">
        <v>56.78</v>
      </c>
      <c r="F1206" s="2">
        <v>2.99</v>
      </c>
      <c r="G1206">
        <v>0</v>
      </c>
      <c r="H1206">
        <v>2.99</v>
      </c>
      <c r="I1206">
        <v>0</v>
      </c>
    </row>
    <row r="1207" spans="1:9">
      <c r="A1207" t="str">
        <f t="shared" si="19"/>
        <v>Acute Hepatitis80074</v>
      </c>
      <c r="B1207" t="s">
        <v>811</v>
      </c>
      <c r="C1207" s="12" t="s">
        <v>7</v>
      </c>
      <c r="D1207" t="s">
        <v>6</v>
      </c>
      <c r="E1207" s="2">
        <v>105</v>
      </c>
      <c r="F1207" s="2">
        <v>47.63</v>
      </c>
      <c r="G1207">
        <v>0</v>
      </c>
      <c r="H1207">
        <v>100</v>
      </c>
      <c r="I1207">
        <v>0</v>
      </c>
    </row>
    <row r="1208" spans="1:9">
      <c r="A1208" t="str">
        <f t="shared" si="19"/>
        <v>Albumin; Serum82040</v>
      </c>
      <c r="B1208" t="s">
        <v>811</v>
      </c>
      <c r="C1208" s="12" t="s">
        <v>12</v>
      </c>
      <c r="D1208" t="s">
        <v>11</v>
      </c>
      <c r="E1208" s="2">
        <v>80.459999999999994</v>
      </c>
      <c r="F1208" s="2">
        <v>4.95</v>
      </c>
      <c r="G1208">
        <v>0</v>
      </c>
      <c r="H1208">
        <v>4.95</v>
      </c>
      <c r="I1208">
        <v>0</v>
      </c>
    </row>
    <row r="1209" spans="1:9">
      <c r="A1209" t="str">
        <f t="shared" si="19"/>
        <v>Aldosterone (Serum)82088</v>
      </c>
      <c r="B1209" t="s">
        <v>811</v>
      </c>
      <c r="C1209" s="12" t="s">
        <v>14</v>
      </c>
      <c r="D1209" t="s">
        <v>13</v>
      </c>
      <c r="E1209" s="2">
        <v>505.5</v>
      </c>
      <c r="F1209" s="2">
        <v>40.75</v>
      </c>
      <c r="G1209">
        <v>0</v>
      </c>
      <c r="H1209">
        <v>40.75</v>
      </c>
      <c r="I1209">
        <v>0</v>
      </c>
    </row>
    <row r="1210" spans="1:9">
      <c r="A1210" t="str">
        <f t="shared" si="19"/>
        <v>Alkaline Phosphatase84075</v>
      </c>
      <c r="B1210" t="s">
        <v>811</v>
      </c>
      <c r="C1210" s="12" t="s">
        <v>16</v>
      </c>
      <c r="D1210" t="s">
        <v>15</v>
      </c>
      <c r="E1210" s="2">
        <v>335.99</v>
      </c>
      <c r="F1210" s="2">
        <v>5.18</v>
      </c>
      <c r="G1210">
        <v>0</v>
      </c>
      <c r="H1210">
        <v>5.18</v>
      </c>
      <c r="I1210">
        <v>0</v>
      </c>
    </row>
    <row r="1211" spans="1:9">
      <c r="A1211" t="str">
        <f t="shared" si="19"/>
        <v>ALT (SGPT)84460</v>
      </c>
      <c r="B1211" t="s">
        <v>811</v>
      </c>
      <c r="C1211" s="12" t="s">
        <v>18</v>
      </c>
      <c r="D1211" t="s">
        <v>17</v>
      </c>
      <c r="E1211" s="2">
        <v>72.06</v>
      </c>
      <c r="F1211" s="2">
        <v>5.3</v>
      </c>
      <c r="G1211">
        <v>0</v>
      </c>
      <c r="H1211">
        <v>5.3</v>
      </c>
      <c r="I1211">
        <v>0</v>
      </c>
    </row>
    <row r="1212" spans="1:9">
      <c r="A1212" t="str">
        <f t="shared" si="19"/>
        <v>Ambulatory DetoxH0014</v>
      </c>
      <c r="B1212" t="s">
        <v>811</v>
      </c>
      <c r="C1212" s="13" t="s">
        <v>275</v>
      </c>
      <c r="D1212" t="s">
        <v>274</v>
      </c>
      <c r="E1212" s="2">
        <v>1325.36</v>
      </c>
      <c r="F1212" s="2" t="e">
        <v>#N/A</v>
      </c>
      <c r="G1212">
        <v>0</v>
      </c>
      <c r="H1212">
        <v>324</v>
      </c>
      <c r="I1212">
        <v>0</v>
      </c>
    </row>
    <row r="1213" spans="1:9">
      <c r="A1213" t="str">
        <f t="shared" si="19"/>
        <v>Ammonia82140</v>
      </c>
      <c r="B1213" t="s">
        <v>811</v>
      </c>
      <c r="C1213" s="12" t="s">
        <v>20</v>
      </c>
      <c r="D1213" t="s">
        <v>19</v>
      </c>
      <c r="E1213" s="2">
        <v>186.09</v>
      </c>
      <c r="F1213" s="2">
        <v>14.57</v>
      </c>
      <c r="G1213">
        <v>0</v>
      </c>
      <c r="H1213">
        <v>14.57</v>
      </c>
      <c r="I1213">
        <v>0</v>
      </c>
    </row>
    <row r="1214" spans="1:9">
      <c r="A1214" t="str">
        <f t="shared" si="19"/>
        <v>Amylase (Serum)82150</v>
      </c>
      <c r="B1214" t="s">
        <v>811</v>
      </c>
      <c r="C1214" s="12" t="s">
        <v>22</v>
      </c>
      <c r="D1214" t="s">
        <v>21</v>
      </c>
      <c r="E1214" s="2">
        <v>161.78</v>
      </c>
      <c r="F1214" s="2">
        <v>6.48</v>
      </c>
      <c r="G1214">
        <v>0</v>
      </c>
      <c r="H1214">
        <v>6.48</v>
      </c>
      <c r="I1214">
        <v>0</v>
      </c>
    </row>
    <row r="1215" spans="1:9">
      <c r="A1215" t="str">
        <f t="shared" si="19"/>
        <v>Antibody Screen86850</v>
      </c>
      <c r="B1215" t="s">
        <v>811</v>
      </c>
      <c r="C1215" s="12" t="s">
        <v>24</v>
      </c>
      <c r="D1215" t="s">
        <v>23</v>
      </c>
      <c r="E1215" s="2">
        <v>162.34</v>
      </c>
      <c r="F1215" s="2">
        <v>9.77</v>
      </c>
      <c r="G1215">
        <v>0</v>
      </c>
      <c r="H1215">
        <v>9.77</v>
      </c>
      <c r="I1215">
        <v>0</v>
      </c>
    </row>
    <row r="1216" spans="1:9">
      <c r="A1216" t="str">
        <f t="shared" si="19"/>
        <v>APTT85730</v>
      </c>
      <c r="B1216" t="s">
        <v>811</v>
      </c>
      <c r="C1216" s="12" t="s">
        <v>26</v>
      </c>
      <c r="D1216" t="s">
        <v>25</v>
      </c>
      <c r="E1216" s="2">
        <v>121.55</v>
      </c>
      <c r="F1216" s="2">
        <v>6.01</v>
      </c>
      <c r="G1216">
        <v>0</v>
      </c>
      <c r="H1216">
        <v>6.01</v>
      </c>
      <c r="I1216">
        <v>0</v>
      </c>
    </row>
    <row r="1217" spans="1:9">
      <c r="A1217" t="str">
        <f t="shared" si="19"/>
        <v>Assessment - OutpatientH0001</v>
      </c>
      <c r="B1217" t="s">
        <v>811</v>
      </c>
      <c r="C1217" s="13" t="s">
        <v>278</v>
      </c>
      <c r="D1217" t="s">
        <v>277</v>
      </c>
      <c r="E1217" s="2">
        <v>652.77</v>
      </c>
      <c r="F1217" s="2" t="e">
        <v>#N/A</v>
      </c>
      <c r="G1217">
        <v>425</v>
      </c>
      <c r="H1217">
        <v>95</v>
      </c>
      <c r="I1217">
        <v>0</v>
      </c>
    </row>
    <row r="1218" spans="1:9">
      <c r="A1218" t="str">
        <f t="shared" si="19"/>
        <v>AST (SGPT)84450</v>
      </c>
      <c r="B1218" t="s">
        <v>811</v>
      </c>
      <c r="C1218" s="12" t="s">
        <v>28</v>
      </c>
      <c r="D1218" t="s">
        <v>27</v>
      </c>
      <c r="E1218" s="2">
        <v>65.42</v>
      </c>
      <c r="F1218" s="2">
        <v>5.18</v>
      </c>
      <c r="G1218">
        <v>0</v>
      </c>
      <c r="H1218">
        <v>5.18</v>
      </c>
      <c r="I1218">
        <v>0</v>
      </c>
    </row>
    <row r="1219" spans="1:9">
      <c r="A1219" t="str">
        <f t="shared" si="19"/>
        <v>Bacteria ID Other87077</v>
      </c>
      <c r="B1219" t="s">
        <v>811</v>
      </c>
      <c r="C1219" s="12" t="s">
        <v>30</v>
      </c>
      <c r="D1219" t="s">
        <v>29</v>
      </c>
      <c r="E1219" s="2">
        <v>100.88</v>
      </c>
      <c r="F1219" s="2">
        <v>8.08</v>
      </c>
      <c r="G1219">
        <v>0</v>
      </c>
      <c r="H1219">
        <v>8.08</v>
      </c>
      <c r="I1219">
        <v>0</v>
      </c>
    </row>
    <row r="1220" spans="1:9">
      <c r="A1220" t="str">
        <f t="shared" si="19"/>
        <v>Bacteria ID Urine87088</v>
      </c>
      <c r="B1220" t="s">
        <v>811</v>
      </c>
      <c r="C1220" s="12" t="s">
        <v>32</v>
      </c>
      <c r="D1220" t="s">
        <v>31</v>
      </c>
      <c r="E1220" s="2">
        <v>195.07</v>
      </c>
      <c r="F1220" s="2">
        <v>8.09</v>
      </c>
      <c r="G1220">
        <v>0</v>
      </c>
      <c r="H1220">
        <v>8.09</v>
      </c>
      <c r="I1220">
        <v>0</v>
      </c>
    </row>
    <row r="1221" spans="1:9">
      <c r="A1221" t="str">
        <f t="shared" si="19"/>
        <v>Bacteria ID, Anaerobe87076</v>
      </c>
      <c r="B1221" t="s">
        <v>811</v>
      </c>
      <c r="C1221" s="12" t="s">
        <v>35</v>
      </c>
      <c r="D1221" t="s">
        <v>34</v>
      </c>
      <c r="E1221" s="2">
        <v>168.14</v>
      </c>
      <c r="F1221" s="2">
        <v>8.08</v>
      </c>
      <c r="G1221">
        <v>0</v>
      </c>
      <c r="H1221">
        <v>8.08</v>
      </c>
      <c r="I1221">
        <v>0</v>
      </c>
    </row>
    <row r="1222" spans="1:9">
      <c r="A1222" t="str">
        <f t="shared" si="19"/>
        <v>Basic Metabolic Panel80048</v>
      </c>
      <c r="B1222" t="s">
        <v>811</v>
      </c>
      <c r="C1222" s="12" t="s">
        <v>37</v>
      </c>
      <c r="D1222" t="s">
        <v>36</v>
      </c>
      <c r="E1222" s="2">
        <v>174.51</v>
      </c>
      <c r="F1222" s="2">
        <v>8.4600000000000009</v>
      </c>
      <c r="G1222">
        <v>0</v>
      </c>
      <c r="H1222">
        <v>8.4600000000000009</v>
      </c>
      <c r="I1222">
        <v>0</v>
      </c>
    </row>
    <row r="1223" spans="1:9">
      <c r="A1223" t="str">
        <f t="shared" si="19"/>
        <v>BHCG Qual Serum84703</v>
      </c>
      <c r="B1223" t="s">
        <v>811</v>
      </c>
      <c r="C1223" s="12" t="s">
        <v>39</v>
      </c>
      <c r="D1223" t="s">
        <v>38</v>
      </c>
      <c r="E1223" s="2">
        <v>125.02</v>
      </c>
      <c r="F1223" s="2">
        <v>7.52</v>
      </c>
      <c r="G1223">
        <v>0</v>
      </c>
      <c r="H1223">
        <v>7.52</v>
      </c>
      <c r="I1223">
        <v>0</v>
      </c>
    </row>
    <row r="1224" spans="1:9">
      <c r="A1224" t="str">
        <f t="shared" si="19"/>
        <v>BHCG Quant Serum84702</v>
      </c>
      <c r="B1224" t="s">
        <v>811</v>
      </c>
      <c r="C1224" s="12" t="s">
        <v>41</v>
      </c>
      <c r="D1224" t="s">
        <v>40</v>
      </c>
      <c r="E1224" s="2">
        <v>110.26</v>
      </c>
      <c r="F1224" s="2">
        <v>15.05</v>
      </c>
      <c r="G1224">
        <v>0</v>
      </c>
      <c r="H1224">
        <v>15.05</v>
      </c>
      <c r="I1224">
        <v>0</v>
      </c>
    </row>
    <row r="1225" spans="1:9">
      <c r="A1225" t="str">
        <f t="shared" ref="A1225:A1288" si="20">C1225&amp;D1225</f>
        <v>Bilirubin, Total82247</v>
      </c>
      <c r="B1225" t="s">
        <v>811</v>
      </c>
      <c r="C1225" s="12" t="s">
        <v>43</v>
      </c>
      <c r="D1225" t="s">
        <v>42</v>
      </c>
      <c r="E1225" s="2">
        <v>82.69</v>
      </c>
      <c r="F1225" s="2">
        <v>5.0199999999999996</v>
      </c>
      <c r="G1225">
        <v>0</v>
      </c>
      <c r="H1225">
        <v>5.0199999999999996</v>
      </c>
      <c r="I1225">
        <v>0</v>
      </c>
    </row>
    <row r="1226" spans="1:9">
      <c r="A1226" t="str">
        <f t="shared" si="20"/>
        <v>Blood Culture87040</v>
      </c>
      <c r="B1226" t="s">
        <v>811</v>
      </c>
      <c r="C1226" s="12" t="s">
        <v>45</v>
      </c>
      <c r="D1226" t="s">
        <v>44</v>
      </c>
      <c r="E1226" s="2">
        <v>281.69</v>
      </c>
      <c r="F1226" s="2">
        <v>10.32</v>
      </c>
      <c r="G1226">
        <v>0</v>
      </c>
      <c r="H1226">
        <v>10.32</v>
      </c>
      <c r="I1226">
        <v>0</v>
      </c>
    </row>
    <row r="1227" spans="1:9">
      <c r="A1227" t="str">
        <f t="shared" si="20"/>
        <v>Blood Osmolality93930</v>
      </c>
      <c r="B1227" t="s">
        <v>811</v>
      </c>
      <c r="C1227" s="12" t="s">
        <v>47</v>
      </c>
      <c r="D1227" t="s">
        <v>46</v>
      </c>
      <c r="E1227" s="2">
        <v>128.16</v>
      </c>
      <c r="F1227" s="2">
        <v>235</v>
      </c>
      <c r="G1227">
        <v>0</v>
      </c>
      <c r="H1227">
        <v>68.349999999999994</v>
      </c>
      <c r="I1227">
        <v>0</v>
      </c>
    </row>
    <row r="1228" spans="1:9">
      <c r="A1228" t="str">
        <f t="shared" si="20"/>
        <v>Blood TB Test86480</v>
      </c>
      <c r="B1228" t="s">
        <v>811</v>
      </c>
      <c r="C1228" s="12" t="s">
        <v>49</v>
      </c>
      <c r="D1228" t="s">
        <v>48</v>
      </c>
      <c r="E1228" s="2">
        <v>259.92</v>
      </c>
      <c r="F1228" s="2">
        <v>61.98</v>
      </c>
      <c r="G1228">
        <v>0</v>
      </c>
      <c r="H1228">
        <v>61.98</v>
      </c>
      <c r="I1228">
        <v>0</v>
      </c>
    </row>
    <row r="1229" spans="1:9">
      <c r="A1229" t="str">
        <f t="shared" si="20"/>
        <v>BNP83880</v>
      </c>
      <c r="B1229" t="s">
        <v>811</v>
      </c>
      <c r="C1229" s="12" t="s">
        <v>51</v>
      </c>
      <c r="D1229" t="s">
        <v>50</v>
      </c>
      <c r="E1229" s="2">
        <v>198.72</v>
      </c>
      <c r="F1229" s="2">
        <v>39.26</v>
      </c>
      <c r="G1229">
        <v>0</v>
      </c>
      <c r="H1229">
        <v>39.26</v>
      </c>
      <c r="I1229">
        <v>0</v>
      </c>
    </row>
    <row r="1230" spans="1:9">
      <c r="A1230" t="str">
        <f t="shared" si="20"/>
        <v>BUN (Urea Nitrogen)84520</v>
      </c>
      <c r="B1230" t="s">
        <v>811</v>
      </c>
      <c r="C1230" s="12" t="s">
        <v>53</v>
      </c>
      <c r="D1230" t="s">
        <v>52</v>
      </c>
      <c r="E1230" s="2">
        <v>93.48</v>
      </c>
      <c r="F1230" s="2">
        <v>3.95</v>
      </c>
      <c r="G1230">
        <v>0</v>
      </c>
      <c r="H1230">
        <v>3.95</v>
      </c>
      <c r="I1230">
        <v>0</v>
      </c>
    </row>
    <row r="1231" spans="1:9">
      <c r="A1231" t="str">
        <f t="shared" si="20"/>
        <v>C-Reactive Protein86140</v>
      </c>
      <c r="B1231" t="s">
        <v>811</v>
      </c>
      <c r="C1231" s="12" t="s">
        <v>55</v>
      </c>
      <c r="D1231" t="s">
        <v>54</v>
      </c>
      <c r="E1231" s="2">
        <v>216.92</v>
      </c>
      <c r="F1231" s="2">
        <v>5.18</v>
      </c>
      <c r="G1231">
        <v>0</v>
      </c>
      <c r="H1231">
        <v>5.18</v>
      </c>
      <c r="I1231">
        <v>0</v>
      </c>
    </row>
    <row r="1232" spans="1:9">
      <c r="A1232" t="str">
        <f t="shared" si="20"/>
        <v>C. Difficile87493</v>
      </c>
      <c r="B1232" t="s">
        <v>811</v>
      </c>
      <c r="C1232" s="12" t="s">
        <v>57</v>
      </c>
      <c r="D1232" t="s">
        <v>56</v>
      </c>
      <c r="E1232" s="2">
        <v>149.94</v>
      </c>
      <c r="F1232" s="2">
        <v>37.270000000000003</v>
      </c>
      <c r="G1232">
        <v>0</v>
      </c>
      <c r="H1232">
        <v>37.270000000000003</v>
      </c>
      <c r="I1232">
        <v>0</v>
      </c>
    </row>
    <row r="1233" spans="1:9">
      <c r="A1233" t="str">
        <f t="shared" si="20"/>
        <v>C. Difficile EPI87493</v>
      </c>
      <c r="B1233" t="s">
        <v>811</v>
      </c>
      <c r="C1233" s="12" t="s">
        <v>58</v>
      </c>
      <c r="D1233" t="s">
        <v>56</v>
      </c>
      <c r="E1233" s="2">
        <v>149.94</v>
      </c>
      <c r="F1233" s="2">
        <v>37.270000000000003</v>
      </c>
      <c r="G1233">
        <v>0</v>
      </c>
      <c r="H1233">
        <v>37.270000000000003</v>
      </c>
      <c r="I1233">
        <v>0</v>
      </c>
    </row>
    <row r="1234" spans="1:9">
      <c r="A1234" t="str">
        <f t="shared" si="20"/>
        <v>Calcium82310</v>
      </c>
      <c r="B1234" t="s">
        <v>811</v>
      </c>
      <c r="C1234" s="12" t="s">
        <v>60</v>
      </c>
      <c r="D1234" t="s">
        <v>59</v>
      </c>
      <c r="E1234" s="2">
        <v>128.16</v>
      </c>
      <c r="F1234" s="2">
        <v>5.16</v>
      </c>
      <c r="G1234">
        <v>0</v>
      </c>
      <c r="H1234">
        <v>5.16</v>
      </c>
      <c r="I1234">
        <v>0</v>
      </c>
    </row>
    <row r="1235" spans="1:9">
      <c r="A1235" t="str">
        <f t="shared" si="20"/>
        <v>Candida Species DNA Probe87480</v>
      </c>
      <c r="B1235" t="s">
        <v>811</v>
      </c>
      <c r="C1235" s="12" t="s">
        <v>62</v>
      </c>
      <c r="D1235" t="s">
        <v>61</v>
      </c>
      <c r="E1235" s="2">
        <v>77.45</v>
      </c>
      <c r="F1235" s="2">
        <v>20.05</v>
      </c>
      <c r="G1235">
        <v>0</v>
      </c>
      <c r="H1235">
        <v>20.05</v>
      </c>
      <c r="I1235">
        <v>0</v>
      </c>
    </row>
    <row r="1236" spans="1:9">
      <c r="A1236" t="str">
        <f t="shared" si="20"/>
        <v>Carbamazipine (Tegretol)80156</v>
      </c>
      <c r="B1236" t="s">
        <v>811</v>
      </c>
      <c r="C1236" s="12" t="s">
        <v>64</v>
      </c>
      <c r="D1236" t="s">
        <v>63</v>
      </c>
      <c r="E1236" s="2">
        <v>283.62</v>
      </c>
      <c r="F1236" s="2">
        <v>14.57</v>
      </c>
      <c r="G1236">
        <v>0</v>
      </c>
      <c r="H1236">
        <v>14.57</v>
      </c>
      <c r="I1236">
        <v>0</v>
      </c>
    </row>
    <row r="1237" spans="1:9">
      <c r="A1237" t="str">
        <f t="shared" si="20"/>
        <v>Carbon Dioxide (CO2)82374</v>
      </c>
      <c r="B1237" t="s">
        <v>811</v>
      </c>
      <c r="C1237" s="12" t="s">
        <v>66</v>
      </c>
      <c r="D1237" t="s">
        <v>65</v>
      </c>
      <c r="E1237" s="2">
        <v>107.77</v>
      </c>
      <c r="F1237" s="2">
        <v>4.88</v>
      </c>
      <c r="G1237">
        <v>0</v>
      </c>
      <c r="H1237">
        <v>4.88</v>
      </c>
      <c r="I1237">
        <v>0</v>
      </c>
    </row>
    <row r="1238" spans="1:9">
      <c r="A1238" t="str">
        <f t="shared" si="20"/>
        <v>CBC (No Auto Diff)85027</v>
      </c>
      <c r="B1238" t="s">
        <v>811</v>
      </c>
      <c r="C1238" s="12" t="s">
        <v>68</v>
      </c>
      <c r="D1238" t="s">
        <v>67</v>
      </c>
      <c r="E1238" s="2">
        <v>91.51</v>
      </c>
      <c r="F1238" s="2">
        <v>6.47</v>
      </c>
      <c r="G1238">
        <v>0</v>
      </c>
      <c r="H1238">
        <v>6.47</v>
      </c>
      <c r="I1238">
        <v>0</v>
      </c>
    </row>
    <row r="1239" spans="1:9">
      <c r="A1239" t="str">
        <f t="shared" si="20"/>
        <v>CBC w/Auto Diff85025</v>
      </c>
      <c r="B1239" t="s">
        <v>811</v>
      </c>
      <c r="C1239" s="12" t="s">
        <v>70</v>
      </c>
      <c r="D1239" t="s">
        <v>69</v>
      </c>
      <c r="E1239" s="2">
        <v>42.26</v>
      </c>
      <c r="F1239" s="2">
        <v>7.77</v>
      </c>
      <c r="G1239">
        <v>0</v>
      </c>
      <c r="H1239">
        <v>7.77</v>
      </c>
      <c r="I1239">
        <v>0</v>
      </c>
    </row>
    <row r="1240" spans="1:9">
      <c r="A1240" t="str">
        <f t="shared" si="20"/>
        <v>CBC w/Diff85025</v>
      </c>
      <c r="B1240" t="s">
        <v>811</v>
      </c>
      <c r="C1240" s="12" t="s">
        <v>794</v>
      </c>
      <c r="D1240" t="s">
        <v>69</v>
      </c>
      <c r="E1240" s="2">
        <v>40.25</v>
      </c>
      <c r="F1240" s="2">
        <v>7.77</v>
      </c>
      <c r="G1240">
        <v>0</v>
      </c>
      <c r="H1240">
        <v>7.77</v>
      </c>
      <c r="I1240">
        <v>0</v>
      </c>
    </row>
    <row r="1241" spans="1:9">
      <c r="A1241" t="str">
        <f t="shared" si="20"/>
        <v>CEA82378</v>
      </c>
      <c r="B1241" t="s">
        <v>811</v>
      </c>
      <c r="C1241" s="12" t="s">
        <v>73</v>
      </c>
      <c r="D1241" t="s">
        <v>72</v>
      </c>
      <c r="E1241" s="2">
        <v>276.45</v>
      </c>
      <c r="F1241" s="2">
        <v>18.96</v>
      </c>
      <c r="G1241">
        <v>0</v>
      </c>
      <c r="H1241">
        <v>18.96</v>
      </c>
      <c r="I1241">
        <v>0</v>
      </c>
    </row>
    <row r="1242" spans="1:9">
      <c r="A1242" t="str">
        <f t="shared" si="20"/>
        <v>CHEM Profile Explode</v>
      </c>
      <c r="B1242" t="s">
        <v>811</v>
      </c>
      <c r="C1242" s="12" t="s">
        <v>803</v>
      </c>
      <c r="E1242" s="2">
        <v>44.42</v>
      </c>
      <c r="F1242" s="2">
        <v>0</v>
      </c>
      <c r="G1242">
        <v>0</v>
      </c>
      <c r="H1242">
        <v>25.76</v>
      </c>
      <c r="I1242">
        <v>0</v>
      </c>
    </row>
    <row r="1243" spans="1:9">
      <c r="A1243" t="str">
        <f t="shared" si="20"/>
        <v>Chlamydia Trachomatis, AMP PROB87491</v>
      </c>
      <c r="B1243" t="s">
        <v>811</v>
      </c>
      <c r="C1243" s="12" t="s">
        <v>310</v>
      </c>
      <c r="D1243" t="s">
        <v>309</v>
      </c>
      <c r="E1243" s="2">
        <v>142.66999999999999</v>
      </c>
      <c r="F1243" s="2">
        <v>35.090000000000003</v>
      </c>
      <c r="G1243">
        <v>0</v>
      </c>
      <c r="H1243">
        <v>35.090000000000003</v>
      </c>
      <c r="I1243">
        <v>0</v>
      </c>
    </row>
    <row r="1244" spans="1:9">
      <c r="A1244" t="str">
        <f t="shared" si="20"/>
        <v>Chloride82435</v>
      </c>
      <c r="B1244" t="s">
        <v>811</v>
      </c>
      <c r="C1244" s="12" t="s">
        <v>75</v>
      </c>
      <c r="D1244" t="s">
        <v>74</v>
      </c>
      <c r="E1244" s="2">
        <v>110.25</v>
      </c>
      <c r="F1244" s="2">
        <v>4.5999999999999996</v>
      </c>
      <c r="G1244">
        <v>0</v>
      </c>
      <c r="H1244">
        <v>4.5999999999999996</v>
      </c>
      <c r="I1244">
        <v>0</v>
      </c>
    </row>
    <row r="1245" spans="1:9">
      <c r="A1245" t="str">
        <f t="shared" si="20"/>
        <v>Cholesterol82465</v>
      </c>
      <c r="B1245" t="s">
        <v>811</v>
      </c>
      <c r="C1245" s="12" t="s">
        <v>312</v>
      </c>
      <c r="D1245" t="s">
        <v>311</v>
      </c>
      <c r="E1245" s="2">
        <v>20.84</v>
      </c>
      <c r="F1245" s="2">
        <v>4.3499999999999996</v>
      </c>
      <c r="G1245">
        <v>0</v>
      </c>
      <c r="H1245">
        <v>4.3499999999999996</v>
      </c>
      <c r="I1245">
        <v>0</v>
      </c>
    </row>
    <row r="1246" spans="1:9">
      <c r="A1246" t="str">
        <f t="shared" si="20"/>
        <v>Clostridium Difficile87324</v>
      </c>
      <c r="B1246" t="s">
        <v>811</v>
      </c>
      <c r="C1246" s="12" t="s">
        <v>77</v>
      </c>
      <c r="D1246" t="s">
        <v>76</v>
      </c>
      <c r="E1246" s="2">
        <v>27.56</v>
      </c>
      <c r="F1246" s="2">
        <v>11.98</v>
      </c>
      <c r="G1246">
        <v>0</v>
      </c>
      <c r="H1246">
        <v>11.98</v>
      </c>
      <c r="I1246">
        <v>0</v>
      </c>
    </row>
    <row r="1247" spans="1:9">
      <c r="A1247" t="str">
        <f t="shared" si="20"/>
        <v>Comp Metabolic Panel80053</v>
      </c>
      <c r="B1247" t="s">
        <v>811</v>
      </c>
      <c r="C1247" s="12" t="s">
        <v>314</v>
      </c>
      <c r="D1247" t="s">
        <v>313</v>
      </c>
      <c r="E1247" s="2">
        <v>266.26</v>
      </c>
      <c r="F1247" s="2">
        <v>10.56</v>
      </c>
      <c r="G1247">
        <v>0</v>
      </c>
      <c r="H1247">
        <v>10.56</v>
      </c>
      <c r="I1247">
        <v>0</v>
      </c>
    </row>
    <row r="1248" spans="1:9">
      <c r="A1248" t="str">
        <f t="shared" si="20"/>
        <v>Cortisol AM82533</v>
      </c>
      <c r="B1248" t="s">
        <v>811</v>
      </c>
      <c r="C1248" s="12" t="s">
        <v>79</v>
      </c>
      <c r="D1248" t="s">
        <v>78</v>
      </c>
      <c r="E1248" s="2">
        <v>340.95</v>
      </c>
      <c r="F1248" s="2">
        <v>16.3</v>
      </c>
      <c r="G1248">
        <v>0</v>
      </c>
      <c r="H1248">
        <v>16.3</v>
      </c>
      <c r="I1248">
        <v>0</v>
      </c>
    </row>
    <row r="1249" spans="1:9">
      <c r="A1249" t="str">
        <f t="shared" si="20"/>
        <v>Cortisol PM82533</v>
      </c>
      <c r="B1249" t="s">
        <v>811</v>
      </c>
      <c r="C1249" s="12" t="s">
        <v>80</v>
      </c>
      <c r="D1249" t="s">
        <v>78</v>
      </c>
      <c r="E1249" s="2">
        <v>340.95</v>
      </c>
      <c r="F1249" s="2">
        <v>16.3</v>
      </c>
      <c r="G1249">
        <v>0</v>
      </c>
      <c r="H1249">
        <v>16.3</v>
      </c>
      <c r="I1249">
        <v>0</v>
      </c>
    </row>
    <row r="1250" spans="1:9">
      <c r="A1250" t="str">
        <f t="shared" si="20"/>
        <v>Cortisol Random82533</v>
      </c>
      <c r="B1250" t="s">
        <v>811</v>
      </c>
      <c r="C1250" s="12" t="s">
        <v>81</v>
      </c>
      <c r="D1250" t="s">
        <v>78</v>
      </c>
      <c r="E1250" s="2">
        <v>340.95</v>
      </c>
      <c r="F1250" s="2">
        <v>16.3</v>
      </c>
      <c r="G1250">
        <v>0</v>
      </c>
      <c r="H1250">
        <v>16.3</v>
      </c>
      <c r="I1250">
        <v>0</v>
      </c>
    </row>
    <row r="1251" spans="1:9">
      <c r="A1251" t="str">
        <f t="shared" si="20"/>
        <v>COVID 19 Antibody IGG IGM86328</v>
      </c>
      <c r="B1251" t="s">
        <v>811</v>
      </c>
      <c r="C1251" s="12" t="s">
        <v>83</v>
      </c>
      <c r="D1251" t="s">
        <v>82</v>
      </c>
      <c r="E1251" s="2">
        <v>82.69</v>
      </c>
      <c r="F1251" s="2">
        <v>45.28</v>
      </c>
      <c r="G1251">
        <v>0</v>
      </c>
      <c r="H1251">
        <v>44.1</v>
      </c>
      <c r="I1251">
        <v>0</v>
      </c>
    </row>
    <row r="1252" spans="1:9">
      <c r="A1252" t="str">
        <f t="shared" si="20"/>
        <v>COVID-19 PCRU0003</v>
      </c>
      <c r="B1252" t="s">
        <v>811</v>
      </c>
      <c r="C1252" s="12" t="s">
        <v>795</v>
      </c>
      <c r="D1252" t="s">
        <v>84</v>
      </c>
      <c r="E1252" s="2">
        <v>220.5</v>
      </c>
      <c r="F1252" s="2">
        <v>75</v>
      </c>
      <c r="G1252">
        <v>0</v>
      </c>
      <c r="H1252">
        <v>75</v>
      </c>
      <c r="I1252">
        <v>0</v>
      </c>
    </row>
    <row r="1253" spans="1:9">
      <c r="A1253" t="str">
        <f t="shared" si="20"/>
        <v>Covid-19 Rapid Antigen (CV2AG)87426</v>
      </c>
      <c r="B1253" t="s">
        <v>811</v>
      </c>
      <c r="C1253" s="12" t="s">
        <v>85</v>
      </c>
      <c r="D1253" t="s">
        <v>796</v>
      </c>
      <c r="E1253" s="2">
        <v>220.5</v>
      </c>
      <c r="F1253" s="2">
        <v>0</v>
      </c>
      <c r="G1253">
        <v>0</v>
      </c>
      <c r="H1253">
        <v>117.6</v>
      </c>
      <c r="I1253">
        <v>0</v>
      </c>
    </row>
    <row r="1254" spans="1:9">
      <c r="A1254" t="str">
        <f t="shared" si="20"/>
        <v>CPK; Total82550</v>
      </c>
      <c r="B1254" t="s">
        <v>811</v>
      </c>
      <c r="C1254" s="12" t="s">
        <v>87</v>
      </c>
      <c r="D1254" t="s">
        <v>86</v>
      </c>
      <c r="E1254" s="2">
        <v>149.91999999999999</v>
      </c>
      <c r="F1254" s="2">
        <v>6.51</v>
      </c>
      <c r="G1254">
        <v>0</v>
      </c>
      <c r="H1254">
        <v>6.51</v>
      </c>
      <c r="I1254">
        <v>0</v>
      </c>
    </row>
    <row r="1255" spans="1:9">
      <c r="A1255" t="str">
        <f t="shared" si="20"/>
        <v>Creatinine82565</v>
      </c>
      <c r="B1255" t="s">
        <v>811</v>
      </c>
      <c r="C1255" s="12" t="s">
        <v>89</v>
      </c>
      <c r="D1255" t="s">
        <v>88</v>
      </c>
      <c r="E1255" s="2">
        <v>91.51</v>
      </c>
      <c r="F1255" s="2">
        <v>5.12</v>
      </c>
      <c r="G1255">
        <v>0</v>
      </c>
      <c r="H1255">
        <v>5.12</v>
      </c>
      <c r="I1255">
        <v>0</v>
      </c>
    </row>
    <row r="1256" spans="1:9">
      <c r="A1256" t="str">
        <f t="shared" si="20"/>
        <v>Cryptosporidium87328</v>
      </c>
      <c r="B1256" t="s">
        <v>811</v>
      </c>
      <c r="C1256" s="12" t="s">
        <v>316</v>
      </c>
      <c r="D1256" t="s">
        <v>315</v>
      </c>
      <c r="E1256" s="2">
        <v>138.34</v>
      </c>
      <c r="F1256" s="2">
        <v>13.82</v>
      </c>
      <c r="G1256">
        <v>0</v>
      </c>
      <c r="H1256">
        <v>13.82</v>
      </c>
      <c r="I1256">
        <v>0</v>
      </c>
    </row>
    <row r="1257" spans="1:9">
      <c r="A1257" t="str">
        <f t="shared" si="20"/>
        <v>Culture, Nose/Throat87070</v>
      </c>
      <c r="B1257" t="s">
        <v>811</v>
      </c>
      <c r="C1257" s="12" t="s">
        <v>91</v>
      </c>
      <c r="D1257" t="s">
        <v>90</v>
      </c>
      <c r="E1257" s="2">
        <v>206.92</v>
      </c>
      <c r="F1257" s="2">
        <v>8.6199999999999992</v>
      </c>
      <c r="G1257">
        <v>0</v>
      </c>
      <c r="H1257">
        <v>8.6199999999999992</v>
      </c>
      <c r="I1257">
        <v>0</v>
      </c>
    </row>
    <row r="1258" spans="1:9">
      <c r="A1258" t="str">
        <f t="shared" si="20"/>
        <v>Culture, Stool87045</v>
      </c>
      <c r="B1258" t="s">
        <v>811</v>
      </c>
      <c r="C1258" s="12" t="s">
        <v>93</v>
      </c>
      <c r="D1258" t="s">
        <v>92</v>
      </c>
      <c r="E1258" s="2">
        <v>239.63</v>
      </c>
      <c r="F1258" s="2">
        <v>9.44</v>
      </c>
      <c r="G1258">
        <v>0</v>
      </c>
      <c r="H1258">
        <v>9.44</v>
      </c>
      <c r="I1258">
        <v>0</v>
      </c>
    </row>
    <row r="1259" spans="1:9">
      <c r="A1259" t="str">
        <f t="shared" si="20"/>
        <v>Culture, Urine87086</v>
      </c>
      <c r="B1259" t="s">
        <v>811</v>
      </c>
      <c r="C1259" s="12" t="s">
        <v>95</v>
      </c>
      <c r="D1259" t="s">
        <v>94</v>
      </c>
      <c r="E1259" s="2">
        <v>138.34</v>
      </c>
      <c r="F1259" s="2">
        <v>8.07</v>
      </c>
      <c r="G1259">
        <v>0</v>
      </c>
      <c r="H1259">
        <v>8.07</v>
      </c>
      <c r="I1259">
        <v>0</v>
      </c>
    </row>
    <row r="1260" spans="1:9">
      <c r="A1260" t="str">
        <f t="shared" si="20"/>
        <v>D-Dimer DVT/PE Quant85379</v>
      </c>
      <c r="B1260" t="s">
        <v>811</v>
      </c>
      <c r="C1260" s="12" t="s">
        <v>97</v>
      </c>
      <c r="D1260" t="s">
        <v>96</v>
      </c>
      <c r="E1260" s="2">
        <v>206.44</v>
      </c>
      <c r="F1260" s="2">
        <v>10.18</v>
      </c>
      <c r="G1260">
        <v>0</v>
      </c>
      <c r="H1260">
        <v>10.18</v>
      </c>
      <c r="I1260">
        <v>0</v>
      </c>
    </row>
    <row r="1261" spans="1:9">
      <c r="A1261" t="str">
        <f t="shared" si="20"/>
        <v>Day PartialH0035</v>
      </c>
      <c r="B1261" t="s">
        <v>811</v>
      </c>
      <c r="C1261" s="13" t="s">
        <v>280</v>
      </c>
      <c r="D1261" t="s">
        <v>357</v>
      </c>
      <c r="E1261" s="2">
        <v>939.68</v>
      </c>
      <c r="F1261" s="2" t="e">
        <v>#N/A</v>
      </c>
      <c r="G1261">
        <v>0</v>
      </c>
      <c r="H1261">
        <v>210</v>
      </c>
      <c r="I1261">
        <v>0</v>
      </c>
    </row>
    <row r="1262" spans="1:9">
      <c r="A1262" t="str">
        <f t="shared" si="20"/>
        <v>Digoxin80162</v>
      </c>
      <c r="B1262" t="s">
        <v>811</v>
      </c>
      <c r="C1262" s="12" t="s">
        <v>99</v>
      </c>
      <c r="D1262" t="s">
        <v>98</v>
      </c>
      <c r="E1262" s="2">
        <v>238.41</v>
      </c>
      <c r="F1262" s="2">
        <v>13.28</v>
      </c>
      <c r="G1262">
        <v>0</v>
      </c>
      <c r="H1262">
        <v>13.28</v>
      </c>
      <c r="I1262">
        <v>0</v>
      </c>
    </row>
    <row r="1263" spans="1:9">
      <c r="A1263" t="str">
        <f t="shared" si="20"/>
        <v>Direct Bilirubin82248</v>
      </c>
      <c r="B1263" t="s">
        <v>811</v>
      </c>
      <c r="C1263" s="12" t="s">
        <v>101</v>
      </c>
      <c r="D1263" t="s">
        <v>100</v>
      </c>
      <c r="E1263" s="2">
        <v>96.09</v>
      </c>
      <c r="F1263" s="2">
        <v>5.0199999999999996</v>
      </c>
      <c r="G1263">
        <v>0</v>
      </c>
      <c r="H1263">
        <v>5.0199999999999996</v>
      </c>
      <c r="I1263">
        <v>0</v>
      </c>
    </row>
    <row r="1264" spans="1:9">
      <c r="A1264" t="str">
        <f t="shared" si="20"/>
        <v>Drug Screen80305</v>
      </c>
      <c r="B1264" t="s">
        <v>811</v>
      </c>
      <c r="C1264" s="12" t="s">
        <v>103</v>
      </c>
      <c r="D1264" t="s">
        <v>102</v>
      </c>
      <c r="E1264" s="2">
        <v>332.63</v>
      </c>
      <c r="F1264" s="2">
        <v>12.6</v>
      </c>
      <c r="G1264">
        <v>0</v>
      </c>
      <c r="H1264">
        <v>12.6</v>
      </c>
      <c r="I1264">
        <v>0</v>
      </c>
    </row>
    <row r="1265" spans="1:9">
      <c r="A1265" t="str">
        <f t="shared" si="20"/>
        <v>E Histolytica87337</v>
      </c>
      <c r="B1265" t="s">
        <v>811</v>
      </c>
      <c r="C1265" s="12" t="s">
        <v>318</v>
      </c>
      <c r="D1265" t="s">
        <v>317</v>
      </c>
      <c r="E1265" s="2">
        <v>65.42</v>
      </c>
      <c r="F1265" s="2">
        <v>11.98</v>
      </c>
      <c r="G1265">
        <v>0</v>
      </c>
      <c r="H1265">
        <v>11.98</v>
      </c>
      <c r="I1265">
        <v>0</v>
      </c>
    </row>
    <row r="1266" spans="1:9">
      <c r="A1266" t="str">
        <f t="shared" si="20"/>
        <v>EKG93005</v>
      </c>
      <c r="B1266" t="s">
        <v>811</v>
      </c>
      <c r="C1266" s="12" t="s">
        <v>105</v>
      </c>
      <c r="D1266" t="s">
        <v>104</v>
      </c>
      <c r="E1266" s="2">
        <v>219.4</v>
      </c>
      <c r="F1266" s="2">
        <v>56.85</v>
      </c>
      <c r="G1266">
        <v>0</v>
      </c>
      <c r="H1266">
        <v>56.85</v>
      </c>
      <c r="I1266">
        <v>0</v>
      </c>
    </row>
    <row r="1267" spans="1:9">
      <c r="A1267" t="str">
        <f t="shared" si="20"/>
        <v>Electro. Protein - Serum84165</v>
      </c>
      <c r="B1267" t="s">
        <v>811</v>
      </c>
      <c r="C1267" s="12" t="s">
        <v>108</v>
      </c>
      <c r="D1267" t="s">
        <v>107</v>
      </c>
      <c r="E1267" s="2">
        <v>221.33</v>
      </c>
      <c r="F1267" s="2">
        <v>10.74</v>
      </c>
      <c r="G1267">
        <v>0</v>
      </c>
      <c r="H1267">
        <v>10.74</v>
      </c>
      <c r="I1267">
        <v>0</v>
      </c>
    </row>
    <row r="1268" spans="1:9">
      <c r="A1268" t="str">
        <f t="shared" si="20"/>
        <v>Electro. Protein - Urine84165</v>
      </c>
      <c r="B1268" t="s">
        <v>811</v>
      </c>
      <c r="C1268" s="12" t="s">
        <v>109</v>
      </c>
      <c r="D1268" t="s">
        <v>107</v>
      </c>
      <c r="E1268" s="2">
        <v>221.33</v>
      </c>
      <c r="F1268" s="2">
        <v>10.74</v>
      </c>
      <c r="G1268">
        <v>0</v>
      </c>
      <c r="H1268">
        <v>10.74</v>
      </c>
      <c r="I1268">
        <v>0</v>
      </c>
    </row>
    <row r="1269" spans="1:9">
      <c r="A1269" t="str">
        <f t="shared" si="20"/>
        <v>Electrolyte Panel80051</v>
      </c>
      <c r="B1269" t="s">
        <v>811</v>
      </c>
      <c r="C1269" s="12" t="s">
        <v>111</v>
      </c>
      <c r="D1269" t="s">
        <v>110</v>
      </c>
      <c r="E1269" s="2">
        <v>149.91999999999999</v>
      </c>
      <c r="F1269" s="2">
        <v>7.01</v>
      </c>
      <c r="G1269">
        <v>0</v>
      </c>
      <c r="H1269">
        <v>7.01</v>
      </c>
      <c r="I1269">
        <v>0</v>
      </c>
    </row>
    <row r="1270" spans="1:9">
      <c r="A1270" t="str">
        <f t="shared" si="20"/>
        <v>Ferritin82728</v>
      </c>
      <c r="B1270" t="s">
        <v>811</v>
      </c>
      <c r="C1270" s="12" t="s">
        <v>113</v>
      </c>
      <c r="D1270" t="s">
        <v>112</v>
      </c>
      <c r="E1270" s="2">
        <v>174.51</v>
      </c>
      <c r="F1270" s="2">
        <v>13.63</v>
      </c>
      <c r="G1270">
        <v>0</v>
      </c>
      <c r="H1270">
        <v>13.63</v>
      </c>
      <c r="I1270">
        <v>0</v>
      </c>
    </row>
    <row r="1271" spans="1:9">
      <c r="A1271" t="str">
        <f t="shared" si="20"/>
        <v>FK506 (Tacrolimus)80197</v>
      </c>
      <c r="B1271" t="s">
        <v>811</v>
      </c>
      <c r="C1271" s="12" t="s">
        <v>115</v>
      </c>
      <c r="D1271" t="s">
        <v>114</v>
      </c>
      <c r="E1271" s="2">
        <v>292.88</v>
      </c>
      <c r="F1271" s="2">
        <v>13.73</v>
      </c>
      <c r="G1271">
        <v>0</v>
      </c>
      <c r="H1271">
        <v>13.73</v>
      </c>
      <c r="I1271">
        <v>0</v>
      </c>
    </row>
    <row r="1272" spans="1:9">
      <c r="A1272" t="str">
        <f t="shared" si="20"/>
        <v>Folate - Serum82746</v>
      </c>
      <c r="B1272" t="s">
        <v>811</v>
      </c>
      <c r="C1272" s="12" t="s">
        <v>117</v>
      </c>
      <c r="D1272" t="s">
        <v>116</v>
      </c>
      <c r="E1272" s="2">
        <v>198.72</v>
      </c>
      <c r="F1272" s="2">
        <v>14.7</v>
      </c>
      <c r="G1272">
        <v>0</v>
      </c>
      <c r="H1272">
        <v>14.7</v>
      </c>
      <c r="I1272">
        <v>0</v>
      </c>
    </row>
    <row r="1273" spans="1:9">
      <c r="A1273" t="str">
        <f t="shared" si="20"/>
        <v>Follow Up Psych Consult90832</v>
      </c>
      <c r="B1273" t="s">
        <v>811</v>
      </c>
      <c r="C1273" s="12" t="s">
        <v>285</v>
      </c>
      <c r="D1273" t="s">
        <v>284</v>
      </c>
      <c r="E1273" s="2">
        <v>145.87</v>
      </c>
      <c r="F1273" s="2">
        <v>136.65</v>
      </c>
      <c r="G1273">
        <v>0</v>
      </c>
      <c r="H1273">
        <v>42.86</v>
      </c>
      <c r="I1273">
        <v>0</v>
      </c>
    </row>
    <row r="1274" spans="1:9">
      <c r="A1274" t="str">
        <f t="shared" si="20"/>
        <v>Free T384481</v>
      </c>
      <c r="B1274" t="s">
        <v>811</v>
      </c>
      <c r="C1274" s="12" t="s">
        <v>119</v>
      </c>
      <c r="D1274" t="s">
        <v>118</v>
      </c>
      <c r="E1274" s="2">
        <v>342.88</v>
      </c>
      <c r="F1274" s="2">
        <v>16.940000000000001</v>
      </c>
      <c r="G1274">
        <v>0</v>
      </c>
      <c r="H1274">
        <v>16.940000000000001</v>
      </c>
      <c r="I1274">
        <v>0</v>
      </c>
    </row>
    <row r="1275" spans="1:9">
      <c r="A1275" t="str">
        <f t="shared" si="20"/>
        <v>Free T4 (Total)84439</v>
      </c>
      <c r="B1275" t="s">
        <v>811</v>
      </c>
      <c r="C1275" s="12" t="s">
        <v>121</v>
      </c>
      <c r="D1275" t="s">
        <v>120</v>
      </c>
      <c r="E1275" s="2">
        <v>293.17</v>
      </c>
      <c r="F1275" s="2">
        <v>9.02</v>
      </c>
      <c r="G1275">
        <v>0</v>
      </c>
      <c r="H1275">
        <v>9.02</v>
      </c>
      <c r="I1275">
        <v>0</v>
      </c>
    </row>
    <row r="1276" spans="1:9">
      <c r="A1276" t="str">
        <f t="shared" si="20"/>
        <v>Fungus Culture87102</v>
      </c>
      <c r="B1276" t="s">
        <v>811</v>
      </c>
      <c r="C1276" s="12" t="s">
        <v>123</v>
      </c>
      <c r="D1276" t="s">
        <v>122</v>
      </c>
      <c r="E1276" s="2">
        <v>221.33</v>
      </c>
      <c r="F1276" s="2">
        <v>8.41</v>
      </c>
      <c r="G1276">
        <v>0</v>
      </c>
      <c r="H1276">
        <v>8.41</v>
      </c>
      <c r="I1276">
        <v>0</v>
      </c>
    </row>
    <row r="1277" spans="1:9">
      <c r="A1277" t="str">
        <f t="shared" si="20"/>
        <v>Gardnerella Vag DNA Prob87510</v>
      </c>
      <c r="B1277" t="s">
        <v>811</v>
      </c>
      <c r="C1277" s="12" t="s">
        <v>125</v>
      </c>
      <c r="D1277" t="s">
        <v>124</v>
      </c>
      <c r="E1277" s="2">
        <v>77.45</v>
      </c>
      <c r="F1277" s="2">
        <v>20.05</v>
      </c>
      <c r="G1277">
        <v>0</v>
      </c>
      <c r="H1277">
        <v>20.05</v>
      </c>
      <c r="I1277">
        <v>0</v>
      </c>
    </row>
    <row r="1278" spans="1:9">
      <c r="A1278" t="str">
        <f t="shared" si="20"/>
        <v>GC Culture87081</v>
      </c>
      <c r="B1278" t="s">
        <v>811</v>
      </c>
      <c r="C1278" s="12" t="s">
        <v>127</v>
      </c>
      <c r="D1278" t="s">
        <v>126</v>
      </c>
      <c r="E1278" s="2">
        <v>121.55</v>
      </c>
      <c r="F1278" s="2">
        <v>6.63</v>
      </c>
      <c r="G1278">
        <v>0</v>
      </c>
      <c r="H1278">
        <v>6.63</v>
      </c>
      <c r="I1278">
        <v>0</v>
      </c>
    </row>
    <row r="1279" spans="1:9">
      <c r="A1279" t="str">
        <f t="shared" si="20"/>
        <v>GC Genprobe87590</v>
      </c>
      <c r="B1279" t="s">
        <v>811</v>
      </c>
      <c r="C1279" s="12" t="s">
        <v>129</v>
      </c>
      <c r="D1279" t="s">
        <v>128</v>
      </c>
      <c r="E1279" s="2">
        <v>63</v>
      </c>
      <c r="F1279" s="2">
        <v>26.88</v>
      </c>
      <c r="G1279">
        <v>0</v>
      </c>
      <c r="H1279">
        <v>26.88</v>
      </c>
      <c r="I1279">
        <v>0</v>
      </c>
    </row>
    <row r="1280" spans="1:9">
      <c r="A1280" t="str">
        <f t="shared" si="20"/>
        <v>GC/Chlamydia By PCR87591</v>
      </c>
      <c r="B1280" t="s">
        <v>811</v>
      </c>
      <c r="C1280" s="12" t="s">
        <v>320</v>
      </c>
      <c r="D1280" t="s">
        <v>319</v>
      </c>
      <c r="E1280" s="2">
        <v>149.94</v>
      </c>
      <c r="F1280" s="2">
        <v>35.090000000000003</v>
      </c>
      <c r="G1280">
        <v>0</v>
      </c>
      <c r="H1280">
        <v>35.090000000000003</v>
      </c>
      <c r="I1280">
        <v>0</v>
      </c>
    </row>
    <row r="1281" spans="1:9">
      <c r="A1281" t="str">
        <f t="shared" si="20"/>
        <v>GGTP82977</v>
      </c>
      <c r="B1281" t="s">
        <v>811</v>
      </c>
      <c r="C1281" s="12" t="s">
        <v>322</v>
      </c>
      <c r="D1281" t="s">
        <v>321</v>
      </c>
      <c r="E1281" s="2">
        <v>114.39</v>
      </c>
      <c r="F1281" s="2">
        <v>7.2</v>
      </c>
      <c r="G1281">
        <v>0</v>
      </c>
      <c r="H1281">
        <v>7.2</v>
      </c>
      <c r="I1281">
        <v>0</v>
      </c>
    </row>
    <row r="1282" spans="1:9">
      <c r="A1282" t="str">
        <f t="shared" si="20"/>
        <v>Giardia87749</v>
      </c>
      <c r="B1282" t="s">
        <v>811</v>
      </c>
      <c r="C1282" s="13" t="s">
        <v>324</v>
      </c>
      <c r="D1282" t="s">
        <v>323</v>
      </c>
      <c r="E1282" s="2">
        <v>191.3</v>
      </c>
      <c r="F1282" s="2" t="e">
        <v>#N/A</v>
      </c>
      <c r="G1282">
        <v>0</v>
      </c>
      <c r="H1282">
        <v>102.03</v>
      </c>
      <c r="I1282">
        <v>0</v>
      </c>
    </row>
    <row r="1283" spans="1:9">
      <c r="A1283" t="str">
        <f t="shared" si="20"/>
        <v>Glucose Hour PC82947</v>
      </c>
      <c r="B1283" t="s">
        <v>811</v>
      </c>
      <c r="C1283" s="12" t="s">
        <v>131</v>
      </c>
      <c r="D1283" t="s">
        <v>130</v>
      </c>
      <c r="E1283" s="2">
        <v>75.599999999999994</v>
      </c>
      <c r="F1283" s="2">
        <v>3.93</v>
      </c>
      <c r="G1283">
        <v>0</v>
      </c>
      <c r="H1283">
        <v>3.93</v>
      </c>
      <c r="I1283">
        <v>0</v>
      </c>
    </row>
    <row r="1284" spans="1:9">
      <c r="A1284" t="str">
        <f t="shared" si="20"/>
        <v>Glucose; Blood-Quant82947</v>
      </c>
      <c r="B1284" t="s">
        <v>811</v>
      </c>
      <c r="C1284" s="12" t="s">
        <v>132</v>
      </c>
      <c r="D1284" t="s">
        <v>130</v>
      </c>
      <c r="E1284" s="2">
        <v>72.06</v>
      </c>
      <c r="F1284" s="2">
        <v>3.93</v>
      </c>
      <c r="G1284">
        <v>0</v>
      </c>
      <c r="H1284">
        <v>3.93</v>
      </c>
      <c r="I1284">
        <v>0</v>
      </c>
    </row>
    <row r="1285" spans="1:9">
      <c r="A1285" t="str">
        <f t="shared" si="20"/>
        <v>Glycohemoglobin (A1C)83036</v>
      </c>
      <c r="B1285" t="s">
        <v>811</v>
      </c>
      <c r="C1285" s="12" t="s">
        <v>134</v>
      </c>
      <c r="D1285" t="s">
        <v>133</v>
      </c>
      <c r="E1285" s="2">
        <v>161.78</v>
      </c>
      <c r="F1285" s="2">
        <v>9.7100000000000009</v>
      </c>
      <c r="G1285">
        <v>0</v>
      </c>
      <c r="H1285">
        <v>9.7100000000000009</v>
      </c>
      <c r="I1285">
        <v>0</v>
      </c>
    </row>
    <row r="1286" spans="1:9">
      <c r="A1286" t="str">
        <f t="shared" si="20"/>
        <v>Gram Stain (GS)87205</v>
      </c>
      <c r="B1286" t="s">
        <v>811</v>
      </c>
      <c r="C1286" s="12" t="s">
        <v>136</v>
      </c>
      <c r="D1286" t="s">
        <v>135</v>
      </c>
      <c r="E1286" s="2">
        <v>78</v>
      </c>
      <c r="F1286" s="2">
        <v>4.2699999999999996</v>
      </c>
      <c r="G1286">
        <v>0</v>
      </c>
      <c r="H1286">
        <v>4.2699999999999996</v>
      </c>
      <c r="I1286">
        <v>0</v>
      </c>
    </row>
    <row r="1287" spans="1:9">
      <c r="A1287" t="str">
        <f t="shared" si="20"/>
        <v>Group A Strep (Rapid)87880</v>
      </c>
      <c r="B1287" t="s">
        <v>811</v>
      </c>
      <c r="C1287" s="12" t="s">
        <v>138</v>
      </c>
      <c r="D1287" t="s">
        <v>137</v>
      </c>
      <c r="E1287" s="2">
        <v>44.1</v>
      </c>
      <c r="F1287" s="2">
        <v>16.53</v>
      </c>
      <c r="G1287">
        <v>0</v>
      </c>
      <c r="H1287">
        <v>16.53</v>
      </c>
      <c r="I1287">
        <v>0</v>
      </c>
    </row>
    <row r="1288" spans="1:9">
      <c r="A1288" t="str">
        <f t="shared" si="20"/>
        <v>Group Therapy90853</v>
      </c>
      <c r="B1288" t="s">
        <v>811</v>
      </c>
      <c r="C1288" s="12" t="s">
        <v>286</v>
      </c>
      <c r="D1288" t="s">
        <v>271</v>
      </c>
      <c r="E1288" s="2">
        <v>145.53</v>
      </c>
      <c r="F1288" s="2">
        <v>76.42</v>
      </c>
      <c r="G1288">
        <v>75</v>
      </c>
      <c r="H1288">
        <v>25</v>
      </c>
      <c r="I1288">
        <v>0</v>
      </c>
    </row>
    <row r="1289" spans="1:9">
      <c r="A1289" t="str">
        <f t="shared" ref="A1289:A1352" si="21">C1289&amp;D1289</f>
        <v>HCG</v>
      </c>
      <c r="B1289" t="s">
        <v>811</v>
      </c>
      <c r="C1289" s="12" t="s">
        <v>804</v>
      </c>
      <c r="E1289" s="2">
        <v>105.01</v>
      </c>
      <c r="F1289" s="2" t="s">
        <v>827</v>
      </c>
      <c r="G1289">
        <v>0</v>
      </c>
      <c r="H1289">
        <v>60.91</v>
      </c>
      <c r="I1289">
        <v>0</v>
      </c>
    </row>
    <row r="1290" spans="1:9">
      <c r="A1290" t="str">
        <f t="shared" si="21"/>
        <v>HCG Qualitative - Urine81025</v>
      </c>
      <c r="B1290" t="s">
        <v>811</v>
      </c>
      <c r="C1290" s="12" t="s">
        <v>140</v>
      </c>
      <c r="D1290" t="s">
        <v>139</v>
      </c>
      <c r="E1290" s="2">
        <v>119.34</v>
      </c>
      <c r="F1290" s="2">
        <v>8.61</v>
      </c>
      <c r="G1290">
        <v>0</v>
      </c>
      <c r="H1290">
        <v>8.61</v>
      </c>
      <c r="I1290">
        <v>0</v>
      </c>
    </row>
    <row r="1291" spans="1:9">
      <c r="A1291" t="str">
        <f t="shared" si="21"/>
        <v>HDL83701</v>
      </c>
      <c r="B1291" t="s">
        <v>811</v>
      </c>
      <c r="C1291" s="12" t="s">
        <v>142</v>
      </c>
      <c r="D1291" t="s">
        <v>141</v>
      </c>
      <c r="E1291" s="2">
        <v>274.52</v>
      </c>
      <c r="F1291" s="2">
        <v>33.86</v>
      </c>
      <c r="G1291">
        <v>0</v>
      </c>
      <c r="H1291">
        <v>33.86</v>
      </c>
      <c r="I1291">
        <v>0</v>
      </c>
    </row>
    <row r="1292" spans="1:9">
      <c r="A1292" t="str">
        <f t="shared" si="21"/>
        <v>Hematocrit85014</v>
      </c>
      <c r="B1292" t="s">
        <v>811</v>
      </c>
      <c r="C1292" s="12" t="s">
        <v>144</v>
      </c>
      <c r="D1292" t="s">
        <v>143</v>
      </c>
      <c r="E1292" s="2">
        <v>45.48</v>
      </c>
      <c r="F1292" s="2">
        <v>2.37</v>
      </c>
      <c r="G1292">
        <v>0</v>
      </c>
      <c r="H1292">
        <v>2.37</v>
      </c>
      <c r="I1292">
        <v>0</v>
      </c>
    </row>
    <row r="1293" spans="1:9">
      <c r="A1293" t="str">
        <f t="shared" si="21"/>
        <v>Hemoglobin85018</v>
      </c>
      <c r="B1293" t="s">
        <v>811</v>
      </c>
      <c r="C1293" s="12" t="s">
        <v>146</v>
      </c>
      <c r="D1293" t="s">
        <v>145</v>
      </c>
      <c r="E1293" s="2">
        <v>59.26</v>
      </c>
      <c r="F1293" s="2">
        <v>2.37</v>
      </c>
      <c r="G1293">
        <v>0</v>
      </c>
      <c r="H1293">
        <v>2.37</v>
      </c>
      <c r="I1293">
        <v>0</v>
      </c>
    </row>
    <row r="1294" spans="1:9">
      <c r="A1294" t="str">
        <f t="shared" si="21"/>
        <v>Hep B Surface AB86706</v>
      </c>
      <c r="B1294" t="s">
        <v>811</v>
      </c>
      <c r="C1294" s="12" t="s">
        <v>148</v>
      </c>
      <c r="D1294" t="s">
        <v>147</v>
      </c>
      <c r="E1294" s="2">
        <v>119.34</v>
      </c>
      <c r="F1294" s="2">
        <v>10.74</v>
      </c>
      <c r="G1294">
        <v>0</v>
      </c>
      <c r="H1294">
        <v>10.74</v>
      </c>
      <c r="I1294">
        <v>0</v>
      </c>
    </row>
    <row r="1295" spans="1:9">
      <c r="A1295" t="str">
        <f t="shared" si="21"/>
        <v>Hep C - EIA86803</v>
      </c>
      <c r="B1295" t="s">
        <v>811</v>
      </c>
      <c r="C1295" s="12" t="s">
        <v>150</v>
      </c>
      <c r="D1295" t="s">
        <v>149</v>
      </c>
      <c r="E1295" s="2">
        <v>79.11</v>
      </c>
      <c r="F1295" s="2">
        <v>14.27</v>
      </c>
      <c r="G1295">
        <v>0</v>
      </c>
      <c r="H1295">
        <v>14.27</v>
      </c>
      <c r="I1295">
        <v>0</v>
      </c>
    </row>
    <row r="1296" spans="1:9">
      <c r="A1296" t="str">
        <f t="shared" si="21"/>
        <v>Hepatic Function Panel80076</v>
      </c>
      <c r="B1296" t="s">
        <v>811</v>
      </c>
      <c r="C1296" s="12" t="s">
        <v>152</v>
      </c>
      <c r="D1296" t="s">
        <v>151</v>
      </c>
      <c r="E1296" s="2">
        <v>253.52</v>
      </c>
      <c r="F1296" s="2">
        <v>8.17</v>
      </c>
      <c r="G1296">
        <v>0</v>
      </c>
      <c r="H1296">
        <v>8.17</v>
      </c>
      <c r="I1296">
        <v>0</v>
      </c>
    </row>
    <row r="1297" spans="1:9">
      <c r="A1297" t="str">
        <f t="shared" si="21"/>
        <v>Hepatitis A -IGM AB86709</v>
      </c>
      <c r="B1297" t="s">
        <v>811</v>
      </c>
      <c r="C1297" s="12" t="s">
        <v>326</v>
      </c>
      <c r="D1297" t="s">
        <v>325</v>
      </c>
      <c r="E1297" s="2">
        <v>46.31</v>
      </c>
      <c r="F1297" s="2">
        <v>11.26</v>
      </c>
      <c r="G1297">
        <v>0</v>
      </c>
      <c r="H1297">
        <v>11.26</v>
      </c>
      <c r="I1297">
        <v>0</v>
      </c>
    </row>
    <row r="1298" spans="1:9">
      <c r="A1298" t="str">
        <f t="shared" si="21"/>
        <v>Hepatitis B Core AB86704</v>
      </c>
      <c r="B1298" t="s">
        <v>811</v>
      </c>
      <c r="C1298" s="12" t="s">
        <v>328</v>
      </c>
      <c r="D1298" t="s">
        <v>327</v>
      </c>
      <c r="E1298" s="2">
        <v>63.67</v>
      </c>
      <c r="F1298" s="2">
        <v>12.05</v>
      </c>
      <c r="G1298">
        <v>0</v>
      </c>
      <c r="H1298">
        <v>12.05</v>
      </c>
      <c r="I1298">
        <v>0</v>
      </c>
    </row>
    <row r="1299" spans="1:9">
      <c r="A1299" t="str">
        <f t="shared" si="21"/>
        <v>Hepatitis B Surface AG87340</v>
      </c>
      <c r="B1299" t="s">
        <v>811</v>
      </c>
      <c r="C1299" s="12" t="s">
        <v>330</v>
      </c>
      <c r="D1299" t="s">
        <v>329</v>
      </c>
      <c r="E1299" s="2">
        <v>52.09</v>
      </c>
      <c r="F1299" s="2">
        <v>10.33</v>
      </c>
      <c r="G1299">
        <v>0</v>
      </c>
      <c r="H1299">
        <v>10.33</v>
      </c>
      <c r="I1299">
        <v>0</v>
      </c>
    </row>
    <row r="1300" spans="1:9">
      <c r="A1300" t="str">
        <f t="shared" si="21"/>
        <v>Herpes Simp Culture87253</v>
      </c>
      <c r="B1300" t="s">
        <v>811</v>
      </c>
      <c r="C1300" s="12" t="s">
        <v>154</v>
      </c>
      <c r="D1300" t="s">
        <v>153</v>
      </c>
      <c r="E1300" s="2">
        <v>356.55</v>
      </c>
      <c r="F1300" s="2">
        <v>20.2</v>
      </c>
      <c r="G1300">
        <v>0</v>
      </c>
      <c r="H1300">
        <v>20.2</v>
      </c>
      <c r="I1300">
        <v>0</v>
      </c>
    </row>
    <row r="1301" spans="1:9">
      <c r="A1301" t="str">
        <f t="shared" si="21"/>
        <v>Herpes Simplex86694</v>
      </c>
      <c r="B1301" t="s">
        <v>811</v>
      </c>
      <c r="C1301" s="12" t="s">
        <v>156</v>
      </c>
      <c r="D1301" t="s">
        <v>155</v>
      </c>
      <c r="E1301" s="2">
        <v>128.16</v>
      </c>
      <c r="F1301" s="2">
        <v>14.39</v>
      </c>
      <c r="G1301">
        <v>0</v>
      </c>
      <c r="H1301">
        <v>14.39</v>
      </c>
      <c r="I1301">
        <v>0</v>
      </c>
    </row>
    <row r="1302" spans="1:9">
      <c r="A1302" t="str">
        <f t="shared" si="21"/>
        <v>Herpes Simplex, Type 186695</v>
      </c>
      <c r="B1302" t="s">
        <v>811</v>
      </c>
      <c r="C1302" s="12" t="s">
        <v>158</v>
      </c>
      <c r="D1302" t="s">
        <v>157</v>
      </c>
      <c r="E1302" s="2">
        <v>96.19</v>
      </c>
      <c r="F1302" s="2">
        <v>13.19</v>
      </c>
      <c r="G1302">
        <v>0</v>
      </c>
      <c r="H1302">
        <v>13.19</v>
      </c>
      <c r="I1302">
        <v>0</v>
      </c>
    </row>
    <row r="1303" spans="1:9">
      <c r="A1303" t="str">
        <f t="shared" si="21"/>
        <v>HIV Serol Screen87389</v>
      </c>
      <c r="B1303" t="s">
        <v>811</v>
      </c>
      <c r="C1303" s="12" t="s">
        <v>160</v>
      </c>
      <c r="D1303" t="s">
        <v>159</v>
      </c>
      <c r="E1303" s="2">
        <v>116.59</v>
      </c>
      <c r="F1303" s="2">
        <v>24.08</v>
      </c>
      <c r="G1303">
        <v>0</v>
      </c>
      <c r="H1303">
        <v>24.08</v>
      </c>
      <c r="I1303">
        <v>0</v>
      </c>
    </row>
    <row r="1304" spans="1:9">
      <c r="A1304" t="str">
        <f t="shared" si="21"/>
        <v>HIV Serology Screen86701</v>
      </c>
      <c r="B1304" t="s">
        <v>811</v>
      </c>
      <c r="C1304" s="12" t="s">
        <v>162</v>
      </c>
      <c r="D1304" t="s">
        <v>161</v>
      </c>
      <c r="E1304" s="2">
        <v>111.13</v>
      </c>
      <c r="F1304" s="2">
        <v>8.89</v>
      </c>
      <c r="G1304">
        <v>0</v>
      </c>
      <c r="H1304">
        <v>8.89</v>
      </c>
      <c r="I1304">
        <v>0</v>
      </c>
    </row>
    <row r="1305" spans="1:9">
      <c r="A1305" t="str">
        <f t="shared" si="21"/>
        <v>HIV-1 Quantitation87536</v>
      </c>
      <c r="B1305" t="s">
        <v>811</v>
      </c>
      <c r="C1305" s="12" t="s">
        <v>165</v>
      </c>
      <c r="D1305" t="s">
        <v>164</v>
      </c>
      <c r="E1305" s="2">
        <v>737.85</v>
      </c>
      <c r="F1305" s="2">
        <v>85.1</v>
      </c>
      <c r="G1305">
        <v>0</v>
      </c>
      <c r="H1305">
        <v>85.1</v>
      </c>
      <c r="I1305">
        <v>0</v>
      </c>
    </row>
    <row r="1306" spans="1:9">
      <c r="A1306" t="str">
        <f t="shared" si="21"/>
        <v>HIV-1, Amplif NA Probe87535</v>
      </c>
      <c r="B1306" t="s">
        <v>811</v>
      </c>
      <c r="C1306" s="12" t="s">
        <v>167</v>
      </c>
      <c r="D1306" t="s">
        <v>166</v>
      </c>
      <c r="E1306" s="2">
        <v>622.64</v>
      </c>
      <c r="F1306" s="2">
        <v>35.090000000000003</v>
      </c>
      <c r="G1306">
        <v>0</v>
      </c>
      <c r="H1306">
        <v>35.090000000000003</v>
      </c>
      <c r="I1306">
        <v>0</v>
      </c>
    </row>
    <row r="1307" spans="1:9">
      <c r="A1307" t="str">
        <f t="shared" si="21"/>
        <v>IGG (Immunoglobulin)82784</v>
      </c>
      <c r="B1307" t="s">
        <v>811</v>
      </c>
      <c r="C1307" s="12" t="s">
        <v>169</v>
      </c>
      <c r="D1307" t="s">
        <v>168</v>
      </c>
      <c r="E1307" s="2">
        <v>195.07</v>
      </c>
      <c r="F1307" s="2">
        <v>9.3000000000000007</v>
      </c>
      <c r="G1307">
        <v>0</v>
      </c>
      <c r="H1307">
        <v>9.3000000000000007</v>
      </c>
      <c r="I1307">
        <v>0</v>
      </c>
    </row>
    <row r="1308" spans="1:9">
      <c r="A1308" t="str">
        <f t="shared" si="21"/>
        <v>IGM (Immunoglobulin)82784</v>
      </c>
      <c r="B1308" t="s">
        <v>811</v>
      </c>
      <c r="C1308" s="12" t="s">
        <v>170</v>
      </c>
      <c r="D1308" t="s">
        <v>168</v>
      </c>
      <c r="E1308" s="2">
        <v>195.07</v>
      </c>
      <c r="F1308" s="2">
        <v>9.3000000000000007</v>
      </c>
      <c r="G1308">
        <v>0</v>
      </c>
      <c r="H1308">
        <v>9.3000000000000007</v>
      </c>
      <c r="I1308">
        <v>0</v>
      </c>
    </row>
    <row r="1309" spans="1:9">
      <c r="A1309" t="str">
        <f t="shared" si="21"/>
        <v>Indiv OP/60 min billable90837</v>
      </c>
      <c r="B1309" t="s">
        <v>811</v>
      </c>
      <c r="C1309" s="12" t="s">
        <v>291</v>
      </c>
      <c r="D1309" t="s">
        <v>290</v>
      </c>
      <c r="E1309" s="2">
        <v>237.59</v>
      </c>
      <c r="F1309" s="2">
        <v>136.65</v>
      </c>
      <c r="G1309">
        <v>200</v>
      </c>
      <c r="H1309">
        <v>71.3</v>
      </c>
      <c r="I1309">
        <v>0</v>
      </c>
    </row>
    <row r="1310" spans="1:9">
      <c r="A1310" t="str">
        <f t="shared" si="21"/>
        <v>Influenza A &amp; B by PCR87502</v>
      </c>
      <c r="B1310" t="s">
        <v>811</v>
      </c>
      <c r="C1310" s="12" t="s">
        <v>172</v>
      </c>
      <c r="D1310" t="s">
        <v>171</v>
      </c>
      <c r="E1310" s="2">
        <v>297.95</v>
      </c>
      <c r="F1310" s="2">
        <v>95.8</v>
      </c>
      <c r="G1310">
        <v>0</v>
      </c>
      <c r="H1310">
        <v>95.8</v>
      </c>
      <c r="I1310">
        <v>0</v>
      </c>
    </row>
    <row r="1311" spans="1:9">
      <c r="A1311" t="str">
        <f t="shared" si="21"/>
        <v>Initial Psych Consult90792</v>
      </c>
      <c r="B1311" t="s">
        <v>811</v>
      </c>
      <c r="C1311" s="12" t="s">
        <v>293</v>
      </c>
      <c r="D1311" t="s">
        <v>292</v>
      </c>
      <c r="E1311" s="2">
        <v>457.36</v>
      </c>
      <c r="F1311" s="2">
        <v>136.65</v>
      </c>
      <c r="G1311">
        <v>0</v>
      </c>
      <c r="H1311">
        <v>94.29</v>
      </c>
      <c r="I1311">
        <v>0</v>
      </c>
    </row>
    <row r="1312" spans="1:9">
      <c r="A1312" t="str">
        <f t="shared" si="21"/>
        <v>Inpatient Detoxification</v>
      </c>
      <c r="B1312" t="s">
        <v>811</v>
      </c>
      <c r="C1312" s="12" t="s">
        <v>294</v>
      </c>
      <c r="E1312" s="2">
        <v>1945.88</v>
      </c>
      <c r="F1312" s="2" t="s">
        <v>827</v>
      </c>
      <c r="G1312">
        <v>720</v>
      </c>
      <c r="H1312">
        <v>400</v>
      </c>
      <c r="I1312">
        <v>0</v>
      </c>
    </row>
    <row r="1313" spans="1:9">
      <c r="A1313" t="str">
        <f t="shared" si="21"/>
        <v>Inpatient Rehab</v>
      </c>
      <c r="B1313" t="s">
        <v>811</v>
      </c>
      <c r="C1313" s="12" t="s">
        <v>296</v>
      </c>
      <c r="E1313" s="2">
        <v>1871.03</v>
      </c>
      <c r="F1313" s="2" t="s">
        <v>827</v>
      </c>
      <c r="G1313">
        <v>620</v>
      </c>
      <c r="H1313">
        <v>317.02999999999997</v>
      </c>
      <c r="I1313">
        <v>0</v>
      </c>
    </row>
    <row r="1314" spans="1:9">
      <c r="A1314" t="str">
        <f t="shared" si="21"/>
        <v>Intensive OutpatientH0015</v>
      </c>
      <c r="B1314" t="s">
        <v>811</v>
      </c>
      <c r="C1314" s="13" t="s">
        <v>299</v>
      </c>
      <c r="D1314" t="s">
        <v>298</v>
      </c>
      <c r="E1314" s="2">
        <v>436.58</v>
      </c>
      <c r="F1314" s="2" t="e">
        <v>#N/A</v>
      </c>
      <c r="G1314">
        <v>175</v>
      </c>
      <c r="H1314">
        <v>76.42</v>
      </c>
      <c r="I1314">
        <v>0</v>
      </c>
    </row>
    <row r="1315" spans="1:9">
      <c r="A1315" t="str">
        <f t="shared" si="21"/>
        <v>Iron83540</v>
      </c>
      <c r="B1315" t="s">
        <v>811</v>
      </c>
      <c r="C1315" s="12" t="s">
        <v>174</v>
      </c>
      <c r="D1315" t="s">
        <v>173</v>
      </c>
      <c r="E1315" s="2">
        <v>119.34</v>
      </c>
      <c r="F1315" s="2">
        <v>6.47</v>
      </c>
      <c r="G1315">
        <v>0</v>
      </c>
      <c r="H1315">
        <v>6.47</v>
      </c>
      <c r="I1315">
        <v>0</v>
      </c>
    </row>
    <row r="1316" spans="1:9">
      <c r="A1316" t="str">
        <f t="shared" si="21"/>
        <v>Iron Binding83550</v>
      </c>
      <c r="B1316" t="s">
        <v>811</v>
      </c>
      <c r="C1316" s="12" t="s">
        <v>176</v>
      </c>
      <c r="D1316" t="s">
        <v>175</v>
      </c>
      <c r="E1316" s="2">
        <v>168.14</v>
      </c>
      <c r="F1316" s="2">
        <v>8.74</v>
      </c>
      <c r="G1316">
        <v>0</v>
      </c>
      <c r="H1316">
        <v>8.74</v>
      </c>
      <c r="I1316">
        <v>0</v>
      </c>
    </row>
    <row r="1317" spans="1:9">
      <c r="A1317" t="str">
        <f t="shared" si="21"/>
        <v>LDH83615</v>
      </c>
      <c r="B1317" t="s">
        <v>811</v>
      </c>
      <c r="C1317" s="12" t="s">
        <v>332</v>
      </c>
      <c r="D1317" t="s">
        <v>331</v>
      </c>
      <c r="E1317" s="2">
        <v>131.47</v>
      </c>
      <c r="F1317" s="2">
        <v>6.04</v>
      </c>
      <c r="G1317">
        <v>0</v>
      </c>
      <c r="H1317">
        <v>6.04</v>
      </c>
      <c r="I1317">
        <v>0</v>
      </c>
    </row>
    <row r="1318" spans="1:9">
      <c r="A1318" t="str">
        <f t="shared" si="21"/>
        <v>Lipase83690</v>
      </c>
      <c r="B1318" t="s">
        <v>811</v>
      </c>
      <c r="C1318" s="12" t="s">
        <v>178</v>
      </c>
      <c r="D1318" t="s">
        <v>177</v>
      </c>
      <c r="E1318" s="2">
        <v>183.19</v>
      </c>
      <c r="F1318" s="2">
        <v>6.89</v>
      </c>
      <c r="G1318">
        <v>0</v>
      </c>
      <c r="H1318">
        <v>6.89</v>
      </c>
      <c r="I1318">
        <v>114.49</v>
      </c>
    </row>
    <row r="1319" spans="1:9">
      <c r="A1319" t="str">
        <f t="shared" si="21"/>
        <v>Lipid80061</v>
      </c>
      <c r="B1319" t="s">
        <v>811</v>
      </c>
      <c r="C1319" s="12" t="s">
        <v>180</v>
      </c>
      <c r="D1319" t="s">
        <v>179</v>
      </c>
      <c r="E1319" s="2">
        <v>215.54</v>
      </c>
      <c r="F1319" s="2">
        <v>13.39</v>
      </c>
      <c r="G1319">
        <v>0</v>
      </c>
      <c r="H1319">
        <v>13.39</v>
      </c>
      <c r="I1319">
        <v>0</v>
      </c>
    </row>
    <row r="1320" spans="1:9">
      <c r="A1320" t="str">
        <f t="shared" si="21"/>
        <v>Lipoprotein Electrophor83701</v>
      </c>
      <c r="B1320" t="s">
        <v>811</v>
      </c>
      <c r="C1320" s="12" t="s">
        <v>181</v>
      </c>
      <c r="D1320" t="s">
        <v>141</v>
      </c>
      <c r="E1320" s="2">
        <v>274.52</v>
      </c>
      <c r="F1320" s="2">
        <v>33.86</v>
      </c>
      <c r="G1320">
        <v>0</v>
      </c>
      <c r="H1320">
        <v>33.86</v>
      </c>
      <c r="I1320">
        <v>0</v>
      </c>
    </row>
    <row r="1321" spans="1:9">
      <c r="A1321" t="str">
        <f t="shared" si="21"/>
        <v>Lithium80178</v>
      </c>
      <c r="B1321" t="s">
        <v>811</v>
      </c>
      <c r="C1321" s="12" t="s">
        <v>183</v>
      </c>
      <c r="D1321" t="s">
        <v>182</v>
      </c>
      <c r="E1321" s="2">
        <v>146.15</v>
      </c>
      <c r="F1321" s="2">
        <v>6.61</v>
      </c>
      <c r="G1321">
        <v>0</v>
      </c>
      <c r="H1321">
        <v>6.61</v>
      </c>
      <c r="I1321">
        <v>0</v>
      </c>
    </row>
    <row r="1322" spans="1:9">
      <c r="A1322" t="str">
        <f t="shared" si="21"/>
        <v>Magnesium83735</v>
      </c>
      <c r="B1322" t="s">
        <v>811</v>
      </c>
      <c r="C1322" s="12" t="s">
        <v>334</v>
      </c>
      <c r="D1322" t="s">
        <v>333</v>
      </c>
      <c r="E1322" s="2">
        <v>120.11</v>
      </c>
      <c r="F1322" s="2">
        <v>6.7</v>
      </c>
      <c r="G1322">
        <v>0</v>
      </c>
      <c r="H1322">
        <v>6.7</v>
      </c>
      <c r="I1322">
        <v>0</v>
      </c>
    </row>
    <row r="1323" spans="1:9">
      <c r="A1323" t="str">
        <f t="shared" si="21"/>
        <v>Neisseria Gonorrhoeae, AMP PROB87591</v>
      </c>
      <c r="B1323" t="s">
        <v>811</v>
      </c>
      <c r="C1323" s="12" t="s">
        <v>335</v>
      </c>
      <c r="D1323" t="s">
        <v>319</v>
      </c>
      <c r="E1323" s="2">
        <v>135.88</v>
      </c>
      <c r="F1323" s="2">
        <v>35.090000000000003</v>
      </c>
      <c r="G1323">
        <v>0</v>
      </c>
      <c r="H1323">
        <v>35.090000000000003</v>
      </c>
      <c r="I1323">
        <v>0</v>
      </c>
    </row>
    <row r="1324" spans="1:9">
      <c r="A1324" t="str">
        <f t="shared" si="21"/>
        <v>Occult Blood (Diagnostic)82272</v>
      </c>
      <c r="B1324" t="s">
        <v>811</v>
      </c>
      <c r="C1324" s="12" t="s">
        <v>185</v>
      </c>
      <c r="D1324" t="s">
        <v>184</v>
      </c>
      <c r="E1324" s="2">
        <v>68.63</v>
      </c>
      <c r="F1324" s="2">
        <v>4.2300000000000004</v>
      </c>
      <c r="G1324">
        <v>0</v>
      </c>
      <c r="H1324">
        <v>4.2300000000000004</v>
      </c>
      <c r="I1324">
        <v>0</v>
      </c>
    </row>
    <row r="1325" spans="1:9">
      <c r="A1325" t="str">
        <f t="shared" si="21"/>
        <v>Occult Blood (Screen)82270</v>
      </c>
      <c r="B1325" t="s">
        <v>811</v>
      </c>
      <c r="C1325" s="12" t="s">
        <v>187</v>
      </c>
      <c r="D1325" t="s">
        <v>186</v>
      </c>
      <c r="E1325" s="2">
        <v>21.22</v>
      </c>
      <c r="F1325" s="2">
        <v>4.38</v>
      </c>
      <c r="G1325">
        <v>0</v>
      </c>
      <c r="H1325">
        <v>4.38</v>
      </c>
      <c r="I1325">
        <v>0</v>
      </c>
    </row>
    <row r="1326" spans="1:9">
      <c r="A1326" t="str">
        <f t="shared" si="21"/>
        <v>Osmolality-Urine Random83935</v>
      </c>
      <c r="B1326" t="s">
        <v>811</v>
      </c>
      <c r="C1326" s="12" t="s">
        <v>189</v>
      </c>
      <c r="D1326" t="s">
        <v>188</v>
      </c>
      <c r="E1326" s="2">
        <v>116.59</v>
      </c>
      <c r="F1326" s="2">
        <v>6.82</v>
      </c>
      <c r="G1326">
        <v>0</v>
      </c>
      <c r="H1326">
        <v>6.82</v>
      </c>
      <c r="I1326">
        <v>0</v>
      </c>
    </row>
    <row r="1327" spans="1:9">
      <c r="A1327" t="str">
        <f t="shared" si="21"/>
        <v>Ova &amp; Parasite - Comprehensive Study - Send Out87177</v>
      </c>
      <c r="B1327" t="s">
        <v>811</v>
      </c>
      <c r="C1327" s="12" t="s">
        <v>191</v>
      </c>
      <c r="D1327" t="s">
        <v>190</v>
      </c>
      <c r="E1327" s="2">
        <v>22.05</v>
      </c>
      <c r="F1327" s="2">
        <v>8.9</v>
      </c>
      <c r="G1327">
        <v>0</v>
      </c>
      <c r="H1327">
        <v>8.9</v>
      </c>
      <c r="I1327">
        <v>0</v>
      </c>
    </row>
    <row r="1328" spans="1:9">
      <c r="A1328" t="str">
        <f t="shared" si="21"/>
        <v>Oxcarbazepine80183</v>
      </c>
      <c r="B1328" t="s">
        <v>811</v>
      </c>
      <c r="C1328" s="12" t="s">
        <v>193</v>
      </c>
      <c r="D1328" t="s">
        <v>192</v>
      </c>
      <c r="E1328" s="2">
        <v>375.68</v>
      </c>
      <c r="F1328" s="2">
        <v>13.25</v>
      </c>
      <c r="G1328">
        <v>0</v>
      </c>
      <c r="H1328">
        <v>13.25</v>
      </c>
      <c r="I1328">
        <v>0</v>
      </c>
    </row>
    <row r="1329" spans="1:9">
      <c r="A1329" t="str">
        <f t="shared" si="21"/>
        <v>Pharmacy Charge</v>
      </c>
      <c r="B1329" t="s">
        <v>811</v>
      </c>
      <c r="C1329" s="12" t="s">
        <v>302</v>
      </c>
      <c r="E1329" s="2">
        <v>32.32</v>
      </c>
      <c r="F1329" s="2">
        <v>0</v>
      </c>
      <c r="G1329">
        <v>0</v>
      </c>
      <c r="H1329">
        <v>0</v>
      </c>
      <c r="I1329">
        <v>0</v>
      </c>
    </row>
    <row r="1330" spans="1:9">
      <c r="A1330" t="str">
        <f t="shared" si="21"/>
        <v>Phenobarbital80184</v>
      </c>
      <c r="B1330" t="s">
        <v>811</v>
      </c>
      <c r="C1330" s="12" t="s">
        <v>195</v>
      </c>
      <c r="D1330" t="s">
        <v>194</v>
      </c>
      <c r="E1330" s="2">
        <v>189.27</v>
      </c>
      <c r="F1330" s="2">
        <v>15.3</v>
      </c>
      <c r="G1330">
        <v>0</v>
      </c>
      <c r="H1330">
        <v>15.3</v>
      </c>
      <c r="I1330">
        <v>0</v>
      </c>
    </row>
    <row r="1331" spans="1:9">
      <c r="A1331" t="str">
        <f t="shared" si="21"/>
        <v>Phenytoin (Dilantin)80185</v>
      </c>
      <c r="B1331" t="s">
        <v>811</v>
      </c>
      <c r="C1331" s="12" t="s">
        <v>197</v>
      </c>
      <c r="D1331" t="s">
        <v>196</v>
      </c>
      <c r="E1331" s="2">
        <v>206.44</v>
      </c>
      <c r="F1331" s="2">
        <v>13.25</v>
      </c>
      <c r="G1331">
        <v>0</v>
      </c>
      <c r="H1331">
        <v>13.25</v>
      </c>
      <c r="I1331">
        <v>0</v>
      </c>
    </row>
    <row r="1332" spans="1:9">
      <c r="A1332" t="str">
        <f t="shared" si="21"/>
        <v>Phosphorus Serum84100</v>
      </c>
      <c r="B1332" t="s">
        <v>811</v>
      </c>
      <c r="C1332" s="12" t="s">
        <v>337</v>
      </c>
      <c r="D1332" t="s">
        <v>336</v>
      </c>
      <c r="E1332" s="2">
        <v>119.34</v>
      </c>
      <c r="F1332" s="2">
        <v>4.74</v>
      </c>
      <c r="G1332">
        <v>0</v>
      </c>
      <c r="H1332">
        <v>4.74</v>
      </c>
      <c r="I1332">
        <v>0</v>
      </c>
    </row>
    <row r="1333" spans="1:9">
      <c r="A1333" t="str">
        <f t="shared" si="21"/>
        <v>Potassium84132</v>
      </c>
      <c r="B1333" t="s">
        <v>811</v>
      </c>
      <c r="C1333" s="12" t="s">
        <v>199</v>
      </c>
      <c r="D1333" t="s">
        <v>198</v>
      </c>
      <c r="E1333" s="2">
        <v>87.1</v>
      </c>
      <c r="F1333" s="2">
        <v>4.76</v>
      </c>
      <c r="G1333">
        <v>0</v>
      </c>
      <c r="H1333">
        <v>4.76</v>
      </c>
      <c r="I1333">
        <v>0</v>
      </c>
    </row>
    <row r="1334" spans="1:9">
      <c r="A1334" t="str">
        <f t="shared" si="21"/>
        <v>Potassium - Urine Random84133</v>
      </c>
      <c r="B1334" t="s">
        <v>811</v>
      </c>
      <c r="C1334" s="12" t="s">
        <v>201</v>
      </c>
      <c r="D1334" t="s">
        <v>200</v>
      </c>
      <c r="E1334" s="2">
        <v>84.62</v>
      </c>
      <c r="F1334" s="2">
        <v>4.7300000000000004</v>
      </c>
      <c r="G1334">
        <v>0</v>
      </c>
      <c r="H1334">
        <v>4.7300000000000004</v>
      </c>
      <c r="I1334">
        <v>0</v>
      </c>
    </row>
    <row r="1335" spans="1:9">
      <c r="A1335" t="str">
        <f t="shared" si="21"/>
        <v>Prealbumin84134</v>
      </c>
      <c r="B1335" t="s">
        <v>811</v>
      </c>
      <c r="C1335" s="12" t="s">
        <v>203</v>
      </c>
      <c r="D1335" t="s">
        <v>202</v>
      </c>
      <c r="E1335" s="2">
        <v>183.29</v>
      </c>
      <c r="F1335" s="2">
        <v>14.59</v>
      </c>
      <c r="G1335">
        <v>0</v>
      </c>
      <c r="H1335">
        <v>14.59</v>
      </c>
      <c r="I1335">
        <v>0</v>
      </c>
    </row>
    <row r="1336" spans="1:9">
      <c r="A1336" t="str">
        <f t="shared" si="21"/>
        <v>Progesterone84144</v>
      </c>
      <c r="B1336" t="s">
        <v>811</v>
      </c>
      <c r="C1336" s="12" t="s">
        <v>205</v>
      </c>
      <c r="D1336" t="s">
        <v>204</v>
      </c>
      <c r="E1336" s="2">
        <v>267.91000000000003</v>
      </c>
      <c r="F1336" s="2">
        <v>20.86</v>
      </c>
      <c r="G1336">
        <v>0</v>
      </c>
      <c r="H1336">
        <v>20.86</v>
      </c>
      <c r="I1336">
        <v>0</v>
      </c>
    </row>
    <row r="1337" spans="1:9">
      <c r="A1337" t="str">
        <f t="shared" si="21"/>
        <v>Prolactin84146</v>
      </c>
      <c r="B1337" t="s">
        <v>811</v>
      </c>
      <c r="C1337" s="12" t="s">
        <v>207</v>
      </c>
      <c r="D1337" t="s">
        <v>206</v>
      </c>
      <c r="E1337" s="2">
        <v>398.56</v>
      </c>
      <c r="F1337" s="2">
        <v>19.38</v>
      </c>
      <c r="G1337">
        <v>0</v>
      </c>
      <c r="H1337">
        <v>19.38</v>
      </c>
      <c r="I1337">
        <v>0</v>
      </c>
    </row>
    <row r="1338" spans="1:9">
      <c r="A1338" t="str">
        <f t="shared" si="21"/>
        <v>Prothrombin Time85610</v>
      </c>
      <c r="B1338" t="s">
        <v>811</v>
      </c>
      <c r="C1338" s="12" t="s">
        <v>209</v>
      </c>
      <c r="D1338" t="s">
        <v>208</v>
      </c>
      <c r="E1338" s="2">
        <v>54.12</v>
      </c>
      <c r="F1338" s="2">
        <v>4.29</v>
      </c>
      <c r="G1338">
        <v>0</v>
      </c>
      <c r="H1338">
        <v>4.29</v>
      </c>
      <c r="I1338">
        <v>0</v>
      </c>
    </row>
    <row r="1339" spans="1:9">
      <c r="A1339" t="str">
        <f t="shared" si="21"/>
        <v>PSA, Total84153</v>
      </c>
      <c r="B1339" t="s">
        <v>811</v>
      </c>
      <c r="C1339" s="12" t="s">
        <v>211</v>
      </c>
      <c r="D1339" t="s">
        <v>210</v>
      </c>
      <c r="E1339" s="2">
        <v>251.37</v>
      </c>
      <c r="F1339" s="2">
        <v>18.39</v>
      </c>
      <c r="G1339">
        <v>0</v>
      </c>
      <c r="H1339">
        <v>18.39</v>
      </c>
      <c r="I1339">
        <v>0</v>
      </c>
    </row>
    <row r="1340" spans="1:9">
      <c r="A1340" t="str">
        <f t="shared" si="21"/>
        <v>PSA, Total, ScreenG0103</v>
      </c>
      <c r="B1340" t="s">
        <v>811</v>
      </c>
      <c r="C1340" s="12" t="s">
        <v>213</v>
      </c>
      <c r="D1340" t="s">
        <v>212</v>
      </c>
      <c r="E1340" s="2">
        <v>251.37</v>
      </c>
      <c r="F1340" s="2">
        <v>0</v>
      </c>
      <c r="G1340">
        <v>0</v>
      </c>
      <c r="H1340">
        <v>134.06</v>
      </c>
      <c r="I1340">
        <v>0</v>
      </c>
    </row>
    <row r="1341" spans="1:9">
      <c r="A1341" t="str">
        <f t="shared" si="21"/>
        <v>PTH Intact83970</v>
      </c>
      <c r="B1341" t="s">
        <v>811</v>
      </c>
      <c r="C1341" s="12" t="s">
        <v>215</v>
      </c>
      <c r="D1341" t="s">
        <v>214</v>
      </c>
      <c r="E1341" s="2">
        <v>595.89</v>
      </c>
      <c r="F1341" s="2">
        <v>41.28</v>
      </c>
      <c r="G1341">
        <v>0</v>
      </c>
      <c r="H1341">
        <v>41.28</v>
      </c>
      <c r="I1341">
        <v>0</v>
      </c>
    </row>
    <row r="1342" spans="1:9">
      <c r="A1342" t="str">
        <f t="shared" si="21"/>
        <v>Rapid COVID19 By PCR87076</v>
      </c>
      <c r="B1342" t="s">
        <v>811</v>
      </c>
      <c r="C1342" s="12" t="s">
        <v>216</v>
      </c>
      <c r="D1342" t="s">
        <v>34</v>
      </c>
      <c r="E1342" s="2">
        <v>168.14</v>
      </c>
      <c r="F1342" s="2">
        <v>8.08</v>
      </c>
      <c r="G1342">
        <v>0</v>
      </c>
      <c r="H1342">
        <v>8.08</v>
      </c>
      <c r="I1342">
        <v>0</v>
      </c>
    </row>
    <row r="1343" spans="1:9">
      <c r="A1343" t="str">
        <f t="shared" si="21"/>
        <v>Rapid Group A Strep Screen87430</v>
      </c>
      <c r="B1343" t="s">
        <v>811</v>
      </c>
      <c r="C1343" s="12" t="s">
        <v>218</v>
      </c>
      <c r="D1343" t="s">
        <v>217</v>
      </c>
      <c r="E1343" s="2">
        <v>176.96</v>
      </c>
      <c r="F1343" s="2">
        <v>16.809999999999999</v>
      </c>
      <c r="G1343">
        <v>0</v>
      </c>
      <c r="H1343">
        <v>16.809999999999999</v>
      </c>
      <c r="I1343">
        <v>0</v>
      </c>
    </row>
    <row r="1344" spans="1:9">
      <c r="A1344" t="str">
        <f t="shared" si="21"/>
        <v>Renal Function80069</v>
      </c>
      <c r="B1344" t="s">
        <v>811</v>
      </c>
      <c r="C1344" s="12" t="s">
        <v>220</v>
      </c>
      <c r="D1344" t="s">
        <v>219</v>
      </c>
      <c r="E1344" s="2">
        <v>266.26</v>
      </c>
      <c r="F1344" s="2">
        <v>8.68</v>
      </c>
      <c r="G1344">
        <v>0</v>
      </c>
      <c r="H1344">
        <v>8.68</v>
      </c>
      <c r="I1344">
        <v>0</v>
      </c>
    </row>
    <row r="1345" spans="1:9">
      <c r="A1345" t="str">
        <f t="shared" si="21"/>
        <v>Residential</v>
      </c>
      <c r="B1345" t="s">
        <v>811</v>
      </c>
      <c r="C1345" s="12" t="s">
        <v>304</v>
      </c>
      <c r="E1345" s="2">
        <v>1251.52</v>
      </c>
      <c r="F1345" s="2">
        <v>0</v>
      </c>
      <c r="G1345">
        <v>351.25</v>
      </c>
      <c r="H1345">
        <v>275</v>
      </c>
      <c r="I1345">
        <v>0</v>
      </c>
    </row>
    <row r="1346" spans="1:9">
      <c r="A1346" t="str">
        <f t="shared" si="21"/>
        <v>Respiratory viral panel PCR87632</v>
      </c>
      <c r="B1346" t="s">
        <v>811</v>
      </c>
      <c r="C1346" s="12" t="s">
        <v>222</v>
      </c>
      <c r="D1346" t="s">
        <v>221</v>
      </c>
      <c r="E1346" s="2">
        <v>210.3</v>
      </c>
      <c r="F1346" s="2">
        <v>218.06</v>
      </c>
      <c r="G1346">
        <v>0</v>
      </c>
      <c r="H1346">
        <v>112.16</v>
      </c>
      <c r="I1346">
        <v>0</v>
      </c>
    </row>
    <row r="1347" spans="1:9">
      <c r="A1347" t="str">
        <f t="shared" si="21"/>
        <v>RPR86592</v>
      </c>
      <c r="B1347" t="s">
        <v>811</v>
      </c>
      <c r="C1347" s="12" t="s">
        <v>224</v>
      </c>
      <c r="D1347" t="s">
        <v>223</v>
      </c>
      <c r="E1347" s="2">
        <v>42.26</v>
      </c>
      <c r="F1347" s="2">
        <v>4.2699999999999996</v>
      </c>
      <c r="G1347">
        <v>0</v>
      </c>
      <c r="H1347">
        <v>4.2699999999999996</v>
      </c>
      <c r="I1347">
        <v>0</v>
      </c>
    </row>
    <row r="1348" spans="1:9">
      <c r="A1348" t="str">
        <f t="shared" si="21"/>
        <v>RPR86592</v>
      </c>
      <c r="B1348" t="s">
        <v>811</v>
      </c>
      <c r="C1348" s="12" t="s">
        <v>224</v>
      </c>
      <c r="D1348" t="s">
        <v>223</v>
      </c>
      <c r="E1348" s="2">
        <v>40.25</v>
      </c>
      <c r="F1348" s="2">
        <v>4.2699999999999996</v>
      </c>
      <c r="G1348">
        <v>0</v>
      </c>
      <c r="H1348">
        <v>4.2699999999999996</v>
      </c>
      <c r="I1348">
        <v>0</v>
      </c>
    </row>
    <row r="1349" spans="1:9">
      <c r="A1349" t="str">
        <f t="shared" si="21"/>
        <v>RSV87280</v>
      </c>
      <c r="B1349" t="s">
        <v>811</v>
      </c>
      <c r="C1349" s="12" t="s">
        <v>226</v>
      </c>
      <c r="D1349" t="s">
        <v>225</v>
      </c>
      <c r="E1349" s="2">
        <v>26.25</v>
      </c>
      <c r="F1349" s="2">
        <v>13.42</v>
      </c>
      <c r="G1349">
        <v>0</v>
      </c>
      <c r="H1349">
        <v>13.42</v>
      </c>
      <c r="I1349">
        <v>0</v>
      </c>
    </row>
    <row r="1350" spans="1:9">
      <c r="A1350" t="str">
        <f t="shared" si="21"/>
        <v>Sed Rate/Westergreen85652</v>
      </c>
      <c r="B1350" t="s">
        <v>811</v>
      </c>
      <c r="C1350" s="12" t="s">
        <v>228</v>
      </c>
      <c r="D1350" t="s">
        <v>227</v>
      </c>
      <c r="E1350" s="2">
        <v>66.150000000000006</v>
      </c>
      <c r="F1350" s="2">
        <v>2.7</v>
      </c>
      <c r="G1350">
        <v>0</v>
      </c>
      <c r="H1350">
        <v>2.7</v>
      </c>
      <c r="I1350">
        <v>0</v>
      </c>
    </row>
    <row r="1351" spans="1:9">
      <c r="A1351" t="str">
        <f t="shared" si="21"/>
        <v>Sensitivity, MIC87186</v>
      </c>
      <c r="B1351" t="s">
        <v>811</v>
      </c>
      <c r="C1351" s="12" t="s">
        <v>230</v>
      </c>
      <c r="D1351" t="s">
        <v>229</v>
      </c>
      <c r="E1351" s="2">
        <v>146.15</v>
      </c>
      <c r="F1351" s="2">
        <v>8.65</v>
      </c>
      <c r="G1351">
        <v>0</v>
      </c>
      <c r="H1351">
        <v>8.65</v>
      </c>
      <c r="I1351">
        <v>0</v>
      </c>
    </row>
    <row r="1352" spans="1:9">
      <c r="A1352" t="str">
        <f t="shared" si="21"/>
        <v>Sodium84295</v>
      </c>
      <c r="B1352" t="s">
        <v>811</v>
      </c>
      <c r="C1352" s="12" t="s">
        <v>232</v>
      </c>
      <c r="D1352" t="s">
        <v>231</v>
      </c>
      <c r="E1352" s="2">
        <v>75.53</v>
      </c>
      <c r="F1352" s="2">
        <v>4.8099999999999996</v>
      </c>
      <c r="G1352">
        <v>0</v>
      </c>
      <c r="H1352">
        <v>4.8099999999999996</v>
      </c>
      <c r="I1352">
        <v>0</v>
      </c>
    </row>
    <row r="1353" spans="1:9">
      <c r="A1353" t="str">
        <f t="shared" ref="A1353:A1416" si="22">C1353&amp;D1353</f>
        <v>Sodium - Urine Random84300</v>
      </c>
      <c r="B1353" t="s">
        <v>811</v>
      </c>
      <c r="C1353" s="12" t="s">
        <v>234</v>
      </c>
      <c r="D1353" t="s">
        <v>233</v>
      </c>
      <c r="E1353" s="2">
        <v>79.650000000000006</v>
      </c>
      <c r="F1353" s="2">
        <v>5.0599999999999996</v>
      </c>
      <c r="G1353">
        <v>0</v>
      </c>
      <c r="H1353">
        <v>5.0599999999999996</v>
      </c>
      <c r="I1353">
        <v>0</v>
      </c>
    </row>
    <row r="1354" spans="1:9">
      <c r="A1354" t="str">
        <f t="shared" si="22"/>
        <v>Specimen Collection for COVID-19C9803</v>
      </c>
      <c r="B1354" t="s">
        <v>811</v>
      </c>
      <c r="C1354" s="12" t="s">
        <v>236</v>
      </c>
      <c r="D1354" t="s">
        <v>235</v>
      </c>
      <c r="E1354" s="2">
        <v>183.76</v>
      </c>
      <c r="F1354" s="2">
        <v>25.23</v>
      </c>
      <c r="G1354">
        <v>0</v>
      </c>
      <c r="H1354">
        <v>25.23</v>
      </c>
      <c r="I1354">
        <v>0</v>
      </c>
    </row>
    <row r="1355" spans="1:9">
      <c r="A1355" t="str">
        <f t="shared" si="22"/>
        <v>Sputum Culture/GS87070</v>
      </c>
      <c r="B1355" t="s">
        <v>811</v>
      </c>
      <c r="C1355" s="12" t="s">
        <v>237</v>
      </c>
      <c r="D1355" t="s">
        <v>90</v>
      </c>
      <c r="E1355" s="2">
        <v>217.47</v>
      </c>
      <c r="F1355" s="2">
        <v>8.6199999999999992</v>
      </c>
      <c r="G1355">
        <v>0</v>
      </c>
      <c r="H1355">
        <v>8.6199999999999992</v>
      </c>
      <c r="I1355">
        <v>0</v>
      </c>
    </row>
    <row r="1356" spans="1:9">
      <c r="A1356" t="str">
        <f t="shared" si="22"/>
        <v>Strep A Culture (Throat)87081</v>
      </c>
      <c r="B1356" t="s">
        <v>811</v>
      </c>
      <c r="C1356" s="12" t="s">
        <v>238</v>
      </c>
      <c r="D1356" t="s">
        <v>126</v>
      </c>
      <c r="E1356" s="2">
        <v>121.55</v>
      </c>
      <c r="F1356" s="2">
        <v>6.63</v>
      </c>
      <c r="G1356">
        <v>0</v>
      </c>
      <c r="H1356">
        <v>6.63</v>
      </c>
      <c r="I1356">
        <v>0</v>
      </c>
    </row>
    <row r="1357" spans="1:9">
      <c r="A1357" t="str">
        <f t="shared" si="22"/>
        <v>Strep B Culture (Genital)87081</v>
      </c>
      <c r="B1357" t="s">
        <v>811</v>
      </c>
      <c r="C1357" s="12" t="s">
        <v>239</v>
      </c>
      <c r="D1357" t="s">
        <v>126</v>
      </c>
      <c r="E1357" s="2">
        <v>121.55</v>
      </c>
      <c r="F1357" s="2">
        <v>6.63</v>
      </c>
      <c r="G1357">
        <v>0</v>
      </c>
      <c r="H1357">
        <v>6.63</v>
      </c>
      <c r="I1357">
        <v>0</v>
      </c>
    </row>
    <row r="1358" spans="1:9">
      <c r="A1358" t="str">
        <f t="shared" si="22"/>
        <v>T3 Uptake84479</v>
      </c>
      <c r="B1358" t="s">
        <v>811</v>
      </c>
      <c r="C1358" s="12" t="s">
        <v>339</v>
      </c>
      <c r="D1358" t="s">
        <v>338</v>
      </c>
      <c r="E1358" s="2">
        <v>139.74</v>
      </c>
      <c r="F1358" s="2">
        <v>6.47</v>
      </c>
      <c r="G1358">
        <v>0</v>
      </c>
      <c r="H1358">
        <v>6.47</v>
      </c>
      <c r="I1358">
        <v>0</v>
      </c>
    </row>
    <row r="1359" spans="1:9">
      <c r="A1359" t="str">
        <f t="shared" si="22"/>
        <v>T3; Total84480</v>
      </c>
      <c r="B1359" t="s">
        <v>811</v>
      </c>
      <c r="C1359" s="12" t="s">
        <v>241</v>
      </c>
      <c r="D1359" t="s">
        <v>240</v>
      </c>
      <c r="E1359" s="2">
        <v>287.95999999999998</v>
      </c>
      <c r="F1359" s="2">
        <v>14.18</v>
      </c>
      <c r="G1359">
        <v>0</v>
      </c>
      <c r="H1359">
        <v>14.18</v>
      </c>
      <c r="I1359">
        <v>0</v>
      </c>
    </row>
    <row r="1360" spans="1:9">
      <c r="A1360" t="str">
        <f t="shared" si="22"/>
        <v>T4 (Thyroxine)84436</v>
      </c>
      <c r="B1360" t="s">
        <v>811</v>
      </c>
      <c r="C1360" s="12" t="s">
        <v>341</v>
      </c>
      <c r="D1360" t="s">
        <v>340</v>
      </c>
      <c r="E1360" s="2">
        <v>171.72</v>
      </c>
      <c r="F1360" s="2">
        <v>6.87</v>
      </c>
      <c r="G1360">
        <v>0</v>
      </c>
      <c r="H1360">
        <v>6.87</v>
      </c>
      <c r="I1360">
        <v>0</v>
      </c>
    </row>
    <row r="1361" spans="1:9">
      <c r="A1361" t="str">
        <f t="shared" si="22"/>
        <v>TB Culture (AFB)87116</v>
      </c>
      <c r="B1361" t="s">
        <v>811</v>
      </c>
      <c r="C1361" s="12" t="s">
        <v>243</v>
      </c>
      <c r="D1361" t="s">
        <v>242</v>
      </c>
      <c r="E1361" s="2">
        <v>276.45</v>
      </c>
      <c r="F1361" s="2">
        <v>10.8</v>
      </c>
      <c r="G1361">
        <v>0</v>
      </c>
      <c r="H1361">
        <v>10.8</v>
      </c>
      <c r="I1361">
        <v>150</v>
      </c>
    </row>
    <row r="1362" spans="1:9">
      <c r="A1362" t="str">
        <f t="shared" si="22"/>
        <v>Testosterone; Total84403</v>
      </c>
      <c r="B1362" t="s">
        <v>811</v>
      </c>
      <c r="C1362" s="12" t="s">
        <v>245</v>
      </c>
      <c r="D1362" t="s">
        <v>244</v>
      </c>
      <c r="E1362" s="2">
        <v>294.33</v>
      </c>
      <c r="F1362" s="2">
        <v>25.81</v>
      </c>
      <c r="G1362">
        <v>0</v>
      </c>
      <c r="H1362">
        <v>25.81</v>
      </c>
      <c r="I1362">
        <v>1680.92</v>
      </c>
    </row>
    <row r="1363" spans="1:9">
      <c r="A1363" t="str">
        <f t="shared" si="22"/>
        <v>Theophylline80198</v>
      </c>
      <c r="B1363" t="s">
        <v>811</v>
      </c>
      <c r="C1363" s="12" t="s">
        <v>247</v>
      </c>
      <c r="D1363" t="s">
        <v>246</v>
      </c>
      <c r="E1363" s="2">
        <v>204.79</v>
      </c>
      <c r="F1363" s="2">
        <v>14.14</v>
      </c>
      <c r="G1363">
        <v>0</v>
      </c>
      <c r="H1363">
        <v>14.14</v>
      </c>
      <c r="I1363">
        <v>1616.27</v>
      </c>
    </row>
    <row r="1364" spans="1:9">
      <c r="A1364" t="str">
        <f t="shared" si="22"/>
        <v>Total Protein84155</v>
      </c>
      <c r="B1364" t="s">
        <v>811</v>
      </c>
      <c r="C1364" s="12" t="s">
        <v>249</v>
      </c>
      <c r="D1364" t="s">
        <v>248</v>
      </c>
      <c r="E1364" s="2">
        <v>110.25</v>
      </c>
      <c r="F1364" s="2">
        <v>3.67</v>
      </c>
      <c r="G1364">
        <v>0</v>
      </c>
      <c r="H1364">
        <v>3.67</v>
      </c>
      <c r="I1364">
        <v>0</v>
      </c>
    </row>
    <row r="1365" spans="1:9">
      <c r="A1365" t="str">
        <f t="shared" si="22"/>
        <v>Transferrin84466</v>
      </c>
      <c r="B1365" t="s">
        <v>811</v>
      </c>
      <c r="C1365" s="12" t="s">
        <v>251</v>
      </c>
      <c r="D1365" t="s">
        <v>250</v>
      </c>
      <c r="E1365" s="2">
        <v>155.72999999999999</v>
      </c>
      <c r="F1365" s="2">
        <v>12.76</v>
      </c>
      <c r="G1365">
        <v>0</v>
      </c>
      <c r="H1365">
        <v>12.76</v>
      </c>
      <c r="I1365">
        <v>0</v>
      </c>
    </row>
    <row r="1366" spans="1:9">
      <c r="A1366" t="str">
        <f t="shared" si="22"/>
        <v>Trichomonas Vag DNA Prob87660</v>
      </c>
      <c r="B1366" t="s">
        <v>811</v>
      </c>
      <c r="C1366" s="12" t="s">
        <v>253</v>
      </c>
      <c r="D1366" t="s">
        <v>252</v>
      </c>
      <c r="E1366" s="2">
        <v>77.45</v>
      </c>
      <c r="F1366" s="2">
        <v>20.05</v>
      </c>
      <c r="G1366">
        <v>0</v>
      </c>
      <c r="H1366">
        <v>20.05</v>
      </c>
      <c r="I1366">
        <v>0</v>
      </c>
    </row>
    <row r="1367" spans="1:9">
      <c r="A1367" t="str">
        <f t="shared" si="22"/>
        <v>Triglycerides84478</v>
      </c>
      <c r="B1367" t="s">
        <v>811</v>
      </c>
      <c r="C1367" s="12" t="s">
        <v>343</v>
      </c>
      <c r="D1367" t="s">
        <v>342</v>
      </c>
      <c r="E1367" s="2">
        <v>27.78</v>
      </c>
      <c r="F1367" s="2">
        <v>5.74</v>
      </c>
      <c r="G1367">
        <v>0</v>
      </c>
      <c r="H1367">
        <v>5.74</v>
      </c>
      <c r="I1367">
        <v>0</v>
      </c>
    </row>
    <row r="1368" spans="1:9">
      <c r="A1368" t="str">
        <f t="shared" si="22"/>
        <v>Troponin84484</v>
      </c>
      <c r="B1368" t="s">
        <v>811</v>
      </c>
      <c r="C1368" s="12" t="s">
        <v>255</v>
      </c>
      <c r="D1368" t="s">
        <v>254</v>
      </c>
      <c r="E1368" s="2">
        <v>236.49</v>
      </c>
      <c r="F1368" s="2">
        <v>12.47</v>
      </c>
      <c r="G1368">
        <v>0</v>
      </c>
      <c r="H1368">
        <v>12.47</v>
      </c>
      <c r="I1368">
        <v>0</v>
      </c>
    </row>
    <row r="1369" spans="1:9">
      <c r="A1369" t="str">
        <f t="shared" si="22"/>
        <v>TSH84443</v>
      </c>
      <c r="B1369" t="s">
        <v>811</v>
      </c>
      <c r="C1369" s="12" t="s">
        <v>797</v>
      </c>
      <c r="D1369" t="s">
        <v>256</v>
      </c>
      <c r="E1369" s="2">
        <v>40.25</v>
      </c>
      <c r="F1369" s="2">
        <v>16.8</v>
      </c>
      <c r="G1369">
        <v>0</v>
      </c>
      <c r="H1369">
        <v>16.8</v>
      </c>
      <c r="I1369">
        <v>0</v>
      </c>
    </row>
    <row r="1370" spans="1:9">
      <c r="A1370" t="str">
        <f t="shared" si="22"/>
        <v>TSH (Thyroid Stim Horm)84443</v>
      </c>
      <c r="B1370" t="s">
        <v>811</v>
      </c>
      <c r="C1370" s="12" t="s">
        <v>257</v>
      </c>
      <c r="D1370" t="s">
        <v>256</v>
      </c>
      <c r="E1370" s="2">
        <v>149.91999999999999</v>
      </c>
      <c r="F1370" s="2">
        <v>16.8</v>
      </c>
      <c r="G1370">
        <v>0</v>
      </c>
      <c r="H1370">
        <v>16.8</v>
      </c>
      <c r="I1370">
        <v>0</v>
      </c>
    </row>
    <row r="1371" spans="1:9">
      <c r="A1371" t="str">
        <f t="shared" si="22"/>
        <v>Uric Acid -Blood84550</v>
      </c>
      <c r="B1371" t="s">
        <v>811</v>
      </c>
      <c r="C1371" s="12" t="s">
        <v>345</v>
      </c>
      <c r="D1371" t="s">
        <v>344</v>
      </c>
      <c r="E1371" s="2">
        <v>22</v>
      </c>
      <c r="F1371" s="2">
        <v>4.5199999999999996</v>
      </c>
      <c r="G1371">
        <v>0</v>
      </c>
      <c r="H1371">
        <v>4.5199999999999996</v>
      </c>
      <c r="I1371">
        <v>0</v>
      </c>
    </row>
    <row r="1372" spans="1:9">
      <c r="A1372" t="str">
        <f t="shared" si="22"/>
        <v>Urinalysis81003</v>
      </c>
      <c r="B1372" t="s">
        <v>811</v>
      </c>
      <c r="C1372" s="12" t="s">
        <v>259</v>
      </c>
      <c r="D1372" t="s">
        <v>258</v>
      </c>
      <c r="E1372" s="2">
        <v>42.26</v>
      </c>
      <c r="F1372" s="2">
        <v>2.25</v>
      </c>
      <c r="G1372">
        <v>0</v>
      </c>
      <c r="H1372">
        <v>2.25</v>
      </c>
      <c r="I1372">
        <v>0</v>
      </c>
    </row>
    <row r="1373" spans="1:9">
      <c r="A1373" t="str">
        <f t="shared" si="22"/>
        <v>Urinalysis81003</v>
      </c>
      <c r="B1373" t="s">
        <v>811</v>
      </c>
      <c r="C1373" s="12" t="s">
        <v>259</v>
      </c>
      <c r="D1373" t="s">
        <v>258</v>
      </c>
      <c r="E1373" s="2">
        <v>40.25</v>
      </c>
      <c r="F1373" s="2">
        <v>2.25</v>
      </c>
      <c r="G1373">
        <v>0</v>
      </c>
      <c r="H1373">
        <v>2.25</v>
      </c>
      <c r="I1373">
        <v>0</v>
      </c>
    </row>
    <row r="1374" spans="1:9">
      <c r="A1374" t="str">
        <f t="shared" si="22"/>
        <v>Valproate (Depakane)80164</v>
      </c>
      <c r="B1374" t="s">
        <v>811</v>
      </c>
      <c r="C1374" s="12" t="s">
        <v>262</v>
      </c>
      <c r="D1374" t="s">
        <v>261</v>
      </c>
      <c r="E1374" s="2">
        <v>206.92</v>
      </c>
      <c r="F1374" s="2">
        <v>13.54</v>
      </c>
      <c r="G1374">
        <v>0</v>
      </c>
      <c r="H1374">
        <v>13.54</v>
      </c>
      <c r="I1374">
        <v>0</v>
      </c>
    </row>
    <row r="1375" spans="1:9">
      <c r="A1375" t="str">
        <f t="shared" si="22"/>
        <v>Venipuncture Fee36415</v>
      </c>
      <c r="B1375" t="s">
        <v>811</v>
      </c>
      <c r="C1375" s="12" t="s">
        <v>264</v>
      </c>
      <c r="D1375" t="s">
        <v>263</v>
      </c>
      <c r="E1375" s="2">
        <v>39.14</v>
      </c>
      <c r="F1375" s="2">
        <v>3</v>
      </c>
      <c r="G1375">
        <v>0</v>
      </c>
      <c r="H1375">
        <v>3</v>
      </c>
      <c r="I1375">
        <v>0</v>
      </c>
    </row>
    <row r="1376" spans="1:9">
      <c r="A1376" t="str">
        <f t="shared" si="22"/>
        <v>Vitamin B1282607</v>
      </c>
      <c r="B1376" t="s">
        <v>811</v>
      </c>
      <c r="C1376" s="12" t="s">
        <v>266</v>
      </c>
      <c r="D1376" t="s">
        <v>265</v>
      </c>
      <c r="E1376" s="2">
        <v>214.16</v>
      </c>
      <c r="F1376" s="2">
        <v>15.08</v>
      </c>
      <c r="G1376">
        <v>0</v>
      </c>
      <c r="H1376">
        <v>15.08</v>
      </c>
      <c r="I1376">
        <v>0</v>
      </c>
    </row>
    <row r="1377" spans="1:9">
      <c r="A1377" t="str">
        <f t="shared" si="22"/>
        <v>Vitamin D 25 OH82306</v>
      </c>
      <c r="B1377" t="s">
        <v>811</v>
      </c>
      <c r="C1377" s="12" t="s">
        <v>268</v>
      </c>
      <c r="D1377" t="s">
        <v>267</v>
      </c>
      <c r="E1377" s="2">
        <v>293.75</v>
      </c>
      <c r="F1377" s="2">
        <v>29.6</v>
      </c>
      <c r="G1377">
        <v>0</v>
      </c>
      <c r="H1377">
        <v>29.6</v>
      </c>
      <c r="I1377">
        <v>0</v>
      </c>
    </row>
    <row r="1378" spans="1:9">
      <c r="A1378" t="str">
        <f t="shared" si="22"/>
        <v>XR Chest PA/Lat 2 Views71046</v>
      </c>
      <c r="B1378" t="s">
        <v>811</v>
      </c>
      <c r="C1378" s="12" t="s">
        <v>270</v>
      </c>
      <c r="D1378" t="s">
        <v>269</v>
      </c>
      <c r="E1378" s="2">
        <v>488.96</v>
      </c>
      <c r="F1378" s="2">
        <v>82.61</v>
      </c>
      <c r="G1378">
        <v>0</v>
      </c>
      <c r="H1378">
        <v>82.61</v>
      </c>
      <c r="I1378">
        <v>0</v>
      </c>
    </row>
    <row r="1379" spans="1:9">
      <c r="A1379" t="str">
        <f t="shared" si="22"/>
        <v>ABO &amp; RH86901</v>
      </c>
      <c r="B1379" t="s">
        <v>361</v>
      </c>
      <c r="C1379" t="s">
        <v>4</v>
      </c>
      <c r="D1379" t="s">
        <v>3</v>
      </c>
      <c r="E1379" s="2">
        <v>56.78</v>
      </c>
      <c r="F1379" s="2">
        <v>0</v>
      </c>
      <c r="G1379">
        <v>0</v>
      </c>
      <c r="H1379">
        <v>2.99</v>
      </c>
      <c r="I1379">
        <v>0</v>
      </c>
    </row>
    <row r="1380" spans="1:9">
      <c r="A1380" t="str">
        <f t="shared" si="22"/>
        <v>Acute Hepatitis80074</v>
      </c>
      <c r="B1380" t="s">
        <v>361</v>
      </c>
      <c r="C1380" t="s">
        <v>7</v>
      </c>
      <c r="D1380" t="s">
        <v>6</v>
      </c>
      <c r="E1380" s="2">
        <v>105</v>
      </c>
      <c r="F1380" s="2">
        <v>100</v>
      </c>
      <c r="G1380">
        <v>0</v>
      </c>
      <c r="H1380">
        <v>100</v>
      </c>
      <c r="I1380">
        <v>0</v>
      </c>
    </row>
    <row r="1381" spans="1:9">
      <c r="A1381" t="str">
        <f t="shared" si="22"/>
        <v>Albumin; Serum82040</v>
      </c>
      <c r="B1381" t="s">
        <v>361</v>
      </c>
      <c r="C1381" t="s">
        <v>12</v>
      </c>
      <c r="D1381" t="s">
        <v>11</v>
      </c>
      <c r="E1381" s="2">
        <v>80.459999999999994</v>
      </c>
      <c r="F1381" s="2">
        <v>0</v>
      </c>
      <c r="G1381">
        <v>0</v>
      </c>
      <c r="H1381">
        <v>4.95</v>
      </c>
      <c r="I1381">
        <v>0</v>
      </c>
    </row>
    <row r="1382" spans="1:9">
      <c r="A1382" t="str">
        <f t="shared" si="22"/>
        <v>Aldosterone (Serum)82088</v>
      </c>
      <c r="B1382" t="s">
        <v>361</v>
      </c>
      <c r="C1382" t="s">
        <v>14</v>
      </c>
      <c r="D1382" t="s">
        <v>13</v>
      </c>
      <c r="E1382" s="2">
        <v>505.5</v>
      </c>
      <c r="F1382" s="2">
        <v>0</v>
      </c>
      <c r="G1382">
        <v>0</v>
      </c>
      <c r="H1382">
        <v>40.75</v>
      </c>
      <c r="I1382">
        <v>0</v>
      </c>
    </row>
    <row r="1383" spans="1:9">
      <c r="A1383" t="str">
        <f t="shared" si="22"/>
        <v>Alkaline Phosphatase84075</v>
      </c>
      <c r="B1383" t="s">
        <v>361</v>
      </c>
      <c r="C1383" t="s">
        <v>16</v>
      </c>
      <c r="D1383" t="s">
        <v>15</v>
      </c>
      <c r="E1383" s="2">
        <v>335.99</v>
      </c>
      <c r="F1383" s="2">
        <v>0</v>
      </c>
      <c r="G1383">
        <v>0</v>
      </c>
      <c r="H1383">
        <v>5.18</v>
      </c>
      <c r="I1383">
        <v>0</v>
      </c>
    </row>
    <row r="1384" spans="1:9">
      <c r="A1384" t="str">
        <f t="shared" si="22"/>
        <v>ALT (SGPT)84460</v>
      </c>
      <c r="B1384" t="s">
        <v>361</v>
      </c>
      <c r="C1384" t="s">
        <v>18</v>
      </c>
      <c r="D1384" t="s">
        <v>17</v>
      </c>
      <c r="E1384" s="2">
        <v>72.06</v>
      </c>
      <c r="F1384" s="2">
        <v>0</v>
      </c>
      <c r="G1384">
        <v>0</v>
      </c>
      <c r="H1384">
        <v>5.3</v>
      </c>
      <c r="I1384">
        <v>0</v>
      </c>
    </row>
    <row r="1385" spans="1:9">
      <c r="A1385" t="str">
        <f t="shared" si="22"/>
        <v>Ammonia82140</v>
      </c>
      <c r="B1385" t="s">
        <v>361</v>
      </c>
      <c r="C1385" t="s">
        <v>20</v>
      </c>
      <c r="D1385" t="s">
        <v>19</v>
      </c>
      <c r="E1385" s="2">
        <v>186.09</v>
      </c>
      <c r="F1385" s="2">
        <v>0</v>
      </c>
      <c r="G1385">
        <v>0</v>
      </c>
      <c r="H1385">
        <v>14.57</v>
      </c>
      <c r="I1385">
        <v>0</v>
      </c>
    </row>
    <row r="1386" spans="1:9">
      <c r="A1386" t="str">
        <f t="shared" si="22"/>
        <v>Amylase (Serum)82150</v>
      </c>
      <c r="B1386" t="s">
        <v>361</v>
      </c>
      <c r="C1386" t="s">
        <v>22</v>
      </c>
      <c r="D1386" t="s">
        <v>21</v>
      </c>
      <c r="E1386" s="2">
        <v>161.78</v>
      </c>
      <c r="F1386" s="2">
        <v>0</v>
      </c>
      <c r="G1386">
        <v>0</v>
      </c>
      <c r="H1386">
        <v>6.48</v>
      </c>
      <c r="I1386">
        <v>0</v>
      </c>
    </row>
    <row r="1387" spans="1:9">
      <c r="A1387" t="str">
        <f t="shared" si="22"/>
        <v>Antibody Screen86850</v>
      </c>
      <c r="B1387" t="s">
        <v>361</v>
      </c>
      <c r="C1387" t="s">
        <v>24</v>
      </c>
      <c r="D1387" t="s">
        <v>23</v>
      </c>
      <c r="E1387" s="2">
        <v>162.34</v>
      </c>
      <c r="F1387" s="2">
        <v>0</v>
      </c>
      <c r="G1387">
        <v>0</v>
      </c>
      <c r="H1387">
        <v>9.77</v>
      </c>
      <c r="I1387">
        <v>0</v>
      </c>
    </row>
    <row r="1388" spans="1:9">
      <c r="A1388" t="str">
        <f t="shared" si="22"/>
        <v>APTT85730</v>
      </c>
      <c r="B1388" t="s">
        <v>361</v>
      </c>
      <c r="C1388" t="s">
        <v>26</v>
      </c>
      <c r="D1388" t="s">
        <v>25</v>
      </c>
      <c r="E1388" s="2">
        <v>121.55</v>
      </c>
      <c r="F1388" s="2">
        <v>0</v>
      </c>
      <c r="G1388">
        <v>0</v>
      </c>
      <c r="H1388">
        <v>6.01</v>
      </c>
      <c r="I1388">
        <v>0</v>
      </c>
    </row>
    <row r="1389" spans="1:9">
      <c r="A1389" t="str">
        <f t="shared" si="22"/>
        <v>AST (SGPT)84450</v>
      </c>
      <c r="B1389" t="s">
        <v>361</v>
      </c>
      <c r="C1389" t="s">
        <v>28</v>
      </c>
      <c r="D1389" t="s">
        <v>27</v>
      </c>
      <c r="E1389" s="2">
        <v>65.42</v>
      </c>
      <c r="F1389" s="2">
        <v>0</v>
      </c>
      <c r="G1389">
        <v>0</v>
      </c>
      <c r="H1389">
        <v>5.18</v>
      </c>
      <c r="I1389">
        <v>0</v>
      </c>
    </row>
    <row r="1390" spans="1:9">
      <c r="A1390" t="str">
        <f t="shared" si="22"/>
        <v>Bacteria ID Other87077</v>
      </c>
      <c r="B1390" t="s">
        <v>361</v>
      </c>
      <c r="C1390" t="s">
        <v>30</v>
      </c>
      <c r="D1390" t="s">
        <v>29</v>
      </c>
      <c r="E1390" s="2">
        <v>100.88</v>
      </c>
      <c r="F1390" s="2">
        <v>0</v>
      </c>
      <c r="G1390">
        <v>0</v>
      </c>
      <c r="H1390">
        <v>8.08</v>
      </c>
      <c r="I1390">
        <v>0</v>
      </c>
    </row>
    <row r="1391" spans="1:9">
      <c r="A1391" t="str">
        <f t="shared" si="22"/>
        <v>Bacteria ID Urine87088</v>
      </c>
      <c r="B1391" t="s">
        <v>361</v>
      </c>
      <c r="C1391" t="s">
        <v>32</v>
      </c>
      <c r="D1391" t="s">
        <v>31</v>
      </c>
      <c r="E1391" s="2">
        <v>195.07</v>
      </c>
      <c r="F1391" s="2">
        <v>0</v>
      </c>
      <c r="G1391">
        <v>0</v>
      </c>
      <c r="H1391">
        <v>8.09</v>
      </c>
      <c r="I1391">
        <v>0</v>
      </c>
    </row>
    <row r="1392" spans="1:9">
      <c r="A1392" t="str">
        <f t="shared" si="22"/>
        <v>Bacteria ID, Anaerobe87076</v>
      </c>
      <c r="B1392" t="s">
        <v>361</v>
      </c>
      <c r="C1392" t="s">
        <v>35</v>
      </c>
      <c r="D1392" t="s">
        <v>34</v>
      </c>
      <c r="E1392" s="2">
        <v>168.14</v>
      </c>
      <c r="F1392" s="2">
        <v>0</v>
      </c>
      <c r="G1392">
        <v>0</v>
      </c>
      <c r="H1392">
        <v>8.08</v>
      </c>
      <c r="I1392">
        <v>0</v>
      </c>
    </row>
    <row r="1393" spans="1:9">
      <c r="A1393" t="str">
        <f t="shared" si="22"/>
        <v>Basic Metabolic Panel80048</v>
      </c>
      <c r="B1393" t="s">
        <v>361</v>
      </c>
      <c r="C1393" t="s">
        <v>37</v>
      </c>
      <c r="D1393" t="s">
        <v>36</v>
      </c>
      <c r="E1393" s="2">
        <v>174.51</v>
      </c>
      <c r="F1393" s="2">
        <v>0</v>
      </c>
      <c r="G1393">
        <v>0</v>
      </c>
      <c r="H1393">
        <v>8.4600000000000009</v>
      </c>
      <c r="I1393">
        <v>0</v>
      </c>
    </row>
    <row r="1394" spans="1:9">
      <c r="A1394" t="str">
        <f t="shared" si="22"/>
        <v>BHCG Qual Serum84703</v>
      </c>
      <c r="B1394" t="s">
        <v>361</v>
      </c>
      <c r="C1394" t="s">
        <v>39</v>
      </c>
      <c r="D1394" t="s">
        <v>38</v>
      </c>
      <c r="E1394" s="2">
        <v>125.02</v>
      </c>
      <c r="F1394" s="2">
        <v>0</v>
      </c>
      <c r="G1394">
        <v>0</v>
      </c>
      <c r="H1394">
        <v>7.52</v>
      </c>
      <c r="I1394">
        <v>0</v>
      </c>
    </row>
    <row r="1395" spans="1:9">
      <c r="A1395" t="str">
        <f t="shared" si="22"/>
        <v>Bilirubin, Total82247</v>
      </c>
      <c r="B1395" t="s">
        <v>361</v>
      </c>
      <c r="C1395" t="s">
        <v>43</v>
      </c>
      <c r="D1395" t="s">
        <v>42</v>
      </c>
      <c r="E1395" s="2">
        <v>82.69</v>
      </c>
      <c r="F1395" s="2">
        <v>0</v>
      </c>
      <c r="G1395">
        <v>0</v>
      </c>
      <c r="H1395">
        <v>5.0199999999999996</v>
      </c>
      <c r="I1395">
        <v>0</v>
      </c>
    </row>
    <row r="1396" spans="1:9">
      <c r="A1396" t="str">
        <f t="shared" si="22"/>
        <v>Blood Culture87040</v>
      </c>
      <c r="B1396" t="s">
        <v>361</v>
      </c>
      <c r="C1396" t="s">
        <v>45</v>
      </c>
      <c r="D1396" t="s">
        <v>44</v>
      </c>
      <c r="E1396" s="2">
        <v>281.69</v>
      </c>
      <c r="F1396" s="2">
        <v>0</v>
      </c>
      <c r="G1396">
        <v>0</v>
      </c>
      <c r="H1396">
        <v>10.32</v>
      </c>
      <c r="I1396">
        <v>0</v>
      </c>
    </row>
    <row r="1397" spans="1:9">
      <c r="A1397" t="str">
        <f t="shared" si="22"/>
        <v>Blood Osmolality93930</v>
      </c>
      <c r="B1397" t="s">
        <v>361</v>
      </c>
      <c r="C1397" t="s">
        <v>47</v>
      </c>
      <c r="D1397" t="s">
        <v>46</v>
      </c>
      <c r="E1397" s="2">
        <v>128.16</v>
      </c>
      <c r="F1397" s="2">
        <v>0</v>
      </c>
      <c r="G1397">
        <v>0</v>
      </c>
      <c r="H1397">
        <v>68.349999999999994</v>
      </c>
      <c r="I1397">
        <v>0</v>
      </c>
    </row>
    <row r="1398" spans="1:9">
      <c r="A1398" t="str">
        <f t="shared" si="22"/>
        <v>Blood TB Test86480</v>
      </c>
      <c r="B1398" t="s">
        <v>361</v>
      </c>
      <c r="C1398" t="s">
        <v>49</v>
      </c>
      <c r="D1398" t="s">
        <v>48</v>
      </c>
      <c r="E1398" s="2">
        <v>259.92</v>
      </c>
      <c r="F1398" s="2">
        <v>0</v>
      </c>
      <c r="G1398">
        <v>0</v>
      </c>
      <c r="H1398">
        <v>61.98</v>
      </c>
      <c r="I1398">
        <v>0</v>
      </c>
    </row>
    <row r="1399" spans="1:9">
      <c r="A1399" t="str">
        <f t="shared" si="22"/>
        <v>BNP83880</v>
      </c>
      <c r="B1399" t="s">
        <v>361</v>
      </c>
      <c r="C1399" t="s">
        <v>51</v>
      </c>
      <c r="D1399" t="s">
        <v>50</v>
      </c>
      <c r="E1399" s="2">
        <v>198.72</v>
      </c>
      <c r="F1399" s="2">
        <v>0</v>
      </c>
      <c r="G1399">
        <v>0</v>
      </c>
      <c r="H1399">
        <v>39.26</v>
      </c>
      <c r="I1399">
        <v>0</v>
      </c>
    </row>
    <row r="1400" spans="1:9">
      <c r="A1400" t="str">
        <f t="shared" si="22"/>
        <v>BUN (Urea Nitrogen)84520</v>
      </c>
      <c r="B1400" t="s">
        <v>361</v>
      </c>
      <c r="C1400" t="s">
        <v>53</v>
      </c>
      <c r="D1400" t="s">
        <v>52</v>
      </c>
      <c r="E1400" s="2">
        <v>93.48</v>
      </c>
      <c r="F1400" s="2">
        <v>0</v>
      </c>
      <c r="G1400">
        <v>0</v>
      </c>
      <c r="H1400">
        <v>3.95</v>
      </c>
      <c r="I1400">
        <v>0</v>
      </c>
    </row>
    <row r="1401" spans="1:9">
      <c r="A1401" t="str">
        <f t="shared" si="22"/>
        <v>C-Reactive Protein86140</v>
      </c>
      <c r="B1401" t="s">
        <v>361</v>
      </c>
      <c r="C1401" t="s">
        <v>55</v>
      </c>
      <c r="D1401" t="s">
        <v>54</v>
      </c>
      <c r="E1401" s="2">
        <v>216.92</v>
      </c>
      <c r="F1401" s="2">
        <v>0</v>
      </c>
      <c r="G1401">
        <v>0</v>
      </c>
      <c r="H1401">
        <v>5.18</v>
      </c>
      <c r="I1401">
        <v>0</v>
      </c>
    </row>
    <row r="1402" spans="1:9">
      <c r="A1402" t="str">
        <f t="shared" si="22"/>
        <v>C. Difficile87493</v>
      </c>
      <c r="B1402" t="s">
        <v>361</v>
      </c>
      <c r="C1402" t="s">
        <v>57</v>
      </c>
      <c r="D1402" t="s">
        <v>56</v>
      </c>
      <c r="E1402" s="2">
        <v>149.94</v>
      </c>
      <c r="F1402" s="2">
        <v>0</v>
      </c>
      <c r="G1402">
        <v>0</v>
      </c>
      <c r="H1402">
        <v>37.270000000000003</v>
      </c>
      <c r="I1402">
        <v>0</v>
      </c>
    </row>
    <row r="1403" spans="1:9">
      <c r="A1403" t="str">
        <f t="shared" si="22"/>
        <v>C. Difficile EPI87493</v>
      </c>
      <c r="B1403" t="s">
        <v>361</v>
      </c>
      <c r="C1403" t="s">
        <v>58</v>
      </c>
      <c r="D1403" t="s">
        <v>56</v>
      </c>
      <c r="E1403" s="2">
        <v>149.94</v>
      </c>
      <c r="F1403" s="2">
        <v>0</v>
      </c>
      <c r="G1403">
        <v>0</v>
      </c>
      <c r="H1403">
        <v>37.270000000000003</v>
      </c>
      <c r="I1403">
        <v>0</v>
      </c>
    </row>
    <row r="1404" spans="1:9">
      <c r="A1404" t="str">
        <f t="shared" si="22"/>
        <v>Calcium82310</v>
      </c>
      <c r="B1404" t="s">
        <v>361</v>
      </c>
      <c r="C1404" t="s">
        <v>60</v>
      </c>
      <c r="D1404" t="s">
        <v>59</v>
      </c>
      <c r="E1404" s="2">
        <v>128.16</v>
      </c>
      <c r="F1404" s="2">
        <v>0</v>
      </c>
      <c r="G1404">
        <v>0</v>
      </c>
      <c r="H1404">
        <v>5.16</v>
      </c>
      <c r="I1404">
        <v>0</v>
      </c>
    </row>
    <row r="1405" spans="1:9">
      <c r="A1405" t="str">
        <f t="shared" si="22"/>
        <v>Candida Species DNA Probe87480</v>
      </c>
      <c r="B1405" t="s">
        <v>361</v>
      </c>
      <c r="C1405" t="s">
        <v>62</v>
      </c>
      <c r="D1405" t="s">
        <v>61</v>
      </c>
      <c r="E1405" s="2">
        <v>77.45</v>
      </c>
      <c r="F1405" s="2">
        <v>0</v>
      </c>
      <c r="G1405">
        <v>0</v>
      </c>
      <c r="H1405">
        <v>20.05</v>
      </c>
      <c r="I1405">
        <v>0</v>
      </c>
    </row>
    <row r="1406" spans="1:9">
      <c r="A1406" t="str">
        <f t="shared" si="22"/>
        <v>Carbamazipine (Tegretol)80156</v>
      </c>
      <c r="B1406" t="s">
        <v>361</v>
      </c>
      <c r="C1406" t="s">
        <v>64</v>
      </c>
      <c r="D1406" t="s">
        <v>63</v>
      </c>
      <c r="E1406" s="2">
        <v>283.62</v>
      </c>
      <c r="F1406" s="2">
        <v>0</v>
      </c>
      <c r="G1406">
        <v>0</v>
      </c>
      <c r="H1406">
        <v>14.57</v>
      </c>
      <c r="I1406">
        <v>0</v>
      </c>
    </row>
    <row r="1407" spans="1:9">
      <c r="A1407" t="str">
        <f t="shared" si="22"/>
        <v>Carbon Dioxide (CO2)82374</v>
      </c>
      <c r="B1407" t="s">
        <v>361</v>
      </c>
      <c r="C1407" t="s">
        <v>66</v>
      </c>
      <c r="D1407" t="s">
        <v>65</v>
      </c>
      <c r="E1407" s="2">
        <v>107.77</v>
      </c>
      <c r="F1407" s="2">
        <v>0</v>
      </c>
      <c r="G1407">
        <v>0</v>
      </c>
      <c r="H1407">
        <v>4.88</v>
      </c>
      <c r="I1407">
        <v>0</v>
      </c>
    </row>
    <row r="1408" spans="1:9">
      <c r="A1408" t="str">
        <f t="shared" si="22"/>
        <v>CBC (No Auto Diff)85027</v>
      </c>
      <c r="B1408" t="s">
        <v>361</v>
      </c>
      <c r="C1408" t="s">
        <v>68</v>
      </c>
      <c r="D1408" t="s">
        <v>67</v>
      </c>
      <c r="E1408" s="2">
        <v>91.51</v>
      </c>
      <c r="F1408" s="2">
        <v>0</v>
      </c>
      <c r="G1408">
        <v>0</v>
      </c>
      <c r="H1408">
        <v>6.47</v>
      </c>
      <c r="I1408">
        <v>0</v>
      </c>
    </row>
    <row r="1409" spans="1:9">
      <c r="A1409" t="str">
        <f t="shared" si="22"/>
        <v>CBC w/Auto Diff85025</v>
      </c>
      <c r="B1409" t="s">
        <v>361</v>
      </c>
      <c r="C1409" t="s">
        <v>70</v>
      </c>
      <c r="D1409" t="s">
        <v>69</v>
      </c>
      <c r="E1409" s="2">
        <v>42.26</v>
      </c>
      <c r="F1409" s="2">
        <v>0</v>
      </c>
      <c r="G1409">
        <v>0</v>
      </c>
      <c r="H1409">
        <v>7.77</v>
      </c>
      <c r="I1409">
        <v>0</v>
      </c>
    </row>
    <row r="1410" spans="1:9">
      <c r="A1410" t="str">
        <f t="shared" si="22"/>
        <v>CBC w/Diff85025</v>
      </c>
      <c r="B1410" t="s">
        <v>361</v>
      </c>
      <c r="C1410" t="s">
        <v>794</v>
      </c>
      <c r="D1410" t="s">
        <v>69</v>
      </c>
      <c r="E1410" s="2">
        <v>40.25</v>
      </c>
      <c r="F1410" s="2">
        <v>0</v>
      </c>
      <c r="G1410">
        <v>0</v>
      </c>
      <c r="H1410">
        <v>7.77</v>
      </c>
      <c r="I1410">
        <v>0</v>
      </c>
    </row>
    <row r="1411" spans="1:9">
      <c r="A1411" t="str">
        <f t="shared" si="22"/>
        <v>CEA82378</v>
      </c>
      <c r="B1411" t="s">
        <v>361</v>
      </c>
      <c r="C1411" t="s">
        <v>73</v>
      </c>
      <c r="D1411" t="s">
        <v>72</v>
      </c>
      <c r="E1411" s="2">
        <v>276.45</v>
      </c>
      <c r="F1411" s="2">
        <v>0</v>
      </c>
      <c r="G1411">
        <v>0</v>
      </c>
      <c r="H1411">
        <v>18.96</v>
      </c>
      <c r="I1411">
        <v>0</v>
      </c>
    </row>
    <row r="1412" spans="1:9">
      <c r="A1412" t="str">
        <f t="shared" si="22"/>
        <v>CHEM Profile Explode</v>
      </c>
      <c r="B1412" t="s">
        <v>361</v>
      </c>
      <c r="C1412" t="s">
        <v>803</v>
      </c>
      <c r="E1412" s="2">
        <v>44.42</v>
      </c>
      <c r="F1412" s="2">
        <v>0</v>
      </c>
      <c r="G1412">
        <v>0</v>
      </c>
      <c r="H1412">
        <v>25.76</v>
      </c>
      <c r="I1412">
        <v>0</v>
      </c>
    </row>
    <row r="1413" spans="1:9">
      <c r="A1413" t="str">
        <f t="shared" si="22"/>
        <v>Chlamydia Trachomatis, AMP PROB87491</v>
      </c>
      <c r="B1413" t="s">
        <v>361</v>
      </c>
      <c r="C1413" t="s">
        <v>310</v>
      </c>
      <c r="D1413" t="s">
        <v>309</v>
      </c>
      <c r="E1413" s="2">
        <v>142.66999999999999</v>
      </c>
      <c r="F1413" s="2">
        <v>0</v>
      </c>
      <c r="G1413">
        <v>0</v>
      </c>
      <c r="H1413">
        <v>35.090000000000003</v>
      </c>
      <c r="I1413">
        <v>0</v>
      </c>
    </row>
    <row r="1414" spans="1:9">
      <c r="A1414" t="str">
        <f t="shared" si="22"/>
        <v>Chloride82435</v>
      </c>
      <c r="B1414" t="s">
        <v>361</v>
      </c>
      <c r="C1414" t="s">
        <v>75</v>
      </c>
      <c r="D1414" t="s">
        <v>74</v>
      </c>
      <c r="E1414" s="2">
        <v>110.25</v>
      </c>
      <c r="F1414" s="2">
        <v>0</v>
      </c>
      <c r="G1414">
        <v>0</v>
      </c>
      <c r="H1414">
        <v>4.5999999999999996</v>
      </c>
      <c r="I1414">
        <v>0</v>
      </c>
    </row>
    <row r="1415" spans="1:9">
      <c r="A1415" t="str">
        <f t="shared" si="22"/>
        <v>Cholesterol82465</v>
      </c>
      <c r="B1415" t="s">
        <v>361</v>
      </c>
      <c r="C1415" t="s">
        <v>312</v>
      </c>
      <c r="D1415" t="s">
        <v>311</v>
      </c>
      <c r="E1415" s="2">
        <v>20.84</v>
      </c>
      <c r="F1415" s="2">
        <v>0</v>
      </c>
      <c r="G1415">
        <v>0</v>
      </c>
      <c r="H1415">
        <v>4.3499999999999996</v>
      </c>
      <c r="I1415">
        <v>0</v>
      </c>
    </row>
    <row r="1416" spans="1:9">
      <c r="A1416" t="str">
        <f t="shared" si="22"/>
        <v>Clostridium Difficile87324</v>
      </c>
      <c r="B1416" t="s">
        <v>361</v>
      </c>
      <c r="C1416" t="s">
        <v>77</v>
      </c>
      <c r="D1416" t="s">
        <v>76</v>
      </c>
      <c r="E1416" s="2">
        <v>27.56</v>
      </c>
      <c r="F1416" s="2">
        <v>0</v>
      </c>
      <c r="G1416">
        <v>0</v>
      </c>
      <c r="H1416">
        <v>11.98</v>
      </c>
      <c r="I1416">
        <v>0</v>
      </c>
    </row>
    <row r="1417" spans="1:9">
      <c r="A1417" t="str">
        <f t="shared" ref="A1417:A1480" si="23">C1417&amp;D1417</f>
        <v>Comp Metabolic Panel80053</v>
      </c>
      <c r="B1417" t="s">
        <v>361</v>
      </c>
      <c r="C1417" t="s">
        <v>314</v>
      </c>
      <c r="D1417" t="s">
        <v>313</v>
      </c>
      <c r="E1417" s="2">
        <v>266.26</v>
      </c>
      <c r="F1417" s="2">
        <v>0</v>
      </c>
      <c r="G1417">
        <v>0</v>
      </c>
      <c r="H1417">
        <v>10.56</v>
      </c>
      <c r="I1417">
        <v>0</v>
      </c>
    </row>
    <row r="1418" spans="1:9">
      <c r="A1418" t="str">
        <f t="shared" si="23"/>
        <v>Cortisol AM82533</v>
      </c>
      <c r="B1418" t="s">
        <v>361</v>
      </c>
      <c r="C1418" t="s">
        <v>79</v>
      </c>
      <c r="D1418" t="s">
        <v>78</v>
      </c>
      <c r="E1418" s="2">
        <v>340.95</v>
      </c>
      <c r="F1418" s="2">
        <v>0</v>
      </c>
      <c r="G1418">
        <v>0</v>
      </c>
      <c r="H1418">
        <v>16.3</v>
      </c>
      <c r="I1418">
        <v>0</v>
      </c>
    </row>
    <row r="1419" spans="1:9">
      <c r="A1419" t="str">
        <f t="shared" si="23"/>
        <v>Cortisol PM82533</v>
      </c>
      <c r="B1419" t="s">
        <v>361</v>
      </c>
      <c r="C1419" t="s">
        <v>80</v>
      </c>
      <c r="D1419" t="s">
        <v>78</v>
      </c>
      <c r="E1419" s="2">
        <v>340.95</v>
      </c>
      <c r="F1419" s="2">
        <v>0</v>
      </c>
      <c r="G1419">
        <v>0</v>
      </c>
      <c r="H1419">
        <v>16.3</v>
      </c>
      <c r="I1419">
        <v>0</v>
      </c>
    </row>
    <row r="1420" spans="1:9">
      <c r="A1420" t="str">
        <f t="shared" si="23"/>
        <v>Cortisol Random82533</v>
      </c>
      <c r="B1420" t="s">
        <v>361</v>
      </c>
      <c r="C1420" t="s">
        <v>81</v>
      </c>
      <c r="D1420" t="s">
        <v>78</v>
      </c>
      <c r="E1420" s="2">
        <v>340.95</v>
      </c>
      <c r="F1420" s="2">
        <v>0</v>
      </c>
      <c r="G1420">
        <v>0</v>
      </c>
      <c r="H1420">
        <v>16.3</v>
      </c>
      <c r="I1420">
        <v>0</v>
      </c>
    </row>
    <row r="1421" spans="1:9">
      <c r="A1421" t="str">
        <f t="shared" si="23"/>
        <v>COVID 19 Antibody IGG IGM86328</v>
      </c>
      <c r="B1421" t="s">
        <v>361</v>
      </c>
      <c r="C1421" t="s">
        <v>83</v>
      </c>
      <c r="D1421" t="s">
        <v>82</v>
      </c>
      <c r="E1421" s="2">
        <v>82.69</v>
      </c>
      <c r="F1421" s="2">
        <v>0</v>
      </c>
      <c r="G1421">
        <v>0</v>
      </c>
      <c r="H1421">
        <v>44.1</v>
      </c>
      <c r="I1421">
        <v>0</v>
      </c>
    </row>
    <row r="1422" spans="1:9">
      <c r="A1422" t="str">
        <f t="shared" si="23"/>
        <v>COVID-19 PCRU0003</v>
      </c>
      <c r="B1422" t="s">
        <v>361</v>
      </c>
      <c r="C1422" t="s">
        <v>795</v>
      </c>
      <c r="D1422" t="s">
        <v>84</v>
      </c>
      <c r="E1422" s="2">
        <v>220.5</v>
      </c>
      <c r="F1422" s="2">
        <v>210</v>
      </c>
      <c r="G1422">
        <v>0</v>
      </c>
      <c r="H1422">
        <v>75</v>
      </c>
      <c r="I1422">
        <v>0</v>
      </c>
    </row>
    <row r="1423" spans="1:9">
      <c r="A1423" t="str">
        <f t="shared" si="23"/>
        <v>Covid-19 Rapid Antigen (CV2AG)87426</v>
      </c>
      <c r="B1423" t="s">
        <v>361</v>
      </c>
      <c r="C1423" t="s">
        <v>85</v>
      </c>
      <c r="D1423" t="s">
        <v>796</v>
      </c>
      <c r="E1423" s="2">
        <v>220.5</v>
      </c>
      <c r="F1423" s="2">
        <v>0</v>
      </c>
      <c r="G1423">
        <v>0</v>
      </c>
      <c r="H1423">
        <v>117.6</v>
      </c>
      <c r="I1423">
        <v>0</v>
      </c>
    </row>
    <row r="1424" spans="1:9">
      <c r="A1424" t="str">
        <f t="shared" si="23"/>
        <v>CPK; Total82550</v>
      </c>
      <c r="B1424" t="s">
        <v>361</v>
      </c>
      <c r="C1424" t="s">
        <v>87</v>
      </c>
      <c r="D1424" t="s">
        <v>86</v>
      </c>
      <c r="E1424" s="2">
        <v>149.91999999999999</v>
      </c>
      <c r="F1424" s="2">
        <v>0</v>
      </c>
      <c r="G1424">
        <v>0</v>
      </c>
      <c r="H1424">
        <v>6.51</v>
      </c>
      <c r="I1424">
        <v>0</v>
      </c>
    </row>
    <row r="1425" spans="1:9">
      <c r="A1425" t="str">
        <f t="shared" si="23"/>
        <v>Creatinine82565</v>
      </c>
      <c r="B1425" t="s">
        <v>361</v>
      </c>
      <c r="C1425" t="s">
        <v>89</v>
      </c>
      <c r="D1425" t="s">
        <v>88</v>
      </c>
      <c r="E1425" s="2">
        <v>91.51</v>
      </c>
      <c r="F1425" s="2">
        <v>0</v>
      </c>
      <c r="G1425">
        <v>0</v>
      </c>
      <c r="H1425">
        <v>5.12</v>
      </c>
      <c r="I1425">
        <v>1260.69</v>
      </c>
    </row>
    <row r="1426" spans="1:9">
      <c r="A1426" t="str">
        <f t="shared" si="23"/>
        <v>Cryptosporidium87328</v>
      </c>
      <c r="B1426" t="s">
        <v>361</v>
      </c>
      <c r="C1426" t="s">
        <v>316</v>
      </c>
      <c r="D1426" t="s">
        <v>315</v>
      </c>
      <c r="E1426" s="2">
        <v>138.34</v>
      </c>
      <c r="F1426" s="2">
        <v>0</v>
      </c>
      <c r="G1426">
        <v>0</v>
      </c>
      <c r="H1426">
        <v>13.82</v>
      </c>
      <c r="I1426">
        <v>0</v>
      </c>
    </row>
    <row r="1427" spans="1:9">
      <c r="A1427" t="str">
        <f t="shared" si="23"/>
        <v>Culture, Nose/Throat87070</v>
      </c>
      <c r="B1427" t="s">
        <v>361</v>
      </c>
      <c r="C1427" t="s">
        <v>91</v>
      </c>
      <c r="D1427" t="s">
        <v>90</v>
      </c>
      <c r="E1427" s="2">
        <v>206.92</v>
      </c>
      <c r="F1427" s="2">
        <v>0</v>
      </c>
      <c r="G1427">
        <v>0</v>
      </c>
      <c r="H1427">
        <v>8.6199999999999992</v>
      </c>
      <c r="I1427">
        <v>0</v>
      </c>
    </row>
    <row r="1428" spans="1:9">
      <c r="A1428" t="str">
        <f t="shared" si="23"/>
        <v>Culture, Stool87045</v>
      </c>
      <c r="B1428" t="s">
        <v>361</v>
      </c>
      <c r="C1428" t="s">
        <v>93</v>
      </c>
      <c r="D1428" t="s">
        <v>92</v>
      </c>
      <c r="E1428" s="2">
        <v>239.63</v>
      </c>
      <c r="F1428" s="2">
        <v>0</v>
      </c>
      <c r="G1428">
        <v>0</v>
      </c>
      <c r="H1428">
        <v>9.44</v>
      </c>
      <c r="I1428">
        <v>0</v>
      </c>
    </row>
    <row r="1429" spans="1:9">
      <c r="A1429" t="str">
        <f t="shared" si="23"/>
        <v>Culture, Urine87086</v>
      </c>
      <c r="B1429" t="s">
        <v>361</v>
      </c>
      <c r="C1429" t="s">
        <v>95</v>
      </c>
      <c r="D1429" t="s">
        <v>94</v>
      </c>
      <c r="E1429" s="2">
        <v>138.34</v>
      </c>
      <c r="F1429" s="2">
        <v>0</v>
      </c>
      <c r="G1429">
        <v>0</v>
      </c>
      <c r="H1429">
        <v>8.07</v>
      </c>
      <c r="I1429">
        <v>0</v>
      </c>
    </row>
    <row r="1430" spans="1:9">
      <c r="A1430" t="str">
        <f t="shared" si="23"/>
        <v>D-Dimer DVT/PE Quant85379</v>
      </c>
      <c r="B1430" t="s">
        <v>361</v>
      </c>
      <c r="C1430" t="s">
        <v>97</v>
      </c>
      <c r="D1430" t="s">
        <v>96</v>
      </c>
      <c r="E1430" s="2">
        <v>206.44</v>
      </c>
      <c r="F1430" s="2">
        <v>0</v>
      </c>
      <c r="G1430">
        <v>0</v>
      </c>
      <c r="H1430">
        <v>10.18</v>
      </c>
      <c r="I1430">
        <v>0</v>
      </c>
    </row>
    <row r="1431" spans="1:9">
      <c r="A1431" t="str">
        <f t="shared" si="23"/>
        <v>Digoxin80162</v>
      </c>
      <c r="B1431" t="s">
        <v>361</v>
      </c>
      <c r="C1431" t="s">
        <v>99</v>
      </c>
      <c r="D1431" t="s">
        <v>98</v>
      </c>
      <c r="E1431" s="2">
        <v>238.41</v>
      </c>
      <c r="F1431" s="2">
        <v>0</v>
      </c>
      <c r="G1431">
        <v>0</v>
      </c>
      <c r="H1431">
        <v>13.28</v>
      </c>
      <c r="I1431">
        <v>0</v>
      </c>
    </row>
    <row r="1432" spans="1:9">
      <c r="A1432" t="str">
        <f t="shared" si="23"/>
        <v>Direct Bilirubin82248</v>
      </c>
      <c r="B1432" t="s">
        <v>361</v>
      </c>
      <c r="C1432" t="s">
        <v>101</v>
      </c>
      <c r="D1432" t="s">
        <v>100</v>
      </c>
      <c r="E1432" s="2">
        <v>96.09</v>
      </c>
      <c r="F1432" s="2">
        <v>0</v>
      </c>
      <c r="G1432">
        <v>0</v>
      </c>
      <c r="H1432">
        <v>5.0199999999999996</v>
      </c>
      <c r="I1432">
        <v>431</v>
      </c>
    </row>
    <row r="1433" spans="1:9">
      <c r="A1433" t="str">
        <f t="shared" si="23"/>
        <v>Drug Screen80305</v>
      </c>
      <c r="B1433" t="s">
        <v>361</v>
      </c>
      <c r="C1433" t="s">
        <v>103</v>
      </c>
      <c r="D1433" t="s">
        <v>102</v>
      </c>
      <c r="E1433" s="2">
        <v>332.63</v>
      </c>
      <c r="F1433" s="2">
        <v>0</v>
      </c>
      <c r="G1433">
        <v>0</v>
      </c>
      <c r="H1433">
        <v>12.6</v>
      </c>
      <c r="I1433">
        <v>0</v>
      </c>
    </row>
    <row r="1434" spans="1:9">
      <c r="A1434" t="str">
        <f t="shared" si="23"/>
        <v>E Histolytica87337</v>
      </c>
      <c r="B1434" t="s">
        <v>361</v>
      </c>
      <c r="C1434" t="s">
        <v>318</v>
      </c>
      <c r="D1434" t="s">
        <v>317</v>
      </c>
      <c r="E1434" s="2">
        <v>65.42</v>
      </c>
      <c r="F1434" s="2">
        <v>0</v>
      </c>
      <c r="G1434">
        <v>0</v>
      </c>
      <c r="H1434">
        <v>11.98</v>
      </c>
      <c r="I1434">
        <v>0</v>
      </c>
    </row>
    <row r="1435" spans="1:9">
      <c r="A1435" t="str">
        <f t="shared" si="23"/>
        <v>EKG93005</v>
      </c>
      <c r="B1435" t="s">
        <v>361</v>
      </c>
      <c r="C1435" t="s">
        <v>105</v>
      </c>
      <c r="D1435" t="s">
        <v>104</v>
      </c>
      <c r="E1435" s="2">
        <v>219.4</v>
      </c>
      <c r="F1435" s="2">
        <v>0</v>
      </c>
      <c r="G1435">
        <v>0</v>
      </c>
      <c r="H1435">
        <v>56.85</v>
      </c>
      <c r="I1435">
        <v>0</v>
      </c>
    </row>
    <row r="1436" spans="1:9">
      <c r="A1436" t="str">
        <f t="shared" si="23"/>
        <v>Electro. Protein - Serum84165</v>
      </c>
      <c r="B1436" t="s">
        <v>361</v>
      </c>
      <c r="C1436" t="s">
        <v>108</v>
      </c>
      <c r="D1436" t="s">
        <v>107</v>
      </c>
      <c r="E1436" s="2">
        <v>221.33</v>
      </c>
      <c r="F1436" s="2">
        <v>0</v>
      </c>
      <c r="G1436">
        <v>0</v>
      </c>
      <c r="H1436">
        <v>10.74</v>
      </c>
      <c r="I1436">
        <v>0</v>
      </c>
    </row>
    <row r="1437" spans="1:9">
      <c r="A1437" t="str">
        <f t="shared" si="23"/>
        <v>Electro. Protein - Urine84165</v>
      </c>
      <c r="B1437" t="s">
        <v>361</v>
      </c>
      <c r="C1437" t="s">
        <v>109</v>
      </c>
      <c r="D1437" t="s">
        <v>107</v>
      </c>
      <c r="E1437" s="2">
        <v>221.33</v>
      </c>
      <c r="F1437" s="2">
        <v>0</v>
      </c>
      <c r="G1437">
        <v>0</v>
      </c>
      <c r="H1437">
        <v>10.74</v>
      </c>
      <c r="I1437">
        <v>0</v>
      </c>
    </row>
    <row r="1438" spans="1:9">
      <c r="A1438" t="str">
        <f t="shared" si="23"/>
        <v>Electrolyte Panel80051</v>
      </c>
      <c r="B1438" t="s">
        <v>361</v>
      </c>
      <c r="C1438" t="s">
        <v>111</v>
      </c>
      <c r="D1438" t="s">
        <v>110</v>
      </c>
      <c r="E1438" s="2">
        <v>149.91999999999999</v>
      </c>
      <c r="F1438" s="3">
        <v>0</v>
      </c>
      <c r="G1438">
        <v>0</v>
      </c>
      <c r="H1438">
        <v>7.01</v>
      </c>
      <c r="I1438">
        <v>563.84</v>
      </c>
    </row>
    <row r="1439" spans="1:9">
      <c r="A1439" t="str">
        <f t="shared" si="23"/>
        <v>Ferritin82728</v>
      </c>
      <c r="B1439" t="s">
        <v>361</v>
      </c>
      <c r="C1439" t="s">
        <v>113</v>
      </c>
      <c r="D1439" t="s">
        <v>112</v>
      </c>
      <c r="E1439" s="2">
        <v>174.51</v>
      </c>
      <c r="F1439" s="2">
        <v>0</v>
      </c>
      <c r="G1439">
        <v>0</v>
      </c>
      <c r="H1439">
        <v>13.63</v>
      </c>
      <c r="I1439">
        <v>0</v>
      </c>
    </row>
    <row r="1440" spans="1:9">
      <c r="A1440" t="str">
        <f t="shared" si="23"/>
        <v>FK506 (Tacrolimus)80197</v>
      </c>
      <c r="B1440" t="s">
        <v>361</v>
      </c>
      <c r="C1440" t="s">
        <v>115</v>
      </c>
      <c r="D1440" t="s">
        <v>114</v>
      </c>
      <c r="E1440" s="2">
        <v>292.88</v>
      </c>
      <c r="F1440" s="2">
        <v>0</v>
      </c>
      <c r="G1440">
        <v>0</v>
      </c>
      <c r="H1440">
        <v>13.73</v>
      </c>
      <c r="I1440">
        <v>0</v>
      </c>
    </row>
    <row r="1441" spans="1:9">
      <c r="A1441" t="str">
        <f t="shared" si="23"/>
        <v>Folate - Serum82746</v>
      </c>
      <c r="B1441" t="s">
        <v>361</v>
      </c>
      <c r="C1441" t="s">
        <v>117</v>
      </c>
      <c r="D1441" t="s">
        <v>116</v>
      </c>
      <c r="E1441" s="2">
        <v>198.72</v>
      </c>
      <c r="F1441" s="2">
        <v>0</v>
      </c>
      <c r="G1441">
        <v>0</v>
      </c>
      <c r="H1441">
        <v>14.7</v>
      </c>
      <c r="I1441">
        <v>0</v>
      </c>
    </row>
    <row r="1442" spans="1:9">
      <c r="A1442" t="str">
        <f t="shared" si="23"/>
        <v>Follow Up Psych Consult90832</v>
      </c>
      <c r="B1442" t="s">
        <v>361</v>
      </c>
      <c r="C1442" t="s">
        <v>285</v>
      </c>
      <c r="D1442" t="s">
        <v>284</v>
      </c>
      <c r="E1442" s="2">
        <v>145.87</v>
      </c>
      <c r="F1442" s="2">
        <v>0</v>
      </c>
      <c r="G1442">
        <v>0</v>
      </c>
      <c r="H1442">
        <v>42.86</v>
      </c>
      <c r="I1442">
        <v>0</v>
      </c>
    </row>
    <row r="1443" spans="1:9">
      <c r="A1443" t="str">
        <f t="shared" si="23"/>
        <v>Free T384481</v>
      </c>
      <c r="B1443" t="s">
        <v>361</v>
      </c>
      <c r="C1443" t="s">
        <v>119</v>
      </c>
      <c r="D1443" t="s">
        <v>118</v>
      </c>
      <c r="E1443" s="2">
        <v>342.88</v>
      </c>
      <c r="F1443" s="2">
        <v>0</v>
      </c>
      <c r="G1443">
        <v>0</v>
      </c>
      <c r="H1443">
        <v>16.940000000000001</v>
      </c>
      <c r="I1443">
        <v>0</v>
      </c>
    </row>
    <row r="1444" spans="1:9">
      <c r="A1444" t="str">
        <f t="shared" si="23"/>
        <v>Free T4 (Total)84439</v>
      </c>
      <c r="B1444" t="s">
        <v>361</v>
      </c>
      <c r="C1444" t="s">
        <v>121</v>
      </c>
      <c r="D1444" t="s">
        <v>120</v>
      </c>
      <c r="E1444" s="2">
        <v>293.17</v>
      </c>
      <c r="F1444" s="2">
        <v>0</v>
      </c>
      <c r="G1444">
        <v>0</v>
      </c>
      <c r="H1444">
        <v>9.02</v>
      </c>
      <c r="I1444">
        <v>0</v>
      </c>
    </row>
    <row r="1445" spans="1:9">
      <c r="A1445" t="str">
        <f t="shared" si="23"/>
        <v>Fungus Culture87102</v>
      </c>
      <c r="B1445" t="s">
        <v>361</v>
      </c>
      <c r="C1445" t="s">
        <v>123</v>
      </c>
      <c r="D1445" t="s">
        <v>122</v>
      </c>
      <c r="E1445" s="2">
        <v>221.33</v>
      </c>
      <c r="F1445" s="2">
        <v>0</v>
      </c>
      <c r="G1445">
        <v>0</v>
      </c>
      <c r="H1445">
        <v>8.41</v>
      </c>
      <c r="I1445">
        <v>0</v>
      </c>
    </row>
    <row r="1446" spans="1:9">
      <c r="A1446" t="str">
        <f t="shared" si="23"/>
        <v>Gardnerella Vag DNA Prob87510</v>
      </c>
      <c r="B1446" t="s">
        <v>361</v>
      </c>
      <c r="C1446" t="s">
        <v>125</v>
      </c>
      <c r="D1446" t="s">
        <v>124</v>
      </c>
      <c r="E1446" s="2">
        <v>77.45</v>
      </c>
      <c r="F1446" s="2">
        <v>0</v>
      </c>
      <c r="G1446">
        <v>0</v>
      </c>
      <c r="H1446">
        <v>20.05</v>
      </c>
      <c r="I1446">
        <v>0</v>
      </c>
    </row>
    <row r="1447" spans="1:9">
      <c r="A1447" t="str">
        <f t="shared" si="23"/>
        <v>GC Culture87081</v>
      </c>
      <c r="B1447" t="s">
        <v>361</v>
      </c>
      <c r="C1447" t="s">
        <v>127</v>
      </c>
      <c r="D1447" t="s">
        <v>126</v>
      </c>
      <c r="E1447" s="2">
        <v>121.55</v>
      </c>
      <c r="F1447" s="2">
        <v>115.76</v>
      </c>
      <c r="G1447">
        <v>0</v>
      </c>
      <c r="H1447">
        <v>6.63</v>
      </c>
      <c r="I1447">
        <v>0</v>
      </c>
    </row>
    <row r="1448" spans="1:9">
      <c r="A1448" t="str">
        <f t="shared" si="23"/>
        <v>GC Genprobe87590</v>
      </c>
      <c r="B1448" t="s">
        <v>361</v>
      </c>
      <c r="C1448" t="s">
        <v>129</v>
      </c>
      <c r="D1448" t="s">
        <v>128</v>
      </c>
      <c r="E1448" s="2">
        <v>63</v>
      </c>
      <c r="F1448" s="2">
        <v>60</v>
      </c>
      <c r="G1448">
        <v>0</v>
      </c>
      <c r="H1448">
        <v>26.88</v>
      </c>
      <c r="I1448">
        <v>0</v>
      </c>
    </row>
    <row r="1449" spans="1:9">
      <c r="A1449" t="str">
        <f t="shared" si="23"/>
        <v>GC/Chlamydia By PCR87591</v>
      </c>
      <c r="B1449" t="s">
        <v>361</v>
      </c>
      <c r="C1449" t="s">
        <v>320</v>
      </c>
      <c r="D1449" t="s">
        <v>319</v>
      </c>
      <c r="E1449" s="2">
        <v>149.94</v>
      </c>
      <c r="F1449" s="2">
        <v>0</v>
      </c>
      <c r="G1449">
        <v>0</v>
      </c>
      <c r="H1449">
        <v>35.090000000000003</v>
      </c>
      <c r="I1449">
        <v>0</v>
      </c>
    </row>
    <row r="1450" spans="1:9">
      <c r="A1450" t="str">
        <f t="shared" si="23"/>
        <v>GGTP82977</v>
      </c>
      <c r="B1450" t="s">
        <v>361</v>
      </c>
      <c r="C1450" t="s">
        <v>322</v>
      </c>
      <c r="D1450" t="s">
        <v>321</v>
      </c>
      <c r="E1450" s="2">
        <v>114.39</v>
      </c>
      <c r="F1450" s="2">
        <v>0</v>
      </c>
      <c r="G1450">
        <v>0</v>
      </c>
      <c r="H1450">
        <v>7.2</v>
      </c>
      <c r="I1450">
        <v>0</v>
      </c>
    </row>
    <row r="1451" spans="1:9">
      <c r="A1451" t="str">
        <f t="shared" si="23"/>
        <v>Giardia87749</v>
      </c>
      <c r="B1451" t="s">
        <v>361</v>
      </c>
      <c r="C1451" t="s">
        <v>324</v>
      </c>
      <c r="D1451" t="s">
        <v>323</v>
      </c>
      <c r="E1451" s="2">
        <v>191.3</v>
      </c>
      <c r="F1451" s="2">
        <v>0</v>
      </c>
      <c r="G1451">
        <v>0</v>
      </c>
      <c r="H1451">
        <v>102.03</v>
      </c>
      <c r="I1451">
        <v>0</v>
      </c>
    </row>
    <row r="1452" spans="1:9">
      <c r="A1452" t="str">
        <f t="shared" si="23"/>
        <v>Glucose Hour PC82947</v>
      </c>
      <c r="B1452" t="s">
        <v>361</v>
      </c>
      <c r="C1452" t="s">
        <v>131</v>
      </c>
      <c r="D1452" t="s">
        <v>130</v>
      </c>
      <c r="E1452" s="2">
        <v>75.599999999999994</v>
      </c>
      <c r="F1452" s="2">
        <v>0</v>
      </c>
      <c r="G1452">
        <v>0</v>
      </c>
      <c r="H1452">
        <v>3.93</v>
      </c>
      <c r="I1452">
        <v>0</v>
      </c>
    </row>
    <row r="1453" spans="1:9">
      <c r="A1453" t="str">
        <f t="shared" si="23"/>
        <v>Glucose; Blood-Quant82947</v>
      </c>
      <c r="B1453" t="s">
        <v>361</v>
      </c>
      <c r="C1453" t="s">
        <v>132</v>
      </c>
      <c r="D1453" t="s">
        <v>130</v>
      </c>
      <c r="E1453" s="2">
        <v>72.06</v>
      </c>
      <c r="F1453" s="2">
        <v>0</v>
      </c>
      <c r="G1453">
        <v>0</v>
      </c>
      <c r="H1453">
        <v>3.93</v>
      </c>
      <c r="I1453">
        <v>0</v>
      </c>
    </row>
    <row r="1454" spans="1:9">
      <c r="A1454" t="str">
        <f t="shared" si="23"/>
        <v>Glycohemoglobin (A1C)83036</v>
      </c>
      <c r="B1454" t="s">
        <v>361</v>
      </c>
      <c r="C1454" t="s">
        <v>134</v>
      </c>
      <c r="D1454" t="s">
        <v>133</v>
      </c>
      <c r="E1454" s="2">
        <v>161.78</v>
      </c>
      <c r="F1454" s="2">
        <v>0</v>
      </c>
      <c r="G1454">
        <v>0</v>
      </c>
      <c r="H1454">
        <v>9.7100000000000009</v>
      </c>
      <c r="I1454">
        <v>0</v>
      </c>
    </row>
    <row r="1455" spans="1:9">
      <c r="A1455" t="str">
        <f t="shared" si="23"/>
        <v>Gram Stain (GS)87205</v>
      </c>
      <c r="B1455" t="s">
        <v>361</v>
      </c>
      <c r="C1455" t="s">
        <v>136</v>
      </c>
      <c r="D1455" t="s">
        <v>135</v>
      </c>
      <c r="E1455" s="2">
        <v>78</v>
      </c>
      <c r="F1455" s="2">
        <v>0</v>
      </c>
      <c r="G1455">
        <v>0</v>
      </c>
      <c r="H1455">
        <v>4.2699999999999996</v>
      </c>
      <c r="I1455">
        <v>0</v>
      </c>
    </row>
    <row r="1456" spans="1:9">
      <c r="A1456" t="str">
        <f t="shared" si="23"/>
        <v>Group A Strep (Rapid)87880</v>
      </c>
      <c r="B1456" t="s">
        <v>361</v>
      </c>
      <c r="C1456" t="s">
        <v>138</v>
      </c>
      <c r="D1456" t="s">
        <v>137</v>
      </c>
      <c r="E1456" s="2">
        <v>44.1</v>
      </c>
      <c r="F1456" s="2">
        <v>0</v>
      </c>
      <c r="G1456">
        <v>0</v>
      </c>
      <c r="H1456">
        <v>16.53</v>
      </c>
      <c r="I1456">
        <v>0</v>
      </c>
    </row>
    <row r="1457" spans="1:9">
      <c r="A1457" t="str">
        <f t="shared" si="23"/>
        <v>HCG</v>
      </c>
      <c r="B1457" t="s">
        <v>361</v>
      </c>
      <c r="C1457" t="s">
        <v>804</v>
      </c>
      <c r="E1457" s="2">
        <v>105.01</v>
      </c>
      <c r="F1457" s="2">
        <v>0</v>
      </c>
      <c r="G1457">
        <v>0</v>
      </c>
      <c r="H1457">
        <v>60.91</v>
      </c>
      <c r="I1457">
        <v>0</v>
      </c>
    </row>
    <row r="1458" spans="1:9">
      <c r="A1458" t="str">
        <f t="shared" si="23"/>
        <v>HCG Qualitative - Urine81025</v>
      </c>
      <c r="B1458" t="s">
        <v>361</v>
      </c>
      <c r="C1458" t="s">
        <v>140</v>
      </c>
      <c r="D1458" t="s">
        <v>139</v>
      </c>
      <c r="E1458" s="2">
        <v>119.34</v>
      </c>
      <c r="F1458" s="2">
        <v>0</v>
      </c>
      <c r="G1458">
        <v>0</v>
      </c>
      <c r="H1458">
        <v>8.61</v>
      </c>
      <c r="I1458">
        <v>0</v>
      </c>
    </row>
    <row r="1459" spans="1:9">
      <c r="A1459" t="str">
        <f t="shared" si="23"/>
        <v>HDL83701</v>
      </c>
      <c r="B1459" t="s">
        <v>361</v>
      </c>
      <c r="C1459" t="s">
        <v>142</v>
      </c>
      <c r="D1459" t="s">
        <v>141</v>
      </c>
      <c r="E1459" s="2">
        <v>274.52</v>
      </c>
      <c r="F1459" s="2">
        <v>0</v>
      </c>
      <c r="G1459">
        <v>0</v>
      </c>
      <c r="H1459">
        <v>33.86</v>
      </c>
      <c r="I1459">
        <v>0</v>
      </c>
    </row>
    <row r="1460" spans="1:9">
      <c r="A1460" t="str">
        <f t="shared" si="23"/>
        <v>Hematocrit85014</v>
      </c>
      <c r="B1460" t="s">
        <v>361</v>
      </c>
      <c r="C1460" t="s">
        <v>144</v>
      </c>
      <c r="D1460" t="s">
        <v>143</v>
      </c>
      <c r="E1460" s="2">
        <v>45.48</v>
      </c>
      <c r="F1460" s="2">
        <v>0</v>
      </c>
      <c r="G1460">
        <v>0</v>
      </c>
      <c r="H1460">
        <v>2.37</v>
      </c>
      <c r="I1460">
        <v>0</v>
      </c>
    </row>
    <row r="1461" spans="1:9">
      <c r="A1461" t="str">
        <f t="shared" si="23"/>
        <v>Hemoglobin85018</v>
      </c>
      <c r="B1461" t="s">
        <v>361</v>
      </c>
      <c r="C1461" t="s">
        <v>146</v>
      </c>
      <c r="D1461" t="s">
        <v>145</v>
      </c>
      <c r="E1461" s="2">
        <v>59.26</v>
      </c>
      <c r="F1461" s="2">
        <v>0</v>
      </c>
      <c r="G1461">
        <v>0</v>
      </c>
      <c r="H1461">
        <v>2.37</v>
      </c>
      <c r="I1461">
        <v>0</v>
      </c>
    </row>
    <row r="1462" spans="1:9">
      <c r="A1462" t="str">
        <f t="shared" si="23"/>
        <v>Hep B Surface AB86706</v>
      </c>
      <c r="B1462" t="s">
        <v>361</v>
      </c>
      <c r="C1462" t="s">
        <v>148</v>
      </c>
      <c r="D1462" t="s">
        <v>147</v>
      </c>
      <c r="E1462" s="2">
        <v>119.34</v>
      </c>
      <c r="F1462" s="2">
        <v>0</v>
      </c>
      <c r="G1462">
        <v>0</v>
      </c>
      <c r="H1462">
        <v>10.74</v>
      </c>
      <c r="I1462">
        <v>0</v>
      </c>
    </row>
    <row r="1463" spans="1:9">
      <c r="A1463" t="str">
        <f t="shared" si="23"/>
        <v>Hep C - EIA86803</v>
      </c>
      <c r="B1463" t="s">
        <v>361</v>
      </c>
      <c r="C1463" t="s">
        <v>150</v>
      </c>
      <c r="D1463" t="s">
        <v>149</v>
      </c>
      <c r="E1463" s="2">
        <v>79.11</v>
      </c>
      <c r="F1463" s="2">
        <v>0</v>
      </c>
      <c r="G1463">
        <v>0</v>
      </c>
      <c r="H1463">
        <v>14.27</v>
      </c>
      <c r="I1463">
        <v>0</v>
      </c>
    </row>
    <row r="1464" spans="1:9">
      <c r="A1464" t="str">
        <f t="shared" si="23"/>
        <v>Hepatic Function Panel80076</v>
      </c>
      <c r="B1464" t="s">
        <v>361</v>
      </c>
      <c r="C1464" t="s">
        <v>152</v>
      </c>
      <c r="D1464" t="s">
        <v>151</v>
      </c>
      <c r="E1464" s="2">
        <v>253.52</v>
      </c>
      <c r="F1464" s="2">
        <v>0</v>
      </c>
      <c r="G1464">
        <v>0</v>
      </c>
      <c r="H1464">
        <v>8.17</v>
      </c>
      <c r="I1464">
        <v>0</v>
      </c>
    </row>
    <row r="1465" spans="1:9">
      <c r="A1465" t="str">
        <f t="shared" si="23"/>
        <v>Hepatitis A -IGM AB86709</v>
      </c>
      <c r="B1465" t="s">
        <v>361</v>
      </c>
      <c r="C1465" t="s">
        <v>326</v>
      </c>
      <c r="D1465" t="s">
        <v>325</v>
      </c>
      <c r="E1465" s="2">
        <v>46.31</v>
      </c>
      <c r="F1465" s="2">
        <v>0</v>
      </c>
      <c r="G1465">
        <v>0</v>
      </c>
      <c r="H1465">
        <v>11.26</v>
      </c>
      <c r="I1465">
        <v>0</v>
      </c>
    </row>
    <row r="1466" spans="1:9">
      <c r="A1466" t="str">
        <f t="shared" si="23"/>
        <v>Hepatitis B Core AB86704</v>
      </c>
      <c r="B1466" t="s">
        <v>361</v>
      </c>
      <c r="C1466" t="s">
        <v>328</v>
      </c>
      <c r="D1466" t="s">
        <v>327</v>
      </c>
      <c r="E1466" s="2">
        <v>63.67</v>
      </c>
      <c r="F1466" s="2">
        <v>0</v>
      </c>
      <c r="G1466">
        <v>0</v>
      </c>
      <c r="H1466">
        <v>12.05</v>
      </c>
      <c r="I1466">
        <v>0</v>
      </c>
    </row>
    <row r="1467" spans="1:9">
      <c r="A1467" t="str">
        <f t="shared" si="23"/>
        <v>Hepatitis B Surface AG87340</v>
      </c>
      <c r="B1467" t="s">
        <v>361</v>
      </c>
      <c r="C1467" t="s">
        <v>330</v>
      </c>
      <c r="D1467" t="s">
        <v>329</v>
      </c>
      <c r="E1467" s="2">
        <v>52.09</v>
      </c>
      <c r="F1467" s="2">
        <v>0</v>
      </c>
      <c r="G1467">
        <v>0</v>
      </c>
      <c r="H1467">
        <v>10.33</v>
      </c>
      <c r="I1467">
        <v>0</v>
      </c>
    </row>
    <row r="1468" spans="1:9">
      <c r="A1468" t="str">
        <f t="shared" si="23"/>
        <v>Herpes Simp Culture87253</v>
      </c>
      <c r="B1468" t="s">
        <v>361</v>
      </c>
      <c r="C1468" t="s">
        <v>154</v>
      </c>
      <c r="D1468" t="s">
        <v>153</v>
      </c>
      <c r="E1468" s="2">
        <v>356.55</v>
      </c>
      <c r="F1468" s="2">
        <v>0</v>
      </c>
      <c r="G1468">
        <v>0</v>
      </c>
      <c r="H1468">
        <v>20.2</v>
      </c>
      <c r="I1468">
        <v>0</v>
      </c>
    </row>
    <row r="1469" spans="1:9">
      <c r="A1469" t="str">
        <f t="shared" si="23"/>
        <v>Herpes Simplex86694</v>
      </c>
      <c r="B1469" t="s">
        <v>361</v>
      </c>
      <c r="C1469" t="s">
        <v>156</v>
      </c>
      <c r="D1469" t="s">
        <v>155</v>
      </c>
      <c r="E1469" s="2">
        <v>128.16</v>
      </c>
      <c r="F1469" s="2">
        <v>0</v>
      </c>
      <c r="G1469">
        <v>0</v>
      </c>
      <c r="H1469">
        <v>14.39</v>
      </c>
      <c r="I1469">
        <v>0</v>
      </c>
    </row>
    <row r="1470" spans="1:9">
      <c r="A1470" t="str">
        <f t="shared" si="23"/>
        <v>Herpes Simplex, Type 186695</v>
      </c>
      <c r="B1470" t="s">
        <v>361</v>
      </c>
      <c r="C1470" t="s">
        <v>158</v>
      </c>
      <c r="D1470" t="s">
        <v>157</v>
      </c>
      <c r="E1470" s="2">
        <v>96.19</v>
      </c>
      <c r="F1470" s="2">
        <v>0</v>
      </c>
      <c r="G1470">
        <v>0</v>
      </c>
      <c r="H1470">
        <v>13.19</v>
      </c>
      <c r="I1470">
        <v>0</v>
      </c>
    </row>
    <row r="1471" spans="1:9">
      <c r="A1471" t="str">
        <f t="shared" si="23"/>
        <v>HIV Serol Screen87389</v>
      </c>
      <c r="B1471" t="s">
        <v>361</v>
      </c>
      <c r="C1471" t="s">
        <v>160</v>
      </c>
      <c r="D1471" t="s">
        <v>159</v>
      </c>
      <c r="E1471" s="2">
        <v>116.59</v>
      </c>
      <c r="F1471" s="2">
        <v>0</v>
      </c>
      <c r="G1471">
        <v>0</v>
      </c>
      <c r="H1471">
        <v>24.08</v>
      </c>
      <c r="I1471">
        <v>0</v>
      </c>
    </row>
    <row r="1472" spans="1:9">
      <c r="A1472" t="str">
        <f t="shared" si="23"/>
        <v>HIV Serology Screen86701</v>
      </c>
      <c r="B1472" t="s">
        <v>361</v>
      </c>
      <c r="C1472" t="s">
        <v>162</v>
      </c>
      <c r="D1472" t="s">
        <v>161</v>
      </c>
      <c r="E1472" s="2">
        <v>111.13</v>
      </c>
      <c r="F1472" s="2">
        <v>0</v>
      </c>
      <c r="G1472">
        <v>0</v>
      </c>
      <c r="H1472">
        <v>8.89</v>
      </c>
      <c r="I1472">
        <v>0</v>
      </c>
    </row>
    <row r="1473" spans="1:9">
      <c r="A1473" t="str">
        <f t="shared" si="23"/>
        <v>HIV-1 Quantitation87536</v>
      </c>
      <c r="B1473" t="s">
        <v>361</v>
      </c>
      <c r="C1473" t="s">
        <v>165</v>
      </c>
      <c r="D1473" t="s">
        <v>164</v>
      </c>
      <c r="E1473" s="2">
        <v>737.85</v>
      </c>
      <c r="F1473" s="2">
        <v>0</v>
      </c>
      <c r="G1473">
        <v>0</v>
      </c>
      <c r="H1473">
        <v>85.1</v>
      </c>
      <c r="I1473">
        <v>0</v>
      </c>
    </row>
    <row r="1474" spans="1:9">
      <c r="A1474" t="str">
        <f t="shared" si="23"/>
        <v>HIV-1, Amplif NA Probe87535</v>
      </c>
      <c r="B1474" t="s">
        <v>361</v>
      </c>
      <c r="C1474" t="s">
        <v>167</v>
      </c>
      <c r="D1474" t="s">
        <v>166</v>
      </c>
      <c r="E1474" s="2">
        <v>622.64</v>
      </c>
      <c r="F1474" s="2">
        <v>0</v>
      </c>
      <c r="G1474">
        <v>0</v>
      </c>
      <c r="H1474">
        <v>35.090000000000003</v>
      </c>
      <c r="I1474">
        <v>0</v>
      </c>
    </row>
    <row r="1475" spans="1:9">
      <c r="A1475" t="str">
        <f t="shared" si="23"/>
        <v>IGG (Immunoglobulin)82784</v>
      </c>
      <c r="B1475" t="s">
        <v>361</v>
      </c>
      <c r="C1475" t="s">
        <v>169</v>
      </c>
      <c r="D1475" t="s">
        <v>168</v>
      </c>
      <c r="E1475" s="2">
        <v>195.07</v>
      </c>
      <c r="F1475" s="2">
        <v>0</v>
      </c>
      <c r="G1475">
        <v>0</v>
      </c>
      <c r="H1475">
        <v>9.3000000000000007</v>
      </c>
      <c r="I1475">
        <v>0</v>
      </c>
    </row>
    <row r="1476" spans="1:9">
      <c r="A1476" t="str">
        <f t="shared" si="23"/>
        <v>IGM (Immunoglobulin)82784</v>
      </c>
      <c r="B1476" t="s">
        <v>361</v>
      </c>
      <c r="C1476" t="s">
        <v>170</v>
      </c>
      <c r="D1476" t="s">
        <v>168</v>
      </c>
      <c r="E1476" s="2">
        <v>195.07</v>
      </c>
      <c r="F1476" s="2">
        <v>0</v>
      </c>
      <c r="G1476">
        <v>0</v>
      </c>
      <c r="H1476">
        <v>9.3000000000000007</v>
      </c>
      <c r="I1476">
        <v>0</v>
      </c>
    </row>
    <row r="1477" spans="1:9">
      <c r="A1477" t="str">
        <f t="shared" si="23"/>
        <v>Influenza A &amp; B by PCR87502</v>
      </c>
      <c r="B1477" t="s">
        <v>361</v>
      </c>
      <c r="C1477" t="s">
        <v>172</v>
      </c>
      <c r="D1477" t="s">
        <v>171</v>
      </c>
      <c r="E1477" s="2">
        <v>297.95</v>
      </c>
      <c r="F1477" s="2">
        <v>0</v>
      </c>
      <c r="G1477">
        <v>0</v>
      </c>
      <c r="H1477">
        <v>95.8</v>
      </c>
      <c r="I1477">
        <v>0</v>
      </c>
    </row>
    <row r="1478" spans="1:9">
      <c r="A1478" t="str">
        <f t="shared" si="23"/>
        <v>Initial Psych Consult90792</v>
      </c>
      <c r="B1478" t="s">
        <v>361</v>
      </c>
      <c r="C1478" t="s">
        <v>293</v>
      </c>
      <c r="D1478" t="s">
        <v>292</v>
      </c>
      <c r="E1478" s="2">
        <v>457.36</v>
      </c>
      <c r="F1478" s="2">
        <v>0</v>
      </c>
      <c r="G1478">
        <v>0</v>
      </c>
      <c r="H1478">
        <v>94.29</v>
      </c>
      <c r="I1478">
        <v>0</v>
      </c>
    </row>
    <row r="1479" spans="1:9">
      <c r="A1479" t="str">
        <f t="shared" si="23"/>
        <v>Inpatient Detoxification</v>
      </c>
      <c r="B1479" t="s">
        <v>361</v>
      </c>
      <c r="C1479" t="s">
        <v>294</v>
      </c>
      <c r="E1479" s="2">
        <v>1945.88</v>
      </c>
      <c r="F1479" s="2">
        <v>479.59</v>
      </c>
      <c r="G1479">
        <v>720</v>
      </c>
      <c r="H1479">
        <v>400</v>
      </c>
      <c r="I1479">
        <v>0</v>
      </c>
    </row>
    <row r="1480" spans="1:9">
      <c r="A1480" t="str">
        <f t="shared" si="23"/>
        <v>Inpatient Rehab</v>
      </c>
      <c r="B1480" t="s">
        <v>361</v>
      </c>
      <c r="C1480" t="s">
        <v>296</v>
      </c>
      <c r="E1480" s="2">
        <v>1871.03</v>
      </c>
      <c r="F1480" s="2">
        <v>433.13</v>
      </c>
      <c r="G1480">
        <v>620</v>
      </c>
      <c r="H1480">
        <v>317.02999999999997</v>
      </c>
      <c r="I1480">
        <v>0</v>
      </c>
    </row>
    <row r="1481" spans="1:9">
      <c r="A1481" t="str">
        <f t="shared" ref="A1481:A1544" si="24">C1481&amp;D1481</f>
        <v>Iron83540</v>
      </c>
      <c r="B1481" t="s">
        <v>361</v>
      </c>
      <c r="C1481" t="s">
        <v>174</v>
      </c>
      <c r="D1481" t="s">
        <v>173</v>
      </c>
      <c r="E1481" s="2">
        <v>119.34</v>
      </c>
      <c r="F1481" s="2">
        <v>0</v>
      </c>
      <c r="G1481">
        <v>0</v>
      </c>
      <c r="H1481">
        <v>6.47</v>
      </c>
      <c r="I1481">
        <v>811.73</v>
      </c>
    </row>
    <row r="1482" spans="1:9">
      <c r="A1482" t="str">
        <f t="shared" si="24"/>
        <v>Iron Binding83550</v>
      </c>
      <c r="B1482" t="s">
        <v>361</v>
      </c>
      <c r="C1482" t="s">
        <v>176</v>
      </c>
      <c r="D1482" t="s">
        <v>175</v>
      </c>
      <c r="E1482" s="2">
        <v>168.14</v>
      </c>
      <c r="F1482" s="2">
        <v>0</v>
      </c>
      <c r="G1482">
        <v>0</v>
      </c>
      <c r="H1482">
        <v>8.74</v>
      </c>
      <c r="I1482">
        <v>0</v>
      </c>
    </row>
    <row r="1483" spans="1:9">
      <c r="A1483" t="str">
        <f t="shared" si="24"/>
        <v>LDH83615</v>
      </c>
      <c r="B1483" t="s">
        <v>361</v>
      </c>
      <c r="C1483" t="s">
        <v>332</v>
      </c>
      <c r="D1483" t="s">
        <v>331</v>
      </c>
      <c r="E1483" s="2">
        <v>131.47</v>
      </c>
      <c r="F1483" s="2">
        <v>0</v>
      </c>
      <c r="G1483">
        <v>0</v>
      </c>
      <c r="H1483">
        <v>6.04</v>
      </c>
      <c r="I1483">
        <v>0</v>
      </c>
    </row>
    <row r="1484" spans="1:9">
      <c r="A1484" t="str">
        <f t="shared" si="24"/>
        <v>Lipase83690</v>
      </c>
      <c r="B1484" t="s">
        <v>361</v>
      </c>
      <c r="C1484" t="s">
        <v>178</v>
      </c>
      <c r="D1484" t="s">
        <v>177</v>
      </c>
      <c r="E1484" s="2">
        <v>183.19</v>
      </c>
      <c r="F1484" s="2">
        <v>0</v>
      </c>
      <c r="G1484">
        <v>0</v>
      </c>
      <c r="H1484">
        <v>6.89</v>
      </c>
      <c r="I1484">
        <v>0</v>
      </c>
    </row>
    <row r="1485" spans="1:9">
      <c r="A1485" t="str">
        <f t="shared" si="24"/>
        <v>Lipid80061</v>
      </c>
      <c r="B1485" t="s">
        <v>361</v>
      </c>
      <c r="C1485" t="s">
        <v>180</v>
      </c>
      <c r="D1485" t="s">
        <v>179</v>
      </c>
      <c r="E1485" s="2">
        <v>215.54</v>
      </c>
      <c r="F1485" s="2">
        <v>0</v>
      </c>
      <c r="G1485">
        <v>0</v>
      </c>
      <c r="H1485">
        <v>13.39</v>
      </c>
      <c r="I1485">
        <v>0</v>
      </c>
    </row>
    <row r="1486" spans="1:9">
      <c r="A1486" t="str">
        <f t="shared" si="24"/>
        <v>Lipoprotein Electrophor83701</v>
      </c>
      <c r="B1486" t="s">
        <v>361</v>
      </c>
      <c r="C1486" t="s">
        <v>181</v>
      </c>
      <c r="D1486" t="s">
        <v>141</v>
      </c>
      <c r="E1486" s="2">
        <v>274.52</v>
      </c>
      <c r="F1486" s="2">
        <v>0</v>
      </c>
      <c r="G1486">
        <v>0</v>
      </c>
      <c r="H1486">
        <v>33.86</v>
      </c>
      <c r="I1486">
        <v>0</v>
      </c>
    </row>
    <row r="1487" spans="1:9">
      <c r="A1487" t="str">
        <f t="shared" si="24"/>
        <v>Lithium80178</v>
      </c>
      <c r="B1487" t="s">
        <v>361</v>
      </c>
      <c r="C1487" t="s">
        <v>183</v>
      </c>
      <c r="D1487" t="s">
        <v>182</v>
      </c>
      <c r="E1487" s="2">
        <v>146.15</v>
      </c>
      <c r="F1487" s="2">
        <v>0</v>
      </c>
      <c r="G1487">
        <v>0</v>
      </c>
      <c r="H1487">
        <v>6.61</v>
      </c>
      <c r="I1487">
        <v>0</v>
      </c>
    </row>
    <row r="1488" spans="1:9">
      <c r="A1488" t="str">
        <f t="shared" si="24"/>
        <v>Magnesium83735</v>
      </c>
      <c r="B1488" t="s">
        <v>361</v>
      </c>
      <c r="C1488" t="s">
        <v>334</v>
      </c>
      <c r="D1488" t="s">
        <v>333</v>
      </c>
      <c r="E1488" s="2">
        <v>120.11</v>
      </c>
      <c r="F1488" s="2">
        <v>0</v>
      </c>
      <c r="G1488">
        <v>0</v>
      </c>
      <c r="H1488">
        <v>6.7</v>
      </c>
      <c r="I1488">
        <v>0</v>
      </c>
    </row>
    <row r="1489" spans="1:9">
      <c r="A1489" t="str">
        <f t="shared" si="24"/>
        <v>Neisseria Gonorrhoeae, AMP PROB87591</v>
      </c>
      <c r="B1489" t="s">
        <v>361</v>
      </c>
      <c r="C1489" t="s">
        <v>335</v>
      </c>
      <c r="D1489" t="s">
        <v>319</v>
      </c>
      <c r="E1489" s="2">
        <v>135.88</v>
      </c>
      <c r="F1489" s="2">
        <v>0</v>
      </c>
      <c r="G1489">
        <v>0</v>
      </c>
      <c r="H1489">
        <v>35.090000000000003</v>
      </c>
      <c r="I1489">
        <v>0</v>
      </c>
    </row>
    <row r="1490" spans="1:9">
      <c r="A1490" t="str">
        <f t="shared" si="24"/>
        <v>Occult Blood (Diagnostic)82272</v>
      </c>
      <c r="B1490" t="s">
        <v>361</v>
      </c>
      <c r="C1490" t="s">
        <v>185</v>
      </c>
      <c r="D1490" t="s">
        <v>184</v>
      </c>
      <c r="E1490" s="2">
        <v>68.63</v>
      </c>
      <c r="F1490" s="2">
        <v>0</v>
      </c>
      <c r="G1490">
        <v>0</v>
      </c>
      <c r="H1490">
        <v>4.2300000000000004</v>
      </c>
      <c r="I1490">
        <v>0</v>
      </c>
    </row>
    <row r="1491" spans="1:9">
      <c r="A1491" t="str">
        <f t="shared" si="24"/>
        <v>Occult Blood (Screen)82270</v>
      </c>
      <c r="B1491" t="s">
        <v>361</v>
      </c>
      <c r="C1491" t="s">
        <v>187</v>
      </c>
      <c r="D1491" t="s">
        <v>186</v>
      </c>
      <c r="E1491" s="2">
        <v>21.22</v>
      </c>
      <c r="F1491" s="2">
        <v>0</v>
      </c>
      <c r="G1491">
        <v>0</v>
      </c>
      <c r="H1491">
        <v>4.38</v>
      </c>
      <c r="I1491">
        <v>0</v>
      </c>
    </row>
    <row r="1492" spans="1:9">
      <c r="A1492" t="str">
        <f t="shared" si="24"/>
        <v>Osmolality-Urine Random83935</v>
      </c>
      <c r="B1492" t="s">
        <v>361</v>
      </c>
      <c r="C1492" t="s">
        <v>189</v>
      </c>
      <c r="D1492" t="s">
        <v>188</v>
      </c>
      <c r="E1492" s="2">
        <v>116.59</v>
      </c>
      <c r="F1492" s="2">
        <v>0</v>
      </c>
      <c r="G1492">
        <v>0</v>
      </c>
      <c r="H1492">
        <v>6.82</v>
      </c>
      <c r="I1492">
        <v>0</v>
      </c>
    </row>
    <row r="1493" spans="1:9">
      <c r="A1493" t="str">
        <f t="shared" si="24"/>
        <v>Ova &amp; Parasite - Comprehensive Study - Send Out87177</v>
      </c>
      <c r="B1493" t="s">
        <v>361</v>
      </c>
      <c r="C1493" t="s">
        <v>191</v>
      </c>
      <c r="D1493" t="s">
        <v>190</v>
      </c>
      <c r="E1493" s="2">
        <v>22.05</v>
      </c>
      <c r="F1493" s="2">
        <v>0</v>
      </c>
      <c r="G1493">
        <v>0</v>
      </c>
      <c r="H1493">
        <v>8.9</v>
      </c>
      <c r="I1493">
        <v>114.49</v>
      </c>
    </row>
    <row r="1494" spans="1:9">
      <c r="A1494" t="str">
        <f t="shared" si="24"/>
        <v>Oxcarbazepine80183</v>
      </c>
      <c r="B1494" t="s">
        <v>361</v>
      </c>
      <c r="C1494" t="s">
        <v>193</v>
      </c>
      <c r="D1494" t="s">
        <v>192</v>
      </c>
      <c r="E1494" s="2">
        <v>375.68</v>
      </c>
      <c r="F1494" s="2">
        <v>0</v>
      </c>
      <c r="G1494">
        <v>0</v>
      </c>
      <c r="H1494">
        <v>13.25</v>
      </c>
      <c r="I1494">
        <v>0</v>
      </c>
    </row>
    <row r="1495" spans="1:9">
      <c r="A1495" t="str">
        <f t="shared" si="24"/>
        <v>Pharmacy Charge</v>
      </c>
      <c r="B1495" t="s">
        <v>361</v>
      </c>
      <c r="C1495" t="s">
        <v>302</v>
      </c>
      <c r="E1495" s="2">
        <v>32.32</v>
      </c>
      <c r="F1495" s="2">
        <v>0</v>
      </c>
      <c r="G1495">
        <v>0</v>
      </c>
      <c r="H1495">
        <v>0</v>
      </c>
      <c r="I1495">
        <v>0</v>
      </c>
    </row>
    <row r="1496" spans="1:9">
      <c r="A1496" t="str">
        <f t="shared" si="24"/>
        <v>Phenobarbital80184</v>
      </c>
      <c r="B1496" t="s">
        <v>361</v>
      </c>
      <c r="C1496" t="s">
        <v>195</v>
      </c>
      <c r="D1496" t="s">
        <v>194</v>
      </c>
      <c r="E1496" s="2">
        <v>189.27</v>
      </c>
      <c r="F1496" s="2">
        <v>0</v>
      </c>
      <c r="G1496">
        <v>0</v>
      </c>
      <c r="H1496">
        <v>15.3</v>
      </c>
      <c r="I1496">
        <v>0</v>
      </c>
    </row>
    <row r="1497" spans="1:9">
      <c r="A1497" t="str">
        <f t="shared" si="24"/>
        <v>Phenytoin (Dilantin)80185</v>
      </c>
      <c r="B1497" t="s">
        <v>361</v>
      </c>
      <c r="C1497" t="s">
        <v>197</v>
      </c>
      <c r="D1497" t="s">
        <v>196</v>
      </c>
      <c r="E1497" s="2">
        <v>206.44</v>
      </c>
      <c r="F1497" s="2">
        <v>0</v>
      </c>
      <c r="G1497">
        <v>0</v>
      </c>
      <c r="H1497">
        <v>13.25</v>
      </c>
      <c r="I1497">
        <v>0</v>
      </c>
    </row>
    <row r="1498" spans="1:9">
      <c r="A1498" t="str">
        <f t="shared" si="24"/>
        <v>Phosphorus Serum84100</v>
      </c>
      <c r="B1498" t="s">
        <v>361</v>
      </c>
      <c r="C1498" t="s">
        <v>337</v>
      </c>
      <c r="D1498" t="s">
        <v>336</v>
      </c>
      <c r="E1498" s="2">
        <v>119.34</v>
      </c>
      <c r="F1498" s="2">
        <v>0</v>
      </c>
      <c r="G1498">
        <v>0</v>
      </c>
      <c r="H1498">
        <v>4.74</v>
      </c>
      <c r="I1498">
        <v>0</v>
      </c>
    </row>
    <row r="1499" spans="1:9">
      <c r="A1499" t="str">
        <f t="shared" si="24"/>
        <v>Potassium84132</v>
      </c>
      <c r="B1499" t="s">
        <v>361</v>
      </c>
      <c r="C1499" t="s">
        <v>199</v>
      </c>
      <c r="D1499" t="s">
        <v>198</v>
      </c>
      <c r="E1499" s="2">
        <v>87.1</v>
      </c>
      <c r="F1499" s="2">
        <v>0</v>
      </c>
      <c r="G1499">
        <v>0</v>
      </c>
      <c r="H1499">
        <v>4.76</v>
      </c>
      <c r="I1499">
        <v>0</v>
      </c>
    </row>
    <row r="1500" spans="1:9">
      <c r="A1500" t="str">
        <f t="shared" si="24"/>
        <v>Potassium - Urine Random84133</v>
      </c>
      <c r="B1500" t="s">
        <v>361</v>
      </c>
      <c r="C1500" t="s">
        <v>201</v>
      </c>
      <c r="D1500" t="s">
        <v>200</v>
      </c>
      <c r="E1500" s="2">
        <v>84.62</v>
      </c>
      <c r="F1500" s="2">
        <v>0</v>
      </c>
      <c r="G1500">
        <v>0</v>
      </c>
      <c r="H1500">
        <v>4.7300000000000004</v>
      </c>
      <c r="I1500">
        <v>0</v>
      </c>
    </row>
    <row r="1501" spans="1:9">
      <c r="A1501" t="str">
        <f t="shared" si="24"/>
        <v>Prealbumin84134</v>
      </c>
      <c r="B1501" t="s">
        <v>361</v>
      </c>
      <c r="C1501" t="s">
        <v>203</v>
      </c>
      <c r="D1501" t="s">
        <v>202</v>
      </c>
      <c r="E1501" s="2">
        <v>183.29</v>
      </c>
      <c r="F1501" s="2">
        <v>0</v>
      </c>
      <c r="G1501">
        <v>0</v>
      </c>
      <c r="H1501">
        <v>14.59</v>
      </c>
      <c r="I1501">
        <v>0</v>
      </c>
    </row>
    <row r="1502" spans="1:9">
      <c r="A1502" t="str">
        <f t="shared" si="24"/>
        <v>Progesterone84144</v>
      </c>
      <c r="B1502" t="s">
        <v>361</v>
      </c>
      <c r="C1502" t="s">
        <v>205</v>
      </c>
      <c r="D1502" t="s">
        <v>204</v>
      </c>
      <c r="E1502" s="2">
        <v>267.91000000000003</v>
      </c>
      <c r="F1502" s="2">
        <v>0</v>
      </c>
      <c r="G1502">
        <v>0</v>
      </c>
      <c r="H1502">
        <v>20.86</v>
      </c>
      <c r="I1502">
        <v>0</v>
      </c>
    </row>
    <row r="1503" spans="1:9">
      <c r="A1503" t="str">
        <f t="shared" si="24"/>
        <v>Prolactin84146</v>
      </c>
      <c r="B1503" t="s">
        <v>361</v>
      </c>
      <c r="C1503" t="s">
        <v>207</v>
      </c>
      <c r="D1503" t="s">
        <v>206</v>
      </c>
      <c r="E1503" s="2">
        <v>398.56</v>
      </c>
      <c r="F1503" s="2">
        <v>0</v>
      </c>
      <c r="G1503">
        <v>0</v>
      </c>
      <c r="H1503">
        <v>19.38</v>
      </c>
      <c r="I1503">
        <v>0</v>
      </c>
    </row>
    <row r="1504" spans="1:9">
      <c r="A1504" t="str">
        <f t="shared" si="24"/>
        <v>Prothrombin Time85610</v>
      </c>
      <c r="B1504" t="s">
        <v>361</v>
      </c>
      <c r="C1504" t="s">
        <v>209</v>
      </c>
      <c r="D1504" t="s">
        <v>208</v>
      </c>
      <c r="E1504" s="2">
        <v>54.12</v>
      </c>
      <c r="F1504" s="2">
        <v>0</v>
      </c>
      <c r="G1504">
        <v>0</v>
      </c>
      <c r="H1504">
        <v>4.29</v>
      </c>
      <c r="I1504">
        <v>0</v>
      </c>
    </row>
    <row r="1505" spans="1:9">
      <c r="A1505" t="str">
        <f t="shared" si="24"/>
        <v>PSA, Total84153</v>
      </c>
      <c r="B1505" t="s">
        <v>361</v>
      </c>
      <c r="C1505" t="s">
        <v>211</v>
      </c>
      <c r="D1505" t="s">
        <v>210</v>
      </c>
      <c r="E1505" s="2">
        <v>251.37</v>
      </c>
      <c r="F1505" s="2">
        <v>0</v>
      </c>
      <c r="G1505">
        <v>0</v>
      </c>
      <c r="H1505">
        <v>18.39</v>
      </c>
      <c r="I1505">
        <v>0</v>
      </c>
    </row>
    <row r="1506" spans="1:9">
      <c r="A1506" t="str">
        <f t="shared" si="24"/>
        <v>PSA, Total, ScreenG0103</v>
      </c>
      <c r="B1506" t="s">
        <v>361</v>
      </c>
      <c r="C1506" t="s">
        <v>213</v>
      </c>
      <c r="D1506" t="s">
        <v>212</v>
      </c>
      <c r="E1506" s="2">
        <v>251.37</v>
      </c>
      <c r="F1506" s="2">
        <v>0</v>
      </c>
      <c r="G1506">
        <v>0</v>
      </c>
      <c r="H1506">
        <v>134.06</v>
      </c>
      <c r="I1506">
        <v>0</v>
      </c>
    </row>
    <row r="1507" spans="1:9">
      <c r="A1507" t="str">
        <f t="shared" si="24"/>
        <v>PTH Intact83970</v>
      </c>
      <c r="B1507" t="s">
        <v>361</v>
      </c>
      <c r="C1507" t="s">
        <v>215</v>
      </c>
      <c r="D1507" t="s">
        <v>214</v>
      </c>
      <c r="E1507" s="2">
        <v>595.89</v>
      </c>
      <c r="F1507" s="2">
        <v>0</v>
      </c>
      <c r="G1507">
        <v>0</v>
      </c>
      <c r="H1507">
        <v>41.28</v>
      </c>
      <c r="I1507">
        <v>0</v>
      </c>
    </row>
    <row r="1508" spans="1:9">
      <c r="A1508" t="str">
        <f t="shared" si="24"/>
        <v>Rapid COVID19 By PCR87076</v>
      </c>
      <c r="B1508" t="s">
        <v>361</v>
      </c>
      <c r="C1508" t="s">
        <v>216</v>
      </c>
      <c r="D1508" t="s">
        <v>34</v>
      </c>
      <c r="E1508" s="2">
        <v>168.14</v>
      </c>
      <c r="F1508" s="2">
        <v>0</v>
      </c>
      <c r="G1508">
        <v>0</v>
      </c>
      <c r="H1508">
        <v>8.08</v>
      </c>
      <c r="I1508">
        <v>0</v>
      </c>
    </row>
    <row r="1509" spans="1:9">
      <c r="A1509" t="str">
        <f t="shared" si="24"/>
        <v>Rapid Group A Strep Screen87430</v>
      </c>
      <c r="B1509" t="s">
        <v>361</v>
      </c>
      <c r="C1509" t="s">
        <v>218</v>
      </c>
      <c r="D1509" t="s">
        <v>217</v>
      </c>
      <c r="E1509" s="2">
        <v>176.96</v>
      </c>
      <c r="F1509" s="2">
        <v>0</v>
      </c>
      <c r="G1509">
        <v>0</v>
      </c>
      <c r="H1509">
        <v>16.809999999999999</v>
      </c>
      <c r="I1509">
        <v>0</v>
      </c>
    </row>
    <row r="1510" spans="1:9">
      <c r="A1510" t="str">
        <f t="shared" si="24"/>
        <v>Renal Function80069</v>
      </c>
      <c r="B1510" t="s">
        <v>361</v>
      </c>
      <c r="C1510" t="s">
        <v>220</v>
      </c>
      <c r="D1510" t="s">
        <v>219</v>
      </c>
      <c r="E1510" s="2">
        <v>266.26</v>
      </c>
      <c r="F1510" s="2">
        <v>0</v>
      </c>
      <c r="G1510">
        <v>0</v>
      </c>
      <c r="H1510">
        <v>8.68</v>
      </c>
      <c r="I1510">
        <v>0</v>
      </c>
    </row>
    <row r="1511" spans="1:9">
      <c r="A1511" t="str">
        <f t="shared" si="24"/>
        <v>Respiratory viral panel PCR87632</v>
      </c>
      <c r="B1511" t="s">
        <v>361</v>
      </c>
      <c r="C1511" t="s">
        <v>222</v>
      </c>
      <c r="D1511" t="s">
        <v>221</v>
      </c>
      <c r="E1511" s="2">
        <v>210.3</v>
      </c>
      <c r="F1511" s="2">
        <v>0</v>
      </c>
      <c r="G1511">
        <v>0</v>
      </c>
      <c r="H1511">
        <v>112.16</v>
      </c>
      <c r="I1511">
        <v>0</v>
      </c>
    </row>
    <row r="1512" spans="1:9">
      <c r="A1512" t="str">
        <f t="shared" si="24"/>
        <v>RPR86592</v>
      </c>
      <c r="B1512" t="s">
        <v>361</v>
      </c>
      <c r="C1512" t="s">
        <v>224</v>
      </c>
      <c r="D1512" t="s">
        <v>223</v>
      </c>
      <c r="E1512" s="2">
        <v>42.26</v>
      </c>
      <c r="F1512" s="2">
        <v>0</v>
      </c>
      <c r="G1512">
        <v>0</v>
      </c>
      <c r="H1512">
        <v>4.2699999999999996</v>
      </c>
      <c r="I1512">
        <v>0</v>
      </c>
    </row>
    <row r="1513" spans="1:9">
      <c r="A1513" t="str">
        <f t="shared" si="24"/>
        <v>RPR86592</v>
      </c>
      <c r="B1513" t="s">
        <v>361</v>
      </c>
      <c r="C1513" t="s">
        <v>224</v>
      </c>
      <c r="D1513" t="s">
        <v>223</v>
      </c>
      <c r="E1513" s="2">
        <v>40.25</v>
      </c>
      <c r="F1513" s="2">
        <v>0</v>
      </c>
      <c r="G1513">
        <v>0</v>
      </c>
      <c r="H1513">
        <v>4.2699999999999996</v>
      </c>
      <c r="I1513">
        <v>125.71</v>
      </c>
    </row>
    <row r="1514" spans="1:9">
      <c r="A1514" t="str">
        <f t="shared" si="24"/>
        <v>RSV87280</v>
      </c>
      <c r="B1514" t="s">
        <v>361</v>
      </c>
      <c r="C1514" t="s">
        <v>226</v>
      </c>
      <c r="D1514" t="s">
        <v>225</v>
      </c>
      <c r="E1514" s="2">
        <v>26.25</v>
      </c>
      <c r="F1514" s="2">
        <v>0</v>
      </c>
      <c r="G1514">
        <v>0</v>
      </c>
      <c r="H1514">
        <v>13.42</v>
      </c>
      <c r="I1514">
        <v>0</v>
      </c>
    </row>
    <row r="1515" spans="1:9">
      <c r="A1515" t="str">
        <f t="shared" si="24"/>
        <v>Sed Rate/Westergreen85652</v>
      </c>
      <c r="B1515" t="s">
        <v>361</v>
      </c>
      <c r="C1515" t="s">
        <v>228</v>
      </c>
      <c r="D1515" t="s">
        <v>227</v>
      </c>
      <c r="E1515" s="2">
        <v>66.150000000000006</v>
      </c>
      <c r="F1515" s="2">
        <v>0</v>
      </c>
      <c r="G1515">
        <v>0</v>
      </c>
      <c r="H1515">
        <v>2.7</v>
      </c>
      <c r="I1515">
        <v>0</v>
      </c>
    </row>
    <row r="1516" spans="1:9">
      <c r="A1516" t="str">
        <f t="shared" si="24"/>
        <v>Sensitivity, MIC87186</v>
      </c>
      <c r="B1516" t="s">
        <v>361</v>
      </c>
      <c r="C1516" t="s">
        <v>230</v>
      </c>
      <c r="D1516" t="s">
        <v>229</v>
      </c>
      <c r="E1516" s="2">
        <v>146.15</v>
      </c>
      <c r="F1516" s="2">
        <v>0</v>
      </c>
      <c r="G1516">
        <v>0</v>
      </c>
      <c r="H1516">
        <v>8.65</v>
      </c>
      <c r="I1516">
        <v>0</v>
      </c>
    </row>
    <row r="1517" spans="1:9">
      <c r="A1517" t="str">
        <f t="shared" si="24"/>
        <v>Sodium84295</v>
      </c>
      <c r="B1517" t="s">
        <v>361</v>
      </c>
      <c r="C1517" t="s">
        <v>232</v>
      </c>
      <c r="D1517" t="s">
        <v>231</v>
      </c>
      <c r="E1517" s="2">
        <v>75.53</v>
      </c>
      <c r="F1517" s="2">
        <v>0</v>
      </c>
      <c r="G1517">
        <v>0</v>
      </c>
      <c r="H1517">
        <v>4.8099999999999996</v>
      </c>
      <c r="I1517">
        <v>0</v>
      </c>
    </row>
    <row r="1518" spans="1:9">
      <c r="A1518" t="str">
        <f t="shared" si="24"/>
        <v>Sodium - Urine Random84300</v>
      </c>
      <c r="B1518" t="s">
        <v>361</v>
      </c>
      <c r="C1518" t="s">
        <v>234</v>
      </c>
      <c r="D1518" t="s">
        <v>233</v>
      </c>
      <c r="E1518" s="2">
        <v>79.650000000000006</v>
      </c>
      <c r="F1518" s="2">
        <v>0</v>
      </c>
      <c r="G1518">
        <v>0</v>
      </c>
      <c r="H1518">
        <v>5.0599999999999996</v>
      </c>
      <c r="I1518">
        <v>0</v>
      </c>
    </row>
    <row r="1519" spans="1:9">
      <c r="A1519" t="str">
        <f t="shared" si="24"/>
        <v>Specimen Collection for COVID-19C9803</v>
      </c>
      <c r="B1519" t="s">
        <v>361</v>
      </c>
      <c r="C1519" t="s">
        <v>236</v>
      </c>
      <c r="D1519" t="s">
        <v>235</v>
      </c>
      <c r="E1519" s="2">
        <v>183.76</v>
      </c>
      <c r="F1519" s="2">
        <v>0</v>
      </c>
      <c r="G1519">
        <v>0</v>
      </c>
      <c r="H1519">
        <v>25.23</v>
      </c>
      <c r="I1519">
        <v>0</v>
      </c>
    </row>
    <row r="1520" spans="1:9">
      <c r="A1520" t="str">
        <f t="shared" si="24"/>
        <v>Sputum Culture/GS87070</v>
      </c>
      <c r="B1520" t="s">
        <v>361</v>
      </c>
      <c r="C1520" t="s">
        <v>237</v>
      </c>
      <c r="D1520" t="s">
        <v>90</v>
      </c>
      <c r="E1520" s="2">
        <v>217.47</v>
      </c>
      <c r="F1520" s="2">
        <v>0</v>
      </c>
      <c r="G1520">
        <v>0</v>
      </c>
      <c r="H1520">
        <v>8.6199999999999992</v>
      </c>
      <c r="I1520">
        <v>0</v>
      </c>
    </row>
    <row r="1521" spans="1:9">
      <c r="A1521" t="str">
        <f t="shared" si="24"/>
        <v>Strep A Culture (Throat)87081</v>
      </c>
      <c r="B1521" t="s">
        <v>361</v>
      </c>
      <c r="C1521" t="s">
        <v>238</v>
      </c>
      <c r="D1521" t="s">
        <v>126</v>
      </c>
      <c r="E1521" s="2">
        <v>121.55</v>
      </c>
      <c r="F1521" s="2">
        <v>0</v>
      </c>
      <c r="G1521">
        <v>0</v>
      </c>
      <c r="H1521">
        <v>6.63</v>
      </c>
      <c r="I1521">
        <v>0</v>
      </c>
    </row>
    <row r="1522" spans="1:9">
      <c r="A1522" t="str">
        <f t="shared" si="24"/>
        <v>Strep B Culture (Genital)87081</v>
      </c>
      <c r="B1522" t="s">
        <v>361</v>
      </c>
      <c r="C1522" t="s">
        <v>239</v>
      </c>
      <c r="D1522" t="s">
        <v>126</v>
      </c>
      <c r="E1522" s="2">
        <v>121.55</v>
      </c>
      <c r="F1522" s="2">
        <v>0</v>
      </c>
      <c r="G1522">
        <v>0</v>
      </c>
      <c r="H1522">
        <v>6.63</v>
      </c>
      <c r="I1522">
        <v>0</v>
      </c>
    </row>
    <row r="1523" spans="1:9">
      <c r="A1523" t="str">
        <f t="shared" si="24"/>
        <v>T3 Uptake84479</v>
      </c>
      <c r="B1523" t="s">
        <v>361</v>
      </c>
      <c r="C1523" t="s">
        <v>339</v>
      </c>
      <c r="D1523" t="s">
        <v>338</v>
      </c>
      <c r="E1523" s="2">
        <v>139.74</v>
      </c>
      <c r="F1523" s="2">
        <v>0</v>
      </c>
      <c r="G1523">
        <v>0</v>
      </c>
      <c r="H1523">
        <v>6.47</v>
      </c>
      <c r="I1523">
        <v>0</v>
      </c>
    </row>
    <row r="1524" spans="1:9">
      <c r="A1524" t="str">
        <f t="shared" si="24"/>
        <v>T3; Total84480</v>
      </c>
      <c r="B1524" t="s">
        <v>361</v>
      </c>
      <c r="C1524" t="s">
        <v>241</v>
      </c>
      <c r="D1524" t="s">
        <v>240</v>
      </c>
      <c r="E1524" s="2">
        <v>287.95999999999998</v>
      </c>
      <c r="F1524" s="2">
        <v>0</v>
      </c>
      <c r="G1524">
        <v>0</v>
      </c>
      <c r="H1524">
        <v>14.18</v>
      </c>
      <c r="I1524">
        <v>0</v>
      </c>
    </row>
    <row r="1525" spans="1:9">
      <c r="A1525" t="str">
        <f t="shared" si="24"/>
        <v>T4 (Thyroxine)84436</v>
      </c>
      <c r="B1525" t="s">
        <v>361</v>
      </c>
      <c r="C1525" t="s">
        <v>341</v>
      </c>
      <c r="D1525" t="s">
        <v>340</v>
      </c>
      <c r="E1525" s="2">
        <v>171.72</v>
      </c>
      <c r="F1525" s="2">
        <v>0</v>
      </c>
      <c r="G1525">
        <v>0</v>
      </c>
      <c r="H1525">
        <v>6.87</v>
      </c>
      <c r="I1525">
        <v>0</v>
      </c>
    </row>
    <row r="1526" spans="1:9">
      <c r="A1526" t="str">
        <f t="shared" si="24"/>
        <v>TB Culture (AFB)87116</v>
      </c>
      <c r="B1526" t="s">
        <v>361</v>
      </c>
      <c r="C1526" t="s">
        <v>243</v>
      </c>
      <c r="D1526" t="s">
        <v>242</v>
      </c>
      <c r="E1526" s="2">
        <v>276.45</v>
      </c>
      <c r="F1526" s="2">
        <v>0</v>
      </c>
      <c r="G1526">
        <v>0</v>
      </c>
      <c r="H1526">
        <v>10.8</v>
      </c>
      <c r="I1526">
        <v>0</v>
      </c>
    </row>
    <row r="1527" spans="1:9">
      <c r="A1527" t="str">
        <f t="shared" si="24"/>
        <v>Testosterone; Total84403</v>
      </c>
      <c r="B1527" t="s">
        <v>361</v>
      </c>
      <c r="C1527" t="s">
        <v>245</v>
      </c>
      <c r="D1527" t="s">
        <v>244</v>
      </c>
      <c r="E1527" s="2">
        <v>294.33</v>
      </c>
      <c r="F1527" s="2">
        <v>0</v>
      </c>
      <c r="G1527">
        <v>0</v>
      </c>
      <c r="H1527">
        <v>25.81</v>
      </c>
      <c r="I1527">
        <v>0</v>
      </c>
    </row>
    <row r="1528" spans="1:9">
      <c r="A1528" t="str">
        <f t="shared" si="24"/>
        <v>Theophylline80198</v>
      </c>
      <c r="B1528" t="s">
        <v>361</v>
      </c>
      <c r="C1528" t="s">
        <v>247</v>
      </c>
      <c r="D1528" t="s">
        <v>246</v>
      </c>
      <c r="E1528" s="2">
        <v>204.79</v>
      </c>
      <c r="F1528" s="2">
        <v>0</v>
      </c>
      <c r="G1528">
        <v>0</v>
      </c>
      <c r="H1528">
        <v>14.14</v>
      </c>
      <c r="I1528">
        <v>0</v>
      </c>
    </row>
    <row r="1529" spans="1:9">
      <c r="A1529" t="str">
        <f t="shared" si="24"/>
        <v>Total Protein84155</v>
      </c>
      <c r="B1529" t="s">
        <v>361</v>
      </c>
      <c r="C1529" t="s">
        <v>249</v>
      </c>
      <c r="D1529" t="s">
        <v>248</v>
      </c>
      <c r="E1529" s="2">
        <v>110.25</v>
      </c>
      <c r="F1529" s="2">
        <v>0</v>
      </c>
      <c r="G1529">
        <v>0</v>
      </c>
      <c r="H1529">
        <v>3.67</v>
      </c>
      <c r="I1529">
        <v>0</v>
      </c>
    </row>
    <row r="1530" spans="1:9">
      <c r="A1530" t="str">
        <f t="shared" si="24"/>
        <v>Transferrin84466</v>
      </c>
      <c r="B1530" t="s">
        <v>361</v>
      </c>
      <c r="C1530" t="s">
        <v>251</v>
      </c>
      <c r="D1530" t="s">
        <v>250</v>
      </c>
      <c r="E1530" s="2">
        <v>155.72999999999999</v>
      </c>
      <c r="F1530" s="2">
        <v>0</v>
      </c>
      <c r="G1530">
        <v>0</v>
      </c>
      <c r="H1530">
        <v>12.76</v>
      </c>
      <c r="I1530">
        <v>0</v>
      </c>
    </row>
    <row r="1531" spans="1:9">
      <c r="A1531" t="str">
        <f t="shared" si="24"/>
        <v>Trichomonas Vag DNA Prob87660</v>
      </c>
      <c r="B1531" t="s">
        <v>361</v>
      </c>
      <c r="C1531" t="s">
        <v>253</v>
      </c>
      <c r="D1531" t="s">
        <v>252</v>
      </c>
      <c r="E1531" s="2">
        <v>77.45</v>
      </c>
      <c r="F1531" s="2">
        <v>0</v>
      </c>
      <c r="G1531">
        <v>0</v>
      </c>
      <c r="H1531">
        <v>20.05</v>
      </c>
      <c r="I1531">
        <v>0</v>
      </c>
    </row>
    <row r="1532" spans="1:9">
      <c r="A1532" t="str">
        <f t="shared" si="24"/>
        <v>Triglycerides84478</v>
      </c>
      <c r="B1532" t="s">
        <v>361</v>
      </c>
      <c r="C1532" t="s">
        <v>343</v>
      </c>
      <c r="D1532" t="s">
        <v>342</v>
      </c>
      <c r="E1532" s="2">
        <v>27.78</v>
      </c>
      <c r="F1532" s="2">
        <v>0</v>
      </c>
      <c r="G1532">
        <v>0</v>
      </c>
      <c r="H1532">
        <v>5.74</v>
      </c>
      <c r="I1532">
        <v>0</v>
      </c>
    </row>
    <row r="1533" spans="1:9">
      <c r="A1533" t="str">
        <f t="shared" si="24"/>
        <v>Troponin84484</v>
      </c>
      <c r="B1533" t="s">
        <v>361</v>
      </c>
      <c r="C1533" t="s">
        <v>255</v>
      </c>
      <c r="D1533" t="s">
        <v>254</v>
      </c>
      <c r="E1533" s="2">
        <v>236.49</v>
      </c>
      <c r="F1533" s="2">
        <v>0</v>
      </c>
      <c r="G1533">
        <v>0</v>
      </c>
      <c r="H1533">
        <v>12.47</v>
      </c>
      <c r="I1533">
        <v>0</v>
      </c>
    </row>
    <row r="1534" spans="1:9">
      <c r="A1534" t="str">
        <f t="shared" si="24"/>
        <v>TSH84443</v>
      </c>
      <c r="B1534" t="s">
        <v>361</v>
      </c>
      <c r="C1534" t="s">
        <v>797</v>
      </c>
      <c r="D1534" t="s">
        <v>256</v>
      </c>
      <c r="E1534" s="2">
        <v>40.25</v>
      </c>
      <c r="F1534" s="2">
        <v>0</v>
      </c>
      <c r="G1534">
        <v>0</v>
      </c>
      <c r="H1534">
        <v>16.8</v>
      </c>
      <c r="I1534">
        <v>0</v>
      </c>
    </row>
    <row r="1535" spans="1:9">
      <c r="A1535" t="str">
        <f t="shared" si="24"/>
        <v>TSH (Thyroid Stim Horm)84443</v>
      </c>
      <c r="B1535" t="s">
        <v>361</v>
      </c>
      <c r="C1535" t="s">
        <v>257</v>
      </c>
      <c r="D1535" t="s">
        <v>256</v>
      </c>
      <c r="E1535" s="2">
        <v>149.91999999999999</v>
      </c>
      <c r="F1535" s="2">
        <v>0</v>
      </c>
      <c r="G1535">
        <v>0</v>
      </c>
      <c r="H1535">
        <v>16.8</v>
      </c>
      <c r="I1535">
        <v>215.5</v>
      </c>
    </row>
    <row r="1536" spans="1:9">
      <c r="A1536" t="str">
        <f t="shared" si="24"/>
        <v>Uric Acid -Blood84550</v>
      </c>
      <c r="B1536" t="s">
        <v>361</v>
      </c>
      <c r="C1536" t="s">
        <v>345</v>
      </c>
      <c r="D1536" t="s">
        <v>344</v>
      </c>
      <c r="E1536" s="2">
        <v>22</v>
      </c>
      <c r="F1536" s="2">
        <v>0</v>
      </c>
      <c r="G1536">
        <v>0</v>
      </c>
      <c r="H1536">
        <v>4.5199999999999996</v>
      </c>
      <c r="I1536">
        <v>0</v>
      </c>
    </row>
    <row r="1537" spans="1:9">
      <c r="A1537" t="str">
        <f t="shared" si="24"/>
        <v>Urinalysis81003</v>
      </c>
      <c r="B1537" t="s">
        <v>361</v>
      </c>
      <c r="C1537" t="s">
        <v>259</v>
      </c>
      <c r="D1537" t="s">
        <v>258</v>
      </c>
      <c r="E1537" s="2">
        <v>40.25</v>
      </c>
      <c r="F1537" s="2">
        <v>0</v>
      </c>
      <c r="G1537">
        <v>0</v>
      </c>
      <c r="H1537">
        <v>2.25</v>
      </c>
      <c r="I1537">
        <v>0</v>
      </c>
    </row>
    <row r="1538" spans="1:9">
      <c r="A1538" t="str">
        <f t="shared" si="24"/>
        <v>Urinalysis81003</v>
      </c>
      <c r="B1538" t="s">
        <v>361</v>
      </c>
      <c r="C1538" t="s">
        <v>259</v>
      </c>
      <c r="D1538" t="s">
        <v>258</v>
      </c>
      <c r="E1538" s="2">
        <v>42.26</v>
      </c>
      <c r="F1538" s="2">
        <v>0</v>
      </c>
      <c r="G1538">
        <v>0</v>
      </c>
      <c r="H1538">
        <v>2.25</v>
      </c>
      <c r="I1538">
        <v>269.38</v>
      </c>
    </row>
    <row r="1539" spans="1:9">
      <c r="A1539" t="str">
        <f t="shared" si="24"/>
        <v>Valproate (Depakane)80164</v>
      </c>
      <c r="B1539" t="s">
        <v>361</v>
      </c>
      <c r="C1539" t="s">
        <v>262</v>
      </c>
      <c r="D1539" t="s">
        <v>261</v>
      </c>
      <c r="E1539" s="2">
        <v>206.92</v>
      </c>
      <c r="F1539" s="2">
        <v>0</v>
      </c>
      <c r="G1539">
        <v>0</v>
      </c>
      <c r="H1539">
        <v>13.54</v>
      </c>
      <c r="I1539">
        <v>1680.92</v>
      </c>
    </row>
    <row r="1540" spans="1:9">
      <c r="A1540" t="str">
        <f t="shared" si="24"/>
        <v>Venipuncture Fee36415</v>
      </c>
      <c r="B1540" t="s">
        <v>361</v>
      </c>
      <c r="C1540" t="s">
        <v>264</v>
      </c>
      <c r="D1540" t="s">
        <v>263</v>
      </c>
      <c r="E1540" s="2">
        <v>39.14</v>
      </c>
      <c r="F1540" s="2">
        <v>0</v>
      </c>
      <c r="G1540">
        <v>0</v>
      </c>
      <c r="H1540">
        <v>3</v>
      </c>
      <c r="I1540">
        <v>1616.27</v>
      </c>
    </row>
    <row r="1541" spans="1:9">
      <c r="A1541" t="str">
        <f t="shared" si="24"/>
        <v>Vitamin B1282607</v>
      </c>
      <c r="B1541" t="s">
        <v>361</v>
      </c>
      <c r="C1541" t="s">
        <v>266</v>
      </c>
      <c r="D1541" t="s">
        <v>265</v>
      </c>
      <c r="E1541" s="2">
        <v>214.16</v>
      </c>
      <c r="F1541" s="2">
        <v>0</v>
      </c>
      <c r="G1541">
        <v>0</v>
      </c>
      <c r="H1541">
        <v>15.08</v>
      </c>
      <c r="I1541">
        <v>282.85000000000002</v>
      </c>
    </row>
    <row r="1542" spans="1:9">
      <c r="A1542" t="str">
        <f t="shared" si="24"/>
        <v>Vitamin D 25 OH82306</v>
      </c>
      <c r="B1542" t="s">
        <v>361</v>
      </c>
      <c r="C1542" t="s">
        <v>268</v>
      </c>
      <c r="D1542" t="s">
        <v>267</v>
      </c>
      <c r="E1542" s="2">
        <v>293.75</v>
      </c>
      <c r="F1542" s="2">
        <v>0</v>
      </c>
      <c r="G1542">
        <v>0</v>
      </c>
      <c r="H1542">
        <v>29.6</v>
      </c>
      <c r="I1542">
        <v>0</v>
      </c>
    </row>
    <row r="1543" spans="1:9">
      <c r="A1543" t="str">
        <f t="shared" si="24"/>
        <v>XR Chest PA/Lat 2 Views71046</v>
      </c>
      <c r="B1543" t="s">
        <v>361</v>
      </c>
      <c r="C1543" t="s">
        <v>270</v>
      </c>
      <c r="D1543" t="s">
        <v>269</v>
      </c>
      <c r="E1543" s="2">
        <v>488.96</v>
      </c>
      <c r="F1543" s="2">
        <v>0</v>
      </c>
      <c r="G1543">
        <v>0</v>
      </c>
      <c r="H1543">
        <v>82.61</v>
      </c>
      <c r="I1543">
        <v>0</v>
      </c>
    </row>
    <row r="1544" spans="1:9">
      <c r="A1544" t="str">
        <f t="shared" si="24"/>
        <v>ABO &amp; RH86901</v>
      </c>
      <c r="B1544" t="s">
        <v>362</v>
      </c>
      <c r="C1544" t="s">
        <v>4</v>
      </c>
      <c r="D1544" t="s">
        <v>3</v>
      </c>
      <c r="E1544" s="2">
        <v>56.78</v>
      </c>
      <c r="F1544" s="2">
        <v>0</v>
      </c>
      <c r="G1544">
        <v>0</v>
      </c>
      <c r="H1544">
        <v>2.99</v>
      </c>
      <c r="I1544">
        <v>0</v>
      </c>
    </row>
    <row r="1545" spans="1:9">
      <c r="A1545" t="str">
        <f t="shared" ref="A1545:A1608" si="25">C1545&amp;D1545</f>
        <v>Acute Hepatitis80074</v>
      </c>
      <c r="B1545" t="s">
        <v>362</v>
      </c>
      <c r="C1545" t="s">
        <v>7</v>
      </c>
      <c r="D1545" t="s">
        <v>6</v>
      </c>
      <c r="E1545" s="2">
        <v>105</v>
      </c>
      <c r="F1545" s="2">
        <v>100</v>
      </c>
      <c r="G1545">
        <v>0</v>
      </c>
      <c r="H1545">
        <v>100</v>
      </c>
      <c r="I1545">
        <v>0</v>
      </c>
    </row>
    <row r="1546" spans="1:9">
      <c r="A1546" t="str">
        <f t="shared" si="25"/>
        <v>Albumin; Serum82040</v>
      </c>
      <c r="B1546" t="s">
        <v>362</v>
      </c>
      <c r="C1546" t="s">
        <v>12</v>
      </c>
      <c r="D1546" t="s">
        <v>11</v>
      </c>
      <c r="E1546" s="2">
        <v>80.459999999999994</v>
      </c>
      <c r="F1546" s="2">
        <v>0</v>
      </c>
      <c r="G1546">
        <v>0</v>
      </c>
      <c r="H1546">
        <v>4.95</v>
      </c>
      <c r="I1546">
        <v>0</v>
      </c>
    </row>
    <row r="1547" spans="1:9">
      <c r="A1547" t="str">
        <f t="shared" si="25"/>
        <v>Aldosterone (Serum)82088</v>
      </c>
      <c r="B1547" t="s">
        <v>362</v>
      </c>
      <c r="C1547" t="s">
        <v>14</v>
      </c>
      <c r="D1547" t="s">
        <v>13</v>
      </c>
      <c r="E1547" s="2">
        <v>505.5</v>
      </c>
      <c r="F1547" s="2">
        <v>0</v>
      </c>
      <c r="G1547">
        <v>0</v>
      </c>
      <c r="H1547">
        <v>40.75</v>
      </c>
      <c r="I1547">
        <v>0</v>
      </c>
    </row>
    <row r="1548" spans="1:9">
      <c r="A1548" t="str">
        <f t="shared" si="25"/>
        <v>Alkaline Phosphatase84075</v>
      </c>
      <c r="B1548" t="s">
        <v>362</v>
      </c>
      <c r="C1548" t="s">
        <v>16</v>
      </c>
      <c r="D1548" t="s">
        <v>15</v>
      </c>
      <c r="E1548" s="2">
        <v>335.99</v>
      </c>
      <c r="F1548" s="2">
        <v>0</v>
      </c>
      <c r="G1548">
        <v>0</v>
      </c>
      <c r="H1548">
        <v>5.18</v>
      </c>
      <c r="I1548">
        <v>0</v>
      </c>
    </row>
    <row r="1549" spans="1:9">
      <c r="A1549" t="str">
        <f t="shared" si="25"/>
        <v>ALT (SGPT)84460</v>
      </c>
      <c r="B1549" t="s">
        <v>362</v>
      </c>
      <c r="C1549" t="s">
        <v>18</v>
      </c>
      <c r="D1549" t="s">
        <v>17</v>
      </c>
      <c r="E1549" s="2">
        <v>72.06</v>
      </c>
      <c r="F1549" s="2">
        <v>0</v>
      </c>
      <c r="G1549">
        <v>0</v>
      </c>
      <c r="H1549">
        <v>5.3</v>
      </c>
      <c r="I1549">
        <v>0</v>
      </c>
    </row>
    <row r="1550" spans="1:9">
      <c r="A1550" t="str">
        <f t="shared" si="25"/>
        <v>Ammonia82140</v>
      </c>
      <c r="B1550" t="s">
        <v>362</v>
      </c>
      <c r="C1550" t="s">
        <v>20</v>
      </c>
      <c r="D1550" t="s">
        <v>19</v>
      </c>
      <c r="E1550" s="2">
        <v>186.09</v>
      </c>
      <c r="F1550" s="2">
        <v>0</v>
      </c>
      <c r="G1550">
        <v>0</v>
      </c>
      <c r="H1550">
        <v>14.57</v>
      </c>
      <c r="I1550">
        <v>0</v>
      </c>
    </row>
    <row r="1551" spans="1:9">
      <c r="A1551" t="str">
        <f t="shared" si="25"/>
        <v>Amylase (Serum)82150</v>
      </c>
      <c r="B1551" t="s">
        <v>362</v>
      </c>
      <c r="C1551" t="s">
        <v>22</v>
      </c>
      <c r="D1551" t="s">
        <v>21</v>
      </c>
      <c r="E1551" s="2">
        <v>161.78</v>
      </c>
      <c r="F1551" s="2">
        <v>0</v>
      </c>
      <c r="G1551">
        <v>0</v>
      </c>
      <c r="H1551">
        <v>6.48</v>
      </c>
      <c r="I1551">
        <v>0</v>
      </c>
    </row>
    <row r="1552" spans="1:9">
      <c r="A1552" t="str">
        <f t="shared" si="25"/>
        <v>Antibody Screen86850</v>
      </c>
      <c r="B1552" t="s">
        <v>362</v>
      </c>
      <c r="C1552" t="s">
        <v>24</v>
      </c>
      <c r="D1552" t="s">
        <v>23</v>
      </c>
      <c r="E1552" s="2">
        <v>162.34</v>
      </c>
      <c r="F1552" s="2">
        <v>0</v>
      </c>
      <c r="G1552">
        <v>0</v>
      </c>
      <c r="H1552">
        <v>9.77</v>
      </c>
      <c r="I1552">
        <v>0</v>
      </c>
    </row>
    <row r="1553" spans="1:9">
      <c r="A1553" t="str">
        <f t="shared" si="25"/>
        <v>APTT85730</v>
      </c>
      <c r="B1553" t="s">
        <v>362</v>
      </c>
      <c r="C1553" t="s">
        <v>26</v>
      </c>
      <c r="D1553" t="s">
        <v>25</v>
      </c>
      <c r="E1553" s="2">
        <v>121.55</v>
      </c>
      <c r="F1553" s="2">
        <v>0</v>
      </c>
      <c r="G1553">
        <v>0</v>
      </c>
      <c r="H1553">
        <v>6.01</v>
      </c>
      <c r="I1553">
        <v>0</v>
      </c>
    </row>
    <row r="1554" spans="1:9">
      <c r="A1554" t="str">
        <f t="shared" si="25"/>
        <v>AST (SGPT)84450</v>
      </c>
      <c r="B1554" t="s">
        <v>362</v>
      </c>
      <c r="C1554" t="s">
        <v>28</v>
      </c>
      <c r="D1554" t="s">
        <v>27</v>
      </c>
      <c r="E1554" s="2">
        <v>65.42</v>
      </c>
      <c r="F1554" s="2">
        <v>0</v>
      </c>
      <c r="G1554">
        <v>0</v>
      </c>
      <c r="H1554">
        <v>5.18</v>
      </c>
      <c r="I1554">
        <v>0</v>
      </c>
    </row>
    <row r="1555" spans="1:9">
      <c r="A1555" t="str">
        <f t="shared" si="25"/>
        <v>Bacteria ID Other87077</v>
      </c>
      <c r="B1555" t="s">
        <v>362</v>
      </c>
      <c r="C1555" t="s">
        <v>30</v>
      </c>
      <c r="D1555" t="s">
        <v>29</v>
      </c>
      <c r="E1555" s="2">
        <v>100.88</v>
      </c>
      <c r="F1555" s="2">
        <v>0</v>
      </c>
      <c r="G1555">
        <v>0</v>
      </c>
      <c r="H1555">
        <v>8.08</v>
      </c>
      <c r="I1555">
        <v>0</v>
      </c>
    </row>
    <row r="1556" spans="1:9">
      <c r="A1556" t="str">
        <f t="shared" si="25"/>
        <v>Bacteria ID Urine87088</v>
      </c>
      <c r="B1556" t="s">
        <v>362</v>
      </c>
      <c r="C1556" t="s">
        <v>32</v>
      </c>
      <c r="D1556" t="s">
        <v>31</v>
      </c>
      <c r="E1556" s="2">
        <v>195.07</v>
      </c>
      <c r="F1556" s="2">
        <v>0</v>
      </c>
      <c r="G1556">
        <v>0</v>
      </c>
      <c r="H1556">
        <v>8.09</v>
      </c>
      <c r="I1556">
        <v>0</v>
      </c>
    </row>
    <row r="1557" spans="1:9">
      <c r="A1557" t="str">
        <f t="shared" si="25"/>
        <v>Bacteria ID, Anaerobe87076</v>
      </c>
      <c r="B1557" t="s">
        <v>362</v>
      </c>
      <c r="C1557" t="s">
        <v>35</v>
      </c>
      <c r="D1557" t="s">
        <v>34</v>
      </c>
      <c r="E1557" s="2">
        <v>168.14</v>
      </c>
      <c r="F1557" s="2">
        <v>0</v>
      </c>
      <c r="G1557">
        <v>0</v>
      </c>
      <c r="H1557">
        <v>8.08</v>
      </c>
      <c r="I1557">
        <v>0</v>
      </c>
    </row>
    <row r="1558" spans="1:9">
      <c r="A1558" t="str">
        <f t="shared" si="25"/>
        <v>Basic Metabolic Panel80048</v>
      </c>
      <c r="B1558" t="s">
        <v>362</v>
      </c>
      <c r="C1558" t="s">
        <v>37</v>
      </c>
      <c r="D1558" t="s">
        <v>36</v>
      </c>
      <c r="E1558" s="2">
        <v>174.51</v>
      </c>
      <c r="F1558" s="2">
        <v>0</v>
      </c>
      <c r="G1558">
        <v>0</v>
      </c>
      <c r="H1558">
        <v>8.4600000000000009</v>
      </c>
      <c r="I1558">
        <v>0</v>
      </c>
    </row>
    <row r="1559" spans="1:9">
      <c r="A1559" t="str">
        <f t="shared" si="25"/>
        <v>BHCG Qual Serum84703</v>
      </c>
      <c r="B1559" t="s">
        <v>362</v>
      </c>
      <c r="C1559" t="s">
        <v>39</v>
      </c>
      <c r="D1559" t="s">
        <v>38</v>
      </c>
      <c r="E1559" s="2">
        <v>125.02</v>
      </c>
      <c r="F1559" s="2">
        <v>0</v>
      </c>
      <c r="G1559">
        <v>0</v>
      </c>
      <c r="H1559">
        <v>7.52</v>
      </c>
      <c r="I1559">
        <v>0</v>
      </c>
    </row>
    <row r="1560" spans="1:9">
      <c r="A1560" t="str">
        <f t="shared" si="25"/>
        <v>BHCG Quant Serum84702</v>
      </c>
      <c r="B1560" t="s">
        <v>362</v>
      </c>
      <c r="C1560" t="s">
        <v>41</v>
      </c>
      <c r="D1560" t="s">
        <v>40</v>
      </c>
      <c r="E1560" s="2">
        <v>110.26</v>
      </c>
      <c r="F1560" s="2">
        <v>0</v>
      </c>
      <c r="G1560">
        <v>0</v>
      </c>
      <c r="H1560">
        <v>15.05</v>
      </c>
      <c r="I1560">
        <v>0</v>
      </c>
    </row>
    <row r="1561" spans="1:9">
      <c r="A1561" t="str">
        <f t="shared" si="25"/>
        <v>Bilirubin, Total82247</v>
      </c>
      <c r="B1561" t="s">
        <v>362</v>
      </c>
      <c r="C1561" t="s">
        <v>43</v>
      </c>
      <c r="D1561" t="s">
        <v>42</v>
      </c>
      <c r="E1561" s="2">
        <v>82.69</v>
      </c>
      <c r="F1561" s="2">
        <v>0</v>
      </c>
      <c r="G1561">
        <v>0</v>
      </c>
      <c r="H1561">
        <v>5.0199999999999996</v>
      </c>
      <c r="I1561">
        <v>0</v>
      </c>
    </row>
    <row r="1562" spans="1:9">
      <c r="A1562" t="str">
        <f t="shared" si="25"/>
        <v>Blood Culture87040</v>
      </c>
      <c r="B1562" t="s">
        <v>362</v>
      </c>
      <c r="C1562" t="s">
        <v>45</v>
      </c>
      <c r="D1562" t="s">
        <v>44</v>
      </c>
      <c r="E1562" s="2">
        <v>281.69</v>
      </c>
      <c r="F1562" s="2">
        <v>0</v>
      </c>
      <c r="G1562">
        <v>0</v>
      </c>
      <c r="H1562">
        <v>10.32</v>
      </c>
      <c r="I1562">
        <v>0</v>
      </c>
    </row>
    <row r="1563" spans="1:9">
      <c r="A1563" t="str">
        <f t="shared" si="25"/>
        <v>Blood Osmolality93930</v>
      </c>
      <c r="B1563" t="s">
        <v>362</v>
      </c>
      <c r="C1563" t="s">
        <v>47</v>
      </c>
      <c r="D1563" t="s">
        <v>46</v>
      </c>
      <c r="E1563" s="2">
        <v>128.16</v>
      </c>
      <c r="F1563" s="2">
        <v>0</v>
      </c>
      <c r="G1563">
        <v>0</v>
      </c>
      <c r="H1563">
        <v>68.349999999999994</v>
      </c>
      <c r="I1563">
        <v>0</v>
      </c>
    </row>
    <row r="1564" spans="1:9">
      <c r="A1564" t="str">
        <f t="shared" si="25"/>
        <v>Blood TB Test86480</v>
      </c>
      <c r="B1564" t="s">
        <v>362</v>
      </c>
      <c r="C1564" t="s">
        <v>49</v>
      </c>
      <c r="D1564" t="s">
        <v>48</v>
      </c>
      <c r="E1564" s="2">
        <v>259.92</v>
      </c>
      <c r="F1564" s="2">
        <v>0</v>
      </c>
      <c r="G1564">
        <v>0</v>
      </c>
      <c r="H1564">
        <v>61.98</v>
      </c>
      <c r="I1564">
        <v>0</v>
      </c>
    </row>
    <row r="1565" spans="1:9">
      <c r="A1565" t="str">
        <f t="shared" si="25"/>
        <v>BNP83880</v>
      </c>
      <c r="B1565" t="s">
        <v>362</v>
      </c>
      <c r="C1565" t="s">
        <v>51</v>
      </c>
      <c r="D1565" t="s">
        <v>50</v>
      </c>
      <c r="E1565" s="2">
        <v>198.72</v>
      </c>
      <c r="F1565" s="2">
        <v>0</v>
      </c>
      <c r="G1565">
        <v>0</v>
      </c>
      <c r="H1565">
        <v>39.26</v>
      </c>
      <c r="I1565">
        <v>0</v>
      </c>
    </row>
    <row r="1566" spans="1:9">
      <c r="A1566" t="str">
        <f t="shared" si="25"/>
        <v>BUN (Urea Nitrogen)84520</v>
      </c>
      <c r="B1566" t="s">
        <v>362</v>
      </c>
      <c r="C1566" t="s">
        <v>53</v>
      </c>
      <c r="D1566" t="s">
        <v>52</v>
      </c>
      <c r="E1566" s="2">
        <v>93.48</v>
      </c>
      <c r="F1566" s="2">
        <v>0</v>
      </c>
      <c r="G1566">
        <v>0</v>
      </c>
      <c r="H1566">
        <v>3.95</v>
      </c>
      <c r="I1566">
        <v>0</v>
      </c>
    </row>
    <row r="1567" spans="1:9">
      <c r="A1567" t="str">
        <f t="shared" si="25"/>
        <v>C-Reactive Protein86140</v>
      </c>
      <c r="B1567" t="s">
        <v>362</v>
      </c>
      <c r="C1567" t="s">
        <v>55</v>
      </c>
      <c r="D1567" t="s">
        <v>54</v>
      </c>
      <c r="E1567" s="2">
        <v>216.92</v>
      </c>
      <c r="F1567" s="2">
        <v>0</v>
      </c>
      <c r="G1567">
        <v>0</v>
      </c>
      <c r="H1567">
        <v>5.18</v>
      </c>
      <c r="I1567">
        <v>0</v>
      </c>
    </row>
    <row r="1568" spans="1:9">
      <c r="A1568" t="str">
        <f t="shared" si="25"/>
        <v>C. Difficile87493</v>
      </c>
      <c r="B1568" t="s">
        <v>362</v>
      </c>
      <c r="C1568" t="s">
        <v>57</v>
      </c>
      <c r="D1568" t="s">
        <v>56</v>
      </c>
      <c r="E1568" s="2">
        <v>149.94</v>
      </c>
      <c r="F1568" s="2">
        <v>0</v>
      </c>
      <c r="G1568">
        <v>0</v>
      </c>
      <c r="H1568">
        <v>37.270000000000003</v>
      </c>
      <c r="I1568">
        <v>0</v>
      </c>
    </row>
    <row r="1569" spans="1:9">
      <c r="A1569" t="str">
        <f t="shared" si="25"/>
        <v>C. Difficile EPI87493</v>
      </c>
      <c r="B1569" t="s">
        <v>362</v>
      </c>
      <c r="C1569" t="s">
        <v>58</v>
      </c>
      <c r="D1569" t="s">
        <v>56</v>
      </c>
      <c r="E1569" s="2">
        <v>149.94</v>
      </c>
      <c r="F1569" s="2">
        <v>0</v>
      </c>
      <c r="G1569">
        <v>0</v>
      </c>
      <c r="H1569">
        <v>37.270000000000003</v>
      </c>
      <c r="I1569">
        <v>0</v>
      </c>
    </row>
    <row r="1570" spans="1:9">
      <c r="A1570" t="str">
        <f t="shared" si="25"/>
        <v>Calcium82310</v>
      </c>
      <c r="B1570" t="s">
        <v>362</v>
      </c>
      <c r="C1570" t="s">
        <v>60</v>
      </c>
      <c r="D1570" t="s">
        <v>59</v>
      </c>
      <c r="E1570" s="2">
        <v>128.16</v>
      </c>
      <c r="F1570" s="2">
        <v>0</v>
      </c>
      <c r="G1570">
        <v>0</v>
      </c>
      <c r="H1570">
        <v>5.16</v>
      </c>
      <c r="I1570">
        <v>0</v>
      </c>
    </row>
    <row r="1571" spans="1:9">
      <c r="A1571" t="str">
        <f t="shared" si="25"/>
        <v>Candida Species DNA Probe87480</v>
      </c>
      <c r="B1571" t="s">
        <v>362</v>
      </c>
      <c r="C1571" t="s">
        <v>62</v>
      </c>
      <c r="D1571" t="s">
        <v>61</v>
      </c>
      <c r="E1571" s="2">
        <v>77.45</v>
      </c>
      <c r="F1571" s="2">
        <v>0</v>
      </c>
      <c r="G1571">
        <v>0</v>
      </c>
      <c r="H1571">
        <v>20.05</v>
      </c>
      <c r="I1571">
        <v>0</v>
      </c>
    </row>
    <row r="1572" spans="1:9">
      <c r="A1572" t="str">
        <f t="shared" si="25"/>
        <v>Carbamazipine (Tegretol)80156</v>
      </c>
      <c r="B1572" t="s">
        <v>362</v>
      </c>
      <c r="C1572" t="s">
        <v>64</v>
      </c>
      <c r="D1572" t="s">
        <v>63</v>
      </c>
      <c r="E1572" s="2">
        <v>283.62</v>
      </c>
      <c r="F1572" s="2">
        <v>0</v>
      </c>
      <c r="G1572">
        <v>0</v>
      </c>
      <c r="H1572">
        <v>14.57</v>
      </c>
      <c r="I1572">
        <v>1081.1099999999999</v>
      </c>
    </row>
    <row r="1573" spans="1:9">
      <c r="A1573" t="str">
        <f t="shared" si="25"/>
        <v>Carbon Dioxide (CO2)82374</v>
      </c>
      <c r="B1573" t="s">
        <v>362</v>
      </c>
      <c r="C1573" t="s">
        <v>66</v>
      </c>
      <c r="D1573" t="s">
        <v>65</v>
      </c>
      <c r="E1573" s="2">
        <v>107.77</v>
      </c>
      <c r="F1573" s="2">
        <v>0</v>
      </c>
      <c r="G1573">
        <v>0</v>
      </c>
      <c r="H1573">
        <v>4.88</v>
      </c>
      <c r="I1573">
        <v>0</v>
      </c>
    </row>
    <row r="1574" spans="1:9">
      <c r="A1574" t="str">
        <f t="shared" si="25"/>
        <v>CBC (No Auto Diff)85027</v>
      </c>
      <c r="B1574" t="s">
        <v>362</v>
      </c>
      <c r="C1574" t="s">
        <v>68</v>
      </c>
      <c r="D1574" t="s">
        <v>67</v>
      </c>
      <c r="E1574" s="2">
        <v>91.51</v>
      </c>
      <c r="F1574" s="2">
        <v>0</v>
      </c>
      <c r="G1574">
        <v>0</v>
      </c>
      <c r="H1574">
        <v>6.47</v>
      </c>
      <c r="I1574">
        <v>0</v>
      </c>
    </row>
    <row r="1575" spans="1:9">
      <c r="A1575" t="str">
        <f t="shared" si="25"/>
        <v>CBC w/Auto Diff85025</v>
      </c>
      <c r="B1575" t="s">
        <v>362</v>
      </c>
      <c r="C1575" t="s">
        <v>70</v>
      </c>
      <c r="D1575" t="s">
        <v>69</v>
      </c>
      <c r="E1575" s="2">
        <v>42.26</v>
      </c>
      <c r="F1575" s="2">
        <v>0</v>
      </c>
      <c r="G1575">
        <v>0</v>
      </c>
      <c r="H1575">
        <v>7.77</v>
      </c>
      <c r="I1575">
        <v>0</v>
      </c>
    </row>
    <row r="1576" spans="1:9">
      <c r="A1576" t="str">
        <f t="shared" si="25"/>
        <v>CBC w/Diff85025</v>
      </c>
      <c r="B1576" t="s">
        <v>362</v>
      </c>
      <c r="C1576" t="s">
        <v>794</v>
      </c>
      <c r="D1576" t="s">
        <v>69</v>
      </c>
      <c r="E1576" s="2">
        <v>40.25</v>
      </c>
      <c r="F1576" s="2">
        <v>0</v>
      </c>
      <c r="G1576">
        <v>0</v>
      </c>
      <c r="H1576">
        <v>7.77</v>
      </c>
      <c r="I1576">
        <v>0</v>
      </c>
    </row>
    <row r="1577" spans="1:9">
      <c r="A1577" t="str">
        <f t="shared" si="25"/>
        <v>CEA82378</v>
      </c>
      <c r="B1577" t="s">
        <v>362</v>
      </c>
      <c r="C1577" t="s">
        <v>73</v>
      </c>
      <c r="D1577" t="s">
        <v>72</v>
      </c>
      <c r="E1577" s="2">
        <v>276.45</v>
      </c>
      <c r="F1577" s="2">
        <v>0</v>
      </c>
      <c r="G1577">
        <v>0</v>
      </c>
      <c r="H1577">
        <v>18.96</v>
      </c>
      <c r="I1577">
        <v>0</v>
      </c>
    </row>
    <row r="1578" spans="1:9">
      <c r="A1578" t="str">
        <f t="shared" si="25"/>
        <v>CHEM Profile Explode</v>
      </c>
      <c r="B1578" t="s">
        <v>362</v>
      </c>
      <c r="C1578" t="s">
        <v>803</v>
      </c>
      <c r="E1578" s="2">
        <v>44.42</v>
      </c>
      <c r="F1578" s="2">
        <v>0</v>
      </c>
      <c r="G1578">
        <v>0</v>
      </c>
      <c r="H1578">
        <v>25.76</v>
      </c>
      <c r="I1578">
        <v>0</v>
      </c>
    </row>
    <row r="1579" spans="1:9">
      <c r="A1579" t="str">
        <f t="shared" si="25"/>
        <v>Chlamydia Trachomatis, AMP PROB87491</v>
      </c>
      <c r="B1579" t="s">
        <v>362</v>
      </c>
      <c r="C1579" t="s">
        <v>310</v>
      </c>
      <c r="D1579" t="s">
        <v>309</v>
      </c>
      <c r="E1579" s="2">
        <v>142.66999999999999</v>
      </c>
      <c r="F1579" s="2">
        <v>0</v>
      </c>
      <c r="G1579">
        <v>0</v>
      </c>
      <c r="H1579">
        <v>35.090000000000003</v>
      </c>
      <c r="I1579">
        <v>0</v>
      </c>
    </row>
    <row r="1580" spans="1:9">
      <c r="A1580" t="str">
        <f t="shared" si="25"/>
        <v>Chloride82435</v>
      </c>
      <c r="B1580" t="s">
        <v>362</v>
      </c>
      <c r="C1580" t="s">
        <v>75</v>
      </c>
      <c r="D1580" t="s">
        <v>74</v>
      </c>
      <c r="E1580" s="2">
        <v>110.25</v>
      </c>
      <c r="F1580" s="2">
        <v>0</v>
      </c>
      <c r="G1580">
        <v>0</v>
      </c>
      <c r="H1580">
        <v>4.5999999999999996</v>
      </c>
      <c r="I1580">
        <v>0</v>
      </c>
    </row>
    <row r="1581" spans="1:9">
      <c r="A1581" t="str">
        <f t="shared" si="25"/>
        <v>Cholesterol82465</v>
      </c>
      <c r="B1581" t="s">
        <v>362</v>
      </c>
      <c r="C1581" t="s">
        <v>312</v>
      </c>
      <c r="D1581" t="s">
        <v>311</v>
      </c>
      <c r="E1581" s="2">
        <v>20.84</v>
      </c>
      <c r="F1581" s="2">
        <v>0</v>
      </c>
      <c r="G1581">
        <v>0</v>
      </c>
      <c r="H1581">
        <v>4.3499999999999996</v>
      </c>
      <c r="I1581">
        <v>0</v>
      </c>
    </row>
    <row r="1582" spans="1:9">
      <c r="A1582" t="str">
        <f t="shared" si="25"/>
        <v>Clostridium Difficile87324</v>
      </c>
      <c r="B1582" t="s">
        <v>362</v>
      </c>
      <c r="C1582" t="s">
        <v>77</v>
      </c>
      <c r="D1582" t="s">
        <v>76</v>
      </c>
      <c r="E1582" s="2">
        <v>27.56</v>
      </c>
      <c r="F1582" s="2">
        <v>0</v>
      </c>
      <c r="G1582">
        <v>0</v>
      </c>
      <c r="H1582">
        <v>11.98</v>
      </c>
      <c r="I1582">
        <v>0</v>
      </c>
    </row>
    <row r="1583" spans="1:9">
      <c r="A1583" t="str">
        <f t="shared" si="25"/>
        <v>Comp Metabolic Panel80053</v>
      </c>
      <c r="B1583" t="s">
        <v>362</v>
      </c>
      <c r="C1583" t="s">
        <v>314</v>
      </c>
      <c r="D1583" t="s">
        <v>313</v>
      </c>
      <c r="E1583" s="2">
        <v>266.26</v>
      </c>
      <c r="F1583" s="2">
        <v>0</v>
      </c>
      <c r="G1583">
        <v>0</v>
      </c>
      <c r="H1583">
        <v>10.56</v>
      </c>
      <c r="I1583">
        <v>0</v>
      </c>
    </row>
    <row r="1584" spans="1:9">
      <c r="A1584" t="str">
        <f t="shared" si="25"/>
        <v>Cortisol AM82533</v>
      </c>
      <c r="B1584" t="s">
        <v>362</v>
      </c>
      <c r="C1584" t="s">
        <v>79</v>
      </c>
      <c r="D1584" t="s">
        <v>78</v>
      </c>
      <c r="E1584" s="2">
        <v>340.95</v>
      </c>
      <c r="F1584" s="2">
        <v>0</v>
      </c>
      <c r="G1584">
        <v>0</v>
      </c>
      <c r="H1584">
        <v>16.3</v>
      </c>
      <c r="I1584">
        <v>0</v>
      </c>
    </row>
    <row r="1585" spans="1:9">
      <c r="A1585" t="str">
        <f t="shared" si="25"/>
        <v>Cortisol PM82533</v>
      </c>
      <c r="B1585" t="s">
        <v>362</v>
      </c>
      <c r="C1585" t="s">
        <v>80</v>
      </c>
      <c r="D1585" t="s">
        <v>78</v>
      </c>
      <c r="E1585" s="2">
        <v>340.95</v>
      </c>
      <c r="F1585" s="2">
        <v>0</v>
      </c>
      <c r="G1585">
        <v>0</v>
      </c>
      <c r="H1585">
        <v>16.3</v>
      </c>
      <c r="I1585">
        <v>0</v>
      </c>
    </row>
    <row r="1586" spans="1:9">
      <c r="A1586" t="str">
        <f t="shared" si="25"/>
        <v>Cortisol Random82533</v>
      </c>
      <c r="B1586" t="s">
        <v>362</v>
      </c>
      <c r="C1586" t="s">
        <v>81</v>
      </c>
      <c r="D1586" t="s">
        <v>78</v>
      </c>
      <c r="E1586" s="2">
        <v>340.95</v>
      </c>
      <c r="F1586" s="2">
        <v>0</v>
      </c>
      <c r="G1586">
        <v>0</v>
      </c>
      <c r="H1586">
        <v>16.3</v>
      </c>
      <c r="I1586">
        <v>0</v>
      </c>
    </row>
    <row r="1587" spans="1:9">
      <c r="A1587" t="str">
        <f t="shared" si="25"/>
        <v>COVID 19 Antibody IGG IGM86328</v>
      </c>
      <c r="B1587" t="s">
        <v>362</v>
      </c>
      <c r="C1587" t="s">
        <v>83</v>
      </c>
      <c r="D1587" t="s">
        <v>82</v>
      </c>
      <c r="E1587" s="2">
        <v>82.69</v>
      </c>
      <c r="F1587" s="2">
        <v>0</v>
      </c>
      <c r="G1587">
        <v>0</v>
      </c>
      <c r="H1587">
        <v>44.1</v>
      </c>
      <c r="I1587">
        <v>0</v>
      </c>
    </row>
    <row r="1588" spans="1:9">
      <c r="A1588" t="str">
        <f t="shared" si="25"/>
        <v>COVID-19 PCRU0003</v>
      </c>
      <c r="B1588" t="s">
        <v>362</v>
      </c>
      <c r="C1588" t="s">
        <v>795</v>
      </c>
      <c r="D1588" t="s">
        <v>84</v>
      </c>
      <c r="E1588" s="2">
        <v>220.5</v>
      </c>
      <c r="F1588" s="2">
        <v>210</v>
      </c>
      <c r="G1588">
        <v>0</v>
      </c>
      <c r="H1588">
        <v>75</v>
      </c>
      <c r="I1588">
        <v>0</v>
      </c>
    </row>
    <row r="1589" spans="1:9">
      <c r="A1589" t="str">
        <f t="shared" si="25"/>
        <v>Covid-19 Rapid Antigen (CV2AG)87426</v>
      </c>
      <c r="B1589" t="s">
        <v>362</v>
      </c>
      <c r="C1589" t="s">
        <v>85</v>
      </c>
      <c r="D1589" t="s">
        <v>796</v>
      </c>
      <c r="E1589" s="2">
        <v>220.5</v>
      </c>
      <c r="F1589" s="2">
        <v>0</v>
      </c>
      <c r="G1589">
        <v>0</v>
      </c>
      <c r="H1589">
        <v>117.6</v>
      </c>
      <c r="I1589">
        <v>0</v>
      </c>
    </row>
    <row r="1590" spans="1:9">
      <c r="A1590" t="str">
        <f t="shared" si="25"/>
        <v>CPK; Total82550</v>
      </c>
      <c r="B1590" t="s">
        <v>362</v>
      </c>
      <c r="C1590" t="s">
        <v>87</v>
      </c>
      <c r="D1590" t="s">
        <v>86</v>
      </c>
      <c r="E1590" s="2">
        <v>149.91999999999999</v>
      </c>
      <c r="F1590" s="2">
        <v>0</v>
      </c>
      <c r="G1590">
        <v>0</v>
      </c>
      <c r="H1590">
        <v>6.51</v>
      </c>
      <c r="I1590">
        <v>0</v>
      </c>
    </row>
    <row r="1591" spans="1:9">
      <c r="A1591" t="str">
        <f t="shared" si="25"/>
        <v>Creatinine82565</v>
      </c>
      <c r="B1591" t="s">
        <v>362</v>
      </c>
      <c r="C1591" t="s">
        <v>89</v>
      </c>
      <c r="D1591" t="s">
        <v>88</v>
      </c>
      <c r="E1591" s="2">
        <v>91.51</v>
      </c>
      <c r="F1591" s="2">
        <v>0</v>
      </c>
      <c r="G1591">
        <v>0</v>
      </c>
      <c r="H1591">
        <v>5.12</v>
      </c>
      <c r="I1591">
        <v>0</v>
      </c>
    </row>
    <row r="1592" spans="1:9">
      <c r="A1592" t="str">
        <f t="shared" si="25"/>
        <v>Cryptosporidium87328</v>
      </c>
      <c r="B1592" t="s">
        <v>362</v>
      </c>
      <c r="C1592" t="s">
        <v>316</v>
      </c>
      <c r="D1592" t="s">
        <v>315</v>
      </c>
      <c r="E1592" s="2">
        <v>138.34</v>
      </c>
      <c r="F1592" s="2">
        <v>0</v>
      </c>
      <c r="G1592">
        <v>0</v>
      </c>
      <c r="H1592">
        <v>13.82</v>
      </c>
      <c r="I1592">
        <v>0</v>
      </c>
    </row>
    <row r="1593" spans="1:9">
      <c r="A1593" t="str">
        <f t="shared" si="25"/>
        <v>Culture, Nose/Throat87070</v>
      </c>
      <c r="B1593" t="s">
        <v>362</v>
      </c>
      <c r="C1593" t="s">
        <v>91</v>
      </c>
      <c r="D1593" t="s">
        <v>90</v>
      </c>
      <c r="E1593" s="2">
        <v>206.92</v>
      </c>
      <c r="F1593" s="2">
        <v>0</v>
      </c>
      <c r="G1593">
        <v>0</v>
      </c>
      <c r="H1593">
        <v>8.6199999999999992</v>
      </c>
      <c r="I1593">
        <v>0</v>
      </c>
    </row>
    <row r="1594" spans="1:9">
      <c r="A1594" t="str">
        <f t="shared" si="25"/>
        <v>Culture, Stool87045</v>
      </c>
      <c r="B1594" t="s">
        <v>362</v>
      </c>
      <c r="C1594" t="s">
        <v>93</v>
      </c>
      <c r="D1594" t="s">
        <v>92</v>
      </c>
      <c r="E1594" s="2">
        <v>239.63</v>
      </c>
      <c r="F1594" s="2">
        <v>0</v>
      </c>
      <c r="G1594">
        <v>0</v>
      </c>
      <c r="H1594">
        <v>9.44</v>
      </c>
      <c r="I1594">
        <v>0</v>
      </c>
    </row>
    <row r="1595" spans="1:9">
      <c r="A1595" t="str">
        <f t="shared" si="25"/>
        <v>Culture, Urine87086</v>
      </c>
      <c r="B1595" t="s">
        <v>362</v>
      </c>
      <c r="C1595" t="s">
        <v>95</v>
      </c>
      <c r="D1595" t="s">
        <v>94</v>
      </c>
      <c r="E1595" s="2">
        <v>138.34</v>
      </c>
      <c r="F1595" s="2">
        <v>0</v>
      </c>
      <c r="G1595">
        <v>0</v>
      </c>
      <c r="H1595">
        <v>8.07</v>
      </c>
      <c r="I1595">
        <v>0</v>
      </c>
    </row>
    <row r="1596" spans="1:9">
      <c r="A1596" t="str">
        <f t="shared" si="25"/>
        <v>D-Dimer DVT/PE Quant85379</v>
      </c>
      <c r="B1596" t="s">
        <v>362</v>
      </c>
      <c r="C1596" t="s">
        <v>97</v>
      </c>
      <c r="D1596" t="s">
        <v>96</v>
      </c>
      <c r="E1596" s="2">
        <v>206.44</v>
      </c>
      <c r="F1596" s="2">
        <v>0</v>
      </c>
      <c r="G1596">
        <v>0</v>
      </c>
      <c r="H1596">
        <v>10.18</v>
      </c>
      <c r="I1596">
        <v>0</v>
      </c>
    </row>
    <row r="1597" spans="1:9">
      <c r="A1597" t="str">
        <f t="shared" si="25"/>
        <v>Digoxin80162</v>
      </c>
      <c r="B1597" t="s">
        <v>362</v>
      </c>
      <c r="C1597" t="s">
        <v>99</v>
      </c>
      <c r="D1597" t="s">
        <v>98</v>
      </c>
      <c r="E1597" s="2">
        <v>238.41</v>
      </c>
      <c r="F1597" s="2">
        <v>0</v>
      </c>
      <c r="G1597">
        <v>0</v>
      </c>
      <c r="H1597">
        <v>13.28</v>
      </c>
      <c r="I1597">
        <v>0</v>
      </c>
    </row>
    <row r="1598" spans="1:9">
      <c r="A1598" t="str">
        <f t="shared" si="25"/>
        <v>Direct Bilirubin82248</v>
      </c>
      <c r="B1598" t="s">
        <v>362</v>
      </c>
      <c r="C1598" t="s">
        <v>101</v>
      </c>
      <c r="D1598" t="s">
        <v>100</v>
      </c>
      <c r="E1598" s="2">
        <v>96.09</v>
      </c>
      <c r="F1598" s="2">
        <v>0</v>
      </c>
      <c r="G1598">
        <v>0</v>
      </c>
      <c r="H1598">
        <v>5.0199999999999996</v>
      </c>
      <c r="I1598">
        <v>0</v>
      </c>
    </row>
    <row r="1599" spans="1:9">
      <c r="A1599" t="str">
        <f t="shared" si="25"/>
        <v>Drug Screen80305</v>
      </c>
      <c r="B1599" t="s">
        <v>362</v>
      </c>
      <c r="C1599" t="s">
        <v>103</v>
      </c>
      <c r="D1599" t="s">
        <v>102</v>
      </c>
      <c r="E1599" s="2">
        <v>332.63</v>
      </c>
      <c r="F1599" s="2">
        <v>0</v>
      </c>
      <c r="G1599">
        <v>0</v>
      </c>
      <c r="H1599">
        <v>12.6</v>
      </c>
      <c r="I1599">
        <v>0</v>
      </c>
    </row>
    <row r="1600" spans="1:9">
      <c r="A1600" t="str">
        <f t="shared" si="25"/>
        <v>E Histolytica87337</v>
      </c>
      <c r="B1600" t="s">
        <v>362</v>
      </c>
      <c r="C1600" t="s">
        <v>318</v>
      </c>
      <c r="D1600" t="s">
        <v>317</v>
      </c>
      <c r="E1600" s="2">
        <v>65.42</v>
      </c>
      <c r="F1600" s="2">
        <v>0</v>
      </c>
      <c r="G1600">
        <v>0</v>
      </c>
      <c r="H1600">
        <v>11.98</v>
      </c>
      <c r="I1600">
        <v>0</v>
      </c>
    </row>
    <row r="1601" spans="1:9">
      <c r="A1601" t="str">
        <f t="shared" si="25"/>
        <v>EKG93005</v>
      </c>
      <c r="B1601" t="s">
        <v>362</v>
      </c>
      <c r="C1601" t="s">
        <v>105</v>
      </c>
      <c r="D1601" t="s">
        <v>104</v>
      </c>
      <c r="E1601" s="2">
        <v>219.4</v>
      </c>
      <c r="F1601" s="2">
        <v>0</v>
      </c>
      <c r="G1601">
        <v>0</v>
      </c>
      <c r="H1601">
        <v>56.85</v>
      </c>
      <c r="I1601">
        <v>0</v>
      </c>
    </row>
    <row r="1602" spans="1:9">
      <c r="A1602" t="str">
        <f t="shared" si="25"/>
        <v>Electro. Protein - Serum84165</v>
      </c>
      <c r="B1602" t="s">
        <v>362</v>
      </c>
      <c r="C1602" t="s">
        <v>108</v>
      </c>
      <c r="D1602" t="s">
        <v>107</v>
      </c>
      <c r="E1602" s="2">
        <v>221.33</v>
      </c>
      <c r="F1602" s="2">
        <v>0</v>
      </c>
      <c r="G1602">
        <v>0</v>
      </c>
      <c r="H1602">
        <v>10.74</v>
      </c>
      <c r="I1602">
        <v>0</v>
      </c>
    </row>
    <row r="1603" spans="1:9">
      <c r="A1603" t="str">
        <f t="shared" si="25"/>
        <v>Electro. Protein - Urine84165</v>
      </c>
      <c r="B1603" t="s">
        <v>362</v>
      </c>
      <c r="C1603" t="s">
        <v>109</v>
      </c>
      <c r="D1603" t="s">
        <v>107</v>
      </c>
      <c r="E1603" s="2">
        <v>221.33</v>
      </c>
      <c r="F1603" s="2">
        <v>0</v>
      </c>
      <c r="G1603">
        <v>0</v>
      </c>
      <c r="H1603">
        <v>10.74</v>
      </c>
      <c r="I1603">
        <v>0</v>
      </c>
    </row>
    <row r="1604" spans="1:9">
      <c r="A1604" t="str">
        <f t="shared" si="25"/>
        <v>Electrolyte Panel80051</v>
      </c>
      <c r="B1604" t="s">
        <v>362</v>
      </c>
      <c r="C1604" t="s">
        <v>111</v>
      </c>
      <c r="D1604" t="s">
        <v>110</v>
      </c>
      <c r="E1604" s="2">
        <v>149.91999999999999</v>
      </c>
      <c r="F1604" s="2">
        <v>0</v>
      </c>
      <c r="G1604">
        <v>0</v>
      </c>
      <c r="H1604">
        <v>7.01</v>
      </c>
      <c r="I1604">
        <v>1260.69</v>
      </c>
    </row>
    <row r="1605" spans="1:9">
      <c r="A1605" t="str">
        <f t="shared" si="25"/>
        <v>Ferritin82728</v>
      </c>
      <c r="B1605" t="s">
        <v>362</v>
      </c>
      <c r="C1605" t="s">
        <v>113</v>
      </c>
      <c r="D1605" t="s">
        <v>112</v>
      </c>
      <c r="E1605" s="2">
        <v>174.51</v>
      </c>
      <c r="F1605" s="2">
        <v>0</v>
      </c>
      <c r="G1605">
        <v>0</v>
      </c>
      <c r="H1605">
        <v>13.63</v>
      </c>
      <c r="I1605">
        <v>0</v>
      </c>
    </row>
    <row r="1606" spans="1:9">
      <c r="A1606" t="str">
        <f t="shared" si="25"/>
        <v>FK506 (Tacrolimus)80197</v>
      </c>
      <c r="B1606" t="s">
        <v>362</v>
      </c>
      <c r="C1606" t="s">
        <v>115</v>
      </c>
      <c r="D1606" t="s">
        <v>114</v>
      </c>
      <c r="E1606" s="2">
        <v>292.88</v>
      </c>
      <c r="F1606" s="2">
        <v>0</v>
      </c>
      <c r="G1606">
        <v>0</v>
      </c>
      <c r="H1606">
        <v>13.73</v>
      </c>
      <c r="I1606">
        <v>0</v>
      </c>
    </row>
    <row r="1607" spans="1:9">
      <c r="A1607" t="str">
        <f t="shared" si="25"/>
        <v>Folate - Serum82746</v>
      </c>
      <c r="B1607" t="s">
        <v>362</v>
      </c>
      <c r="C1607" t="s">
        <v>117</v>
      </c>
      <c r="D1607" t="s">
        <v>116</v>
      </c>
      <c r="E1607" s="2">
        <v>198.72</v>
      </c>
      <c r="F1607" s="2">
        <v>0</v>
      </c>
      <c r="G1607">
        <v>0</v>
      </c>
      <c r="H1607">
        <v>14.7</v>
      </c>
      <c r="I1607">
        <v>0</v>
      </c>
    </row>
    <row r="1608" spans="1:9">
      <c r="A1608" t="str">
        <f t="shared" si="25"/>
        <v>Follow Up Psych Consult90832</v>
      </c>
      <c r="B1608" t="s">
        <v>362</v>
      </c>
      <c r="C1608" t="s">
        <v>285</v>
      </c>
      <c r="D1608" t="s">
        <v>284</v>
      </c>
      <c r="E1608" s="2">
        <v>145.87</v>
      </c>
      <c r="F1608" s="2">
        <v>0</v>
      </c>
      <c r="G1608">
        <v>0</v>
      </c>
      <c r="H1608">
        <v>42.86</v>
      </c>
      <c r="I1608">
        <v>0</v>
      </c>
    </row>
    <row r="1609" spans="1:9">
      <c r="A1609" t="str">
        <f t="shared" ref="A1609:A1672" si="26">C1609&amp;D1609</f>
        <v>Free T384481</v>
      </c>
      <c r="B1609" t="s">
        <v>362</v>
      </c>
      <c r="C1609" t="s">
        <v>119</v>
      </c>
      <c r="D1609" t="s">
        <v>118</v>
      </c>
      <c r="E1609" s="2">
        <v>342.88</v>
      </c>
      <c r="F1609" s="2">
        <v>0</v>
      </c>
      <c r="G1609">
        <v>0</v>
      </c>
      <c r="H1609">
        <v>16.940000000000001</v>
      </c>
      <c r="I1609">
        <v>0</v>
      </c>
    </row>
    <row r="1610" spans="1:9">
      <c r="A1610" t="str">
        <f t="shared" si="26"/>
        <v>Free T4 (Total)84439</v>
      </c>
      <c r="B1610" t="s">
        <v>362</v>
      </c>
      <c r="C1610" t="s">
        <v>121</v>
      </c>
      <c r="D1610" t="s">
        <v>120</v>
      </c>
      <c r="E1610" s="2">
        <v>293.17</v>
      </c>
      <c r="F1610" s="2">
        <v>0</v>
      </c>
      <c r="G1610">
        <v>0</v>
      </c>
      <c r="H1610">
        <v>9.02</v>
      </c>
      <c r="I1610">
        <v>0</v>
      </c>
    </row>
    <row r="1611" spans="1:9">
      <c r="A1611" t="str">
        <f t="shared" si="26"/>
        <v>Fungus Culture87102</v>
      </c>
      <c r="B1611" t="s">
        <v>362</v>
      </c>
      <c r="C1611" t="s">
        <v>123</v>
      </c>
      <c r="D1611" t="s">
        <v>122</v>
      </c>
      <c r="E1611" s="2">
        <v>221.33</v>
      </c>
      <c r="F1611" s="2">
        <v>0</v>
      </c>
      <c r="G1611">
        <v>0</v>
      </c>
      <c r="H1611">
        <v>8.41</v>
      </c>
      <c r="I1611">
        <v>750</v>
      </c>
    </row>
    <row r="1612" spans="1:9">
      <c r="A1612" t="str">
        <f t="shared" si="26"/>
        <v>Gardnerella Vag DNA Prob87510</v>
      </c>
      <c r="B1612" t="s">
        <v>362</v>
      </c>
      <c r="C1612" t="s">
        <v>125</v>
      </c>
      <c r="D1612" t="s">
        <v>124</v>
      </c>
      <c r="E1612" s="2">
        <v>77.45</v>
      </c>
      <c r="F1612" s="2">
        <v>0</v>
      </c>
      <c r="G1612">
        <v>0</v>
      </c>
      <c r="H1612">
        <v>20.05</v>
      </c>
      <c r="I1612">
        <v>0</v>
      </c>
    </row>
    <row r="1613" spans="1:9">
      <c r="A1613" t="str">
        <f t="shared" si="26"/>
        <v>GC Culture87081</v>
      </c>
      <c r="B1613" t="s">
        <v>362</v>
      </c>
      <c r="C1613" t="s">
        <v>127</v>
      </c>
      <c r="D1613" t="s">
        <v>126</v>
      </c>
      <c r="E1613" s="2">
        <v>121.55</v>
      </c>
      <c r="F1613" s="2">
        <v>115.76</v>
      </c>
      <c r="G1613">
        <v>0</v>
      </c>
      <c r="H1613">
        <v>6.63</v>
      </c>
      <c r="I1613">
        <v>0</v>
      </c>
    </row>
    <row r="1614" spans="1:9">
      <c r="A1614" t="str">
        <f t="shared" si="26"/>
        <v>GC Genprobe87590</v>
      </c>
      <c r="B1614" t="s">
        <v>362</v>
      </c>
      <c r="C1614" t="s">
        <v>129</v>
      </c>
      <c r="D1614" t="s">
        <v>128</v>
      </c>
      <c r="E1614" s="2">
        <v>63</v>
      </c>
      <c r="F1614" s="2">
        <v>60</v>
      </c>
      <c r="G1614">
        <v>0</v>
      </c>
      <c r="H1614">
        <v>26.88</v>
      </c>
      <c r="I1614">
        <v>0</v>
      </c>
    </row>
    <row r="1615" spans="1:9">
      <c r="A1615" t="str">
        <f t="shared" si="26"/>
        <v>GC/Chlamydia By PCR87591</v>
      </c>
      <c r="B1615" t="s">
        <v>362</v>
      </c>
      <c r="C1615" t="s">
        <v>320</v>
      </c>
      <c r="D1615" t="s">
        <v>319</v>
      </c>
      <c r="E1615" s="2">
        <v>149.94</v>
      </c>
      <c r="F1615" s="2">
        <v>0</v>
      </c>
      <c r="G1615">
        <v>0</v>
      </c>
      <c r="H1615">
        <v>35.090000000000003</v>
      </c>
      <c r="I1615">
        <v>0</v>
      </c>
    </row>
    <row r="1616" spans="1:9">
      <c r="A1616" t="str">
        <f t="shared" si="26"/>
        <v>GGTP82977</v>
      </c>
      <c r="B1616" t="s">
        <v>362</v>
      </c>
      <c r="C1616" t="s">
        <v>322</v>
      </c>
      <c r="D1616" t="s">
        <v>321</v>
      </c>
      <c r="E1616" s="2">
        <v>114.39</v>
      </c>
      <c r="F1616" s="2">
        <v>0</v>
      </c>
      <c r="G1616">
        <v>0</v>
      </c>
      <c r="H1616">
        <v>7.2</v>
      </c>
      <c r="I1616">
        <v>0</v>
      </c>
    </row>
    <row r="1617" spans="1:9">
      <c r="A1617" t="str">
        <f t="shared" si="26"/>
        <v>Giardia87749</v>
      </c>
      <c r="B1617" t="s">
        <v>362</v>
      </c>
      <c r="C1617" t="s">
        <v>324</v>
      </c>
      <c r="D1617" t="s">
        <v>323</v>
      </c>
      <c r="E1617" s="2">
        <v>191.3</v>
      </c>
      <c r="F1617" s="3">
        <v>0</v>
      </c>
      <c r="G1617">
        <v>0</v>
      </c>
      <c r="H1617">
        <v>102.03</v>
      </c>
      <c r="I1617">
        <v>563.84</v>
      </c>
    </row>
    <row r="1618" spans="1:9">
      <c r="A1618" t="str">
        <f t="shared" si="26"/>
        <v>Glucose Hour PC82947</v>
      </c>
      <c r="B1618" t="s">
        <v>362</v>
      </c>
      <c r="C1618" t="s">
        <v>131</v>
      </c>
      <c r="D1618" t="s">
        <v>130</v>
      </c>
      <c r="E1618" s="2">
        <v>75.599999999999994</v>
      </c>
      <c r="F1618" s="2">
        <v>0</v>
      </c>
      <c r="G1618">
        <v>0</v>
      </c>
      <c r="H1618">
        <v>3.93</v>
      </c>
      <c r="I1618">
        <v>0</v>
      </c>
    </row>
    <row r="1619" spans="1:9">
      <c r="A1619" t="str">
        <f t="shared" si="26"/>
        <v>Glucose; Blood-Quant82947</v>
      </c>
      <c r="B1619" t="s">
        <v>362</v>
      </c>
      <c r="C1619" t="s">
        <v>132</v>
      </c>
      <c r="D1619" t="s">
        <v>130</v>
      </c>
      <c r="E1619" s="2">
        <v>72.06</v>
      </c>
      <c r="F1619" s="2">
        <v>0</v>
      </c>
      <c r="G1619">
        <v>0</v>
      </c>
      <c r="H1619">
        <v>3.93</v>
      </c>
      <c r="I1619">
        <v>0</v>
      </c>
    </row>
    <row r="1620" spans="1:9">
      <c r="A1620" t="str">
        <f t="shared" si="26"/>
        <v>Glycohemoglobin (A1C)83036</v>
      </c>
      <c r="B1620" t="s">
        <v>362</v>
      </c>
      <c r="C1620" t="s">
        <v>134</v>
      </c>
      <c r="D1620" t="s">
        <v>133</v>
      </c>
      <c r="E1620" s="2">
        <v>161.78</v>
      </c>
      <c r="F1620" s="2">
        <v>0</v>
      </c>
      <c r="G1620">
        <v>0</v>
      </c>
      <c r="H1620">
        <v>9.7100000000000009</v>
      </c>
      <c r="I1620">
        <v>0</v>
      </c>
    </row>
    <row r="1621" spans="1:9">
      <c r="A1621" t="str">
        <f t="shared" si="26"/>
        <v>Gram Stain (GS)87205</v>
      </c>
      <c r="B1621" t="s">
        <v>362</v>
      </c>
      <c r="C1621" t="s">
        <v>136</v>
      </c>
      <c r="D1621" t="s">
        <v>135</v>
      </c>
      <c r="E1621" s="2">
        <v>78</v>
      </c>
      <c r="F1621" s="2">
        <v>0</v>
      </c>
      <c r="G1621">
        <v>0</v>
      </c>
      <c r="H1621">
        <v>4.2699999999999996</v>
      </c>
      <c r="I1621">
        <v>0</v>
      </c>
    </row>
    <row r="1622" spans="1:9">
      <c r="A1622" t="str">
        <f t="shared" si="26"/>
        <v>Group A Strep (Rapid)87880</v>
      </c>
      <c r="B1622" t="s">
        <v>362</v>
      </c>
      <c r="C1622" t="s">
        <v>138</v>
      </c>
      <c r="D1622" t="s">
        <v>137</v>
      </c>
      <c r="E1622" s="2">
        <v>44.1</v>
      </c>
      <c r="F1622" s="2">
        <v>0</v>
      </c>
      <c r="G1622">
        <v>0</v>
      </c>
      <c r="H1622">
        <v>16.53</v>
      </c>
      <c r="I1622">
        <v>0</v>
      </c>
    </row>
    <row r="1623" spans="1:9">
      <c r="A1623" t="str">
        <f t="shared" si="26"/>
        <v>HCG</v>
      </c>
      <c r="B1623" t="s">
        <v>362</v>
      </c>
      <c r="C1623" t="s">
        <v>804</v>
      </c>
      <c r="E1623" s="2">
        <v>105.01</v>
      </c>
      <c r="F1623" s="2">
        <v>0</v>
      </c>
      <c r="G1623">
        <v>0</v>
      </c>
      <c r="H1623">
        <v>60.91</v>
      </c>
      <c r="I1623">
        <v>0</v>
      </c>
    </row>
    <row r="1624" spans="1:9">
      <c r="A1624" t="str">
        <f t="shared" si="26"/>
        <v>HCG Qualitative - Urine81025</v>
      </c>
      <c r="B1624" t="s">
        <v>362</v>
      </c>
      <c r="C1624" t="s">
        <v>140</v>
      </c>
      <c r="D1624" t="s">
        <v>139</v>
      </c>
      <c r="E1624" s="2">
        <v>119.34</v>
      </c>
      <c r="F1624" s="2">
        <v>0</v>
      </c>
      <c r="G1624">
        <v>0</v>
      </c>
      <c r="H1624">
        <v>8.61</v>
      </c>
      <c r="I1624">
        <v>0</v>
      </c>
    </row>
    <row r="1625" spans="1:9">
      <c r="A1625" t="str">
        <f t="shared" si="26"/>
        <v>HDL83701</v>
      </c>
      <c r="B1625" t="s">
        <v>362</v>
      </c>
      <c r="C1625" t="s">
        <v>142</v>
      </c>
      <c r="D1625" t="s">
        <v>141</v>
      </c>
      <c r="E1625" s="2">
        <v>274.52</v>
      </c>
      <c r="F1625" s="2">
        <v>0</v>
      </c>
      <c r="G1625">
        <v>0</v>
      </c>
      <c r="H1625">
        <v>33.86</v>
      </c>
      <c r="I1625">
        <v>0</v>
      </c>
    </row>
    <row r="1626" spans="1:9">
      <c r="A1626" t="str">
        <f t="shared" si="26"/>
        <v>Hematocrit85014</v>
      </c>
      <c r="B1626" t="s">
        <v>362</v>
      </c>
      <c r="C1626" t="s">
        <v>144</v>
      </c>
      <c r="D1626" t="s">
        <v>143</v>
      </c>
      <c r="E1626" s="2">
        <v>45.48</v>
      </c>
      <c r="F1626" s="2">
        <v>0</v>
      </c>
      <c r="G1626">
        <v>0</v>
      </c>
      <c r="H1626">
        <v>2.37</v>
      </c>
      <c r="I1626">
        <v>0</v>
      </c>
    </row>
    <row r="1627" spans="1:9">
      <c r="A1627" t="str">
        <f t="shared" si="26"/>
        <v>Hemoglobin85018</v>
      </c>
      <c r="B1627" t="s">
        <v>362</v>
      </c>
      <c r="C1627" t="s">
        <v>146</v>
      </c>
      <c r="D1627" t="s">
        <v>145</v>
      </c>
      <c r="E1627" s="2">
        <v>59.26</v>
      </c>
      <c r="F1627" s="2">
        <v>0</v>
      </c>
      <c r="G1627">
        <v>0</v>
      </c>
      <c r="H1627">
        <v>2.37</v>
      </c>
      <c r="I1627">
        <v>0</v>
      </c>
    </row>
    <row r="1628" spans="1:9">
      <c r="A1628" t="str">
        <f t="shared" si="26"/>
        <v>Hep B Surface AB86706</v>
      </c>
      <c r="B1628" t="s">
        <v>362</v>
      </c>
      <c r="C1628" t="s">
        <v>148</v>
      </c>
      <c r="D1628" t="s">
        <v>147</v>
      </c>
      <c r="E1628" s="2">
        <v>119.34</v>
      </c>
      <c r="F1628" s="2">
        <v>0</v>
      </c>
      <c r="G1628">
        <v>0</v>
      </c>
      <c r="H1628">
        <v>10.74</v>
      </c>
      <c r="I1628">
        <v>0</v>
      </c>
    </row>
    <row r="1629" spans="1:9">
      <c r="A1629" t="str">
        <f t="shared" si="26"/>
        <v>Hep C - EIA86803</v>
      </c>
      <c r="B1629" t="s">
        <v>362</v>
      </c>
      <c r="C1629" t="s">
        <v>150</v>
      </c>
      <c r="D1629" t="s">
        <v>149</v>
      </c>
      <c r="E1629" s="2">
        <v>79.11</v>
      </c>
      <c r="F1629" s="2">
        <v>0</v>
      </c>
      <c r="G1629">
        <v>0</v>
      </c>
      <c r="H1629">
        <v>14.27</v>
      </c>
      <c r="I1629">
        <v>0</v>
      </c>
    </row>
    <row r="1630" spans="1:9">
      <c r="A1630" t="str">
        <f t="shared" si="26"/>
        <v>Hepatic Function Panel80076</v>
      </c>
      <c r="B1630" t="s">
        <v>362</v>
      </c>
      <c r="C1630" t="s">
        <v>152</v>
      </c>
      <c r="D1630" t="s">
        <v>151</v>
      </c>
      <c r="E1630" s="2">
        <v>253.52</v>
      </c>
      <c r="F1630" s="2">
        <v>0</v>
      </c>
      <c r="G1630">
        <v>0</v>
      </c>
      <c r="H1630">
        <v>8.17</v>
      </c>
      <c r="I1630">
        <v>0</v>
      </c>
    </row>
    <row r="1631" spans="1:9">
      <c r="A1631" t="str">
        <f t="shared" si="26"/>
        <v>Hepatitis A -IGM AB86709</v>
      </c>
      <c r="B1631" t="s">
        <v>362</v>
      </c>
      <c r="C1631" t="s">
        <v>326</v>
      </c>
      <c r="D1631" t="s">
        <v>325</v>
      </c>
      <c r="E1631" s="2">
        <v>46.31</v>
      </c>
      <c r="F1631" s="2">
        <v>0</v>
      </c>
      <c r="G1631">
        <v>0</v>
      </c>
      <c r="H1631">
        <v>11.26</v>
      </c>
      <c r="I1631">
        <v>0</v>
      </c>
    </row>
    <row r="1632" spans="1:9">
      <c r="A1632" t="str">
        <f t="shared" si="26"/>
        <v>Hepatitis B Core AB86704</v>
      </c>
      <c r="B1632" t="s">
        <v>362</v>
      </c>
      <c r="C1632" t="s">
        <v>328</v>
      </c>
      <c r="D1632" t="s">
        <v>327</v>
      </c>
      <c r="E1632" s="2">
        <v>63.67</v>
      </c>
      <c r="F1632" s="2">
        <v>0</v>
      </c>
      <c r="G1632">
        <v>0</v>
      </c>
      <c r="H1632">
        <v>12.05</v>
      </c>
      <c r="I1632">
        <v>0</v>
      </c>
    </row>
    <row r="1633" spans="1:9">
      <c r="A1633" t="str">
        <f t="shared" si="26"/>
        <v>Hepatitis B Surface AG87340</v>
      </c>
      <c r="B1633" t="s">
        <v>362</v>
      </c>
      <c r="C1633" t="s">
        <v>330</v>
      </c>
      <c r="D1633" t="s">
        <v>329</v>
      </c>
      <c r="E1633" s="2">
        <v>52.09</v>
      </c>
      <c r="F1633" s="2">
        <v>0</v>
      </c>
      <c r="G1633">
        <v>0</v>
      </c>
      <c r="H1633">
        <v>10.33</v>
      </c>
      <c r="I1633">
        <v>0</v>
      </c>
    </row>
    <row r="1634" spans="1:9">
      <c r="A1634" t="str">
        <f t="shared" si="26"/>
        <v>Herpes Simp Culture87253</v>
      </c>
      <c r="B1634" t="s">
        <v>362</v>
      </c>
      <c r="C1634" t="s">
        <v>154</v>
      </c>
      <c r="D1634" t="s">
        <v>153</v>
      </c>
      <c r="E1634" s="2">
        <v>356.55</v>
      </c>
      <c r="F1634" s="2">
        <v>0</v>
      </c>
      <c r="G1634">
        <v>0</v>
      </c>
      <c r="H1634">
        <v>20.2</v>
      </c>
      <c r="I1634">
        <v>0</v>
      </c>
    </row>
    <row r="1635" spans="1:9">
      <c r="A1635" t="str">
        <f t="shared" si="26"/>
        <v>Herpes Simplex86694</v>
      </c>
      <c r="B1635" t="s">
        <v>362</v>
      </c>
      <c r="C1635" t="s">
        <v>156</v>
      </c>
      <c r="D1635" t="s">
        <v>155</v>
      </c>
      <c r="E1635" s="2">
        <v>128.16</v>
      </c>
      <c r="F1635" s="2">
        <v>0</v>
      </c>
      <c r="G1635">
        <v>0</v>
      </c>
      <c r="H1635">
        <v>14.39</v>
      </c>
      <c r="I1635">
        <v>0</v>
      </c>
    </row>
    <row r="1636" spans="1:9">
      <c r="A1636" t="str">
        <f t="shared" si="26"/>
        <v>Herpes Simplex, Type 186695</v>
      </c>
      <c r="B1636" t="s">
        <v>362</v>
      </c>
      <c r="C1636" t="s">
        <v>158</v>
      </c>
      <c r="D1636" t="s">
        <v>157</v>
      </c>
      <c r="E1636" s="2">
        <v>96.19</v>
      </c>
      <c r="F1636" s="2">
        <v>0</v>
      </c>
      <c r="G1636">
        <v>0</v>
      </c>
      <c r="H1636">
        <v>13.19</v>
      </c>
      <c r="I1636">
        <v>0</v>
      </c>
    </row>
    <row r="1637" spans="1:9">
      <c r="A1637" t="str">
        <f t="shared" si="26"/>
        <v>HIV Serol Screen87389</v>
      </c>
      <c r="B1637" t="s">
        <v>362</v>
      </c>
      <c r="C1637" t="s">
        <v>160</v>
      </c>
      <c r="D1637" t="s">
        <v>159</v>
      </c>
      <c r="E1637" s="2">
        <v>116.59</v>
      </c>
      <c r="F1637" s="2">
        <v>0</v>
      </c>
      <c r="G1637">
        <v>0</v>
      </c>
      <c r="H1637">
        <v>24.08</v>
      </c>
      <c r="I1637">
        <v>0</v>
      </c>
    </row>
    <row r="1638" spans="1:9">
      <c r="A1638" t="str">
        <f t="shared" si="26"/>
        <v>HIV Serology Screen86701</v>
      </c>
      <c r="B1638" t="s">
        <v>362</v>
      </c>
      <c r="C1638" t="s">
        <v>162</v>
      </c>
      <c r="D1638" t="s">
        <v>161</v>
      </c>
      <c r="E1638" s="2">
        <v>111.13</v>
      </c>
      <c r="F1638" s="2">
        <v>0</v>
      </c>
      <c r="G1638">
        <v>0</v>
      </c>
      <c r="H1638">
        <v>8.89</v>
      </c>
      <c r="I1638">
        <v>0</v>
      </c>
    </row>
    <row r="1639" spans="1:9">
      <c r="A1639" t="str">
        <f t="shared" si="26"/>
        <v>HIV-1 Quantitation87536</v>
      </c>
      <c r="B1639" t="s">
        <v>362</v>
      </c>
      <c r="C1639" t="s">
        <v>165</v>
      </c>
      <c r="D1639" t="s">
        <v>164</v>
      </c>
      <c r="E1639" s="2">
        <v>737.85</v>
      </c>
      <c r="F1639" s="2">
        <v>0</v>
      </c>
      <c r="G1639">
        <v>0</v>
      </c>
      <c r="H1639">
        <v>85.1</v>
      </c>
      <c r="I1639">
        <v>0</v>
      </c>
    </row>
    <row r="1640" spans="1:9">
      <c r="A1640" t="str">
        <f t="shared" si="26"/>
        <v>HIV-1, Amplif NA Probe87535</v>
      </c>
      <c r="B1640" t="s">
        <v>362</v>
      </c>
      <c r="C1640" t="s">
        <v>167</v>
      </c>
      <c r="D1640" t="s">
        <v>166</v>
      </c>
      <c r="E1640" s="2">
        <v>622.64</v>
      </c>
      <c r="F1640" s="2">
        <v>0</v>
      </c>
      <c r="G1640">
        <v>0</v>
      </c>
      <c r="H1640">
        <v>35.090000000000003</v>
      </c>
      <c r="I1640">
        <v>0</v>
      </c>
    </row>
    <row r="1641" spans="1:9">
      <c r="A1641" t="str">
        <f t="shared" si="26"/>
        <v>IGG (Immunoglobulin)82784</v>
      </c>
      <c r="B1641" t="s">
        <v>362</v>
      </c>
      <c r="C1641" t="s">
        <v>169</v>
      </c>
      <c r="D1641" t="s">
        <v>168</v>
      </c>
      <c r="E1641" s="2">
        <v>195.07</v>
      </c>
      <c r="F1641" s="2">
        <v>0</v>
      </c>
      <c r="G1641">
        <v>0</v>
      </c>
      <c r="H1641">
        <v>9.3000000000000007</v>
      </c>
      <c r="I1641">
        <v>0</v>
      </c>
    </row>
    <row r="1642" spans="1:9">
      <c r="A1642" t="str">
        <f t="shared" si="26"/>
        <v>IGM (Immunoglobulin)82784</v>
      </c>
      <c r="B1642" t="s">
        <v>362</v>
      </c>
      <c r="C1642" t="s">
        <v>170</v>
      </c>
      <c r="D1642" t="s">
        <v>168</v>
      </c>
      <c r="E1642" s="2">
        <v>195.07</v>
      </c>
      <c r="F1642" s="2">
        <v>0</v>
      </c>
      <c r="G1642">
        <v>0</v>
      </c>
      <c r="H1642">
        <v>9.3000000000000007</v>
      </c>
      <c r="I1642">
        <v>0</v>
      </c>
    </row>
    <row r="1643" spans="1:9">
      <c r="A1643" t="str">
        <f t="shared" si="26"/>
        <v>Influenza A &amp; B by PCR87502</v>
      </c>
      <c r="B1643" t="s">
        <v>362</v>
      </c>
      <c r="C1643" t="s">
        <v>172</v>
      </c>
      <c r="D1643" t="s">
        <v>171</v>
      </c>
      <c r="E1643" s="2">
        <v>297.95</v>
      </c>
      <c r="F1643" s="2">
        <v>0</v>
      </c>
      <c r="G1643">
        <v>0</v>
      </c>
      <c r="H1643">
        <v>95.8</v>
      </c>
      <c r="I1643">
        <v>0</v>
      </c>
    </row>
    <row r="1644" spans="1:9">
      <c r="A1644" t="str">
        <f t="shared" si="26"/>
        <v>Initial Psych Consult99222</v>
      </c>
      <c r="B1644" t="s">
        <v>362</v>
      </c>
      <c r="C1644" t="s">
        <v>293</v>
      </c>
      <c r="D1644" t="s">
        <v>355</v>
      </c>
      <c r="E1644" s="2">
        <v>457.36</v>
      </c>
      <c r="F1644" s="2">
        <v>0</v>
      </c>
      <c r="G1644">
        <v>0</v>
      </c>
      <c r="H1644">
        <v>94.29</v>
      </c>
      <c r="I1644">
        <v>0</v>
      </c>
    </row>
    <row r="1645" spans="1:9">
      <c r="A1645" t="str">
        <f t="shared" si="26"/>
        <v>Inpatient Detoxification</v>
      </c>
      <c r="B1645" t="s">
        <v>362</v>
      </c>
      <c r="C1645" t="s">
        <v>294</v>
      </c>
      <c r="E1645" s="2">
        <v>1945.88</v>
      </c>
      <c r="F1645" s="2">
        <v>400</v>
      </c>
      <c r="G1645">
        <v>720</v>
      </c>
      <c r="H1645">
        <v>400</v>
      </c>
      <c r="I1645">
        <v>0</v>
      </c>
    </row>
    <row r="1646" spans="1:9">
      <c r="A1646" t="str">
        <f t="shared" si="26"/>
        <v>Inpatient Rehab</v>
      </c>
      <c r="B1646" t="s">
        <v>362</v>
      </c>
      <c r="C1646" t="s">
        <v>296</v>
      </c>
      <c r="E1646" s="2">
        <v>1871.03</v>
      </c>
      <c r="F1646" s="2">
        <v>400</v>
      </c>
      <c r="G1646">
        <v>620</v>
      </c>
      <c r="H1646">
        <v>317.02999999999997</v>
      </c>
      <c r="I1646">
        <v>0</v>
      </c>
    </row>
    <row r="1647" spans="1:9">
      <c r="A1647" t="str">
        <f t="shared" si="26"/>
        <v>Iron83540</v>
      </c>
      <c r="B1647" t="s">
        <v>362</v>
      </c>
      <c r="C1647" t="s">
        <v>174</v>
      </c>
      <c r="D1647" t="s">
        <v>173</v>
      </c>
      <c r="E1647" s="2">
        <v>119.34</v>
      </c>
      <c r="F1647" s="2">
        <v>0</v>
      </c>
      <c r="G1647">
        <v>0</v>
      </c>
      <c r="H1647">
        <v>6.47</v>
      </c>
      <c r="I1647">
        <v>0</v>
      </c>
    </row>
    <row r="1648" spans="1:9">
      <c r="A1648" t="str">
        <f t="shared" si="26"/>
        <v>Iron Binding83550</v>
      </c>
      <c r="B1648" t="s">
        <v>362</v>
      </c>
      <c r="C1648" t="s">
        <v>176</v>
      </c>
      <c r="D1648" t="s">
        <v>175</v>
      </c>
      <c r="E1648" s="2">
        <v>168.14</v>
      </c>
      <c r="F1648" s="2">
        <v>0</v>
      </c>
      <c r="G1648">
        <v>0</v>
      </c>
      <c r="H1648">
        <v>8.74</v>
      </c>
      <c r="I1648">
        <v>0</v>
      </c>
    </row>
    <row r="1649" spans="1:9">
      <c r="A1649" t="str">
        <f t="shared" si="26"/>
        <v>LDH83615</v>
      </c>
      <c r="B1649" t="s">
        <v>362</v>
      </c>
      <c r="C1649" t="s">
        <v>332</v>
      </c>
      <c r="D1649" t="s">
        <v>331</v>
      </c>
      <c r="E1649" s="2">
        <v>131.47</v>
      </c>
      <c r="F1649" s="2">
        <v>0</v>
      </c>
      <c r="G1649">
        <v>0</v>
      </c>
      <c r="H1649">
        <v>6.04</v>
      </c>
      <c r="I1649">
        <v>0</v>
      </c>
    </row>
    <row r="1650" spans="1:9">
      <c r="A1650" t="str">
        <f t="shared" si="26"/>
        <v>Lipase83690</v>
      </c>
      <c r="B1650" t="s">
        <v>362</v>
      </c>
      <c r="C1650" t="s">
        <v>178</v>
      </c>
      <c r="D1650" t="s">
        <v>177</v>
      </c>
      <c r="E1650" s="2">
        <v>183.19</v>
      </c>
      <c r="F1650" s="2">
        <v>0</v>
      </c>
      <c r="G1650">
        <v>0</v>
      </c>
      <c r="H1650">
        <v>6.89</v>
      </c>
      <c r="I1650">
        <v>0</v>
      </c>
    </row>
    <row r="1651" spans="1:9">
      <c r="A1651" t="str">
        <f t="shared" si="26"/>
        <v>Lipid80061</v>
      </c>
      <c r="B1651" t="s">
        <v>362</v>
      </c>
      <c r="C1651" t="s">
        <v>180</v>
      </c>
      <c r="D1651" t="s">
        <v>179</v>
      </c>
      <c r="E1651" s="2">
        <v>215.54</v>
      </c>
      <c r="F1651" s="2">
        <v>0</v>
      </c>
      <c r="G1651">
        <v>0</v>
      </c>
      <c r="H1651">
        <v>13.39</v>
      </c>
      <c r="I1651">
        <v>0</v>
      </c>
    </row>
    <row r="1652" spans="1:9">
      <c r="A1652" t="str">
        <f t="shared" si="26"/>
        <v>Lipoprotein Electrophor83701</v>
      </c>
      <c r="B1652" t="s">
        <v>362</v>
      </c>
      <c r="C1652" t="s">
        <v>181</v>
      </c>
      <c r="D1652" t="s">
        <v>141</v>
      </c>
      <c r="E1652" s="2">
        <v>274.52</v>
      </c>
      <c r="F1652" s="2">
        <v>0</v>
      </c>
      <c r="G1652">
        <v>0</v>
      </c>
      <c r="H1652">
        <v>33.86</v>
      </c>
      <c r="I1652">
        <v>0</v>
      </c>
    </row>
    <row r="1653" spans="1:9">
      <c r="A1653" t="str">
        <f t="shared" si="26"/>
        <v>Lithium80178</v>
      </c>
      <c r="B1653" t="s">
        <v>362</v>
      </c>
      <c r="C1653" t="s">
        <v>183</v>
      </c>
      <c r="D1653" t="s">
        <v>182</v>
      </c>
      <c r="E1653" s="2">
        <v>146.15</v>
      </c>
      <c r="F1653" s="2">
        <v>0</v>
      </c>
      <c r="G1653">
        <v>0</v>
      </c>
      <c r="H1653">
        <v>6.61</v>
      </c>
      <c r="I1653">
        <v>0</v>
      </c>
    </row>
    <row r="1654" spans="1:9">
      <c r="A1654" t="str">
        <f t="shared" si="26"/>
        <v>Magnesium83735</v>
      </c>
      <c r="B1654" t="s">
        <v>362</v>
      </c>
      <c r="C1654" t="s">
        <v>334</v>
      </c>
      <c r="D1654" t="s">
        <v>333</v>
      </c>
      <c r="E1654" s="2">
        <v>120.11</v>
      </c>
      <c r="F1654" s="2">
        <v>0</v>
      </c>
      <c r="G1654">
        <v>0</v>
      </c>
      <c r="H1654">
        <v>6.7</v>
      </c>
      <c r="I1654">
        <v>0</v>
      </c>
    </row>
    <row r="1655" spans="1:9">
      <c r="A1655" t="str">
        <f t="shared" si="26"/>
        <v>Neisseria Gonorrhoeae, AMP PROB87591</v>
      </c>
      <c r="B1655" t="s">
        <v>362</v>
      </c>
      <c r="C1655" t="s">
        <v>335</v>
      </c>
      <c r="D1655" t="s">
        <v>319</v>
      </c>
      <c r="E1655" s="2">
        <v>135.88</v>
      </c>
      <c r="F1655" s="2">
        <v>0</v>
      </c>
      <c r="G1655">
        <v>0</v>
      </c>
      <c r="H1655">
        <v>35.090000000000003</v>
      </c>
      <c r="I1655">
        <v>0</v>
      </c>
    </row>
    <row r="1656" spans="1:9">
      <c r="A1656" t="str">
        <f t="shared" si="26"/>
        <v>Occult Blood (Diagnostic)82272</v>
      </c>
      <c r="B1656" t="s">
        <v>362</v>
      </c>
      <c r="C1656" t="s">
        <v>185</v>
      </c>
      <c r="D1656" t="s">
        <v>184</v>
      </c>
      <c r="E1656" s="2">
        <v>68.63</v>
      </c>
      <c r="F1656" s="2">
        <v>0</v>
      </c>
      <c r="G1656">
        <v>0</v>
      </c>
      <c r="H1656">
        <v>4.2300000000000004</v>
      </c>
      <c r="I1656">
        <v>0</v>
      </c>
    </row>
    <row r="1657" spans="1:9">
      <c r="A1657" t="str">
        <f t="shared" si="26"/>
        <v>Occult Blood (Screen)82270</v>
      </c>
      <c r="B1657" t="s">
        <v>362</v>
      </c>
      <c r="C1657" t="s">
        <v>187</v>
      </c>
      <c r="D1657" t="s">
        <v>186</v>
      </c>
      <c r="E1657" s="2">
        <v>21.22</v>
      </c>
      <c r="F1657" s="2">
        <v>0</v>
      </c>
      <c r="G1657">
        <v>0</v>
      </c>
      <c r="H1657">
        <v>4.38</v>
      </c>
      <c r="I1657">
        <v>0</v>
      </c>
    </row>
    <row r="1658" spans="1:9">
      <c r="A1658" t="str">
        <f t="shared" si="26"/>
        <v>Osmolality-Urine Random83935</v>
      </c>
      <c r="B1658" t="s">
        <v>362</v>
      </c>
      <c r="C1658" t="s">
        <v>189</v>
      </c>
      <c r="D1658" t="s">
        <v>188</v>
      </c>
      <c r="E1658" s="2">
        <v>116.59</v>
      </c>
      <c r="F1658" s="2">
        <v>0</v>
      </c>
      <c r="G1658">
        <v>0</v>
      </c>
      <c r="H1658">
        <v>6.82</v>
      </c>
      <c r="I1658">
        <v>0</v>
      </c>
    </row>
    <row r="1659" spans="1:9">
      <c r="A1659" t="str">
        <f t="shared" si="26"/>
        <v>Ova &amp; Parasite - Comprehensive Study - Send Out87177</v>
      </c>
      <c r="B1659" t="s">
        <v>362</v>
      </c>
      <c r="C1659" t="s">
        <v>191</v>
      </c>
      <c r="D1659" t="s">
        <v>190</v>
      </c>
      <c r="E1659" s="2">
        <v>22.05</v>
      </c>
      <c r="F1659" s="2">
        <v>0</v>
      </c>
      <c r="G1659">
        <v>0</v>
      </c>
      <c r="H1659">
        <v>8.9</v>
      </c>
      <c r="I1659">
        <v>0</v>
      </c>
    </row>
    <row r="1660" spans="1:9">
      <c r="A1660" t="str">
        <f t="shared" si="26"/>
        <v>Oxcarbazepine80183</v>
      </c>
      <c r="B1660" t="s">
        <v>362</v>
      </c>
      <c r="C1660" t="s">
        <v>193</v>
      </c>
      <c r="D1660" t="s">
        <v>192</v>
      </c>
      <c r="E1660" s="2">
        <v>375.68</v>
      </c>
      <c r="F1660" s="2">
        <v>0</v>
      </c>
      <c r="G1660">
        <v>0</v>
      </c>
      <c r="H1660">
        <v>13.25</v>
      </c>
      <c r="I1660">
        <v>811.73</v>
      </c>
    </row>
    <row r="1661" spans="1:9">
      <c r="A1661" t="str">
        <f t="shared" si="26"/>
        <v>Pharmacy Charge</v>
      </c>
      <c r="B1661" t="s">
        <v>362</v>
      </c>
      <c r="C1661" t="s">
        <v>302</v>
      </c>
      <c r="E1661" s="2">
        <v>32.32</v>
      </c>
      <c r="F1661" s="2">
        <v>0</v>
      </c>
      <c r="G1661">
        <v>0</v>
      </c>
      <c r="H1661">
        <v>0</v>
      </c>
      <c r="I1661">
        <v>0</v>
      </c>
    </row>
    <row r="1662" spans="1:9">
      <c r="A1662" t="str">
        <f t="shared" si="26"/>
        <v>Phenobarbital80184</v>
      </c>
      <c r="B1662" t="s">
        <v>362</v>
      </c>
      <c r="C1662" t="s">
        <v>195</v>
      </c>
      <c r="D1662" t="s">
        <v>194</v>
      </c>
      <c r="E1662" s="2">
        <v>189.27</v>
      </c>
      <c r="F1662" s="2">
        <v>0</v>
      </c>
      <c r="G1662">
        <v>0</v>
      </c>
      <c r="H1662">
        <v>15.3</v>
      </c>
      <c r="I1662">
        <v>0</v>
      </c>
    </row>
    <row r="1663" spans="1:9">
      <c r="A1663" t="str">
        <f t="shared" si="26"/>
        <v>Phenytoin (Dilantin)80185</v>
      </c>
      <c r="B1663" t="s">
        <v>362</v>
      </c>
      <c r="C1663" t="s">
        <v>197</v>
      </c>
      <c r="D1663" t="s">
        <v>196</v>
      </c>
      <c r="E1663" s="2">
        <v>206.44</v>
      </c>
      <c r="F1663" s="2">
        <v>0</v>
      </c>
      <c r="G1663">
        <v>0</v>
      </c>
      <c r="H1663">
        <v>13.25</v>
      </c>
      <c r="I1663">
        <v>0</v>
      </c>
    </row>
    <row r="1664" spans="1:9">
      <c r="A1664" t="str">
        <f t="shared" si="26"/>
        <v>Phosphorus Serum84100</v>
      </c>
      <c r="B1664" t="s">
        <v>362</v>
      </c>
      <c r="C1664" t="s">
        <v>337</v>
      </c>
      <c r="D1664" t="s">
        <v>336</v>
      </c>
      <c r="E1664" s="2">
        <v>119.34</v>
      </c>
      <c r="F1664" s="2">
        <v>0</v>
      </c>
      <c r="G1664">
        <v>0</v>
      </c>
      <c r="H1664">
        <v>4.74</v>
      </c>
      <c r="I1664">
        <v>0</v>
      </c>
    </row>
    <row r="1665" spans="1:9">
      <c r="A1665" t="str">
        <f t="shared" si="26"/>
        <v>Potassium84132</v>
      </c>
      <c r="B1665" t="s">
        <v>362</v>
      </c>
      <c r="C1665" t="s">
        <v>199</v>
      </c>
      <c r="D1665" t="s">
        <v>198</v>
      </c>
      <c r="E1665" s="2">
        <v>87.1</v>
      </c>
      <c r="F1665" s="2">
        <v>0</v>
      </c>
      <c r="G1665">
        <v>0</v>
      </c>
      <c r="H1665">
        <v>4.76</v>
      </c>
      <c r="I1665">
        <v>0</v>
      </c>
    </row>
    <row r="1666" spans="1:9">
      <c r="A1666" t="str">
        <f t="shared" si="26"/>
        <v>Potassium - Urine Random84133</v>
      </c>
      <c r="B1666" t="s">
        <v>362</v>
      </c>
      <c r="C1666" t="s">
        <v>201</v>
      </c>
      <c r="D1666" t="s">
        <v>200</v>
      </c>
      <c r="E1666" s="2">
        <v>84.62</v>
      </c>
      <c r="F1666" s="2">
        <v>0</v>
      </c>
      <c r="G1666">
        <v>0</v>
      </c>
      <c r="H1666">
        <v>4.7300000000000004</v>
      </c>
      <c r="I1666">
        <v>0</v>
      </c>
    </row>
    <row r="1667" spans="1:9">
      <c r="A1667" t="str">
        <f t="shared" si="26"/>
        <v>Prealbumin84134</v>
      </c>
      <c r="B1667" t="s">
        <v>362</v>
      </c>
      <c r="C1667" t="s">
        <v>203</v>
      </c>
      <c r="D1667" t="s">
        <v>202</v>
      </c>
      <c r="E1667" s="2">
        <v>183.29</v>
      </c>
      <c r="F1667" s="2">
        <v>0</v>
      </c>
      <c r="G1667">
        <v>0</v>
      </c>
      <c r="H1667">
        <v>14.59</v>
      </c>
      <c r="I1667">
        <v>0</v>
      </c>
    </row>
    <row r="1668" spans="1:9">
      <c r="A1668" t="str">
        <f t="shared" si="26"/>
        <v>Progesterone84144</v>
      </c>
      <c r="B1668" t="s">
        <v>362</v>
      </c>
      <c r="C1668" t="s">
        <v>205</v>
      </c>
      <c r="D1668" t="s">
        <v>204</v>
      </c>
      <c r="E1668" s="2">
        <v>267.91000000000003</v>
      </c>
      <c r="F1668" s="2">
        <v>0</v>
      </c>
      <c r="G1668">
        <v>0</v>
      </c>
      <c r="H1668">
        <v>20.86</v>
      </c>
      <c r="I1668">
        <v>0</v>
      </c>
    </row>
    <row r="1669" spans="1:9">
      <c r="A1669" t="str">
        <f t="shared" si="26"/>
        <v>Prolactin84146</v>
      </c>
      <c r="B1669" t="s">
        <v>362</v>
      </c>
      <c r="C1669" t="s">
        <v>207</v>
      </c>
      <c r="D1669" t="s">
        <v>206</v>
      </c>
      <c r="E1669" s="2">
        <v>398.56</v>
      </c>
      <c r="F1669" s="2">
        <v>0</v>
      </c>
      <c r="G1669">
        <v>0</v>
      </c>
      <c r="H1669">
        <v>19.38</v>
      </c>
      <c r="I1669">
        <v>0</v>
      </c>
    </row>
    <row r="1670" spans="1:9">
      <c r="A1670" t="str">
        <f t="shared" si="26"/>
        <v>Prothrombin Time85610</v>
      </c>
      <c r="B1670" t="s">
        <v>362</v>
      </c>
      <c r="C1670" t="s">
        <v>209</v>
      </c>
      <c r="D1670" t="s">
        <v>208</v>
      </c>
      <c r="E1670" s="2">
        <v>54.12</v>
      </c>
      <c r="F1670" s="2">
        <v>0</v>
      </c>
      <c r="G1670">
        <v>0</v>
      </c>
      <c r="H1670">
        <v>4.29</v>
      </c>
      <c r="I1670">
        <v>0</v>
      </c>
    </row>
    <row r="1671" spans="1:9">
      <c r="A1671" t="str">
        <f t="shared" si="26"/>
        <v>PSA, Total84153</v>
      </c>
      <c r="B1671" t="s">
        <v>362</v>
      </c>
      <c r="C1671" t="s">
        <v>211</v>
      </c>
      <c r="D1671" t="s">
        <v>210</v>
      </c>
      <c r="E1671" s="2">
        <v>251.37</v>
      </c>
      <c r="F1671" s="2">
        <v>0</v>
      </c>
      <c r="G1671">
        <v>0</v>
      </c>
      <c r="H1671">
        <v>18.39</v>
      </c>
      <c r="I1671">
        <v>0</v>
      </c>
    </row>
    <row r="1672" spans="1:9">
      <c r="A1672" t="str">
        <f t="shared" si="26"/>
        <v>PSA, Total, ScreenG0103</v>
      </c>
      <c r="B1672" t="s">
        <v>362</v>
      </c>
      <c r="C1672" t="s">
        <v>213</v>
      </c>
      <c r="D1672" t="s">
        <v>212</v>
      </c>
      <c r="E1672" s="2">
        <v>251.37</v>
      </c>
      <c r="F1672" s="2">
        <v>0</v>
      </c>
      <c r="G1672">
        <v>0</v>
      </c>
      <c r="H1672">
        <v>134.06</v>
      </c>
      <c r="I1672">
        <v>114.49</v>
      </c>
    </row>
    <row r="1673" spans="1:9">
      <c r="A1673" t="str">
        <f t="shared" ref="A1673:A1736" si="27">C1673&amp;D1673</f>
        <v>PTH Intact83970</v>
      </c>
      <c r="B1673" t="s">
        <v>362</v>
      </c>
      <c r="C1673" t="s">
        <v>215</v>
      </c>
      <c r="D1673" t="s">
        <v>214</v>
      </c>
      <c r="E1673" s="2">
        <v>595.89</v>
      </c>
      <c r="F1673" s="2">
        <v>0</v>
      </c>
      <c r="G1673">
        <v>0</v>
      </c>
      <c r="H1673">
        <v>41.28</v>
      </c>
      <c r="I1673">
        <v>0</v>
      </c>
    </row>
    <row r="1674" spans="1:9">
      <c r="A1674" t="str">
        <f t="shared" si="27"/>
        <v>Rapid COVID19 By PCR87076</v>
      </c>
      <c r="B1674" t="s">
        <v>362</v>
      </c>
      <c r="C1674" t="s">
        <v>216</v>
      </c>
      <c r="D1674" t="s">
        <v>34</v>
      </c>
      <c r="E1674" s="2">
        <v>168.14</v>
      </c>
      <c r="F1674" s="2">
        <v>0</v>
      </c>
      <c r="G1674">
        <v>0</v>
      </c>
      <c r="H1674">
        <v>8.08</v>
      </c>
      <c r="I1674">
        <v>0</v>
      </c>
    </row>
    <row r="1675" spans="1:9">
      <c r="A1675" t="str">
        <f t="shared" si="27"/>
        <v>Rapid Group A Strep Screen87430</v>
      </c>
      <c r="B1675" t="s">
        <v>362</v>
      </c>
      <c r="C1675" t="s">
        <v>218</v>
      </c>
      <c r="D1675" t="s">
        <v>217</v>
      </c>
      <c r="E1675" s="2">
        <v>176.96</v>
      </c>
      <c r="F1675" s="2">
        <v>0</v>
      </c>
      <c r="G1675">
        <v>0</v>
      </c>
      <c r="H1675">
        <v>16.809999999999999</v>
      </c>
      <c r="I1675">
        <v>0</v>
      </c>
    </row>
    <row r="1676" spans="1:9">
      <c r="A1676" t="str">
        <f t="shared" si="27"/>
        <v>Renal Function80069</v>
      </c>
      <c r="B1676" t="s">
        <v>362</v>
      </c>
      <c r="C1676" t="s">
        <v>220</v>
      </c>
      <c r="D1676" t="s">
        <v>219</v>
      </c>
      <c r="E1676" s="2">
        <v>266.26</v>
      </c>
      <c r="F1676" s="2">
        <v>0</v>
      </c>
      <c r="G1676">
        <v>0</v>
      </c>
      <c r="H1676">
        <v>8.68</v>
      </c>
      <c r="I1676">
        <v>0</v>
      </c>
    </row>
    <row r="1677" spans="1:9">
      <c r="A1677" t="str">
        <f t="shared" si="27"/>
        <v>Respiratory viral panel PCR87632</v>
      </c>
      <c r="B1677" t="s">
        <v>362</v>
      </c>
      <c r="C1677" t="s">
        <v>222</v>
      </c>
      <c r="D1677" t="s">
        <v>221</v>
      </c>
      <c r="E1677" s="2">
        <v>210.3</v>
      </c>
      <c r="F1677" s="2">
        <v>0</v>
      </c>
      <c r="G1677">
        <v>0</v>
      </c>
      <c r="H1677">
        <v>112.16</v>
      </c>
      <c r="I1677">
        <v>0</v>
      </c>
    </row>
    <row r="1678" spans="1:9">
      <c r="A1678" t="str">
        <f t="shared" si="27"/>
        <v>RPR86592</v>
      </c>
      <c r="B1678" t="s">
        <v>362</v>
      </c>
      <c r="C1678" t="s">
        <v>224</v>
      </c>
      <c r="D1678" t="s">
        <v>223</v>
      </c>
      <c r="E1678" s="2">
        <v>42.26</v>
      </c>
      <c r="F1678" s="2">
        <v>0</v>
      </c>
      <c r="G1678">
        <v>0</v>
      </c>
      <c r="H1678">
        <v>4.2699999999999996</v>
      </c>
      <c r="I1678">
        <v>0</v>
      </c>
    </row>
    <row r="1679" spans="1:9">
      <c r="A1679" t="str">
        <f t="shared" si="27"/>
        <v>RPR86592</v>
      </c>
      <c r="B1679" t="s">
        <v>362</v>
      </c>
      <c r="C1679" t="s">
        <v>224</v>
      </c>
      <c r="D1679" t="s">
        <v>223</v>
      </c>
      <c r="E1679" s="2">
        <v>40.25</v>
      </c>
      <c r="F1679" s="2">
        <v>0</v>
      </c>
      <c r="G1679">
        <v>0</v>
      </c>
      <c r="H1679">
        <v>4.2699999999999996</v>
      </c>
      <c r="I1679">
        <v>0</v>
      </c>
    </row>
    <row r="1680" spans="1:9">
      <c r="A1680" t="str">
        <f t="shared" si="27"/>
        <v>RSV87280</v>
      </c>
      <c r="B1680" t="s">
        <v>362</v>
      </c>
      <c r="C1680" t="s">
        <v>226</v>
      </c>
      <c r="D1680" t="s">
        <v>225</v>
      </c>
      <c r="E1680" s="2">
        <v>26.25</v>
      </c>
      <c r="F1680" s="2">
        <v>0</v>
      </c>
      <c r="G1680">
        <v>0</v>
      </c>
      <c r="H1680">
        <v>13.42</v>
      </c>
      <c r="I1680">
        <v>0</v>
      </c>
    </row>
    <row r="1681" spans="1:9">
      <c r="A1681" t="str">
        <f t="shared" si="27"/>
        <v>Sed Rate/Westergreen85652</v>
      </c>
      <c r="B1681" t="s">
        <v>362</v>
      </c>
      <c r="C1681" t="s">
        <v>228</v>
      </c>
      <c r="D1681" t="s">
        <v>227</v>
      </c>
      <c r="E1681" s="2">
        <v>66.150000000000006</v>
      </c>
      <c r="F1681" s="2">
        <v>0</v>
      </c>
      <c r="G1681">
        <v>0</v>
      </c>
      <c r="H1681">
        <v>2.7</v>
      </c>
      <c r="I1681">
        <v>0</v>
      </c>
    </row>
    <row r="1682" spans="1:9">
      <c r="A1682" t="str">
        <f t="shared" si="27"/>
        <v>Sensitivity, MIC87186</v>
      </c>
      <c r="B1682" t="s">
        <v>362</v>
      </c>
      <c r="C1682" t="s">
        <v>230</v>
      </c>
      <c r="D1682" t="s">
        <v>229</v>
      </c>
      <c r="E1682" s="2">
        <v>146.15</v>
      </c>
      <c r="F1682" s="2">
        <v>0</v>
      </c>
      <c r="G1682">
        <v>0</v>
      </c>
      <c r="H1682">
        <v>8.65</v>
      </c>
      <c r="I1682">
        <v>0</v>
      </c>
    </row>
    <row r="1683" spans="1:9">
      <c r="A1683" t="str">
        <f t="shared" si="27"/>
        <v>Sodium84295</v>
      </c>
      <c r="B1683" t="s">
        <v>362</v>
      </c>
      <c r="C1683" t="s">
        <v>232</v>
      </c>
      <c r="D1683" t="s">
        <v>231</v>
      </c>
      <c r="E1683" s="2">
        <v>75.53</v>
      </c>
      <c r="F1683" s="2">
        <v>0</v>
      </c>
      <c r="G1683">
        <v>0</v>
      </c>
      <c r="H1683">
        <v>4.8099999999999996</v>
      </c>
      <c r="I1683">
        <v>0</v>
      </c>
    </row>
    <row r="1684" spans="1:9">
      <c r="A1684" t="str">
        <f t="shared" si="27"/>
        <v>Sodium - Urine Random84300</v>
      </c>
      <c r="B1684" t="s">
        <v>362</v>
      </c>
      <c r="C1684" t="s">
        <v>234</v>
      </c>
      <c r="D1684" t="s">
        <v>233</v>
      </c>
      <c r="E1684" s="2">
        <v>79.650000000000006</v>
      </c>
      <c r="F1684" s="2">
        <v>0</v>
      </c>
      <c r="G1684">
        <v>0</v>
      </c>
      <c r="H1684">
        <v>5.0599999999999996</v>
      </c>
      <c r="I1684">
        <v>0</v>
      </c>
    </row>
    <row r="1685" spans="1:9">
      <c r="A1685" t="str">
        <f t="shared" si="27"/>
        <v>Specimen Collection for COVID-19C9803</v>
      </c>
      <c r="B1685" t="s">
        <v>362</v>
      </c>
      <c r="C1685" t="s">
        <v>236</v>
      </c>
      <c r="D1685" t="s">
        <v>235</v>
      </c>
      <c r="E1685" s="2">
        <v>183.76</v>
      </c>
      <c r="F1685" s="2">
        <v>0</v>
      </c>
      <c r="G1685">
        <v>0</v>
      </c>
      <c r="H1685">
        <v>25.23</v>
      </c>
      <c r="I1685">
        <v>0</v>
      </c>
    </row>
    <row r="1686" spans="1:9">
      <c r="A1686" t="str">
        <f t="shared" si="27"/>
        <v>Sputum Culture/GS87070</v>
      </c>
      <c r="B1686" t="s">
        <v>362</v>
      </c>
      <c r="C1686" t="s">
        <v>237</v>
      </c>
      <c r="D1686" t="s">
        <v>90</v>
      </c>
      <c r="E1686" s="2">
        <v>217.47</v>
      </c>
      <c r="F1686" s="2">
        <v>0</v>
      </c>
      <c r="G1686">
        <v>0</v>
      </c>
      <c r="H1686">
        <v>8.6199999999999992</v>
      </c>
      <c r="I1686">
        <v>0</v>
      </c>
    </row>
    <row r="1687" spans="1:9">
      <c r="A1687" t="str">
        <f t="shared" si="27"/>
        <v>Strep A Culture (Throat)87081</v>
      </c>
      <c r="B1687" t="s">
        <v>362</v>
      </c>
      <c r="C1687" t="s">
        <v>238</v>
      </c>
      <c r="D1687" t="s">
        <v>126</v>
      </c>
      <c r="E1687" s="2">
        <v>121.55</v>
      </c>
      <c r="F1687" s="2">
        <v>0</v>
      </c>
      <c r="G1687">
        <v>0</v>
      </c>
      <c r="H1687">
        <v>6.63</v>
      </c>
      <c r="I1687">
        <v>0</v>
      </c>
    </row>
    <row r="1688" spans="1:9">
      <c r="A1688" t="str">
        <f t="shared" si="27"/>
        <v>Strep B Culture (Genital)87081</v>
      </c>
      <c r="B1688" t="s">
        <v>362</v>
      </c>
      <c r="C1688" t="s">
        <v>239</v>
      </c>
      <c r="D1688" t="s">
        <v>126</v>
      </c>
      <c r="E1688" s="2">
        <v>121.55</v>
      </c>
      <c r="F1688" s="2">
        <v>0</v>
      </c>
      <c r="G1688">
        <v>0</v>
      </c>
      <c r="H1688">
        <v>6.63</v>
      </c>
      <c r="I1688">
        <v>0</v>
      </c>
    </row>
    <row r="1689" spans="1:9">
      <c r="A1689" t="str">
        <f t="shared" si="27"/>
        <v>T3 Uptake84479</v>
      </c>
      <c r="B1689" t="s">
        <v>362</v>
      </c>
      <c r="C1689" t="s">
        <v>339</v>
      </c>
      <c r="D1689" t="s">
        <v>338</v>
      </c>
      <c r="E1689" s="2">
        <v>139.74</v>
      </c>
      <c r="F1689" s="2">
        <v>0</v>
      </c>
      <c r="G1689">
        <v>0</v>
      </c>
      <c r="H1689">
        <v>6.47</v>
      </c>
      <c r="I1689">
        <v>0</v>
      </c>
    </row>
    <row r="1690" spans="1:9">
      <c r="A1690" t="str">
        <f t="shared" si="27"/>
        <v>T3; Total84480</v>
      </c>
      <c r="B1690" t="s">
        <v>362</v>
      </c>
      <c r="C1690" t="s">
        <v>241</v>
      </c>
      <c r="D1690" t="s">
        <v>240</v>
      </c>
      <c r="E1690" s="2">
        <v>287.95999999999998</v>
      </c>
      <c r="F1690" s="2">
        <v>0</v>
      </c>
      <c r="G1690">
        <v>0</v>
      </c>
      <c r="H1690">
        <v>14.18</v>
      </c>
      <c r="I1690">
        <v>0</v>
      </c>
    </row>
    <row r="1691" spans="1:9">
      <c r="A1691" t="str">
        <f t="shared" si="27"/>
        <v>T4 (Thyroxine)84436</v>
      </c>
      <c r="B1691" t="s">
        <v>362</v>
      </c>
      <c r="C1691" t="s">
        <v>341</v>
      </c>
      <c r="D1691" t="s">
        <v>340</v>
      </c>
      <c r="E1691" s="2">
        <v>171.72</v>
      </c>
      <c r="F1691" s="2">
        <v>0</v>
      </c>
      <c r="G1691">
        <v>0</v>
      </c>
      <c r="H1691">
        <v>6.87</v>
      </c>
      <c r="I1691">
        <v>0</v>
      </c>
    </row>
    <row r="1692" spans="1:9">
      <c r="A1692" t="str">
        <f t="shared" si="27"/>
        <v>TB Culture (AFB)87116</v>
      </c>
      <c r="B1692" t="s">
        <v>362</v>
      </c>
      <c r="C1692" t="s">
        <v>243</v>
      </c>
      <c r="D1692" t="s">
        <v>242</v>
      </c>
      <c r="E1692" s="2">
        <v>276.45</v>
      </c>
      <c r="F1692" s="2">
        <v>0</v>
      </c>
      <c r="G1692">
        <v>0</v>
      </c>
      <c r="H1692">
        <v>10.8</v>
      </c>
      <c r="I1692">
        <v>0</v>
      </c>
    </row>
    <row r="1693" spans="1:9">
      <c r="A1693" t="str">
        <f t="shared" si="27"/>
        <v>Testosterone; Total84403</v>
      </c>
      <c r="B1693" t="s">
        <v>362</v>
      </c>
      <c r="C1693" t="s">
        <v>245</v>
      </c>
      <c r="D1693" t="s">
        <v>244</v>
      </c>
      <c r="E1693" s="2">
        <v>294.33</v>
      </c>
      <c r="F1693" s="2">
        <v>0</v>
      </c>
      <c r="G1693">
        <v>0</v>
      </c>
      <c r="H1693">
        <v>25.81</v>
      </c>
      <c r="I1693">
        <v>125.71</v>
      </c>
    </row>
    <row r="1694" spans="1:9">
      <c r="A1694" t="str">
        <f t="shared" si="27"/>
        <v>Theophylline80198</v>
      </c>
      <c r="B1694" t="s">
        <v>362</v>
      </c>
      <c r="C1694" t="s">
        <v>247</v>
      </c>
      <c r="D1694" t="s">
        <v>246</v>
      </c>
      <c r="E1694" s="2">
        <v>204.79</v>
      </c>
      <c r="F1694" s="2">
        <v>0</v>
      </c>
      <c r="G1694">
        <v>0</v>
      </c>
      <c r="H1694">
        <v>14.14</v>
      </c>
      <c r="I1694">
        <v>211</v>
      </c>
    </row>
    <row r="1695" spans="1:9">
      <c r="A1695" t="str">
        <f t="shared" si="27"/>
        <v>Total Protein84155</v>
      </c>
      <c r="B1695" t="s">
        <v>362</v>
      </c>
      <c r="C1695" t="s">
        <v>249</v>
      </c>
      <c r="D1695" t="s">
        <v>248</v>
      </c>
      <c r="E1695" s="2">
        <v>110.25</v>
      </c>
      <c r="F1695" s="2">
        <v>0</v>
      </c>
      <c r="G1695">
        <v>0</v>
      </c>
      <c r="H1695">
        <v>3.67</v>
      </c>
      <c r="I1695">
        <v>0</v>
      </c>
    </row>
    <row r="1696" spans="1:9">
      <c r="A1696" t="str">
        <f t="shared" si="27"/>
        <v>Transferrin84466</v>
      </c>
      <c r="B1696" t="s">
        <v>362</v>
      </c>
      <c r="C1696" t="s">
        <v>251</v>
      </c>
      <c r="D1696" t="s">
        <v>250</v>
      </c>
      <c r="E1696" s="2">
        <v>155.72999999999999</v>
      </c>
      <c r="F1696" s="2">
        <v>0</v>
      </c>
      <c r="G1696">
        <v>0</v>
      </c>
      <c r="H1696">
        <v>12.76</v>
      </c>
      <c r="I1696">
        <v>0</v>
      </c>
    </row>
    <row r="1697" spans="1:9">
      <c r="A1697" t="str">
        <f t="shared" si="27"/>
        <v>Trichomonas Vag DNA Prob87660</v>
      </c>
      <c r="B1697" t="s">
        <v>362</v>
      </c>
      <c r="C1697" t="s">
        <v>253</v>
      </c>
      <c r="D1697" t="s">
        <v>252</v>
      </c>
      <c r="E1697" s="2">
        <v>77.45</v>
      </c>
      <c r="F1697" s="2">
        <v>0</v>
      </c>
      <c r="G1697">
        <v>0</v>
      </c>
      <c r="H1697">
        <v>20.05</v>
      </c>
      <c r="I1697">
        <v>0</v>
      </c>
    </row>
    <row r="1698" spans="1:9">
      <c r="A1698" t="str">
        <f t="shared" si="27"/>
        <v>Triglycerides84478</v>
      </c>
      <c r="B1698" t="s">
        <v>362</v>
      </c>
      <c r="C1698" t="s">
        <v>343</v>
      </c>
      <c r="D1698" t="s">
        <v>342</v>
      </c>
      <c r="E1698" s="2">
        <v>27.78</v>
      </c>
      <c r="F1698" s="2">
        <v>0</v>
      </c>
      <c r="G1698">
        <v>0</v>
      </c>
      <c r="H1698">
        <v>5.74</v>
      </c>
      <c r="I1698">
        <v>0</v>
      </c>
    </row>
    <row r="1699" spans="1:9">
      <c r="A1699" t="str">
        <f t="shared" si="27"/>
        <v>Troponin84484</v>
      </c>
      <c r="B1699" t="s">
        <v>362</v>
      </c>
      <c r="C1699" t="s">
        <v>255</v>
      </c>
      <c r="D1699" t="s">
        <v>254</v>
      </c>
      <c r="E1699" s="2">
        <v>236.49</v>
      </c>
      <c r="F1699" s="2">
        <v>0</v>
      </c>
      <c r="G1699">
        <v>0</v>
      </c>
      <c r="H1699">
        <v>12.47</v>
      </c>
      <c r="I1699">
        <v>0</v>
      </c>
    </row>
    <row r="1700" spans="1:9">
      <c r="A1700" t="str">
        <f t="shared" si="27"/>
        <v>TSH84443</v>
      </c>
      <c r="B1700" t="s">
        <v>362</v>
      </c>
      <c r="C1700" t="s">
        <v>797</v>
      </c>
      <c r="D1700" t="s">
        <v>256</v>
      </c>
      <c r="E1700" s="2">
        <v>40.25</v>
      </c>
      <c r="F1700" s="2">
        <v>0</v>
      </c>
      <c r="G1700">
        <v>0</v>
      </c>
      <c r="H1700">
        <v>16.8</v>
      </c>
      <c r="I1700">
        <v>0</v>
      </c>
    </row>
    <row r="1701" spans="1:9">
      <c r="A1701" t="str">
        <f t="shared" si="27"/>
        <v>TSH (Thyroid Stim Horm)84443</v>
      </c>
      <c r="B1701" t="s">
        <v>362</v>
      </c>
      <c r="C1701" t="s">
        <v>257</v>
      </c>
      <c r="D1701" t="s">
        <v>256</v>
      </c>
      <c r="E1701" s="2">
        <v>149.91999999999999</v>
      </c>
      <c r="F1701" s="2">
        <v>0</v>
      </c>
      <c r="G1701">
        <v>0</v>
      </c>
      <c r="H1701">
        <v>16.8</v>
      </c>
      <c r="I1701">
        <v>0</v>
      </c>
    </row>
    <row r="1702" spans="1:9">
      <c r="A1702" t="str">
        <f t="shared" si="27"/>
        <v>Uric Acid -Blood84550</v>
      </c>
      <c r="B1702" t="s">
        <v>362</v>
      </c>
      <c r="C1702" t="s">
        <v>345</v>
      </c>
      <c r="D1702" t="s">
        <v>344</v>
      </c>
      <c r="E1702" s="2">
        <v>22</v>
      </c>
      <c r="F1702" s="2">
        <v>0</v>
      </c>
      <c r="G1702">
        <v>0</v>
      </c>
      <c r="H1702">
        <v>4.5199999999999996</v>
      </c>
      <c r="I1702">
        <v>0</v>
      </c>
    </row>
    <row r="1703" spans="1:9">
      <c r="A1703" t="str">
        <f t="shared" si="27"/>
        <v>Urinalysis81003</v>
      </c>
      <c r="B1703" t="s">
        <v>362</v>
      </c>
      <c r="C1703" t="s">
        <v>259</v>
      </c>
      <c r="D1703" t="s">
        <v>258</v>
      </c>
      <c r="E1703" s="2">
        <v>40.25</v>
      </c>
      <c r="F1703" s="2">
        <v>0</v>
      </c>
      <c r="G1703">
        <v>0</v>
      </c>
      <c r="H1703">
        <v>2.25</v>
      </c>
      <c r="I1703">
        <v>0</v>
      </c>
    </row>
    <row r="1704" spans="1:9">
      <c r="A1704" t="str">
        <f t="shared" si="27"/>
        <v>Urinalysis81003</v>
      </c>
      <c r="B1704" t="s">
        <v>362</v>
      </c>
      <c r="C1704" t="s">
        <v>259</v>
      </c>
      <c r="D1704" t="s">
        <v>258</v>
      </c>
      <c r="E1704" s="2">
        <v>42.26</v>
      </c>
      <c r="F1704" s="2">
        <v>0</v>
      </c>
      <c r="G1704">
        <v>0</v>
      </c>
      <c r="H1704">
        <v>2.25</v>
      </c>
      <c r="I1704">
        <v>0</v>
      </c>
    </row>
    <row r="1705" spans="1:9">
      <c r="A1705" t="str">
        <f t="shared" si="27"/>
        <v>Valproate (Depakane)80164</v>
      </c>
      <c r="B1705" t="s">
        <v>362</v>
      </c>
      <c r="C1705" t="s">
        <v>262</v>
      </c>
      <c r="D1705" t="s">
        <v>261</v>
      </c>
      <c r="E1705" s="2">
        <v>206.92</v>
      </c>
      <c r="F1705" s="2">
        <v>0</v>
      </c>
      <c r="G1705">
        <v>0</v>
      </c>
      <c r="H1705">
        <v>13.54</v>
      </c>
      <c r="I1705">
        <v>0</v>
      </c>
    </row>
    <row r="1706" spans="1:9">
      <c r="A1706" t="str">
        <f t="shared" si="27"/>
        <v>Venipuncture Fee36415</v>
      </c>
      <c r="B1706" t="s">
        <v>362</v>
      </c>
      <c r="C1706" t="s">
        <v>264</v>
      </c>
      <c r="D1706" t="s">
        <v>263</v>
      </c>
      <c r="E1706" s="2">
        <v>39.14</v>
      </c>
      <c r="F1706" s="2">
        <v>0</v>
      </c>
      <c r="G1706">
        <v>0</v>
      </c>
      <c r="H1706">
        <v>3</v>
      </c>
      <c r="I1706">
        <v>0</v>
      </c>
    </row>
    <row r="1707" spans="1:9">
      <c r="A1707" t="str">
        <f t="shared" si="27"/>
        <v>Vitamin B1282607</v>
      </c>
      <c r="B1707" t="s">
        <v>362</v>
      </c>
      <c r="C1707" t="s">
        <v>266</v>
      </c>
      <c r="D1707" t="s">
        <v>265</v>
      </c>
      <c r="E1707" s="2">
        <v>214.16</v>
      </c>
      <c r="F1707" s="2">
        <v>0</v>
      </c>
      <c r="G1707">
        <v>0</v>
      </c>
      <c r="H1707">
        <v>15.08</v>
      </c>
      <c r="I1707">
        <v>0</v>
      </c>
    </row>
    <row r="1708" spans="1:9">
      <c r="A1708" t="str">
        <f t="shared" si="27"/>
        <v>Vitamin D 25 OH82306</v>
      </c>
      <c r="B1708" t="s">
        <v>362</v>
      </c>
      <c r="C1708" t="s">
        <v>268</v>
      </c>
      <c r="D1708" t="s">
        <v>267</v>
      </c>
      <c r="E1708" s="2">
        <v>293.75</v>
      </c>
      <c r="F1708" s="2">
        <v>0</v>
      </c>
      <c r="G1708">
        <v>0</v>
      </c>
      <c r="H1708">
        <v>29.6</v>
      </c>
      <c r="I1708">
        <v>0</v>
      </c>
    </row>
    <row r="1709" spans="1:9">
      <c r="A1709" t="str">
        <f t="shared" si="27"/>
        <v>XR Chest PA/Lat 2 Views71046</v>
      </c>
      <c r="B1709" t="s">
        <v>362</v>
      </c>
      <c r="C1709" t="s">
        <v>270</v>
      </c>
      <c r="D1709" t="s">
        <v>269</v>
      </c>
      <c r="E1709" s="2">
        <v>488.96</v>
      </c>
      <c r="F1709" s="2">
        <v>0</v>
      </c>
      <c r="G1709">
        <v>0</v>
      </c>
      <c r="H1709">
        <v>82.61</v>
      </c>
      <c r="I1709">
        <v>0</v>
      </c>
    </row>
    <row r="1710" spans="1:9">
      <c r="A1710" t="str">
        <f t="shared" si="27"/>
        <v>23 Hour Observation90853</v>
      </c>
      <c r="B1710" t="s">
        <v>363</v>
      </c>
      <c r="C1710" t="s">
        <v>353</v>
      </c>
      <c r="D1710" t="s">
        <v>271</v>
      </c>
      <c r="E1710" s="2">
        <v>1945.88</v>
      </c>
      <c r="F1710" s="2">
        <v>324</v>
      </c>
      <c r="G1710">
        <v>0</v>
      </c>
      <c r="H1710">
        <v>76.42</v>
      </c>
      <c r="I1710">
        <v>0</v>
      </c>
    </row>
    <row r="1711" spans="1:9">
      <c r="A1711" t="str">
        <f t="shared" si="27"/>
        <v>ABO &amp; RH86901</v>
      </c>
      <c r="B1711" t="s">
        <v>363</v>
      </c>
      <c r="C1711" t="s">
        <v>4</v>
      </c>
      <c r="D1711" t="s">
        <v>3</v>
      </c>
      <c r="E1711" s="2">
        <v>56.78</v>
      </c>
      <c r="F1711" s="2">
        <v>0</v>
      </c>
      <c r="G1711">
        <v>0</v>
      </c>
      <c r="H1711">
        <v>2.99</v>
      </c>
      <c r="I1711">
        <v>0</v>
      </c>
    </row>
    <row r="1712" spans="1:9">
      <c r="A1712" t="str">
        <f t="shared" si="27"/>
        <v>Acute Hepatitis80074</v>
      </c>
      <c r="B1712" t="s">
        <v>363</v>
      </c>
      <c r="C1712" t="s">
        <v>7</v>
      </c>
      <c r="D1712" t="s">
        <v>6</v>
      </c>
      <c r="E1712" s="2">
        <v>105</v>
      </c>
      <c r="F1712" s="2">
        <v>100</v>
      </c>
      <c r="G1712">
        <v>0</v>
      </c>
      <c r="H1712">
        <v>100</v>
      </c>
      <c r="I1712">
        <v>0</v>
      </c>
    </row>
    <row r="1713" spans="1:9">
      <c r="A1713" t="str">
        <f t="shared" si="27"/>
        <v>Albumin; Serum82040</v>
      </c>
      <c r="B1713" t="s">
        <v>363</v>
      </c>
      <c r="C1713" t="s">
        <v>12</v>
      </c>
      <c r="D1713" t="s">
        <v>11</v>
      </c>
      <c r="E1713" s="2">
        <v>80.459999999999994</v>
      </c>
      <c r="F1713" s="2">
        <v>0</v>
      </c>
      <c r="G1713">
        <v>0</v>
      </c>
      <c r="H1713">
        <v>4.95</v>
      </c>
      <c r="I1713">
        <v>0</v>
      </c>
    </row>
    <row r="1714" spans="1:9">
      <c r="A1714" t="str">
        <f t="shared" si="27"/>
        <v>Aldosterone (Serum)82088</v>
      </c>
      <c r="B1714" t="s">
        <v>363</v>
      </c>
      <c r="C1714" t="s">
        <v>14</v>
      </c>
      <c r="D1714" t="s">
        <v>13</v>
      </c>
      <c r="E1714" s="2">
        <v>505.5</v>
      </c>
      <c r="F1714" s="2">
        <v>0</v>
      </c>
      <c r="G1714">
        <v>0</v>
      </c>
      <c r="H1714">
        <v>40.75</v>
      </c>
      <c r="I1714">
        <v>0</v>
      </c>
    </row>
    <row r="1715" spans="1:9">
      <c r="A1715" t="str">
        <f t="shared" si="27"/>
        <v>Alkaline Phosphatase84075</v>
      </c>
      <c r="B1715" t="s">
        <v>363</v>
      </c>
      <c r="C1715" t="s">
        <v>16</v>
      </c>
      <c r="D1715" t="s">
        <v>15</v>
      </c>
      <c r="E1715" s="2">
        <v>335.99</v>
      </c>
      <c r="F1715" s="2">
        <v>0</v>
      </c>
      <c r="G1715">
        <v>0</v>
      </c>
      <c r="H1715">
        <v>5.18</v>
      </c>
      <c r="I1715">
        <v>0</v>
      </c>
    </row>
    <row r="1716" spans="1:9">
      <c r="A1716" t="str">
        <f t="shared" si="27"/>
        <v>ALT (SGPT)84460</v>
      </c>
      <c r="B1716" t="s">
        <v>363</v>
      </c>
      <c r="C1716" t="s">
        <v>18</v>
      </c>
      <c r="D1716" t="s">
        <v>17</v>
      </c>
      <c r="E1716" s="2">
        <v>72.06</v>
      </c>
      <c r="F1716" s="2">
        <v>0</v>
      </c>
      <c r="G1716">
        <v>0</v>
      </c>
      <c r="H1716">
        <v>5.3</v>
      </c>
      <c r="I1716">
        <v>215.5</v>
      </c>
    </row>
    <row r="1717" spans="1:9">
      <c r="A1717" t="str">
        <f t="shared" si="27"/>
        <v>Ambulatory Detox90853</v>
      </c>
      <c r="B1717" t="s">
        <v>363</v>
      </c>
      <c r="C1717" t="s">
        <v>275</v>
      </c>
      <c r="D1717" t="s">
        <v>271</v>
      </c>
      <c r="E1717" s="2">
        <v>1325.36</v>
      </c>
      <c r="F1717" s="2">
        <v>324</v>
      </c>
      <c r="G1717">
        <v>0</v>
      </c>
      <c r="H1717">
        <v>324</v>
      </c>
      <c r="I1717">
        <v>0</v>
      </c>
    </row>
    <row r="1718" spans="1:9">
      <c r="A1718" t="str">
        <f t="shared" si="27"/>
        <v>Ammonia82140</v>
      </c>
      <c r="B1718" t="s">
        <v>363</v>
      </c>
      <c r="C1718" t="s">
        <v>20</v>
      </c>
      <c r="D1718" t="s">
        <v>19</v>
      </c>
      <c r="E1718" s="2">
        <v>186.09</v>
      </c>
      <c r="F1718" s="2">
        <v>0</v>
      </c>
      <c r="G1718">
        <v>0</v>
      </c>
      <c r="H1718">
        <v>14.57</v>
      </c>
      <c r="I1718">
        <v>0</v>
      </c>
    </row>
    <row r="1719" spans="1:9">
      <c r="A1719" t="str">
        <f t="shared" si="27"/>
        <v>Amylase (Serum)82150</v>
      </c>
      <c r="B1719" t="s">
        <v>363</v>
      </c>
      <c r="C1719" t="s">
        <v>22</v>
      </c>
      <c r="D1719" t="s">
        <v>21</v>
      </c>
      <c r="E1719" s="2">
        <v>161.78</v>
      </c>
      <c r="F1719" s="2">
        <v>0</v>
      </c>
      <c r="G1719">
        <v>0</v>
      </c>
      <c r="H1719">
        <v>6.48</v>
      </c>
      <c r="I1719">
        <v>0</v>
      </c>
    </row>
    <row r="1720" spans="1:9">
      <c r="A1720" t="str">
        <f t="shared" si="27"/>
        <v>Antibody Screen86850</v>
      </c>
      <c r="B1720" t="s">
        <v>363</v>
      </c>
      <c r="C1720" t="s">
        <v>24</v>
      </c>
      <c r="D1720" t="s">
        <v>23</v>
      </c>
      <c r="E1720" s="2">
        <v>162.34</v>
      </c>
      <c r="F1720" s="2">
        <v>0</v>
      </c>
      <c r="G1720">
        <v>0</v>
      </c>
      <c r="H1720">
        <v>9.77</v>
      </c>
      <c r="I1720">
        <v>0</v>
      </c>
    </row>
    <row r="1721" spans="1:9">
      <c r="A1721" t="str">
        <f t="shared" si="27"/>
        <v>APTT85730</v>
      </c>
      <c r="B1721" t="s">
        <v>363</v>
      </c>
      <c r="C1721" t="s">
        <v>26</v>
      </c>
      <c r="D1721" t="s">
        <v>25</v>
      </c>
      <c r="E1721" s="2">
        <v>121.55</v>
      </c>
      <c r="F1721" s="2">
        <v>0</v>
      </c>
      <c r="G1721">
        <v>0</v>
      </c>
      <c r="H1721">
        <v>6.01</v>
      </c>
      <c r="I1721">
        <v>0</v>
      </c>
    </row>
    <row r="1722" spans="1:9">
      <c r="A1722" t="str">
        <f t="shared" si="27"/>
        <v>Assessment - OutpatientH0001</v>
      </c>
      <c r="B1722" t="s">
        <v>363</v>
      </c>
      <c r="C1722" t="s">
        <v>278</v>
      </c>
      <c r="D1722" t="s">
        <v>277</v>
      </c>
      <c r="E1722" s="2">
        <v>652.77</v>
      </c>
      <c r="F1722" s="2">
        <v>243</v>
      </c>
      <c r="G1722">
        <v>425</v>
      </c>
      <c r="H1722">
        <v>95</v>
      </c>
      <c r="I1722">
        <v>0</v>
      </c>
    </row>
    <row r="1723" spans="1:9">
      <c r="A1723" t="str">
        <f t="shared" si="27"/>
        <v>AST (SGPT)84450</v>
      </c>
      <c r="B1723" t="s">
        <v>363</v>
      </c>
      <c r="C1723" t="s">
        <v>28</v>
      </c>
      <c r="D1723" t="s">
        <v>27</v>
      </c>
      <c r="E1723" s="2">
        <v>65.42</v>
      </c>
      <c r="F1723" s="2">
        <v>0</v>
      </c>
      <c r="G1723">
        <v>0</v>
      </c>
      <c r="H1723">
        <v>5.18</v>
      </c>
      <c r="I1723">
        <v>269.38</v>
      </c>
    </row>
    <row r="1724" spans="1:9">
      <c r="A1724" t="str">
        <f t="shared" si="27"/>
        <v>Bacteria ID Other87077</v>
      </c>
      <c r="B1724" t="s">
        <v>363</v>
      </c>
      <c r="C1724" t="s">
        <v>30</v>
      </c>
      <c r="D1724" t="s">
        <v>29</v>
      </c>
      <c r="E1724" s="2">
        <v>100.88</v>
      </c>
      <c r="F1724" s="2">
        <v>0</v>
      </c>
      <c r="G1724">
        <v>0</v>
      </c>
      <c r="H1724">
        <v>8.08</v>
      </c>
      <c r="I1724">
        <v>1680.92</v>
      </c>
    </row>
    <row r="1725" spans="1:9">
      <c r="A1725" t="str">
        <f t="shared" si="27"/>
        <v>Bacteria ID Urine87088</v>
      </c>
      <c r="B1725" t="s">
        <v>363</v>
      </c>
      <c r="C1725" t="s">
        <v>32</v>
      </c>
      <c r="D1725" t="s">
        <v>31</v>
      </c>
      <c r="E1725" s="2">
        <v>195.07</v>
      </c>
      <c r="F1725" s="2">
        <v>0</v>
      </c>
      <c r="G1725">
        <v>0</v>
      </c>
      <c r="H1725">
        <v>8.09</v>
      </c>
      <c r="I1725">
        <v>1616.27</v>
      </c>
    </row>
    <row r="1726" spans="1:9">
      <c r="A1726" t="str">
        <f t="shared" si="27"/>
        <v>Bacteria ID, Anaerobe87076</v>
      </c>
      <c r="B1726" t="s">
        <v>363</v>
      </c>
      <c r="C1726" t="s">
        <v>35</v>
      </c>
      <c r="D1726" t="s">
        <v>34</v>
      </c>
      <c r="E1726" s="2">
        <v>168.14</v>
      </c>
      <c r="F1726" s="2">
        <v>0</v>
      </c>
      <c r="G1726">
        <v>0</v>
      </c>
      <c r="H1726">
        <v>8.08</v>
      </c>
      <c r="I1726">
        <v>282.85000000000002</v>
      </c>
    </row>
    <row r="1727" spans="1:9">
      <c r="A1727" t="str">
        <f t="shared" si="27"/>
        <v>Basic Metabolic Panel80048</v>
      </c>
      <c r="B1727" t="s">
        <v>363</v>
      </c>
      <c r="C1727" t="s">
        <v>37</v>
      </c>
      <c r="D1727" t="s">
        <v>36</v>
      </c>
      <c r="E1727" s="2">
        <v>174.51</v>
      </c>
      <c r="F1727" s="2">
        <v>0</v>
      </c>
      <c r="G1727">
        <v>0</v>
      </c>
      <c r="H1727">
        <v>8.4600000000000009</v>
      </c>
      <c r="I1727">
        <v>0</v>
      </c>
    </row>
    <row r="1728" spans="1:9">
      <c r="A1728" t="str">
        <f t="shared" si="27"/>
        <v>BHCG Qual Serum84703</v>
      </c>
      <c r="B1728" t="s">
        <v>363</v>
      </c>
      <c r="C1728" t="s">
        <v>39</v>
      </c>
      <c r="D1728" t="s">
        <v>38</v>
      </c>
      <c r="E1728" s="2">
        <v>125.02</v>
      </c>
      <c r="F1728" s="2">
        <v>0</v>
      </c>
      <c r="G1728">
        <v>0</v>
      </c>
      <c r="H1728">
        <v>7.52</v>
      </c>
      <c r="I1728">
        <v>0</v>
      </c>
    </row>
    <row r="1729" spans="1:9">
      <c r="A1729" t="str">
        <f t="shared" si="27"/>
        <v>BHCG Quant Serum84702</v>
      </c>
      <c r="B1729" t="s">
        <v>363</v>
      </c>
      <c r="C1729" t="s">
        <v>41</v>
      </c>
      <c r="D1729" t="s">
        <v>40</v>
      </c>
      <c r="E1729" s="2">
        <v>110.26</v>
      </c>
      <c r="F1729" s="2">
        <v>0</v>
      </c>
      <c r="G1729">
        <v>0</v>
      </c>
      <c r="H1729">
        <v>15.05</v>
      </c>
      <c r="I1729">
        <v>0</v>
      </c>
    </row>
    <row r="1730" spans="1:9">
      <c r="A1730" t="str">
        <f t="shared" si="27"/>
        <v>Bilirubin, Total82247</v>
      </c>
      <c r="B1730" t="s">
        <v>363</v>
      </c>
      <c r="C1730" t="s">
        <v>43</v>
      </c>
      <c r="D1730" t="s">
        <v>42</v>
      </c>
      <c r="E1730" s="2">
        <v>82.69</v>
      </c>
      <c r="F1730" s="2">
        <v>0</v>
      </c>
      <c r="G1730">
        <v>0</v>
      </c>
      <c r="H1730">
        <v>5.0199999999999996</v>
      </c>
      <c r="I1730">
        <v>0</v>
      </c>
    </row>
    <row r="1731" spans="1:9">
      <c r="A1731" t="str">
        <f t="shared" si="27"/>
        <v>Blood Culture87040</v>
      </c>
      <c r="B1731" t="s">
        <v>363</v>
      </c>
      <c r="C1731" t="s">
        <v>45</v>
      </c>
      <c r="D1731" t="s">
        <v>44</v>
      </c>
      <c r="E1731" s="2">
        <v>281.69</v>
      </c>
      <c r="F1731" s="2">
        <v>0</v>
      </c>
      <c r="G1731">
        <v>0</v>
      </c>
      <c r="H1731">
        <v>10.32</v>
      </c>
      <c r="I1731">
        <v>0</v>
      </c>
    </row>
    <row r="1732" spans="1:9">
      <c r="A1732" t="str">
        <f t="shared" si="27"/>
        <v>Blood Osmolality93930</v>
      </c>
      <c r="B1732" t="s">
        <v>363</v>
      </c>
      <c r="C1732" t="s">
        <v>47</v>
      </c>
      <c r="D1732" t="s">
        <v>46</v>
      </c>
      <c r="E1732" s="2">
        <v>128.16</v>
      </c>
      <c r="F1732" s="2">
        <v>0</v>
      </c>
      <c r="G1732">
        <v>0</v>
      </c>
      <c r="H1732">
        <v>68.349999999999994</v>
      </c>
      <c r="I1732">
        <v>0</v>
      </c>
    </row>
    <row r="1733" spans="1:9">
      <c r="A1733" t="str">
        <f t="shared" si="27"/>
        <v>Blood TB Test86480</v>
      </c>
      <c r="B1733" t="s">
        <v>363</v>
      </c>
      <c r="C1733" t="s">
        <v>49</v>
      </c>
      <c r="D1733" t="s">
        <v>48</v>
      </c>
      <c r="E1733" s="2">
        <v>259.92</v>
      </c>
      <c r="F1733" s="2">
        <v>0</v>
      </c>
      <c r="G1733">
        <v>0</v>
      </c>
      <c r="H1733">
        <v>61.98</v>
      </c>
      <c r="I1733">
        <v>0</v>
      </c>
    </row>
    <row r="1734" spans="1:9">
      <c r="A1734" t="str">
        <f t="shared" si="27"/>
        <v>BNP83880</v>
      </c>
      <c r="B1734" t="s">
        <v>363</v>
      </c>
      <c r="C1734" t="s">
        <v>51</v>
      </c>
      <c r="D1734" t="s">
        <v>50</v>
      </c>
      <c r="E1734" s="2">
        <v>198.72</v>
      </c>
      <c r="F1734" s="2">
        <v>0</v>
      </c>
      <c r="G1734">
        <v>0</v>
      </c>
      <c r="H1734">
        <v>39.26</v>
      </c>
      <c r="I1734">
        <v>0</v>
      </c>
    </row>
    <row r="1735" spans="1:9">
      <c r="A1735" t="str">
        <f t="shared" si="27"/>
        <v>BUN (Urea Nitrogen)84520</v>
      </c>
      <c r="B1735" t="s">
        <v>363</v>
      </c>
      <c r="C1735" t="s">
        <v>53</v>
      </c>
      <c r="D1735" t="s">
        <v>52</v>
      </c>
      <c r="E1735" s="2">
        <v>93.48</v>
      </c>
      <c r="F1735" s="2">
        <v>0</v>
      </c>
      <c r="G1735">
        <v>0</v>
      </c>
      <c r="H1735">
        <v>3.95</v>
      </c>
      <c r="I1735">
        <v>0</v>
      </c>
    </row>
    <row r="1736" spans="1:9">
      <c r="A1736" t="str">
        <f t="shared" si="27"/>
        <v>C-Reactive Protein86140</v>
      </c>
      <c r="B1736" t="s">
        <v>363</v>
      </c>
      <c r="C1736" t="s">
        <v>55</v>
      </c>
      <c r="D1736" t="s">
        <v>54</v>
      </c>
      <c r="E1736" s="2">
        <v>216.92</v>
      </c>
      <c r="F1736" s="2">
        <v>0</v>
      </c>
      <c r="G1736">
        <v>0</v>
      </c>
      <c r="H1736">
        <v>5.18</v>
      </c>
      <c r="I1736">
        <v>0</v>
      </c>
    </row>
    <row r="1737" spans="1:9">
      <c r="A1737" t="str">
        <f t="shared" ref="A1737:A1800" si="28">C1737&amp;D1737</f>
        <v>C. Difficile87493</v>
      </c>
      <c r="B1737" t="s">
        <v>363</v>
      </c>
      <c r="C1737" t="s">
        <v>57</v>
      </c>
      <c r="D1737" t="s">
        <v>56</v>
      </c>
      <c r="E1737" s="2">
        <v>149.94</v>
      </c>
      <c r="F1737" s="2">
        <v>0</v>
      </c>
      <c r="G1737">
        <v>0</v>
      </c>
      <c r="H1737">
        <v>37.270000000000003</v>
      </c>
      <c r="I1737">
        <v>0</v>
      </c>
    </row>
    <row r="1738" spans="1:9">
      <c r="A1738" t="str">
        <f t="shared" si="28"/>
        <v>C. Difficile EPI87493</v>
      </c>
      <c r="B1738" t="s">
        <v>363</v>
      </c>
      <c r="C1738" t="s">
        <v>58</v>
      </c>
      <c r="D1738" t="s">
        <v>56</v>
      </c>
      <c r="E1738" s="2">
        <v>149.94</v>
      </c>
      <c r="F1738" s="2">
        <v>0</v>
      </c>
      <c r="G1738">
        <v>0</v>
      </c>
      <c r="H1738">
        <v>37.270000000000003</v>
      </c>
      <c r="I1738">
        <v>0</v>
      </c>
    </row>
    <row r="1739" spans="1:9">
      <c r="A1739" t="str">
        <f t="shared" si="28"/>
        <v>Calcium82310</v>
      </c>
      <c r="B1739" t="s">
        <v>363</v>
      </c>
      <c r="C1739" t="s">
        <v>60</v>
      </c>
      <c r="D1739" t="s">
        <v>59</v>
      </c>
      <c r="E1739" s="2">
        <v>128.16</v>
      </c>
      <c r="F1739" s="2">
        <v>0</v>
      </c>
      <c r="G1739">
        <v>0</v>
      </c>
      <c r="H1739">
        <v>5.16</v>
      </c>
      <c r="I1739">
        <v>0</v>
      </c>
    </row>
    <row r="1740" spans="1:9">
      <c r="A1740" t="str">
        <f t="shared" si="28"/>
        <v>Candida Species DNA Probe87480</v>
      </c>
      <c r="B1740" t="s">
        <v>363</v>
      </c>
      <c r="C1740" t="s">
        <v>62</v>
      </c>
      <c r="D1740" t="s">
        <v>61</v>
      </c>
      <c r="E1740" s="2">
        <v>77.45</v>
      </c>
      <c r="F1740" s="2">
        <v>0</v>
      </c>
      <c r="G1740">
        <v>0</v>
      </c>
      <c r="H1740">
        <v>20.05</v>
      </c>
      <c r="I1740">
        <v>0</v>
      </c>
    </row>
    <row r="1741" spans="1:9">
      <c r="A1741" t="str">
        <f t="shared" si="28"/>
        <v>Carbamazipine (Tegretol)80156</v>
      </c>
      <c r="B1741" t="s">
        <v>363</v>
      </c>
      <c r="C1741" t="s">
        <v>64</v>
      </c>
      <c r="D1741" t="s">
        <v>63</v>
      </c>
      <c r="E1741" s="2">
        <v>283.62</v>
      </c>
      <c r="F1741" s="2">
        <v>0</v>
      </c>
      <c r="G1741">
        <v>0</v>
      </c>
      <c r="H1741">
        <v>14.57</v>
      </c>
      <c r="I1741">
        <v>0</v>
      </c>
    </row>
    <row r="1742" spans="1:9">
      <c r="A1742" t="str">
        <f t="shared" si="28"/>
        <v>Carbon Dioxide (CO2)82374</v>
      </c>
      <c r="B1742" t="s">
        <v>363</v>
      </c>
      <c r="C1742" t="s">
        <v>66</v>
      </c>
      <c r="D1742" t="s">
        <v>65</v>
      </c>
      <c r="E1742" s="2">
        <v>107.77</v>
      </c>
      <c r="F1742" s="2">
        <v>0</v>
      </c>
      <c r="G1742">
        <v>0</v>
      </c>
      <c r="H1742">
        <v>4.88</v>
      </c>
      <c r="I1742">
        <v>0</v>
      </c>
    </row>
    <row r="1743" spans="1:9">
      <c r="A1743" t="str">
        <f t="shared" si="28"/>
        <v>CBC (No Auto Diff)85027</v>
      </c>
      <c r="B1743" t="s">
        <v>363</v>
      </c>
      <c r="C1743" t="s">
        <v>68</v>
      </c>
      <c r="D1743" t="s">
        <v>67</v>
      </c>
      <c r="E1743" s="2">
        <v>91.51</v>
      </c>
      <c r="F1743" s="2">
        <v>0</v>
      </c>
      <c r="G1743">
        <v>0</v>
      </c>
      <c r="H1743">
        <v>6.47</v>
      </c>
      <c r="I1743">
        <v>0</v>
      </c>
    </row>
    <row r="1744" spans="1:9">
      <c r="A1744" t="str">
        <f t="shared" si="28"/>
        <v>CBC w/Auto Diff85025</v>
      </c>
      <c r="B1744" t="s">
        <v>363</v>
      </c>
      <c r="C1744" t="s">
        <v>70</v>
      </c>
      <c r="D1744" t="s">
        <v>69</v>
      </c>
      <c r="E1744" s="2">
        <v>42.26</v>
      </c>
      <c r="F1744" s="2">
        <v>0</v>
      </c>
      <c r="G1744">
        <v>0</v>
      </c>
      <c r="H1744">
        <v>7.77</v>
      </c>
      <c r="I1744">
        <v>0</v>
      </c>
    </row>
    <row r="1745" spans="1:9">
      <c r="A1745" t="str">
        <f t="shared" si="28"/>
        <v>CEA82378</v>
      </c>
      <c r="B1745" t="s">
        <v>363</v>
      </c>
      <c r="C1745" t="s">
        <v>73</v>
      </c>
      <c r="D1745" t="s">
        <v>72</v>
      </c>
      <c r="E1745" s="2">
        <v>276.45</v>
      </c>
      <c r="F1745" s="2">
        <v>0</v>
      </c>
      <c r="G1745">
        <v>0</v>
      </c>
      <c r="H1745">
        <v>18.96</v>
      </c>
      <c r="I1745">
        <v>0</v>
      </c>
    </row>
    <row r="1746" spans="1:9">
      <c r="A1746" t="str">
        <f t="shared" si="28"/>
        <v>CHEM Profile Explode</v>
      </c>
      <c r="B1746" t="s">
        <v>363</v>
      </c>
      <c r="C1746" t="s">
        <v>803</v>
      </c>
      <c r="E1746" s="2">
        <v>44.42</v>
      </c>
      <c r="F1746" s="2">
        <v>0</v>
      </c>
      <c r="G1746">
        <v>0</v>
      </c>
      <c r="H1746">
        <v>25.76</v>
      </c>
      <c r="I1746">
        <v>0</v>
      </c>
    </row>
    <row r="1747" spans="1:9">
      <c r="A1747" t="str">
        <f t="shared" si="28"/>
        <v>Chlamydia Trachomatis, AMP PROB87491</v>
      </c>
      <c r="B1747" t="s">
        <v>363</v>
      </c>
      <c r="C1747" t="s">
        <v>310</v>
      </c>
      <c r="D1747" t="s">
        <v>309</v>
      </c>
      <c r="E1747" s="2">
        <v>142.66999999999999</v>
      </c>
      <c r="F1747" s="2">
        <v>0</v>
      </c>
      <c r="G1747">
        <v>0</v>
      </c>
      <c r="H1747">
        <v>35.090000000000003</v>
      </c>
      <c r="I1747">
        <v>0</v>
      </c>
    </row>
    <row r="1748" spans="1:9">
      <c r="A1748" t="str">
        <f t="shared" si="28"/>
        <v>Chloride82435</v>
      </c>
      <c r="B1748" t="s">
        <v>363</v>
      </c>
      <c r="C1748" t="s">
        <v>75</v>
      </c>
      <c r="D1748" t="s">
        <v>74</v>
      </c>
      <c r="E1748" s="2">
        <v>110.25</v>
      </c>
      <c r="F1748" s="2">
        <v>0</v>
      </c>
      <c r="G1748">
        <v>0</v>
      </c>
      <c r="H1748">
        <v>4.5999999999999996</v>
      </c>
      <c r="I1748">
        <v>0</v>
      </c>
    </row>
    <row r="1749" spans="1:9">
      <c r="A1749" t="str">
        <f t="shared" si="28"/>
        <v>Cholesterol82465</v>
      </c>
      <c r="B1749" t="s">
        <v>363</v>
      </c>
      <c r="C1749" t="s">
        <v>312</v>
      </c>
      <c r="D1749" t="s">
        <v>311</v>
      </c>
      <c r="E1749" s="2">
        <v>20.84</v>
      </c>
      <c r="F1749" s="2">
        <v>0</v>
      </c>
      <c r="G1749">
        <v>0</v>
      </c>
      <c r="H1749">
        <v>4.3499999999999996</v>
      </c>
      <c r="I1749">
        <v>0</v>
      </c>
    </row>
    <row r="1750" spans="1:9">
      <c r="A1750" t="str">
        <f t="shared" si="28"/>
        <v>Clostridium Difficile87324</v>
      </c>
      <c r="B1750" t="s">
        <v>363</v>
      </c>
      <c r="C1750" t="s">
        <v>77</v>
      </c>
      <c r="D1750" t="s">
        <v>76</v>
      </c>
      <c r="E1750" s="2">
        <v>27.56</v>
      </c>
      <c r="F1750" s="2">
        <v>0</v>
      </c>
      <c r="G1750">
        <v>0</v>
      </c>
      <c r="H1750">
        <v>11.98</v>
      </c>
      <c r="I1750">
        <v>0</v>
      </c>
    </row>
    <row r="1751" spans="1:9">
      <c r="A1751" t="str">
        <f t="shared" si="28"/>
        <v>Comp Metabolic Panel80053</v>
      </c>
      <c r="B1751" t="s">
        <v>363</v>
      </c>
      <c r="C1751" t="s">
        <v>314</v>
      </c>
      <c r="D1751" t="s">
        <v>313</v>
      </c>
      <c r="E1751" s="2">
        <v>266.26</v>
      </c>
      <c r="F1751" s="2">
        <v>0</v>
      </c>
      <c r="G1751">
        <v>0</v>
      </c>
      <c r="H1751">
        <v>10.56</v>
      </c>
      <c r="I1751">
        <v>0</v>
      </c>
    </row>
    <row r="1752" spans="1:9">
      <c r="A1752" t="str">
        <f t="shared" si="28"/>
        <v>Cortisol AM82533</v>
      </c>
      <c r="B1752" t="s">
        <v>363</v>
      </c>
      <c r="C1752" t="s">
        <v>79</v>
      </c>
      <c r="D1752" t="s">
        <v>78</v>
      </c>
      <c r="E1752" s="2">
        <v>340.95</v>
      </c>
      <c r="F1752" s="2">
        <v>0</v>
      </c>
      <c r="G1752">
        <v>0</v>
      </c>
      <c r="H1752">
        <v>16.3</v>
      </c>
      <c r="I1752">
        <v>0</v>
      </c>
    </row>
    <row r="1753" spans="1:9">
      <c r="A1753" t="str">
        <f t="shared" si="28"/>
        <v>Cortisol PM82533</v>
      </c>
      <c r="B1753" t="s">
        <v>363</v>
      </c>
      <c r="C1753" t="s">
        <v>80</v>
      </c>
      <c r="D1753" t="s">
        <v>78</v>
      </c>
      <c r="E1753" s="2">
        <v>340.95</v>
      </c>
      <c r="F1753" s="2">
        <v>0</v>
      </c>
      <c r="G1753">
        <v>0</v>
      </c>
      <c r="H1753">
        <v>16.3</v>
      </c>
      <c r="I1753">
        <v>0</v>
      </c>
    </row>
    <row r="1754" spans="1:9">
      <c r="A1754" t="str">
        <f t="shared" si="28"/>
        <v>Cortisol Random82533</v>
      </c>
      <c r="B1754" t="s">
        <v>363</v>
      </c>
      <c r="C1754" t="s">
        <v>81</v>
      </c>
      <c r="D1754" t="s">
        <v>78</v>
      </c>
      <c r="E1754" s="2">
        <v>340.95</v>
      </c>
      <c r="F1754" s="2">
        <v>0</v>
      </c>
      <c r="G1754">
        <v>0</v>
      </c>
      <c r="H1754">
        <v>16.3</v>
      </c>
      <c r="I1754">
        <v>0</v>
      </c>
    </row>
    <row r="1755" spans="1:9">
      <c r="A1755" t="str">
        <f t="shared" si="28"/>
        <v>COVID 19 Antibody IGG IGM86328</v>
      </c>
      <c r="B1755" t="s">
        <v>363</v>
      </c>
      <c r="C1755" t="s">
        <v>83</v>
      </c>
      <c r="D1755" t="s">
        <v>82</v>
      </c>
      <c r="E1755" s="2">
        <v>82.69</v>
      </c>
      <c r="F1755" s="2">
        <v>0</v>
      </c>
      <c r="G1755">
        <v>0</v>
      </c>
      <c r="H1755">
        <v>44.1</v>
      </c>
      <c r="I1755">
        <v>0</v>
      </c>
    </row>
    <row r="1756" spans="1:9">
      <c r="A1756" t="str">
        <f t="shared" si="28"/>
        <v>COVID-19 PCRU0003</v>
      </c>
      <c r="B1756" t="s">
        <v>363</v>
      </c>
      <c r="C1756" t="s">
        <v>795</v>
      </c>
      <c r="D1756" t="s">
        <v>84</v>
      </c>
      <c r="E1756" s="2">
        <v>220.5</v>
      </c>
      <c r="F1756" s="2">
        <v>210</v>
      </c>
      <c r="G1756">
        <v>0</v>
      </c>
      <c r="H1756">
        <v>75</v>
      </c>
      <c r="I1756">
        <v>0</v>
      </c>
    </row>
    <row r="1757" spans="1:9">
      <c r="A1757" t="str">
        <f t="shared" si="28"/>
        <v>Covid-19 Rapid Antigen (CV2AG)87426</v>
      </c>
      <c r="B1757" t="s">
        <v>363</v>
      </c>
      <c r="C1757" t="s">
        <v>85</v>
      </c>
      <c r="D1757" t="s">
        <v>796</v>
      </c>
      <c r="E1757" s="2">
        <v>220.5</v>
      </c>
      <c r="F1757" s="2">
        <v>0</v>
      </c>
      <c r="G1757">
        <v>0</v>
      </c>
      <c r="H1757">
        <v>117.6</v>
      </c>
      <c r="I1757">
        <v>1081.1099999999999</v>
      </c>
    </row>
    <row r="1758" spans="1:9">
      <c r="A1758" t="str">
        <f t="shared" si="28"/>
        <v>CPK; Total82550</v>
      </c>
      <c r="B1758" t="s">
        <v>363</v>
      </c>
      <c r="C1758" t="s">
        <v>87</v>
      </c>
      <c r="D1758" t="s">
        <v>86</v>
      </c>
      <c r="E1758" s="2">
        <v>149.91999999999999</v>
      </c>
      <c r="F1758" s="2">
        <v>0</v>
      </c>
      <c r="G1758">
        <v>0</v>
      </c>
      <c r="H1758">
        <v>6.51</v>
      </c>
      <c r="I1758">
        <v>0</v>
      </c>
    </row>
    <row r="1759" spans="1:9">
      <c r="A1759" t="str">
        <f t="shared" si="28"/>
        <v>Creatinine82565</v>
      </c>
      <c r="B1759" t="s">
        <v>363</v>
      </c>
      <c r="C1759" t="s">
        <v>89</v>
      </c>
      <c r="D1759" t="s">
        <v>88</v>
      </c>
      <c r="E1759" s="2">
        <v>91.51</v>
      </c>
      <c r="F1759" s="2">
        <v>0</v>
      </c>
      <c r="G1759">
        <v>0</v>
      </c>
      <c r="H1759">
        <v>5.12</v>
      </c>
      <c r="I1759">
        <v>0</v>
      </c>
    </row>
    <row r="1760" spans="1:9">
      <c r="A1760" t="str">
        <f t="shared" si="28"/>
        <v>Cryptosporidium87328</v>
      </c>
      <c r="B1760" t="s">
        <v>363</v>
      </c>
      <c r="C1760" t="s">
        <v>316</v>
      </c>
      <c r="D1760" t="s">
        <v>315</v>
      </c>
      <c r="E1760" s="2">
        <v>138.34</v>
      </c>
      <c r="F1760" s="2">
        <v>0</v>
      </c>
      <c r="G1760">
        <v>0</v>
      </c>
      <c r="H1760">
        <v>13.82</v>
      </c>
      <c r="I1760">
        <v>0</v>
      </c>
    </row>
    <row r="1761" spans="1:9">
      <c r="A1761" t="str">
        <f t="shared" si="28"/>
        <v>Culture, Nose/Throat87070</v>
      </c>
      <c r="B1761" t="s">
        <v>363</v>
      </c>
      <c r="C1761" t="s">
        <v>91</v>
      </c>
      <c r="D1761" t="s">
        <v>90</v>
      </c>
      <c r="E1761" s="2">
        <v>206.92</v>
      </c>
      <c r="F1761" s="2">
        <v>0</v>
      </c>
      <c r="G1761">
        <v>0</v>
      </c>
      <c r="H1761">
        <v>8.6199999999999992</v>
      </c>
      <c r="I1761">
        <v>0</v>
      </c>
    </row>
    <row r="1762" spans="1:9">
      <c r="A1762" t="str">
        <f t="shared" si="28"/>
        <v>Culture, Stool87045</v>
      </c>
      <c r="B1762" t="s">
        <v>363</v>
      </c>
      <c r="C1762" t="s">
        <v>93</v>
      </c>
      <c r="D1762" t="s">
        <v>92</v>
      </c>
      <c r="E1762" s="2">
        <v>239.63</v>
      </c>
      <c r="F1762" s="2">
        <v>0</v>
      </c>
      <c r="G1762">
        <v>0</v>
      </c>
      <c r="H1762">
        <v>9.44</v>
      </c>
      <c r="I1762">
        <v>0</v>
      </c>
    </row>
    <row r="1763" spans="1:9">
      <c r="A1763" t="str">
        <f t="shared" si="28"/>
        <v>Culture, Urine87086</v>
      </c>
      <c r="B1763" t="s">
        <v>363</v>
      </c>
      <c r="C1763" t="s">
        <v>95</v>
      </c>
      <c r="D1763" t="s">
        <v>94</v>
      </c>
      <c r="E1763" s="2">
        <v>138.34</v>
      </c>
      <c r="F1763" s="2">
        <v>0</v>
      </c>
      <c r="G1763">
        <v>0</v>
      </c>
      <c r="H1763">
        <v>8.07</v>
      </c>
      <c r="I1763">
        <v>0</v>
      </c>
    </row>
    <row r="1764" spans="1:9">
      <c r="A1764" t="str">
        <f t="shared" si="28"/>
        <v>D-Dimer DVT/PE Quant85379</v>
      </c>
      <c r="B1764" t="s">
        <v>363</v>
      </c>
      <c r="C1764" t="s">
        <v>97</v>
      </c>
      <c r="D1764" t="s">
        <v>96</v>
      </c>
      <c r="E1764" s="2">
        <v>206.44</v>
      </c>
      <c r="F1764" s="2">
        <v>0</v>
      </c>
      <c r="G1764">
        <v>0</v>
      </c>
      <c r="H1764">
        <v>10.18</v>
      </c>
      <c r="I1764">
        <v>0</v>
      </c>
    </row>
    <row r="1765" spans="1:9">
      <c r="A1765" t="str">
        <f t="shared" si="28"/>
        <v>Day PartialH0035</v>
      </c>
      <c r="B1765" t="s">
        <v>363</v>
      </c>
      <c r="C1765" t="s">
        <v>280</v>
      </c>
      <c r="D1765" t="s">
        <v>357</v>
      </c>
      <c r="E1765" s="2">
        <v>939.68</v>
      </c>
      <c r="F1765" s="2">
        <v>378</v>
      </c>
      <c r="G1765">
        <v>0</v>
      </c>
      <c r="H1765">
        <v>210</v>
      </c>
      <c r="I1765">
        <v>0</v>
      </c>
    </row>
    <row r="1766" spans="1:9">
      <c r="A1766" t="str">
        <f t="shared" si="28"/>
        <v>Digoxin80162</v>
      </c>
      <c r="B1766" t="s">
        <v>363</v>
      </c>
      <c r="C1766" t="s">
        <v>99</v>
      </c>
      <c r="D1766" t="s">
        <v>98</v>
      </c>
      <c r="E1766" s="2">
        <v>238.41</v>
      </c>
      <c r="F1766" s="2">
        <v>0</v>
      </c>
      <c r="G1766">
        <v>0</v>
      </c>
      <c r="H1766">
        <v>13.28</v>
      </c>
      <c r="I1766">
        <v>0</v>
      </c>
    </row>
    <row r="1767" spans="1:9">
      <c r="A1767" t="str">
        <f t="shared" si="28"/>
        <v>Direct Bilirubin82248</v>
      </c>
      <c r="B1767" t="s">
        <v>363</v>
      </c>
      <c r="C1767" t="s">
        <v>101</v>
      </c>
      <c r="D1767" t="s">
        <v>100</v>
      </c>
      <c r="E1767" s="2">
        <v>96.09</v>
      </c>
      <c r="F1767" s="2">
        <v>0</v>
      </c>
      <c r="G1767">
        <v>0</v>
      </c>
      <c r="H1767">
        <v>5.0199999999999996</v>
      </c>
      <c r="I1767">
        <v>0</v>
      </c>
    </row>
    <row r="1768" spans="1:9">
      <c r="A1768" t="str">
        <f t="shared" si="28"/>
        <v>Drug Screen80305</v>
      </c>
      <c r="B1768" t="s">
        <v>363</v>
      </c>
      <c r="C1768" t="s">
        <v>103</v>
      </c>
      <c r="D1768" t="s">
        <v>102</v>
      </c>
      <c r="E1768" s="2">
        <v>332.63</v>
      </c>
      <c r="F1768" s="2">
        <v>0</v>
      </c>
      <c r="G1768">
        <v>0</v>
      </c>
      <c r="H1768">
        <v>12.6</v>
      </c>
      <c r="I1768">
        <v>0</v>
      </c>
    </row>
    <row r="1769" spans="1:9">
      <c r="A1769" t="str">
        <f t="shared" si="28"/>
        <v>E Histolytica87337</v>
      </c>
      <c r="B1769" t="s">
        <v>363</v>
      </c>
      <c r="C1769" t="s">
        <v>318</v>
      </c>
      <c r="D1769" t="s">
        <v>317</v>
      </c>
      <c r="E1769" s="2">
        <v>65.42</v>
      </c>
      <c r="F1769" s="2">
        <v>0</v>
      </c>
      <c r="G1769">
        <v>0</v>
      </c>
      <c r="H1769">
        <v>11.98</v>
      </c>
      <c r="I1769">
        <v>0</v>
      </c>
    </row>
    <row r="1770" spans="1:9">
      <c r="A1770" t="str">
        <f t="shared" si="28"/>
        <v>EKG93005</v>
      </c>
      <c r="B1770" t="s">
        <v>363</v>
      </c>
      <c r="C1770" t="s">
        <v>105</v>
      </c>
      <c r="D1770" t="s">
        <v>104</v>
      </c>
      <c r="E1770" s="2">
        <v>219.4</v>
      </c>
      <c r="F1770" s="2">
        <v>0</v>
      </c>
      <c r="G1770">
        <v>0</v>
      </c>
      <c r="H1770">
        <v>56.85</v>
      </c>
      <c r="I1770">
        <v>0</v>
      </c>
    </row>
    <row r="1771" spans="1:9">
      <c r="A1771" t="str">
        <f t="shared" si="28"/>
        <v>Electro. Protein - Serum84165</v>
      </c>
      <c r="B1771" t="s">
        <v>363</v>
      </c>
      <c r="C1771" t="s">
        <v>108</v>
      </c>
      <c r="D1771" t="s">
        <v>107</v>
      </c>
      <c r="E1771" s="2">
        <v>221.33</v>
      </c>
      <c r="F1771" s="2">
        <v>0</v>
      </c>
      <c r="G1771">
        <v>0</v>
      </c>
      <c r="H1771">
        <v>10.74</v>
      </c>
      <c r="I1771">
        <v>0</v>
      </c>
    </row>
    <row r="1772" spans="1:9">
      <c r="A1772" t="str">
        <f t="shared" si="28"/>
        <v>Electro. Protein - Urine84165</v>
      </c>
      <c r="B1772" t="s">
        <v>363</v>
      </c>
      <c r="C1772" t="s">
        <v>109</v>
      </c>
      <c r="D1772" t="s">
        <v>107</v>
      </c>
      <c r="E1772" s="2">
        <v>221.33</v>
      </c>
      <c r="F1772" s="2">
        <v>0</v>
      </c>
      <c r="G1772">
        <v>0</v>
      </c>
      <c r="H1772">
        <v>10.74</v>
      </c>
      <c r="I1772">
        <v>0</v>
      </c>
    </row>
    <row r="1773" spans="1:9">
      <c r="A1773" t="str">
        <f t="shared" si="28"/>
        <v>Electrolyte Panel80051</v>
      </c>
      <c r="B1773" t="s">
        <v>363</v>
      </c>
      <c r="C1773" t="s">
        <v>111</v>
      </c>
      <c r="D1773" t="s">
        <v>110</v>
      </c>
      <c r="E1773" s="2">
        <v>149.91999999999999</v>
      </c>
      <c r="F1773" s="2">
        <v>0</v>
      </c>
      <c r="G1773">
        <v>0</v>
      </c>
      <c r="H1773">
        <v>7.01</v>
      </c>
      <c r="I1773">
        <v>0</v>
      </c>
    </row>
    <row r="1774" spans="1:9">
      <c r="A1774" t="str">
        <f t="shared" si="28"/>
        <v>Ferritin82728</v>
      </c>
      <c r="B1774" t="s">
        <v>363</v>
      </c>
      <c r="C1774" t="s">
        <v>113</v>
      </c>
      <c r="D1774" t="s">
        <v>112</v>
      </c>
      <c r="E1774" s="2">
        <v>174.51</v>
      </c>
      <c r="F1774" s="2">
        <v>0</v>
      </c>
      <c r="G1774">
        <v>0</v>
      </c>
      <c r="H1774">
        <v>13.63</v>
      </c>
      <c r="I1774">
        <v>0</v>
      </c>
    </row>
    <row r="1775" spans="1:9">
      <c r="A1775" t="str">
        <f t="shared" si="28"/>
        <v>FK506 (Tacrolimus)80197</v>
      </c>
      <c r="B1775" t="s">
        <v>363</v>
      </c>
      <c r="C1775" t="s">
        <v>115</v>
      </c>
      <c r="D1775" t="s">
        <v>114</v>
      </c>
      <c r="E1775" s="2">
        <v>292.88</v>
      </c>
      <c r="F1775" s="2">
        <v>0</v>
      </c>
      <c r="G1775">
        <v>0</v>
      </c>
      <c r="H1775">
        <v>13.73</v>
      </c>
      <c r="I1775">
        <v>0</v>
      </c>
    </row>
    <row r="1776" spans="1:9">
      <c r="A1776" t="str">
        <f t="shared" si="28"/>
        <v>Folate - Serum82746</v>
      </c>
      <c r="B1776" t="s">
        <v>363</v>
      </c>
      <c r="C1776" t="s">
        <v>117</v>
      </c>
      <c r="D1776" t="s">
        <v>116</v>
      </c>
      <c r="E1776" s="2">
        <v>198.72</v>
      </c>
      <c r="F1776" s="2">
        <v>0</v>
      </c>
      <c r="G1776">
        <v>0</v>
      </c>
      <c r="H1776">
        <v>14.7</v>
      </c>
      <c r="I1776">
        <v>0</v>
      </c>
    </row>
    <row r="1777" spans="1:9">
      <c r="A1777" t="str">
        <f t="shared" si="28"/>
        <v>Follow Up Psych Consult90832</v>
      </c>
      <c r="B1777" t="s">
        <v>363</v>
      </c>
      <c r="C1777" t="s">
        <v>285</v>
      </c>
      <c r="D1777" t="s">
        <v>284</v>
      </c>
      <c r="E1777" s="2">
        <v>145.87</v>
      </c>
      <c r="F1777" s="2">
        <v>65.38</v>
      </c>
      <c r="G1777">
        <v>0</v>
      </c>
      <c r="H1777">
        <v>42.86</v>
      </c>
      <c r="I1777">
        <v>0</v>
      </c>
    </row>
    <row r="1778" spans="1:9">
      <c r="A1778" t="str">
        <f t="shared" si="28"/>
        <v>Free T384481</v>
      </c>
      <c r="B1778" t="s">
        <v>363</v>
      </c>
      <c r="C1778" t="s">
        <v>119</v>
      </c>
      <c r="D1778" t="s">
        <v>118</v>
      </c>
      <c r="E1778" s="2">
        <v>342.88</v>
      </c>
      <c r="F1778" s="2">
        <v>0</v>
      </c>
      <c r="G1778">
        <v>0</v>
      </c>
      <c r="H1778">
        <v>16.940000000000001</v>
      </c>
      <c r="I1778">
        <v>0</v>
      </c>
    </row>
    <row r="1779" spans="1:9">
      <c r="A1779" t="str">
        <f t="shared" si="28"/>
        <v>Free T4 (Total)84439</v>
      </c>
      <c r="B1779" t="s">
        <v>363</v>
      </c>
      <c r="C1779" t="s">
        <v>121</v>
      </c>
      <c r="D1779" t="s">
        <v>120</v>
      </c>
      <c r="E1779" s="2">
        <v>293.17</v>
      </c>
      <c r="F1779" s="2">
        <v>0</v>
      </c>
      <c r="G1779">
        <v>0</v>
      </c>
      <c r="H1779">
        <v>9.02</v>
      </c>
      <c r="I1779">
        <v>0</v>
      </c>
    </row>
    <row r="1780" spans="1:9">
      <c r="A1780" t="str">
        <f t="shared" si="28"/>
        <v>Fungus Culture87102</v>
      </c>
      <c r="B1780" t="s">
        <v>363</v>
      </c>
      <c r="C1780" t="s">
        <v>123</v>
      </c>
      <c r="D1780" t="s">
        <v>122</v>
      </c>
      <c r="E1780" s="2">
        <v>221.33</v>
      </c>
      <c r="F1780" s="2">
        <v>0</v>
      </c>
      <c r="G1780">
        <v>0</v>
      </c>
      <c r="H1780">
        <v>8.41</v>
      </c>
      <c r="I1780">
        <v>0</v>
      </c>
    </row>
    <row r="1781" spans="1:9">
      <c r="A1781" t="str">
        <f t="shared" si="28"/>
        <v>Gardnerella Vag DNA Prob87510</v>
      </c>
      <c r="B1781" t="s">
        <v>363</v>
      </c>
      <c r="C1781" t="s">
        <v>125</v>
      </c>
      <c r="D1781" t="s">
        <v>124</v>
      </c>
      <c r="E1781" s="2">
        <v>77.45</v>
      </c>
      <c r="F1781" s="2">
        <v>0</v>
      </c>
      <c r="G1781">
        <v>0</v>
      </c>
      <c r="H1781">
        <v>20.05</v>
      </c>
      <c r="I1781">
        <v>0</v>
      </c>
    </row>
    <row r="1782" spans="1:9">
      <c r="A1782" t="str">
        <f t="shared" si="28"/>
        <v>GC Culture87081</v>
      </c>
      <c r="B1782" t="s">
        <v>363</v>
      </c>
      <c r="C1782" t="s">
        <v>127</v>
      </c>
      <c r="D1782" t="s">
        <v>126</v>
      </c>
      <c r="E1782" s="2">
        <v>121.55</v>
      </c>
      <c r="F1782" s="2">
        <v>115.76</v>
      </c>
      <c r="G1782">
        <v>0</v>
      </c>
      <c r="H1782">
        <v>6.63</v>
      </c>
      <c r="I1782">
        <v>0</v>
      </c>
    </row>
    <row r="1783" spans="1:9">
      <c r="A1783" t="str">
        <f t="shared" si="28"/>
        <v>GC Genprobe87590</v>
      </c>
      <c r="B1783" t="s">
        <v>363</v>
      </c>
      <c r="C1783" t="s">
        <v>129</v>
      </c>
      <c r="D1783" t="s">
        <v>128</v>
      </c>
      <c r="E1783" s="2">
        <v>63</v>
      </c>
      <c r="F1783" s="2">
        <v>60</v>
      </c>
      <c r="G1783">
        <v>0</v>
      </c>
      <c r="H1783">
        <v>26.88</v>
      </c>
      <c r="I1783">
        <v>0</v>
      </c>
    </row>
    <row r="1784" spans="1:9">
      <c r="A1784" t="str">
        <f t="shared" si="28"/>
        <v>GC/Chlamydia By PCR87591</v>
      </c>
      <c r="B1784" t="s">
        <v>363</v>
      </c>
      <c r="C1784" t="s">
        <v>320</v>
      </c>
      <c r="D1784" t="s">
        <v>319</v>
      </c>
      <c r="E1784" s="2">
        <v>149.94</v>
      </c>
      <c r="F1784" s="2">
        <v>0</v>
      </c>
      <c r="G1784">
        <v>0</v>
      </c>
      <c r="H1784">
        <v>35.090000000000003</v>
      </c>
      <c r="I1784">
        <v>0</v>
      </c>
    </row>
    <row r="1785" spans="1:9">
      <c r="A1785" t="str">
        <f t="shared" si="28"/>
        <v>GGTP82977</v>
      </c>
      <c r="B1785" t="s">
        <v>363</v>
      </c>
      <c r="C1785" t="s">
        <v>322</v>
      </c>
      <c r="D1785" t="s">
        <v>321</v>
      </c>
      <c r="E1785" s="2">
        <v>114.39</v>
      </c>
      <c r="F1785" s="2">
        <v>0</v>
      </c>
      <c r="G1785">
        <v>0</v>
      </c>
      <c r="H1785">
        <v>7.2</v>
      </c>
      <c r="I1785">
        <v>0</v>
      </c>
    </row>
    <row r="1786" spans="1:9">
      <c r="A1786" t="str">
        <f t="shared" si="28"/>
        <v>Giardia87749</v>
      </c>
      <c r="B1786" t="s">
        <v>363</v>
      </c>
      <c r="C1786" t="s">
        <v>324</v>
      </c>
      <c r="D1786" t="s">
        <v>323</v>
      </c>
      <c r="E1786" s="2">
        <v>191.3</v>
      </c>
      <c r="F1786" s="2">
        <v>0</v>
      </c>
      <c r="G1786">
        <v>0</v>
      </c>
      <c r="H1786">
        <v>102.03</v>
      </c>
      <c r="I1786">
        <v>0</v>
      </c>
    </row>
    <row r="1787" spans="1:9">
      <c r="A1787" t="str">
        <f t="shared" si="28"/>
        <v>Glucose Hour PC82947</v>
      </c>
      <c r="B1787" t="s">
        <v>363</v>
      </c>
      <c r="C1787" t="s">
        <v>131</v>
      </c>
      <c r="D1787" t="s">
        <v>130</v>
      </c>
      <c r="E1787" s="2">
        <v>75.599999999999994</v>
      </c>
      <c r="F1787" s="2">
        <v>0</v>
      </c>
      <c r="G1787">
        <v>0</v>
      </c>
      <c r="H1787">
        <v>3.93</v>
      </c>
      <c r="I1787">
        <v>0</v>
      </c>
    </row>
    <row r="1788" spans="1:9">
      <c r="A1788" t="str">
        <f t="shared" si="28"/>
        <v>Glucose; Blood-Quant82947</v>
      </c>
      <c r="B1788" t="s">
        <v>363</v>
      </c>
      <c r="C1788" t="s">
        <v>132</v>
      </c>
      <c r="D1788" t="s">
        <v>130</v>
      </c>
      <c r="E1788" s="2">
        <v>72.06</v>
      </c>
      <c r="F1788" s="2">
        <v>0</v>
      </c>
      <c r="G1788">
        <v>0</v>
      </c>
      <c r="H1788">
        <v>3.93</v>
      </c>
      <c r="I1788">
        <v>0</v>
      </c>
    </row>
    <row r="1789" spans="1:9">
      <c r="A1789" t="str">
        <f t="shared" si="28"/>
        <v>Glycohemoglobin (A1C)83036</v>
      </c>
      <c r="B1789" t="s">
        <v>363</v>
      </c>
      <c r="C1789" t="s">
        <v>134</v>
      </c>
      <c r="D1789" t="s">
        <v>133</v>
      </c>
      <c r="E1789" s="2">
        <v>161.78</v>
      </c>
      <c r="F1789" s="2">
        <v>0</v>
      </c>
      <c r="G1789">
        <v>0</v>
      </c>
      <c r="H1789">
        <v>9.7100000000000009</v>
      </c>
      <c r="I1789">
        <v>0</v>
      </c>
    </row>
    <row r="1790" spans="1:9">
      <c r="A1790" t="str">
        <f t="shared" si="28"/>
        <v>Gram Stain (GS)87205</v>
      </c>
      <c r="B1790" t="s">
        <v>363</v>
      </c>
      <c r="C1790" t="s">
        <v>136</v>
      </c>
      <c r="D1790" t="s">
        <v>135</v>
      </c>
      <c r="E1790" s="2">
        <v>78</v>
      </c>
      <c r="F1790" s="2">
        <v>0</v>
      </c>
      <c r="G1790">
        <v>0</v>
      </c>
      <c r="H1790">
        <v>4.2699999999999996</v>
      </c>
      <c r="I1790">
        <v>0</v>
      </c>
    </row>
    <row r="1791" spans="1:9">
      <c r="A1791" t="str">
        <f t="shared" si="28"/>
        <v>Group A Strep (Rapid)87880</v>
      </c>
      <c r="B1791" t="s">
        <v>363</v>
      </c>
      <c r="C1791" t="s">
        <v>138</v>
      </c>
      <c r="D1791" t="s">
        <v>137</v>
      </c>
      <c r="E1791" s="2">
        <v>44.1</v>
      </c>
      <c r="F1791" s="2">
        <v>0</v>
      </c>
      <c r="G1791">
        <v>0</v>
      </c>
      <c r="H1791">
        <v>16.53</v>
      </c>
      <c r="I1791">
        <v>0</v>
      </c>
    </row>
    <row r="1792" spans="1:9">
      <c r="A1792" t="str">
        <f t="shared" si="28"/>
        <v>Group Therapy90853</v>
      </c>
      <c r="B1792" t="s">
        <v>363</v>
      </c>
      <c r="C1792" t="s">
        <v>286</v>
      </c>
      <c r="D1792" t="s">
        <v>271</v>
      </c>
      <c r="E1792" s="2">
        <v>145.53</v>
      </c>
      <c r="F1792" s="2">
        <v>0</v>
      </c>
      <c r="G1792">
        <v>75</v>
      </c>
      <c r="H1792">
        <v>25</v>
      </c>
      <c r="I1792">
        <v>0</v>
      </c>
    </row>
    <row r="1793" spans="1:9">
      <c r="A1793" t="str">
        <f t="shared" si="28"/>
        <v>HCG</v>
      </c>
      <c r="B1793" t="s">
        <v>363</v>
      </c>
      <c r="C1793" t="s">
        <v>804</v>
      </c>
      <c r="E1793" s="2">
        <v>105.01</v>
      </c>
      <c r="F1793" s="2">
        <v>0</v>
      </c>
      <c r="G1793">
        <v>0</v>
      </c>
      <c r="H1793">
        <v>60.91</v>
      </c>
      <c r="I1793">
        <v>0</v>
      </c>
    </row>
    <row r="1794" spans="1:9">
      <c r="A1794" t="str">
        <f t="shared" si="28"/>
        <v>HCG Qualitative - Urine81025</v>
      </c>
      <c r="B1794" t="s">
        <v>363</v>
      </c>
      <c r="C1794" t="s">
        <v>140</v>
      </c>
      <c r="D1794" t="s">
        <v>139</v>
      </c>
      <c r="E1794" s="2">
        <v>119.34</v>
      </c>
      <c r="F1794" s="2">
        <v>0</v>
      </c>
      <c r="G1794">
        <v>0</v>
      </c>
      <c r="H1794">
        <v>8.61</v>
      </c>
      <c r="I1794">
        <v>0</v>
      </c>
    </row>
    <row r="1795" spans="1:9">
      <c r="A1795" t="str">
        <f t="shared" si="28"/>
        <v>HDL83701</v>
      </c>
      <c r="B1795" t="s">
        <v>363</v>
      </c>
      <c r="C1795" t="s">
        <v>142</v>
      </c>
      <c r="D1795" t="s">
        <v>141</v>
      </c>
      <c r="E1795" s="2">
        <v>274.52</v>
      </c>
      <c r="F1795" s="2">
        <v>0</v>
      </c>
      <c r="G1795">
        <v>0</v>
      </c>
      <c r="H1795">
        <v>33.86</v>
      </c>
      <c r="I1795">
        <v>0</v>
      </c>
    </row>
    <row r="1796" spans="1:9">
      <c r="A1796" t="str">
        <f t="shared" si="28"/>
        <v>Hematocrit85014</v>
      </c>
      <c r="B1796" t="s">
        <v>363</v>
      </c>
      <c r="C1796" t="s">
        <v>144</v>
      </c>
      <c r="D1796" t="s">
        <v>143</v>
      </c>
      <c r="E1796" s="2">
        <v>45.48</v>
      </c>
      <c r="F1796" s="2">
        <v>0</v>
      </c>
      <c r="G1796">
        <v>0</v>
      </c>
      <c r="H1796">
        <v>2.37</v>
      </c>
      <c r="I1796">
        <v>0</v>
      </c>
    </row>
    <row r="1797" spans="1:9">
      <c r="A1797" t="str">
        <f t="shared" si="28"/>
        <v>Hemoglobin85018</v>
      </c>
      <c r="B1797" t="s">
        <v>363</v>
      </c>
      <c r="C1797" t="s">
        <v>146</v>
      </c>
      <c r="D1797" t="s">
        <v>145</v>
      </c>
      <c r="E1797" s="2">
        <v>59.26</v>
      </c>
      <c r="F1797" s="2">
        <v>0</v>
      </c>
      <c r="G1797">
        <v>0</v>
      </c>
      <c r="H1797">
        <v>2.37</v>
      </c>
      <c r="I1797">
        <v>0</v>
      </c>
    </row>
    <row r="1798" spans="1:9">
      <c r="A1798" t="str">
        <f t="shared" si="28"/>
        <v>Hep B Surface AB86706</v>
      </c>
      <c r="B1798" t="s">
        <v>363</v>
      </c>
      <c r="C1798" t="s">
        <v>148</v>
      </c>
      <c r="D1798" t="s">
        <v>147</v>
      </c>
      <c r="E1798" s="2">
        <v>119.34</v>
      </c>
      <c r="F1798" s="2">
        <v>0</v>
      </c>
      <c r="G1798">
        <v>0</v>
      </c>
      <c r="H1798">
        <v>10.74</v>
      </c>
      <c r="I1798">
        <v>0</v>
      </c>
    </row>
    <row r="1799" spans="1:9">
      <c r="A1799" t="str">
        <f t="shared" si="28"/>
        <v>Hep C - EIA86803</v>
      </c>
      <c r="B1799" t="s">
        <v>363</v>
      </c>
      <c r="C1799" t="s">
        <v>150</v>
      </c>
      <c r="D1799" t="s">
        <v>149</v>
      </c>
      <c r="E1799" s="2">
        <v>79.11</v>
      </c>
      <c r="F1799" s="2">
        <v>0</v>
      </c>
      <c r="G1799">
        <v>0</v>
      </c>
      <c r="H1799">
        <v>14.27</v>
      </c>
      <c r="I1799">
        <v>0</v>
      </c>
    </row>
    <row r="1800" spans="1:9">
      <c r="A1800" t="str">
        <f t="shared" si="28"/>
        <v>Hepatic Function Panel80076</v>
      </c>
      <c r="B1800" t="s">
        <v>363</v>
      </c>
      <c r="C1800" t="s">
        <v>152</v>
      </c>
      <c r="D1800" t="s">
        <v>151</v>
      </c>
      <c r="E1800" s="2">
        <v>253.52</v>
      </c>
      <c r="F1800" s="2">
        <v>0</v>
      </c>
      <c r="G1800">
        <v>0</v>
      </c>
      <c r="H1800">
        <v>8.17</v>
      </c>
      <c r="I1800">
        <v>0</v>
      </c>
    </row>
    <row r="1801" spans="1:9">
      <c r="A1801" t="str">
        <f t="shared" ref="A1801:A1864" si="29">C1801&amp;D1801</f>
        <v>Hepatitis A -IGM AB86709</v>
      </c>
      <c r="B1801" t="s">
        <v>363</v>
      </c>
      <c r="C1801" t="s">
        <v>326</v>
      </c>
      <c r="D1801" t="s">
        <v>325</v>
      </c>
      <c r="E1801" s="2">
        <v>46.31</v>
      </c>
      <c r="F1801" s="2">
        <v>0</v>
      </c>
      <c r="G1801">
        <v>0</v>
      </c>
      <c r="H1801">
        <v>11.26</v>
      </c>
      <c r="I1801">
        <v>0</v>
      </c>
    </row>
    <row r="1802" spans="1:9">
      <c r="A1802" t="str">
        <f t="shared" si="29"/>
        <v>Hepatitis B Core AB86704</v>
      </c>
      <c r="B1802" t="s">
        <v>363</v>
      </c>
      <c r="C1802" t="s">
        <v>328</v>
      </c>
      <c r="D1802" t="s">
        <v>327</v>
      </c>
      <c r="E1802" s="2">
        <v>63.67</v>
      </c>
      <c r="F1802" s="2">
        <v>0</v>
      </c>
      <c r="G1802">
        <v>0</v>
      </c>
      <c r="H1802">
        <v>12.05</v>
      </c>
      <c r="I1802">
        <v>0</v>
      </c>
    </row>
    <row r="1803" spans="1:9">
      <c r="A1803" t="str">
        <f t="shared" si="29"/>
        <v>Hepatitis B Surface AG87340</v>
      </c>
      <c r="B1803" t="s">
        <v>363</v>
      </c>
      <c r="C1803" t="s">
        <v>330</v>
      </c>
      <c r="D1803" t="s">
        <v>329</v>
      </c>
      <c r="E1803" s="2">
        <v>52.09</v>
      </c>
      <c r="F1803" s="2">
        <v>0</v>
      </c>
      <c r="G1803">
        <v>0</v>
      </c>
      <c r="H1803">
        <v>10.33</v>
      </c>
      <c r="I1803">
        <v>0</v>
      </c>
    </row>
    <row r="1804" spans="1:9">
      <c r="A1804" t="str">
        <f t="shared" si="29"/>
        <v>Herpes Simp Culture87253</v>
      </c>
      <c r="B1804" t="s">
        <v>363</v>
      </c>
      <c r="C1804" t="s">
        <v>154</v>
      </c>
      <c r="D1804" t="s">
        <v>153</v>
      </c>
      <c r="E1804" s="2">
        <v>356.55</v>
      </c>
      <c r="F1804" s="2">
        <v>0</v>
      </c>
      <c r="G1804">
        <v>0</v>
      </c>
      <c r="H1804">
        <v>20.2</v>
      </c>
      <c r="I1804">
        <v>0</v>
      </c>
    </row>
    <row r="1805" spans="1:9">
      <c r="A1805" t="str">
        <f t="shared" si="29"/>
        <v>Herpes Simplex86694</v>
      </c>
      <c r="B1805" t="s">
        <v>363</v>
      </c>
      <c r="C1805" t="s">
        <v>156</v>
      </c>
      <c r="D1805" t="s">
        <v>155</v>
      </c>
      <c r="E1805" s="2">
        <v>128.16</v>
      </c>
      <c r="F1805" s="2">
        <v>0</v>
      </c>
      <c r="G1805">
        <v>0</v>
      </c>
      <c r="H1805">
        <v>14.39</v>
      </c>
      <c r="I1805">
        <v>0</v>
      </c>
    </row>
    <row r="1806" spans="1:9">
      <c r="A1806" t="str">
        <f t="shared" si="29"/>
        <v>Herpes Simplex, Type 186695</v>
      </c>
      <c r="B1806" t="s">
        <v>363</v>
      </c>
      <c r="C1806" t="s">
        <v>158</v>
      </c>
      <c r="D1806" t="s">
        <v>157</v>
      </c>
      <c r="E1806" s="2">
        <v>96.19</v>
      </c>
      <c r="F1806" s="2">
        <v>0</v>
      </c>
      <c r="G1806">
        <v>0</v>
      </c>
      <c r="H1806">
        <v>13.19</v>
      </c>
      <c r="I1806">
        <v>0</v>
      </c>
    </row>
    <row r="1807" spans="1:9">
      <c r="A1807" t="str">
        <f t="shared" si="29"/>
        <v>HIV Serol Screen87389</v>
      </c>
      <c r="B1807" t="s">
        <v>363</v>
      </c>
      <c r="C1807" t="s">
        <v>160</v>
      </c>
      <c r="D1807" t="s">
        <v>159</v>
      </c>
      <c r="E1807" s="2">
        <v>116.59</v>
      </c>
      <c r="F1807" s="2">
        <v>0</v>
      </c>
      <c r="G1807">
        <v>0</v>
      </c>
      <c r="H1807">
        <v>24.08</v>
      </c>
      <c r="I1807">
        <v>0</v>
      </c>
    </row>
    <row r="1808" spans="1:9">
      <c r="A1808" t="str">
        <f t="shared" si="29"/>
        <v>HIV Serology Screen86701</v>
      </c>
      <c r="B1808" t="s">
        <v>363</v>
      </c>
      <c r="C1808" t="s">
        <v>162</v>
      </c>
      <c r="D1808" t="s">
        <v>161</v>
      </c>
      <c r="E1808" s="2">
        <v>111.13</v>
      </c>
      <c r="F1808" s="2">
        <v>0</v>
      </c>
      <c r="G1808">
        <v>0</v>
      </c>
      <c r="H1808">
        <v>8.89</v>
      </c>
      <c r="I1808">
        <v>0</v>
      </c>
    </row>
    <row r="1809" spans="1:9">
      <c r="A1809" t="str">
        <f t="shared" si="29"/>
        <v>HIV-1 Quantitation87536</v>
      </c>
      <c r="B1809" t="s">
        <v>363</v>
      </c>
      <c r="C1809" t="s">
        <v>165</v>
      </c>
      <c r="D1809" t="s">
        <v>164</v>
      </c>
      <c r="E1809" s="2">
        <v>737.85</v>
      </c>
      <c r="F1809" s="2">
        <v>0</v>
      </c>
      <c r="G1809">
        <v>0</v>
      </c>
      <c r="H1809">
        <v>85.1</v>
      </c>
      <c r="I1809">
        <v>0</v>
      </c>
    </row>
    <row r="1810" spans="1:9">
      <c r="A1810" t="str">
        <f t="shared" si="29"/>
        <v>HIV-1, Amplif NA Probe87535</v>
      </c>
      <c r="B1810" t="s">
        <v>363</v>
      </c>
      <c r="C1810" t="s">
        <v>167</v>
      </c>
      <c r="D1810" t="s">
        <v>166</v>
      </c>
      <c r="E1810" s="2">
        <v>622.64</v>
      </c>
      <c r="F1810" s="2">
        <v>0</v>
      </c>
      <c r="G1810">
        <v>0</v>
      </c>
      <c r="H1810">
        <v>35.090000000000003</v>
      </c>
      <c r="I1810">
        <v>0</v>
      </c>
    </row>
    <row r="1811" spans="1:9">
      <c r="A1811" t="str">
        <f t="shared" si="29"/>
        <v>IGG (Immunoglobulin)82784</v>
      </c>
      <c r="B1811" t="s">
        <v>363</v>
      </c>
      <c r="C1811" t="s">
        <v>169</v>
      </c>
      <c r="D1811" t="s">
        <v>168</v>
      </c>
      <c r="E1811" s="2">
        <v>195.07</v>
      </c>
      <c r="F1811" s="2">
        <v>0</v>
      </c>
      <c r="G1811">
        <v>0</v>
      </c>
      <c r="H1811">
        <v>9.3000000000000007</v>
      </c>
      <c r="I1811">
        <v>0</v>
      </c>
    </row>
    <row r="1812" spans="1:9">
      <c r="A1812" t="str">
        <f t="shared" si="29"/>
        <v>IGM (Immunoglobulin)82784</v>
      </c>
      <c r="B1812" t="s">
        <v>363</v>
      </c>
      <c r="C1812" t="s">
        <v>170</v>
      </c>
      <c r="D1812" t="s">
        <v>168</v>
      </c>
      <c r="E1812" s="2">
        <v>195.07</v>
      </c>
      <c r="F1812" s="2">
        <v>0</v>
      </c>
      <c r="G1812">
        <v>0</v>
      </c>
      <c r="H1812">
        <v>9.3000000000000007</v>
      </c>
      <c r="I1812">
        <v>0</v>
      </c>
    </row>
    <row r="1813" spans="1:9">
      <c r="A1813" t="str">
        <f t="shared" si="29"/>
        <v>Indiv OP/60 min billable90837</v>
      </c>
      <c r="B1813" t="s">
        <v>363</v>
      </c>
      <c r="C1813" t="s">
        <v>291</v>
      </c>
      <c r="D1813" t="s">
        <v>290</v>
      </c>
      <c r="E1813" s="2">
        <v>237.59</v>
      </c>
      <c r="F1813" s="2">
        <v>95</v>
      </c>
      <c r="G1813">
        <v>200</v>
      </c>
      <c r="H1813">
        <v>71.3</v>
      </c>
      <c r="I1813">
        <v>0</v>
      </c>
    </row>
    <row r="1814" spans="1:9">
      <c r="A1814" t="str">
        <f t="shared" si="29"/>
        <v>Influenza A &amp; B by PCR87502</v>
      </c>
      <c r="B1814" t="s">
        <v>363</v>
      </c>
      <c r="C1814" t="s">
        <v>172</v>
      </c>
      <c r="D1814" t="s">
        <v>171</v>
      </c>
      <c r="E1814" s="2">
        <v>297.95</v>
      </c>
      <c r="F1814" s="2">
        <v>0</v>
      </c>
      <c r="G1814">
        <v>0</v>
      </c>
      <c r="H1814">
        <v>95.8</v>
      </c>
      <c r="I1814">
        <v>0</v>
      </c>
    </row>
    <row r="1815" spans="1:9">
      <c r="A1815" t="str">
        <f t="shared" si="29"/>
        <v>Initial Psych Consult90792</v>
      </c>
      <c r="B1815" t="s">
        <v>363</v>
      </c>
      <c r="C1815" t="s">
        <v>293</v>
      </c>
      <c r="D1815" t="s">
        <v>292</v>
      </c>
      <c r="E1815" s="2">
        <v>457.36</v>
      </c>
      <c r="F1815" s="2">
        <v>150</v>
      </c>
      <c r="G1815">
        <v>0</v>
      </c>
      <c r="H1815">
        <v>94.29</v>
      </c>
      <c r="I1815">
        <v>0</v>
      </c>
    </row>
    <row r="1816" spans="1:9">
      <c r="A1816" t="str">
        <f t="shared" si="29"/>
        <v>Inpatient Detoxification</v>
      </c>
      <c r="B1816" t="s">
        <v>363</v>
      </c>
      <c r="C1816" t="s">
        <v>294</v>
      </c>
      <c r="E1816" s="2">
        <v>1945.88</v>
      </c>
      <c r="F1816" s="2">
        <v>632</v>
      </c>
      <c r="G1816">
        <v>720</v>
      </c>
      <c r="H1816">
        <v>400</v>
      </c>
      <c r="I1816">
        <v>0</v>
      </c>
    </row>
    <row r="1817" spans="1:9">
      <c r="A1817" t="str">
        <f t="shared" si="29"/>
        <v>Inpatient Rehab</v>
      </c>
      <c r="B1817" t="s">
        <v>363</v>
      </c>
      <c r="C1817" t="s">
        <v>296</v>
      </c>
      <c r="E1817" s="2">
        <v>1871.03</v>
      </c>
      <c r="F1817" s="2">
        <v>621</v>
      </c>
      <c r="G1817">
        <v>620</v>
      </c>
      <c r="H1817">
        <v>317.02999999999997</v>
      </c>
      <c r="I1817">
        <v>0</v>
      </c>
    </row>
    <row r="1818" spans="1:9">
      <c r="A1818" t="str">
        <f t="shared" si="29"/>
        <v>Intensive OutpatientH0015</v>
      </c>
      <c r="B1818" t="s">
        <v>363</v>
      </c>
      <c r="C1818" t="s">
        <v>299</v>
      </c>
      <c r="D1818" t="s">
        <v>298</v>
      </c>
      <c r="E1818" s="2">
        <v>436.58</v>
      </c>
      <c r="F1818" s="2">
        <v>178</v>
      </c>
      <c r="G1818">
        <v>175</v>
      </c>
      <c r="H1818">
        <v>76.42</v>
      </c>
      <c r="I1818">
        <v>0</v>
      </c>
    </row>
    <row r="1819" spans="1:9">
      <c r="A1819" t="str">
        <f t="shared" si="29"/>
        <v>Iron83540</v>
      </c>
      <c r="B1819" t="s">
        <v>363</v>
      </c>
      <c r="C1819" t="s">
        <v>174</v>
      </c>
      <c r="D1819" t="s">
        <v>173</v>
      </c>
      <c r="E1819" s="2">
        <v>119.34</v>
      </c>
      <c r="F1819" s="2">
        <v>0</v>
      </c>
      <c r="G1819">
        <v>0</v>
      </c>
      <c r="H1819">
        <v>6.47</v>
      </c>
      <c r="I1819">
        <v>0</v>
      </c>
    </row>
    <row r="1820" spans="1:9">
      <c r="A1820" t="str">
        <f t="shared" si="29"/>
        <v>Iron Binding83550</v>
      </c>
      <c r="B1820" t="s">
        <v>363</v>
      </c>
      <c r="C1820" t="s">
        <v>176</v>
      </c>
      <c r="D1820" t="s">
        <v>175</v>
      </c>
      <c r="E1820" s="2">
        <v>168.14</v>
      </c>
      <c r="F1820" s="2">
        <v>0</v>
      </c>
      <c r="G1820">
        <v>0</v>
      </c>
      <c r="H1820">
        <v>8.74</v>
      </c>
      <c r="I1820">
        <v>0</v>
      </c>
    </row>
    <row r="1821" spans="1:9">
      <c r="A1821" t="str">
        <f t="shared" si="29"/>
        <v>LDH83615</v>
      </c>
      <c r="B1821" t="s">
        <v>363</v>
      </c>
      <c r="C1821" t="s">
        <v>332</v>
      </c>
      <c r="D1821" t="s">
        <v>331</v>
      </c>
      <c r="E1821" s="2">
        <v>131.47</v>
      </c>
      <c r="F1821" s="2">
        <v>0</v>
      </c>
      <c r="G1821">
        <v>0</v>
      </c>
      <c r="H1821">
        <v>6.04</v>
      </c>
      <c r="I1821">
        <v>0</v>
      </c>
    </row>
    <row r="1822" spans="1:9">
      <c r="A1822" t="str">
        <f t="shared" si="29"/>
        <v>Lipase83690</v>
      </c>
      <c r="B1822" t="s">
        <v>363</v>
      </c>
      <c r="C1822" t="s">
        <v>178</v>
      </c>
      <c r="D1822" t="s">
        <v>177</v>
      </c>
      <c r="E1822" s="2">
        <v>183.19</v>
      </c>
      <c r="F1822" s="2">
        <v>0</v>
      </c>
      <c r="G1822">
        <v>0</v>
      </c>
      <c r="H1822">
        <v>6.89</v>
      </c>
      <c r="I1822">
        <v>0</v>
      </c>
    </row>
    <row r="1823" spans="1:9">
      <c r="A1823" t="str">
        <f t="shared" si="29"/>
        <v>Lipid80061</v>
      </c>
      <c r="B1823" t="s">
        <v>363</v>
      </c>
      <c r="C1823" t="s">
        <v>180</v>
      </c>
      <c r="D1823" t="s">
        <v>179</v>
      </c>
      <c r="E1823" s="2">
        <v>215.54</v>
      </c>
      <c r="F1823" s="2">
        <v>0</v>
      </c>
      <c r="G1823">
        <v>0</v>
      </c>
      <c r="H1823">
        <v>13.39</v>
      </c>
      <c r="I1823">
        <v>0</v>
      </c>
    </row>
    <row r="1824" spans="1:9">
      <c r="A1824" t="str">
        <f t="shared" si="29"/>
        <v>Lipoprotein Electrophor83701</v>
      </c>
      <c r="B1824" t="s">
        <v>363</v>
      </c>
      <c r="C1824" t="s">
        <v>181</v>
      </c>
      <c r="D1824" t="s">
        <v>141</v>
      </c>
      <c r="E1824" s="2">
        <v>274.52</v>
      </c>
      <c r="F1824" s="2">
        <v>0</v>
      </c>
      <c r="G1824">
        <v>0</v>
      </c>
      <c r="H1824">
        <v>33.86</v>
      </c>
      <c r="I1824">
        <v>0</v>
      </c>
    </row>
    <row r="1825" spans="1:9">
      <c r="A1825" t="str">
        <f t="shared" si="29"/>
        <v>Lithium80178</v>
      </c>
      <c r="B1825" t="s">
        <v>363</v>
      </c>
      <c r="C1825" t="s">
        <v>183</v>
      </c>
      <c r="D1825" t="s">
        <v>182</v>
      </c>
      <c r="E1825" s="2">
        <v>146.15</v>
      </c>
      <c r="F1825" s="2">
        <v>0</v>
      </c>
      <c r="G1825">
        <v>0</v>
      </c>
      <c r="H1825">
        <v>6.61</v>
      </c>
      <c r="I1825">
        <v>0</v>
      </c>
    </row>
    <row r="1826" spans="1:9">
      <c r="A1826" t="str">
        <f t="shared" si="29"/>
        <v>Magnesium83735</v>
      </c>
      <c r="B1826" t="s">
        <v>363</v>
      </c>
      <c r="C1826" t="s">
        <v>334</v>
      </c>
      <c r="D1826" t="s">
        <v>333</v>
      </c>
      <c r="E1826" s="2">
        <v>120.11</v>
      </c>
      <c r="F1826" s="2">
        <v>0</v>
      </c>
      <c r="G1826">
        <v>0</v>
      </c>
      <c r="H1826">
        <v>6.7</v>
      </c>
      <c r="I1826">
        <v>0</v>
      </c>
    </row>
    <row r="1827" spans="1:9">
      <c r="A1827" t="str">
        <f t="shared" si="29"/>
        <v>Neisseria Gonorrhoeae, AMP PROB87591</v>
      </c>
      <c r="B1827" t="s">
        <v>363</v>
      </c>
      <c r="C1827" t="s">
        <v>335</v>
      </c>
      <c r="D1827" t="s">
        <v>319</v>
      </c>
      <c r="E1827" s="2">
        <v>135.88</v>
      </c>
      <c r="F1827" s="2">
        <v>0</v>
      </c>
      <c r="G1827">
        <v>0</v>
      </c>
      <c r="H1827">
        <v>35.090000000000003</v>
      </c>
      <c r="I1827">
        <v>0</v>
      </c>
    </row>
    <row r="1828" spans="1:9">
      <c r="A1828" t="str">
        <f t="shared" si="29"/>
        <v>Occult Blood (Diagnostic)82272</v>
      </c>
      <c r="B1828" t="s">
        <v>363</v>
      </c>
      <c r="C1828" t="s">
        <v>185</v>
      </c>
      <c r="D1828" t="s">
        <v>184</v>
      </c>
      <c r="E1828" s="2">
        <v>68.63</v>
      </c>
      <c r="F1828" s="2">
        <v>0</v>
      </c>
      <c r="G1828">
        <v>0</v>
      </c>
      <c r="H1828">
        <v>4.2300000000000004</v>
      </c>
      <c r="I1828">
        <v>0</v>
      </c>
    </row>
    <row r="1829" spans="1:9">
      <c r="A1829" t="str">
        <f t="shared" si="29"/>
        <v>Occult Blood (Screen)82270</v>
      </c>
      <c r="B1829" t="s">
        <v>363</v>
      </c>
      <c r="C1829" t="s">
        <v>187</v>
      </c>
      <c r="D1829" t="s">
        <v>186</v>
      </c>
      <c r="E1829" s="2">
        <v>21.22</v>
      </c>
      <c r="F1829" s="2">
        <v>0</v>
      </c>
      <c r="G1829">
        <v>0</v>
      </c>
      <c r="H1829">
        <v>4.38</v>
      </c>
      <c r="I1829">
        <v>0</v>
      </c>
    </row>
    <row r="1830" spans="1:9">
      <c r="A1830" t="str">
        <f t="shared" si="29"/>
        <v>Osmolality-Urine Random83935</v>
      </c>
      <c r="B1830" t="s">
        <v>363</v>
      </c>
      <c r="C1830" t="s">
        <v>189</v>
      </c>
      <c r="D1830" t="s">
        <v>188</v>
      </c>
      <c r="E1830" s="2">
        <v>116.59</v>
      </c>
      <c r="F1830" s="2">
        <v>0</v>
      </c>
      <c r="G1830">
        <v>0</v>
      </c>
      <c r="H1830">
        <v>6.82</v>
      </c>
      <c r="I1830">
        <v>0</v>
      </c>
    </row>
    <row r="1831" spans="1:9">
      <c r="A1831" t="str">
        <f t="shared" si="29"/>
        <v>Ova &amp; Parasite - Comprehensive Study - Send Out87177</v>
      </c>
      <c r="B1831" t="s">
        <v>363</v>
      </c>
      <c r="C1831" t="s">
        <v>191</v>
      </c>
      <c r="D1831" t="s">
        <v>190</v>
      </c>
      <c r="E1831" s="2">
        <v>22.05</v>
      </c>
      <c r="F1831" s="2">
        <v>0</v>
      </c>
      <c r="G1831">
        <v>0</v>
      </c>
      <c r="H1831">
        <v>8.9</v>
      </c>
      <c r="I1831">
        <v>0</v>
      </c>
    </row>
    <row r="1832" spans="1:9">
      <c r="A1832" t="str">
        <f t="shared" si="29"/>
        <v>Oxcarbazepine80183</v>
      </c>
      <c r="B1832" t="s">
        <v>363</v>
      </c>
      <c r="C1832" t="s">
        <v>193</v>
      </c>
      <c r="D1832" t="s">
        <v>192</v>
      </c>
      <c r="E1832" s="2">
        <v>375.68</v>
      </c>
      <c r="F1832" s="2">
        <v>0</v>
      </c>
      <c r="G1832">
        <v>0</v>
      </c>
      <c r="H1832">
        <v>13.25</v>
      </c>
      <c r="I1832">
        <v>0</v>
      </c>
    </row>
    <row r="1833" spans="1:9">
      <c r="A1833" t="str">
        <f t="shared" si="29"/>
        <v>Pharmacy Charge</v>
      </c>
      <c r="B1833" t="s">
        <v>363</v>
      </c>
      <c r="C1833" t="s">
        <v>302</v>
      </c>
      <c r="E1833" s="2">
        <v>32.32</v>
      </c>
      <c r="F1833" s="2">
        <v>0</v>
      </c>
      <c r="G1833">
        <v>0</v>
      </c>
      <c r="H1833">
        <v>0</v>
      </c>
      <c r="I1833">
        <v>0</v>
      </c>
    </row>
    <row r="1834" spans="1:9">
      <c r="A1834" t="str">
        <f t="shared" si="29"/>
        <v>Phenobarbital80184</v>
      </c>
      <c r="B1834" t="s">
        <v>363</v>
      </c>
      <c r="C1834" t="s">
        <v>195</v>
      </c>
      <c r="D1834" t="s">
        <v>194</v>
      </c>
      <c r="E1834" s="2">
        <v>189.27</v>
      </c>
      <c r="F1834" s="2">
        <v>0</v>
      </c>
      <c r="G1834">
        <v>0</v>
      </c>
      <c r="H1834">
        <v>15.3</v>
      </c>
      <c r="I1834">
        <v>0</v>
      </c>
    </row>
    <row r="1835" spans="1:9">
      <c r="A1835" t="str">
        <f t="shared" si="29"/>
        <v>Phenytoin (Dilantin)80185</v>
      </c>
      <c r="B1835" t="s">
        <v>363</v>
      </c>
      <c r="C1835" t="s">
        <v>197</v>
      </c>
      <c r="D1835" t="s">
        <v>196</v>
      </c>
      <c r="E1835" s="2">
        <v>206.44</v>
      </c>
      <c r="F1835" s="2">
        <v>0</v>
      </c>
      <c r="G1835">
        <v>0</v>
      </c>
      <c r="H1835">
        <v>13.25</v>
      </c>
      <c r="I1835">
        <v>0</v>
      </c>
    </row>
    <row r="1836" spans="1:9">
      <c r="A1836" t="str">
        <f t="shared" si="29"/>
        <v>Phosphorus Serum84100</v>
      </c>
      <c r="B1836" t="s">
        <v>363</v>
      </c>
      <c r="C1836" t="s">
        <v>337</v>
      </c>
      <c r="D1836" t="s">
        <v>336</v>
      </c>
      <c r="E1836" s="2">
        <v>119.34</v>
      </c>
      <c r="F1836" s="2">
        <v>0</v>
      </c>
      <c r="G1836">
        <v>0</v>
      </c>
      <c r="H1836">
        <v>4.74</v>
      </c>
      <c r="I1836">
        <v>0</v>
      </c>
    </row>
    <row r="1837" spans="1:9">
      <c r="A1837" t="str">
        <f t="shared" si="29"/>
        <v>Potassium84132</v>
      </c>
      <c r="B1837" t="s">
        <v>363</v>
      </c>
      <c r="C1837" t="s">
        <v>199</v>
      </c>
      <c r="D1837" t="s">
        <v>198</v>
      </c>
      <c r="E1837" s="2">
        <v>87.1</v>
      </c>
      <c r="F1837" s="2">
        <v>0</v>
      </c>
      <c r="G1837">
        <v>0</v>
      </c>
      <c r="H1837">
        <v>4.76</v>
      </c>
      <c r="I1837">
        <v>0</v>
      </c>
    </row>
    <row r="1838" spans="1:9">
      <c r="A1838" t="str">
        <f t="shared" si="29"/>
        <v>Potassium - Urine Random84133</v>
      </c>
      <c r="B1838" t="s">
        <v>363</v>
      </c>
      <c r="C1838" t="s">
        <v>201</v>
      </c>
      <c r="D1838" t="s">
        <v>200</v>
      </c>
      <c r="E1838" s="2">
        <v>84.62</v>
      </c>
      <c r="F1838" s="2">
        <v>0</v>
      </c>
      <c r="G1838">
        <v>0</v>
      </c>
      <c r="H1838">
        <v>4.7300000000000004</v>
      </c>
      <c r="I1838">
        <v>0</v>
      </c>
    </row>
    <row r="1839" spans="1:9">
      <c r="A1839" t="str">
        <f t="shared" si="29"/>
        <v>Prealbumin84134</v>
      </c>
      <c r="B1839" t="s">
        <v>363</v>
      </c>
      <c r="C1839" t="s">
        <v>203</v>
      </c>
      <c r="D1839" t="s">
        <v>202</v>
      </c>
      <c r="E1839" s="2">
        <v>183.29</v>
      </c>
      <c r="F1839" s="2">
        <v>0</v>
      </c>
      <c r="G1839">
        <v>0</v>
      </c>
      <c r="H1839">
        <v>14.59</v>
      </c>
      <c r="I1839">
        <v>0</v>
      </c>
    </row>
    <row r="1840" spans="1:9">
      <c r="A1840" t="str">
        <f t="shared" si="29"/>
        <v>Progesterone84144</v>
      </c>
      <c r="B1840" t="s">
        <v>363</v>
      </c>
      <c r="C1840" t="s">
        <v>205</v>
      </c>
      <c r="D1840" t="s">
        <v>204</v>
      </c>
      <c r="E1840" s="2">
        <v>267.91000000000003</v>
      </c>
      <c r="F1840" s="2">
        <v>0</v>
      </c>
      <c r="G1840">
        <v>0</v>
      </c>
      <c r="H1840">
        <v>20.86</v>
      </c>
      <c r="I1840">
        <v>0</v>
      </c>
    </row>
    <row r="1841" spans="1:9">
      <c r="A1841" t="str">
        <f t="shared" si="29"/>
        <v>Prolactin84146</v>
      </c>
      <c r="B1841" t="s">
        <v>363</v>
      </c>
      <c r="C1841" t="s">
        <v>207</v>
      </c>
      <c r="D1841" t="s">
        <v>206</v>
      </c>
      <c r="E1841" s="2">
        <v>398.56</v>
      </c>
      <c r="F1841" s="2">
        <v>0</v>
      </c>
      <c r="G1841">
        <v>0</v>
      </c>
      <c r="H1841">
        <v>19.38</v>
      </c>
      <c r="I1841">
        <v>0</v>
      </c>
    </row>
    <row r="1842" spans="1:9">
      <c r="A1842" t="str">
        <f t="shared" si="29"/>
        <v>Prothrombin Time85610</v>
      </c>
      <c r="B1842" t="s">
        <v>363</v>
      </c>
      <c r="C1842" t="s">
        <v>209</v>
      </c>
      <c r="D1842" t="s">
        <v>208</v>
      </c>
      <c r="E1842" s="2">
        <v>54.12</v>
      </c>
      <c r="F1842" s="2">
        <v>0</v>
      </c>
      <c r="G1842">
        <v>0</v>
      </c>
      <c r="H1842">
        <v>4.29</v>
      </c>
      <c r="I1842">
        <v>0</v>
      </c>
    </row>
    <row r="1843" spans="1:9">
      <c r="A1843" t="str">
        <f t="shared" si="29"/>
        <v>PSA, Total84153</v>
      </c>
      <c r="B1843" t="s">
        <v>363</v>
      </c>
      <c r="C1843" t="s">
        <v>211</v>
      </c>
      <c r="D1843" t="s">
        <v>210</v>
      </c>
      <c r="E1843" s="2">
        <v>251.37</v>
      </c>
      <c r="F1843" s="2">
        <v>0</v>
      </c>
      <c r="G1843">
        <v>0</v>
      </c>
      <c r="H1843">
        <v>18.39</v>
      </c>
      <c r="I1843">
        <v>0</v>
      </c>
    </row>
    <row r="1844" spans="1:9">
      <c r="A1844" t="str">
        <f t="shared" si="29"/>
        <v>PSA, Total, ScreenG0103</v>
      </c>
      <c r="B1844" t="s">
        <v>363</v>
      </c>
      <c r="C1844" t="s">
        <v>213</v>
      </c>
      <c r="D1844" t="s">
        <v>212</v>
      </c>
      <c r="E1844" s="2">
        <v>251.37</v>
      </c>
      <c r="F1844" s="2">
        <v>0</v>
      </c>
      <c r="G1844">
        <v>0</v>
      </c>
      <c r="H1844">
        <v>134.06</v>
      </c>
      <c r="I1844">
        <v>0</v>
      </c>
    </row>
    <row r="1845" spans="1:9">
      <c r="A1845" t="str">
        <f t="shared" si="29"/>
        <v>PTH Intact83970</v>
      </c>
      <c r="B1845" t="s">
        <v>363</v>
      </c>
      <c r="C1845" t="s">
        <v>215</v>
      </c>
      <c r="D1845" t="s">
        <v>214</v>
      </c>
      <c r="E1845" s="2">
        <v>595.89</v>
      </c>
      <c r="F1845" s="2">
        <v>0</v>
      </c>
      <c r="G1845">
        <v>0</v>
      </c>
      <c r="H1845">
        <v>41.28</v>
      </c>
      <c r="I1845">
        <v>0</v>
      </c>
    </row>
    <row r="1846" spans="1:9">
      <c r="A1846" t="str">
        <f t="shared" si="29"/>
        <v>Rapid COVID19 By PCR87076</v>
      </c>
      <c r="B1846" t="s">
        <v>363</v>
      </c>
      <c r="C1846" t="s">
        <v>216</v>
      </c>
      <c r="D1846" t="s">
        <v>34</v>
      </c>
      <c r="E1846" s="2">
        <v>168.14</v>
      </c>
      <c r="F1846" s="2">
        <v>0</v>
      </c>
      <c r="G1846">
        <v>0</v>
      </c>
      <c r="H1846">
        <v>8.08</v>
      </c>
      <c r="I1846">
        <v>0</v>
      </c>
    </row>
    <row r="1847" spans="1:9">
      <c r="A1847" t="str">
        <f t="shared" si="29"/>
        <v>Rapid Group A Strep Screen87430</v>
      </c>
      <c r="B1847" t="s">
        <v>363</v>
      </c>
      <c r="C1847" t="s">
        <v>218</v>
      </c>
      <c r="D1847" t="s">
        <v>217</v>
      </c>
      <c r="E1847" s="2">
        <v>176.96</v>
      </c>
      <c r="F1847" s="2">
        <v>0</v>
      </c>
      <c r="G1847">
        <v>0</v>
      </c>
      <c r="H1847">
        <v>16.809999999999999</v>
      </c>
      <c r="I1847">
        <v>0</v>
      </c>
    </row>
    <row r="1848" spans="1:9">
      <c r="A1848" t="str">
        <f t="shared" si="29"/>
        <v>Renal Function80069</v>
      </c>
      <c r="B1848" t="s">
        <v>363</v>
      </c>
      <c r="C1848" t="s">
        <v>220</v>
      </c>
      <c r="D1848" t="s">
        <v>219</v>
      </c>
      <c r="E1848" s="2">
        <v>266.26</v>
      </c>
      <c r="F1848" s="2">
        <v>0</v>
      </c>
      <c r="G1848">
        <v>0</v>
      </c>
      <c r="H1848">
        <v>8.68</v>
      </c>
      <c r="I1848">
        <v>0</v>
      </c>
    </row>
    <row r="1849" spans="1:9">
      <c r="A1849" t="str">
        <f t="shared" si="29"/>
        <v>Residential</v>
      </c>
      <c r="B1849" t="s">
        <v>363</v>
      </c>
      <c r="C1849" t="s">
        <v>304</v>
      </c>
      <c r="E1849" s="2">
        <v>1251.52</v>
      </c>
      <c r="F1849" s="2">
        <v>497</v>
      </c>
      <c r="G1849">
        <v>351.25</v>
      </c>
      <c r="H1849">
        <v>275</v>
      </c>
      <c r="I1849">
        <v>0</v>
      </c>
    </row>
    <row r="1850" spans="1:9">
      <c r="A1850" t="str">
        <f t="shared" si="29"/>
        <v>Respiratory viral panel PCR87632</v>
      </c>
      <c r="B1850" t="s">
        <v>363</v>
      </c>
      <c r="C1850" t="s">
        <v>222</v>
      </c>
      <c r="D1850" t="s">
        <v>221</v>
      </c>
      <c r="E1850" s="2">
        <v>210.3</v>
      </c>
      <c r="F1850" s="2">
        <v>0</v>
      </c>
      <c r="G1850">
        <v>0</v>
      </c>
      <c r="H1850">
        <v>112.16</v>
      </c>
      <c r="I1850">
        <v>0</v>
      </c>
    </row>
    <row r="1851" spans="1:9">
      <c r="A1851" t="str">
        <f t="shared" si="29"/>
        <v>RPR86592</v>
      </c>
      <c r="B1851" t="s">
        <v>363</v>
      </c>
      <c r="C1851" t="s">
        <v>224</v>
      </c>
      <c r="D1851" t="s">
        <v>223</v>
      </c>
      <c r="E1851" s="2">
        <v>42.26</v>
      </c>
      <c r="F1851" s="2">
        <v>0</v>
      </c>
      <c r="G1851">
        <v>0</v>
      </c>
      <c r="H1851">
        <v>4.2699999999999996</v>
      </c>
      <c r="I1851">
        <v>0</v>
      </c>
    </row>
    <row r="1852" spans="1:9">
      <c r="A1852" t="str">
        <f t="shared" si="29"/>
        <v>RPR86592</v>
      </c>
      <c r="B1852" t="s">
        <v>363</v>
      </c>
      <c r="C1852" t="s">
        <v>224</v>
      </c>
      <c r="D1852" t="s">
        <v>223</v>
      </c>
      <c r="E1852" s="2">
        <v>40.25</v>
      </c>
      <c r="F1852" s="2">
        <v>0</v>
      </c>
      <c r="G1852">
        <v>0</v>
      </c>
      <c r="H1852">
        <v>4.2699999999999996</v>
      </c>
      <c r="I1852">
        <v>0</v>
      </c>
    </row>
    <row r="1853" spans="1:9">
      <c r="A1853" t="str">
        <f t="shared" si="29"/>
        <v>RSV87280</v>
      </c>
      <c r="B1853" t="s">
        <v>363</v>
      </c>
      <c r="C1853" t="s">
        <v>226</v>
      </c>
      <c r="D1853" t="s">
        <v>225</v>
      </c>
      <c r="E1853" s="2">
        <v>26.25</v>
      </c>
      <c r="F1853" s="2">
        <v>0</v>
      </c>
      <c r="G1853">
        <v>0</v>
      </c>
      <c r="H1853">
        <v>13.42</v>
      </c>
      <c r="I1853">
        <v>114.49</v>
      </c>
    </row>
    <row r="1854" spans="1:9">
      <c r="A1854" t="str">
        <f t="shared" si="29"/>
        <v>Sed Rate/Westergreen85652</v>
      </c>
      <c r="B1854" t="s">
        <v>363</v>
      </c>
      <c r="C1854" t="s">
        <v>228</v>
      </c>
      <c r="D1854" t="s">
        <v>227</v>
      </c>
      <c r="E1854" s="2">
        <v>66.150000000000006</v>
      </c>
      <c r="F1854" s="2">
        <v>0</v>
      </c>
      <c r="G1854">
        <v>0</v>
      </c>
      <c r="H1854">
        <v>2.7</v>
      </c>
      <c r="I1854">
        <v>0</v>
      </c>
    </row>
    <row r="1855" spans="1:9">
      <c r="A1855" t="str">
        <f t="shared" si="29"/>
        <v>Sensitivity, MIC87186</v>
      </c>
      <c r="B1855" t="s">
        <v>363</v>
      </c>
      <c r="C1855" t="s">
        <v>230</v>
      </c>
      <c r="D1855" t="s">
        <v>229</v>
      </c>
      <c r="E1855" s="2">
        <v>146.15</v>
      </c>
      <c r="F1855" s="2">
        <v>0</v>
      </c>
      <c r="G1855">
        <v>0</v>
      </c>
      <c r="H1855">
        <v>8.65</v>
      </c>
      <c r="I1855">
        <v>0</v>
      </c>
    </row>
    <row r="1856" spans="1:9">
      <c r="A1856" t="str">
        <f t="shared" si="29"/>
        <v>Sodium84295</v>
      </c>
      <c r="B1856" t="s">
        <v>363</v>
      </c>
      <c r="C1856" t="s">
        <v>232</v>
      </c>
      <c r="D1856" t="s">
        <v>231</v>
      </c>
      <c r="E1856" s="2">
        <v>75.53</v>
      </c>
      <c r="F1856" s="2">
        <v>0</v>
      </c>
      <c r="G1856">
        <v>0</v>
      </c>
      <c r="H1856">
        <v>4.8099999999999996</v>
      </c>
      <c r="I1856">
        <v>0</v>
      </c>
    </row>
    <row r="1857" spans="1:9">
      <c r="A1857" t="str">
        <f t="shared" si="29"/>
        <v>Sodium - Urine Random84300</v>
      </c>
      <c r="B1857" t="s">
        <v>363</v>
      </c>
      <c r="C1857" t="s">
        <v>234</v>
      </c>
      <c r="D1857" t="s">
        <v>233</v>
      </c>
      <c r="E1857" s="2">
        <v>79.650000000000006</v>
      </c>
      <c r="F1857" s="2">
        <v>0</v>
      </c>
      <c r="G1857">
        <v>0</v>
      </c>
      <c r="H1857">
        <v>5.0599999999999996</v>
      </c>
      <c r="I1857">
        <v>0</v>
      </c>
    </row>
    <row r="1858" spans="1:9">
      <c r="A1858" t="str">
        <f t="shared" si="29"/>
        <v>Specimen Collection for COVID-19C9803</v>
      </c>
      <c r="B1858" t="s">
        <v>363</v>
      </c>
      <c r="C1858" t="s">
        <v>236</v>
      </c>
      <c r="D1858" t="s">
        <v>235</v>
      </c>
      <c r="E1858" s="2">
        <v>183.76</v>
      </c>
      <c r="F1858" s="2">
        <v>0</v>
      </c>
      <c r="G1858">
        <v>0</v>
      </c>
      <c r="H1858">
        <v>25.23</v>
      </c>
      <c r="I1858">
        <v>0</v>
      </c>
    </row>
    <row r="1859" spans="1:9">
      <c r="A1859" t="str">
        <f t="shared" si="29"/>
        <v>Sputum Culture/GS87070</v>
      </c>
      <c r="B1859" t="s">
        <v>363</v>
      </c>
      <c r="C1859" t="s">
        <v>237</v>
      </c>
      <c r="D1859" t="s">
        <v>90</v>
      </c>
      <c r="E1859" s="2">
        <v>217.47</v>
      </c>
      <c r="F1859" s="2">
        <v>0</v>
      </c>
      <c r="G1859">
        <v>0</v>
      </c>
      <c r="H1859">
        <v>8.6199999999999992</v>
      </c>
      <c r="I1859">
        <v>0</v>
      </c>
    </row>
    <row r="1860" spans="1:9">
      <c r="A1860" t="str">
        <f t="shared" si="29"/>
        <v>Strep A Culture (Throat)87081</v>
      </c>
      <c r="B1860" t="s">
        <v>363</v>
      </c>
      <c r="C1860" t="s">
        <v>238</v>
      </c>
      <c r="D1860" t="s">
        <v>126</v>
      </c>
      <c r="E1860" s="2">
        <v>121.55</v>
      </c>
      <c r="F1860" s="2">
        <v>0</v>
      </c>
      <c r="G1860">
        <v>0</v>
      </c>
      <c r="H1860">
        <v>6.63</v>
      </c>
      <c r="I1860">
        <v>0</v>
      </c>
    </row>
    <row r="1861" spans="1:9">
      <c r="A1861" t="str">
        <f t="shared" si="29"/>
        <v>Strep B Culture (Genital)87081</v>
      </c>
      <c r="B1861" t="s">
        <v>363</v>
      </c>
      <c r="C1861" t="s">
        <v>239</v>
      </c>
      <c r="D1861" t="s">
        <v>126</v>
      </c>
      <c r="E1861" s="2">
        <v>121.55</v>
      </c>
      <c r="F1861" s="2">
        <v>0</v>
      </c>
      <c r="G1861">
        <v>0</v>
      </c>
      <c r="H1861">
        <v>6.63</v>
      </c>
      <c r="I1861">
        <v>0</v>
      </c>
    </row>
    <row r="1862" spans="1:9">
      <c r="A1862" t="str">
        <f t="shared" si="29"/>
        <v>T3 Uptake84479</v>
      </c>
      <c r="B1862" t="s">
        <v>363</v>
      </c>
      <c r="C1862" t="s">
        <v>339</v>
      </c>
      <c r="D1862" t="s">
        <v>338</v>
      </c>
      <c r="E1862" s="2">
        <v>139.74</v>
      </c>
      <c r="F1862" s="2">
        <v>0</v>
      </c>
      <c r="G1862">
        <v>0</v>
      </c>
      <c r="H1862">
        <v>6.47</v>
      </c>
      <c r="I1862">
        <v>0</v>
      </c>
    </row>
    <row r="1863" spans="1:9">
      <c r="A1863" t="str">
        <f t="shared" si="29"/>
        <v>T3; Total84480</v>
      </c>
      <c r="B1863" t="s">
        <v>363</v>
      </c>
      <c r="C1863" t="s">
        <v>241</v>
      </c>
      <c r="D1863" t="s">
        <v>240</v>
      </c>
      <c r="E1863" s="2">
        <v>287.95999999999998</v>
      </c>
      <c r="F1863" s="2">
        <v>0</v>
      </c>
      <c r="G1863">
        <v>0</v>
      </c>
      <c r="H1863">
        <v>14.18</v>
      </c>
      <c r="I1863">
        <v>0</v>
      </c>
    </row>
    <row r="1864" spans="1:9">
      <c r="A1864" t="str">
        <f t="shared" si="29"/>
        <v>T4 (Thyroxine)84436</v>
      </c>
      <c r="B1864" t="s">
        <v>363</v>
      </c>
      <c r="C1864" t="s">
        <v>341</v>
      </c>
      <c r="D1864" t="s">
        <v>340</v>
      </c>
      <c r="E1864" s="2">
        <v>171.72</v>
      </c>
      <c r="F1864" s="2">
        <v>0</v>
      </c>
      <c r="G1864">
        <v>0</v>
      </c>
      <c r="H1864">
        <v>6.87</v>
      </c>
      <c r="I1864">
        <v>0</v>
      </c>
    </row>
    <row r="1865" spans="1:9">
      <c r="A1865" t="str">
        <f t="shared" ref="A1865:A1928" si="30">C1865&amp;D1865</f>
        <v>TB Culture (AFB)87116</v>
      </c>
      <c r="B1865" t="s">
        <v>363</v>
      </c>
      <c r="C1865" t="s">
        <v>243</v>
      </c>
      <c r="D1865" t="s">
        <v>242</v>
      </c>
      <c r="E1865" s="2">
        <v>276.45</v>
      </c>
      <c r="F1865" s="2">
        <v>0</v>
      </c>
      <c r="G1865">
        <v>0</v>
      </c>
      <c r="H1865">
        <v>10.8</v>
      </c>
      <c r="I1865">
        <v>0</v>
      </c>
    </row>
    <row r="1866" spans="1:9">
      <c r="A1866" t="str">
        <f t="shared" si="30"/>
        <v>Testosterone; Total84403</v>
      </c>
      <c r="B1866" t="s">
        <v>363</v>
      </c>
      <c r="C1866" t="s">
        <v>245</v>
      </c>
      <c r="D1866" t="s">
        <v>244</v>
      </c>
      <c r="E1866" s="2">
        <v>294.33</v>
      </c>
      <c r="F1866" s="2">
        <v>0</v>
      </c>
      <c r="G1866">
        <v>0</v>
      </c>
      <c r="H1866">
        <v>25.81</v>
      </c>
      <c r="I1866">
        <v>0</v>
      </c>
    </row>
    <row r="1867" spans="1:9">
      <c r="A1867" t="str">
        <f t="shared" si="30"/>
        <v>Theophylline80198</v>
      </c>
      <c r="B1867" t="s">
        <v>363</v>
      </c>
      <c r="C1867" t="s">
        <v>247</v>
      </c>
      <c r="D1867" t="s">
        <v>246</v>
      </c>
      <c r="E1867" s="2">
        <v>204.79</v>
      </c>
      <c r="F1867" s="2">
        <v>0</v>
      </c>
      <c r="G1867">
        <v>0</v>
      </c>
      <c r="H1867">
        <v>14.14</v>
      </c>
      <c r="I1867">
        <v>0</v>
      </c>
    </row>
    <row r="1868" spans="1:9">
      <c r="A1868" t="str">
        <f t="shared" si="30"/>
        <v>Total Protein84155</v>
      </c>
      <c r="B1868" t="s">
        <v>363</v>
      </c>
      <c r="C1868" t="s">
        <v>249</v>
      </c>
      <c r="D1868" t="s">
        <v>248</v>
      </c>
      <c r="E1868" s="2">
        <v>110.25</v>
      </c>
      <c r="F1868" s="2">
        <v>0</v>
      </c>
      <c r="G1868">
        <v>0</v>
      </c>
      <c r="H1868">
        <v>3.67</v>
      </c>
      <c r="I1868">
        <v>0</v>
      </c>
    </row>
    <row r="1869" spans="1:9">
      <c r="A1869" t="str">
        <f t="shared" si="30"/>
        <v>Transferrin84466</v>
      </c>
      <c r="B1869" t="s">
        <v>363</v>
      </c>
      <c r="C1869" t="s">
        <v>251</v>
      </c>
      <c r="D1869" t="s">
        <v>250</v>
      </c>
      <c r="E1869" s="2">
        <v>155.72999999999999</v>
      </c>
      <c r="F1869" s="2">
        <v>0</v>
      </c>
      <c r="G1869">
        <v>0</v>
      </c>
      <c r="H1869">
        <v>12.76</v>
      </c>
      <c r="I1869">
        <v>0</v>
      </c>
    </row>
    <row r="1870" spans="1:9">
      <c r="A1870" t="str">
        <f t="shared" si="30"/>
        <v>Trichomonas Vag DNA Prob87660</v>
      </c>
      <c r="B1870" t="s">
        <v>363</v>
      </c>
      <c r="C1870" t="s">
        <v>253</v>
      </c>
      <c r="D1870" t="s">
        <v>252</v>
      </c>
      <c r="E1870" s="2">
        <v>77.45</v>
      </c>
      <c r="F1870" s="2">
        <v>0</v>
      </c>
      <c r="G1870">
        <v>0</v>
      </c>
      <c r="H1870">
        <v>20.05</v>
      </c>
      <c r="I1870">
        <v>0</v>
      </c>
    </row>
    <row r="1871" spans="1:9">
      <c r="A1871" t="str">
        <f t="shared" si="30"/>
        <v>Triglycerides84478</v>
      </c>
      <c r="B1871" t="s">
        <v>363</v>
      </c>
      <c r="C1871" t="s">
        <v>343</v>
      </c>
      <c r="D1871" t="s">
        <v>342</v>
      </c>
      <c r="E1871" s="2">
        <v>27.78</v>
      </c>
      <c r="F1871" s="2">
        <v>0</v>
      </c>
      <c r="G1871">
        <v>0</v>
      </c>
      <c r="H1871">
        <v>5.74</v>
      </c>
      <c r="I1871">
        <v>0</v>
      </c>
    </row>
    <row r="1872" spans="1:9">
      <c r="A1872" t="str">
        <f t="shared" si="30"/>
        <v>Troponin84484</v>
      </c>
      <c r="B1872" t="s">
        <v>363</v>
      </c>
      <c r="C1872" t="s">
        <v>255</v>
      </c>
      <c r="D1872" t="s">
        <v>254</v>
      </c>
      <c r="E1872" s="2">
        <v>236.49</v>
      </c>
      <c r="F1872" s="2">
        <v>0</v>
      </c>
      <c r="G1872">
        <v>0</v>
      </c>
      <c r="H1872">
        <v>12.47</v>
      </c>
      <c r="I1872">
        <v>0</v>
      </c>
    </row>
    <row r="1873" spans="1:9">
      <c r="A1873" t="str">
        <f t="shared" si="30"/>
        <v>TSH84443</v>
      </c>
      <c r="B1873" t="s">
        <v>363</v>
      </c>
      <c r="C1873" t="s">
        <v>797</v>
      </c>
      <c r="D1873" t="s">
        <v>256</v>
      </c>
      <c r="E1873" s="2">
        <v>40.25</v>
      </c>
      <c r="F1873" s="2">
        <v>0</v>
      </c>
      <c r="G1873">
        <v>0</v>
      </c>
      <c r="H1873">
        <v>16.8</v>
      </c>
      <c r="I1873">
        <v>0</v>
      </c>
    </row>
    <row r="1874" spans="1:9">
      <c r="A1874" t="str">
        <f t="shared" si="30"/>
        <v>TSH (Thyroid Stim Horm)84443</v>
      </c>
      <c r="B1874" t="s">
        <v>363</v>
      </c>
      <c r="C1874" t="s">
        <v>257</v>
      </c>
      <c r="D1874" t="s">
        <v>256</v>
      </c>
      <c r="E1874" s="2">
        <v>149.91999999999999</v>
      </c>
      <c r="F1874" s="2">
        <v>0</v>
      </c>
      <c r="G1874">
        <v>0</v>
      </c>
      <c r="H1874">
        <v>16.8</v>
      </c>
      <c r="I1874">
        <v>0</v>
      </c>
    </row>
    <row r="1875" spans="1:9">
      <c r="A1875" t="str">
        <f t="shared" si="30"/>
        <v>Uric Acid -Blood84550</v>
      </c>
      <c r="B1875" t="s">
        <v>363</v>
      </c>
      <c r="C1875" t="s">
        <v>345</v>
      </c>
      <c r="D1875" t="s">
        <v>344</v>
      </c>
      <c r="E1875" s="2">
        <v>22</v>
      </c>
      <c r="F1875" s="2">
        <v>0</v>
      </c>
      <c r="G1875">
        <v>0</v>
      </c>
      <c r="H1875">
        <v>4.5199999999999996</v>
      </c>
      <c r="I1875">
        <v>0</v>
      </c>
    </row>
    <row r="1876" spans="1:9">
      <c r="A1876" t="str">
        <f t="shared" si="30"/>
        <v>Urinalysis81003</v>
      </c>
      <c r="B1876" t="s">
        <v>363</v>
      </c>
      <c r="C1876" t="s">
        <v>259</v>
      </c>
      <c r="D1876" t="s">
        <v>258</v>
      </c>
      <c r="E1876" s="2">
        <v>40.25</v>
      </c>
      <c r="F1876" s="2">
        <v>0</v>
      </c>
      <c r="G1876">
        <v>0</v>
      </c>
      <c r="H1876">
        <v>2.25</v>
      </c>
      <c r="I1876">
        <v>0</v>
      </c>
    </row>
    <row r="1877" spans="1:9">
      <c r="A1877" t="str">
        <f t="shared" si="30"/>
        <v>Urinalysis81003</v>
      </c>
      <c r="B1877" t="s">
        <v>363</v>
      </c>
      <c r="C1877" t="s">
        <v>259</v>
      </c>
      <c r="D1877" t="s">
        <v>258</v>
      </c>
      <c r="E1877" s="2">
        <v>42.26</v>
      </c>
      <c r="F1877" s="2">
        <v>0</v>
      </c>
      <c r="G1877">
        <v>0</v>
      </c>
      <c r="H1877">
        <v>2.25</v>
      </c>
      <c r="I1877">
        <v>0</v>
      </c>
    </row>
    <row r="1878" spans="1:9">
      <c r="A1878" t="str">
        <f t="shared" si="30"/>
        <v>Valproate (Depakane)80164</v>
      </c>
      <c r="B1878" t="s">
        <v>363</v>
      </c>
      <c r="C1878" t="s">
        <v>262</v>
      </c>
      <c r="D1878" t="s">
        <v>261</v>
      </c>
      <c r="E1878" s="2">
        <v>206.92</v>
      </c>
      <c r="F1878" s="2">
        <v>0</v>
      </c>
      <c r="G1878">
        <v>0</v>
      </c>
      <c r="H1878">
        <v>13.54</v>
      </c>
      <c r="I1878">
        <v>0</v>
      </c>
    </row>
    <row r="1879" spans="1:9">
      <c r="A1879" t="str">
        <f t="shared" si="30"/>
        <v>Venipuncture Fee36415</v>
      </c>
      <c r="B1879" t="s">
        <v>363</v>
      </c>
      <c r="C1879" t="s">
        <v>264</v>
      </c>
      <c r="D1879" t="s">
        <v>263</v>
      </c>
      <c r="E1879" s="2">
        <v>39.14</v>
      </c>
      <c r="F1879" s="2">
        <v>0</v>
      </c>
      <c r="G1879">
        <v>0</v>
      </c>
      <c r="H1879">
        <v>3</v>
      </c>
      <c r="I1879">
        <v>0</v>
      </c>
    </row>
    <row r="1880" spans="1:9">
      <c r="A1880" t="str">
        <f t="shared" si="30"/>
        <v>Vitamin B1282607</v>
      </c>
      <c r="B1880" t="s">
        <v>363</v>
      </c>
      <c r="C1880" t="s">
        <v>266</v>
      </c>
      <c r="D1880" t="s">
        <v>265</v>
      </c>
      <c r="E1880" s="2">
        <v>214.16</v>
      </c>
      <c r="F1880" s="2">
        <v>0</v>
      </c>
      <c r="G1880">
        <v>0</v>
      </c>
      <c r="H1880">
        <v>15.08</v>
      </c>
      <c r="I1880">
        <v>0</v>
      </c>
    </row>
    <row r="1881" spans="1:9">
      <c r="A1881" t="str">
        <f t="shared" si="30"/>
        <v>Vitamin D 25 OH82306</v>
      </c>
      <c r="B1881" t="s">
        <v>363</v>
      </c>
      <c r="C1881" t="s">
        <v>268</v>
      </c>
      <c r="D1881" t="s">
        <v>267</v>
      </c>
      <c r="E1881" s="2">
        <v>293.75</v>
      </c>
      <c r="F1881" s="2">
        <v>0</v>
      </c>
      <c r="G1881">
        <v>0</v>
      </c>
      <c r="H1881">
        <v>29.6</v>
      </c>
      <c r="I1881">
        <v>0</v>
      </c>
    </row>
    <row r="1882" spans="1:9">
      <c r="A1882" t="str">
        <f t="shared" si="30"/>
        <v>XR Chest PA/Lat 2 Views71046</v>
      </c>
      <c r="B1882" t="s">
        <v>363</v>
      </c>
      <c r="C1882" t="s">
        <v>270</v>
      </c>
      <c r="D1882" t="s">
        <v>269</v>
      </c>
      <c r="E1882" s="2">
        <v>488.96</v>
      </c>
      <c r="F1882" s="2">
        <v>0</v>
      </c>
      <c r="G1882">
        <v>0</v>
      </c>
      <c r="H1882">
        <v>82.61</v>
      </c>
      <c r="I1882">
        <v>0</v>
      </c>
    </row>
    <row r="1883" spans="1:9">
      <c r="A1883" t="str">
        <f t="shared" si="30"/>
        <v>23 Hour Observation90853</v>
      </c>
      <c r="B1883" t="s">
        <v>364</v>
      </c>
      <c r="C1883" t="s">
        <v>353</v>
      </c>
      <c r="D1883" t="s">
        <v>271</v>
      </c>
      <c r="E1883" s="2">
        <v>1945.88</v>
      </c>
      <c r="F1883" s="2">
        <v>382</v>
      </c>
      <c r="G1883">
        <v>0</v>
      </c>
      <c r="H1883">
        <v>76.42</v>
      </c>
      <c r="I1883">
        <v>0</v>
      </c>
    </row>
    <row r="1884" spans="1:9">
      <c r="A1884" t="str">
        <f t="shared" si="30"/>
        <v>ABO &amp; RH86901</v>
      </c>
      <c r="B1884" t="s">
        <v>364</v>
      </c>
      <c r="C1884" t="s">
        <v>4</v>
      </c>
      <c r="D1884" t="s">
        <v>3</v>
      </c>
      <c r="E1884" s="2">
        <v>56.78</v>
      </c>
      <c r="F1884" s="2">
        <v>0</v>
      </c>
      <c r="G1884">
        <v>0</v>
      </c>
      <c r="H1884">
        <v>2.99</v>
      </c>
      <c r="I1884">
        <v>0</v>
      </c>
    </row>
    <row r="1885" spans="1:9">
      <c r="A1885" t="str">
        <f t="shared" si="30"/>
        <v>Acute Hepatitis80074</v>
      </c>
      <c r="B1885" t="s">
        <v>364</v>
      </c>
      <c r="C1885" t="s">
        <v>7</v>
      </c>
      <c r="D1885" t="s">
        <v>6</v>
      </c>
      <c r="E1885" s="2">
        <v>105</v>
      </c>
      <c r="F1885" s="2">
        <v>100</v>
      </c>
      <c r="G1885">
        <v>0</v>
      </c>
      <c r="H1885">
        <v>100</v>
      </c>
      <c r="I1885">
        <v>0</v>
      </c>
    </row>
    <row r="1886" spans="1:9">
      <c r="A1886" t="str">
        <f t="shared" si="30"/>
        <v>AFB Smear87206</v>
      </c>
      <c r="B1886" t="s">
        <v>364</v>
      </c>
      <c r="C1886" t="s">
        <v>10</v>
      </c>
      <c r="D1886" t="s">
        <v>9</v>
      </c>
      <c r="E1886" s="2">
        <v>84.62</v>
      </c>
      <c r="F1886" s="2">
        <v>0</v>
      </c>
      <c r="G1886">
        <v>0</v>
      </c>
      <c r="H1886">
        <v>0</v>
      </c>
      <c r="I1886">
        <v>0</v>
      </c>
    </row>
    <row r="1887" spans="1:9">
      <c r="A1887" t="str">
        <f t="shared" si="30"/>
        <v>Albumin; Serum82040</v>
      </c>
      <c r="B1887" t="s">
        <v>364</v>
      </c>
      <c r="C1887" t="s">
        <v>12</v>
      </c>
      <c r="D1887" t="s">
        <v>11</v>
      </c>
      <c r="E1887" s="2">
        <v>80.459999999999994</v>
      </c>
      <c r="F1887" s="2">
        <v>0</v>
      </c>
      <c r="G1887">
        <v>0</v>
      </c>
      <c r="H1887">
        <v>4.95</v>
      </c>
      <c r="I1887">
        <v>0</v>
      </c>
    </row>
    <row r="1888" spans="1:9">
      <c r="A1888" t="str">
        <f t="shared" si="30"/>
        <v>Aldosterone (Serum)82088</v>
      </c>
      <c r="B1888" t="s">
        <v>364</v>
      </c>
      <c r="C1888" t="s">
        <v>14</v>
      </c>
      <c r="D1888" t="s">
        <v>13</v>
      </c>
      <c r="E1888" s="2">
        <v>505.5</v>
      </c>
      <c r="F1888" s="2">
        <v>0</v>
      </c>
      <c r="G1888">
        <v>0</v>
      </c>
      <c r="H1888">
        <v>40.75</v>
      </c>
      <c r="I1888">
        <v>0</v>
      </c>
    </row>
    <row r="1889" spans="1:9">
      <c r="A1889" t="str">
        <f t="shared" si="30"/>
        <v>Alkaline Phosphatase84075</v>
      </c>
      <c r="B1889" t="s">
        <v>364</v>
      </c>
      <c r="C1889" t="s">
        <v>16</v>
      </c>
      <c r="D1889" t="s">
        <v>15</v>
      </c>
      <c r="E1889" s="2">
        <v>335.99</v>
      </c>
      <c r="F1889" s="2">
        <v>0</v>
      </c>
      <c r="G1889">
        <v>0</v>
      </c>
      <c r="H1889">
        <v>5.18</v>
      </c>
      <c r="I1889">
        <v>0</v>
      </c>
    </row>
    <row r="1890" spans="1:9">
      <c r="A1890" t="str">
        <f t="shared" si="30"/>
        <v>ALT (SGPT)84460</v>
      </c>
      <c r="B1890" t="s">
        <v>364</v>
      </c>
      <c r="C1890" t="s">
        <v>18</v>
      </c>
      <c r="D1890" t="s">
        <v>17</v>
      </c>
      <c r="E1890" s="2">
        <v>72.06</v>
      </c>
      <c r="F1890" s="2">
        <v>0</v>
      </c>
      <c r="G1890">
        <v>0</v>
      </c>
      <c r="H1890">
        <v>5.3</v>
      </c>
      <c r="I1890">
        <v>0</v>
      </c>
    </row>
    <row r="1891" spans="1:9">
      <c r="A1891" t="str">
        <f t="shared" si="30"/>
        <v>Ambulatory DetoxH0014</v>
      </c>
      <c r="B1891" t="s">
        <v>364</v>
      </c>
      <c r="C1891" t="s">
        <v>275</v>
      </c>
      <c r="D1891" t="s">
        <v>274</v>
      </c>
      <c r="E1891" s="2">
        <v>1325.36</v>
      </c>
      <c r="F1891" s="2">
        <v>349</v>
      </c>
      <c r="G1891">
        <v>0</v>
      </c>
      <c r="H1891">
        <v>324</v>
      </c>
      <c r="I1891">
        <v>0</v>
      </c>
    </row>
    <row r="1892" spans="1:9">
      <c r="A1892" t="str">
        <f t="shared" si="30"/>
        <v>Ammonia82140</v>
      </c>
      <c r="B1892" t="s">
        <v>364</v>
      </c>
      <c r="C1892" t="s">
        <v>20</v>
      </c>
      <c r="D1892" t="s">
        <v>19</v>
      </c>
      <c r="E1892" s="2">
        <v>186.09</v>
      </c>
      <c r="F1892" s="2">
        <v>0</v>
      </c>
      <c r="G1892">
        <v>0</v>
      </c>
      <c r="H1892">
        <v>14.57</v>
      </c>
      <c r="I1892">
        <v>0</v>
      </c>
    </row>
    <row r="1893" spans="1:9">
      <c r="A1893" t="str">
        <f t="shared" si="30"/>
        <v>Amylase (Serum)82150</v>
      </c>
      <c r="B1893" t="s">
        <v>364</v>
      </c>
      <c r="C1893" t="s">
        <v>22</v>
      </c>
      <c r="D1893" t="s">
        <v>21</v>
      </c>
      <c r="E1893" s="2">
        <v>161.78</v>
      </c>
      <c r="F1893" s="2">
        <v>0</v>
      </c>
      <c r="G1893">
        <v>0</v>
      </c>
      <c r="H1893">
        <v>6.48</v>
      </c>
      <c r="I1893">
        <v>0</v>
      </c>
    </row>
    <row r="1894" spans="1:9">
      <c r="A1894" t="str">
        <f t="shared" si="30"/>
        <v>Antibody Screen86850</v>
      </c>
      <c r="B1894" t="s">
        <v>364</v>
      </c>
      <c r="C1894" t="s">
        <v>24</v>
      </c>
      <c r="D1894" t="s">
        <v>23</v>
      </c>
      <c r="E1894" s="2">
        <v>162.34</v>
      </c>
      <c r="F1894" s="2">
        <v>0</v>
      </c>
      <c r="G1894">
        <v>0</v>
      </c>
      <c r="H1894">
        <v>9.77</v>
      </c>
      <c r="I1894">
        <v>0</v>
      </c>
    </row>
    <row r="1895" spans="1:9">
      <c r="A1895" t="str">
        <f t="shared" si="30"/>
        <v>APTT85730</v>
      </c>
      <c r="B1895" t="s">
        <v>364</v>
      </c>
      <c r="C1895" t="s">
        <v>26</v>
      </c>
      <c r="D1895" t="s">
        <v>25</v>
      </c>
      <c r="E1895" s="2">
        <v>121.55</v>
      </c>
      <c r="F1895" s="2">
        <v>0</v>
      </c>
      <c r="G1895">
        <v>0</v>
      </c>
      <c r="H1895">
        <v>6.01</v>
      </c>
      <c r="I1895">
        <v>0</v>
      </c>
    </row>
    <row r="1896" spans="1:9">
      <c r="A1896" t="str">
        <f t="shared" si="30"/>
        <v>Assessment - OutpatientH0001</v>
      </c>
      <c r="B1896" t="s">
        <v>364</v>
      </c>
      <c r="C1896" t="s">
        <v>278</v>
      </c>
      <c r="D1896" t="s">
        <v>277</v>
      </c>
      <c r="E1896" s="2">
        <v>652.77</v>
      </c>
      <c r="F1896" s="2">
        <v>95</v>
      </c>
      <c r="G1896">
        <v>425</v>
      </c>
      <c r="H1896">
        <v>95</v>
      </c>
      <c r="I1896">
        <v>269.38</v>
      </c>
    </row>
    <row r="1897" spans="1:9">
      <c r="A1897" t="str">
        <f t="shared" si="30"/>
        <v>AST (SGPT)84450</v>
      </c>
      <c r="B1897" t="s">
        <v>364</v>
      </c>
      <c r="C1897" t="s">
        <v>28</v>
      </c>
      <c r="D1897" t="s">
        <v>27</v>
      </c>
      <c r="E1897" s="2">
        <v>65.42</v>
      </c>
      <c r="F1897" s="2">
        <v>0</v>
      </c>
      <c r="G1897">
        <v>0</v>
      </c>
      <c r="H1897">
        <v>5.18</v>
      </c>
      <c r="I1897">
        <v>1680.92</v>
      </c>
    </row>
    <row r="1898" spans="1:9">
      <c r="A1898" t="str">
        <f t="shared" si="30"/>
        <v>Bacteria ID Other87077</v>
      </c>
      <c r="B1898" t="s">
        <v>364</v>
      </c>
      <c r="C1898" t="s">
        <v>30</v>
      </c>
      <c r="D1898" t="s">
        <v>29</v>
      </c>
      <c r="E1898" s="2">
        <v>100.88</v>
      </c>
      <c r="F1898" s="2">
        <v>0</v>
      </c>
      <c r="G1898">
        <v>0</v>
      </c>
      <c r="H1898">
        <v>8.08</v>
      </c>
      <c r="I1898">
        <v>1616.27</v>
      </c>
    </row>
    <row r="1899" spans="1:9">
      <c r="A1899" t="str">
        <f t="shared" si="30"/>
        <v>Bacteria ID Urine87088</v>
      </c>
      <c r="B1899" t="s">
        <v>364</v>
      </c>
      <c r="C1899" t="s">
        <v>32</v>
      </c>
      <c r="D1899" t="s">
        <v>31</v>
      </c>
      <c r="E1899" s="2">
        <v>195.07</v>
      </c>
      <c r="F1899" s="2">
        <v>0</v>
      </c>
      <c r="G1899">
        <v>0</v>
      </c>
      <c r="H1899">
        <v>8.09</v>
      </c>
      <c r="I1899">
        <v>0</v>
      </c>
    </row>
    <row r="1900" spans="1:9">
      <c r="A1900" t="str">
        <f t="shared" si="30"/>
        <v>Bacteria ID, Anaerobe87076</v>
      </c>
      <c r="B1900" t="s">
        <v>364</v>
      </c>
      <c r="C1900" t="s">
        <v>35</v>
      </c>
      <c r="D1900" t="s">
        <v>34</v>
      </c>
      <c r="E1900" s="2">
        <v>168.14</v>
      </c>
      <c r="F1900" s="2">
        <v>0</v>
      </c>
      <c r="G1900">
        <v>0</v>
      </c>
      <c r="H1900">
        <v>8.08</v>
      </c>
      <c r="I1900">
        <v>0</v>
      </c>
    </row>
    <row r="1901" spans="1:9">
      <c r="A1901" t="str">
        <f t="shared" si="30"/>
        <v>Basic Metabolic Panel80048</v>
      </c>
      <c r="B1901" t="s">
        <v>364</v>
      </c>
      <c r="C1901" t="s">
        <v>37</v>
      </c>
      <c r="D1901" t="s">
        <v>36</v>
      </c>
      <c r="E1901" s="2">
        <v>174.51</v>
      </c>
      <c r="F1901" s="2">
        <v>0</v>
      </c>
      <c r="G1901">
        <v>0</v>
      </c>
      <c r="H1901">
        <v>8.4600000000000009</v>
      </c>
      <c r="I1901">
        <v>0</v>
      </c>
    </row>
    <row r="1902" spans="1:9">
      <c r="A1902" t="str">
        <f t="shared" si="30"/>
        <v>BHCG Qual Serum84703</v>
      </c>
      <c r="B1902" t="s">
        <v>364</v>
      </c>
      <c r="C1902" t="s">
        <v>39</v>
      </c>
      <c r="D1902" t="s">
        <v>38</v>
      </c>
      <c r="E1902" s="2">
        <v>125.02</v>
      </c>
      <c r="F1902" s="2">
        <v>0</v>
      </c>
      <c r="G1902">
        <v>0</v>
      </c>
      <c r="H1902">
        <v>7.52</v>
      </c>
      <c r="I1902">
        <v>0</v>
      </c>
    </row>
    <row r="1903" spans="1:9">
      <c r="A1903" t="str">
        <f t="shared" si="30"/>
        <v>BHCG Quant Serum84702</v>
      </c>
      <c r="B1903" t="s">
        <v>364</v>
      </c>
      <c r="C1903" t="s">
        <v>41</v>
      </c>
      <c r="D1903" t="s">
        <v>40</v>
      </c>
      <c r="E1903" s="2">
        <v>110.26</v>
      </c>
      <c r="F1903" s="2">
        <v>0</v>
      </c>
      <c r="G1903">
        <v>0</v>
      </c>
      <c r="H1903">
        <v>15.05</v>
      </c>
      <c r="I1903">
        <v>0</v>
      </c>
    </row>
    <row r="1904" spans="1:9">
      <c r="A1904" t="str">
        <f t="shared" si="30"/>
        <v>Bilirubin, Total82247</v>
      </c>
      <c r="B1904" t="s">
        <v>364</v>
      </c>
      <c r="C1904" t="s">
        <v>43</v>
      </c>
      <c r="D1904" t="s">
        <v>42</v>
      </c>
      <c r="E1904" s="2">
        <v>82.69</v>
      </c>
      <c r="F1904" s="2">
        <v>0</v>
      </c>
      <c r="G1904">
        <v>0</v>
      </c>
      <c r="H1904">
        <v>5.0199999999999996</v>
      </c>
      <c r="I1904">
        <v>0</v>
      </c>
    </row>
    <row r="1905" spans="1:9">
      <c r="A1905" t="str">
        <f t="shared" si="30"/>
        <v>Blood Culture87040</v>
      </c>
      <c r="B1905" t="s">
        <v>364</v>
      </c>
      <c r="C1905" t="s">
        <v>45</v>
      </c>
      <c r="D1905" t="s">
        <v>44</v>
      </c>
      <c r="E1905" s="2">
        <v>281.69</v>
      </c>
      <c r="F1905" s="2">
        <v>0</v>
      </c>
      <c r="G1905">
        <v>0</v>
      </c>
      <c r="H1905">
        <v>10.32</v>
      </c>
      <c r="I1905">
        <v>0</v>
      </c>
    </row>
    <row r="1906" spans="1:9">
      <c r="A1906" t="str">
        <f t="shared" si="30"/>
        <v>Blood Osmolality93930</v>
      </c>
      <c r="B1906" t="s">
        <v>364</v>
      </c>
      <c r="C1906" t="s">
        <v>47</v>
      </c>
      <c r="D1906" t="s">
        <v>46</v>
      </c>
      <c r="E1906" s="2">
        <v>128.16</v>
      </c>
      <c r="F1906" s="2">
        <v>0</v>
      </c>
      <c r="G1906">
        <v>0</v>
      </c>
      <c r="H1906">
        <v>68.349999999999994</v>
      </c>
      <c r="I1906">
        <v>0</v>
      </c>
    </row>
    <row r="1907" spans="1:9">
      <c r="A1907" t="str">
        <f t="shared" si="30"/>
        <v>Blood TB Test86480</v>
      </c>
      <c r="B1907" t="s">
        <v>364</v>
      </c>
      <c r="C1907" t="s">
        <v>49</v>
      </c>
      <c r="D1907" t="s">
        <v>48</v>
      </c>
      <c r="E1907" s="2">
        <v>259.92</v>
      </c>
      <c r="F1907" s="2">
        <v>0</v>
      </c>
      <c r="G1907">
        <v>0</v>
      </c>
      <c r="H1907">
        <v>61.98</v>
      </c>
      <c r="I1907">
        <v>0</v>
      </c>
    </row>
    <row r="1908" spans="1:9">
      <c r="A1908" t="str">
        <f t="shared" si="30"/>
        <v>BNP83880</v>
      </c>
      <c r="B1908" t="s">
        <v>364</v>
      </c>
      <c r="C1908" t="s">
        <v>51</v>
      </c>
      <c r="D1908" t="s">
        <v>50</v>
      </c>
      <c r="E1908" s="2">
        <v>198.72</v>
      </c>
      <c r="F1908" s="2">
        <v>0</v>
      </c>
      <c r="G1908">
        <v>0</v>
      </c>
      <c r="H1908">
        <v>39.26</v>
      </c>
      <c r="I1908">
        <v>0</v>
      </c>
    </row>
    <row r="1909" spans="1:9">
      <c r="A1909" t="str">
        <f t="shared" si="30"/>
        <v>BUN (Urea Nitrogen)84520</v>
      </c>
      <c r="B1909" t="s">
        <v>364</v>
      </c>
      <c r="C1909" t="s">
        <v>53</v>
      </c>
      <c r="D1909" t="s">
        <v>52</v>
      </c>
      <c r="E1909" s="2">
        <v>93.48</v>
      </c>
      <c r="F1909" s="2">
        <v>0</v>
      </c>
      <c r="G1909">
        <v>0</v>
      </c>
      <c r="H1909">
        <v>3.95</v>
      </c>
      <c r="I1909">
        <v>0</v>
      </c>
    </row>
    <row r="1910" spans="1:9">
      <c r="A1910" t="str">
        <f t="shared" si="30"/>
        <v>C-Reactive Protein86140</v>
      </c>
      <c r="B1910" t="s">
        <v>364</v>
      </c>
      <c r="C1910" t="s">
        <v>55</v>
      </c>
      <c r="D1910" t="s">
        <v>54</v>
      </c>
      <c r="E1910" s="2">
        <v>216.92</v>
      </c>
      <c r="F1910" s="2">
        <v>0</v>
      </c>
      <c r="G1910">
        <v>0</v>
      </c>
      <c r="H1910">
        <v>5.18</v>
      </c>
      <c r="I1910">
        <v>0</v>
      </c>
    </row>
    <row r="1911" spans="1:9">
      <c r="A1911" t="str">
        <f t="shared" si="30"/>
        <v>C. Difficile87493</v>
      </c>
      <c r="B1911" t="s">
        <v>364</v>
      </c>
      <c r="C1911" t="s">
        <v>57</v>
      </c>
      <c r="D1911" t="s">
        <v>56</v>
      </c>
      <c r="E1911" s="2">
        <v>149.94</v>
      </c>
      <c r="F1911" s="2">
        <v>0</v>
      </c>
      <c r="G1911">
        <v>0</v>
      </c>
      <c r="H1911">
        <v>37.270000000000003</v>
      </c>
      <c r="I1911">
        <v>0</v>
      </c>
    </row>
    <row r="1912" spans="1:9">
      <c r="A1912" t="str">
        <f t="shared" si="30"/>
        <v>C. Difficile EPI87493</v>
      </c>
      <c r="B1912" t="s">
        <v>364</v>
      </c>
      <c r="C1912" t="s">
        <v>58</v>
      </c>
      <c r="D1912" t="s">
        <v>56</v>
      </c>
      <c r="E1912" s="2">
        <v>149.94</v>
      </c>
      <c r="F1912" s="2">
        <v>0</v>
      </c>
      <c r="G1912">
        <v>0</v>
      </c>
      <c r="H1912">
        <v>37.270000000000003</v>
      </c>
      <c r="I1912">
        <v>0</v>
      </c>
    </row>
    <row r="1913" spans="1:9">
      <c r="A1913" t="str">
        <f t="shared" si="30"/>
        <v>Calcium82310</v>
      </c>
      <c r="B1913" t="s">
        <v>364</v>
      </c>
      <c r="C1913" t="s">
        <v>60</v>
      </c>
      <c r="D1913" t="s">
        <v>59</v>
      </c>
      <c r="E1913" s="2">
        <v>128.16</v>
      </c>
      <c r="F1913" s="2">
        <v>0</v>
      </c>
      <c r="G1913">
        <v>0</v>
      </c>
      <c r="H1913">
        <v>5.16</v>
      </c>
      <c r="I1913">
        <v>0</v>
      </c>
    </row>
    <row r="1914" spans="1:9">
      <c r="A1914" t="str">
        <f t="shared" si="30"/>
        <v>Candida Species DNA Probe87480</v>
      </c>
      <c r="B1914" t="s">
        <v>364</v>
      </c>
      <c r="C1914" t="s">
        <v>62</v>
      </c>
      <c r="D1914" t="s">
        <v>61</v>
      </c>
      <c r="E1914" s="2">
        <v>77.45</v>
      </c>
      <c r="F1914" s="2">
        <v>0</v>
      </c>
      <c r="G1914">
        <v>0</v>
      </c>
      <c r="H1914">
        <v>20.05</v>
      </c>
      <c r="I1914">
        <v>0</v>
      </c>
    </row>
    <row r="1915" spans="1:9">
      <c r="A1915" t="str">
        <f t="shared" si="30"/>
        <v>Carbamazipine (Tegretol)80156</v>
      </c>
      <c r="B1915" t="s">
        <v>364</v>
      </c>
      <c r="C1915" t="s">
        <v>64</v>
      </c>
      <c r="D1915" t="s">
        <v>63</v>
      </c>
      <c r="E1915" s="2">
        <v>283.62</v>
      </c>
      <c r="F1915" s="2">
        <v>0</v>
      </c>
      <c r="G1915">
        <v>0</v>
      </c>
      <c r="H1915">
        <v>14.57</v>
      </c>
      <c r="I1915">
        <v>0</v>
      </c>
    </row>
    <row r="1916" spans="1:9">
      <c r="A1916" t="str">
        <f t="shared" si="30"/>
        <v>Carbon Dioxide (CO2)82374</v>
      </c>
      <c r="B1916" t="s">
        <v>364</v>
      </c>
      <c r="C1916" t="s">
        <v>66</v>
      </c>
      <c r="D1916" t="s">
        <v>65</v>
      </c>
      <c r="E1916" s="2">
        <v>107.77</v>
      </c>
      <c r="F1916" s="2">
        <v>0</v>
      </c>
      <c r="G1916">
        <v>0</v>
      </c>
      <c r="H1916">
        <v>4.88</v>
      </c>
      <c r="I1916">
        <v>0</v>
      </c>
    </row>
    <row r="1917" spans="1:9">
      <c r="A1917" t="str">
        <f t="shared" si="30"/>
        <v>CBC (No Auto Diff)85027</v>
      </c>
      <c r="B1917" t="s">
        <v>364</v>
      </c>
      <c r="C1917" t="s">
        <v>68</v>
      </c>
      <c r="D1917" t="s">
        <v>67</v>
      </c>
      <c r="E1917" s="2">
        <v>91.51</v>
      </c>
      <c r="F1917" s="2">
        <v>0</v>
      </c>
      <c r="G1917">
        <v>0</v>
      </c>
      <c r="H1917">
        <v>6.47</v>
      </c>
      <c r="I1917">
        <v>0</v>
      </c>
    </row>
    <row r="1918" spans="1:9">
      <c r="A1918" t="str">
        <f t="shared" si="30"/>
        <v>CBC w/Auto Diff85025</v>
      </c>
      <c r="B1918" t="s">
        <v>364</v>
      </c>
      <c r="C1918" t="s">
        <v>70</v>
      </c>
      <c r="D1918" t="s">
        <v>69</v>
      </c>
      <c r="E1918" s="2">
        <v>42.26</v>
      </c>
      <c r="F1918" s="2">
        <v>0</v>
      </c>
      <c r="G1918">
        <v>0</v>
      </c>
      <c r="H1918">
        <v>7.77</v>
      </c>
      <c r="I1918">
        <v>0</v>
      </c>
    </row>
    <row r="1919" spans="1:9">
      <c r="A1919" t="str">
        <f t="shared" si="30"/>
        <v>CBC w/Diff85025</v>
      </c>
      <c r="B1919" t="s">
        <v>364</v>
      </c>
      <c r="C1919" t="s">
        <v>794</v>
      </c>
      <c r="D1919" t="s">
        <v>69</v>
      </c>
      <c r="E1919" s="2">
        <v>40.25</v>
      </c>
      <c r="F1919" s="2">
        <v>0</v>
      </c>
      <c r="G1919">
        <v>0</v>
      </c>
      <c r="H1919">
        <v>7.77</v>
      </c>
      <c r="I1919">
        <v>0</v>
      </c>
    </row>
    <row r="1920" spans="1:9">
      <c r="A1920" t="str">
        <f t="shared" si="30"/>
        <v>CEA82378</v>
      </c>
      <c r="B1920" t="s">
        <v>364</v>
      </c>
      <c r="C1920" t="s">
        <v>73</v>
      </c>
      <c r="D1920" t="s">
        <v>72</v>
      </c>
      <c r="E1920" s="2">
        <v>276.45</v>
      </c>
      <c r="F1920" s="2">
        <v>0</v>
      </c>
      <c r="G1920">
        <v>0</v>
      </c>
      <c r="H1920">
        <v>18.96</v>
      </c>
      <c r="I1920">
        <v>0</v>
      </c>
    </row>
    <row r="1921" spans="1:9">
      <c r="A1921" t="str">
        <f t="shared" si="30"/>
        <v>CHEM Profile Explode</v>
      </c>
      <c r="B1921" t="s">
        <v>364</v>
      </c>
      <c r="C1921" t="s">
        <v>803</v>
      </c>
      <c r="E1921" s="2">
        <v>44.42</v>
      </c>
      <c r="F1921" s="2">
        <v>0</v>
      </c>
      <c r="G1921">
        <v>0</v>
      </c>
      <c r="H1921">
        <v>25.76</v>
      </c>
      <c r="I1921">
        <v>0</v>
      </c>
    </row>
    <row r="1922" spans="1:9">
      <c r="A1922" t="str">
        <f t="shared" si="30"/>
        <v>Chlamydia Trachomatis, AMP PROB87491</v>
      </c>
      <c r="B1922" t="s">
        <v>364</v>
      </c>
      <c r="C1922" t="s">
        <v>310</v>
      </c>
      <c r="D1922" t="s">
        <v>309</v>
      </c>
      <c r="E1922" s="2">
        <v>142.66999999999999</v>
      </c>
      <c r="F1922" s="2">
        <v>0</v>
      </c>
      <c r="G1922">
        <v>0</v>
      </c>
      <c r="H1922">
        <v>35.090000000000003</v>
      </c>
      <c r="I1922">
        <v>0</v>
      </c>
    </row>
    <row r="1923" spans="1:9">
      <c r="A1923" t="str">
        <f t="shared" si="30"/>
        <v>Chloride82435</v>
      </c>
      <c r="B1923" t="s">
        <v>364</v>
      </c>
      <c r="C1923" t="s">
        <v>75</v>
      </c>
      <c r="D1923" t="s">
        <v>74</v>
      </c>
      <c r="E1923" s="2">
        <v>110.25</v>
      </c>
      <c r="F1923" s="2">
        <v>0</v>
      </c>
      <c r="G1923">
        <v>0</v>
      </c>
      <c r="H1923">
        <v>4.5999999999999996</v>
      </c>
      <c r="I1923">
        <v>0</v>
      </c>
    </row>
    <row r="1924" spans="1:9">
      <c r="A1924" t="str">
        <f t="shared" si="30"/>
        <v>Cholesterol82465</v>
      </c>
      <c r="B1924" t="s">
        <v>364</v>
      </c>
      <c r="C1924" t="s">
        <v>312</v>
      </c>
      <c r="D1924" t="s">
        <v>311</v>
      </c>
      <c r="E1924" s="2">
        <v>20.84</v>
      </c>
      <c r="F1924" s="2">
        <v>0</v>
      </c>
      <c r="G1924">
        <v>0</v>
      </c>
      <c r="H1924">
        <v>4.3499999999999996</v>
      </c>
      <c r="I1924">
        <v>0</v>
      </c>
    </row>
    <row r="1925" spans="1:9">
      <c r="A1925" t="str">
        <f t="shared" si="30"/>
        <v>Clostridium Difficile87324</v>
      </c>
      <c r="B1925" t="s">
        <v>364</v>
      </c>
      <c r="C1925" t="s">
        <v>77</v>
      </c>
      <c r="D1925" t="s">
        <v>76</v>
      </c>
      <c r="E1925" s="2">
        <v>27.56</v>
      </c>
      <c r="F1925" s="2">
        <v>0</v>
      </c>
      <c r="G1925">
        <v>0</v>
      </c>
      <c r="H1925">
        <v>11.98</v>
      </c>
      <c r="I1925">
        <v>0</v>
      </c>
    </row>
    <row r="1926" spans="1:9">
      <c r="A1926" t="str">
        <f t="shared" si="30"/>
        <v>Comp Metabolic Panel80053</v>
      </c>
      <c r="B1926" t="s">
        <v>364</v>
      </c>
      <c r="C1926" t="s">
        <v>314</v>
      </c>
      <c r="D1926" t="s">
        <v>313</v>
      </c>
      <c r="E1926" s="2">
        <v>266.26</v>
      </c>
      <c r="F1926" s="2">
        <v>0</v>
      </c>
      <c r="G1926">
        <v>0</v>
      </c>
      <c r="H1926">
        <v>10.56</v>
      </c>
      <c r="I1926">
        <v>0</v>
      </c>
    </row>
    <row r="1927" spans="1:9">
      <c r="A1927" t="str">
        <f t="shared" si="30"/>
        <v>Cortisol AM82533</v>
      </c>
      <c r="B1927" t="s">
        <v>364</v>
      </c>
      <c r="C1927" t="s">
        <v>79</v>
      </c>
      <c r="D1927" t="s">
        <v>78</v>
      </c>
      <c r="E1927" s="2">
        <v>340.95</v>
      </c>
      <c r="F1927" s="2">
        <v>0</v>
      </c>
      <c r="G1927">
        <v>0</v>
      </c>
      <c r="H1927">
        <v>16.3</v>
      </c>
      <c r="I1927">
        <v>0</v>
      </c>
    </row>
    <row r="1928" spans="1:9">
      <c r="A1928" t="str">
        <f t="shared" si="30"/>
        <v>Cortisol PM82533</v>
      </c>
      <c r="B1928" t="s">
        <v>364</v>
      </c>
      <c r="C1928" t="s">
        <v>80</v>
      </c>
      <c r="D1928" t="s">
        <v>78</v>
      </c>
      <c r="E1928" s="2">
        <v>340.95</v>
      </c>
      <c r="F1928" s="2">
        <v>0</v>
      </c>
      <c r="G1928">
        <v>0</v>
      </c>
      <c r="H1928">
        <v>16.3</v>
      </c>
      <c r="I1928">
        <v>0</v>
      </c>
    </row>
    <row r="1929" spans="1:9">
      <c r="A1929" t="str">
        <f t="shared" ref="A1929:A1992" si="31">C1929&amp;D1929</f>
        <v>Cortisol Random82533</v>
      </c>
      <c r="B1929" t="s">
        <v>364</v>
      </c>
      <c r="C1929" t="s">
        <v>81</v>
      </c>
      <c r="D1929" t="s">
        <v>78</v>
      </c>
      <c r="E1929" s="2">
        <v>340.95</v>
      </c>
      <c r="F1929" s="2">
        <v>0</v>
      </c>
      <c r="G1929">
        <v>0</v>
      </c>
      <c r="H1929">
        <v>16.3</v>
      </c>
      <c r="I1929">
        <v>0</v>
      </c>
    </row>
    <row r="1930" spans="1:9">
      <c r="A1930" t="str">
        <f t="shared" si="31"/>
        <v>COVID 19 Antibody IGG IGM86328</v>
      </c>
      <c r="B1930" t="s">
        <v>364</v>
      </c>
      <c r="C1930" t="s">
        <v>83</v>
      </c>
      <c r="D1930" t="s">
        <v>82</v>
      </c>
      <c r="E1930" s="2">
        <v>82.69</v>
      </c>
      <c r="F1930" s="2">
        <v>0</v>
      </c>
      <c r="G1930">
        <v>0</v>
      </c>
      <c r="H1930">
        <v>44.1</v>
      </c>
      <c r="I1930">
        <v>0</v>
      </c>
    </row>
    <row r="1931" spans="1:9">
      <c r="A1931" t="str">
        <f t="shared" si="31"/>
        <v>COVID-19 PCRU0003</v>
      </c>
      <c r="B1931" t="s">
        <v>364</v>
      </c>
      <c r="C1931" t="s">
        <v>795</v>
      </c>
      <c r="D1931" t="s">
        <v>84</v>
      </c>
      <c r="E1931" s="2">
        <v>220.5</v>
      </c>
      <c r="F1931" s="2">
        <v>210</v>
      </c>
      <c r="G1931">
        <v>0</v>
      </c>
      <c r="H1931">
        <v>75</v>
      </c>
      <c r="I1931">
        <v>0</v>
      </c>
    </row>
    <row r="1932" spans="1:9">
      <c r="A1932" t="str">
        <f t="shared" si="31"/>
        <v>Covid-19 Rapid Antigen (CV2AG)87426</v>
      </c>
      <c r="B1932" t="s">
        <v>364</v>
      </c>
      <c r="C1932" t="s">
        <v>85</v>
      </c>
      <c r="D1932" t="s">
        <v>796</v>
      </c>
      <c r="E1932" s="2">
        <v>220.5</v>
      </c>
      <c r="F1932" s="2">
        <v>0</v>
      </c>
      <c r="G1932">
        <v>0</v>
      </c>
      <c r="H1932">
        <v>117.6</v>
      </c>
      <c r="I1932">
        <v>0</v>
      </c>
    </row>
    <row r="1933" spans="1:9">
      <c r="A1933" t="str">
        <f t="shared" si="31"/>
        <v>CPK; Total82550</v>
      </c>
      <c r="B1933" t="s">
        <v>364</v>
      </c>
      <c r="C1933" t="s">
        <v>87</v>
      </c>
      <c r="D1933" t="s">
        <v>86</v>
      </c>
      <c r="E1933" s="2">
        <v>149.91999999999999</v>
      </c>
      <c r="F1933" s="2">
        <v>0</v>
      </c>
      <c r="G1933">
        <v>0</v>
      </c>
      <c r="H1933">
        <v>6.51</v>
      </c>
      <c r="I1933">
        <v>0</v>
      </c>
    </row>
    <row r="1934" spans="1:9">
      <c r="A1934" t="str">
        <f t="shared" si="31"/>
        <v>Creatinine82565</v>
      </c>
      <c r="B1934" t="s">
        <v>364</v>
      </c>
      <c r="C1934" t="s">
        <v>89</v>
      </c>
      <c r="D1934" t="s">
        <v>88</v>
      </c>
      <c r="E1934" s="2">
        <v>91.51</v>
      </c>
      <c r="F1934" s="2">
        <v>0</v>
      </c>
      <c r="G1934">
        <v>0</v>
      </c>
      <c r="H1934">
        <v>5.12</v>
      </c>
      <c r="I1934">
        <v>0</v>
      </c>
    </row>
    <row r="1935" spans="1:9">
      <c r="A1935" t="str">
        <f t="shared" si="31"/>
        <v>Cryptosporidium87328</v>
      </c>
      <c r="B1935" t="s">
        <v>364</v>
      </c>
      <c r="C1935" t="s">
        <v>316</v>
      </c>
      <c r="D1935" t="s">
        <v>315</v>
      </c>
      <c r="E1935" s="2">
        <v>138.34</v>
      </c>
      <c r="F1935" s="2">
        <v>0</v>
      </c>
      <c r="G1935">
        <v>0</v>
      </c>
      <c r="H1935">
        <v>13.82</v>
      </c>
      <c r="I1935">
        <v>0</v>
      </c>
    </row>
    <row r="1936" spans="1:9">
      <c r="A1936" t="str">
        <f t="shared" si="31"/>
        <v>Culture, Nose/Throat87070</v>
      </c>
      <c r="B1936" t="s">
        <v>364</v>
      </c>
      <c r="C1936" t="s">
        <v>91</v>
      </c>
      <c r="D1936" t="s">
        <v>90</v>
      </c>
      <c r="E1936" s="2">
        <v>206.92</v>
      </c>
      <c r="F1936" s="2">
        <v>0</v>
      </c>
      <c r="G1936">
        <v>0</v>
      </c>
      <c r="H1936">
        <v>8.6199999999999992</v>
      </c>
      <c r="I1936">
        <v>0</v>
      </c>
    </row>
    <row r="1937" spans="1:9">
      <c r="A1937" t="str">
        <f t="shared" si="31"/>
        <v>Culture, Stool87045</v>
      </c>
      <c r="B1937" t="s">
        <v>364</v>
      </c>
      <c r="C1937" t="s">
        <v>93</v>
      </c>
      <c r="D1937" t="s">
        <v>92</v>
      </c>
      <c r="E1937" s="2">
        <v>239.63</v>
      </c>
      <c r="F1937" s="2">
        <v>0</v>
      </c>
      <c r="G1937">
        <v>0</v>
      </c>
      <c r="H1937">
        <v>9.44</v>
      </c>
      <c r="I1937">
        <v>0</v>
      </c>
    </row>
    <row r="1938" spans="1:9">
      <c r="A1938" t="str">
        <f t="shared" si="31"/>
        <v>Culture, Urine87086</v>
      </c>
      <c r="B1938" t="s">
        <v>364</v>
      </c>
      <c r="C1938" t="s">
        <v>95</v>
      </c>
      <c r="D1938" t="s">
        <v>94</v>
      </c>
      <c r="E1938" s="2">
        <v>138.34</v>
      </c>
      <c r="F1938" s="2">
        <v>0</v>
      </c>
      <c r="G1938">
        <v>0</v>
      </c>
      <c r="H1938">
        <v>8.07</v>
      </c>
      <c r="I1938">
        <v>0</v>
      </c>
    </row>
    <row r="1939" spans="1:9">
      <c r="A1939" t="str">
        <f t="shared" si="31"/>
        <v>D-Dimer DVT/PE Quant85379</v>
      </c>
      <c r="B1939" t="s">
        <v>364</v>
      </c>
      <c r="C1939" t="s">
        <v>97</v>
      </c>
      <c r="D1939" t="s">
        <v>96</v>
      </c>
      <c r="E1939" s="2">
        <v>206.44</v>
      </c>
      <c r="F1939" s="2">
        <v>0</v>
      </c>
      <c r="G1939">
        <v>0</v>
      </c>
      <c r="H1939">
        <v>10.18</v>
      </c>
      <c r="I1939">
        <v>0</v>
      </c>
    </row>
    <row r="1940" spans="1:9">
      <c r="A1940" t="str">
        <f t="shared" si="31"/>
        <v>Day PartialH0035</v>
      </c>
      <c r="B1940" t="s">
        <v>364</v>
      </c>
      <c r="C1940" t="s">
        <v>280</v>
      </c>
      <c r="D1940" t="s">
        <v>357</v>
      </c>
      <c r="E1940" s="2">
        <v>939.68</v>
      </c>
      <c r="F1940" s="2">
        <v>316</v>
      </c>
      <c r="G1940">
        <v>0</v>
      </c>
      <c r="H1940">
        <v>210</v>
      </c>
      <c r="I1940">
        <v>0</v>
      </c>
    </row>
    <row r="1941" spans="1:9">
      <c r="A1941" t="str">
        <f t="shared" si="31"/>
        <v>Digoxin80162</v>
      </c>
      <c r="B1941" t="s">
        <v>364</v>
      </c>
      <c r="C1941" t="s">
        <v>99</v>
      </c>
      <c r="D1941" t="s">
        <v>98</v>
      </c>
      <c r="E1941" s="2">
        <v>238.41</v>
      </c>
      <c r="F1941" s="2">
        <v>0</v>
      </c>
      <c r="G1941">
        <v>0</v>
      </c>
      <c r="H1941">
        <v>13.28</v>
      </c>
      <c r="I1941">
        <v>0</v>
      </c>
    </row>
    <row r="1942" spans="1:9">
      <c r="A1942" t="str">
        <f t="shared" si="31"/>
        <v>Direct Bilirubin82248</v>
      </c>
      <c r="B1942" t="s">
        <v>364</v>
      </c>
      <c r="C1942" t="s">
        <v>101</v>
      </c>
      <c r="D1942" t="s">
        <v>100</v>
      </c>
      <c r="E1942" s="2">
        <v>96.09</v>
      </c>
      <c r="F1942" s="2">
        <v>0</v>
      </c>
      <c r="G1942">
        <v>0</v>
      </c>
      <c r="H1942">
        <v>5.0199999999999996</v>
      </c>
      <c r="I1942">
        <v>0</v>
      </c>
    </row>
    <row r="1943" spans="1:9">
      <c r="A1943" t="str">
        <f t="shared" si="31"/>
        <v>Drug Screen80305</v>
      </c>
      <c r="B1943" t="s">
        <v>364</v>
      </c>
      <c r="C1943" t="s">
        <v>103</v>
      </c>
      <c r="D1943" t="s">
        <v>102</v>
      </c>
      <c r="E1943" s="2">
        <v>332.63</v>
      </c>
      <c r="F1943" s="2">
        <v>0</v>
      </c>
      <c r="G1943">
        <v>0</v>
      </c>
      <c r="H1943">
        <v>12.6</v>
      </c>
      <c r="I1943">
        <v>0</v>
      </c>
    </row>
    <row r="1944" spans="1:9">
      <c r="A1944" t="str">
        <f t="shared" si="31"/>
        <v>E Histolytica87337</v>
      </c>
      <c r="B1944" t="s">
        <v>364</v>
      </c>
      <c r="C1944" t="s">
        <v>318</v>
      </c>
      <c r="D1944" t="s">
        <v>317</v>
      </c>
      <c r="E1944" s="2">
        <v>65.42</v>
      </c>
      <c r="F1944" s="2">
        <v>0</v>
      </c>
      <c r="G1944">
        <v>0</v>
      </c>
      <c r="H1944">
        <v>11.98</v>
      </c>
      <c r="I1944">
        <v>0</v>
      </c>
    </row>
    <row r="1945" spans="1:9">
      <c r="A1945" t="str">
        <f t="shared" si="31"/>
        <v>EKG93005</v>
      </c>
      <c r="B1945" t="s">
        <v>364</v>
      </c>
      <c r="C1945" t="s">
        <v>105</v>
      </c>
      <c r="D1945" t="s">
        <v>104</v>
      </c>
      <c r="E1945" s="2">
        <v>219.4</v>
      </c>
      <c r="F1945" s="2">
        <v>0</v>
      </c>
      <c r="G1945">
        <v>0</v>
      </c>
      <c r="H1945">
        <v>56.85</v>
      </c>
      <c r="I1945">
        <v>0</v>
      </c>
    </row>
    <row r="1946" spans="1:9">
      <c r="A1946" t="str">
        <f t="shared" si="31"/>
        <v>Electro. Protein - Serum84165</v>
      </c>
      <c r="B1946" t="s">
        <v>364</v>
      </c>
      <c r="C1946" t="s">
        <v>108</v>
      </c>
      <c r="D1946" t="s">
        <v>107</v>
      </c>
      <c r="E1946" s="2">
        <v>221.33</v>
      </c>
      <c r="F1946" s="2">
        <v>0</v>
      </c>
      <c r="G1946">
        <v>0</v>
      </c>
      <c r="H1946">
        <v>10.74</v>
      </c>
      <c r="I1946">
        <v>0</v>
      </c>
    </row>
    <row r="1947" spans="1:9">
      <c r="A1947" t="str">
        <f t="shared" si="31"/>
        <v>Electro. Protein - Urine84165</v>
      </c>
      <c r="B1947" t="s">
        <v>364</v>
      </c>
      <c r="C1947" t="s">
        <v>109</v>
      </c>
      <c r="D1947" t="s">
        <v>107</v>
      </c>
      <c r="E1947" s="2">
        <v>221.33</v>
      </c>
      <c r="F1947" s="2">
        <v>0</v>
      </c>
      <c r="G1947">
        <v>0</v>
      </c>
      <c r="H1947">
        <v>10.74</v>
      </c>
      <c r="I1947">
        <v>0</v>
      </c>
    </row>
    <row r="1948" spans="1:9">
      <c r="A1948" t="str">
        <f t="shared" si="31"/>
        <v>Electrolyte Panel80051</v>
      </c>
      <c r="B1948" t="s">
        <v>364</v>
      </c>
      <c r="C1948" t="s">
        <v>111</v>
      </c>
      <c r="D1948" t="s">
        <v>110</v>
      </c>
      <c r="E1948" s="2">
        <v>149.91999999999999</v>
      </c>
      <c r="F1948" s="2">
        <v>0</v>
      </c>
      <c r="G1948">
        <v>0</v>
      </c>
      <c r="H1948">
        <v>7.01</v>
      </c>
      <c r="I1948">
        <v>0</v>
      </c>
    </row>
    <row r="1949" spans="1:9">
      <c r="A1949" t="str">
        <f t="shared" si="31"/>
        <v>Ferritin82728</v>
      </c>
      <c r="B1949" t="s">
        <v>364</v>
      </c>
      <c r="C1949" t="s">
        <v>113</v>
      </c>
      <c r="D1949" t="s">
        <v>112</v>
      </c>
      <c r="E1949" s="2">
        <v>174.51</v>
      </c>
      <c r="F1949" s="2">
        <v>0</v>
      </c>
      <c r="G1949">
        <v>0</v>
      </c>
      <c r="H1949">
        <v>13.63</v>
      </c>
      <c r="I1949">
        <v>0</v>
      </c>
    </row>
    <row r="1950" spans="1:9">
      <c r="A1950" t="str">
        <f t="shared" si="31"/>
        <v>FK506 (Tacrolimus)80197</v>
      </c>
      <c r="B1950" t="s">
        <v>364</v>
      </c>
      <c r="C1950" t="s">
        <v>115</v>
      </c>
      <c r="D1950" t="s">
        <v>114</v>
      </c>
      <c r="E1950" s="2">
        <v>292.88</v>
      </c>
      <c r="F1950" s="2">
        <v>0</v>
      </c>
      <c r="G1950">
        <v>0</v>
      </c>
      <c r="H1950">
        <v>13.73</v>
      </c>
      <c r="I1950">
        <v>0</v>
      </c>
    </row>
    <row r="1951" spans="1:9">
      <c r="A1951" t="str">
        <f t="shared" si="31"/>
        <v>Folate - Serum82746</v>
      </c>
      <c r="B1951" t="s">
        <v>364</v>
      </c>
      <c r="C1951" t="s">
        <v>117</v>
      </c>
      <c r="D1951" t="s">
        <v>116</v>
      </c>
      <c r="E1951" s="2">
        <v>198.72</v>
      </c>
      <c r="F1951" s="2">
        <v>0</v>
      </c>
      <c r="G1951">
        <v>0</v>
      </c>
      <c r="H1951">
        <v>14.7</v>
      </c>
      <c r="I1951">
        <v>0</v>
      </c>
    </row>
    <row r="1952" spans="1:9">
      <c r="A1952" t="str">
        <f t="shared" si="31"/>
        <v>Follow Up Psych Consult90832</v>
      </c>
      <c r="B1952" t="s">
        <v>364</v>
      </c>
      <c r="C1952" t="s">
        <v>285</v>
      </c>
      <c r="D1952" t="s">
        <v>284</v>
      </c>
      <c r="E1952" s="2">
        <v>145.87</v>
      </c>
      <c r="F1952" s="2">
        <v>50</v>
      </c>
      <c r="G1952">
        <v>0</v>
      </c>
      <c r="H1952">
        <v>42.86</v>
      </c>
      <c r="I1952">
        <v>0</v>
      </c>
    </row>
    <row r="1953" spans="1:9">
      <c r="A1953" t="str">
        <f t="shared" si="31"/>
        <v>Free T384481</v>
      </c>
      <c r="B1953" t="s">
        <v>364</v>
      </c>
      <c r="C1953" t="s">
        <v>119</v>
      </c>
      <c r="D1953" t="s">
        <v>118</v>
      </c>
      <c r="E1953" s="2">
        <v>342.88</v>
      </c>
      <c r="F1953" s="2">
        <v>0</v>
      </c>
      <c r="G1953">
        <v>0</v>
      </c>
      <c r="H1953">
        <v>16.940000000000001</v>
      </c>
      <c r="I1953">
        <v>0</v>
      </c>
    </row>
    <row r="1954" spans="1:9">
      <c r="A1954" t="str">
        <f t="shared" si="31"/>
        <v>Free T4 (Total)84439</v>
      </c>
      <c r="B1954" t="s">
        <v>364</v>
      </c>
      <c r="C1954" t="s">
        <v>121</v>
      </c>
      <c r="D1954" t="s">
        <v>120</v>
      </c>
      <c r="E1954" s="2">
        <v>293.17</v>
      </c>
      <c r="F1954" s="2">
        <v>0</v>
      </c>
      <c r="G1954">
        <v>0</v>
      </c>
      <c r="H1954">
        <v>9.02</v>
      </c>
      <c r="I1954">
        <v>0</v>
      </c>
    </row>
    <row r="1955" spans="1:9">
      <c r="A1955" t="str">
        <f t="shared" si="31"/>
        <v>Fungus Culture87102</v>
      </c>
      <c r="B1955" t="s">
        <v>364</v>
      </c>
      <c r="C1955" t="s">
        <v>123</v>
      </c>
      <c r="D1955" t="s">
        <v>122</v>
      </c>
      <c r="E1955" s="2">
        <v>221.33</v>
      </c>
      <c r="F1955" s="2">
        <v>0</v>
      </c>
      <c r="G1955">
        <v>0</v>
      </c>
      <c r="H1955">
        <v>8.41</v>
      </c>
      <c r="I1955">
        <v>0</v>
      </c>
    </row>
    <row r="1956" spans="1:9">
      <c r="A1956" t="str">
        <f t="shared" si="31"/>
        <v>Gardnerella Vag DNA Prob87510</v>
      </c>
      <c r="B1956" t="s">
        <v>364</v>
      </c>
      <c r="C1956" t="s">
        <v>125</v>
      </c>
      <c r="D1956" t="s">
        <v>124</v>
      </c>
      <c r="E1956" s="2">
        <v>77.45</v>
      </c>
      <c r="F1956" s="2">
        <v>0</v>
      </c>
      <c r="G1956">
        <v>0</v>
      </c>
      <c r="H1956">
        <v>20.05</v>
      </c>
      <c r="I1956">
        <v>0</v>
      </c>
    </row>
    <row r="1957" spans="1:9">
      <c r="A1957" t="str">
        <f t="shared" si="31"/>
        <v>GC Culture87081</v>
      </c>
      <c r="B1957" t="s">
        <v>364</v>
      </c>
      <c r="C1957" t="s">
        <v>127</v>
      </c>
      <c r="D1957" t="s">
        <v>126</v>
      </c>
      <c r="E1957" s="2">
        <v>121.55</v>
      </c>
      <c r="F1957" s="2">
        <v>115.76</v>
      </c>
      <c r="G1957">
        <v>0</v>
      </c>
      <c r="H1957">
        <v>6.63</v>
      </c>
      <c r="I1957">
        <v>0</v>
      </c>
    </row>
    <row r="1958" spans="1:9">
      <c r="A1958" t="str">
        <f t="shared" si="31"/>
        <v>GC Genprobe87590</v>
      </c>
      <c r="B1958" t="s">
        <v>364</v>
      </c>
      <c r="C1958" t="s">
        <v>129</v>
      </c>
      <c r="D1958" t="s">
        <v>128</v>
      </c>
      <c r="E1958" s="2">
        <v>63</v>
      </c>
      <c r="F1958" s="2">
        <v>60</v>
      </c>
      <c r="G1958">
        <v>0</v>
      </c>
      <c r="H1958">
        <v>26.88</v>
      </c>
      <c r="I1958">
        <v>0</v>
      </c>
    </row>
    <row r="1959" spans="1:9">
      <c r="A1959" t="str">
        <f t="shared" si="31"/>
        <v>GC/Chlamydia By PCR87591</v>
      </c>
      <c r="B1959" t="s">
        <v>364</v>
      </c>
      <c r="C1959" t="s">
        <v>320</v>
      </c>
      <c r="D1959" t="s">
        <v>319</v>
      </c>
      <c r="E1959" s="2">
        <v>149.94</v>
      </c>
      <c r="F1959" s="2">
        <v>0</v>
      </c>
      <c r="G1959">
        <v>0</v>
      </c>
      <c r="H1959">
        <v>35.090000000000003</v>
      </c>
      <c r="I1959">
        <v>0</v>
      </c>
    </row>
    <row r="1960" spans="1:9">
      <c r="A1960" t="str">
        <f t="shared" si="31"/>
        <v>GGTP82977</v>
      </c>
      <c r="B1960" t="s">
        <v>364</v>
      </c>
      <c r="C1960" t="s">
        <v>322</v>
      </c>
      <c r="D1960" t="s">
        <v>321</v>
      </c>
      <c r="E1960" s="2">
        <v>114.39</v>
      </c>
      <c r="F1960" s="2">
        <v>0</v>
      </c>
      <c r="G1960">
        <v>0</v>
      </c>
      <c r="H1960">
        <v>7.2</v>
      </c>
      <c r="I1960">
        <v>0</v>
      </c>
    </row>
    <row r="1961" spans="1:9">
      <c r="A1961" t="str">
        <f t="shared" si="31"/>
        <v>Giardia87749</v>
      </c>
      <c r="B1961" t="s">
        <v>364</v>
      </c>
      <c r="C1961" t="s">
        <v>324</v>
      </c>
      <c r="D1961" t="s">
        <v>323</v>
      </c>
      <c r="E1961" s="2">
        <v>191.3</v>
      </c>
      <c r="F1961" s="2">
        <v>0</v>
      </c>
      <c r="G1961">
        <v>0</v>
      </c>
      <c r="H1961">
        <v>102.03</v>
      </c>
      <c r="I1961">
        <v>0</v>
      </c>
    </row>
    <row r="1962" spans="1:9">
      <c r="A1962" t="str">
        <f t="shared" si="31"/>
        <v>Glucose Hour PC82947</v>
      </c>
      <c r="B1962" t="s">
        <v>364</v>
      </c>
      <c r="C1962" t="s">
        <v>131</v>
      </c>
      <c r="D1962" t="s">
        <v>130</v>
      </c>
      <c r="E1962" s="2">
        <v>75.599999999999994</v>
      </c>
      <c r="F1962" s="2">
        <v>0</v>
      </c>
      <c r="G1962">
        <v>0</v>
      </c>
      <c r="H1962">
        <v>3.93</v>
      </c>
      <c r="I1962">
        <v>0</v>
      </c>
    </row>
    <row r="1963" spans="1:9">
      <c r="A1963" t="str">
        <f t="shared" si="31"/>
        <v>Glucose; Blood-Quant82947</v>
      </c>
      <c r="B1963" t="s">
        <v>364</v>
      </c>
      <c r="C1963" t="s">
        <v>132</v>
      </c>
      <c r="D1963" t="s">
        <v>130</v>
      </c>
      <c r="E1963" s="2">
        <v>72.06</v>
      </c>
      <c r="F1963" s="2">
        <v>0</v>
      </c>
      <c r="G1963">
        <v>0</v>
      </c>
      <c r="H1963">
        <v>3.93</v>
      </c>
      <c r="I1963">
        <v>0</v>
      </c>
    </row>
    <row r="1964" spans="1:9">
      <c r="A1964" t="str">
        <f t="shared" si="31"/>
        <v>Glycohemoglobin (A1C)83036</v>
      </c>
      <c r="B1964" t="s">
        <v>364</v>
      </c>
      <c r="C1964" t="s">
        <v>134</v>
      </c>
      <c r="D1964" t="s">
        <v>133</v>
      </c>
      <c r="E1964" s="2">
        <v>161.78</v>
      </c>
      <c r="F1964" s="2">
        <v>0</v>
      </c>
      <c r="G1964">
        <v>0</v>
      </c>
      <c r="H1964">
        <v>9.7100000000000009</v>
      </c>
      <c r="I1964">
        <v>0</v>
      </c>
    </row>
    <row r="1965" spans="1:9">
      <c r="A1965" t="str">
        <f t="shared" si="31"/>
        <v>Gram Stain (GS)87205</v>
      </c>
      <c r="B1965" t="s">
        <v>364</v>
      </c>
      <c r="C1965" t="s">
        <v>136</v>
      </c>
      <c r="D1965" t="s">
        <v>135</v>
      </c>
      <c r="E1965" s="2">
        <v>78</v>
      </c>
      <c r="F1965" s="2">
        <v>0</v>
      </c>
      <c r="G1965">
        <v>0</v>
      </c>
      <c r="H1965">
        <v>4.2699999999999996</v>
      </c>
      <c r="I1965">
        <v>0</v>
      </c>
    </row>
    <row r="1966" spans="1:9">
      <c r="A1966" t="str">
        <f t="shared" si="31"/>
        <v>Group A Strep (Rapid)87880</v>
      </c>
      <c r="B1966" t="s">
        <v>364</v>
      </c>
      <c r="C1966" t="s">
        <v>138</v>
      </c>
      <c r="D1966" t="s">
        <v>137</v>
      </c>
      <c r="E1966" s="2">
        <v>44.1</v>
      </c>
      <c r="F1966" s="2">
        <v>0</v>
      </c>
      <c r="G1966">
        <v>0</v>
      </c>
      <c r="H1966">
        <v>16.53</v>
      </c>
      <c r="I1966">
        <v>0</v>
      </c>
    </row>
    <row r="1967" spans="1:9">
      <c r="A1967" t="str">
        <f t="shared" si="31"/>
        <v>Group Therapy90853</v>
      </c>
      <c r="B1967" t="s">
        <v>364</v>
      </c>
      <c r="C1967" t="s">
        <v>286</v>
      </c>
      <c r="D1967" t="s">
        <v>271</v>
      </c>
      <c r="E1967" s="2">
        <v>145.53</v>
      </c>
      <c r="F1967" s="2">
        <v>0</v>
      </c>
      <c r="G1967">
        <v>75</v>
      </c>
      <c r="H1967">
        <v>25</v>
      </c>
      <c r="I1967">
        <v>0</v>
      </c>
    </row>
    <row r="1968" spans="1:9">
      <c r="A1968" t="str">
        <f t="shared" si="31"/>
        <v>Halfway House90853</v>
      </c>
      <c r="B1968" t="s">
        <v>364</v>
      </c>
      <c r="C1968" t="s">
        <v>289</v>
      </c>
      <c r="D1968" t="s">
        <v>271</v>
      </c>
      <c r="E1968" s="2">
        <v>721.39</v>
      </c>
      <c r="F1968" s="2">
        <v>211</v>
      </c>
      <c r="G1968">
        <v>0</v>
      </c>
      <c r="H1968">
        <v>177</v>
      </c>
      <c r="I1968">
        <v>0</v>
      </c>
    </row>
    <row r="1969" spans="1:9">
      <c r="A1969" t="str">
        <f t="shared" si="31"/>
        <v>HCG</v>
      </c>
      <c r="B1969" t="s">
        <v>364</v>
      </c>
      <c r="C1969" t="s">
        <v>804</v>
      </c>
      <c r="E1969" s="2">
        <v>105.01</v>
      </c>
      <c r="F1969" s="2">
        <v>0</v>
      </c>
      <c r="G1969">
        <v>0</v>
      </c>
      <c r="H1969">
        <v>60.91</v>
      </c>
      <c r="I1969">
        <v>0</v>
      </c>
    </row>
    <row r="1970" spans="1:9">
      <c r="A1970" t="str">
        <f t="shared" si="31"/>
        <v>HCG Qualitative - Urine81025</v>
      </c>
      <c r="B1970" t="s">
        <v>364</v>
      </c>
      <c r="C1970" t="s">
        <v>140</v>
      </c>
      <c r="D1970" t="s">
        <v>139</v>
      </c>
      <c r="E1970" s="2">
        <v>119.34</v>
      </c>
      <c r="F1970" s="2">
        <v>0</v>
      </c>
      <c r="G1970">
        <v>0</v>
      </c>
      <c r="H1970">
        <v>8.61</v>
      </c>
      <c r="I1970">
        <v>0</v>
      </c>
    </row>
    <row r="1971" spans="1:9">
      <c r="A1971" t="str">
        <f t="shared" si="31"/>
        <v>HDL83701</v>
      </c>
      <c r="B1971" t="s">
        <v>364</v>
      </c>
      <c r="C1971" t="s">
        <v>142</v>
      </c>
      <c r="D1971" t="s">
        <v>141</v>
      </c>
      <c r="E1971" s="2">
        <v>274.52</v>
      </c>
      <c r="F1971" s="3">
        <v>0</v>
      </c>
      <c r="G1971">
        <v>0</v>
      </c>
      <c r="H1971">
        <v>33.86</v>
      </c>
      <c r="I1971">
        <v>563.84</v>
      </c>
    </row>
    <row r="1972" spans="1:9">
      <c r="A1972" t="str">
        <f t="shared" si="31"/>
        <v>Hematocrit85014</v>
      </c>
      <c r="B1972" t="s">
        <v>364</v>
      </c>
      <c r="C1972" t="s">
        <v>144</v>
      </c>
      <c r="D1972" t="s">
        <v>143</v>
      </c>
      <c r="E1972" s="2">
        <v>45.48</v>
      </c>
      <c r="F1972" s="2">
        <v>0</v>
      </c>
      <c r="G1972">
        <v>0</v>
      </c>
      <c r="H1972">
        <v>2.37</v>
      </c>
      <c r="I1972">
        <v>0</v>
      </c>
    </row>
    <row r="1973" spans="1:9">
      <c r="A1973" t="str">
        <f t="shared" si="31"/>
        <v>Hemoglobin85018</v>
      </c>
      <c r="B1973" t="s">
        <v>364</v>
      </c>
      <c r="C1973" t="s">
        <v>146</v>
      </c>
      <c r="D1973" t="s">
        <v>145</v>
      </c>
      <c r="E1973" s="2">
        <v>59.26</v>
      </c>
      <c r="F1973" s="2">
        <v>0</v>
      </c>
      <c r="G1973">
        <v>0</v>
      </c>
      <c r="H1973">
        <v>2.37</v>
      </c>
      <c r="I1973">
        <v>0</v>
      </c>
    </row>
    <row r="1974" spans="1:9">
      <c r="A1974" t="str">
        <f t="shared" si="31"/>
        <v>Hep B Surface AB86706</v>
      </c>
      <c r="B1974" t="s">
        <v>364</v>
      </c>
      <c r="C1974" t="s">
        <v>148</v>
      </c>
      <c r="D1974" t="s">
        <v>147</v>
      </c>
      <c r="E1974" s="2">
        <v>119.34</v>
      </c>
      <c r="F1974" s="2">
        <v>0</v>
      </c>
      <c r="G1974">
        <v>0</v>
      </c>
      <c r="H1974">
        <v>10.74</v>
      </c>
      <c r="I1974">
        <v>0</v>
      </c>
    </row>
    <row r="1975" spans="1:9">
      <c r="A1975" t="str">
        <f t="shared" si="31"/>
        <v>Hep C - EIA86803</v>
      </c>
      <c r="B1975" t="s">
        <v>364</v>
      </c>
      <c r="C1975" t="s">
        <v>150</v>
      </c>
      <c r="D1975" t="s">
        <v>149</v>
      </c>
      <c r="E1975" s="2">
        <v>79.11</v>
      </c>
      <c r="F1975" s="2">
        <v>0</v>
      </c>
      <c r="G1975">
        <v>0</v>
      </c>
      <c r="H1975">
        <v>14.27</v>
      </c>
      <c r="I1975">
        <v>0</v>
      </c>
    </row>
    <row r="1976" spans="1:9">
      <c r="A1976" t="str">
        <f t="shared" si="31"/>
        <v>Hepatic Function Panel80076</v>
      </c>
      <c r="B1976" t="s">
        <v>364</v>
      </c>
      <c r="C1976" t="s">
        <v>152</v>
      </c>
      <c r="D1976" t="s">
        <v>151</v>
      </c>
      <c r="E1976" s="2">
        <v>253.52</v>
      </c>
      <c r="F1976" s="2">
        <v>0</v>
      </c>
      <c r="G1976">
        <v>0</v>
      </c>
      <c r="H1976">
        <v>8.17</v>
      </c>
      <c r="I1976">
        <v>0</v>
      </c>
    </row>
    <row r="1977" spans="1:9">
      <c r="A1977" t="str">
        <f t="shared" si="31"/>
        <v>Hepatitis A -IGM AB86709</v>
      </c>
      <c r="B1977" t="s">
        <v>364</v>
      </c>
      <c r="C1977" t="s">
        <v>326</v>
      </c>
      <c r="D1977" t="s">
        <v>325</v>
      </c>
      <c r="E1977" s="2">
        <v>46.31</v>
      </c>
      <c r="F1977" s="2">
        <v>0</v>
      </c>
      <c r="G1977">
        <v>0</v>
      </c>
      <c r="H1977">
        <v>11.26</v>
      </c>
      <c r="I1977">
        <v>0</v>
      </c>
    </row>
    <row r="1978" spans="1:9">
      <c r="A1978" t="str">
        <f t="shared" si="31"/>
        <v>Hepatitis B Core AB86704</v>
      </c>
      <c r="B1978" t="s">
        <v>364</v>
      </c>
      <c r="C1978" t="s">
        <v>328</v>
      </c>
      <c r="D1978" t="s">
        <v>327</v>
      </c>
      <c r="E1978" s="2">
        <v>63.67</v>
      </c>
      <c r="F1978" s="2">
        <v>0</v>
      </c>
      <c r="G1978">
        <v>0</v>
      </c>
      <c r="H1978">
        <v>12.05</v>
      </c>
      <c r="I1978">
        <v>0</v>
      </c>
    </row>
    <row r="1979" spans="1:9">
      <c r="A1979" t="str">
        <f t="shared" si="31"/>
        <v>Hepatitis B Surface AG87340</v>
      </c>
      <c r="B1979" t="s">
        <v>364</v>
      </c>
      <c r="C1979" t="s">
        <v>330</v>
      </c>
      <c r="D1979" t="s">
        <v>329</v>
      </c>
      <c r="E1979" s="2">
        <v>52.09</v>
      </c>
      <c r="F1979" s="2">
        <v>0</v>
      </c>
      <c r="G1979">
        <v>0</v>
      </c>
      <c r="H1979">
        <v>10.33</v>
      </c>
      <c r="I1979">
        <v>0</v>
      </c>
    </row>
    <row r="1980" spans="1:9">
      <c r="A1980" t="str">
        <f t="shared" si="31"/>
        <v>Herpes Simp Culture87253</v>
      </c>
      <c r="B1980" t="s">
        <v>364</v>
      </c>
      <c r="C1980" t="s">
        <v>154</v>
      </c>
      <c r="D1980" t="s">
        <v>153</v>
      </c>
      <c r="E1980" s="2">
        <v>356.55</v>
      </c>
      <c r="F1980" s="2">
        <v>0</v>
      </c>
      <c r="G1980">
        <v>0</v>
      </c>
      <c r="H1980">
        <v>20.2</v>
      </c>
      <c r="I1980">
        <v>0</v>
      </c>
    </row>
    <row r="1981" spans="1:9">
      <c r="A1981" t="str">
        <f t="shared" si="31"/>
        <v>Herpes Simplex86694</v>
      </c>
      <c r="B1981" t="s">
        <v>364</v>
      </c>
      <c r="C1981" t="s">
        <v>156</v>
      </c>
      <c r="D1981" t="s">
        <v>155</v>
      </c>
      <c r="E1981" s="2">
        <v>128.16</v>
      </c>
      <c r="F1981" s="2">
        <v>0</v>
      </c>
      <c r="G1981">
        <v>0</v>
      </c>
      <c r="H1981">
        <v>14.39</v>
      </c>
      <c r="I1981">
        <v>0</v>
      </c>
    </row>
    <row r="1982" spans="1:9">
      <c r="A1982" t="str">
        <f t="shared" si="31"/>
        <v>Herpes Simplex, Type 186695</v>
      </c>
      <c r="B1982" t="s">
        <v>364</v>
      </c>
      <c r="C1982" t="s">
        <v>158</v>
      </c>
      <c r="D1982" t="s">
        <v>157</v>
      </c>
      <c r="E1982" s="2">
        <v>96.19</v>
      </c>
      <c r="F1982" s="2">
        <v>0</v>
      </c>
      <c r="G1982">
        <v>0</v>
      </c>
      <c r="H1982">
        <v>13.19</v>
      </c>
      <c r="I1982">
        <v>0</v>
      </c>
    </row>
    <row r="1983" spans="1:9">
      <c r="A1983" t="str">
        <f t="shared" si="31"/>
        <v>HIV Serol Screen87389</v>
      </c>
      <c r="B1983" t="s">
        <v>364</v>
      </c>
      <c r="C1983" t="s">
        <v>160</v>
      </c>
      <c r="D1983" t="s">
        <v>159</v>
      </c>
      <c r="E1983" s="2">
        <v>116.59</v>
      </c>
      <c r="F1983" s="2">
        <v>0</v>
      </c>
      <c r="G1983">
        <v>0</v>
      </c>
      <c r="H1983">
        <v>24.08</v>
      </c>
      <c r="I1983">
        <v>0</v>
      </c>
    </row>
    <row r="1984" spans="1:9">
      <c r="A1984" t="str">
        <f t="shared" si="31"/>
        <v>HIV Serology Screen86701</v>
      </c>
      <c r="B1984" t="s">
        <v>364</v>
      </c>
      <c r="C1984" t="s">
        <v>162</v>
      </c>
      <c r="D1984" t="s">
        <v>161</v>
      </c>
      <c r="E1984" s="2">
        <v>111.13</v>
      </c>
      <c r="F1984" s="2">
        <v>0</v>
      </c>
      <c r="G1984">
        <v>0</v>
      </c>
      <c r="H1984">
        <v>8.89</v>
      </c>
      <c r="I1984">
        <v>0</v>
      </c>
    </row>
    <row r="1985" spans="1:9">
      <c r="A1985" t="str">
        <f t="shared" si="31"/>
        <v>HIV-1 Quantitation87536</v>
      </c>
      <c r="B1985" t="s">
        <v>364</v>
      </c>
      <c r="C1985" t="s">
        <v>165</v>
      </c>
      <c r="D1985" t="s">
        <v>164</v>
      </c>
      <c r="E1985" s="2">
        <v>737.85</v>
      </c>
      <c r="F1985" s="2">
        <v>0</v>
      </c>
      <c r="G1985">
        <v>0</v>
      </c>
      <c r="H1985">
        <v>85.1</v>
      </c>
      <c r="I1985">
        <v>0</v>
      </c>
    </row>
    <row r="1986" spans="1:9">
      <c r="A1986" t="str">
        <f t="shared" si="31"/>
        <v>HIV-1, Amplif NA Probe87535</v>
      </c>
      <c r="B1986" t="s">
        <v>364</v>
      </c>
      <c r="C1986" t="s">
        <v>167</v>
      </c>
      <c r="D1986" t="s">
        <v>166</v>
      </c>
      <c r="E1986" s="2">
        <v>622.64</v>
      </c>
      <c r="F1986" s="2">
        <v>0</v>
      </c>
      <c r="G1986">
        <v>0</v>
      </c>
      <c r="H1986">
        <v>35.090000000000003</v>
      </c>
      <c r="I1986">
        <v>0</v>
      </c>
    </row>
    <row r="1987" spans="1:9">
      <c r="A1987" t="str">
        <f t="shared" si="31"/>
        <v>IGG (Immunoglobulin)82784</v>
      </c>
      <c r="B1987" t="s">
        <v>364</v>
      </c>
      <c r="C1987" t="s">
        <v>169</v>
      </c>
      <c r="D1987" t="s">
        <v>168</v>
      </c>
      <c r="E1987" s="2">
        <v>195.07</v>
      </c>
      <c r="F1987" s="2">
        <v>0</v>
      </c>
      <c r="G1987">
        <v>0</v>
      </c>
      <c r="H1987">
        <v>9.3000000000000007</v>
      </c>
      <c r="I1987">
        <v>0</v>
      </c>
    </row>
    <row r="1988" spans="1:9">
      <c r="A1988" t="str">
        <f t="shared" si="31"/>
        <v>IGM (Immunoglobulin)82784</v>
      </c>
      <c r="B1988" t="s">
        <v>364</v>
      </c>
      <c r="C1988" t="s">
        <v>170</v>
      </c>
      <c r="D1988" t="s">
        <v>168</v>
      </c>
      <c r="E1988" s="2">
        <v>195.07</v>
      </c>
      <c r="F1988" s="2">
        <v>0</v>
      </c>
      <c r="G1988">
        <v>0</v>
      </c>
      <c r="H1988">
        <v>9.3000000000000007</v>
      </c>
      <c r="I1988">
        <v>0</v>
      </c>
    </row>
    <row r="1989" spans="1:9">
      <c r="A1989" t="str">
        <f t="shared" si="31"/>
        <v>Indiv OP/60 min billable90837</v>
      </c>
      <c r="B1989" t="s">
        <v>364</v>
      </c>
      <c r="C1989" t="s">
        <v>291</v>
      </c>
      <c r="D1989" t="s">
        <v>290</v>
      </c>
      <c r="E1989" s="2">
        <v>237.59</v>
      </c>
      <c r="F1989" s="2">
        <v>95</v>
      </c>
      <c r="G1989">
        <v>200</v>
      </c>
      <c r="H1989">
        <v>71.3</v>
      </c>
      <c r="I1989">
        <v>0</v>
      </c>
    </row>
    <row r="1990" spans="1:9">
      <c r="A1990" t="str">
        <f t="shared" si="31"/>
        <v>Influenza A &amp; B by PCR87502</v>
      </c>
      <c r="B1990" t="s">
        <v>364</v>
      </c>
      <c r="C1990" t="s">
        <v>172</v>
      </c>
      <c r="D1990" t="s">
        <v>171</v>
      </c>
      <c r="E1990" s="2">
        <v>297.95</v>
      </c>
      <c r="F1990" s="2">
        <v>0</v>
      </c>
      <c r="G1990">
        <v>0</v>
      </c>
      <c r="H1990">
        <v>95.8</v>
      </c>
      <c r="I1990">
        <v>0</v>
      </c>
    </row>
    <row r="1991" spans="1:9">
      <c r="A1991" t="str">
        <f t="shared" si="31"/>
        <v>Initial Psych Consult90792</v>
      </c>
      <c r="B1991" t="s">
        <v>364</v>
      </c>
      <c r="C1991" t="s">
        <v>293</v>
      </c>
      <c r="D1991" t="s">
        <v>292</v>
      </c>
      <c r="E1991" s="2">
        <v>457.36</v>
      </c>
      <c r="F1991" s="2">
        <v>138</v>
      </c>
      <c r="G1991">
        <v>0</v>
      </c>
      <c r="H1991">
        <v>94.29</v>
      </c>
      <c r="I1991">
        <v>0</v>
      </c>
    </row>
    <row r="1992" spans="1:9">
      <c r="A1992" t="str">
        <f t="shared" si="31"/>
        <v>Inpatient Detoxification</v>
      </c>
      <c r="B1992" t="s">
        <v>364</v>
      </c>
      <c r="C1992" t="s">
        <v>294</v>
      </c>
      <c r="E1992" s="2">
        <v>1945.88</v>
      </c>
      <c r="F1992" s="2">
        <v>649</v>
      </c>
      <c r="G1992">
        <v>720</v>
      </c>
      <c r="H1992">
        <v>400</v>
      </c>
      <c r="I1992">
        <v>0</v>
      </c>
    </row>
    <row r="1993" spans="1:9">
      <c r="A1993" t="str">
        <f t="shared" ref="A1993:A2056" si="32">C1993&amp;D1993</f>
        <v>Inpatient Rehab</v>
      </c>
      <c r="B1993" t="s">
        <v>364</v>
      </c>
      <c r="C1993" t="s">
        <v>296</v>
      </c>
      <c r="E1993" s="2">
        <v>1871.03</v>
      </c>
      <c r="F1993" s="2">
        <v>544</v>
      </c>
      <c r="G1993">
        <v>620</v>
      </c>
      <c r="H1993">
        <v>317.02999999999997</v>
      </c>
      <c r="I1993">
        <v>0</v>
      </c>
    </row>
    <row r="1994" spans="1:9">
      <c r="A1994" t="str">
        <f t="shared" si="32"/>
        <v>Intensive OutpatientH0015</v>
      </c>
      <c r="B1994" t="s">
        <v>364</v>
      </c>
      <c r="C1994" t="s">
        <v>299</v>
      </c>
      <c r="D1994" t="s">
        <v>298</v>
      </c>
      <c r="E1994" s="2">
        <v>436.58</v>
      </c>
      <c r="F1994" s="2">
        <v>172</v>
      </c>
      <c r="G1994">
        <v>175</v>
      </c>
      <c r="H1994">
        <v>76.42</v>
      </c>
      <c r="I1994">
        <v>0</v>
      </c>
    </row>
    <row r="1995" spans="1:9">
      <c r="A1995" t="str">
        <f t="shared" si="32"/>
        <v>Iron83540</v>
      </c>
      <c r="B1995" t="s">
        <v>364</v>
      </c>
      <c r="C1995" t="s">
        <v>174</v>
      </c>
      <c r="D1995" t="s">
        <v>173</v>
      </c>
      <c r="E1995" s="2">
        <v>119.34</v>
      </c>
      <c r="F1995" s="2">
        <v>0</v>
      </c>
      <c r="G1995">
        <v>0</v>
      </c>
      <c r="H1995">
        <v>6.47</v>
      </c>
      <c r="I1995">
        <v>0</v>
      </c>
    </row>
    <row r="1996" spans="1:9">
      <c r="A1996" t="str">
        <f t="shared" si="32"/>
        <v>Iron Binding83550</v>
      </c>
      <c r="B1996" t="s">
        <v>364</v>
      </c>
      <c r="C1996" t="s">
        <v>176</v>
      </c>
      <c r="D1996" t="s">
        <v>175</v>
      </c>
      <c r="E1996" s="2">
        <v>168.14</v>
      </c>
      <c r="F1996" s="2">
        <v>0</v>
      </c>
      <c r="G1996">
        <v>0</v>
      </c>
      <c r="H1996">
        <v>8.74</v>
      </c>
      <c r="I1996">
        <v>0</v>
      </c>
    </row>
    <row r="1997" spans="1:9">
      <c r="A1997" t="str">
        <f t="shared" si="32"/>
        <v>LDH83615</v>
      </c>
      <c r="B1997" t="s">
        <v>364</v>
      </c>
      <c r="C1997" t="s">
        <v>332</v>
      </c>
      <c r="D1997" t="s">
        <v>331</v>
      </c>
      <c r="E1997" s="2">
        <v>131.47</v>
      </c>
      <c r="F1997" s="2">
        <v>0</v>
      </c>
      <c r="G1997">
        <v>0</v>
      </c>
      <c r="H1997">
        <v>6.04</v>
      </c>
      <c r="I1997">
        <v>0</v>
      </c>
    </row>
    <row r="1998" spans="1:9">
      <c r="A1998" t="str">
        <f t="shared" si="32"/>
        <v>Lipase83690</v>
      </c>
      <c r="B1998" t="s">
        <v>364</v>
      </c>
      <c r="C1998" t="s">
        <v>178</v>
      </c>
      <c r="D1998" t="s">
        <v>177</v>
      </c>
      <c r="E1998" s="2">
        <v>183.19</v>
      </c>
      <c r="F1998" s="2">
        <v>0</v>
      </c>
      <c r="G1998">
        <v>0</v>
      </c>
      <c r="H1998">
        <v>6.89</v>
      </c>
      <c r="I1998">
        <v>0</v>
      </c>
    </row>
    <row r="1999" spans="1:9">
      <c r="A1999" t="str">
        <f t="shared" si="32"/>
        <v>Lipid80061</v>
      </c>
      <c r="B1999" t="s">
        <v>364</v>
      </c>
      <c r="C1999" t="s">
        <v>180</v>
      </c>
      <c r="D1999" t="s">
        <v>179</v>
      </c>
      <c r="E1999" s="2">
        <v>215.54</v>
      </c>
      <c r="F1999" s="2">
        <v>0</v>
      </c>
      <c r="G1999">
        <v>0</v>
      </c>
      <c r="H1999">
        <v>13.39</v>
      </c>
      <c r="I1999">
        <v>0</v>
      </c>
    </row>
    <row r="2000" spans="1:9">
      <c r="A2000" t="str">
        <f t="shared" si="32"/>
        <v>Lipoprotein Electrophor83701</v>
      </c>
      <c r="B2000" t="s">
        <v>364</v>
      </c>
      <c r="C2000" t="s">
        <v>181</v>
      </c>
      <c r="D2000" t="s">
        <v>141</v>
      </c>
      <c r="E2000" s="2">
        <v>274.52</v>
      </c>
      <c r="F2000" s="2">
        <v>0</v>
      </c>
      <c r="G2000">
        <v>0</v>
      </c>
      <c r="H2000">
        <v>33.86</v>
      </c>
      <c r="I2000">
        <v>0</v>
      </c>
    </row>
    <row r="2001" spans="1:9">
      <c r="A2001" t="str">
        <f t="shared" si="32"/>
        <v>Lithium80178</v>
      </c>
      <c r="B2001" t="s">
        <v>364</v>
      </c>
      <c r="C2001" t="s">
        <v>183</v>
      </c>
      <c r="D2001" t="s">
        <v>182</v>
      </c>
      <c r="E2001" s="2">
        <v>146.15</v>
      </c>
      <c r="F2001" s="2">
        <v>0</v>
      </c>
      <c r="G2001">
        <v>0</v>
      </c>
      <c r="H2001">
        <v>6.61</v>
      </c>
      <c r="I2001">
        <v>0</v>
      </c>
    </row>
    <row r="2002" spans="1:9">
      <c r="A2002" t="str">
        <f t="shared" si="32"/>
        <v>Magnesium83735</v>
      </c>
      <c r="B2002" t="s">
        <v>364</v>
      </c>
      <c r="C2002" t="s">
        <v>334</v>
      </c>
      <c r="D2002" t="s">
        <v>333</v>
      </c>
      <c r="E2002" s="2">
        <v>120.11</v>
      </c>
      <c r="F2002" s="2">
        <v>0</v>
      </c>
      <c r="G2002">
        <v>0</v>
      </c>
      <c r="H2002">
        <v>6.7</v>
      </c>
      <c r="I2002">
        <v>0</v>
      </c>
    </row>
    <row r="2003" spans="1:9">
      <c r="A2003" t="str">
        <f t="shared" si="32"/>
        <v>Neisseria Gonorrhoeae, AMP PROB87591</v>
      </c>
      <c r="B2003" t="s">
        <v>364</v>
      </c>
      <c r="C2003" t="s">
        <v>335</v>
      </c>
      <c r="D2003" t="s">
        <v>319</v>
      </c>
      <c r="E2003" s="2">
        <v>135.88</v>
      </c>
      <c r="F2003" s="2">
        <v>0</v>
      </c>
      <c r="G2003">
        <v>0</v>
      </c>
      <c r="H2003">
        <v>35.090000000000003</v>
      </c>
      <c r="I2003">
        <v>0</v>
      </c>
    </row>
    <row r="2004" spans="1:9">
      <c r="A2004" t="str">
        <f t="shared" si="32"/>
        <v>Occult Blood (Diagnostic)82272</v>
      </c>
      <c r="B2004" t="s">
        <v>364</v>
      </c>
      <c r="C2004" t="s">
        <v>185</v>
      </c>
      <c r="D2004" t="s">
        <v>184</v>
      </c>
      <c r="E2004" s="2">
        <v>68.63</v>
      </c>
      <c r="F2004" s="2">
        <v>0</v>
      </c>
      <c r="G2004">
        <v>0</v>
      </c>
      <c r="H2004">
        <v>4.2300000000000004</v>
      </c>
      <c r="I2004">
        <v>0</v>
      </c>
    </row>
    <row r="2005" spans="1:9">
      <c r="A2005" t="str">
        <f t="shared" si="32"/>
        <v>Occult Blood (Screen)82270</v>
      </c>
      <c r="B2005" t="s">
        <v>364</v>
      </c>
      <c r="C2005" t="s">
        <v>187</v>
      </c>
      <c r="D2005" t="s">
        <v>186</v>
      </c>
      <c r="E2005" s="2">
        <v>21.22</v>
      </c>
      <c r="F2005" s="2">
        <v>0</v>
      </c>
      <c r="G2005">
        <v>0</v>
      </c>
      <c r="H2005">
        <v>4.38</v>
      </c>
      <c r="I2005">
        <v>0</v>
      </c>
    </row>
    <row r="2006" spans="1:9">
      <c r="A2006" t="str">
        <f t="shared" si="32"/>
        <v>Osmolality-Urine Random83935</v>
      </c>
      <c r="B2006" t="s">
        <v>364</v>
      </c>
      <c r="C2006" t="s">
        <v>189</v>
      </c>
      <c r="D2006" t="s">
        <v>188</v>
      </c>
      <c r="E2006" s="2">
        <v>116.59</v>
      </c>
      <c r="F2006" s="2">
        <v>0</v>
      </c>
      <c r="G2006">
        <v>0</v>
      </c>
      <c r="H2006">
        <v>6.82</v>
      </c>
      <c r="I2006">
        <v>0</v>
      </c>
    </row>
    <row r="2007" spans="1:9">
      <c r="A2007" t="str">
        <f t="shared" si="32"/>
        <v>Ova &amp; Parasite - Comprehensive Study - Send Out87177</v>
      </c>
      <c r="B2007" t="s">
        <v>364</v>
      </c>
      <c r="C2007" t="s">
        <v>191</v>
      </c>
      <c r="D2007" t="s">
        <v>190</v>
      </c>
      <c r="E2007" s="2">
        <v>22.05</v>
      </c>
      <c r="F2007" s="2">
        <v>0</v>
      </c>
      <c r="G2007">
        <v>0</v>
      </c>
      <c r="H2007">
        <v>8.9</v>
      </c>
      <c r="I2007">
        <v>0</v>
      </c>
    </row>
    <row r="2008" spans="1:9">
      <c r="A2008" t="str">
        <f t="shared" si="32"/>
        <v>Oxcarbazepine80183</v>
      </c>
      <c r="B2008" t="s">
        <v>364</v>
      </c>
      <c r="C2008" t="s">
        <v>193</v>
      </c>
      <c r="D2008" t="s">
        <v>192</v>
      </c>
      <c r="E2008" s="2">
        <v>375.68</v>
      </c>
      <c r="F2008" s="2">
        <v>0</v>
      </c>
      <c r="G2008">
        <v>0</v>
      </c>
      <c r="H2008">
        <v>13.25</v>
      </c>
      <c r="I2008">
        <v>0</v>
      </c>
    </row>
    <row r="2009" spans="1:9">
      <c r="A2009" t="str">
        <f t="shared" si="32"/>
        <v>Pharmacy Charge</v>
      </c>
      <c r="B2009" t="s">
        <v>364</v>
      </c>
      <c r="C2009" t="s">
        <v>302</v>
      </c>
      <c r="E2009" s="2">
        <v>32.32</v>
      </c>
      <c r="F2009" s="2">
        <v>0</v>
      </c>
      <c r="G2009">
        <v>0</v>
      </c>
      <c r="H2009">
        <v>0</v>
      </c>
      <c r="I2009">
        <v>0</v>
      </c>
    </row>
    <row r="2010" spans="1:9">
      <c r="A2010" t="str">
        <f t="shared" si="32"/>
        <v>Phenobarbital80184</v>
      </c>
      <c r="B2010" t="s">
        <v>364</v>
      </c>
      <c r="C2010" t="s">
        <v>195</v>
      </c>
      <c r="D2010" t="s">
        <v>194</v>
      </c>
      <c r="E2010" s="2">
        <v>189.27</v>
      </c>
      <c r="F2010" s="2">
        <v>0</v>
      </c>
      <c r="G2010">
        <v>0</v>
      </c>
      <c r="H2010">
        <v>15.3</v>
      </c>
      <c r="I2010">
        <v>0</v>
      </c>
    </row>
    <row r="2011" spans="1:9">
      <c r="A2011" t="str">
        <f t="shared" si="32"/>
        <v>Phenytoin (Dilantin)80185</v>
      </c>
      <c r="B2011" t="s">
        <v>364</v>
      </c>
      <c r="C2011" t="s">
        <v>197</v>
      </c>
      <c r="D2011" t="s">
        <v>196</v>
      </c>
      <c r="E2011" s="2">
        <v>206.44</v>
      </c>
      <c r="F2011" s="2">
        <v>0</v>
      </c>
      <c r="G2011">
        <v>0</v>
      </c>
      <c r="H2011">
        <v>13.25</v>
      </c>
      <c r="I2011">
        <v>0</v>
      </c>
    </row>
    <row r="2012" spans="1:9">
      <c r="A2012" t="str">
        <f t="shared" si="32"/>
        <v>Phosphorus Serum84100</v>
      </c>
      <c r="B2012" t="s">
        <v>364</v>
      </c>
      <c r="C2012" t="s">
        <v>337</v>
      </c>
      <c r="D2012" t="s">
        <v>336</v>
      </c>
      <c r="E2012" s="2">
        <v>119.34</v>
      </c>
      <c r="F2012" s="2">
        <v>0</v>
      </c>
      <c r="G2012">
        <v>0</v>
      </c>
      <c r="H2012">
        <v>4.74</v>
      </c>
      <c r="I2012">
        <v>0</v>
      </c>
    </row>
    <row r="2013" spans="1:9">
      <c r="A2013" t="str">
        <f t="shared" si="32"/>
        <v>Potassium84132</v>
      </c>
      <c r="B2013" t="s">
        <v>364</v>
      </c>
      <c r="C2013" t="s">
        <v>199</v>
      </c>
      <c r="D2013" t="s">
        <v>198</v>
      </c>
      <c r="E2013" s="2">
        <v>87.1</v>
      </c>
      <c r="F2013" s="2">
        <v>0</v>
      </c>
      <c r="G2013">
        <v>0</v>
      </c>
      <c r="H2013">
        <v>4.76</v>
      </c>
      <c r="I2013">
        <v>0</v>
      </c>
    </row>
    <row r="2014" spans="1:9">
      <c r="A2014" t="str">
        <f t="shared" si="32"/>
        <v>Potassium - Urine Random84133</v>
      </c>
      <c r="B2014" t="s">
        <v>364</v>
      </c>
      <c r="C2014" t="s">
        <v>201</v>
      </c>
      <c r="D2014" t="s">
        <v>200</v>
      </c>
      <c r="E2014" s="2">
        <v>84.62</v>
      </c>
      <c r="F2014" s="2">
        <v>0</v>
      </c>
      <c r="G2014">
        <v>0</v>
      </c>
      <c r="H2014">
        <v>4.7300000000000004</v>
      </c>
      <c r="I2014">
        <v>511.39</v>
      </c>
    </row>
    <row r="2015" spans="1:9">
      <c r="A2015" t="str">
        <f t="shared" si="32"/>
        <v>Prealbumin84134</v>
      </c>
      <c r="B2015" t="s">
        <v>364</v>
      </c>
      <c r="C2015" t="s">
        <v>203</v>
      </c>
      <c r="D2015" t="s">
        <v>202</v>
      </c>
      <c r="E2015" s="2">
        <v>183.29</v>
      </c>
      <c r="F2015" s="2">
        <v>0</v>
      </c>
      <c r="G2015">
        <v>0</v>
      </c>
      <c r="H2015">
        <v>14.59</v>
      </c>
      <c r="I2015">
        <v>0</v>
      </c>
    </row>
    <row r="2016" spans="1:9">
      <c r="A2016" t="str">
        <f t="shared" si="32"/>
        <v>Progesterone84144</v>
      </c>
      <c r="B2016" t="s">
        <v>364</v>
      </c>
      <c r="C2016" t="s">
        <v>205</v>
      </c>
      <c r="D2016" t="s">
        <v>204</v>
      </c>
      <c r="E2016" s="2">
        <v>267.91000000000003</v>
      </c>
      <c r="F2016" s="2">
        <v>0</v>
      </c>
      <c r="G2016">
        <v>0</v>
      </c>
      <c r="H2016">
        <v>20.86</v>
      </c>
      <c r="I2016">
        <v>0</v>
      </c>
    </row>
    <row r="2017" spans="1:9">
      <c r="A2017" t="str">
        <f t="shared" si="32"/>
        <v>Prolactin84146</v>
      </c>
      <c r="B2017" t="s">
        <v>364</v>
      </c>
      <c r="C2017" t="s">
        <v>207</v>
      </c>
      <c r="D2017" t="s">
        <v>206</v>
      </c>
      <c r="E2017" s="2">
        <v>398.56</v>
      </c>
      <c r="F2017" s="2">
        <v>0</v>
      </c>
      <c r="G2017">
        <v>0</v>
      </c>
      <c r="H2017">
        <v>19.38</v>
      </c>
      <c r="I2017">
        <v>0</v>
      </c>
    </row>
    <row r="2018" spans="1:9">
      <c r="A2018" t="str">
        <f t="shared" si="32"/>
        <v>Prothrombin Time85610</v>
      </c>
      <c r="B2018" t="s">
        <v>364</v>
      </c>
      <c r="C2018" t="s">
        <v>209</v>
      </c>
      <c r="D2018" t="s">
        <v>208</v>
      </c>
      <c r="E2018" s="2">
        <v>54.12</v>
      </c>
      <c r="F2018" s="2">
        <v>0</v>
      </c>
      <c r="G2018">
        <v>0</v>
      </c>
      <c r="H2018">
        <v>4.29</v>
      </c>
      <c r="I2018">
        <v>0</v>
      </c>
    </row>
    <row r="2019" spans="1:9">
      <c r="A2019" t="str">
        <f t="shared" si="32"/>
        <v>PSA, Total84153</v>
      </c>
      <c r="B2019" t="s">
        <v>364</v>
      </c>
      <c r="C2019" t="s">
        <v>211</v>
      </c>
      <c r="D2019" t="s">
        <v>210</v>
      </c>
      <c r="E2019" s="2">
        <v>251.37</v>
      </c>
      <c r="F2019" s="2">
        <v>0</v>
      </c>
      <c r="G2019">
        <v>0</v>
      </c>
      <c r="H2019">
        <v>18.39</v>
      </c>
      <c r="I2019">
        <v>0</v>
      </c>
    </row>
    <row r="2020" spans="1:9">
      <c r="A2020" t="str">
        <f t="shared" si="32"/>
        <v>PSA, Total, ScreenG0103</v>
      </c>
      <c r="B2020" t="s">
        <v>364</v>
      </c>
      <c r="C2020" t="s">
        <v>213</v>
      </c>
      <c r="D2020" t="s">
        <v>212</v>
      </c>
      <c r="E2020" s="2">
        <v>251.37</v>
      </c>
      <c r="F2020" s="2">
        <v>0</v>
      </c>
      <c r="G2020">
        <v>0</v>
      </c>
      <c r="H2020">
        <v>134.06</v>
      </c>
      <c r="I2020">
        <v>0</v>
      </c>
    </row>
    <row r="2021" spans="1:9">
      <c r="A2021" t="str">
        <f t="shared" si="32"/>
        <v>PTH Intact83970</v>
      </c>
      <c r="B2021" t="s">
        <v>364</v>
      </c>
      <c r="C2021" t="s">
        <v>215</v>
      </c>
      <c r="D2021" t="s">
        <v>214</v>
      </c>
      <c r="E2021" s="2">
        <v>595.89</v>
      </c>
      <c r="F2021" s="2">
        <v>0</v>
      </c>
      <c r="G2021">
        <v>0</v>
      </c>
      <c r="H2021">
        <v>41.28</v>
      </c>
      <c r="I2021">
        <v>0</v>
      </c>
    </row>
    <row r="2022" spans="1:9">
      <c r="A2022" t="str">
        <f t="shared" si="32"/>
        <v>Rapid COVID19 By PCR87076</v>
      </c>
      <c r="B2022" t="s">
        <v>364</v>
      </c>
      <c r="C2022" t="s">
        <v>216</v>
      </c>
      <c r="D2022" t="s">
        <v>34</v>
      </c>
      <c r="E2022" s="2">
        <v>168.14</v>
      </c>
      <c r="F2022" s="2">
        <v>0</v>
      </c>
      <c r="G2022">
        <v>0</v>
      </c>
      <c r="H2022">
        <v>8.08</v>
      </c>
      <c r="I2022">
        <v>0</v>
      </c>
    </row>
    <row r="2023" spans="1:9">
      <c r="A2023" t="str">
        <f t="shared" si="32"/>
        <v>Rapid Group A Strep Screen87430</v>
      </c>
      <c r="B2023" t="s">
        <v>364</v>
      </c>
      <c r="C2023" t="s">
        <v>218</v>
      </c>
      <c r="D2023" t="s">
        <v>217</v>
      </c>
      <c r="E2023" s="2">
        <v>176.96</v>
      </c>
      <c r="F2023" s="2">
        <v>0</v>
      </c>
      <c r="G2023">
        <v>0</v>
      </c>
      <c r="H2023">
        <v>16.809999999999999</v>
      </c>
      <c r="I2023">
        <v>0</v>
      </c>
    </row>
    <row r="2024" spans="1:9">
      <c r="A2024" t="str">
        <f t="shared" si="32"/>
        <v>Renal Function80069</v>
      </c>
      <c r="B2024" t="s">
        <v>364</v>
      </c>
      <c r="C2024" t="s">
        <v>220</v>
      </c>
      <c r="D2024" t="s">
        <v>219</v>
      </c>
      <c r="E2024" s="2">
        <v>266.26</v>
      </c>
      <c r="F2024" s="2">
        <v>0</v>
      </c>
      <c r="G2024">
        <v>0</v>
      </c>
      <c r="H2024">
        <v>8.68</v>
      </c>
      <c r="I2024">
        <v>0</v>
      </c>
    </row>
    <row r="2025" spans="1:9">
      <c r="A2025" t="str">
        <f t="shared" si="32"/>
        <v>Residential</v>
      </c>
      <c r="B2025" t="s">
        <v>364</v>
      </c>
      <c r="C2025" t="s">
        <v>304</v>
      </c>
      <c r="E2025" s="2">
        <v>1251.52</v>
      </c>
      <c r="F2025" s="2">
        <v>413</v>
      </c>
      <c r="G2025">
        <v>351.25</v>
      </c>
      <c r="H2025">
        <v>275</v>
      </c>
      <c r="I2025">
        <v>0</v>
      </c>
    </row>
    <row r="2026" spans="1:9">
      <c r="A2026" t="str">
        <f t="shared" si="32"/>
        <v>Respiratory viral panel PCR87632</v>
      </c>
      <c r="B2026" t="s">
        <v>364</v>
      </c>
      <c r="C2026" t="s">
        <v>222</v>
      </c>
      <c r="D2026" t="s">
        <v>221</v>
      </c>
      <c r="E2026" s="2">
        <v>210.3</v>
      </c>
      <c r="F2026" s="2">
        <v>0</v>
      </c>
      <c r="G2026">
        <v>0</v>
      </c>
      <c r="H2026">
        <v>112.16</v>
      </c>
      <c r="I2026">
        <v>114.49</v>
      </c>
    </row>
    <row r="2027" spans="1:9">
      <c r="A2027" t="str">
        <f t="shared" si="32"/>
        <v>RPR86592</v>
      </c>
      <c r="B2027" t="s">
        <v>364</v>
      </c>
      <c r="C2027" t="s">
        <v>224</v>
      </c>
      <c r="D2027" t="s">
        <v>223</v>
      </c>
      <c r="E2027" s="2">
        <v>40.25</v>
      </c>
      <c r="F2027" s="2">
        <v>0</v>
      </c>
      <c r="G2027">
        <v>0</v>
      </c>
      <c r="H2027">
        <v>4.2699999999999996</v>
      </c>
      <c r="I2027">
        <v>0</v>
      </c>
    </row>
    <row r="2028" spans="1:9">
      <c r="A2028" t="str">
        <f t="shared" si="32"/>
        <v>RPR86592</v>
      </c>
      <c r="B2028" t="s">
        <v>364</v>
      </c>
      <c r="C2028" t="s">
        <v>224</v>
      </c>
      <c r="D2028" t="s">
        <v>223</v>
      </c>
      <c r="E2028" s="2">
        <v>42.26</v>
      </c>
      <c r="F2028" s="2">
        <v>0</v>
      </c>
      <c r="G2028">
        <v>0</v>
      </c>
      <c r="H2028">
        <v>4.2699999999999996</v>
      </c>
      <c r="I2028">
        <v>0</v>
      </c>
    </row>
    <row r="2029" spans="1:9">
      <c r="A2029" t="str">
        <f t="shared" si="32"/>
        <v>RSV87280</v>
      </c>
      <c r="B2029" t="s">
        <v>364</v>
      </c>
      <c r="C2029" t="s">
        <v>226</v>
      </c>
      <c r="D2029" t="s">
        <v>225</v>
      </c>
      <c r="E2029" s="2">
        <v>26.25</v>
      </c>
      <c r="F2029" s="2">
        <v>0</v>
      </c>
      <c r="G2029">
        <v>0</v>
      </c>
      <c r="H2029">
        <v>13.42</v>
      </c>
      <c r="I2029">
        <v>0</v>
      </c>
    </row>
    <row r="2030" spans="1:9">
      <c r="A2030" t="str">
        <f t="shared" si="32"/>
        <v>Sed Rate/Westergreen85652</v>
      </c>
      <c r="B2030" t="s">
        <v>364</v>
      </c>
      <c r="C2030" t="s">
        <v>228</v>
      </c>
      <c r="D2030" t="s">
        <v>227</v>
      </c>
      <c r="E2030" s="2">
        <v>66.150000000000006</v>
      </c>
      <c r="F2030" s="2">
        <v>0</v>
      </c>
      <c r="G2030">
        <v>0</v>
      </c>
      <c r="H2030">
        <v>2.7</v>
      </c>
      <c r="I2030">
        <v>0</v>
      </c>
    </row>
    <row r="2031" spans="1:9">
      <c r="A2031" t="str">
        <f t="shared" si="32"/>
        <v>Sensitivity, MIC87186</v>
      </c>
      <c r="B2031" t="s">
        <v>364</v>
      </c>
      <c r="C2031" t="s">
        <v>230</v>
      </c>
      <c r="D2031" t="s">
        <v>229</v>
      </c>
      <c r="E2031" s="2">
        <v>146.15</v>
      </c>
      <c r="F2031" s="2">
        <v>0</v>
      </c>
      <c r="G2031">
        <v>0</v>
      </c>
      <c r="H2031">
        <v>8.65</v>
      </c>
      <c r="I2031">
        <v>0</v>
      </c>
    </row>
    <row r="2032" spans="1:9">
      <c r="A2032" t="str">
        <f t="shared" si="32"/>
        <v>Sodium84295</v>
      </c>
      <c r="B2032" t="s">
        <v>364</v>
      </c>
      <c r="C2032" t="s">
        <v>232</v>
      </c>
      <c r="D2032" t="s">
        <v>231</v>
      </c>
      <c r="E2032" s="2">
        <v>75.53</v>
      </c>
      <c r="F2032" s="2">
        <v>0</v>
      </c>
      <c r="G2032">
        <v>0</v>
      </c>
      <c r="H2032">
        <v>4.8099999999999996</v>
      </c>
      <c r="I2032">
        <v>0</v>
      </c>
    </row>
    <row r="2033" spans="1:9">
      <c r="A2033" t="str">
        <f t="shared" si="32"/>
        <v>Sodium - Urine Random84300</v>
      </c>
      <c r="B2033" t="s">
        <v>364</v>
      </c>
      <c r="C2033" t="s">
        <v>234</v>
      </c>
      <c r="D2033" t="s">
        <v>233</v>
      </c>
      <c r="E2033" s="2">
        <v>79.650000000000006</v>
      </c>
      <c r="F2033" s="2">
        <v>0</v>
      </c>
      <c r="G2033">
        <v>0</v>
      </c>
      <c r="H2033">
        <v>5.0599999999999996</v>
      </c>
      <c r="I2033">
        <v>0</v>
      </c>
    </row>
    <row r="2034" spans="1:9">
      <c r="A2034" t="str">
        <f t="shared" si="32"/>
        <v>Specimen Collection for COVID-19C9803</v>
      </c>
      <c r="B2034" t="s">
        <v>364</v>
      </c>
      <c r="C2034" t="s">
        <v>236</v>
      </c>
      <c r="D2034" t="s">
        <v>235</v>
      </c>
      <c r="E2034" s="2">
        <v>183.76</v>
      </c>
      <c r="F2034" s="2">
        <v>0</v>
      </c>
      <c r="G2034">
        <v>0</v>
      </c>
      <c r="H2034">
        <v>25.23</v>
      </c>
      <c r="I2034">
        <v>0</v>
      </c>
    </row>
    <row r="2035" spans="1:9">
      <c r="A2035" t="str">
        <f t="shared" si="32"/>
        <v>Sputum Culture/GS87070</v>
      </c>
      <c r="B2035" t="s">
        <v>364</v>
      </c>
      <c r="C2035" t="s">
        <v>237</v>
      </c>
      <c r="D2035" t="s">
        <v>90</v>
      </c>
      <c r="E2035" s="2">
        <v>217.47</v>
      </c>
      <c r="F2035" s="2">
        <v>0</v>
      </c>
      <c r="G2035">
        <v>0</v>
      </c>
      <c r="H2035">
        <v>8.6199999999999992</v>
      </c>
      <c r="I2035">
        <v>0</v>
      </c>
    </row>
    <row r="2036" spans="1:9">
      <c r="A2036" t="str">
        <f t="shared" si="32"/>
        <v>Strep A Culture (Throat)87081</v>
      </c>
      <c r="B2036" t="s">
        <v>364</v>
      </c>
      <c r="C2036" t="s">
        <v>238</v>
      </c>
      <c r="D2036" t="s">
        <v>126</v>
      </c>
      <c r="E2036" s="2">
        <v>121.55</v>
      </c>
      <c r="F2036" s="2">
        <v>0</v>
      </c>
      <c r="G2036">
        <v>0</v>
      </c>
      <c r="H2036">
        <v>6.63</v>
      </c>
      <c r="I2036">
        <v>0</v>
      </c>
    </row>
    <row r="2037" spans="1:9">
      <c r="A2037" t="str">
        <f t="shared" si="32"/>
        <v>Strep B Culture (Genital)87081</v>
      </c>
      <c r="B2037" t="s">
        <v>364</v>
      </c>
      <c r="C2037" t="s">
        <v>239</v>
      </c>
      <c r="D2037" t="s">
        <v>126</v>
      </c>
      <c r="E2037" s="2">
        <v>121.55</v>
      </c>
      <c r="F2037" s="2">
        <v>0</v>
      </c>
      <c r="G2037">
        <v>0</v>
      </c>
      <c r="H2037">
        <v>6.63</v>
      </c>
      <c r="I2037">
        <v>0</v>
      </c>
    </row>
    <row r="2038" spans="1:9">
      <c r="A2038" t="str">
        <f t="shared" si="32"/>
        <v>T3 Uptake84479</v>
      </c>
      <c r="B2038" t="s">
        <v>364</v>
      </c>
      <c r="C2038" t="s">
        <v>339</v>
      </c>
      <c r="D2038" t="s">
        <v>338</v>
      </c>
      <c r="E2038" s="2">
        <v>139.74</v>
      </c>
      <c r="F2038" s="2">
        <v>0</v>
      </c>
      <c r="G2038">
        <v>0</v>
      </c>
      <c r="H2038">
        <v>6.47</v>
      </c>
      <c r="I2038">
        <v>0</v>
      </c>
    </row>
    <row r="2039" spans="1:9">
      <c r="A2039" t="str">
        <f t="shared" si="32"/>
        <v>T3; Total84480</v>
      </c>
      <c r="B2039" t="s">
        <v>364</v>
      </c>
      <c r="C2039" t="s">
        <v>241</v>
      </c>
      <c r="D2039" t="s">
        <v>240</v>
      </c>
      <c r="E2039" s="2">
        <v>287.95999999999998</v>
      </c>
      <c r="F2039" s="2">
        <v>0</v>
      </c>
      <c r="G2039">
        <v>0</v>
      </c>
      <c r="H2039">
        <v>14.18</v>
      </c>
      <c r="I2039">
        <v>0</v>
      </c>
    </row>
    <row r="2040" spans="1:9">
      <c r="A2040" t="str">
        <f t="shared" si="32"/>
        <v>T4 (Thyroxine)84436</v>
      </c>
      <c r="B2040" t="s">
        <v>364</v>
      </c>
      <c r="C2040" t="s">
        <v>341</v>
      </c>
      <c r="D2040" t="s">
        <v>340</v>
      </c>
      <c r="E2040" s="2">
        <v>171.72</v>
      </c>
      <c r="F2040" s="2">
        <v>0</v>
      </c>
      <c r="G2040">
        <v>0</v>
      </c>
      <c r="H2040">
        <v>6.87</v>
      </c>
      <c r="I2040">
        <v>0</v>
      </c>
    </row>
    <row r="2041" spans="1:9">
      <c r="A2041" t="str">
        <f t="shared" si="32"/>
        <v>TB Culture (AFB)87116</v>
      </c>
      <c r="B2041" t="s">
        <v>364</v>
      </c>
      <c r="C2041" t="s">
        <v>243</v>
      </c>
      <c r="D2041" t="s">
        <v>242</v>
      </c>
      <c r="E2041" s="2">
        <v>276.45</v>
      </c>
      <c r="F2041" s="2">
        <v>0</v>
      </c>
      <c r="G2041">
        <v>0</v>
      </c>
      <c r="H2041">
        <v>10.8</v>
      </c>
      <c r="I2041">
        <v>0</v>
      </c>
    </row>
    <row r="2042" spans="1:9">
      <c r="A2042" t="str">
        <f t="shared" si="32"/>
        <v>Testosterone; Total84403</v>
      </c>
      <c r="B2042" t="s">
        <v>364</v>
      </c>
      <c r="C2042" t="s">
        <v>245</v>
      </c>
      <c r="D2042" t="s">
        <v>244</v>
      </c>
      <c r="E2042" s="2">
        <v>294.33</v>
      </c>
      <c r="F2042" s="2">
        <v>0</v>
      </c>
      <c r="G2042">
        <v>0</v>
      </c>
      <c r="H2042">
        <v>25.81</v>
      </c>
      <c r="I2042">
        <v>0</v>
      </c>
    </row>
    <row r="2043" spans="1:9">
      <c r="A2043" t="str">
        <f t="shared" si="32"/>
        <v>Theophylline80198</v>
      </c>
      <c r="B2043" t="s">
        <v>364</v>
      </c>
      <c r="C2043" t="s">
        <v>247</v>
      </c>
      <c r="D2043" t="s">
        <v>246</v>
      </c>
      <c r="E2043" s="2">
        <v>204.79</v>
      </c>
      <c r="F2043" s="2">
        <v>0</v>
      </c>
      <c r="G2043">
        <v>0</v>
      </c>
      <c r="H2043">
        <v>14.14</v>
      </c>
      <c r="I2043">
        <v>0</v>
      </c>
    </row>
    <row r="2044" spans="1:9">
      <c r="A2044" t="str">
        <f t="shared" si="32"/>
        <v>Total Protein84155</v>
      </c>
      <c r="B2044" t="s">
        <v>364</v>
      </c>
      <c r="C2044" t="s">
        <v>249</v>
      </c>
      <c r="D2044" t="s">
        <v>248</v>
      </c>
      <c r="E2044" s="2">
        <v>110.25</v>
      </c>
      <c r="F2044" s="2">
        <v>0</v>
      </c>
      <c r="G2044">
        <v>0</v>
      </c>
      <c r="H2044">
        <v>3.67</v>
      </c>
      <c r="I2044">
        <v>0</v>
      </c>
    </row>
    <row r="2045" spans="1:9">
      <c r="A2045" t="str">
        <f t="shared" si="32"/>
        <v>Transferrin84466</v>
      </c>
      <c r="B2045" t="s">
        <v>364</v>
      </c>
      <c r="C2045" t="s">
        <v>251</v>
      </c>
      <c r="D2045" t="s">
        <v>250</v>
      </c>
      <c r="E2045" s="2">
        <v>155.72999999999999</v>
      </c>
      <c r="F2045" s="2">
        <v>0</v>
      </c>
      <c r="G2045">
        <v>0</v>
      </c>
      <c r="H2045">
        <v>12.76</v>
      </c>
      <c r="I2045">
        <v>0</v>
      </c>
    </row>
    <row r="2046" spans="1:9">
      <c r="A2046" t="str">
        <f t="shared" si="32"/>
        <v>Trichomonas Vag DNA Prob87660</v>
      </c>
      <c r="B2046" t="s">
        <v>364</v>
      </c>
      <c r="C2046" t="s">
        <v>253</v>
      </c>
      <c r="D2046" t="s">
        <v>252</v>
      </c>
      <c r="E2046" s="2">
        <v>77.45</v>
      </c>
      <c r="F2046" s="2">
        <v>0</v>
      </c>
      <c r="G2046">
        <v>0</v>
      </c>
      <c r="H2046">
        <v>20.05</v>
      </c>
      <c r="I2046">
        <v>0</v>
      </c>
    </row>
    <row r="2047" spans="1:9">
      <c r="A2047" t="str">
        <f t="shared" si="32"/>
        <v>Triglycerides84478</v>
      </c>
      <c r="B2047" t="s">
        <v>364</v>
      </c>
      <c r="C2047" t="s">
        <v>343</v>
      </c>
      <c r="D2047" t="s">
        <v>342</v>
      </c>
      <c r="E2047" s="2">
        <v>27.78</v>
      </c>
      <c r="F2047" s="2">
        <v>0</v>
      </c>
      <c r="G2047">
        <v>0</v>
      </c>
      <c r="H2047">
        <v>5.74</v>
      </c>
      <c r="I2047">
        <v>125.71</v>
      </c>
    </row>
    <row r="2048" spans="1:9">
      <c r="A2048" t="str">
        <f t="shared" si="32"/>
        <v>Troponin84484</v>
      </c>
      <c r="B2048" t="s">
        <v>364</v>
      </c>
      <c r="C2048" t="s">
        <v>255</v>
      </c>
      <c r="D2048" t="s">
        <v>254</v>
      </c>
      <c r="E2048" s="2">
        <v>236.49</v>
      </c>
      <c r="F2048" s="2">
        <v>0</v>
      </c>
      <c r="G2048">
        <v>0</v>
      </c>
      <c r="H2048">
        <v>12.47</v>
      </c>
      <c r="I2048">
        <v>0</v>
      </c>
    </row>
    <row r="2049" spans="1:9">
      <c r="A2049" t="str">
        <f t="shared" si="32"/>
        <v>TSH84443</v>
      </c>
      <c r="B2049" t="s">
        <v>364</v>
      </c>
      <c r="C2049" t="s">
        <v>797</v>
      </c>
      <c r="D2049" t="s">
        <v>256</v>
      </c>
      <c r="E2049" s="2">
        <v>40.25</v>
      </c>
      <c r="F2049" s="2">
        <v>0</v>
      </c>
      <c r="G2049">
        <v>0</v>
      </c>
      <c r="H2049">
        <v>16.8</v>
      </c>
      <c r="I2049">
        <v>0</v>
      </c>
    </row>
    <row r="2050" spans="1:9">
      <c r="A2050" t="str">
        <f t="shared" si="32"/>
        <v>TSH (Thyroid Stim Horm)84443</v>
      </c>
      <c r="B2050" t="s">
        <v>364</v>
      </c>
      <c r="C2050" t="s">
        <v>257</v>
      </c>
      <c r="D2050" t="s">
        <v>256</v>
      </c>
      <c r="E2050" s="2">
        <v>149.91999999999999</v>
      </c>
      <c r="F2050" s="2">
        <v>0</v>
      </c>
      <c r="G2050">
        <v>0</v>
      </c>
      <c r="H2050">
        <v>16.8</v>
      </c>
      <c r="I2050">
        <v>0</v>
      </c>
    </row>
    <row r="2051" spans="1:9">
      <c r="A2051" t="str">
        <f t="shared" si="32"/>
        <v>Uric Acid -Blood84550</v>
      </c>
      <c r="B2051" t="s">
        <v>364</v>
      </c>
      <c r="C2051" t="s">
        <v>345</v>
      </c>
      <c r="D2051" t="s">
        <v>344</v>
      </c>
      <c r="E2051" s="2">
        <v>22</v>
      </c>
      <c r="F2051" s="2">
        <v>0</v>
      </c>
      <c r="G2051">
        <v>0</v>
      </c>
      <c r="H2051">
        <v>4.5199999999999996</v>
      </c>
      <c r="I2051">
        <v>0</v>
      </c>
    </row>
    <row r="2052" spans="1:9">
      <c r="A2052" t="str">
        <f t="shared" si="32"/>
        <v>Urinalysis81003</v>
      </c>
      <c r="B2052" t="s">
        <v>364</v>
      </c>
      <c r="C2052" t="s">
        <v>259</v>
      </c>
      <c r="D2052" t="s">
        <v>258</v>
      </c>
      <c r="E2052" s="2">
        <v>40.25</v>
      </c>
      <c r="F2052" s="2">
        <v>0</v>
      </c>
      <c r="G2052">
        <v>0</v>
      </c>
      <c r="H2052">
        <v>2.25</v>
      </c>
      <c r="I2052">
        <v>0</v>
      </c>
    </row>
    <row r="2053" spans="1:9">
      <c r="A2053" t="str">
        <f t="shared" si="32"/>
        <v>Urinalysis81003</v>
      </c>
      <c r="B2053" t="s">
        <v>364</v>
      </c>
      <c r="C2053" t="s">
        <v>259</v>
      </c>
      <c r="D2053" t="s">
        <v>258</v>
      </c>
      <c r="E2053" s="2">
        <v>42.26</v>
      </c>
      <c r="F2053" s="2">
        <v>0</v>
      </c>
      <c r="G2053">
        <v>0</v>
      </c>
      <c r="H2053">
        <v>2.25</v>
      </c>
      <c r="I2053">
        <v>0</v>
      </c>
    </row>
    <row r="2054" spans="1:9">
      <c r="A2054" t="str">
        <f t="shared" si="32"/>
        <v>Valproate (Depakane)80164</v>
      </c>
      <c r="B2054" t="s">
        <v>364</v>
      </c>
      <c r="C2054" t="s">
        <v>262</v>
      </c>
      <c r="D2054" t="s">
        <v>261</v>
      </c>
      <c r="E2054" s="2">
        <v>206.92</v>
      </c>
      <c r="F2054" s="2">
        <v>0</v>
      </c>
      <c r="G2054">
        <v>0</v>
      </c>
      <c r="H2054">
        <v>13.54</v>
      </c>
      <c r="I2054">
        <v>0</v>
      </c>
    </row>
    <row r="2055" spans="1:9">
      <c r="A2055" t="str">
        <f t="shared" si="32"/>
        <v>Venipuncture Fee36415</v>
      </c>
      <c r="B2055" t="s">
        <v>364</v>
      </c>
      <c r="C2055" t="s">
        <v>264</v>
      </c>
      <c r="D2055" t="s">
        <v>263</v>
      </c>
      <c r="E2055" s="2">
        <v>39.14</v>
      </c>
      <c r="F2055" s="2">
        <v>0</v>
      </c>
      <c r="G2055">
        <v>0</v>
      </c>
      <c r="H2055">
        <v>3</v>
      </c>
      <c r="I2055">
        <v>0</v>
      </c>
    </row>
    <row r="2056" spans="1:9">
      <c r="A2056" t="str">
        <f t="shared" si="32"/>
        <v>Vitamin B1282607</v>
      </c>
      <c r="B2056" t="s">
        <v>364</v>
      </c>
      <c r="C2056" t="s">
        <v>266</v>
      </c>
      <c r="D2056" t="s">
        <v>265</v>
      </c>
      <c r="E2056" s="2">
        <v>214.16</v>
      </c>
      <c r="F2056" s="2">
        <v>0</v>
      </c>
      <c r="G2056">
        <v>0</v>
      </c>
      <c r="H2056">
        <v>15.08</v>
      </c>
      <c r="I2056">
        <v>0</v>
      </c>
    </row>
    <row r="2057" spans="1:9">
      <c r="A2057" t="str">
        <f t="shared" ref="A2057:A2120" si="33">C2057&amp;D2057</f>
        <v>Vitamin D 25 OH82306</v>
      </c>
      <c r="B2057" t="s">
        <v>364</v>
      </c>
      <c r="C2057" t="s">
        <v>268</v>
      </c>
      <c r="D2057" t="s">
        <v>267</v>
      </c>
      <c r="E2057" s="2">
        <v>293.75</v>
      </c>
      <c r="F2057" s="2">
        <v>0</v>
      </c>
      <c r="G2057">
        <v>0</v>
      </c>
      <c r="H2057">
        <v>29.6</v>
      </c>
      <c r="I2057">
        <v>0</v>
      </c>
    </row>
    <row r="2058" spans="1:9">
      <c r="A2058" t="str">
        <f t="shared" si="33"/>
        <v>XR Chest PA/Lat 2 Views71046</v>
      </c>
      <c r="B2058" t="s">
        <v>364</v>
      </c>
      <c r="C2058" t="s">
        <v>270</v>
      </c>
      <c r="D2058" t="s">
        <v>269</v>
      </c>
      <c r="E2058" s="2">
        <v>488.96</v>
      </c>
      <c r="F2058" s="2">
        <v>0</v>
      </c>
      <c r="G2058">
        <v>0</v>
      </c>
      <c r="H2058">
        <v>82.61</v>
      </c>
      <c r="I2058">
        <v>0</v>
      </c>
    </row>
    <row r="2059" spans="1:9">
      <c r="A2059" t="str">
        <f t="shared" si="33"/>
        <v>ABO &amp; RH86901</v>
      </c>
      <c r="B2059" t="s">
        <v>365</v>
      </c>
      <c r="C2059" t="s">
        <v>4</v>
      </c>
      <c r="D2059" t="s">
        <v>3</v>
      </c>
      <c r="E2059" s="2">
        <v>56.78</v>
      </c>
      <c r="F2059" s="2">
        <v>0</v>
      </c>
      <c r="G2059">
        <v>0</v>
      </c>
      <c r="H2059">
        <v>2.99</v>
      </c>
      <c r="I2059">
        <v>0</v>
      </c>
    </row>
    <row r="2060" spans="1:9">
      <c r="A2060" t="str">
        <f t="shared" si="33"/>
        <v>Acute Hepatitis80074</v>
      </c>
      <c r="B2060" t="s">
        <v>365</v>
      </c>
      <c r="C2060" t="s">
        <v>7</v>
      </c>
      <c r="D2060" t="s">
        <v>6</v>
      </c>
      <c r="E2060" s="2">
        <v>105</v>
      </c>
      <c r="F2060" s="2">
        <v>100</v>
      </c>
      <c r="G2060">
        <v>0</v>
      </c>
      <c r="H2060">
        <v>100</v>
      </c>
      <c r="I2060">
        <v>0</v>
      </c>
    </row>
    <row r="2061" spans="1:9">
      <c r="A2061" t="str">
        <f t="shared" si="33"/>
        <v>AFB Smear87206</v>
      </c>
      <c r="B2061" t="s">
        <v>365</v>
      </c>
      <c r="C2061" t="s">
        <v>10</v>
      </c>
      <c r="D2061" t="s">
        <v>9</v>
      </c>
      <c r="E2061" s="2">
        <v>84.62</v>
      </c>
      <c r="F2061" s="2">
        <v>0</v>
      </c>
      <c r="G2061">
        <v>0</v>
      </c>
      <c r="H2061">
        <v>0</v>
      </c>
      <c r="I2061">
        <v>0</v>
      </c>
    </row>
    <row r="2062" spans="1:9">
      <c r="A2062" t="str">
        <f t="shared" si="33"/>
        <v>Albumin; Serum82040</v>
      </c>
      <c r="B2062" t="s">
        <v>365</v>
      </c>
      <c r="C2062" t="s">
        <v>12</v>
      </c>
      <c r="D2062" t="s">
        <v>11</v>
      </c>
      <c r="E2062" s="2">
        <v>80.459999999999994</v>
      </c>
      <c r="F2062" s="2">
        <v>0</v>
      </c>
      <c r="G2062">
        <v>0</v>
      </c>
      <c r="H2062">
        <v>4.95</v>
      </c>
      <c r="I2062">
        <v>0</v>
      </c>
    </row>
    <row r="2063" spans="1:9">
      <c r="A2063" t="str">
        <f t="shared" si="33"/>
        <v>Aldosterone (Serum)82088</v>
      </c>
      <c r="B2063" t="s">
        <v>365</v>
      </c>
      <c r="C2063" t="s">
        <v>14</v>
      </c>
      <c r="D2063" t="s">
        <v>13</v>
      </c>
      <c r="E2063" s="2">
        <v>505.5</v>
      </c>
      <c r="F2063" s="2">
        <v>0</v>
      </c>
      <c r="G2063">
        <v>0</v>
      </c>
      <c r="H2063">
        <v>40.75</v>
      </c>
      <c r="I2063">
        <v>0</v>
      </c>
    </row>
    <row r="2064" spans="1:9">
      <c r="A2064" t="str">
        <f t="shared" si="33"/>
        <v>Alkaline Phosphatase84075</v>
      </c>
      <c r="B2064" t="s">
        <v>365</v>
      </c>
      <c r="C2064" t="s">
        <v>16</v>
      </c>
      <c r="D2064" t="s">
        <v>15</v>
      </c>
      <c r="E2064" s="2">
        <v>335.99</v>
      </c>
      <c r="F2064" s="2">
        <v>0</v>
      </c>
      <c r="G2064">
        <v>0</v>
      </c>
      <c r="H2064">
        <v>5.18</v>
      </c>
      <c r="I2064">
        <v>0</v>
      </c>
    </row>
    <row r="2065" spans="1:9">
      <c r="A2065" t="str">
        <f t="shared" si="33"/>
        <v>ALT (SGPT)84460</v>
      </c>
      <c r="B2065" t="s">
        <v>365</v>
      </c>
      <c r="C2065" t="s">
        <v>18</v>
      </c>
      <c r="D2065" t="s">
        <v>17</v>
      </c>
      <c r="E2065" s="2">
        <v>72.06</v>
      </c>
      <c r="F2065" s="2">
        <v>0</v>
      </c>
      <c r="G2065">
        <v>0</v>
      </c>
      <c r="H2065">
        <v>5.3</v>
      </c>
      <c r="I2065">
        <v>0</v>
      </c>
    </row>
    <row r="2066" spans="1:9">
      <c r="A2066" t="str">
        <f t="shared" si="33"/>
        <v>Ammonia82140</v>
      </c>
      <c r="B2066" t="s">
        <v>365</v>
      </c>
      <c r="C2066" t="s">
        <v>20</v>
      </c>
      <c r="D2066" t="s">
        <v>19</v>
      </c>
      <c r="E2066" s="2">
        <v>186.09</v>
      </c>
      <c r="F2066" s="2">
        <v>0</v>
      </c>
      <c r="G2066">
        <v>0</v>
      </c>
      <c r="H2066">
        <v>14.57</v>
      </c>
      <c r="I2066">
        <v>0</v>
      </c>
    </row>
    <row r="2067" spans="1:9">
      <c r="A2067" t="str">
        <f t="shared" si="33"/>
        <v>Amylase (Serum)82150</v>
      </c>
      <c r="B2067" t="s">
        <v>365</v>
      </c>
      <c r="C2067" t="s">
        <v>22</v>
      </c>
      <c r="D2067" t="s">
        <v>21</v>
      </c>
      <c r="E2067" s="2">
        <v>161.78</v>
      </c>
      <c r="F2067" s="2">
        <v>0</v>
      </c>
      <c r="G2067">
        <v>0</v>
      </c>
      <c r="H2067">
        <v>6.48</v>
      </c>
      <c r="I2067">
        <v>0</v>
      </c>
    </row>
    <row r="2068" spans="1:9">
      <c r="A2068" t="str">
        <f t="shared" si="33"/>
        <v>Antibody Screen86850</v>
      </c>
      <c r="B2068" t="s">
        <v>365</v>
      </c>
      <c r="C2068" t="s">
        <v>24</v>
      </c>
      <c r="D2068" t="s">
        <v>23</v>
      </c>
      <c r="E2068" s="2">
        <v>162.34</v>
      </c>
      <c r="F2068" s="2">
        <v>0</v>
      </c>
      <c r="G2068">
        <v>0</v>
      </c>
      <c r="H2068">
        <v>9.77</v>
      </c>
      <c r="I2068">
        <v>0</v>
      </c>
    </row>
    <row r="2069" spans="1:9">
      <c r="A2069" t="str">
        <f t="shared" si="33"/>
        <v>APTT85730</v>
      </c>
      <c r="B2069" t="s">
        <v>365</v>
      </c>
      <c r="C2069" t="s">
        <v>26</v>
      </c>
      <c r="D2069" t="s">
        <v>25</v>
      </c>
      <c r="E2069" s="2">
        <v>121.55</v>
      </c>
      <c r="F2069" s="2">
        <v>0</v>
      </c>
      <c r="G2069">
        <v>0</v>
      </c>
      <c r="H2069">
        <v>6.01</v>
      </c>
      <c r="I2069">
        <v>215.5</v>
      </c>
    </row>
    <row r="2070" spans="1:9">
      <c r="A2070" t="str">
        <f t="shared" si="33"/>
        <v>AST (SGPT)84450</v>
      </c>
      <c r="B2070" t="s">
        <v>365</v>
      </c>
      <c r="C2070" t="s">
        <v>28</v>
      </c>
      <c r="D2070" t="s">
        <v>27</v>
      </c>
      <c r="E2070" s="2">
        <v>65.42</v>
      </c>
      <c r="F2070" s="2">
        <v>0</v>
      </c>
      <c r="G2070">
        <v>0</v>
      </c>
      <c r="H2070">
        <v>5.18</v>
      </c>
      <c r="I2070">
        <v>0</v>
      </c>
    </row>
    <row r="2071" spans="1:9">
      <c r="A2071" t="str">
        <f t="shared" si="33"/>
        <v>Bacteria ID Other87077</v>
      </c>
      <c r="B2071" t="s">
        <v>365</v>
      </c>
      <c r="C2071" t="s">
        <v>30</v>
      </c>
      <c r="D2071" t="s">
        <v>29</v>
      </c>
      <c r="E2071" s="2">
        <v>100.88</v>
      </c>
      <c r="F2071" s="2">
        <v>0</v>
      </c>
      <c r="G2071">
        <v>0</v>
      </c>
      <c r="H2071">
        <v>8.08</v>
      </c>
      <c r="I2071">
        <v>0</v>
      </c>
    </row>
    <row r="2072" spans="1:9">
      <c r="A2072" t="str">
        <f t="shared" si="33"/>
        <v>Bacteria ID Urine87088</v>
      </c>
      <c r="B2072" t="s">
        <v>365</v>
      </c>
      <c r="C2072" t="s">
        <v>32</v>
      </c>
      <c r="D2072" t="s">
        <v>31</v>
      </c>
      <c r="E2072" s="2">
        <v>195.07</v>
      </c>
      <c r="F2072" s="2">
        <v>0</v>
      </c>
      <c r="G2072">
        <v>0</v>
      </c>
      <c r="H2072">
        <v>8.09</v>
      </c>
      <c r="I2072">
        <v>0</v>
      </c>
    </row>
    <row r="2073" spans="1:9">
      <c r="A2073" t="str">
        <f t="shared" si="33"/>
        <v>Bacteria ID, Anaerobe87076</v>
      </c>
      <c r="B2073" t="s">
        <v>365</v>
      </c>
      <c r="C2073" t="s">
        <v>35</v>
      </c>
      <c r="D2073" t="s">
        <v>34</v>
      </c>
      <c r="E2073" s="2">
        <v>168.14</v>
      </c>
      <c r="F2073" s="2">
        <v>0</v>
      </c>
      <c r="G2073">
        <v>0</v>
      </c>
      <c r="H2073">
        <v>8.08</v>
      </c>
      <c r="I2073">
        <v>0</v>
      </c>
    </row>
    <row r="2074" spans="1:9">
      <c r="A2074" t="str">
        <f t="shared" si="33"/>
        <v>Basic Metabolic Panel80048</v>
      </c>
      <c r="B2074" t="s">
        <v>365</v>
      </c>
      <c r="C2074" t="s">
        <v>37</v>
      </c>
      <c r="D2074" t="s">
        <v>36</v>
      </c>
      <c r="E2074" s="2">
        <v>174.51</v>
      </c>
      <c r="F2074" s="2">
        <v>0</v>
      </c>
      <c r="G2074">
        <v>0</v>
      </c>
      <c r="H2074">
        <v>8.4600000000000009</v>
      </c>
      <c r="I2074">
        <v>0</v>
      </c>
    </row>
    <row r="2075" spans="1:9">
      <c r="A2075" t="str">
        <f t="shared" si="33"/>
        <v>BHCG Qual Serum84703</v>
      </c>
      <c r="B2075" t="s">
        <v>365</v>
      </c>
      <c r="C2075" t="s">
        <v>39</v>
      </c>
      <c r="D2075" t="s">
        <v>38</v>
      </c>
      <c r="E2075" s="2">
        <v>125.02</v>
      </c>
      <c r="F2075" s="2">
        <v>0</v>
      </c>
      <c r="G2075">
        <v>0</v>
      </c>
      <c r="H2075">
        <v>7.52</v>
      </c>
      <c r="I2075">
        <v>0</v>
      </c>
    </row>
    <row r="2076" spans="1:9">
      <c r="A2076" t="str">
        <f t="shared" si="33"/>
        <v>BHCG Quant Serum84702</v>
      </c>
      <c r="B2076" t="s">
        <v>365</v>
      </c>
      <c r="C2076" t="s">
        <v>41</v>
      </c>
      <c r="D2076" t="s">
        <v>40</v>
      </c>
      <c r="E2076" s="2">
        <v>110.26</v>
      </c>
      <c r="F2076" s="2">
        <v>0</v>
      </c>
      <c r="G2076">
        <v>0</v>
      </c>
      <c r="H2076">
        <v>15.05</v>
      </c>
      <c r="I2076">
        <v>269.38</v>
      </c>
    </row>
    <row r="2077" spans="1:9">
      <c r="A2077" t="str">
        <f t="shared" si="33"/>
        <v>Bilirubin, Total82247</v>
      </c>
      <c r="B2077" t="s">
        <v>365</v>
      </c>
      <c r="C2077" t="s">
        <v>43</v>
      </c>
      <c r="D2077" t="s">
        <v>42</v>
      </c>
      <c r="E2077" s="2">
        <v>82.69</v>
      </c>
      <c r="F2077" s="2">
        <v>0</v>
      </c>
      <c r="G2077">
        <v>0</v>
      </c>
      <c r="H2077">
        <v>5.0199999999999996</v>
      </c>
      <c r="I2077">
        <v>1680.92</v>
      </c>
    </row>
    <row r="2078" spans="1:9">
      <c r="A2078" t="str">
        <f t="shared" si="33"/>
        <v>Blood Culture87040</v>
      </c>
      <c r="B2078" t="s">
        <v>365</v>
      </c>
      <c r="C2078" t="s">
        <v>45</v>
      </c>
      <c r="D2078" t="s">
        <v>44</v>
      </c>
      <c r="E2078" s="2">
        <v>281.69</v>
      </c>
      <c r="F2078" s="2">
        <v>0</v>
      </c>
      <c r="G2078">
        <v>0</v>
      </c>
      <c r="H2078">
        <v>10.32</v>
      </c>
      <c r="I2078">
        <v>1616.27</v>
      </c>
    </row>
    <row r="2079" spans="1:9">
      <c r="A2079" t="str">
        <f t="shared" si="33"/>
        <v>Blood Osmolality93930</v>
      </c>
      <c r="B2079" t="s">
        <v>365</v>
      </c>
      <c r="C2079" t="s">
        <v>47</v>
      </c>
      <c r="D2079" t="s">
        <v>46</v>
      </c>
      <c r="E2079" s="2">
        <v>128.16</v>
      </c>
      <c r="F2079" s="2">
        <v>0</v>
      </c>
      <c r="G2079">
        <v>0</v>
      </c>
      <c r="H2079">
        <v>68.349999999999994</v>
      </c>
      <c r="I2079">
        <v>282.85000000000002</v>
      </c>
    </row>
    <row r="2080" spans="1:9">
      <c r="A2080" t="str">
        <f t="shared" si="33"/>
        <v>Blood TB Test86480</v>
      </c>
      <c r="B2080" t="s">
        <v>365</v>
      </c>
      <c r="C2080" t="s">
        <v>49</v>
      </c>
      <c r="D2080" t="s">
        <v>48</v>
      </c>
      <c r="E2080" s="2">
        <v>259.92</v>
      </c>
      <c r="F2080" s="2">
        <v>0</v>
      </c>
      <c r="G2080">
        <v>0</v>
      </c>
      <c r="H2080">
        <v>61.98</v>
      </c>
      <c r="I2080">
        <v>0</v>
      </c>
    </row>
    <row r="2081" spans="1:9">
      <c r="A2081" t="str">
        <f t="shared" si="33"/>
        <v>BNP83880</v>
      </c>
      <c r="B2081" t="s">
        <v>365</v>
      </c>
      <c r="C2081" t="s">
        <v>51</v>
      </c>
      <c r="D2081" t="s">
        <v>50</v>
      </c>
      <c r="E2081" s="2">
        <v>198.72</v>
      </c>
      <c r="F2081" s="2">
        <v>0</v>
      </c>
      <c r="G2081">
        <v>0</v>
      </c>
      <c r="H2081">
        <v>39.26</v>
      </c>
      <c r="I2081">
        <v>0</v>
      </c>
    </row>
    <row r="2082" spans="1:9">
      <c r="A2082" t="str">
        <f t="shared" si="33"/>
        <v>BUN (Urea Nitrogen)84520</v>
      </c>
      <c r="B2082" t="s">
        <v>365</v>
      </c>
      <c r="C2082" t="s">
        <v>53</v>
      </c>
      <c r="D2082" t="s">
        <v>52</v>
      </c>
      <c r="E2082" s="2">
        <v>93.48</v>
      </c>
      <c r="F2082" s="2">
        <v>0</v>
      </c>
      <c r="G2082">
        <v>0</v>
      </c>
      <c r="H2082">
        <v>3.95</v>
      </c>
      <c r="I2082">
        <v>0</v>
      </c>
    </row>
    <row r="2083" spans="1:9">
      <c r="A2083" t="str">
        <f t="shared" si="33"/>
        <v>C-Reactive Protein86140</v>
      </c>
      <c r="B2083" t="s">
        <v>365</v>
      </c>
      <c r="C2083" t="s">
        <v>55</v>
      </c>
      <c r="D2083" t="s">
        <v>54</v>
      </c>
      <c r="E2083" s="2">
        <v>216.92</v>
      </c>
      <c r="F2083" s="2">
        <v>0</v>
      </c>
      <c r="G2083">
        <v>0</v>
      </c>
      <c r="H2083">
        <v>5.18</v>
      </c>
      <c r="I2083">
        <v>0</v>
      </c>
    </row>
    <row r="2084" spans="1:9">
      <c r="A2084" t="str">
        <f t="shared" si="33"/>
        <v>C. Difficile87493</v>
      </c>
      <c r="B2084" t="s">
        <v>365</v>
      </c>
      <c r="C2084" t="s">
        <v>57</v>
      </c>
      <c r="D2084" t="s">
        <v>56</v>
      </c>
      <c r="E2084" s="2">
        <v>149.94</v>
      </c>
      <c r="F2084" s="2">
        <v>0</v>
      </c>
      <c r="G2084">
        <v>0</v>
      </c>
      <c r="H2084">
        <v>37.270000000000003</v>
      </c>
      <c r="I2084">
        <v>0</v>
      </c>
    </row>
    <row r="2085" spans="1:9">
      <c r="A2085" t="str">
        <f t="shared" si="33"/>
        <v>C. Difficile EPI87493</v>
      </c>
      <c r="B2085" t="s">
        <v>365</v>
      </c>
      <c r="C2085" t="s">
        <v>58</v>
      </c>
      <c r="D2085" t="s">
        <v>56</v>
      </c>
      <c r="E2085" s="2">
        <v>149.94</v>
      </c>
      <c r="F2085" s="2">
        <v>0</v>
      </c>
      <c r="G2085">
        <v>0</v>
      </c>
      <c r="H2085">
        <v>37.270000000000003</v>
      </c>
      <c r="I2085">
        <v>0</v>
      </c>
    </row>
    <row r="2086" spans="1:9">
      <c r="A2086" t="str">
        <f t="shared" si="33"/>
        <v>Calcium82310</v>
      </c>
      <c r="B2086" t="s">
        <v>365</v>
      </c>
      <c r="C2086" t="s">
        <v>60</v>
      </c>
      <c r="D2086" t="s">
        <v>59</v>
      </c>
      <c r="E2086" s="2">
        <v>128.16</v>
      </c>
      <c r="F2086" s="2">
        <v>0</v>
      </c>
      <c r="G2086">
        <v>0</v>
      </c>
      <c r="H2086">
        <v>5.16</v>
      </c>
      <c r="I2086">
        <v>0</v>
      </c>
    </row>
    <row r="2087" spans="1:9">
      <c r="A2087" t="str">
        <f t="shared" si="33"/>
        <v>Candida Species DNA Probe87480</v>
      </c>
      <c r="B2087" t="s">
        <v>365</v>
      </c>
      <c r="C2087" t="s">
        <v>62</v>
      </c>
      <c r="D2087" t="s">
        <v>61</v>
      </c>
      <c r="E2087" s="2">
        <v>77.45</v>
      </c>
      <c r="F2087" s="2">
        <v>0</v>
      </c>
      <c r="G2087">
        <v>0</v>
      </c>
      <c r="H2087">
        <v>20.05</v>
      </c>
      <c r="I2087">
        <v>0</v>
      </c>
    </row>
    <row r="2088" spans="1:9">
      <c r="A2088" t="str">
        <f t="shared" si="33"/>
        <v>Carbamazipine (Tegretol)80156</v>
      </c>
      <c r="B2088" t="s">
        <v>365</v>
      </c>
      <c r="C2088" t="s">
        <v>64</v>
      </c>
      <c r="D2088" t="s">
        <v>63</v>
      </c>
      <c r="E2088" s="2">
        <v>283.62</v>
      </c>
      <c r="F2088" s="2">
        <v>0</v>
      </c>
      <c r="G2088">
        <v>0</v>
      </c>
      <c r="H2088">
        <v>14.57</v>
      </c>
      <c r="I2088">
        <v>0</v>
      </c>
    </row>
    <row r="2089" spans="1:9">
      <c r="A2089" t="str">
        <f t="shared" si="33"/>
        <v>Carbon Dioxide (CO2)82374</v>
      </c>
      <c r="B2089" t="s">
        <v>365</v>
      </c>
      <c r="C2089" t="s">
        <v>66</v>
      </c>
      <c r="D2089" t="s">
        <v>65</v>
      </c>
      <c r="E2089" s="2">
        <v>107.77</v>
      </c>
      <c r="F2089" s="2">
        <v>0</v>
      </c>
      <c r="G2089">
        <v>0</v>
      </c>
      <c r="H2089">
        <v>4.88</v>
      </c>
      <c r="I2089">
        <v>0</v>
      </c>
    </row>
    <row r="2090" spans="1:9">
      <c r="A2090" t="str">
        <f t="shared" si="33"/>
        <v>CBC (No Auto Diff)85027</v>
      </c>
      <c r="B2090" t="s">
        <v>365</v>
      </c>
      <c r="C2090" t="s">
        <v>68</v>
      </c>
      <c r="D2090" t="s">
        <v>67</v>
      </c>
      <c r="E2090" s="2">
        <v>91.51</v>
      </c>
      <c r="F2090" s="2">
        <v>0</v>
      </c>
      <c r="G2090">
        <v>0</v>
      </c>
      <c r="H2090">
        <v>6.47</v>
      </c>
      <c r="I2090">
        <v>0</v>
      </c>
    </row>
    <row r="2091" spans="1:9">
      <c r="A2091" t="str">
        <f t="shared" si="33"/>
        <v>CBC w/Auto Diff85025</v>
      </c>
      <c r="B2091" t="s">
        <v>365</v>
      </c>
      <c r="C2091" t="s">
        <v>70</v>
      </c>
      <c r="D2091" t="s">
        <v>69</v>
      </c>
      <c r="E2091" s="2">
        <v>42.26</v>
      </c>
      <c r="F2091" s="2">
        <v>0</v>
      </c>
      <c r="G2091">
        <v>0</v>
      </c>
      <c r="H2091">
        <v>7.77</v>
      </c>
      <c r="I2091">
        <v>0</v>
      </c>
    </row>
    <row r="2092" spans="1:9">
      <c r="A2092" t="str">
        <f t="shared" si="33"/>
        <v>CBC w/Diff85025</v>
      </c>
      <c r="B2092" t="s">
        <v>365</v>
      </c>
      <c r="C2092" t="s">
        <v>794</v>
      </c>
      <c r="D2092" t="s">
        <v>69</v>
      </c>
      <c r="E2092" s="2">
        <v>40.25</v>
      </c>
      <c r="F2092" s="2">
        <v>0</v>
      </c>
      <c r="G2092">
        <v>0</v>
      </c>
      <c r="H2092">
        <v>7.77</v>
      </c>
      <c r="I2092">
        <v>0</v>
      </c>
    </row>
    <row r="2093" spans="1:9">
      <c r="A2093" t="str">
        <f t="shared" si="33"/>
        <v>CEA82378</v>
      </c>
      <c r="B2093" t="s">
        <v>365</v>
      </c>
      <c r="C2093" t="s">
        <v>73</v>
      </c>
      <c r="D2093" t="s">
        <v>72</v>
      </c>
      <c r="E2093" s="2">
        <v>276.45</v>
      </c>
      <c r="F2093" s="2">
        <v>0</v>
      </c>
      <c r="G2093">
        <v>0</v>
      </c>
      <c r="H2093">
        <v>18.96</v>
      </c>
      <c r="I2093">
        <v>0</v>
      </c>
    </row>
    <row r="2094" spans="1:9">
      <c r="A2094" t="str">
        <f t="shared" si="33"/>
        <v>CHEM Profile Explode</v>
      </c>
      <c r="B2094" t="s">
        <v>365</v>
      </c>
      <c r="C2094" t="s">
        <v>803</v>
      </c>
      <c r="E2094" s="2">
        <v>40.25</v>
      </c>
      <c r="F2094" s="2">
        <v>0</v>
      </c>
      <c r="G2094">
        <v>0</v>
      </c>
      <c r="H2094">
        <v>25.76</v>
      </c>
      <c r="I2094">
        <v>0</v>
      </c>
    </row>
    <row r="2095" spans="1:9">
      <c r="A2095" t="str">
        <f t="shared" si="33"/>
        <v>Chlamydia Trachomatis, AMP PROB87491</v>
      </c>
      <c r="B2095" t="s">
        <v>365</v>
      </c>
      <c r="C2095" t="s">
        <v>310</v>
      </c>
      <c r="D2095" t="s">
        <v>309</v>
      </c>
      <c r="E2095" s="2">
        <v>142.66999999999999</v>
      </c>
      <c r="F2095" s="2">
        <v>0</v>
      </c>
      <c r="G2095">
        <v>0</v>
      </c>
      <c r="H2095">
        <v>35.090000000000003</v>
      </c>
      <c r="I2095">
        <v>0</v>
      </c>
    </row>
    <row r="2096" spans="1:9">
      <c r="A2096" t="str">
        <f t="shared" si="33"/>
        <v>Chloride82435</v>
      </c>
      <c r="B2096" t="s">
        <v>365</v>
      </c>
      <c r="C2096" t="s">
        <v>75</v>
      </c>
      <c r="D2096" t="s">
        <v>74</v>
      </c>
      <c r="E2096" s="2">
        <v>110.25</v>
      </c>
      <c r="F2096" s="2">
        <v>0</v>
      </c>
      <c r="G2096">
        <v>0</v>
      </c>
      <c r="H2096">
        <v>4.5999999999999996</v>
      </c>
      <c r="I2096">
        <v>0</v>
      </c>
    </row>
    <row r="2097" spans="1:9">
      <c r="A2097" t="str">
        <f t="shared" si="33"/>
        <v>Cholesterol82465</v>
      </c>
      <c r="B2097" t="s">
        <v>365</v>
      </c>
      <c r="C2097" t="s">
        <v>312</v>
      </c>
      <c r="D2097" t="s">
        <v>311</v>
      </c>
      <c r="E2097" s="2">
        <v>20.84</v>
      </c>
      <c r="F2097" s="2">
        <v>0</v>
      </c>
      <c r="G2097">
        <v>0</v>
      </c>
      <c r="H2097">
        <v>4.3499999999999996</v>
      </c>
      <c r="I2097">
        <v>0</v>
      </c>
    </row>
    <row r="2098" spans="1:9">
      <c r="A2098" t="str">
        <f t="shared" si="33"/>
        <v>Clostridium Difficile87324</v>
      </c>
      <c r="B2098" t="s">
        <v>365</v>
      </c>
      <c r="C2098" t="s">
        <v>77</v>
      </c>
      <c r="D2098" t="s">
        <v>76</v>
      </c>
      <c r="E2098" s="2">
        <v>27.56</v>
      </c>
      <c r="F2098" s="2">
        <v>0</v>
      </c>
      <c r="G2098">
        <v>0</v>
      </c>
      <c r="H2098">
        <v>11.98</v>
      </c>
      <c r="I2098">
        <v>0</v>
      </c>
    </row>
    <row r="2099" spans="1:9">
      <c r="A2099" t="str">
        <f t="shared" si="33"/>
        <v>Comp Metabolic Panel80053</v>
      </c>
      <c r="B2099" t="s">
        <v>365</v>
      </c>
      <c r="C2099" t="s">
        <v>314</v>
      </c>
      <c r="D2099" t="s">
        <v>313</v>
      </c>
      <c r="E2099" s="2">
        <v>266.26</v>
      </c>
      <c r="F2099" s="2">
        <v>0</v>
      </c>
      <c r="G2099">
        <v>0</v>
      </c>
      <c r="H2099">
        <v>10.56</v>
      </c>
      <c r="I2099">
        <v>0</v>
      </c>
    </row>
    <row r="2100" spans="1:9">
      <c r="A2100" t="str">
        <f t="shared" si="33"/>
        <v>Cortisol AM82533</v>
      </c>
      <c r="B2100" t="s">
        <v>365</v>
      </c>
      <c r="C2100" t="s">
        <v>79</v>
      </c>
      <c r="D2100" t="s">
        <v>78</v>
      </c>
      <c r="E2100" s="2">
        <v>340.95</v>
      </c>
      <c r="F2100" s="2">
        <v>0</v>
      </c>
      <c r="G2100">
        <v>0</v>
      </c>
      <c r="H2100">
        <v>16.3</v>
      </c>
      <c r="I2100">
        <v>0</v>
      </c>
    </row>
    <row r="2101" spans="1:9">
      <c r="A2101" t="str">
        <f t="shared" si="33"/>
        <v>Cortisol PM82533</v>
      </c>
      <c r="B2101" t="s">
        <v>365</v>
      </c>
      <c r="C2101" t="s">
        <v>80</v>
      </c>
      <c r="D2101" t="s">
        <v>78</v>
      </c>
      <c r="E2101" s="2">
        <v>340.95</v>
      </c>
      <c r="F2101" s="2">
        <v>0</v>
      </c>
      <c r="G2101">
        <v>0</v>
      </c>
      <c r="H2101">
        <v>16.3</v>
      </c>
      <c r="I2101">
        <v>0</v>
      </c>
    </row>
    <row r="2102" spans="1:9">
      <c r="A2102" t="str">
        <f t="shared" si="33"/>
        <v>Cortisol Random82533</v>
      </c>
      <c r="B2102" t="s">
        <v>365</v>
      </c>
      <c r="C2102" t="s">
        <v>81</v>
      </c>
      <c r="D2102" t="s">
        <v>78</v>
      </c>
      <c r="E2102" s="2">
        <v>340.95</v>
      </c>
      <c r="F2102" s="2">
        <v>0</v>
      </c>
      <c r="G2102">
        <v>0</v>
      </c>
      <c r="H2102">
        <v>16.3</v>
      </c>
      <c r="I2102">
        <v>0</v>
      </c>
    </row>
    <row r="2103" spans="1:9">
      <c r="A2103" t="str">
        <f t="shared" si="33"/>
        <v>COVID 19 Antibody IGG IGM86328</v>
      </c>
      <c r="B2103" t="s">
        <v>365</v>
      </c>
      <c r="C2103" t="s">
        <v>83</v>
      </c>
      <c r="D2103" t="s">
        <v>82</v>
      </c>
      <c r="E2103" s="2">
        <v>82.69</v>
      </c>
      <c r="F2103" s="2">
        <v>0</v>
      </c>
      <c r="G2103">
        <v>0</v>
      </c>
      <c r="H2103">
        <v>44.1</v>
      </c>
      <c r="I2103">
        <v>0</v>
      </c>
    </row>
    <row r="2104" spans="1:9">
      <c r="A2104" t="str">
        <f t="shared" si="33"/>
        <v>COVID-19 PCRU0003</v>
      </c>
      <c r="B2104" t="s">
        <v>365</v>
      </c>
      <c r="C2104" t="s">
        <v>795</v>
      </c>
      <c r="D2104" t="s">
        <v>84</v>
      </c>
      <c r="E2104" s="2">
        <v>220.5</v>
      </c>
      <c r="F2104" s="2">
        <v>210</v>
      </c>
      <c r="G2104">
        <v>0</v>
      </c>
      <c r="H2104">
        <v>75</v>
      </c>
      <c r="I2104">
        <v>0</v>
      </c>
    </row>
    <row r="2105" spans="1:9">
      <c r="A2105" t="str">
        <f t="shared" si="33"/>
        <v>Covid-19 Rapid Antigen (CV2AG)87426</v>
      </c>
      <c r="B2105" t="s">
        <v>365</v>
      </c>
      <c r="C2105" t="s">
        <v>85</v>
      </c>
      <c r="D2105" t="s">
        <v>796</v>
      </c>
      <c r="E2105" s="2">
        <v>220.5</v>
      </c>
      <c r="F2105" s="2">
        <v>0</v>
      </c>
      <c r="G2105">
        <v>0</v>
      </c>
      <c r="H2105">
        <v>117.6</v>
      </c>
      <c r="I2105">
        <v>0</v>
      </c>
    </row>
    <row r="2106" spans="1:9">
      <c r="A2106" t="str">
        <f t="shared" si="33"/>
        <v>CPK; Total82550</v>
      </c>
      <c r="B2106" t="s">
        <v>365</v>
      </c>
      <c r="C2106" t="s">
        <v>87</v>
      </c>
      <c r="D2106" t="s">
        <v>86</v>
      </c>
      <c r="E2106" s="2">
        <v>149.91999999999999</v>
      </c>
      <c r="F2106" s="2">
        <v>0</v>
      </c>
      <c r="G2106">
        <v>0</v>
      </c>
      <c r="H2106">
        <v>6.51</v>
      </c>
      <c r="I2106">
        <v>0</v>
      </c>
    </row>
    <row r="2107" spans="1:9">
      <c r="A2107" t="str">
        <f t="shared" si="33"/>
        <v>Creatinine82565</v>
      </c>
      <c r="B2107" t="s">
        <v>365</v>
      </c>
      <c r="C2107" t="s">
        <v>89</v>
      </c>
      <c r="D2107" t="s">
        <v>88</v>
      </c>
      <c r="E2107" s="2">
        <v>91.51</v>
      </c>
      <c r="F2107" s="2">
        <v>0</v>
      </c>
      <c r="G2107">
        <v>0</v>
      </c>
      <c r="H2107">
        <v>5.12</v>
      </c>
      <c r="I2107">
        <v>0</v>
      </c>
    </row>
    <row r="2108" spans="1:9">
      <c r="A2108" t="str">
        <f t="shared" si="33"/>
        <v>Cryptosporidium87328</v>
      </c>
      <c r="B2108" t="s">
        <v>365</v>
      </c>
      <c r="C2108" t="s">
        <v>316</v>
      </c>
      <c r="D2108" t="s">
        <v>315</v>
      </c>
      <c r="E2108" s="2">
        <v>138.34</v>
      </c>
      <c r="F2108" s="2">
        <v>0</v>
      </c>
      <c r="G2108">
        <v>0</v>
      </c>
      <c r="H2108">
        <v>13.82</v>
      </c>
      <c r="I2108">
        <v>0</v>
      </c>
    </row>
    <row r="2109" spans="1:9">
      <c r="A2109" t="str">
        <f t="shared" si="33"/>
        <v>Culture, Nose/Throat87070</v>
      </c>
      <c r="B2109" t="s">
        <v>365</v>
      </c>
      <c r="C2109" t="s">
        <v>91</v>
      </c>
      <c r="D2109" t="s">
        <v>90</v>
      </c>
      <c r="E2109" s="2">
        <v>206.92</v>
      </c>
      <c r="F2109" s="2">
        <v>0</v>
      </c>
      <c r="G2109">
        <v>0</v>
      </c>
      <c r="H2109">
        <v>8.6199999999999992</v>
      </c>
      <c r="I2109">
        <v>0</v>
      </c>
    </row>
    <row r="2110" spans="1:9">
      <c r="A2110" t="str">
        <f t="shared" si="33"/>
        <v>Culture, Stool87045</v>
      </c>
      <c r="B2110" t="s">
        <v>365</v>
      </c>
      <c r="C2110" t="s">
        <v>93</v>
      </c>
      <c r="D2110" t="s">
        <v>92</v>
      </c>
      <c r="E2110" s="2">
        <v>239.63</v>
      </c>
      <c r="F2110" s="2">
        <v>0</v>
      </c>
      <c r="G2110">
        <v>0</v>
      </c>
      <c r="H2110">
        <v>9.44</v>
      </c>
      <c r="I2110">
        <v>0</v>
      </c>
    </row>
    <row r="2111" spans="1:9">
      <c r="A2111" t="str">
        <f t="shared" si="33"/>
        <v>Culture, Urine87086</v>
      </c>
      <c r="B2111" t="s">
        <v>365</v>
      </c>
      <c r="C2111" t="s">
        <v>95</v>
      </c>
      <c r="D2111" t="s">
        <v>94</v>
      </c>
      <c r="E2111" s="2">
        <v>138.34</v>
      </c>
      <c r="F2111" s="2">
        <v>0</v>
      </c>
      <c r="G2111">
        <v>0</v>
      </c>
      <c r="H2111">
        <v>8.07</v>
      </c>
      <c r="I2111">
        <v>0</v>
      </c>
    </row>
    <row r="2112" spans="1:9">
      <c r="A2112" t="str">
        <f t="shared" si="33"/>
        <v>D-Dimer DVT/PE Quant85379</v>
      </c>
      <c r="B2112" t="s">
        <v>365</v>
      </c>
      <c r="C2112" t="s">
        <v>97</v>
      </c>
      <c r="D2112" t="s">
        <v>96</v>
      </c>
      <c r="E2112" s="2">
        <v>206.44</v>
      </c>
      <c r="F2112" s="2">
        <v>0</v>
      </c>
      <c r="G2112">
        <v>0</v>
      </c>
      <c r="H2112">
        <v>10.18</v>
      </c>
      <c r="I2112">
        <v>0</v>
      </c>
    </row>
    <row r="2113" spans="1:9">
      <c r="A2113" t="str">
        <f t="shared" si="33"/>
        <v>Digoxin80162</v>
      </c>
      <c r="B2113" t="s">
        <v>365</v>
      </c>
      <c r="C2113" t="s">
        <v>99</v>
      </c>
      <c r="D2113" t="s">
        <v>98</v>
      </c>
      <c r="E2113" s="2">
        <v>238.41</v>
      </c>
      <c r="F2113" s="2">
        <v>0</v>
      </c>
      <c r="G2113">
        <v>0</v>
      </c>
      <c r="H2113">
        <v>13.28</v>
      </c>
      <c r="I2113">
        <v>0</v>
      </c>
    </row>
    <row r="2114" spans="1:9">
      <c r="A2114" t="str">
        <f t="shared" si="33"/>
        <v>Direct Bilirubin82248</v>
      </c>
      <c r="B2114" t="s">
        <v>365</v>
      </c>
      <c r="C2114" t="s">
        <v>101</v>
      </c>
      <c r="D2114" t="s">
        <v>100</v>
      </c>
      <c r="E2114" s="2">
        <v>96.09</v>
      </c>
      <c r="F2114" s="2">
        <v>0</v>
      </c>
      <c r="G2114">
        <v>0</v>
      </c>
      <c r="H2114">
        <v>5.0199999999999996</v>
      </c>
      <c r="I2114">
        <v>0</v>
      </c>
    </row>
    <row r="2115" spans="1:9">
      <c r="A2115" t="str">
        <f t="shared" si="33"/>
        <v>Drug Screen80305</v>
      </c>
      <c r="B2115" t="s">
        <v>365</v>
      </c>
      <c r="C2115" t="s">
        <v>103</v>
      </c>
      <c r="D2115" t="s">
        <v>102</v>
      </c>
      <c r="E2115" s="2">
        <v>332.63</v>
      </c>
      <c r="F2115" s="2">
        <v>0</v>
      </c>
      <c r="G2115">
        <v>0</v>
      </c>
      <c r="H2115">
        <v>12.6</v>
      </c>
      <c r="I2115">
        <v>0</v>
      </c>
    </row>
    <row r="2116" spans="1:9">
      <c r="A2116" t="str">
        <f t="shared" si="33"/>
        <v>E Histolytica87337</v>
      </c>
      <c r="B2116" t="s">
        <v>365</v>
      </c>
      <c r="C2116" t="s">
        <v>318</v>
      </c>
      <c r="D2116" t="s">
        <v>317</v>
      </c>
      <c r="E2116" s="2">
        <v>65.42</v>
      </c>
      <c r="F2116" s="2">
        <v>0</v>
      </c>
      <c r="G2116">
        <v>0</v>
      </c>
      <c r="H2116">
        <v>11.98</v>
      </c>
      <c r="I2116">
        <v>0</v>
      </c>
    </row>
    <row r="2117" spans="1:9">
      <c r="A2117" t="str">
        <f t="shared" si="33"/>
        <v>EKG93005</v>
      </c>
      <c r="B2117" t="s">
        <v>365</v>
      </c>
      <c r="C2117" t="s">
        <v>105</v>
      </c>
      <c r="D2117" t="s">
        <v>104</v>
      </c>
      <c r="E2117" s="2">
        <v>219.4</v>
      </c>
      <c r="F2117" s="2">
        <v>0</v>
      </c>
      <c r="G2117">
        <v>0</v>
      </c>
      <c r="H2117">
        <v>56.85</v>
      </c>
      <c r="I2117">
        <v>0</v>
      </c>
    </row>
    <row r="2118" spans="1:9">
      <c r="A2118" t="str">
        <f t="shared" si="33"/>
        <v>Electro. Protein - Serum84165</v>
      </c>
      <c r="B2118" t="s">
        <v>365</v>
      </c>
      <c r="C2118" t="s">
        <v>108</v>
      </c>
      <c r="D2118" t="s">
        <v>107</v>
      </c>
      <c r="E2118" s="2">
        <v>221.33</v>
      </c>
      <c r="F2118" s="2">
        <v>0</v>
      </c>
      <c r="G2118">
        <v>0</v>
      </c>
      <c r="H2118">
        <v>10.74</v>
      </c>
      <c r="I2118">
        <v>0</v>
      </c>
    </row>
    <row r="2119" spans="1:9">
      <c r="A2119" t="str">
        <f t="shared" si="33"/>
        <v>Electro. Protein - Urine84165</v>
      </c>
      <c r="B2119" t="s">
        <v>365</v>
      </c>
      <c r="C2119" t="s">
        <v>109</v>
      </c>
      <c r="D2119" t="s">
        <v>107</v>
      </c>
      <c r="E2119" s="2">
        <v>221.33</v>
      </c>
      <c r="F2119" s="2">
        <v>0</v>
      </c>
      <c r="G2119">
        <v>0</v>
      </c>
      <c r="H2119">
        <v>10.74</v>
      </c>
      <c r="I2119">
        <v>0</v>
      </c>
    </row>
    <row r="2120" spans="1:9">
      <c r="A2120" t="str">
        <f t="shared" si="33"/>
        <v>Electrolyte Panel80051</v>
      </c>
      <c r="B2120" t="s">
        <v>365</v>
      </c>
      <c r="C2120" t="s">
        <v>111</v>
      </c>
      <c r="D2120" t="s">
        <v>110</v>
      </c>
      <c r="E2120" s="2">
        <v>149.91999999999999</v>
      </c>
      <c r="F2120" s="2">
        <v>0</v>
      </c>
      <c r="G2120">
        <v>0</v>
      </c>
      <c r="H2120">
        <v>7.01</v>
      </c>
      <c r="I2120">
        <v>0</v>
      </c>
    </row>
    <row r="2121" spans="1:9">
      <c r="A2121" t="str">
        <f t="shared" ref="A2121:A2184" si="34">C2121&amp;D2121</f>
        <v>Ferritin82728</v>
      </c>
      <c r="B2121" t="s">
        <v>365</v>
      </c>
      <c r="C2121" t="s">
        <v>113</v>
      </c>
      <c r="D2121" t="s">
        <v>112</v>
      </c>
      <c r="E2121" s="2">
        <v>174.51</v>
      </c>
      <c r="F2121" s="2">
        <v>0</v>
      </c>
      <c r="G2121">
        <v>0</v>
      </c>
      <c r="H2121">
        <v>13.63</v>
      </c>
      <c r="I2121">
        <v>0</v>
      </c>
    </row>
    <row r="2122" spans="1:9">
      <c r="A2122" t="str">
        <f t="shared" si="34"/>
        <v>FK506 (Tacrolimus)80197</v>
      </c>
      <c r="B2122" t="s">
        <v>365</v>
      </c>
      <c r="C2122" t="s">
        <v>115</v>
      </c>
      <c r="D2122" t="s">
        <v>114</v>
      </c>
      <c r="E2122" s="2">
        <v>292.88</v>
      </c>
      <c r="F2122" s="2">
        <v>0</v>
      </c>
      <c r="G2122">
        <v>0</v>
      </c>
      <c r="H2122">
        <v>13.73</v>
      </c>
      <c r="I2122">
        <v>0</v>
      </c>
    </row>
    <row r="2123" spans="1:9">
      <c r="A2123" t="str">
        <f t="shared" si="34"/>
        <v>Folate - Serum82746</v>
      </c>
      <c r="B2123" t="s">
        <v>365</v>
      </c>
      <c r="C2123" t="s">
        <v>117</v>
      </c>
      <c r="D2123" t="s">
        <v>116</v>
      </c>
      <c r="E2123" s="2">
        <v>198.72</v>
      </c>
      <c r="F2123" s="2">
        <v>0</v>
      </c>
      <c r="G2123">
        <v>0</v>
      </c>
      <c r="H2123">
        <v>14.7</v>
      </c>
      <c r="I2123">
        <v>0</v>
      </c>
    </row>
    <row r="2124" spans="1:9">
      <c r="A2124" t="str">
        <f t="shared" si="34"/>
        <v>Follow Up Psych Consult90832</v>
      </c>
      <c r="B2124" t="s">
        <v>365</v>
      </c>
      <c r="C2124" t="s">
        <v>285</v>
      </c>
      <c r="D2124" t="s">
        <v>284</v>
      </c>
      <c r="E2124" s="2">
        <v>145.87</v>
      </c>
      <c r="F2124" s="2">
        <v>0</v>
      </c>
      <c r="G2124">
        <v>0</v>
      </c>
      <c r="H2124">
        <v>42.86</v>
      </c>
      <c r="I2124">
        <v>0</v>
      </c>
    </row>
    <row r="2125" spans="1:9">
      <c r="A2125" t="str">
        <f t="shared" si="34"/>
        <v>Free T384481</v>
      </c>
      <c r="B2125" t="s">
        <v>365</v>
      </c>
      <c r="C2125" t="s">
        <v>119</v>
      </c>
      <c r="D2125" t="s">
        <v>118</v>
      </c>
      <c r="E2125" s="2">
        <v>342.88</v>
      </c>
      <c r="F2125" s="2">
        <v>0</v>
      </c>
      <c r="G2125">
        <v>0</v>
      </c>
      <c r="H2125">
        <v>16.940000000000001</v>
      </c>
      <c r="I2125">
        <v>0</v>
      </c>
    </row>
    <row r="2126" spans="1:9">
      <c r="A2126" t="str">
        <f t="shared" si="34"/>
        <v>Free T4 (Total)84439</v>
      </c>
      <c r="B2126" t="s">
        <v>365</v>
      </c>
      <c r="C2126" t="s">
        <v>121</v>
      </c>
      <c r="D2126" t="s">
        <v>120</v>
      </c>
      <c r="E2126" s="2">
        <v>293.17</v>
      </c>
      <c r="F2126" s="2">
        <v>0</v>
      </c>
      <c r="G2126">
        <v>0</v>
      </c>
      <c r="H2126">
        <v>9.02</v>
      </c>
      <c r="I2126">
        <v>0</v>
      </c>
    </row>
    <row r="2127" spans="1:9">
      <c r="A2127" t="str">
        <f t="shared" si="34"/>
        <v>Fungus Culture87102</v>
      </c>
      <c r="B2127" t="s">
        <v>365</v>
      </c>
      <c r="C2127" t="s">
        <v>123</v>
      </c>
      <c r="D2127" t="s">
        <v>122</v>
      </c>
      <c r="E2127" s="2">
        <v>221.33</v>
      </c>
      <c r="F2127" s="2">
        <v>0</v>
      </c>
      <c r="G2127">
        <v>0</v>
      </c>
      <c r="H2127">
        <v>8.41</v>
      </c>
      <c r="I2127">
        <v>0</v>
      </c>
    </row>
    <row r="2128" spans="1:9">
      <c r="A2128" t="str">
        <f t="shared" si="34"/>
        <v>Gardnerella Vag DNA Prob87510</v>
      </c>
      <c r="B2128" t="s">
        <v>365</v>
      </c>
      <c r="C2128" t="s">
        <v>125</v>
      </c>
      <c r="D2128" t="s">
        <v>124</v>
      </c>
      <c r="E2128" s="2">
        <v>77.45</v>
      </c>
      <c r="F2128" s="2">
        <v>0</v>
      </c>
      <c r="G2128">
        <v>0</v>
      </c>
      <c r="H2128">
        <v>20.05</v>
      </c>
      <c r="I2128">
        <v>0</v>
      </c>
    </row>
    <row r="2129" spans="1:9">
      <c r="A2129" t="str">
        <f t="shared" si="34"/>
        <v>GC Culture87081</v>
      </c>
      <c r="B2129" t="s">
        <v>365</v>
      </c>
      <c r="C2129" t="s">
        <v>127</v>
      </c>
      <c r="D2129" t="s">
        <v>126</v>
      </c>
      <c r="E2129" s="2">
        <v>121.55</v>
      </c>
      <c r="F2129" s="2">
        <v>115.76</v>
      </c>
      <c r="G2129">
        <v>0</v>
      </c>
      <c r="H2129">
        <v>6.63</v>
      </c>
      <c r="I2129">
        <v>0</v>
      </c>
    </row>
    <row r="2130" spans="1:9">
      <c r="A2130" t="str">
        <f t="shared" si="34"/>
        <v>GC Genprobe87590</v>
      </c>
      <c r="B2130" t="s">
        <v>365</v>
      </c>
      <c r="C2130" t="s">
        <v>129</v>
      </c>
      <c r="D2130" t="s">
        <v>128</v>
      </c>
      <c r="E2130" s="2">
        <v>63</v>
      </c>
      <c r="F2130" s="2">
        <v>60</v>
      </c>
      <c r="G2130">
        <v>0</v>
      </c>
      <c r="H2130">
        <v>26.88</v>
      </c>
      <c r="I2130">
        <v>0</v>
      </c>
    </row>
    <row r="2131" spans="1:9">
      <c r="A2131" t="str">
        <f t="shared" si="34"/>
        <v>GC/Chlamydia By PCR87591</v>
      </c>
      <c r="B2131" t="s">
        <v>365</v>
      </c>
      <c r="C2131" t="s">
        <v>320</v>
      </c>
      <c r="D2131" t="s">
        <v>319</v>
      </c>
      <c r="E2131" s="2">
        <v>149.94</v>
      </c>
      <c r="F2131" s="2">
        <v>0</v>
      </c>
      <c r="G2131">
        <v>0</v>
      </c>
      <c r="H2131">
        <v>35.090000000000003</v>
      </c>
      <c r="I2131">
        <v>0</v>
      </c>
    </row>
    <row r="2132" spans="1:9">
      <c r="A2132" t="str">
        <f t="shared" si="34"/>
        <v>GGTP82977</v>
      </c>
      <c r="B2132" t="s">
        <v>365</v>
      </c>
      <c r="C2132" t="s">
        <v>322</v>
      </c>
      <c r="D2132" t="s">
        <v>321</v>
      </c>
      <c r="E2132" s="2">
        <v>114.39</v>
      </c>
      <c r="F2132" s="2">
        <v>0</v>
      </c>
      <c r="G2132">
        <v>0</v>
      </c>
      <c r="H2132">
        <v>7.2</v>
      </c>
      <c r="I2132">
        <v>0</v>
      </c>
    </row>
    <row r="2133" spans="1:9">
      <c r="A2133" t="str">
        <f t="shared" si="34"/>
        <v>Giardia87749</v>
      </c>
      <c r="B2133" t="s">
        <v>365</v>
      </c>
      <c r="C2133" t="s">
        <v>324</v>
      </c>
      <c r="D2133" t="s">
        <v>323</v>
      </c>
      <c r="E2133" s="2">
        <v>191.3</v>
      </c>
      <c r="F2133" s="2">
        <v>0</v>
      </c>
      <c r="G2133">
        <v>0</v>
      </c>
      <c r="H2133">
        <v>102.03</v>
      </c>
      <c r="I2133">
        <v>0</v>
      </c>
    </row>
    <row r="2134" spans="1:9">
      <c r="A2134" t="str">
        <f t="shared" si="34"/>
        <v>Glucose Hour PC82947</v>
      </c>
      <c r="B2134" t="s">
        <v>365</v>
      </c>
      <c r="C2134" t="s">
        <v>131</v>
      </c>
      <c r="D2134" t="s">
        <v>130</v>
      </c>
      <c r="E2134" s="2">
        <v>75.599999999999994</v>
      </c>
      <c r="F2134" s="2">
        <v>0</v>
      </c>
      <c r="G2134">
        <v>0</v>
      </c>
      <c r="H2134">
        <v>3.93</v>
      </c>
      <c r="I2134">
        <v>0</v>
      </c>
    </row>
    <row r="2135" spans="1:9">
      <c r="A2135" t="str">
        <f t="shared" si="34"/>
        <v>Glucose; Blood-Quant82947</v>
      </c>
      <c r="B2135" t="s">
        <v>365</v>
      </c>
      <c r="C2135" t="s">
        <v>132</v>
      </c>
      <c r="D2135" t="s">
        <v>130</v>
      </c>
      <c r="E2135" s="2">
        <v>72.06</v>
      </c>
      <c r="F2135" s="2">
        <v>0</v>
      </c>
      <c r="G2135">
        <v>0</v>
      </c>
      <c r="H2135">
        <v>3.93</v>
      </c>
      <c r="I2135">
        <v>0</v>
      </c>
    </row>
    <row r="2136" spans="1:9">
      <c r="A2136" t="str">
        <f t="shared" si="34"/>
        <v>Glycohemoglobin (A1C)83036</v>
      </c>
      <c r="B2136" t="s">
        <v>365</v>
      </c>
      <c r="C2136" t="s">
        <v>134</v>
      </c>
      <c r="D2136" t="s">
        <v>133</v>
      </c>
      <c r="E2136" s="2">
        <v>161.78</v>
      </c>
      <c r="F2136" s="2">
        <v>0</v>
      </c>
      <c r="G2136">
        <v>0</v>
      </c>
      <c r="H2136">
        <v>9.7100000000000009</v>
      </c>
      <c r="I2136">
        <v>0</v>
      </c>
    </row>
    <row r="2137" spans="1:9">
      <c r="A2137" t="str">
        <f t="shared" si="34"/>
        <v>Gram Stain (GS)87205</v>
      </c>
      <c r="B2137" t="s">
        <v>365</v>
      </c>
      <c r="C2137" t="s">
        <v>136</v>
      </c>
      <c r="D2137" t="s">
        <v>135</v>
      </c>
      <c r="E2137" s="2">
        <v>78</v>
      </c>
      <c r="F2137" s="2">
        <v>0</v>
      </c>
      <c r="G2137">
        <v>0</v>
      </c>
      <c r="H2137">
        <v>4.2699999999999996</v>
      </c>
      <c r="I2137">
        <v>0</v>
      </c>
    </row>
    <row r="2138" spans="1:9">
      <c r="A2138" t="str">
        <f t="shared" si="34"/>
        <v>Group A Strep (Rapid)87880</v>
      </c>
      <c r="B2138" t="s">
        <v>365</v>
      </c>
      <c r="C2138" t="s">
        <v>138</v>
      </c>
      <c r="D2138" t="s">
        <v>137</v>
      </c>
      <c r="E2138" s="2">
        <v>44.1</v>
      </c>
      <c r="F2138" s="2">
        <v>0</v>
      </c>
      <c r="G2138">
        <v>0</v>
      </c>
      <c r="H2138">
        <v>16.53</v>
      </c>
      <c r="I2138">
        <v>0</v>
      </c>
    </row>
    <row r="2139" spans="1:9">
      <c r="A2139" t="str">
        <f t="shared" si="34"/>
        <v>HCG</v>
      </c>
      <c r="B2139" t="s">
        <v>365</v>
      </c>
      <c r="C2139" t="s">
        <v>804</v>
      </c>
      <c r="E2139" s="2">
        <v>105.01</v>
      </c>
      <c r="F2139" s="2">
        <v>0</v>
      </c>
      <c r="G2139">
        <v>0</v>
      </c>
      <c r="H2139">
        <v>60.91</v>
      </c>
      <c r="I2139">
        <v>0</v>
      </c>
    </row>
    <row r="2140" spans="1:9">
      <c r="A2140" t="str">
        <f t="shared" si="34"/>
        <v>HCG Qualitative - Urine81025</v>
      </c>
      <c r="B2140" t="s">
        <v>365</v>
      </c>
      <c r="C2140" t="s">
        <v>140</v>
      </c>
      <c r="D2140" t="s">
        <v>139</v>
      </c>
      <c r="E2140" s="2">
        <v>119.34</v>
      </c>
      <c r="F2140" s="2">
        <v>0</v>
      </c>
      <c r="G2140">
        <v>0</v>
      </c>
      <c r="H2140">
        <v>8.61</v>
      </c>
      <c r="I2140">
        <v>0</v>
      </c>
    </row>
    <row r="2141" spans="1:9">
      <c r="A2141" t="str">
        <f t="shared" si="34"/>
        <v>HDL83701</v>
      </c>
      <c r="B2141" t="s">
        <v>365</v>
      </c>
      <c r="C2141" t="s">
        <v>142</v>
      </c>
      <c r="D2141" t="s">
        <v>141</v>
      </c>
      <c r="E2141" s="2">
        <v>274.52</v>
      </c>
      <c r="F2141" s="2">
        <v>0</v>
      </c>
      <c r="G2141">
        <v>0</v>
      </c>
      <c r="H2141">
        <v>33.86</v>
      </c>
      <c r="I2141">
        <v>0</v>
      </c>
    </row>
    <row r="2142" spans="1:9">
      <c r="A2142" t="str">
        <f t="shared" si="34"/>
        <v>Hematocrit85014</v>
      </c>
      <c r="B2142" t="s">
        <v>365</v>
      </c>
      <c r="C2142" t="s">
        <v>144</v>
      </c>
      <c r="D2142" t="s">
        <v>143</v>
      </c>
      <c r="E2142" s="2">
        <v>45.48</v>
      </c>
      <c r="F2142" s="2">
        <v>0</v>
      </c>
      <c r="G2142">
        <v>0</v>
      </c>
      <c r="H2142">
        <v>2.37</v>
      </c>
      <c r="I2142">
        <v>0</v>
      </c>
    </row>
    <row r="2143" spans="1:9">
      <c r="A2143" t="str">
        <f t="shared" si="34"/>
        <v>Hemoglobin85018</v>
      </c>
      <c r="B2143" t="s">
        <v>365</v>
      </c>
      <c r="C2143" t="s">
        <v>146</v>
      </c>
      <c r="D2143" t="s">
        <v>145</v>
      </c>
      <c r="E2143" s="2">
        <v>59.26</v>
      </c>
      <c r="F2143" s="2">
        <v>0</v>
      </c>
      <c r="G2143">
        <v>0</v>
      </c>
      <c r="H2143">
        <v>2.37</v>
      </c>
      <c r="I2143">
        <v>0</v>
      </c>
    </row>
    <row r="2144" spans="1:9">
      <c r="A2144" t="str">
        <f t="shared" si="34"/>
        <v>Hep B Surface AB86706</v>
      </c>
      <c r="B2144" t="s">
        <v>365</v>
      </c>
      <c r="C2144" t="s">
        <v>148</v>
      </c>
      <c r="D2144" t="s">
        <v>147</v>
      </c>
      <c r="E2144" s="2">
        <v>119.34</v>
      </c>
      <c r="F2144" s="2">
        <v>0</v>
      </c>
      <c r="G2144">
        <v>0</v>
      </c>
      <c r="H2144">
        <v>10.74</v>
      </c>
      <c r="I2144">
        <v>0</v>
      </c>
    </row>
    <row r="2145" spans="1:9">
      <c r="A2145" t="str">
        <f t="shared" si="34"/>
        <v>Hep C - EIA86803</v>
      </c>
      <c r="B2145" t="s">
        <v>365</v>
      </c>
      <c r="C2145" t="s">
        <v>150</v>
      </c>
      <c r="D2145" t="s">
        <v>149</v>
      </c>
      <c r="E2145" s="2">
        <v>79.11</v>
      </c>
      <c r="F2145" s="2">
        <v>0</v>
      </c>
      <c r="G2145">
        <v>0</v>
      </c>
      <c r="H2145">
        <v>14.27</v>
      </c>
      <c r="I2145">
        <v>0</v>
      </c>
    </row>
    <row r="2146" spans="1:9">
      <c r="A2146" t="str">
        <f t="shared" si="34"/>
        <v>Hepatic Function Panel80076</v>
      </c>
      <c r="B2146" t="s">
        <v>365</v>
      </c>
      <c r="C2146" t="s">
        <v>152</v>
      </c>
      <c r="D2146" t="s">
        <v>151</v>
      </c>
      <c r="E2146" s="2">
        <v>253.52</v>
      </c>
      <c r="F2146" s="2">
        <v>0</v>
      </c>
      <c r="G2146">
        <v>0</v>
      </c>
      <c r="H2146">
        <v>8.17</v>
      </c>
      <c r="I2146">
        <v>0</v>
      </c>
    </row>
    <row r="2147" spans="1:9">
      <c r="A2147" t="str">
        <f t="shared" si="34"/>
        <v>Hepatitis A -IGM AB86709</v>
      </c>
      <c r="B2147" t="s">
        <v>365</v>
      </c>
      <c r="C2147" t="s">
        <v>326</v>
      </c>
      <c r="D2147" t="s">
        <v>325</v>
      </c>
      <c r="E2147" s="2">
        <v>46.31</v>
      </c>
      <c r="F2147" s="2">
        <v>0</v>
      </c>
      <c r="G2147">
        <v>0</v>
      </c>
      <c r="H2147">
        <v>11.26</v>
      </c>
      <c r="I2147">
        <v>0</v>
      </c>
    </row>
    <row r="2148" spans="1:9">
      <c r="A2148" t="str">
        <f t="shared" si="34"/>
        <v>Hepatitis B Core AB86704</v>
      </c>
      <c r="B2148" t="s">
        <v>365</v>
      </c>
      <c r="C2148" t="s">
        <v>328</v>
      </c>
      <c r="D2148" t="s">
        <v>327</v>
      </c>
      <c r="E2148" s="2">
        <v>63.67</v>
      </c>
      <c r="F2148" s="2">
        <v>0</v>
      </c>
      <c r="G2148">
        <v>0</v>
      </c>
      <c r="H2148">
        <v>12.05</v>
      </c>
      <c r="I2148">
        <v>0</v>
      </c>
    </row>
    <row r="2149" spans="1:9">
      <c r="A2149" t="str">
        <f t="shared" si="34"/>
        <v>Hepatitis B Surface AG87340</v>
      </c>
      <c r="B2149" t="s">
        <v>365</v>
      </c>
      <c r="C2149" t="s">
        <v>330</v>
      </c>
      <c r="D2149" t="s">
        <v>329</v>
      </c>
      <c r="E2149" s="2">
        <v>52.09</v>
      </c>
      <c r="F2149" s="2">
        <v>0</v>
      </c>
      <c r="G2149">
        <v>0</v>
      </c>
      <c r="H2149">
        <v>10.33</v>
      </c>
      <c r="I2149">
        <v>0</v>
      </c>
    </row>
    <row r="2150" spans="1:9">
      <c r="A2150" t="str">
        <f t="shared" si="34"/>
        <v>Herpes Simp Culture87253</v>
      </c>
      <c r="B2150" t="s">
        <v>365</v>
      </c>
      <c r="C2150" t="s">
        <v>154</v>
      </c>
      <c r="D2150" t="s">
        <v>153</v>
      </c>
      <c r="E2150" s="2">
        <v>356.55</v>
      </c>
      <c r="F2150" s="2">
        <v>0</v>
      </c>
      <c r="G2150">
        <v>0</v>
      </c>
      <c r="H2150">
        <v>20.2</v>
      </c>
      <c r="I2150">
        <v>0</v>
      </c>
    </row>
    <row r="2151" spans="1:9">
      <c r="A2151" t="str">
        <f t="shared" si="34"/>
        <v>Herpes Simplex86694</v>
      </c>
      <c r="B2151" t="s">
        <v>365</v>
      </c>
      <c r="C2151" t="s">
        <v>156</v>
      </c>
      <c r="D2151" t="s">
        <v>155</v>
      </c>
      <c r="E2151" s="2">
        <v>128.16</v>
      </c>
      <c r="F2151" s="2">
        <v>0</v>
      </c>
      <c r="G2151">
        <v>0</v>
      </c>
      <c r="H2151">
        <v>14.39</v>
      </c>
      <c r="I2151">
        <v>0</v>
      </c>
    </row>
    <row r="2152" spans="1:9">
      <c r="A2152" t="str">
        <f t="shared" si="34"/>
        <v>Herpes Simplex, Type 186695</v>
      </c>
      <c r="B2152" t="s">
        <v>365</v>
      </c>
      <c r="C2152" t="s">
        <v>158</v>
      </c>
      <c r="D2152" t="s">
        <v>157</v>
      </c>
      <c r="E2152" s="2">
        <v>96.19</v>
      </c>
      <c r="F2152" s="2">
        <v>0</v>
      </c>
      <c r="G2152">
        <v>0</v>
      </c>
      <c r="H2152">
        <v>13.19</v>
      </c>
      <c r="I2152">
        <v>0</v>
      </c>
    </row>
    <row r="2153" spans="1:9">
      <c r="A2153" t="str">
        <f t="shared" si="34"/>
        <v>HIV Serol Screen87389</v>
      </c>
      <c r="B2153" t="s">
        <v>365</v>
      </c>
      <c r="C2153" t="s">
        <v>160</v>
      </c>
      <c r="D2153" t="s">
        <v>159</v>
      </c>
      <c r="E2153" s="2">
        <v>116.59</v>
      </c>
      <c r="F2153" s="2">
        <v>0</v>
      </c>
      <c r="G2153">
        <v>0</v>
      </c>
      <c r="H2153">
        <v>24.08</v>
      </c>
      <c r="I2153">
        <v>0</v>
      </c>
    </row>
    <row r="2154" spans="1:9">
      <c r="A2154" t="str">
        <f t="shared" si="34"/>
        <v>HIV Serology Screen86701</v>
      </c>
      <c r="B2154" t="s">
        <v>365</v>
      </c>
      <c r="C2154" t="s">
        <v>162</v>
      </c>
      <c r="D2154" t="s">
        <v>161</v>
      </c>
      <c r="E2154" s="2">
        <v>111.13</v>
      </c>
      <c r="F2154" s="2">
        <v>0</v>
      </c>
      <c r="G2154">
        <v>0</v>
      </c>
      <c r="H2154">
        <v>8.89</v>
      </c>
      <c r="I2154">
        <v>0</v>
      </c>
    </row>
    <row r="2155" spans="1:9">
      <c r="A2155" t="str">
        <f t="shared" si="34"/>
        <v>HIV-1 Quantitation87536</v>
      </c>
      <c r="B2155" t="s">
        <v>365</v>
      </c>
      <c r="C2155" t="s">
        <v>165</v>
      </c>
      <c r="D2155" t="s">
        <v>164</v>
      </c>
      <c r="E2155" s="2">
        <v>737.85</v>
      </c>
      <c r="F2155" s="2">
        <v>0</v>
      </c>
      <c r="G2155">
        <v>0</v>
      </c>
      <c r="H2155">
        <v>85.1</v>
      </c>
      <c r="I2155">
        <v>0</v>
      </c>
    </row>
    <row r="2156" spans="1:9">
      <c r="A2156" t="str">
        <f t="shared" si="34"/>
        <v>HIV-1, Amplif NA Probe87535</v>
      </c>
      <c r="B2156" t="s">
        <v>365</v>
      </c>
      <c r="C2156" t="s">
        <v>167</v>
      </c>
      <c r="D2156" t="s">
        <v>166</v>
      </c>
      <c r="E2156" s="2">
        <v>622.64</v>
      </c>
      <c r="F2156" s="2">
        <v>0</v>
      </c>
      <c r="G2156">
        <v>0</v>
      </c>
      <c r="H2156">
        <v>35.090000000000003</v>
      </c>
      <c r="I2156">
        <v>0</v>
      </c>
    </row>
    <row r="2157" spans="1:9">
      <c r="A2157" t="str">
        <f t="shared" si="34"/>
        <v>IGG (Immunoglobulin)82784</v>
      </c>
      <c r="B2157" t="s">
        <v>365</v>
      </c>
      <c r="C2157" t="s">
        <v>169</v>
      </c>
      <c r="D2157" t="s">
        <v>168</v>
      </c>
      <c r="E2157" s="2">
        <v>195.07</v>
      </c>
      <c r="F2157" s="2">
        <v>0</v>
      </c>
      <c r="G2157">
        <v>0</v>
      </c>
      <c r="H2157">
        <v>9.3000000000000007</v>
      </c>
      <c r="I2157">
        <v>0</v>
      </c>
    </row>
    <row r="2158" spans="1:9">
      <c r="A2158" t="str">
        <f t="shared" si="34"/>
        <v>IGM (Immunoglobulin)82784</v>
      </c>
      <c r="B2158" t="s">
        <v>365</v>
      </c>
      <c r="C2158" t="s">
        <v>170</v>
      </c>
      <c r="D2158" t="s">
        <v>168</v>
      </c>
      <c r="E2158" s="2">
        <v>195.07</v>
      </c>
      <c r="F2158" s="2">
        <v>0</v>
      </c>
      <c r="G2158">
        <v>0</v>
      </c>
      <c r="H2158">
        <v>9.3000000000000007</v>
      </c>
      <c r="I2158">
        <v>0</v>
      </c>
    </row>
    <row r="2159" spans="1:9">
      <c r="A2159" t="str">
        <f t="shared" si="34"/>
        <v>Influenza A &amp; B by PCR87502</v>
      </c>
      <c r="B2159" t="s">
        <v>365</v>
      </c>
      <c r="C2159" t="s">
        <v>172</v>
      </c>
      <c r="D2159" t="s">
        <v>171</v>
      </c>
      <c r="E2159" s="2">
        <v>297.95</v>
      </c>
      <c r="F2159" s="2">
        <v>0</v>
      </c>
      <c r="G2159">
        <v>0</v>
      </c>
      <c r="H2159">
        <v>95.8</v>
      </c>
      <c r="I2159">
        <v>0</v>
      </c>
    </row>
    <row r="2160" spans="1:9">
      <c r="A2160" t="str">
        <f t="shared" si="34"/>
        <v>Initial Psych Consult90792</v>
      </c>
      <c r="B2160" t="s">
        <v>365</v>
      </c>
      <c r="C2160" t="s">
        <v>293</v>
      </c>
      <c r="D2160" t="s">
        <v>292</v>
      </c>
      <c r="E2160" s="2">
        <v>457.36</v>
      </c>
      <c r="F2160" s="2">
        <v>0</v>
      </c>
      <c r="G2160">
        <v>0</v>
      </c>
      <c r="H2160">
        <v>94.29</v>
      </c>
      <c r="I2160">
        <v>0</v>
      </c>
    </row>
    <row r="2161" spans="1:9">
      <c r="A2161" t="str">
        <f t="shared" si="34"/>
        <v>Inpatient Detoxification</v>
      </c>
      <c r="B2161" t="s">
        <v>365</v>
      </c>
      <c r="C2161" t="s">
        <v>294</v>
      </c>
      <c r="E2161" s="2">
        <v>1945.88</v>
      </c>
      <c r="F2161" s="2">
        <v>489.18</v>
      </c>
      <c r="G2161">
        <v>720</v>
      </c>
      <c r="H2161">
        <v>400</v>
      </c>
      <c r="I2161">
        <v>0</v>
      </c>
    </row>
    <row r="2162" spans="1:9">
      <c r="A2162" t="str">
        <f t="shared" si="34"/>
        <v>Inpatient Rehab</v>
      </c>
      <c r="B2162" t="s">
        <v>365</v>
      </c>
      <c r="C2162" t="s">
        <v>296</v>
      </c>
      <c r="E2162" s="2">
        <v>1871.03</v>
      </c>
      <c r="F2162" s="2">
        <v>450</v>
      </c>
      <c r="G2162">
        <v>620</v>
      </c>
      <c r="H2162">
        <v>317.02999999999997</v>
      </c>
      <c r="I2162">
        <v>0</v>
      </c>
    </row>
    <row r="2163" spans="1:9">
      <c r="A2163" t="str">
        <f t="shared" si="34"/>
        <v>Iron83540</v>
      </c>
      <c r="B2163" t="s">
        <v>365</v>
      </c>
      <c r="C2163" t="s">
        <v>174</v>
      </c>
      <c r="D2163" t="s">
        <v>173</v>
      </c>
      <c r="E2163" s="2">
        <v>119.34</v>
      </c>
      <c r="F2163" s="2">
        <v>0</v>
      </c>
      <c r="G2163">
        <v>0</v>
      </c>
      <c r="H2163">
        <v>6.47</v>
      </c>
      <c r="I2163">
        <v>0</v>
      </c>
    </row>
    <row r="2164" spans="1:9">
      <c r="A2164" t="str">
        <f t="shared" si="34"/>
        <v>Iron Binding83550</v>
      </c>
      <c r="B2164" t="s">
        <v>365</v>
      </c>
      <c r="C2164" t="s">
        <v>176</v>
      </c>
      <c r="D2164" t="s">
        <v>175</v>
      </c>
      <c r="E2164" s="2">
        <v>168.14</v>
      </c>
      <c r="F2164" s="2">
        <v>0</v>
      </c>
      <c r="G2164">
        <v>0</v>
      </c>
      <c r="H2164">
        <v>8.74</v>
      </c>
      <c r="I2164">
        <v>0</v>
      </c>
    </row>
    <row r="2165" spans="1:9">
      <c r="A2165" t="str">
        <f t="shared" si="34"/>
        <v>LDH83615</v>
      </c>
      <c r="B2165" t="s">
        <v>365</v>
      </c>
      <c r="C2165" t="s">
        <v>332</v>
      </c>
      <c r="D2165" t="s">
        <v>331</v>
      </c>
      <c r="E2165" s="2">
        <v>131.47</v>
      </c>
      <c r="F2165" s="2">
        <v>0</v>
      </c>
      <c r="G2165">
        <v>0</v>
      </c>
      <c r="H2165">
        <v>6.04</v>
      </c>
      <c r="I2165">
        <v>0</v>
      </c>
    </row>
    <row r="2166" spans="1:9">
      <c r="A2166" t="str">
        <f t="shared" si="34"/>
        <v>Lipase83690</v>
      </c>
      <c r="B2166" t="s">
        <v>365</v>
      </c>
      <c r="C2166" t="s">
        <v>178</v>
      </c>
      <c r="D2166" t="s">
        <v>177</v>
      </c>
      <c r="E2166" s="2">
        <v>183.19</v>
      </c>
      <c r="F2166" s="2">
        <v>0</v>
      </c>
      <c r="G2166">
        <v>0</v>
      </c>
      <c r="H2166">
        <v>6.89</v>
      </c>
      <c r="I2166">
        <v>0</v>
      </c>
    </row>
    <row r="2167" spans="1:9">
      <c r="A2167" t="str">
        <f t="shared" si="34"/>
        <v>Lipid80061</v>
      </c>
      <c r="B2167" t="s">
        <v>365</v>
      </c>
      <c r="C2167" t="s">
        <v>180</v>
      </c>
      <c r="D2167" t="s">
        <v>179</v>
      </c>
      <c r="E2167" s="2">
        <v>215.54</v>
      </c>
      <c r="F2167" s="2">
        <v>0</v>
      </c>
      <c r="G2167">
        <v>0</v>
      </c>
      <c r="H2167">
        <v>13.39</v>
      </c>
      <c r="I2167">
        <v>0</v>
      </c>
    </row>
    <row r="2168" spans="1:9">
      <c r="A2168" t="str">
        <f t="shared" si="34"/>
        <v>Lipoprotein Electrophor83701</v>
      </c>
      <c r="B2168" t="s">
        <v>365</v>
      </c>
      <c r="C2168" t="s">
        <v>181</v>
      </c>
      <c r="D2168" t="s">
        <v>141</v>
      </c>
      <c r="E2168" s="2">
        <v>274.52</v>
      </c>
      <c r="F2168" s="2">
        <v>0</v>
      </c>
      <c r="G2168">
        <v>0</v>
      </c>
      <c r="H2168">
        <v>33.86</v>
      </c>
      <c r="I2168">
        <v>0</v>
      </c>
    </row>
    <row r="2169" spans="1:9">
      <c r="A2169" t="str">
        <f t="shared" si="34"/>
        <v>Lithium80178</v>
      </c>
      <c r="B2169" t="s">
        <v>365</v>
      </c>
      <c r="C2169" t="s">
        <v>183</v>
      </c>
      <c r="D2169" t="s">
        <v>182</v>
      </c>
      <c r="E2169" s="2">
        <v>146.15</v>
      </c>
      <c r="F2169" s="2">
        <v>0</v>
      </c>
      <c r="G2169">
        <v>0</v>
      </c>
      <c r="H2169">
        <v>6.61</v>
      </c>
      <c r="I2169">
        <v>0</v>
      </c>
    </row>
    <row r="2170" spans="1:9">
      <c r="A2170" t="str">
        <f t="shared" si="34"/>
        <v>Magnesium83735</v>
      </c>
      <c r="B2170" t="s">
        <v>365</v>
      </c>
      <c r="C2170" t="s">
        <v>334</v>
      </c>
      <c r="D2170" t="s">
        <v>333</v>
      </c>
      <c r="E2170" s="2">
        <v>120.11</v>
      </c>
      <c r="F2170" s="2">
        <v>0</v>
      </c>
      <c r="G2170">
        <v>0</v>
      </c>
      <c r="H2170">
        <v>6.7</v>
      </c>
      <c r="I2170">
        <v>0</v>
      </c>
    </row>
    <row r="2171" spans="1:9">
      <c r="A2171" t="str">
        <f t="shared" si="34"/>
        <v>Neisseria Gonorrhoeae, AMP PROB87591</v>
      </c>
      <c r="B2171" t="s">
        <v>365</v>
      </c>
      <c r="C2171" t="s">
        <v>335</v>
      </c>
      <c r="D2171" t="s">
        <v>319</v>
      </c>
      <c r="E2171" s="2">
        <v>135.88</v>
      </c>
      <c r="F2171" s="2">
        <v>0</v>
      </c>
      <c r="G2171">
        <v>0</v>
      </c>
      <c r="H2171">
        <v>35.090000000000003</v>
      </c>
      <c r="I2171">
        <v>0</v>
      </c>
    </row>
    <row r="2172" spans="1:9">
      <c r="A2172" t="str">
        <f t="shared" si="34"/>
        <v>Occult Blood (Diagnostic)82272</v>
      </c>
      <c r="B2172" t="s">
        <v>365</v>
      </c>
      <c r="C2172" t="s">
        <v>185</v>
      </c>
      <c r="D2172" t="s">
        <v>184</v>
      </c>
      <c r="E2172" s="2">
        <v>68.63</v>
      </c>
      <c r="F2172" s="2">
        <v>0</v>
      </c>
      <c r="G2172">
        <v>0</v>
      </c>
      <c r="H2172">
        <v>4.2300000000000004</v>
      </c>
      <c r="I2172">
        <v>0</v>
      </c>
    </row>
    <row r="2173" spans="1:9">
      <c r="A2173" t="str">
        <f t="shared" si="34"/>
        <v>Occult Blood (Screen)82270</v>
      </c>
      <c r="B2173" t="s">
        <v>365</v>
      </c>
      <c r="C2173" t="s">
        <v>187</v>
      </c>
      <c r="D2173" t="s">
        <v>186</v>
      </c>
      <c r="E2173" s="2">
        <v>21.22</v>
      </c>
      <c r="F2173" s="2">
        <v>0</v>
      </c>
      <c r="G2173">
        <v>0</v>
      </c>
      <c r="H2173">
        <v>4.38</v>
      </c>
      <c r="I2173">
        <v>0</v>
      </c>
    </row>
    <row r="2174" spans="1:9">
      <c r="A2174" t="str">
        <f t="shared" si="34"/>
        <v>Osmolality-Urine Random83935</v>
      </c>
      <c r="B2174" t="s">
        <v>365</v>
      </c>
      <c r="C2174" t="s">
        <v>189</v>
      </c>
      <c r="D2174" t="s">
        <v>188</v>
      </c>
      <c r="E2174" s="2">
        <v>116.59</v>
      </c>
      <c r="F2174" s="2">
        <v>0</v>
      </c>
      <c r="G2174">
        <v>0</v>
      </c>
      <c r="H2174">
        <v>6.82</v>
      </c>
      <c r="I2174">
        <v>0</v>
      </c>
    </row>
    <row r="2175" spans="1:9">
      <c r="A2175" t="str">
        <f t="shared" si="34"/>
        <v>Ova &amp; Parasite - Comprehensive Study - Send Out87177</v>
      </c>
      <c r="B2175" t="s">
        <v>365</v>
      </c>
      <c r="C2175" t="s">
        <v>191</v>
      </c>
      <c r="D2175" t="s">
        <v>190</v>
      </c>
      <c r="E2175" s="2">
        <v>22.05</v>
      </c>
      <c r="F2175" s="2">
        <v>0</v>
      </c>
      <c r="G2175">
        <v>0</v>
      </c>
      <c r="H2175">
        <v>8.9</v>
      </c>
      <c r="I2175">
        <v>0</v>
      </c>
    </row>
    <row r="2176" spans="1:9">
      <c r="A2176" t="str">
        <f t="shared" si="34"/>
        <v>Oxcarbazepine80183</v>
      </c>
      <c r="B2176" t="s">
        <v>365</v>
      </c>
      <c r="C2176" t="s">
        <v>193</v>
      </c>
      <c r="D2176" t="s">
        <v>192</v>
      </c>
      <c r="E2176" s="2">
        <v>375.68</v>
      </c>
      <c r="F2176" s="2">
        <v>0</v>
      </c>
      <c r="G2176">
        <v>0</v>
      </c>
      <c r="H2176">
        <v>13.25</v>
      </c>
      <c r="I2176">
        <v>0</v>
      </c>
    </row>
    <row r="2177" spans="1:9">
      <c r="A2177" t="str">
        <f t="shared" si="34"/>
        <v>Pharmacy Charge</v>
      </c>
      <c r="B2177" t="s">
        <v>365</v>
      </c>
      <c r="C2177" t="s">
        <v>302</v>
      </c>
      <c r="E2177" s="2">
        <v>32.32</v>
      </c>
      <c r="F2177" s="2">
        <v>0</v>
      </c>
      <c r="G2177">
        <v>0</v>
      </c>
      <c r="H2177">
        <v>0</v>
      </c>
      <c r="I2177">
        <v>0</v>
      </c>
    </row>
    <row r="2178" spans="1:9">
      <c r="A2178" t="str">
        <f t="shared" si="34"/>
        <v>Phenobarbital80184</v>
      </c>
      <c r="B2178" t="s">
        <v>365</v>
      </c>
      <c r="C2178" t="s">
        <v>195</v>
      </c>
      <c r="D2178" t="s">
        <v>194</v>
      </c>
      <c r="E2178" s="2">
        <v>189.27</v>
      </c>
      <c r="F2178" s="2">
        <v>0</v>
      </c>
      <c r="G2178">
        <v>0</v>
      </c>
      <c r="H2178">
        <v>15.3</v>
      </c>
      <c r="I2178">
        <v>0</v>
      </c>
    </row>
    <row r="2179" spans="1:9">
      <c r="A2179" t="str">
        <f t="shared" si="34"/>
        <v>Phenytoin (Dilantin)80185</v>
      </c>
      <c r="B2179" t="s">
        <v>365</v>
      </c>
      <c r="C2179" t="s">
        <v>197</v>
      </c>
      <c r="D2179" t="s">
        <v>196</v>
      </c>
      <c r="E2179" s="2">
        <v>206.44</v>
      </c>
      <c r="F2179" s="2">
        <v>0</v>
      </c>
      <c r="G2179">
        <v>0</v>
      </c>
      <c r="H2179">
        <v>13.25</v>
      </c>
      <c r="I2179">
        <v>0</v>
      </c>
    </row>
    <row r="2180" spans="1:9">
      <c r="A2180" t="str">
        <f t="shared" si="34"/>
        <v>Phosphorus Serum84100</v>
      </c>
      <c r="B2180" t="s">
        <v>365</v>
      </c>
      <c r="C2180" t="s">
        <v>337</v>
      </c>
      <c r="D2180" t="s">
        <v>336</v>
      </c>
      <c r="E2180" s="2">
        <v>119.34</v>
      </c>
      <c r="F2180" s="2">
        <v>0</v>
      </c>
      <c r="G2180">
        <v>0</v>
      </c>
      <c r="H2180">
        <v>4.74</v>
      </c>
      <c r="I2180">
        <v>0</v>
      </c>
    </row>
    <row r="2181" spans="1:9">
      <c r="A2181" t="str">
        <f t="shared" si="34"/>
        <v>Potassium84132</v>
      </c>
      <c r="B2181" t="s">
        <v>365</v>
      </c>
      <c r="C2181" t="s">
        <v>199</v>
      </c>
      <c r="D2181" t="s">
        <v>198</v>
      </c>
      <c r="E2181" s="2">
        <v>87.1</v>
      </c>
      <c r="F2181" s="2">
        <v>0</v>
      </c>
      <c r="G2181">
        <v>0</v>
      </c>
      <c r="H2181">
        <v>4.76</v>
      </c>
      <c r="I2181">
        <v>0</v>
      </c>
    </row>
    <row r="2182" spans="1:9">
      <c r="A2182" t="str">
        <f t="shared" si="34"/>
        <v>Potassium - Urine Random84133</v>
      </c>
      <c r="B2182" t="s">
        <v>365</v>
      </c>
      <c r="C2182" t="s">
        <v>201</v>
      </c>
      <c r="D2182" t="s">
        <v>200</v>
      </c>
      <c r="E2182" s="2">
        <v>84.62</v>
      </c>
      <c r="F2182" s="2">
        <v>0</v>
      </c>
      <c r="G2182">
        <v>0</v>
      </c>
      <c r="H2182">
        <v>4.7300000000000004</v>
      </c>
      <c r="I2182">
        <v>0</v>
      </c>
    </row>
    <row r="2183" spans="1:9">
      <c r="A2183" t="str">
        <f t="shared" si="34"/>
        <v>Prealbumin84134</v>
      </c>
      <c r="B2183" t="s">
        <v>365</v>
      </c>
      <c r="C2183" t="s">
        <v>203</v>
      </c>
      <c r="D2183" t="s">
        <v>202</v>
      </c>
      <c r="E2183" s="2">
        <v>183.29</v>
      </c>
      <c r="F2183" s="2">
        <v>0</v>
      </c>
      <c r="G2183">
        <v>0</v>
      </c>
      <c r="H2183">
        <v>14.59</v>
      </c>
      <c r="I2183">
        <v>0</v>
      </c>
    </row>
    <row r="2184" spans="1:9">
      <c r="A2184" t="str">
        <f t="shared" si="34"/>
        <v>Progesterone84144</v>
      </c>
      <c r="B2184" t="s">
        <v>365</v>
      </c>
      <c r="C2184" t="s">
        <v>205</v>
      </c>
      <c r="D2184" t="s">
        <v>204</v>
      </c>
      <c r="E2184" s="2">
        <v>267.91000000000003</v>
      </c>
      <c r="F2184" s="2">
        <v>0</v>
      </c>
      <c r="G2184">
        <v>0</v>
      </c>
      <c r="H2184">
        <v>20.86</v>
      </c>
      <c r="I2184">
        <v>0</v>
      </c>
    </row>
    <row r="2185" spans="1:9">
      <c r="A2185" t="str">
        <f t="shared" ref="A2185:A2247" si="35">C2185&amp;D2185</f>
        <v>Prolactin84146</v>
      </c>
      <c r="B2185" t="s">
        <v>365</v>
      </c>
      <c r="C2185" t="s">
        <v>207</v>
      </c>
      <c r="D2185" t="s">
        <v>206</v>
      </c>
      <c r="E2185" s="2">
        <v>398.56</v>
      </c>
      <c r="F2185" s="2">
        <v>0</v>
      </c>
      <c r="G2185">
        <v>0</v>
      </c>
      <c r="H2185">
        <v>19.38</v>
      </c>
      <c r="I2185">
        <v>0</v>
      </c>
    </row>
    <row r="2186" spans="1:9">
      <c r="A2186" t="str">
        <f t="shared" si="35"/>
        <v>Prothrombin Time85610</v>
      </c>
      <c r="B2186" t="s">
        <v>365</v>
      </c>
      <c r="C2186" t="s">
        <v>209</v>
      </c>
      <c r="D2186" t="s">
        <v>208</v>
      </c>
      <c r="E2186" s="2">
        <v>54.12</v>
      </c>
      <c r="F2186" s="2">
        <v>0</v>
      </c>
      <c r="G2186">
        <v>0</v>
      </c>
      <c r="H2186">
        <v>4.29</v>
      </c>
      <c r="I2186">
        <v>0</v>
      </c>
    </row>
    <row r="2187" spans="1:9">
      <c r="A2187" t="str">
        <f t="shared" si="35"/>
        <v>PSA, Total84153</v>
      </c>
      <c r="B2187" t="s">
        <v>365</v>
      </c>
      <c r="C2187" t="s">
        <v>211</v>
      </c>
      <c r="D2187" t="s">
        <v>210</v>
      </c>
      <c r="E2187" s="2">
        <v>251.37</v>
      </c>
      <c r="F2187" s="2">
        <v>0</v>
      </c>
      <c r="G2187">
        <v>0</v>
      </c>
      <c r="H2187">
        <v>18.39</v>
      </c>
      <c r="I2187">
        <v>0</v>
      </c>
    </row>
    <row r="2188" spans="1:9">
      <c r="A2188" t="str">
        <f t="shared" si="35"/>
        <v>PSA, Total, ScreenG0103</v>
      </c>
      <c r="B2188" t="s">
        <v>365</v>
      </c>
      <c r="C2188" t="s">
        <v>213</v>
      </c>
      <c r="D2188" t="s">
        <v>212</v>
      </c>
      <c r="E2188" s="2">
        <v>251.37</v>
      </c>
      <c r="F2188" s="2">
        <v>0</v>
      </c>
      <c r="G2188">
        <v>0</v>
      </c>
      <c r="H2188">
        <v>134.06</v>
      </c>
      <c r="I2188">
        <v>0</v>
      </c>
    </row>
    <row r="2189" spans="1:9">
      <c r="A2189" t="str">
        <f t="shared" si="35"/>
        <v>PTH Intact83970</v>
      </c>
      <c r="B2189" t="s">
        <v>365</v>
      </c>
      <c r="C2189" t="s">
        <v>215</v>
      </c>
      <c r="D2189" t="s">
        <v>214</v>
      </c>
      <c r="E2189" s="2">
        <v>595.89</v>
      </c>
      <c r="F2189" s="2">
        <v>0</v>
      </c>
      <c r="G2189">
        <v>0</v>
      </c>
      <c r="H2189">
        <v>41.28</v>
      </c>
      <c r="I2189">
        <v>0</v>
      </c>
    </row>
    <row r="2190" spans="1:9">
      <c r="A2190" t="str">
        <f t="shared" si="35"/>
        <v>Rapid COVID19 By PCR87076</v>
      </c>
      <c r="B2190" t="s">
        <v>365</v>
      </c>
      <c r="C2190" t="s">
        <v>216</v>
      </c>
      <c r="D2190" t="s">
        <v>34</v>
      </c>
      <c r="E2190" s="2">
        <v>168.14</v>
      </c>
      <c r="F2190" s="2">
        <v>0</v>
      </c>
      <c r="G2190">
        <v>0</v>
      </c>
      <c r="H2190">
        <v>8.08</v>
      </c>
      <c r="I2190">
        <v>0</v>
      </c>
    </row>
    <row r="2191" spans="1:9">
      <c r="A2191" t="str">
        <f t="shared" si="35"/>
        <v>Rapid Group A Strep Screen87430</v>
      </c>
      <c r="B2191" t="s">
        <v>365</v>
      </c>
      <c r="C2191" t="s">
        <v>218</v>
      </c>
      <c r="D2191" t="s">
        <v>217</v>
      </c>
      <c r="E2191" s="2">
        <v>176.96</v>
      </c>
      <c r="F2191" s="2">
        <v>0</v>
      </c>
      <c r="G2191">
        <v>0</v>
      </c>
      <c r="H2191">
        <v>16.809999999999999</v>
      </c>
      <c r="I2191">
        <v>0</v>
      </c>
    </row>
    <row r="2192" spans="1:9">
      <c r="A2192" t="str">
        <f t="shared" si="35"/>
        <v>Renal Function80069</v>
      </c>
      <c r="B2192" t="s">
        <v>365</v>
      </c>
      <c r="C2192" t="s">
        <v>220</v>
      </c>
      <c r="D2192" t="s">
        <v>219</v>
      </c>
      <c r="E2192" s="2">
        <v>266.26</v>
      </c>
      <c r="F2192" s="2">
        <v>0</v>
      </c>
      <c r="G2192">
        <v>0</v>
      </c>
      <c r="H2192">
        <v>8.68</v>
      </c>
      <c r="I2192">
        <v>0</v>
      </c>
    </row>
    <row r="2193" spans="1:9">
      <c r="A2193" t="str">
        <f t="shared" si="35"/>
        <v>Respiratory viral panel PCR87632</v>
      </c>
      <c r="B2193" t="s">
        <v>365</v>
      </c>
      <c r="C2193" t="s">
        <v>222</v>
      </c>
      <c r="D2193" t="s">
        <v>221</v>
      </c>
      <c r="E2193" s="2">
        <v>210.3</v>
      </c>
      <c r="F2193" s="2">
        <v>0</v>
      </c>
      <c r="G2193">
        <v>0</v>
      </c>
      <c r="H2193">
        <v>112.16</v>
      </c>
      <c r="I2193">
        <v>0</v>
      </c>
    </row>
    <row r="2194" spans="1:9">
      <c r="A2194" t="str">
        <f t="shared" si="35"/>
        <v>RPR86592</v>
      </c>
      <c r="B2194" t="s">
        <v>365</v>
      </c>
      <c r="C2194" t="s">
        <v>224</v>
      </c>
      <c r="D2194" t="s">
        <v>223</v>
      </c>
      <c r="E2194" s="2">
        <v>42.26</v>
      </c>
      <c r="F2194" s="2">
        <v>0</v>
      </c>
      <c r="G2194">
        <v>0</v>
      </c>
      <c r="H2194">
        <v>4.2699999999999996</v>
      </c>
      <c r="I2194">
        <v>0</v>
      </c>
    </row>
    <row r="2195" spans="1:9">
      <c r="A2195" t="str">
        <f t="shared" si="35"/>
        <v>RPR86592</v>
      </c>
      <c r="B2195" t="s">
        <v>365</v>
      </c>
      <c r="C2195" t="s">
        <v>224</v>
      </c>
      <c r="D2195" t="s">
        <v>223</v>
      </c>
      <c r="E2195" s="2">
        <v>40.25</v>
      </c>
      <c r="F2195" s="2">
        <v>0</v>
      </c>
      <c r="G2195">
        <v>0</v>
      </c>
      <c r="H2195">
        <v>4.2699999999999996</v>
      </c>
      <c r="I2195">
        <v>0</v>
      </c>
    </row>
    <row r="2196" spans="1:9">
      <c r="A2196" t="str">
        <f t="shared" si="35"/>
        <v>RSV87280</v>
      </c>
      <c r="B2196" t="s">
        <v>365</v>
      </c>
      <c r="C2196" t="s">
        <v>226</v>
      </c>
      <c r="D2196" t="s">
        <v>225</v>
      </c>
      <c r="E2196" s="2">
        <v>26.25</v>
      </c>
      <c r="F2196" s="2">
        <v>0</v>
      </c>
      <c r="G2196">
        <v>0</v>
      </c>
      <c r="H2196">
        <v>13.42</v>
      </c>
      <c r="I2196">
        <v>0</v>
      </c>
    </row>
    <row r="2197" spans="1:9">
      <c r="A2197" t="str">
        <f t="shared" si="35"/>
        <v>Sed Rate/Westergreen85652</v>
      </c>
      <c r="B2197" t="s">
        <v>365</v>
      </c>
      <c r="C2197" t="s">
        <v>228</v>
      </c>
      <c r="D2197" t="s">
        <v>227</v>
      </c>
      <c r="E2197" s="2">
        <v>66.150000000000006</v>
      </c>
      <c r="F2197" s="2">
        <v>0</v>
      </c>
      <c r="G2197">
        <v>0</v>
      </c>
      <c r="H2197">
        <v>2.7</v>
      </c>
      <c r="I2197">
        <v>0</v>
      </c>
    </row>
    <row r="2198" spans="1:9">
      <c r="A2198" t="str">
        <f t="shared" si="35"/>
        <v>Sensitivity, MIC87186</v>
      </c>
      <c r="B2198" t="s">
        <v>365</v>
      </c>
      <c r="C2198" t="s">
        <v>230</v>
      </c>
      <c r="D2198" t="s">
        <v>229</v>
      </c>
      <c r="E2198" s="2">
        <v>146.15</v>
      </c>
      <c r="F2198" s="2">
        <v>0</v>
      </c>
      <c r="G2198">
        <v>0</v>
      </c>
      <c r="H2198">
        <v>8.65</v>
      </c>
      <c r="I2198">
        <v>0</v>
      </c>
    </row>
    <row r="2199" spans="1:9">
      <c r="A2199" t="str">
        <f t="shared" si="35"/>
        <v>Sodium84295</v>
      </c>
      <c r="B2199" t="s">
        <v>365</v>
      </c>
      <c r="C2199" t="s">
        <v>232</v>
      </c>
      <c r="D2199" t="s">
        <v>231</v>
      </c>
      <c r="E2199" s="2">
        <v>75.53</v>
      </c>
      <c r="F2199" s="2">
        <v>0</v>
      </c>
      <c r="G2199">
        <v>0</v>
      </c>
      <c r="H2199">
        <v>4.8099999999999996</v>
      </c>
      <c r="I2199">
        <v>0</v>
      </c>
    </row>
    <row r="2200" spans="1:9">
      <c r="A2200" t="str">
        <f t="shared" si="35"/>
        <v>Sodium - Urine Random84300</v>
      </c>
      <c r="B2200" t="s">
        <v>365</v>
      </c>
      <c r="C2200" t="s">
        <v>234</v>
      </c>
      <c r="D2200" t="s">
        <v>233</v>
      </c>
      <c r="E2200" s="2">
        <v>79.650000000000006</v>
      </c>
      <c r="F2200" s="2">
        <v>0</v>
      </c>
      <c r="G2200">
        <v>0</v>
      </c>
      <c r="H2200">
        <v>5.0599999999999996</v>
      </c>
      <c r="I2200">
        <v>0</v>
      </c>
    </row>
    <row r="2201" spans="1:9">
      <c r="A2201" t="str">
        <f t="shared" si="35"/>
        <v>Specimen Collection for COVID-19C9803</v>
      </c>
      <c r="B2201" t="s">
        <v>365</v>
      </c>
      <c r="C2201" t="s">
        <v>236</v>
      </c>
      <c r="D2201" t="s">
        <v>235</v>
      </c>
      <c r="E2201" s="2">
        <v>183.76</v>
      </c>
      <c r="F2201" s="2">
        <v>0</v>
      </c>
      <c r="G2201">
        <v>0</v>
      </c>
      <c r="H2201">
        <v>25.23</v>
      </c>
      <c r="I2201">
        <v>0</v>
      </c>
    </row>
    <row r="2202" spans="1:9">
      <c r="A2202" t="str">
        <f t="shared" si="35"/>
        <v>Sputum Culture/GS87070</v>
      </c>
      <c r="B2202" t="s">
        <v>365</v>
      </c>
      <c r="C2202" t="s">
        <v>237</v>
      </c>
      <c r="D2202" t="s">
        <v>90</v>
      </c>
      <c r="E2202" s="2">
        <v>217.47</v>
      </c>
      <c r="F2202" s="2">
        <v>0</v>
      </c>
      <c r="G2202">
        <v>0</v>
      </c>
      <c r="H2202">
        <v>8.6199999999999992</v>
      </c>
      <c r="I2202">
        <v>114.49</v>
      </c>
    </row>
    <row r="2203" spans="1:9">
      <c r="A2203" t="str">
        <f t="shared" si="35"/>
        <v>Strep A Culture (Throat)87081</v>
      </c>
      <c r="B2203" t="s">
        <v>365</v>
      </c>
      <c r="C2203" t="s">
        <v>238</v>
      </c>
      <c r="D2203" t="s">
        <v>126</v>
      </c>
      <c r="E2203" s="2">
        <v>121.55</v>
      </c>
      <c r="F2203" s="2">
        <v>0</v>
      </c>
      <c r="G2203">
        <v>0</v>
      </c>
      <c r="H2203">
        <v>6.63</v>
      </c>
      <c r="I2203">
        <v>0</v>
      </c>
    </row>
    <row r="2204" spans="1:9">
      <c r="A2204" t="str">
        <f t="shared" si="35"/>
        <v>Strep B Culture (Genital)87081</v>
      </c>
      <c r="B2204" t="s">
        <v>365</v>
      </c>
      <c r="C2204" t="s">
        <v>239</v>
      </c>
      <c r="D2204" t="s">
        <v>126</v>
      </c>
      <c r="E2204" s="2">
        <v>121.55</v>
      </c>
      <c r="F2204" s="2">
        <v>0</v>
      </c>
      <c r="G2204">
        <v>0</v>
      </c>
      <c r="H2204">
        <v>6.63</v>
      </c>
      <c r="I2204">
        <v>0</v>
      </c>
    </row>
    <row r="2205" spans="1:9">
      <c r="A2205" t="str">
        <f t="shared" si="35"/>
        <v>T3 Uptake84479</v>
      </c>
      <c r="B2205" t="s">
        <v>365</v>
      </c>
      <c r="C2205" t="s">
        <v>339</v>
      </c>
      <c r="D2205" t="s">
        <v>338</v>
      </c>
      <c r="E2205" s="2">
        <v>139.74</v>
      </c>
      <c r="F2205" s="2">
        <v>0</v>
      </c>
      <c r="G2205">
        <v>0</v>
      </c>
      <c r="H2205">
        <v>6.47</v>
      </c>
      <c r="I2205">
        <v>0</v>
      </c>
    </row>
    <row r="2206" spans="1:9">
      <c r="A2206" t="str">
        <f t="shared" si="35"/>
        <v>T3; Total84480</v>
      </c>
      <c r="B2206" t="s">
        <v>365</v>
      </c>
      <c r="C2206" t="s">
        <v>241</v>
      </c>
      <c r="D2206" t="s">
        <v>240</v>
      </c>
      <c r="E2206" s="2">
        <v>287.95999999999998</v>
      </c>
      <c r="F2206" s="2">
        <v>0</v>
      </c>
      <c r="G2206">
        <v>0</v>
      </c>
      <c r="H2206">
        <v>14.18</v>
      </c>
      <c r="I2206">
        <v>0</v>
      </c>
    </row>
    <row r="2207" spans="1:9">
      <c r="A2207" t="str">
        <f t="shared" si="35"/>
        <v>T4 (Thyroxine)84436</v>
      </c>
      <c r="B2207" t="s">
        <v>365</v>
      </c>
      <c r="C2207" t="s">
        <v>341</v>
      </c>
      <c r="D2207" t="s">
        <v>340</v>
      </c>
      <c r="E2207" s="2">
        <v>171.72</v>
      </c>
      <c r="F2207" s="2">
        <v>0</v>
      </c>
      <c r="G2207">
        <v>0</v>
      </c>
      <c r="H2207">
        <v>6.87</v>
      </c>
      <c r="I2207">
        <v>0</v>
      </c>
    </row>
    <row r="2208" spans="1:9">
      <c r="A2208" t="str">
        <f t="shared" si="35"/>
        <v>TB Culture (AFB)87116</v>
      </c>
      <c r="B2208" t="s">
        <v>365</v>
      </c>
      <c r="C2208" t="s">
        <v>243</v>
      </c>
      <c r="D2208" t="s">
        <v>242</v>
      </c>
      <c r="E2208" s="2">
        <v>276.45</v>
      </c>
      <c r="F2208" s="2">
        <v>0</v>
      </c>
      <c r="G2208">
        <v>0</v>
      </c>
      <c r="H2208">
        <v>10.8</v>
      </c>
      <c r="I2208">
        <v>0</v>
      </c>
    </row>
    <row r="2209" spans="1:9">
      <c r="A2209" t="str">
        <f t="shared" si="35"/>
        <v>Testosterone; Total84403</v>
      </c>
      <c r="B2209" t="s">
        <v>365</v>
      </c>
      <c r="C2209" t="s">
        <v>245</v>
      </c>
      <c r="D2209" t="s">
        <v>244</v>
      </c>
      <c r="E2209" s="2">
        <v>294.33</v>
      </c>
      <c r="F2209" s="2">
        <v>0</v>
      </c>
      <c r="G2209">
        <v>0</v>
      </c>
      <c r="H2209">
        <v>25.81</v>
      </c>
      <c r="I2209">
        <v>0</v>
      </c>
    </row>
    <row r="2210" spans="1:9">
      <c r="A2210" t="str">
        <f t="shared" si="35"/>
        <v>Theophylline80198</v>
      </c>
      <c r="B2210" t="s">
        <v>365</v>
      </c>
      <c r="C2210" t="s">
        <v>247</v>
      </c>
      <c r="D2210" t="s">
        <v>246</v>
      </c>
      <c r="E2210" s="2">
        <v>204.79</v>
      </c>
      <c r="F2210" s="2">
        <v>0</v>
      </c>
      <c r="G2210">
        <v>0</v>
      </c>
      <c r="H2210">
        <v>14.14</v>
      </c>
      <c r="I2210">
        <v>0</v>
      </c>
    </row>
    <row r="2211" spans="1:9">
      <c r="A2211" t="str">
        <f t="shared" si="35"/>
        <v>Total Protein84155</v>
      </c>
      <c r="B2211" t="s">
        <v>365</v>
      </c>
      <c r="C2211" t="s">
        <v>249</v>
      </c>
      <c r="D2211" t="s">
        <v>248</v>
      </c>
      <c r="E2211" s="2">
        <v>110.25</v>
      </c>
      <c r="F2211" s="2">
        <v>0</v>
      </c>
      <c r="G2211">
        <v>0</v>
      </c>
      <c r="H2211">
        <v>3.67</v>
      </c>
      <c r="I2211">
        <v>0</v>
      </c>
    </row>
    <row r="2212" spans="1:9">
      <c r="A2212" t="str">
        <f t="shared" si="35"/>
        <v>Transferrin84466</v>
      </c>
      <c r="B2212" t="s">
        <v>365</v>
      </c>
      <c r="C2212" t="s">
        <v>251</v>
      </c>
      <c r="D2212" t="s">
        <v>250</v>
      </c>
      <c r="E2212" s="2">
        <v>155.72999999999999</v>
      </c>
      <c r="F2212" s="2">
        <v>0</v>
      </c>
      <c r="G2212">
        <v>0</v>
      </c>
      <c r="H2212">
        <v>12.76</v>
      </c>
      <c r="I2212">
        <v>0</v>
      </c>
    </row>
    <row r="2213" spans="1:9">
      <c r="A2213" t="str">
        <f t="shared" si="35"/>
        <v>Trichomonas Vag DNA Prob87660</v>
      </c>
      <c r="B2213" t="s">
        <v>365</v>
      </c>
      <c r="C2213" t="s">
        <v>253</v>
      </c>
      <c r="D2213" t="s">
        <v>252</v>
      </c>
      <c r="E2213" s="2">
        <v>77.45</v>
      </c>
      <c r="F2213" s="2">
        <v>0</v>
      </c>
      <c r="G2213">
        <v>0</v>
      </c>
      <c r="H2213">
        <v>20.05</v>
      </c>
      <c r="I2213">
        <v>0</v>
      </c>
    </row>
    <row r="2214" spans="1:9">
      <c r="A2214" t="str">
        <f t="shared" si="35"/>
        <v>Triglycerides84478</v>
      </c>
      <c r="B2214" t="s">
        <v>365</v>
      </c>
      <c r="C2214" t="s">
        <v>343</v>
      </c>
      <c r="D2214" t="s">
        <v>342</v>
      </c>
      <c r="E2214" s="2">
        <v>27.78</v>
      </c>
      <c r="F2214" s="2">
        <v>0</v>
      </c>
      <c r="G2214">
        <v>0</v>
      </c>
      <c r="H2214">
        <v>5.74</v>
      </c>
      <c r="I2214">
        <v>0</v>
      </c>
    </row>
    <row r="2215" spans="1:9">
      <c r="A2215" t="str">
        <f t="shared" si="35"/>
        <v>Troponin84484</v>
      </c>
      <c r="B2215" t="s">
        <v>365</v>
      </c>
      <c r="C2215" t="s">
        <v>255</v>
      </c>
      <c r="D2215" t="s">
        <v>254</v>
      </c>
      <c r="E2215" s="2">
        <v>236.49</v>
      </c>
      <c r="F2215" s="2">
        <v>0</v>
      </c>
      <c r="G2215">
        <v>0</v>
      </c>
      <c r="H2215">
        <v>12.47</v>
      </c>
      <c r="I2215">
        <v>0</v>
      </c>
    </row>
    <row r="2216" spans="1:9">
      <c r="A2216" t="str">
        <f t="shared" si="35"/>
        <v>TSH84443</v>
      </c>
      <c r="B2216" t="s">
        <v>365</v>
      </c>
      <c r="C2216" t="s">
        <v>797</v>
      </c>
      <c r="D2216" t="s">
        <v>256</v>
      </c>
      <c r="E2216" s="2">
        <v>40.25</v>
      </c>
      <c r="F2216" s="2">
        <v>0</v>
      </c>
      <c r="G2216">
        <v>0</v>
      </c>
      <c r="H2216">
        <v>16.8</v>
      </c>
      <c r="I2216">
        <v>0</v>
      </c>
    </row>
    <row r="2217" spans="1:9">
      <c r="A2217" t="str">
        <f t="shared" si="35"/>
        <v>TSH (Thyroid Stim Horm)84443</v>
      </c>
      <c r="B2217" t="s">
        <v>365</v>
      </c>
      <c r="C2217" t="s">
        <v>257</v>
      </c>
      <c r="D2217" t="s">
        <v>256</v>
      </c>
      <c r="E2217" s="2">
        <v>149.91999999999999</v>
      </c>
      <c r="F2217" s="2">
        <v>0</v>
      </c>
      <c r="G2217">
        <v>0</v>
      </c>
      <c r="H2217">
        <v>16.8</v>
      </c>
      <c r="I2217">
        <v>0</v>
      </c>
    </row>
    <row r="2218" spans="1:9">
      <c r="A2218" t="str">
        <f t="shared" si="35"/>
        <v>Uric Acid -Blood84550</v>
      </c>
      <c r="B2218" t="s">
        <v>365</v>
      </c>
      <c r="C2218" t="s">
        <v>345</v>
      </c>
      <c r="D2218" t="s">
        <v>344</v>
      </c>
      <c r="E2218" s="2">
        <v>22</v>
      </c>
      <c r="F2218" s="2">
        <v>0</v>
      </c>
      <c r="G2218">
        <v>0</v>
      </c>
      <c r="H2218">
        <v>4.5199999999999996</v>
      </c>
      <c r="I2218">
        <v>0</v>
      </c>
    </row>
    <row r="2219" spans="1:9">
      <c r="A2219" t="str">
        <f t="shared" si="35"/>
        <v>Urinalysis81003</v>
      </c>
      <c r="B2219" t="s">
        <v>365</v>
      </c>
      <c r="C2219" t="s">
        <v>259</v>
      </c>
      <c r="D2219" t="s">
        <v>258</v>
      </c>
      <c r="E2219" s="2">
        <v>42.26</v>
      </c>
      <c r="F2219" s="2">
        <v>0</v>
      </c>
      <c r="G2219">
        <v>0</v>
      </c>
      <c r="H2219">
        <v>2.25</v>
      </c>
      <c r="I2219">
        <v>0</v>
      </c>
    </row>
    <row r="2220" spans="1:9">
      <c r="A2220" t="str">
        <f t="shared" si="35"/>
        <v>Urinalysis81003</v>
      </c>
      <c r="B2220" t="s">
        <v>365</v>
      </c>
      <c r="C2220" t="s">
        <v>259</v>
      </c>
      <c r="D2220" t="s">
        <v>258</v>
      </c>
      <c r="E2220" s="2">
        <v>40.25</v>
      </c>
      <c r="F2220" s="2">
        <v>0</v>
      </c>
      <c r="G2220">
        <v>0</v>
      </c>
      <c r="H2220">
        <v>2.25</v>
      </c>
      <c r="I2220">
        <v>0</v>
      </c>
    </row>
    <row r="2221" spans="1:9">
      <c r="A2221" t="str">
        <f t="shared" si="35"/>
        <v>Valproate (Depakane)80164</v>
      </c>
      <c r="B2221" t="s">
        <v>365</v>
      </c>
      <c r="C2221" t="s">
        <v>262</v>
      </c>
      <c r="D2221" t="s">
        <v>261</v>
      </c>
      <c r="E2221" s="2">
        <v>206.92</v>
      </c>
      <c r="F2221" s="2">
        <v>0</v>
      </c>
      <c r="G2221">
        <v>0</v>
      </c>
      <c r="H2221">
        <v>13.54</v>
      </c>
      <c r="I2221">
        <v>0</v>
      </c>
    </row>
    <row r="2222" spans="1:9">
      <c r="A2222" t="str">
        <f t="shared" si="35"/>
        <v>Venipuncture Fee36415</v>
      </c>
      <c r="B2222" t="s">
        <v>365</v>
      </c>
      <c r="C2222" t="s">
        <v>264</v>
      </c>
      <c r="D2222" t="s">
        <v>263</v>
      </c>
      <c r="E2222" s="2">
        <v>39.14</v>
      </c>
      <c r="F2222" s="2">
        <v>0</v>
      </c>
      <c r="G2222">
        <v>0</v>
      </c>
      <c r="H2222">
        <v>3</v>
      </c>
      <c r="I2222">
        <v>0</v>
      </c>
    </row>
    <row r="2223" spans="1:9">
      <c r="A2223" t="str">
        <f t="shared" si="35"/>
        <v>Vitamin B1282607</v>
      </c>
      <c r="B2223" t="s">
        <v>365</v>
      </c>
      <c r="C2223" t="s">
        <v>266</v>
      </c>
      <c r="D2223" t="s">
        <v>265</v>
      </c>
      <c r="E2223" s="2">
        <v>214.16</v>
      </c>
      <c r="F2223" s="2">
        <v>0</v>
      </c>
      <c r="G2223">
        <v>0</v>
      </c>
      <c r="H2223">
        <v>15.08</v>
      </c>
      <c r="I2223">
        <v>0</v>
      </c>
    </row>
    <row r="2224" spans="1:9">
      <c r="A2224" t="str">
        <f t="shared" si="35"/>
        <v>Vitamin D 25 OH82306</v>
      </c>
      <c r="B2224" t="s">
        <v>365</v>
      </c>
      <c r="C2224" t="s">
        <v>268</v>
      </c>
      <c r="D2224" t="s">
        <v>267</v>
      </c>
      <c r="E2224" s="2">
        <v>293.75</v>
      </c>
      <c r="F2224" s="2">
        <v>0</v>
      </c>
      <c r="G2224">
        <v>0</v>
      </c>
      <c r="H2224">
        <v>29.6</v>
      </c>
      <c r="I2224">
        <v>0</v>
      </c>
    </row>
    <row r="2225" spans="1:9">
      <c r="A2225" t="str">
        <f t="shared" si="35"/>
        <v>XR Chest PA/Lat 2 Views71046</v>
      </c>
      <c r="B2225" t="s">
        <v>365</v>
      </c>
      <c r="C2225" t="s">
        <v>270</v>
      </c>
      <c r="D2225" t="s">
        <v>269</v>
      </c>
      <c r="E2225" s="2">
        <v>488.96</v>
      </c>
      <c r="F2225" s="2">
        <v>0</v>
      </c>
      <c r="G2225">
        <v>0</v>
      </c>
      <c r="H2225">
        <v>82.61</v>
      </c>
      <c r="I2225">
        <v>0</v>
      </c>
    </row>
    <row r="2226" spans="1:9">
      <c r="A2226" t="str">
        <f t="shared" si="35"/>
        <v>ABO &amp; RH86901</v>
      </c>
      <c r="B2226" t="s">
        <v>366</v>
      </c>
      <c r="C2226" t="s">
        <v>4</v>
      </c>
      <c r="D2226" t="s">
        <v>3</v>
      </c>
      <c r="E2226" s="2">
        <v>56.78</v>
      </c>
      <c r="F2226" s="2">
        <v>0</v>
      </c>
      <c r="G2226">
        <v>0</v>
      </c>
      <c r="H2226">
        <v>2.99</v>
      </c>
      <c r="I2226">
        <v>0</v>
      </c>
    </row>
    <row r="2227" spans="1:9">
      <c r="A2227" t="str">
        <f t="shared" si="35"/>
        <v>Acute Hepatitis80074</v>
      </c>
      <c r="B2227" t="s">
        <v>366</v>
      </c>
      <c r="C2227" t="s">
        <v>7</v>
      </c>
      <c r="D2227" t="s">
        <v>6</v>
      </c>
      <c r="E2227" s="2">
        <v>105</v>
      </c>
      <c r="F2227" s="2">
        <v>100</v>
      </c>
      <c r="G2227">
        <v>0</v>
      </c>
      <c r="H2227">
        <v>100</v>
      </c>
      <c r="I2227">
        <v>0</v>
      </c>
    </row>
    <row r="2228" spans="1:9">
      <c r="A2228" t="str">
        <f t="shared" si="35"/>
        <v>Albumin; Serum82040</v>
      </c>
      <c r="B2228" t="s">
        <v>366</v>
      </c>
      <c r="C2228" t="s">
        <v>12</v>
      </c>
      <c r="D2228" t="s">
        <v>11</v>
      </c>
      <c r="E2228" s="2">
        <v>80.459999999999994</v>
      </c>
      <c r="F2228" s="2">
        <v>0</v>
      </c>
      <c r="G2228">
        <v>0</v>
      </c>
      <c r="H2228">
        <v>4.95</v>
      </c>
      <c r="I2228">
        <v>0</v>
      </c>
    </row>
    <row r="2229" spans="1:9">
      <c r="A2229" t="str">
        <f t="shared" si="35"/>
        <v>Aldosterone (Serum)82088</v>
      </c>
      <c r="B2229" t="s">
        <v>366</v>
      </c>
      <c r="C2229" t="s">
        <v>14</v>
      </c>
      <c r="D2229" t="s">
        <v>13</v>
      </c>
      <c r="E2229" s="2">
        <v>505.5</v>
      </c>
      <c r="F2229" s="2">
        <v>0</v>
      </c>
      <c r="G2229">
        <v>0</v>
      </c>
      <c r="H2229">
        <v>40.75</v>
      </c>
      <c r="I2229">
        <v>0</v>
      </c>
    </row>
    <row r="2230" spans="1:9">
      <c r="A2230" t="str">
        <f t="shared" si="35"/>
        <v>Alkaline Phosphatase84075</v>
      </c>
      <c r="B2230" t="s">
        <v>366</v>
      </c>
      <c r="C2230" t="s">
        <v>16</v>
      </c>
      <c r="D2230" t="s">
        <v>15</v>
      </c>
      <c r="E2230" s="2">
        <v>335.99</v>
      </c>
      <c r="F2230" s="2">
        <v>0</v>
      </c>
      <c r="G2230">
        <v>0</v>
      </c>
      <c r="H2230">
        <v>5.18</v>
      </c>
      <c r="I2230">
        <v>0</v>
      </c>
    </row>
    <row r="2231" spans="1:9">
      <c r="A2231" t="str">
        <f t="shared" si="35"/>
        <v>ALT (SGPT)84460</v>
      </c>
      <c r="B2231" t="s">
        <v>366</v>
      </c>
      <c r="C2231" t="s">
        <v>18</v>
      </c>
      <c r="D2231" t="s">
        <v>17</v>
      </c>
      <c r="E2231" s="2">
        <v>72.06</v>
      </c>
      <c r="F2231" s="2">
        <v>0</v>
      </c>
      <c r="G2231">
        <v>0</v>
      </c>
      <c r="H2231">
        <v>5.3</v>
      </c>
      <c r="I2231">
        <v>0</v>
      </c>
    </row>
    <row r="2232" spans="1:9">
      <c r="A2232" t="str">
        <f t="shared" si="35"/>
        <v>Ammonia82140</v>
      </c>
      <c r="B2232" t="s">
        <v>366</v>
      </c>
      <c r="C2232" t="s">
        <v>20</v>
      </c>
      <c r="D2232" t="s">
        <v>19</v>
      </c>
      <c r="E2232" s="2">
        <v>186.09</v>
      </c>
      <c r="F2232" s="2">
        <v>0</v>
      </c>
      <c r="G2232">
        <v>0</v>
      </c>
      <c r="H2232">
        <v>14.57</v>
      </c>
      <c r="I2232">
        <v>0</v>
      </c>
    </row>
    <row r="2233" spans="1:9">
      <c r="A2233" t="str">
        <f t="shared" si="35"/>
        <v>Amylase (Serum)82150</v>
      </c>
      <c r="B2233" t="s">
        <v>366</v>
      </c>
      <c r="C2233" t="s">
        <v>22</v>
      </c>
      <c r="D2233" t="s">
        <v>21</v>
      </c>
      <c r="E2233" s="2">
        <v>161.78</v>
      </c>
      <c r="F2233" s="2">
        <v>0</v>
      </c>
      <c r="G2233">
        <v>0</v>
      </c>
      <c r="H2233">
        <v>6.48</v>
      </c>
      <c r="I2233">
        <v>0</v>
      </c>
    </row>
    <row r="2234" spans="1:9">
      <c r="A2234" t="str">
        <f t="shared" si="35"/>
        <v>Antibody Screen86850</v>
      </c>
      <c r="B2234" t="s">
        <v>366</v>
      </c>
      <c r="C2234" t="s">
        <v>24</v>
      </c>
      <c r="D2234" t="s">
        <v>23</v>
      </c>
      <c r="E2234" s="2">
        <v>162.34</v>
      </c>
      <c r="F2234" s="2">
        <v>0</v>
      </c>
      <c r="G2234">
        <v>0</v>
      </c>
      <c r="H2234">
        <v>9.77</v>
      </c>
      <c r="I2234">
        <v>0</v>
      </c>
    </row>
    <row r="2235" spans="1:9">
      <c r="A2235" t="str">
        <f t="shared" si="35"/>
        <v>APTT85730</v>
      </c>
      <c r="B2235" t="s">
        <v>366</v>
      </c>
      <c r="C2235" t="s">
        <v>26</v>
      </c>
      <c r="D2235" t="s">
        <v>25</v>
      </c>
      <c r="E2235" s="2">
        <v>121.55</v>
      </c>
      <c r="F2235" s="2">
        <v>0</v>
      </c>
      <c r="G2235">
        <v>0</v>
      </c>
      <c r="H2235">
        <v>6.01</v>
      </c>
      <c r="I2235">
        <v>0</v>
      </c>
    </row>
    <row r="2236" spans="1:9">
      <c r="A2236" t="str">
        <f t="shared" si="35"/>
        <v>Assessment - OutpatientH0001</v>
      </c>
      <c r="B2236" t="s">
        <v>366</v>
      </c>
      <c r="C2236" t="s">
        <v>278</v>
      </c>
      <c r="D2236" t="s">
        <v>277</v>
      </c>
      <c r="E2236" s="2">
        <v>652.77</v>
      </c>
      <c r="F2236" s="2">
        <v>234</v>
      </c>
      <c r="G2236">
        <v>425</v>
      </c>
      <c r="H2236">
        <v>95</v>
      </c>
      <c r="I2236">
        <v>0</v>
      </c>
    </row>
    <row r="2237" spans="1:9">
      <c r="A2237" t="str">
        <f t="shared" si="35"/>
        <v>AST (SGPT)84450</v>
      </c>
      <c r="B2237" t="s">
        <v>366</v>
      </c>
      <c r="C2237" t="s">
        <v>28</v>
      </c>
      <c r="D2237" t="s">
        <v>27</v>
      </c>
      <c r="E2237" s="2">
        <v>65.42</v>
      </c>
      <c r="F2237" s="2">
        <v>0</v>
      </c>
      <c r="G2237">
        <v>0</v>
      </c>
      <c r="H2237">
        <v>5.18</v>
      </c>
      <c r="I2237">
        <v>0</v>
      </c>
    </row>
    <row r="2238" spans="1:9">
      <c r="A2238" t="str">
        <f t="shared" si="35"/>
        <v>Bacteria ID Other87077</v>
      </c>
      <c r="B2238" t="s">
        <v>366</v>
      </c>
      <c r="C2238" t="s">
        <v>30</v>
      </c>
      <c r="D2238" t="s">
        <v>29</v>
      </c>
      <c r="E2238" s="2">
        <v>100.88</v>
      </c>
      <c r="F2238" s="2">
        <v>0</v>
      </c>
      <c r="G2238">
        <v>0</v>
      </c>
      <c r="H2238">
        <v>8.08</v>
      </c>
      <c r="I2238">
        <v>0</v>
      </c>
    </row>
    <row r="2239" spans="1:9">
      <c r="A2239" t="str">
        <f t="shared" si="35"/>
        <v>Bacteria ID Urine87088</v>
      </c>
      <c r="B2239" t="s">
        <v>366</v>
      </c>
      <c r="C2239" t="s">
        <v>32</v>
      </c>
      <c r="D2239" t="s">
        <v>31</v>
      </c>
      <c r="E2239" s="2">
        <v>195.07</v>
      </c>
      <c r="F2239" s="2">
        <v>0</v>
      </c>
      <c r="G2239">
        <v>0</v>
      </c>
      <c r="H2239">
        <v>8.09</v>
      </c>
      <c r="I2239">
        <v>0</v>
      </c>
    </row>
    <row r="2240" spans="1:9">
      <c r="A2240" t="str">
        <f t="shared" si="35"/>
        <v>Bacteria ID, Anaerobe87076</v>
      </c>
      <c r="B2240" t="s">
        <v>366</v>
      </c>
      <c r="C2240" t="s">
        <v>35</v>
      </c>
      <c r="D2240" t="s">
        <v>34</v>
      </c>
      <c r="E2240" s="2">
        <v>168.14</v>
      </c>
      <c r="F2240" s="2">
        <v>0</v>
      </c>
      <c r="G2240">
        <v>0</v>
      </c>
      <c r="H2240">
        <v>8.08</v>
      </c>
      <c r="I2240">
        <v>0</v>
      </c>
    </row>
    <row r="2241" spans="1:9">
      <c r="A2241" t="str">
        <f t="shared" si="35"/>
        <v>Basic Metabolic Panel80048</v>
      </c>
      <c r="B2241" t="s">
        <v>366</v>
      </c>
      <c r="C2241" t="s">
        <v>37</v>
      </c>
      <c r="D2241" t="s">
        <v>36</v>
      </c>
      <c r="E2241" s="2">
        <v>174.51</v>
      </c>
      <c r="F2241" s="2">
        <v>0</v>
      </c>
      <c r="G2241">
        <v>0</v>
      </c>
      <c r="H2241">
        <v>8.4600000000000009</v>
      </c>
      <c r="I2241">
        <v>0</v>
      </c>
    </row>
    <row r="2242" spans="1:9">
      <c r="A2242" t="str">
        <f t="shared" si="35"/>
        <v>BHCG Qual Serum84703</v>
      </c>
      <c r="B2242" t="s">
        <v>366</v>
      </c>
      <c r="C2242" t="s">
        <v>39</v>
      </c>
      <c r="D2242" t="s">
        <v>38</v>
      </c>
      <c r="E2242" s="2">
        <v>125.02</v>
      </c>
      <c r="F2242" s="2">
        <v>0</v>
      </c>
      <c r="G2242">
        <v>0</v>
      </c>
      <c r="H2242">
        <v>7.52</v>
      </c>
      <c r="I2242">
        <v>0</v>
      </c>
    </row>
    <row r="2243" spans="1:9">
      <c r="A2243" t="str">
        <f t="shared" si="35"/>
        <v>BHCG Quant Serum84702</v>
      </c>
      <c r="B2243" t="s">
        <v>366</v>
      </c>
      <c r="C2243" t="s">
        <v>41</v>
      </c>
      <c r="D2243" t="s">
        <v>40</v>
      </c>
      <c r="E2243" s="2">
        <v>110.26</v>
      </c>
      <c r="F2243" s="2">
        <v>0</v>
      </c>
      <c r="G2243">
        <v>0</v>
      </c>
      <c r="H2243">
        <v>15.05</v>
      </c>
      <c r="I2243">
        <v>0</v>
      </c>
    </row>
    <row r="2244" spans="1:9">
      <c r="A2244" t="str">
        <f t="shared" si="35"/>
        <v>Bilirubin, Total82247</v>
      </c>
      <c r="B2244" t="s">
        <v>366</v>
      </c>
      <c r="C2244" t="s">
        <v>43</v>
      </c>
      <c r="D2244" t="s">
        <v>42</v>
      </c>
      <c r="E2244" s="2">
        <v>82.69</v>
      </c>
      <c r="F2244" s="2">
        <v>0</v>
      </c>
      <c r="G2244">
        <v>0</v>
      </c>
      <c r="H2244">
        <v>5.0199999999999996</v>
      </c>
      <c r="I2244">
        <v>0</v>
      </c>
    </row>
    <row r="2245" spans="1:9">
      <c r="A2245" t="str">
        <f t="shared" si="35"/>
        <v>Blood Culture87040</v>
      </c>
      <c r="B2245" t="s">
        <v>366</v>
      </c>
      <c r="C2245" t="s">
        <v>45</v>
      </c>
      <c r="D2245" t="s">
        <v>44</v>
      </c>
      <c r="E2245" s="2">
        <v>281.69</v>
      </c>
      <c r="F2245" s="2">
        <v>0</v>
      </c>
      <c r="G2245">
        <v>0</v>
      </c>
      <c r="H2245">
        <v>10.32</v>
      </c>
      <c r="I2245">
        <v>269.38</v>
      </c>
    </row>
    <row r="2246" spans="1:9">
      <c r="A2246" t="str">
        <f t="shared" si="35"/>
        <v>Blood Osmolality93930</v>
      </c>
      <c r="B2246" t="s">
        <v>366</v>
      </c>
      <c r="C2246" t="s">
        <v>47</v>
      </c>
      <c r="D2246" t="s">
        <v>46</v>
      </c>
      <c r="E2246" s="2">
        <v>128.16</v>
      </c>
      <c r="F2246" s="2">
        <v>0</v>
      </c>
      <c r="G2246">
        <v>0</v>
      </c>
      <c r="H2246">
        <v>68.349999999999994</v>
      </c>
      <c r="I2246">
        <v>1680.92</v>
      </c>
    </row>
    <row r="2247" spans="1:9">
      <c r="A2247" t="str">
        <f t="shared" si="35"/>
        <v>Blood TB Test86480</v>
      </c>
      <c r="B2247" t="s">
        <v>366</v>
      </c>
      <c r="C2247" t="s">
        <v>49</v>
      </c>
      <c r="D2247" t="s">
        <v>48</v>
      </c>
      <c r="E2247" s="2">
        <v>259.92</v>
      </c>
      <c r="F2247" s="2">
        <v>0</v>
      </c>
      <c r="G2247">
        <v>0</v>
      </c>
      <c r="H2247">
        <v>61.98</v>
      </c>
      <c r="I2247">
        <v>1616.27</v>
      </c>
    </row>
    <row r="2248" spans="1:9">
      <c r="A2248" t="str">
        <f t="shared" ref="A2248:A2311" si="36">C2248&amp;D2248</f>
        <v>BNP83880</v>
      </c>
      <c r="B2248" t="s">
        <v>366</v>
      </c>
      <c r="C2248" t="s">
        <v>51</v>
      </c>
      <c r="D2248" t="s">
        <v>50</v>
      </c>
      <c r="E2248" s="2">
        <v>198.72</v>
      </c>
      <c r="F2248" s="2">
        <v>0</v>
      </c>
      <c r="G2248">
        <v>0</v>
      </c>
      <c r="H2248">
        <v>39.26</v>
      </c>
      <c r="I2248">
        <v>0</v>
      </c>
    </row>
    <row r="2249" spans="1:9">
      <c r="A2249" t="str">
        <f t="shared" si="36"/>
        <v>BUN (Urea Nitrogen)84520</v>
      </c>
      <c r="B2249" t="s">
        <v>366</v>
      </c>
      <c r="C2249" t="s">
        <v>53</v>
      </c>
      <c r="D2249" t="s">
        <v>52</v>
      </c>
      <c r="E2249" s="2">
        <v>93.48</v>
      </c>
      <c r="F2249" s="2">
        <v>0</v>
      </c>
      <c r="G2249">
        <v>0</v>
      </c>
      <c r="H2249">
        <v>3.95</v>
      </c>
      <c r="I2249">
        <v>0</v>
      </c>
    </row>
    <row r="2250" spans="1:9">
      <c r="A2250" t="str">
        <f t="shared" si="36"/>
        <v>C-Reactive Protein86140</v>
      </c>
      <c r="B2250" t="s">
        <v>366</v>
      </c>
      <c r="C2250" t="s">
        <v>55</v>
      </c>
      <c r="D2250" t="s">
        <v>54</v>
      </c>
      <c r="E2250" s="2">
        <v>216.92</v>
      </c>
      <c r="F2250" s="2">
        <v>0</v>
      </c>
      <c r="G2250">
        <v>0</v>
      </c>
      <c r="H2250">
        <v>5.18</v>
      </c>
      <c r="I2250">
        <v>0</v>
      </c>
    </row>
    <row r="2251" spans="1:9">
      <c r="A2251" t="str">
        <f t="shared" si="36"/>
        <v>C. Difficile87493</v>
      </c>
      <c r="B2251" t="s">
        <v>366</v>
      </c>
      <c r="C2251" t="s">
        <v>57</v>
      </c>
      <c r="D2251" t="s">
        <v>56</v>
      </c>
      <c r="E2251" s="2">
        <v>149.94</v>
      </c>
      <c r="F2251" s="2">
        <v>0</v>
      </c>
      <c r="G2251">
        <v>0</v>
      </c>
      <c r="H2251">
        <v>37.270000000000003</v>
      </c>
      <c r="I2251">
        <v>0</v>
      </c>
    </row>
    <row r="2252" spans="1:9">
      <c r="A2252" t="str">
        <f t="shared" si="36"/>
        <v>C. Difficile EPI87493</v>
      </c>
      <c r="B2252" t="s">
        <v>366</v>
      </c>
      <c r="C2252" t="s">
        <v>58</v>
      </c>
      <c r="D2252" t="s">
        <v>56</v>
      </c>
      <c r="E2252" s="2">
        <v>149.94</v>
      </c>
      <c r="F2252" s="2">
        <v>0</v>
      </c>
      <c r="G2252">
        <v>0</v>
      </c>
      <c r="H2252">
        <v>37.270000000000003</v>
      </c>
      <c r="I2252">
        <v>0</v>
      </c>
    </row>
    <row r="2253" spans="1:9">
      <c r="A2253" t="str">
        <f t="shared" si="36"/>
        <v>Calcium82310</v>
      </c>
      <c r="B2253" t="s">
        <v>366</v>
      </c>
      <c r="C2253" t="s">
        <v>60</v>
      </c>
      <c r="D2253" t="s">
        <v>59</v>
      </c>
      <c r="E2253" s="2">
        <v>128.16</v>
      </c>
      <c r="F2253" s="2">
        <v>0</v>
      </c>
      <c r="G2253">
        <v>0</v>
      </c>
      <c r="H2253">
        <v>5.16</v>
      </c>
      <c r="I2253">
        <v>0</v>
      </c>
    </row>
    <row r="2254" spans="1:9">
      <c r="A2254" t="str">
        <f t="shared" si="36"/>
        <v>Candida Species DNA Probe87480</v>
      </c>
      <c r="B2254" t="s">
        <v>366</v>
      </c>
      <c r="C2254" t="s">
        <v>62</v>
      </c>
      <c r="D2254" t="s">
        <v>61</v>
      </c>
      <c r="E2254" s="2">
        <v>77.45</v>
      </c>
      <c r="F2254" s="2">
        <v>0</v>
      </c>
      <c r="G2254">
        <v>0</v>
      </c>
      <c r="H2254">
        <v>20.05</v>
      </c>
      <c r="I2254">
        <v>0</v>
      </c>
    </row>
    <row r="2255" spans="1:9">
      <c r="A2255" t="str">
        <f t="shared" si="36"/>
        <v>Carbamazipine (Tegretol)80156</v>
      </c>
      <c r="B2255" t="s">
        <v>366</v>
      </c>
      <c r="C2255" t="s">
        <v>64</v>
      </c>
      <c r="D2255" t="s">
        <v>63</v>
      </c>
      <c r="E2255" s="2">
        <v>283.62</v>
      </c>
      <c r="F2255" s="2">
        <v>0</v>
      </c>
      <c r="G2255">
        <v>0</v>
      </c>
      <c r="H2255">
        <v>14.57</v>
      </c>
      <c r="I2255">
        <v>0</v>
      </c>
    </row>
    <row r="2256" spans="1:9">
      <c r="A2256" t="str">
        <f t="shared" si="36"/>
        <v>Carbon Dioxide (CO2)82374</v>
      </c>
      <c r="B2256" t="s">
        <v>366</v>
      </c>
      <c r="C2256" t="s">
        <v>66</v>
      </c>
      <c r="D2256" t="s">
        <v>65</v>
      </c>
      <c r="E2256" s="2">
        <v>107.77</v>
      </c>
      <c r="F2256" s="2">
        <v>0</v>
      </c>
      <c r="G2256">
        <v>0</v>
      </c>
      <c r="H2256">
        <v>4.88</v>
      </c>
      <c r="I2256">
        <v>0</v>
      </c>
    </row>
    <row r="2257" spans="1:9">
      <c r="A2257" t="str">
        <f t="shared" si="36"/>
        <v>CBC (No Auto Diff)85027</v>
      </c>
      <c r="B2257" t="s">
        <v>366</v>
      </c>
      <c r="C2257" t="s">
        <v>68</v>
      </c>
      <c r="D2257" t="s">
        <v>67</v>
      </c>
      <c r="E2257" s="2">
        <v>91.51</v>
      </c>
      <c r="F2257" s="2">
        <v>0</v>
      </c>
      <c r="G2257">
        <v>0</v>
      </c>
      <c r="H2257">
        <v>6.47</v>
      </c>
      <c r="I2257">
        <v>0</v>
      </c>
    </row>
    <row r="2258" spans="1:9">
      <c r="A2258" t="str">
        <f t="shared" si="36"/>
        <v>CBC w/Auto Diff85025</v>
      </c>
      <c r="B2258" t="s">
        <v>366</v>
      </c>
      <c r="C2258" t="s">
        <v>70</v>
      </c>
      <c r="D2258" t="s">
        <v>69</v>
      </c>
      <c r="E2258" s="2">
        <v>42.26</v>
      </c>
      <c r="F2258" s="2">
        <v>0</v>
      </c>
      <c r="G2258">
        <v>0</v>
      </c>
      <c r="H2258">
        <v>7.77</v>
      </c>
      <c r="I2258">
        <v>0</v>
      </c>
    </row>
    <row r="2259" spans="1:9">
      <c r="A2259" t="str">
        <f t="shared" si="36"/>
        <v>CBC w/Diff85025</v>
      </c>
      <c r="B2259" t="s">
        <v>366</v>
      </c>
      <c r="C2259" t="s">
        <v>794</v>
      </c>
      <c r="D2259" t="s">
        <v>69</v>
      </c>
      <c r="E2259" s="2">
        <v>40.25</v>
      </c>
      <c r="F2259" s="2">
        <v>0</v>
      </c>
      <c r="G2259">
        <v>0</v>
      </c>
      <c r="H2259">
        <v>7.77</v>
      </c>
      <c r="I2259">
        <v>0</v>
      </c>
    </row>
    <row r="2260" spans="1:9">
      <c r="A2260" t="str">
        <f t="shared" si="36"/>
        <v>CEA82378</v>
      </c>
      <c r="B2260" t="s">
        <v>366</v>
      </c>
      <c r="C2260" t="s">
        <v>73</v>
      </c>
      <c r="D2260" t="s">
        <v>72</v>
      </c>
      <c r="E2260" s="2">
        <v>276.45</v>
      </c>
      <c r="F2260" s="2">
        <v>0</v>
      </c>
      <c r="G2260">
        <v>0</v>
      </c>
      <c r="H2260">
        <v>18.96</v>
      </c>
      <c r="I2260">
        <v>0</v>
      </c>
    </row>
    <row r="2261" spans="1:9">
      <c r="A2261" t="str">
        <f t="shared" si="36"/>
        <v>CHEM Profile Explode</v>
      </c>
      <c r="B2261" t="s">
        <v>366</v>
      </c>
      <c r="C2261" t="s">
        <v>803</v>
      </c>
      <c r="E2261" s="2">
        <v>44.42</v>
      </c>
      <c r="F2261" s="2">
        <v>0</v>
      </c>
      <c r="G2261">
        <v>0</v>
      </c>
      <c r="H2261">
        <v>25.76</v>
      </c>
      <c r="I2261">
        <v>0</v>
      </c>
    </row>
    <row r="2262" spans="1:9">
      <c r="A2262" t="str">
        <f t="shared" si="36"/>
        <v>Chlamydia Trachomatis, AMP PROB87491</v>
      </c>
      <c r="B2262" t="s">
        <v>366</v>
      </c>
      <c r="C2262" t="s">
        <v>310</v>
      </c>
      <c r="D2262" t="s">
        <v>309</v>
      </c>
      <c r="E2262" s="2">
        <v>142.66999999999999</v>
      </c>
      <c r="F2262" s="2">
        <v>0</v>
      </c>
      <c r="G2262">
        <v>0</v>
      </c>
      <c r="H2262">
        <v>35.090000000000003</v>
      </c>
      <c r="I2262">
        <v>0</v>
      </c>
    </row>
    <row r="2263" spans="1:9">
      <c r="A2263" t="str">
        <f t="shared" si="36"/>
        <v>Chloride82435</v>
      </c>
      <c r="B2263" t="s">
        <v>366</v>
      </c>
      <c r="C2263" t="s">
        <v>75</v>
      </c>
      <c r="D2263" t="s">
        <v>74</v>
      </c>
      <c r="E2263" s="2">
        <v>110.25</v>
      </c>
      <c r="F2263" s="2">
        <v>0</v>
      </c>
      <c r="G2263">
        <v>0</v>
      </c>
      <c r="H2263">
        <v>4.5999999999999996</v>
      </c>
      <c r="I2263">
        <v>0</v>
      </c>
    </row>
    <row r="2264" spans="1:9">
      <c r="A2264" t="str">
        <f t="shared" si="36"/>
        <v>Cholesterol82465</v>
      </c>
      <c r="B2264" t="s">
        <v>366</v>
      </c>
      <c r="C2264" t="s">
        <v>312</v>
      </c>
      <c r="D2264" t="s">
        <v>311</v>
      </c>
      <c r="E2264" s="2">
        <v>20.84</v>
      </c>
      <c r="F2264" s="2">
        <v>0</v>
      </c>
      <c r="G2264">
        <v>0</v>
      </c>
      <c r="H2264">
        <v>4.3499999999999996</v>
      </c>
      <c r="I2264">
        <v>0</v>
      </c>
    </row>
    <row r="2265" spans="1:9">
      <c r="A2265" t="str">
        <f t="shared" si="36"/>
        <v>Clostridium Difficile87324</v>
      </c>
      <c r="B2265" t="s">
        <v>366</v>
      </c>
      <c r="C2265" t="s">
        <v>77</v>
      </c>
      <c r="D2265" t="s">
        <v>76</v>
      </c>
      <c r="E2265" s="2">
        <v>27.56</v>
      </c>
      <c r="F2265" s="2">
        <v>0</v>
      </c>
      <c r="G2265">
        <v>0</v>
      </c>
      <c r="H2265">
        <v>11.98</v>
      </c>
      <c r="I2265">
        <v>0</v>
      </c>
    </row>
    <row r="2266" spans="1:9">
      <c r="A2266" t="str">
        <f t="shared" si="36"/>
        <v>Comp Metabolic Panel80053</v>
      </c>
      <c r="B2266" t="s">
        <v>366</v>
      </c>
      <c r="C2266" t="s">
        <v>314</v>
      </c>
      <c r="D2266" t="s">
        <v>313</v>
      </c>
      <c r="E2266" s="2">
        <v>266.26</v>
      </c>
      <c r="F2266" s="2">
        <v>0</v>
      </c>
      <c r="G2266">
        <v>0</v>
      </c>
      <c r="H2266">
        <v>10.56</v>
      </c>
      <c r="I2266">
        <v>0</v>
      </c>
    </row>
    <row r="2267" spans="1:9">
      <c r="A2267" t="str">
        <f t="shared" si="36"/>
        <v>Cortisol AM82533</v>
      </c>
      <c r="B2267" t="s">
        <v>366</v>
      </c>
      <c r="C2267" t="s">
        <v>79</v>
      </c>
      <c r="D2267" t="s">
        <v>78</v>
      </c>
      <c r="E2267" s="2">
        <v>340.95</v>
      </c>
      <c r="F2267" s="2">
        <v>0</v>
      </c>
      <c r="G2267">
        <v>0</v>
      </c>
      <c r="H2267">
        <v>16.3</v>
      </c>
      <c r="I2267">
        <v>0</v>
      </c>
    </row>
    <row r="2268" spans="1:9">
      <c r="A2268" t="str">
        <f t="shared" si="36"/>
        <v>Cortisol PM82533</v>
      </c>
      <c r="B2268" t="s">
        <v>366</v>
      </c>
      <c r="C2268" t="s">
        <v>80</v>
      </c>
      <c r="D2268" t="s">
        <v>78</v>
      </c>
      <c r="E2268" s="2">
        <v>340.95</v>
      </c>
      <c r="F2268" s="2">
        <v>0</v>
      </c>
      <c r="G2268">
        <v>0</v>
      </c>
      <c r="H2268">
        <v>16.3</v>
      </c>
      <c r="I2268">
        <v>0</v>
      </c>
    </row>
    <row r="2269" spans="1:9">
      <c r="A2269" t="str">
        <f t="shared" si="36"/>
        <v>Cortisol Random82533</v>
      </c>
      <c r="B2269" t="s">
        <v>366</v>
      </c>
      <c r="C2269" t="s">
        <v>81</v>
      </c>
      <c r="D2269" t="s">
        <v>78</v>
      </c>
      <c r="E2269" s="2">
        <v>340.95</v>
      </c>
      <c r="F2269" s="2">
        <v>0</v>
      </c>
      <c r="G2269">
        <v>0</v>
      </c>
      <c r="H2269">
        <v>16.3</v>
      </c>
      <c r="I2269">
        <v>0</v>
      </c>
    </row>
    <row r="2270" spans="1:9">
      <c r="A2270" t="str">
        <f t="shared" si="36"/>
        <v>COVID 19 Antibody IGG IGM86328</v>
      </c>
      <c r="B2270" t="s">
        <v>366</v>
      </c>
      <c r="C2270" t="s">
        <v>83</v>
      </c>
      <c r="D2270" t="s">
        <v>82</v>
      </c>
      <c r="E2270" s="2">
        <v>82.69</v>
      </c>
      <c r="F2270" s="2">
        <v>0</v>
      </c>
      <c r="G2270">
        <v>0</v>
      </c>
      <c r="H2270">
        <v>44.1</v>
      </c>
      <c r="I2270">
        <v>0</v>
      </c>
    </row>
    <row r="2271" spans="1:9">
      <c r="A2271" t="str">
        <f t="shared" si="36"/>
        <v>COVID-19 PCRU0003</v>
      </c>
      <c r="B2271" t="s">
        <v>366</v>
      </c>
      <c r="C2271" t="s">
        <v>795</v>
      </c>
      <c r="D2271" t="s">
        <v>84</v>
      </c>
      <c r="E2271" s="2">
        <v>220.5</v>
      </c>
      <c r="F2271" s="2">
        <v>210</v>
      </c>
      <c r="G2271">
        <v>0</v>
      </c>
      <c r="H2271">
        <v>75</v>
      </c>
      <c r="I2271">
        <v>0</v>
      </c>
    </row>
    <row r="2272" spans="1:9">
      <c r="A2272" t="str">
        <f t="shared" si="36"/>
        <v>Covid-19 Rapid Antigen (CV2AG)87426</v>
      </c>
      <c r="B2272" t="s">
        <v>366</v>
      </c>
      <c r="C2272" t="s">
        <v>85</v>
      </c>
      <c r="D2272" t="s">
        <v>796</v>
      </c>
      <c r="E2272" s="2">
        <v>220.5</v>
      </c>
      <c r="F2272" s="2">
        <v>0</v>
      </c>
      <c r="G2272">
        <v>0</v>
      </c>
      <c r="H2272">
        <v>117.6</v>
      </c>
      <c r="I2272">
        <v>0</v>
      </c>
    </row>
    <row r="2273" spans="1:9">
      <c r="A2273" t="str">
        <f t="shared" si="36"/>
        <v>CPK; Total82550</v>
      </c>
      <c r="B2273" t="s">
        <v>366</v>
      </c>
      <c r="C2273" t="s">
        <v>87</v>
      </c>
      <c r="D2273" t="s">
        <v>86</v>
      </c>
      <c r="E2273" s="2">
        <v>149.91999999999999</v>
      </c>
      <c r="F2273" s="2">
        <v>0</v>
      </c>
      <c r="G2273">
        <v>0</v>
      </c>
      <c r="H2273">
        <v>6.51</v>
      </c>
      <c r="I2273">
        <v>0</v>
      </c>
    </row>
    <row r="2274" spans="1:9">
      <c r="A2274" t="str">
        <f t="shared" si="36"/>
        <v>Creatinine82565</v>
      </c>
      <c r="B2274" t="s">
        <v>366</v>
      </c>
      <c r="C2274" t="s">
        <v>89</v>
      </c>
      <c r="D2274" t="s">
        <v>88</v>
      </c>
      <c r="E2274" s="2">
        <v>91.51</v>
      </c>
      <c r="F2274" s="2">
        <v>0</v>
      </c>
      <c r="G2274">
        <v>0</v>
      </c>
      <c r="H2274">
        <v>5.12</v>
      </c>
      <c r="I2274">
        <v>0</v>
      </c>
    </row>
    <row r="2275" spans="1:9">
      <c r="A2275" t="str">
        <f t="shared" si="36"/>
        <v>Cryptosporidium87328</v>
      </c>
      <c r="B2275" t="s">
        <v>366</v>
      </c>
      <c r="C2275" t="s">
        <v>316</v>
      </c>
      <c r="D2275" t="s">
        <v>315</v>
      </c>
      <c r="E2275" s="2">
        <v>138.34</v>
      </c>
      <c r="F2275" s="2">
        <v>0</v>
      </c>
      <c r="G2275">
        <v>0</v>
      </c>
      <c r="H2275">
        <v>13.82</v>
      </c>
      <c r="I2275">
        <v>0</v>
      </c>
    </row>
    <row r="2276" spans="1:9">
      <c r="A2276" t="str">
        <f t="shared" si="36"/>
        <v>Culture, Nose/Throat87070</v>
      </c>
      <c r="B2276" t="s">
        <v>366</v>
      </c>
      <c r="C2276" t="s">
        <v>91</v>
      </c>
      <c r="D2276" t="s">
        <v>90</v>
      </c>
      <c r="E2276" s="2">
        <v>206.92</v>
      </c>
      <c r="F2276" s="2">
        <v>0</v>
      </c>
      <c r="G2276">
        <v>0</v>
      </c>
      <c r="H2276">
        <v>8.6199999999999992</v>
      </c>
      <c r="I2276">
        <v>0</v>
      </c>
    </row>
    <row r="2277" spans="1:9">
      <c r="A2277" t="str">
        <f t="shared" si="36"/>
        <v>Culture, Stool87045</v>
      </c>
      <c r="B2277" t="s">
        <v>366</v>
      </c>
      <c r="C2277" t="s">
        <v>93</v>
      </c>
      <c r="D2277" t="s">
        <v>92</v>
      </c>
      <c r="E2277" s="2">
        <v>239.63</v>
      </c>
      <c r="F2277" s="2">
        <v>0</v>
      </c>
      <c r="G2277">
        <v>0</v>
      </c>
      <c r="H2277">
        <v>9.44</v>
      </c>
      <c r="I2277">
        <v>0</v>
      </c>
    </row>
    <row r="2278" spans="1:9">
      <c r="A2278" t="str">
        <f t="shared" si="36"/>
        <v>Culture, Urine87086</v>
      </c>
      <c r="B2278" t="s">
        <v>366</v>
      </c>
      <c r="C2278" t="s">
        <v>95</v>
      </c>
      <c r="D2278" t="s">
        <v>94</v>
      </c>
      <c r="E2278" s="2">
        <v>138.34</v>
      </c>
      <c r="F2278" s="2">
        <v>0</v>
      </c>
      <c r="G2278">
        <v>0</v>
      </c>
      <c r="H2278">
        <v>8.07</v>
      </c>
      <c r="I2278">
        <v>1081.1099999999999</v>
      </c>
    </row>
    <row r="2279" spans="1:9">
      <c r="A2279" t="str">
        <f t="shared" si="36"/>
        <v>D-Dimer DVT/PE Quant85379</v>
      </c>
      <c r="B2279" t="s">
        <v>366</v>
      </c>
      <c r="C2279" t="s">
        <v>97</v>
      </c>
      <c r="D2279" t="s">
        <v>96</v>
      </c>
      <c r="E2279" s="2">
        <v>206.44</v>
      </c>
      <c r="F2279" s="2">
        <v>0</v>
      </c>
      <c r="G2279">
        <v>0</v>
      </c>
      <c r="H2279">
        <v>10.18</v>
      </c>
      <c r="I2279">
        <v>0</v>
      </c>
    </row>
    <row r="2280" spans="1:9">
      <c r="A2280" t="str">
        <f t="shared" si="36"/>
        <v>Day Partial90853</v>
      </c>
      <c r="B2280" t="s">
        <v>366</v>
      </c>
      <c r="C2280" t="s">
        <v>280</v>
      </c>
      <c r="D2280" t="s">
        <v>271</v>
      </c>
      <c r="E2280" s="2">
        <v>939.68</v>
      </c>
      <c r="F2280" s="2">
        <v>255</v>
      </c>
      <c r="G2280">
        <v>0</v>
      </c>
      <c r="H2280">
        <v>210</v>
      </c>
      <c r="I2280">
        <v>0</v>
      </c>
    </row>
    <row r="2281" spans="1:9">
      <c r="A2281" t="str">
        <f t="shared" si="36"/>
        <v>Digoxin80162</v>
      </c>
      <c r="B2281" t="s">
        <v>366</v>
      </c>
      <c r="C2281" t="s">
        <v>99</v>
      </c>
      <c r="D2281" t="s">
        <v>98</v>
      </c>
      <c r="E2281" s="2">
        <v>238.41</v>
      </c>
      <c r="F2281" s="2">
        <v>0</v>
      </c>
      <c r="G2281">
        <v>0</v>
      </c>
      <c r="H2281">
        <v>13.28</v>
      </c>
      <c r="I2281">
        <v>0</v>
      </c>
    </row>
    <row r="2282" spans="1:9">
      <c r="A2282" t="str">
        <f t="shared" si="36"/>
        <v>Direct Bilirubin82248</v>
      </c>
      <c r="B2282" t="s">
        <v>366</v>
      </c>
      <c r="C2282" t="s">
        <v>101</v>
      </c>
      <c r="D2282" t="s">
        <v>100</v>
      </c>
      <c r="E2282" s="2">
        <v>96.09</v>
      </c>
      <c r="F2282" s="2">
        <v>0</v>
      </c>
      <c r="G2282">
        <v>0</v>
      </c>
      <c r="H2282">
        <v>5.0199999999999996</v>
      </c>
      <c r="I2282">
        <v>0</v>
      </c>
    </row>
    <row r="2283" spans="1:9">
      <c r="A2283" t="str">
        <f t="shared" si="36"/>
        <v>Drug Screen80305</v>
      </c>
      <c r="B2283" t="s">
        <v>366</v>
      </c>
      <c r="C2283" t="s">
        <v>103</v>
      </c>
      <c r="D2283" t="s">
        <v>102</v>
      </c>
      <c r="E2283" s="2">
        <v>332.63</v>
      </c>
      <c r="F2283" s="2">
        <v>0</v>
      </c>
      <c r="G2283">
        <v>0</v>
      </c>
      <c r="H2283">
        <v>12.6</v>
      </c>
      <c r="I2283">
        <v>0</v>
      </c>
    </row>
    <row r="2284" spans="1:9">
      <c r="A2284" t="str">
        <f t="shared" si="36"/>
        <v>E Histolytica87337</v>
      </c>
      <c r="B2284" t="s">
        <v>366</v>
      </c>
      <c r="C2284" t="s">
        <v>318</v>
      </c>
      <c r="D2284" t="s">
        <v>317</v>
      </c>
      <c r="E2284" s="2">
        <v>65.42</v>
      </c>
      <c r="F2284" s="2">
        <v>0</v>
      </c>
      <c r="G2284">
        <v>0</v>
      </c>
      <c r="H2284">
        <v>11.98</v>
      </c>
      <c r="I2284">
        <v>0</v>
      </c>
    </row>
    <row r="2285" spans="1:9">
      <c r="A2285" t="str">
        <f t="shared" si="36"/>
        <v>EKG93005</v>
      </c>
      <c r="B2285" t="s">
        <v>366</v>
      </c>
      <c r="C2285" t="s">
        <v>105</v>
      </c>
      <c r="D2285" t="s">
        <v>104</v>
      </c>
      <c r="E2285" s="2">
        <v>219.4</v>
      </c>
      <c r="F2285" s="2">
        <v>0</v>
      </c>
      <c r="G2285">
        <v>0</v>
      </c>
      <c r="H2285">
        <v>56.85</v>
      </c>
      <c r="I2285">
        <v>0</v>
      </c>
    </row>
    <row r="2286" spans="1:9">
      <c r="A2286" t="str">
        <f t="shared" si="36"/>
        <v>Electro. Protein - Serum84165</v>
      </c>
      <c r="B2286" t="s">
        <v>366</v>
      </c>
      <c r="C2286" t="s">
        <v>108</v>
      </c>
      <c r="D2286" t="s">
        <v>107</v>
      </c>
      <c r="E2286" s="2">
        <v>221.33</v>
      </c>
      <c r="F2286" s="2">
        <v>0</v>
      </c>
      <c r="G2286">
        <v>0</v>
      </c>
      <c r="H2286">
        <v>10.74</v>
      </c>
      <c r="I2286">
        <v>0</v>
      </c>
    </row>
    <row r="2287" spans="1:9">
      <c r="A2287" t="str">
        <f t="shared" si="36"/>
        <v>Electro. Protein - Urine84165</v>
      </c>
      <c r="B2287" t="s">
        <v>366</v>
      </c>
      <c r="C2287" t="s">
        <v>109</v>
      </c>
      <c r="D2287" t="s">
        <v>107</v>
      </c>
      <c r="E2287" s="2">
        <v>221.33</v>
      </c>
      <c r="F2287" s="2">
        <v>0</v>
      </c>
      <c r="G2287">
        <v>0</v>
      </c>
      <c r="H2287">
        <v>10.74</v>
      </c>
      <c r="I2287">
        <v>0</v>
      </c>
    </row>
    <row r="2288" spans="1:9">
      <c r="A2288" t="str">
        <f t="shared" si="36"/>
        <v>Electrolyte Panel80051</v>
      </c>
      <c r="B2288" t="s">
        <v>366</v>
      </c>
      <c r="C2288" t="s">
        <v>111</v>
      </c>
      <c r="D2288" t="s">
        <v>110</v>
      </c>
      <c r="E2288" s="2">
        <v>149.91999999999999</v>
      </c>
      <c r="F2288" s="2">
        <v>0</v>
      </c>
      <c r="G2288">
        <v>0</v>
      </c>
      <c r="H2288">
        <v>7.01</v>
      </c>
      <c r="I2288">
        <v>0</v>
      </c>
    </row>
    <row r="2289" spans="1:9">
      <c r="A2289" t="str">
        <f t="shared" si="36"/>
        <v>Ferritin82728</v>
      </c>
      <c r="B2289" t="s">
        <v>366</v>
      </c>
      <c r="C2289" t="s">
        <v>113</v>
      </c>
      <c r="D2289" t="s">
        <v>112</v>
      </c>
      <c r="E2289" s="2">
        <v>174.51</v>
      </c>
      <c r="F2289" s="2">
        <v>0</v>
      </c>
      <c r="G2289">
        <v>0</v>
      </c>
      <c r="H2289">
        <v>13.63</v>
      </c>
      <c r="I2289">
        <v>0</v>
      </c>
    </row>
    <row r="2290" spans="1:9">
      <c r="A2290" t="str">
        <f t="shared" si="36"/>
        <v>FK506 (Tacrolimus)80197</v>
      </c>
      <c r="B2290" t="s">
        <v>366</v>
      </c>
      <c r="C2290" t="s">
        <v>115</v>
      </c>
      <c r="D2290" t="s">
        <v>114</v>
      </c>
      <c r="E2290" s="2">
        <v>292.88</v>
      </c>
      <c r="F2290" s="2">
        <v>0</v>
      </c>
      <c r="G2290">
        <v>0</v>
      </c>
      <c r="H2290">
        <v>13.73</v>
      </c>
      <c r="I2290">
        <v>0</v>
      </c>
    </row>
    <row r="2291" spans="1:9">
      <c r="A2291" t="str">
        <f t="shared" si="36"/>
        <v>Folate - Serum82746</v>
      </c>
      <c r="B2291" t="s">
        <v>366</v>
      </c>
      <c r="C2291" t="s">
        <v>117</v>
      </c>
      <c r="D2291" t="s">
        <v>116</v>
      </c>
      <c r="E2291" s="2">
        <v>198.72</v>
      </c>
      <c r="F2291" s="2">
        <v>0</v>
      </c>
      <c r="G2291">
        <v>0</v>
      </c>
      <c r="H2291">
        <v>14.7</v>
      </c>
      <c r="I2291">
        <v>0</v>
      </c>
    </row>
    <row r="2292" spans="1:9">
      <c r="A2292" t="str">
        <f t="shared" si="36"/>
        <v>Follow Up Psych Consult90832</v>
      </c>
      <c r="B2292" t="s">
        <v>366</v>
      </c>
      <c r="C2292" t="s">
        <v>285</v>
      </c>
      <c r="D2292" t="s">
        <v>284</v>
      </c>
      <c r="E2292" s="2">
        <v>145.87</v>
      </c>
      <c r="F2292" s="2">
        <v>65</v>
      </c>
      <c r="G2292">
        <v>0</v>
      </c>
      <c r="H2292">
        <v>42.86</v>
      </c>
      <c r="I2292">
        <v>0</v>
      </c>
    </row>
    <row r="2293" spans="1:9">
      <c r="A2293" t="str">
        <f t="shared" si="36"/>
        <v>Free T384481</v>
      </c>
      <c r="B2293" t="s">
        <v>366</v>
      </c>
      <c r="C2293" t="s">
        <v>119</v>
      </c>
      <c r="D2293" t="s">
        <v>118</v>
      </c>
      <c r="E2293" s="2">
        <v>342.88</v>
      </c>
      <c r="F2293" s="2">
        <v>0</v>
      </c>
      <c r="G2293">
        <v>0</v>
      </c>
      <c r="H2293">
        <v>16.940000000000001</v>
      </c>
      <c r="I2293">
        <v>0</v>
      </c>
    </row>
    <row r="2294" spans="1:9">
      <c r="A2294" t="str">
        <f t="shared" si="36"/>
        <v>Free T4 (Total)84439</v>
      </c>
      <c r="B2294" t="s">
        <v>366</v>
      </c>
      <c r="C2294" t="s">
        <v>121</v>
      </c>
      <c r="D2294" t="s">
        <v>120</v>
      </c>
      <c r="E2294" s="2">
        <v>293.17</v>
      </c>
      <c r="F2294" s="2">
        <v>0</v>
      </c>
      <c r="G2294">
        <v>0</v>
      </c>
      <c r="H2294">
        <v>9.02</v>
      </c>
      <c r="I2294">
        <v>0</v>
      </c>
    </row>
    <row r="2295" spans="1:9">
      <c r="A2295" t="str">
        <f t="shared" si="36"/>
        <v>Fungus Culture87102</v>
      </c>
      <c r="B2295" t="s">
        <v>366</v>
      </c>
      <c r="C2295" t="s">
        <v>123</v>
      </c>
      <c r="D2295" t="s">
        <v>122</v>
      </c>
      <c r="E2295" s="2">
        <v>221.33</v>
      </c>
      <c r="F2295" s="2">
        <v>0</v>
      </c>
      <c r="G2295">
        <v>0</v>
      </c>
      <c r="H2295">
        <v>8.41</v>
      </c>
      <c r="I2295">
        <v>0</v>
      </c>
    </row>
    <row r="2296" spans="1:9">
      <c r="A2296" t="str">
        <f t="shared" si="36"/>
        <v>Gardnerella Vag DNA Prob87510</v>
      </c>
      <c r="B2296" t="s">
        <v>366</v>
      </c>
      <c r="C2296" t="s">
        <v>125</v>
      </c>
      <c r="D2296" t="s">
        <v>124</v>
      </c>
      <c r="E2296" s="2">
        <v>77.45</v>
      </c>
      <c r="F2296" s="2">
        <v>0</v>
      </c>
      <c r="G2296">
        <v>0</v>
      </c>
      <c r="H2296">
        <v>20.05</v>
      </c>
      <c r="I2296">
        <v>0</v>
      </c>
    </row>
    <row r="2297" spans="1:9">
      <c r="A2297" t="str">
        <f t="shared" si="36"/>
        <v>GC Culture87081</v>
      </c>
      <c r="B2297" t="s">
        <v>366</v>
      </c>
      <c r="C2297" t="s">
        <v>127</v>
      </c>
      <c r="D2297" t="s">
        <v>126</v>
      </c>
      <c r="E2297" s="2">
        <v>121.55</v>
      </c>
      <c r="F2297" s="2">
        <v>115.76</v>
      </c>
      <c r="G2297">
        <v>0</v>
      </c>
      <c r="H2297">
        <v>6.63</v>
      </c>
      <c r="I2297">
        <v>0</v>
      </c>
    </row>
    <row r="2298" spans="1:9">
      <c r="A2298" t="str">
        <f t="shared" si="36"/>
        <v>GC Genprobe87590</v>
      </c>
      <c r="B2298" t="s">
        <v>366</v>
      </c>
      <c r="C2298" t="s">
        <v>129</v>
      </c>
      <c r="D2298" t="s">
        <v>128</v>
      </c>
      <c r="E2298" s="2">
        <v>63</v>
      </c>
      <c r="F2298" s="2">
        <v>60</v>
      </c>
      <c r="G2298">
        <v>0</v>
      </c>
      <c r="H2298">
        <v>26.88</v>
      </c>
      <c r="I2298">
        <v>0</v>
      </c>
    </row>
    <row r="2299" spans="1:9">
      <c r="A2299" t="str">
        <f t="shared" si="36"/>
        <v>GC/Chlamydia By PCR87591</v>
      </c>
      <c r="B2299" t="s">
        <v>366</v>
      </c>
      <c r="C2299" t="s">
        <v>320</v>
      </c>
      <c r="D2299" t="s">
        <v>319</v>
      </c>
      <c r="E2299" s="2">
        <v>149.94</v>
      </c>
      <c r="F2299" s="2">
        <v>0</v>
      </c>
      <c r="G2299">
        <v>0</v>
      </c>
      <c r="H2299">
        <v>35.090000000000003</v>
      </c>
      <c r="I2299">
        <v>0</v>
      </c>
    </row>
    <row r="2300" spans="1:9">
      <c r="A2300" t="str">
        <f t="shared" si="36"/>
        <v>GGTP82977</v>
      </c>
      <c r="B2300" t="s">
        <v>366</v>
      </c>
      <c r="C2300" t="s">
        <v>322</v>
      </c>
      <c r="D2300" t="s">
        <v>321</v>
      </c>
      <c r="E2300" s="2">
        <v>114.39</v>
      </c>
      <c r="F2300" s="2">
        <v>0</v>
      </c>
      <c r="G2300">
        <v>0</v>
      </c>
      <c r="H2300">
        <v>7.2</v>
      </c>
      <c r="I2300">
        <v>0</v>
      </c>
    </row>
    <row r="2301" spans="1:9">
      <c r="A2301" t="str">
        <f t="shared" si="36"/>
        <v>Giardia87749</v>
      </c>
      <c r="B2301" t="s">
        <v>366</v>
      </c>
      <c r="C2301" t="s">
        <v>324</v>
      </c>
      <c r="D2301" t="s">
        <v>323</v>
      </c>
      <c r="E2301" s="2">
        <v>191.3</v>
      </c>
      <c r="F2301" s="2">
        <v>0</v>
      </c>
      <c r="G2301">
        <v>0</v>
      </c>
      <c r="H2301">
        <v>102.03</v>
      </c>
      <c r="I2301">
        <v>0</v>
      </c>
    </row>
    <row r="2302" spans="1:9">
      <c r="A2302" t="str">
        <f t="shared" si="36"/>
        <v>Glucose Hour PC82947</v>
      </c>
      <c r="B2302" t="s">
        <v>366</v>
      </c>
      <c r="C2302" t="s">
        <v>131</v>
      </c>
      <c r="D2302" t="s">
        <v>130</v>
      </c>
      <c r="E2302" s="2">
        <v>75.599999999999994</v>
      </c>
      <c r="F2302" s="2">
        <v>0</v>
      </c>
      <c r="G2302">
        <v>0</v>
      </c>
      <c r="H2302">
        <v>3.93</v>
      </c>
      <c r="I2302">
        <v>0</v>
      </c>
    </row>
    <row r="2303" spans="1:9">
      <c r="A2303" t="str">
        <f t="shared" si="36"/>
        <v>Glucose; Blood-Quant82947</v>
      </c>
      <c r="B2303" t="s">
        <v>366</v>
      </c>
      <c r="C2303" t="s">
        <v>132</v>
      </c>
      <c r="D2303" t="s">
        <v>130</v>
      </c>
      <c r="E2303" s="2">
        <v>72.06</v>
      </c>
      <c r="F2303" s="2">
        <v>0</v>
      </c>
      <c r="G2303">
        <v>0</v>
      </c>
      <c r="H2303">
        <v>3.93</v>
      </c>
      <c r="I2303">
        <v>0</v>
      </c>
    </row>
    <row r="2304" spans="1:9">
      <c r="A2304" t="str">
        <f t="shared" si="36"/>
        <v>Glycohemoglobin (A1C)83036</v>
      </c>
      <c r="B2304" t="s">
        <v>366</v>
      </c>
      <c r="C2304" t="s">
        <v>134</v>
      </c>
      <c r="D2304" t="s">
        <v>133</v>
      </c>
      <c r="E2304" s="2">
        <v>161.78</v>
      </c>
      <c r="F2304" s="2">
        <v>0</v>
      </c>
      <c r="G2304">
        <v>0</v>
      </c>
      <c r="H2304">
        <v>9.7100000000000009</v>
      </c>
      <c r="I2304">
        <v>0</v>
      </c>
    </row>
    <row r="2305" spans="1:9">
      <c r="A2305" t="str">
        <f t="shared" si="36"/>
        <v>Gram Stain (GS)87205</v>
      </c>
      <c r="B2305" t="s">
        <v>366</v>
      </c>
      <c r="C2305" t="s">
        <v>136</v>
      </c>
      <c r="D2305" t="s">
        <v>135</v>
      </c>
      <c r="E2305" s="2">
        <v>78</v>
      </c>
      <c r="F2305" s="2">
        <v>0</v>
      </c>
      <c r="G2305">
        <v>0</v>
      </c>
      <c r="H2305">
        <v>4.2699999999999996</v>
      </c>
      <c r="I2305">
        <v>0</v>
      </c>
    </row>
    <row r="2306" spans="1:9">
      <c r="A2306" t="str">
        <f t="shared" si="36"/>
        <v>Group A Strep (Rapid)87880</v>
      </c>
      <c r="B2306" t="s">
        <v>366</v>
      </c>
      <c r="C2306" t="s">
        <v>138</v>
      </c>
      <c r="D2306" t="s">
        <v>137</v>
      </c>
      <c r="E2306" s="2">
        <v>44.1</v>
      </c>
      <c r="F2306" s="2">
        <v>0</v>
      </c>
      <c r="G2306">
        <v>0</v>
      </c>
      <c r="H2306">
        <v>16.53</v>
      </c>
      <c r="I2306">
        <v>0</v>
      </c>
    </row>
    <row r="2307" spans="1:9">
      <c r="A2307" t="str">
        <f t="shared" si="36"/>
        <v>Group Therapy90853</v>
      </c>
      <c r="B2307" t="s">
        <v>366</v>
      </c>
      <c r="C2307" t="s">
        <v>286</v>
      </c>
      <c r="D2307" t="s">
        <v>271</v>
      </c>
      <c r="E2307" s="2">
        <v>145.53</v>
      </c>
      <c r="F2307" s="2">
        <v>58</v>
      </c>
      <c r="G2307">
        <v>75</v>
      </c>
      <c r="H2307">
        <v>25</v>
      </c>
      <c r="I2307">
        <v>0</v>
      </c>
    </row>
    <row r="2308" spans="1:9">
      <c r="A2308" t="str">
        <f t="shared" si="36"/>
        <v>HCG</v>
      </c>
      <c r="B2308" t="s">
        <v>366</v>
      </c>
      <c r="C2308" t="s">
        <v>804</v>
      </c>
      <c r="E2308" s="2">
        <v>105.01</v>
      </c>
      <c r="F2308" s="2">
        <v>0</v>
      </c>
      <c r="G2308">
        <v>0</v>
      </c>
      <c r="H2308">
        <v>60.91</v>
      </c>
      <c r="I2308">
        <v>0</v>
      </c>
    </row>
    <row r="2309" spans="1:9">
      <c r="A2309" t="str">
        <f t="shared" si="36"/>
        <v>HCG Qualitative - Urine81025</v>
      </c>
      <c r="B2309" t="s">
        <v>366</v>
      </c>
      <c r="C2309" t="s">
        <v>140</v>
      </c>
      <c r="D2309" t="s">
        <v>139</v>
      </c>
      <c r="E2309" s="2">
        <v>119.34</v>
      </c>
      <c r="F2309" s="2">
        <v>0</v>
      </c>
      <c r="G2309">
        <v>0</v>
      </c>
      <c r="H2309">
        <v>8.61</v>
      </c>
      <c r="I2309">
        <v>0</v>
      </c>
    </row>
    <row r="2310" spans="1:9">
      <c r="A2310" t="str">
        <f t="shared" si="36"/>
        <v>HDL83701</v>
      </c>
      <c r="B2310" t="s">
        <v>366</v>
      </c>
      <c r="C2310" t="s">
        <v>142</v>
      </c>
      <c r="D2310" t="s">
        <v>141</v>
      </c>
      <c r="E2310" s="2">
        <v>274.52</v>
      </c>
      <c r="F2310" s="2">
        <v>0</v>
      </c>
      <c r="G2310">
        <v>0</v>
      </c>
      <c r="H2310">
        <v>33.86</v>
      </c>
      <c r="I2310">
        <v>0</v>
      </c>
    </row>
    <row r="2311" spans="1:9">
      <c r="A2311" t="str">
        <f t="shared" si="36"/>
        <v>Hematocrit85014</v>
      </c>
      <c r="B2311" t="s">
        <v>366</v>
      </c>
      <c r="C2311" t="s">
        <v>144</v>
      </c>
      <c r="D2311" t="s">
        <v>143</v>
      </c>
      <c r="E2311" s="2">
        <v>45.48</v>
      </c>
      <c r="F2311" s="2">
        <v>0</v>
      </c>
      <c r="G2311">
        <v>0</v>
      </c>
      <c r="H2311">
        <v>2.37</v>
      </c>
      <c r="I2311">
        <v>0</v>
      </c>
    </row>
    <row r="2312" spans="1:9">
      <c r="A2312" t="str">
        <f t="shared" ref="A2312:A2375" si="37">C2312&amp;D2312</f>
        <v>Hemoglobin85018</v>
      </c>
      <c r="B2312" t="s">
        <v>366</v>
      </c>
      <c r="C2312" t="s">
        <v>146</v>
      </c>
      <c r="D2312" t="s">
        <v>145</v>
      </c>
      <c r="E2312" s="2">
        <v>59.26</v>
      </c>
      <c r="F2312" s="2">
        <v>0</v>
      </c>
      <c r="G2312">
        <v>0</v>
      </c>
      <c r="H2312">
        <v>2.37</v>
      </c>
      <c r="I2312">
        <v>0</v>
      </c>
    </row>
    <row r="2313" spans="1:9">
      <c r="A2313" t="str">
        <f t="shared" si="37"/>
        <v>Hep B Surface AB86706</v>
      </c>
      <c r="B2313" t="s">
        <v>366</v>
      </c>
      <c r="C2313" t="s">
        <v>148</v>
      </c>
      <c r="D2313" t="s">
        <v>147</v>
      </c>
      <c r="E2313" s="2">
        <v>119.34</v>
      </c>
      <c r="F2313" s="2">
        <v>0</v>
      </c>
      <c r="G2313">
        <v>0</v>
      </c>
      <c r="H2313">
        <v>10.74</v>
      </c>
      <c r="I2313">
        <v>0</v>
      </c>
    </row>
    <row r="2314" spans="1:9">
      <c r="A2314" t="str">
        <f t="shared" si="37"/>
        <v>Hep C - EIA86803</v>
      </c>
      <c r="B2314" t="s">
        <v>366</v>
      </c>
      <c r="C2314" t="s">
        <v>150</v>
      </c>
      <c r="D2314" t="s">
        <v>149</v>
      </c>
      <c r="E2314" s="2">
        <v>79.11</v>
      </c>
      <c r="F2314" s="3">
        <v>0</v>
      </c>
      <c r="G2314">
        <v>0</v>
      </c>
      <c r="H2314">
        <v>14.27</v>
      </c>
      <c r="I2314">
        <v>111.11</v>
      </c>
    </row>
    <row r="2315" spans="1:9">
      <c r="A2315" t="str">
        <f t="shared" si="37"/>
        <v>Hepatic Function Panel80076</v>
      </c>
      <c r="B2315" t="s">
        <v>366</v>
      </c>
      <c r="C2315" t="s">
        <v>152</v>
      </c>
      <c r="D2315" t="s">
        <v>151</v>
      </c>
      <c r="E2315" s="2">
        <v>253.52</v>
      </c>
      <c r="F2315" s="2">
        <v>0</v>
      </c>
      <c r="G2315">
        <v>0</v>
      </c>
      <c r="H2315">
        <v>8.17</v>
      </c>
      <c r="I2315">
        <v>0</v>
      </c>
    </row>
    <row r="2316" spans="1:9">
      <c r="A2316" t="str">
        <f t="shared" si="37"/>
        <v>Hepatitis A -IGM AB86709</v>
      </c>
      <c r="B2316" t="s">
        <v>366</v>
      </c>
      <c r="C2316" t="s">
        <v>326</v>
      </c>
      <c r="D2316" t="s">
        <v>325</v>
      </c>
      <c r="E2316" s="2">
        <v>46.31</v>
      </c>
      <c r="F2316" s="2">
        <v>0</v>
      </c>
      <c r="G2316">
        <v>0</v>
      </c>
      <c r="H2316">
        <v>11.26</v>
      </c>
      <c r="I2316">
        <v>0</v>
      </c>
    </row>
    <row r="2317" spans="1:9">
      <c r="A2317" t="str">
        <f t="shared" si="37"/>
        <v>Hepatitis B Core AB86704</v>
      </c>
      <c r="B2317" t="s">
        <v>366</v>
      </c>
      <c r="C2317" t="s">
        <v>328</v>
      </c>
      <c r="D2317" t="s">
        <v>327</v>
      </c>
      <c r="E2317" s="2">
        <v>63.67</v>
      </c>
      <c r="F2317" s="2">
        <v>0</v>
      </c>
      <c r="G2317">
        <v>0</v>
      </c>
      <c r="H2317">
        <v>12.05</v>
      </c>
      <c r="I2317">
        <v>0</v>
      </c>
    </row>
    <row r="2318" spans="1:9">
      <c r="A2318" t="str">
        <f t="shared" si="37"/>
        <v>Hepatitis B Surface AG87340</v>
      </c>
      <c r="B2318" t="s">
        <v>366</v>
      </c>
      <c r="C2318" t="s">
        <v>330</v>
      </c>
      <c r="D2318" t="s">
        <v>329</v>
      </c>
      <c r="E2318" s="2">
        <v>52.09</v>
      </c>
      <c r="F2318" s="2">
        <v>0</v>
      </c>
      <c r="G2318">
        <v>0</v>
      </c>
      <c r="H2318">
        <v>10.33</v>
      </c>
      <c r="I2318">
        <v>0</v>
      </c>
    </row>
    <row r="2319" spans="1:9">
      <c r="A2319" t="str">
        <f t="shared" si="37"/>
        <v>Herpes Simp Culture87253</v>
      </c>
      <c r="B2319" t="s">
        <v>366</v>
      </c>
      <c r="C2319" t="s">
        <v>154</v>
      </c>
      <c r="D2319" t="s">
        <v>153</v>
      </c>
      <c r="E2319" s="2">
        <v>356.55</v>
      </c>
      <c r="F2319" s="2">
        <v>0</v>
      </c>
      <c r="G2319">
        <v>0</v>
      </c>
      <c r="H2319">
        <v>20.2</v>
      </c>
      <c r="I2319">
        <v>0</v>
      </c>
    </row>
    <row r="2320" spans="1:9">
      <c r="A2320" t="str">
        <f t="shared" si="37"/>
        <v>Herpes Simplex86694</v>
      </c>
      <c r="B2320" t="s">
        <v>366</v>
      </c>
      <c r="C2320" t="s">
        <v>156</v>
      </c>
      <c r="D2320" t="s">
        <v>155</v>
      </c>
      <c r="E2320" s="2">
        <v>128.16</v>
      </c>
      <c r="F2320" s="2">
        <v>0</v>
      </c>
      <c r="G2320">
        <v>0</v>
      </c>
      <c r="H2320">
        <v>14.39</v>
      </c>
      <c r="I2320">
        <v>0</v>
      </c>
    </row>
    <row r="2321" spans="1:9">
      <c r="A2321" t="str">
        <f t="shared" si="37"/>
        <v>Herpes Simplex, Type 186695</v>
      </c>
      <c r="B2321" t="s">
        <v>366</v>
      </c>
      <c r="C2321" t="s">
        <v>158</v>
      </c>
      <c r="D2321" t="s">
        <v>157</v>
      </c>
      <c r="E2321" s="2">
        <v>96.19</v>
      </c>
      <c r="F2321" s="2">
        <v>0</v>
      </c>
      <c r="G2321">
        <v>0</v>
      </c>
      <c r="H2321">
        <v>13.19</v>
      </c>
      <c r="I2321">
        <v>0</v>
      </c>
    </row>
    <row r="2322" spans="1:9">
      <c r="A2322" t="str">
        <f t="shared" si="37"/>
        <v>HIV Serol Screen87389</v>
      </c>
      <c r="B2322" t="s">
        <v>366</v>
      </c>
      <c r="C2322" t="s">
        <v>160</v>
      </c>
      <c r="D2322" t="s">
        <v>159</v>
      </c>
      <c r="E2322" s="2">
        <v>116.59</v>
      </c>
      <c r="F2322" s="2">
        <v>0</v>
      </c>
      <c r="G2322">
        <v>0</v>
      </c>
      <c r="H2322">
        <v>24.08</v>
      </c>
      <c r="I2322">
        <v>0</v>
      </c>
    </row>
    <row r="2323" spans="1:9">
      <c r="A2323" t="str">
        <f t="shared" si="37"/>
        <v>HIV Serology Screen86701</v>
      </c>
      <c r="B2323" t="s">
        <v>366</v>
      </c>
      <c r="C2323" t="s">
        <v>162</v>
      </c>
      <c r="D2323" t="s">
        <v>161</v>
      </c>
      <c r="E2323" s="2">
        <v>111.13</v>
      </c>
      <c r="F2323" s="2">
        <v>0</v>
      </c>
      <c r="G2323">
        <v>0</v>
      </c>
      <c r="H2323">
        <v>8.89</v>
      </c>
      <c r="I2323">
        <v>0</v>
      </c>
    </row>
    <row r="2324" spans="1:9">
      <c r="A2324" t="str">
        <f t="shared" si="37"/>
        <v>HIV-1 Quantitation87536</v>
      </c>
      <c r="B2324" t="s">
        <v>366</v>
      </c>
      <c r="C2324" t="s">
        <v>165</v>
      </c>
      <c r="D2324" t="s">
        <v>164</v>
      </c>
      <c r="E2324" s="2">
        <v>737.85</v>
      </c>
      <c r="F2324" s="2">
        <v>0</v>
      </c>
      <c r="G2324">
        <v>0</v>
      </c>
      <c r="H2324">
        <v>85.1</v>
      </c>
      <c r="I2324">
        <v>0</v>
      </c>
    </row>
    <row r="2325" spans="1:9">
      <c r="A2325" t="str">
        <f t="shared" si="37"/>
        <v>HIV-1, Amplif NA Probe87535</v>
      </c>
      <c r="B2325" t="s">
        <v>366</v>
      </c>
      <c r="C2325" t="s">
        <v>167</v>
      </c>
      <c r="D2325" t="s">
        <v>166</v>
      </c>
      <c r="E2325" s="2">
        <v>622.64</v>
      </c>
      <c r="F2325" s="2">
        <v>0</v>
      </c>
      <c r="G2325">
        <v>0</v>
      </c>
      <c r="H2325">
        <v>35.090000000000003</v>
      </c>
      <c r="I2325">
        <v>0</v>
      </c>
    </row>
    <row r="2326" spans="1:9">
      <c r="A2326" t="str">
        <f t="shared" si="37"/>
        <v>IGG (Immunoglobulin)82784</v>
      </c>
      <c r="B2326" t="s">
        <v>366</v>
      </c>
      <c r="C2326" t="s">
        <v>169</v>
      </c>
      <c r="D2326" t="s">
        <v>168</v>
      </c>
      <c r="E2326" s="2">
        <v>195.07</v>
      </c>
      <c r="F2326" s="2">
        <v>0</v>
      </c>
      <c r="G2326">
        <v>0</v>
      </c>
      <c r="H2326">
        <v>9.3000000000000007</v>
      </c>
      <c r="I2326">
        <v>0</v>
      </c>
    </row>
    <row r="2327" spans="1:9">
      <c r="A2327" t="str">
        <f t="shared" si="37"/>
        <v>IGM (Immunoglobulin)82784</v>
      </c>
      <c r="B2327" t="s">
        <v>366</v>
      </c>
      <c r="C2327" t="s">
        <v>170</v>
      </c>
      <c r="D2327" t="s">
        <v>168</v>
      </c>
      <c r="E2327" s="2">
        <v>195.07</v>
      </c>
      <c r="F2327" s="2">
        <v>0</v>
      </c>
      <c r="G2327">
        <v>0</v>
      </c>
      <c r="H2327">
        <v>9.3000000000000007</v>
      </c>
      <c r="I2327">
        <v>0</v>
      </c>
    </row>
    <row r="2328" spans="1:9">
      <c r="A2328" t="str">
        <f t="shared" si="37"/>
        <v>Indiv OP/60 min billable90837</v>
      </c>
      <c r="B2328" t="s">
        <v>366</v>
      </c>
      <c r="C2328" t="s">
        <v>291</v>
      </c>
      <c r="D2328" t="s">
        <v>290</v>
      </c>
      <c r="E2328" s="2">
        <v>237.59</v>
      </c>
      <c r="F2328" s="2">
        <v>95</v>
      </c>
      <c r="G2328">
        <v>200</v>
      </c>
      <c r="H2328">
        <v>71.3</v>
      </c>
      <c r="I2328">
        <v>0</v>
      </c>
    </row>
    <row r="2329" spans="1:9">
      <c r="A2329" t="str">
        <f t="shared" si="37"/>
        <v>Influenza A &amp; B by PCR87502</v>
      </c>
      <c r="B2329" t="s">
        <v>366</v>
      </c>
      <c r="C2329" t="s">
        <v>172</v>
      </c>
      <c r="D2329" t="s">
        <v>171</v>
      </c>
      <c r="E2329" s="2">
        <v>297.95</v>
      </c>
      <c r="F2329" s="2">
        <v>0</v>
      </c>
      <c r="G2329">
        <v>0</v>
      </c>
      <c r="H2329">
        <v>95.8</v>
      </c>
      <c r="I2329">
        <v>0</v>
      </c>
    </row>
    <row r="2330" spans="1:9">
      <c r="A2330" t="str">
        <f t="shared" si="37"/>
        <v>Initial Psych Consult90792</v>
      </c>
      <c r="B2330" t="s">
        <v>366</v>
      </c>
      <c r="C2330" t="s">
        <v>293</v>
      </c>
      <c r="D2330" t="s">
        <v>292</v>
      </c>
      <c r="E2330" s="2">
        <v>457.36</v>
      </c>
      <c r="F2330" s="2">
        <v>150</v>
      </c>
      <c r="G2330">
        <v>0</v>
      </c>
      <c r="H2330">
        <v>94.29</v>
      </c>
      <c r="I2330">
        <v>0</v>
      </c>
    </row>
    <row r="2331" spans="1:9">
      <c r="A2331" t="str">
        <f t="shared" si="37"/>
        <v>Inpatient Detoxification</v>
      </c>
      <c r="B2331" t="s">
        <v>366</v>
      </c>
      <c r="C2331" t="s">
        <v>294</v>
      </c>
      <c r="E2331" s="2">
        <v>1945.88</v>
      </c>
      <c r="F2331" s="2">
        <v>607</v>
      </c>
      <c r="G2331">
        <v>720</v>
      </c>
      <c r="H2331">
        <v>400</v>
      </c>
      <c r="I2331">
        <v>0</v>
      </c>
    </row>
    <row r="2332" spans="1:9">
      <c r="A2332" t="str">
        <f t="shared" si="37"/>
        <v>Inpatient Rehab</v>
      </c>
      <c r="B2332" t="s">
        <v>366</v>
      </c>
      <c r="C2332" t="s">
        <v>296</v>
      </c>
      <c r="E2332" s="2">
        <v>1871.03</v>
      </c>
      <c r="F2332" s="2">
        <v>576</v>
      </c>
      <c r="G2332">
        <v>620</v>
      </c>
      <c r="H2332">
        <v>317.02999999999997</v>
      </c>
      <c r="I2332">
        <v>0</v>
      </c>
    </row>
    <row r="2333" spans="1:9">
      <c r="A2333" t="str">
        <f t="shared" si="37"/>
        <v>Intensive OutpatientH0015</v>
      </c>
      <c r="B2333" t="s">
        <v>366</v>
      </c>
      <c r="C2333" t="s">
        <v>299</v>
      </c>
      <c r="D2333" t="s">
        <v>298</v>
      </c>
      <c r="E2333" s="2">
        <v>436.58</v>
      </c>
      <c r="F2333" s="2">
        <v>154</v>
      </c>
      <c r="G2333">
        <v>175</v>
      </c>
      <c r="H2333">
        <v>76.42</v>
      </c>
      <c r="I2333">
        <v>0</v>
      </c>
    </row>
    <row r="2334" spans="1:9">
      <c r="A2334" t="str">
        <f t="shared" si="37"/>
        <v>Iron83540</v>
      </c>
      <c r="B2334" t="s">
        <v>366</v>
      </c>
      <c r="C2334" t="s">
        <v>174</v>
      </c>
      <c r="D2334" t="s">
        <v>173</v>
      </c>
      <c r="E2334" s="2">
        <v>119.34</v>
      </c>
      <c r="F2334" s="2">
        <v>0</v>
      </c>
      <c r="G2334">
        <v>0</v>
      </c>
      <c r="H2334">
        <v>6.47</v>
      </c>
      <c r="I2334">
        <v>0</v>
      </c>
    </row>
    <row r="2335" spans="1:9">
      <c r="A2335" t="str">
        <f t="shared" si="37"/>
        <v>Iron Binding83550</v>
      </c>
      <c r="B2335" t="s">
        <v>366</v>
      </c>
      <c r="C2335" t="s">
        <v>176</v>
      </c>
      <c r="D2335" t="s">
        <v>175</v>
      </c>
      <c r="E2335" s="2">
        <v>168.14</v>
      </c>
      <c r="F2335" s="2">
        <v>0</v>
      </c>
      <c r="G2335">
        <v>0</v>
      </c>
      <c r="H2335">
        <v>8.74</v>
      </c>
      <c r="I2335">
        <v>0</v>
      </c>
    </row>
    <row r="2336" spans="1:9">
      <c r="A2336" t="str">
        <f t="shared" si="37"/>
        <v>LDH83615</v>
      </c>
      <c r="B2336" t="s">
        <v>366</v>
      </c>
      <c r="C2336" t="s">
        <v>332</v>
      </c>
      <c r="D2336" t="s">
        <v>331</v>
      </c>
      <c r="E2336" s="2">
        <v>131.47</v>
      </c>
      <c r="F2336" s="2">
        <v>0</v>
      </c>
      <c r="G2336">
        <v>0</v>
      </c>
      <c r="H2336">
        <v>6.04</v>
      </c>
      <c r="I2336">
        <v>0</v>
      </c>
    </row>
    <row r="2337" spans="1:9">
      <c r="A2337" t="str">
        <f t="shared" si="37"/>
        <v>Lipase83690</v>
      </c>
      <c r="B2337" t="s">
        <v>366</v>
      </c>
      <c r="C2337" t="s">
        <v>178</v>
      </c>
      <c r="D2337" t="s">
        <v>177</v>
      </c>
      <c r="E2337" s="2">
        <v>183.19</v>
      </c>
      <c r="F2337" s="2">
        <v>0</v>
      </c>
      <c r="G2337">
        <v>0</v>
      </c>
      <c r="H2337">
        <v>6.89</v>
      </c>
      <c r="I2337">
        <v>56.22</v>
      </c>
    </row>
    <row r="2338" spans="1:9">
      <c r="A2338" t="str">
        <f t="shared" si="37"/>
        <v>Lipid80061</v>
      </c>
      <c r="B2338" t="s">
        <v>366</v>
      </c>
      <c r="C2338" t="s">
        <v>180</v>
      </c>
      <c r="D2338" t="s">
        <v>179</v>
      </c>
      <c r="E2338" s="2">
        <v>215.54</v>
      </c>
      <c r="F2338" s="2">
        <v>0</v>
      </c>
      <c r="G2338">
        <v>0</v>
      </c>
      <c r="H2338">
        <v>13.39</v>
      </c>
      <c r="I2338">
        <v>0</v>
      </c>
    </row>
    <row r="2339" spans="1:9">
      <c r="A2339" t="str">
        <f t="shared" si="37"/>
        <v>Lipoprotein Electrophor83701</v>
      </c>
      <c r="B2339" t="s">
        <v>366</v>
      </c>
      <c r="C2339" t="s">
        <v>181</v>
      </c>
      <c r="D2339" t="s">
        <v>141</v>
      </c>
      <c r="E2339" s="2">
        <v>274.52</v>
      </c>
      <c r="F2339" s="2">
        <v>0</v>
      </c>
      <c r="G2339">
        <v>0</v>
      </c>
      <c r="H2339">
        <v>33.86</v>
      </c>
      <c r="I2339">
        <v>0</v>
      </c>
    </row>
    <row r="2340" spans="1:9">
      <c r="A2340" t="str">
        <f t="shared" si="37"/>
        <v>Lithium80178</v>
      </c>
      <c r="B2340" t="s">
        <v>366</v>
      </c>
      <c r="C2340" t="s">
        <v>183</v>
      </c>
      <c r="D2340" t="s">
        <v>182</v>
      </c>
      <c r="E2340" s="2">
        <v>146.15</v>
      </c>
      <c r="F2340" s="2">
        <v>0</v>
      </c>
      <c r="G2340">
        <v>0</v>
      </c>
      <c r="H2340">
        <v>6.61</v>
      </c>
      <c r="I2340">
        <v>0</v>
      </c>
    </row>
    <row r="2341" spans="1:9">
      <c r="A2341" t="str">
        <f t="shared" si="37"/>
        <v>Magnesium83735</v>
      </c>
      <c r="B2341" t="s">
        <v>366</v>
      </c>
      <c r="C2341" t="s">
        <v>334</v>
      </c>
      <c r="D2341" t="s">
        <v>333</v>
      </c>
      <c r="E2341" s="2">
        <v>120.11</v>
      </c>
      <c r="F2341" s="2">
        <v>0</v>
      </c>
      <c r="G2341">
        <v>0</v>
      </c>
      <c r="H2341">
        <v>6.7</v>
      </c>
      <c r="I2341">
        <v>0</v>
      </c>
    </row>
    <row r="2342" spans="1:9">
      <c r="A2342" t="str">
        <f t="shared" si="37"/>
        <v>Neisseria Gonorrhoeae, AMP PROB87591</v>
      </c>
      <c r="B2342" t="s">
        <v>366</v>
      </c>
      <c r="C2342" t="s">
        <v>335</v>
      </c>
      <c r="D2342" t="s">
        <v>319</v>
      </c>
      <c r="E2342" s="2">
        <v>135.88</v>
      </c>
      <c r="F2342" s="2">
        <v>0</v>
      </c>
      <c r="G2342">
        <v>0</v>
      </c>
      <c r="H2342">
        <v>35.090000000000003</v>
      </c>
      <c r="I2342">
        <v>0</v>
      </c>
    </row>
    <row r="2343" spans="1:9">
      <c r="A2343" t="str">
        <f t="shared" si="37"/>
        <v>Occult Blood (Diagnostic)82272</v>
      </c>
      <c r="B2343" t="s">
        <v>366</v>
      </c>
      <c r="C2343" t="s">
        <v>185</v>
      </c>
      <c r="D2343" t="s">
        <v>184</v>
      </c>
      <c r="E2343" s="2">
        <v>68.63</v>
      </c>
      <c r="F2343" s="2">
        <v>0</v>
      </c>
      <c r="G2343">
        <v>0</v>
      </c>
      <c r="H2343">
        <v>4.2300000000000004</v>
      </c>
      <c r="I2343">
        <v>0</v>
      </c>
    </row>
    <row r="2344" spans="1:9">
      <c r="A2344" t="str">
        <f t="shared" si="37"/>
        <v>Occult Blood (Screen)82270</v>
      </c>
      <c r="B2344" t="s">
        <v>366</v>
      </c>
      <c r="C2344" t="s">
        <v>187</v>
      </c>
      <c r="D2344" t="s">
        <v>186</v>
      </c>
      <c r="E2344" s="2">
        <v>21.22</v>
      </c>
      <c r="F2344" s="2">
        <v>0</v>
      </c>
      <c r="G2344">
        <v>0</v>
      </c>
      <c r="H2344">
        <v>4.38</v>
      </c>
      <c r="I2344">
        <v>215.5</v>
      </c>
    </row>
    <row r="2345" spans="1:9">
      <c r="A2345" t="str">
        <f t="shared" si="37"/>
        <v>Osmolality-Urine Random83935</v>
      </c>
      <c r="B2345" t="s">
        <v>366</v>
      </c>
      <c r="C2345" t="s">
        <v>189</v>
      </c>
      <c r="D2345" t="s">
        <v>188</v>
      </c>
      <c r="E2345" s="2">
        <v>116.59</v>
      </c>
      <c r="F2345" s="2">
        <v>0</v>
      </c>
      <c r="G2345">
        <v>0</v>
      </c>
      <c r="H2345">
        <v>6.82</v>
      </c>
      <c r="I2345">
        <v>0</v>
      </c>
    </row>
    <row r="2346" spans="1:9">
      <c r="A2346" t="str">
        <f t="shared" si="37"/>
        <v>Ova &amp; Parasite - Comprehensive Study - Send Out87177</v>
      </c>
      <c r="B2346" t="s">
        <v>366</v>
      </c>
      <c r="C2346" t="s">
        <v>191</v>
      </c>
      <c r="D2346" t="s">
        <v>190</v>
      </c>
      <c r="E2346" s="2">
        <v>22.05</v>
      </c>
      <c r="F2346" s="2">
        <v>0</v>
      </c>
      <c r="G2346">
        <v>0</v>
      </c>
      <c r="H2346">
        <v>8.9</v>
      </c>
      <c r="I2346">
        <v>0</v>
      </c>
    </row>
    <row r="2347" spans="1:9">
      <c r="A2347" t="str">
        <f t="shared" si="37"/>
        <v>Oxcarbazepine80183</v>
      </c>
      <c r="B2347" t="s">
        <v>366</v>
      </c>
      <c r="C2347" t="s">
        <v>193</v>
      </c>
      <c r="D2347" t="s">
        <v>192</v>
      </c>
      <c r="E2347" s="2">
        <v>375.68</v>
      </c>
      <c r="F2347" s="2">
        <v>0</v>
      </c>
      <c r="G2347">
        <v>0</v>
      </c>
      <c r="H2347">
        <v>13.25</v>
      </c>
      <c r="I2347">
        <v>0</v>
      </c>
    </row>
    <row r="2348" spans="1:9">
      <c r="A2348" t="str">
        <f t="shared" si="37"/>
        <v>Pharmacy Charge</v>
      </c>
      <c r="B2348" t="s">
        <v>366</v>
      </c>
      <c r="C2348" t="s">
        <v>302</v>
      </c>
      <c r="E2348" s="2">
        <v>32.32</v>
      </c>
      <c r="F2348" s="2">
        <v>0</v>
      </c>
      <c r="G2348">
        <v>0</v>
      </c>
      <c r="H2348">
        <v>0</v>
      </c>
      <c r="I2348">
        <v>0</v>
      </c>
    </row>
    <row r="2349" spans="1:9">
      <c r="A2349" t="str">
        <f t="shared" si="37"/>
        <v>Phenobarbital80184</v>
      </c>
      <c r="B2349" t="s">
        <v>366</v>
      </c>
      <c r="C2349" t="s">
        <v>195</v>
      </c>
      <c r="D2349" t="s">
        <v>194</v>
      </c>
      <c r="E2349" s="2">
        <v>189.27</v>
      </c>
      <c r="F2349" s="2">
        <v>0</v>
      </c>
      <c r="G2349">
        <v>0</v>
      </c>
      <c r="H2349">
        <v>15.3</v>
      </c>
      <c r="I2349">
        <v>0</v>
      </c>
    </row>
    <row r="2350" spans="1:9">
      <c r="A2350" t="str">
        <f t="shared" si="37"/>
        <v>Phenytoin (Dilantin)80185</v>
      </c>
      <c r="B2350" t="s">
        <v>366</v>
      </c>
      <c r="C2350" t="s">
        <v>197</v>
      </c>
      <c r="D2350" t="s">
        <v>196</v>
      </c>
      <c r="E2350" s="2">
        <v>206.44</v>
      </c>
      <c r="F2350" s="2">
        <v>0</v>
      </c>
      <c r="G2350">
        <v>0</v>
      </c>
      <c r="H2350">
        <v>13.25</v>
      </c>
      <c r="I2350">
        <v>0</v>
      </c>
    </row>
    <row r="2351" spans="1:9">
      <c r="A2351" t="str">
        <f t="shared" si="37"/>
        <v>Phosphorus Serum84100</v>
      </c>
      <c r="B2351" t="s">
        <v>366</v>
      </c>
      <c r="C2351" t="s">
        <v>337</v>
      </c>
      <c r="D2351" t="s">
        <v>336</v>
      </c>
      <c r="E2351" s="2">
        <v>119.34</v>
      </c>
      <c r="F2351" s="2">
        <v>0</v>
      </c>
      <c r="G2351">
        <v>0</v>
      </c>
      <c r="H2351">
        <v>4.74</v>
      </c>
      <c r="I2351">
        <v>282.85000000000002</v>
      </c>
    </row>
    <row r="2352" spans="1:9">
      <c r="A2352" t="str">
        <f t="shared" si="37"/>
        <v>Potassium84132</v>
      </c>
      <c r="B2352" t="s">
        <v>366</v>
      </c>
      <c r="C2352" t="s">
        <v>199</v>
      </c>
      <c r="D2352" t="s">
        <v>198</v>
      </c>
      <c r="E2352" s="2">
        <v>87.1</v>
      </c>
      <c r="F2352" s="2">
        <v>0</v>
      </c>
      <c r="G2352">
        <v>0</v>
      </c>
      <c r="H2352">
        <v>4.76</v>
      </c>
      <c r="I2352">
        <v>0</v>
      </c>
    </row>
    <row r="2353" spans="1:9">
      <c r="A2353" t="str">
        <f t="shared" si="37"/>
        <v>Potassium - Urine Random84133</v>
      </c>
      <c r="B2353" t="s">
        <v>366</v>
      </c>
      <c r="C2353" t="s">
        <v>201</v>
      </c>
      <c r="D2353" t="s">
        <v>200</v>
      </c>
      <c r="E2353" s="2">
        <v>84.62</v>
      </c>
      <c r="F2353" s="2">
        <v>0</v>
      </c>
      <c r="G2353">
        <v>0</v>
      </c>
      <c r="H2353">
        <v>4.7300000000000004</v>
      </c>
      <c r="I2353">
        <v>0</v>
      </c>
    </row>
    <row r="2354" spans="1:9">
      <c r="A2354" t="str">
        <f t="shared" si="37"/>
        <v>Prealbumin84134</v>
      </c>
      <c r="B2354" t="s">
        <v>366</v>
      </c>
      <c r="C2354" t="s">
        <v>203</v>
      </c>
      <c r="D2354" t="s">
        <v>202</v>
      </c>
      <c r="E2354" s="2">
        <v>183.29</v>
      </c>
      <c r="F2354" s="2">
        <v>0</v>
      </c>
      <c r="G2354">
        <v>0</v>
      </c>
      <c r="H2354">
        <v>14.59</v>
      </c>
      <c r="I2354">
        <v>0</v>
      </c>
    </row>
    <row r="2355" spans="1:9">
      <c r="A2355" t="str">
        <f t="shared" si="37"/>
        <v>Progesterone84144</v>
      </c>
      <c r="B2355" t="s">
        <v>366</v>
      </c>
      <c r="C2355" t="s">
        <v>205</v>
      </c>
      <c r="D2355" t="s">
        <v>204</v>
      </c>
      <c r="E2355" s="2">
        <v>267.91000000000003</v>
      </c>
      <c r="F2355" s="2">
        <v>0</v>
      </c>
      <c r="G2355">
        <v>0</v>
      </c>
      <c r="H2355">
        <v>20.86</v>
      </c>
      <c r="I2355">
        <v>0</v>
      </c>
    </row>
    <row r="2356" spans="1:9">
      <c r="A2356" t="str">
        <f t="shared" si="37"/>
        <v>Prolactin84146</v>
      </c>
      <c r="B2356" t="s">
        <v>366</v>
      </c>
      <c r="C2356" t="s">
        <v>207</v>
      </c>
      <c r="D2356" t="s">
        <v>206</v>
      </c>
      <c r="E2356" s="2">
        <v>398.56</v>
      </c>
      <c r="F2356" s="2">
        <v>0</v>
      </c>
      <c r="G2356">
        <v>0</v>
      </c>
      <c r="H2356">
        <v>19.38</v>
      </c>
      <c r="I2356">
        <v>0</v>
      </c>
    </row>
    <row r="2357" spans="1:9">
      <c r="A2357" t="str">
        <f t="shared" si="37"/>
        <v>Prothrombin Time85610</v>
      </c>
      <c r="B2357" t="s">
        <v>366</v>
      </c>
      <c r="C2357" t="s">
        <v>209</v>
      </c>
      <c r="D2357" t="s">
        <v>208</v>
      </c>
      <c r="E2357" s="2">
        <v>54.12</v>
      </c>
      <c r="F2357" s="2">
        <v>0</v>
      </c>
      <c r="G2357">
        <v>0</v>
      </c>
      <c r="H2357">
        <v>4.29</v>
      </c>
      <c r="I2357">
        <v>0</v>
      </c>
    </row>
    <row r="2358" spans="1:9">
      <c r="A2358" t="str">
        <f t="shared" si="37"/>
        <v>PSA, Total84153</v>
      </c>
      <c r="B2358" t="s">
        <v>366</v>
      </c>
      <c r="C2358" t="s">
        <v>211</v>
      </c>
      <c r="D2358" t="s">
        <v>210</v>
      </c>
      <c r="E2358" s="2">
        <v>251.37</v>
      </c>
      <c r="F2358" s="2">
        <v>0</v>
      </c>
      <c r="G2358">
        <v>0</v>
      </c>
      <c r="H2358">
        <v>18.39</v>
      </c>
      <c r="I2358">
        <v>0</v>
      </c>
    </row>
    <row r="2359" spans="1:9">
      <c r="A2359" t="str">
        <f t="shared" si="37"/>
        <v>PSA, Total, ScreenG0103</v>
      </c>
      <c r="B2359" t="s">
        <v>366</v>
      </c>
      <c r="C2359" t="s">
        <v>213</v>
      </c>
      <c r="D2359" t="s">
        <v>212</v>
      </c>
      <c r="E2359" s="2">
        <v>251.37</v>
      </c>
      <c r="F2359" s="2">
        <v>0</v>
      </c>
      <c r="G2359">
        <v>0</v>
      </c>
      <c r="H2359">
        <v>134.06</v>
      </c>
      <c r="I2359">
        <v>0</v>
      </c>
    </row>
    <row r="2360" spans="1:9">
      <c r="A2360" t="str">
        <f t="shared" si="37"/>
        <v>PTH Intact83970</v>
      </c>
      <c r="B2360" t="s">
        <v>366</v>
      </c>
      <c r="C2360" t="s">
        <v>215</v>
      </c>
      <c r="D2360" t="s">
        <v>214</v>
      </c>
      <c r="E2360" s="2">
        <v>595.89</v>
      </c>
      <c r="F2360" s="2">
        <v>0</v>
      </c>
      <c r="G2360">
        <v>0</v>
      </c>
      <c r="H2360">
        <v>41.28</v>
      </c>
      <c r="I2360">
        <v>0</v>
      </c>
    </row>
    <row r="2361" spans="1:9">
      <c r="A2361" t="str">
        <f t="shared" si="37"/>
        <v>Rapid COVID19 By PCR87076</v>
      </c>
      <c r="B2361" t="s">
        <v>366</v>
      </c>
      <c r="C2361" t="s">
        <v>216</v>
      </c>
      <c r="D2361" t="s">
        <v>34</v>
      </c>
      <c r="E2361" s="2">
        <v>168.14</v>
      </c>
      <c r="F2361" s="2">
        <v>0</v>
      </c>
      <c r="G2361">
        <v>0</v>
      </c>
      <c r="H2361">
        <v>8.08</v>
      </c>
      <c r="I2361">
        <v>0</v>
      </c>
    </row>
    <row r="2362" spans="1:9">
      <c r="A2362" t="str">
        <f t="shared" si="37"/>
        <v>Rapid Group A Strep Screen87430</v>
      </c>
      <c r="B2362" t="s">
        <v>366</v>
      </c>
      <c r="C2362" t="s">
        <v>218</v>
      </c>
      <c r="D2362" t="s">
        <v>217</v>
      </c>
      <c r="E2362" s="2">
        <v>176.96</v>
      </c>
      <c r="F2362" s="2">
        <v>0</v>
      </c>
      <c r="G2362">
        <v>0</v>
      </c>
      <c r="H2362">
        <v>16.809999999999999</v>
      </c>
      <c r="I2362">
        <v>0</v>
      </c>
    </row>
    <row r="2363" spans="1:9">
      <c r="A2363" t="str">
        <f t="shared" si="37"/>
        <v>Renal Function80069</v>
      </c>
      <c r="B2363" t="s">
        <v>366</v>
      </c>
      <c r="C2363" t="s">
        <v>220</v>
      </c>
      <c r="D2363" t="s">
        <v>219</v>
      </c>
      <c r="E2363" s="2">
        <v>266.26</v>
      </c>
      <c r="F2363" s="2">
        <v>0</v>
      </c>
      <c r="G2363">
        <v>0</v>
      </c>
      <c r="H2363">
        <v>8.68</v>
      </c>
      <c r="I2363">
        <v>0</v>
      </c>
    </row>
    <row r="2364" spans="1:9">
      <c r="A2364" t="str">
        <f t="shared" si="37"/>
        <v>Respiratory viral panel PCR87632</v>
      </c>
      <c r="B2364" t="s">
        <v>366</v>
      </c>
      <c r="C2364" t="s">
        <v>222</v>
      </c>
      <c r="D2364" t="s">
        <v>221</v>
      </c>
      <c r="E2364" s="2">
        <v>210.3</v>
      </c>
      <c r="F2364" s="2">
        <v>0</v>
      </c>
      <c r="G2364">
        <v>0</v>
      </c>
      <c r="H2364">
        <v>112.16</v>
      </c>
      <c r="I2364">
        <v>0</v>
      </c>
    </row>
    <row r="2365" spans="1:9">
      <c r="A2365" t="str">
        <f t="shared" si="37"/>
        <v>RPR86592</v>
      </c>
      <c r="B2365" t="s">
        <v>366</v>
      </c>
      <c r="C2365" t="s">
        <v>224</v>
      </c>
      <c r="D2365" t="s">
        <v>223</v>
      </c>
      <c r="E2365" s="2">
        <v>42.26</v>
      </c>
      <c r="F2365" s="2">
        <v>0</v>
      </c>
      <c r="G2365">
        <v>0</v>
      </c>
      <c r="H2365">
        <v>4.2699999999999996</v>
      </c>
      <c r="I2365">
        <v>0</v>
      </c>
    </row>
    <row r="2366" spans="1:9">
      <c r="A2366" t="str">
        <f t="shared" si="37"/>
        <v>RPR86592</v>
      </c>
      <c r="B2366" t="s">
        <v>366</v>
      </c>
      <c r="C2366" t="s">
        <v>224</v>
      </c>
      <c r="D2366" t="s">
        <v>223</v>
      </c>
      <c r="E2366" s="2">
        <v>40.25</v>
      </c>
      <c r="F2366" s="2">
        <v>0</v>
      </c>
      <c r="G2366">
        <v>0</v>
      </c>
      <c r="H2366">
        <v>4.2699999999999996</v>
      </c>
      <c r="I2366">
        <v>0</v>
      </c>
    </row>
    <row r="2367" spans="1:9">
      <c r="A2367" t="str">
        <f t="shared" si="37"/>
        <v>RSV87280</v>
      </c>
      <c r="B2367" t="s">
        <v>366</v>
      </c>
      <c r="C2367" t="s">
        <v>226</v>
      </c>
      <c r="D2367" t="s">
        <v>225</v>
      </c>
      <c r="E2367" s="2">
        <v>26.25</v>
      </c>
      <c r="F2367" s="2">
        <v>0</v>
      </c>
      <c r="G2367">
        <v>0</v>
      </c>
      <c r="H2367">
        <v>13.42</v>
      </c>
      <c r="I2367">
        <v>0</v>
      </c>
    </row>
    <row r="2368" spans="1:9">
      <c r="A2368" t="str">
        <f t="shared" si="37"/>
        <v>Sed Rate/Westergreen85652</v>
      </c>
      <c r="B2368" t="s">
        <v>366</v>
      </c>
      <c r="C2368" t="s">
        <v>228</v>
      </c>
      <c r="D2368" t="s">
        <v>227</v>
      </c>
      <c r="E2368" s="2">
        <v>66.150000000000006</v>
      </c>
      <c r="F2368" s="2">
        <v>0</v>
      </c>
      <c r="G2368">
        <v>0</v>
      </c>
      <c r="H2368">
        <v>2.7</v>
      </c>
      <c r="I2368">
        <v>0</v>
      </c>
    </row>
    <row r="2369" spans="1:9">
      <c r="A2369" t="str">
        <f t="shared" si="37"/>
        <v>Sensitivity, MIC87186</v>
      </c>
      <c r="B2369" t="s">
        <v>366</v>
      </c>
      <c r="C2369" t="s">
        <v>230</v>
      </c>
      <c r="D2369" t="s">
        <v>229</v>
      </c>
      <c r="E2369" s="2">
        <v>146.15</v>
      </c>
      <c r="F2369" s="2">
        <v>0</v>
      </c>
      <c r="G2369">
        <v>0</v>
      </c>
      <c r="H2369">
        <v>8.65</v>
      </c>
      <c r="I2369">
        <v>0</v>
      </c>
    </row>
    <row r="2370" spans="1:9">
      <c r="A2370" t="str">
        <f t="shared" si="37"/>
        <v>Sodium84295</v>
      </c>
      <c r="B2370" t="s">
        <v>366</v>
      </c>
      <c r="C2370" t="s">
        <v>232</v>
      </c>
      <c r="D2370" t="s">
        <v>231</v>
      </c>
      <c r="E2370" s="2">
        <v>75.53</v>
      </c>
      <c r="F2370" s="2">
        <v>0</v>
      </c>
      <c r="G2370">
        <v>0</v>
      </c>
      <c r="H2370">
        <v>4.8099999999999996</v>
      </c>
      <c r="I2370">
        <v>0</v>
      </c>
    </row>
    <row r="2371" spans="1:9">
      <c r="A2371" t="str">
        <f t="shared" si="37"/>
        <v>Sodium - Urine Random84300</v>
      </c>
      <c r="B2371" t="s">
        <v>366</v>
      </c>
      <c r="C2371" t="s">
        <v>234</v>
      </c>
      <c r="D2371" t="s">
        <v>233</v>
      </c>
      <c r="E2371" s="2">
        <v>79.650000000000006</v>
      </c>
      <c r="F2371" s="2">
        <v>0</v>
      </c>
      <c r="G2371">
        <v>0</v>
      </c>
      <c r="H2371">
        <v>5.0599999999999996</v>
      </c>
      <c r="I2371">
        <v>0</v>
      </c>
    </row>
    <row r="2372" spans="1:9">
      <c r="A2372" t="str">
        <f t="shared" si="37"/>
        <v>Specimen Collection for COVID-19C9803</v>
      </c>
      <c r="B2372" t="s">
        <v>366</v>
      </c>
      <c r="C2372" t="s">
        <v>236</v>
      </c>
      <c r="D2372" t="s">
        <v>235</v>
      </c>
      <c r="E2372" s="2">
        <v>183.76</v>
      </c>
      <c r="F2372" s="2">
        <v>0</v>
      </c>
      <c r="G2372">
        <v>0</v>
      </c>
      <c r="H2372">
        <v>25.23</v>
      </c>
      <c r="I2372">
        <v>0</v>
      </c>
    </row>
    <row r="2373" spans="1:9">
      <c r="A2373" t="str">
        <f t="shared" si="37"/>
        <v>Sputum Culture/GS87070</v>
      </c>
      <c r="B2373" t="s">
        <v>366</v>
      </c>
      <c r="C2373" t="s">
        <v>237</v>
      </c>
      <c r="D2373" t="s">
        <v>90</v>
      </c>
      <c r="E2373" s="2">
        <v>217.47</v>
      </c>
      <c r="F2373" s="2">
        <v>0</v>
      </c>
      <c r="G2373">
        <v>0</v>
      </c>
      <c r="H2373">
        <v>8.6199999999999992</v>
      </c>
      <c r="I2373">
        <v>0</v>
      </c>
    </row>
    <row r="2374" spans="1:9">
      <c r="A2374" t="str">
        <f t="shared" si="37"/>
        <v>Strep A Culture (Throat)87081</v>
      </c>
      <c r="B2374" t="s">
        <v>366</v>
      </c>
      <c r="C2374" t="s">
        <v>238</v>
      </c>
      <c r="D2374" t="s">
        <v>126</v>
      </c>
      <c r="E2374" s="2">
        <v>121.55</v>
      </c>
      <c r="F2374" s="2">
        <v>0</v>
      </c>
      <c r="G2374">
        <v>0</v>
      </c>
      <c r="H2374">
        <v>6.63</v>
      </c>
      <c r="I2374">
        <v>0</v>
      </c>
    </row>
    <row r="2375" spans="1:9">
      <c r="A2375" t="str">
        <f t="shared" si="37"/>
        <v>Strep B Culture (Genital)87081</v>
      </c>
      <c r="B2375" t="s">
        <v>366</v>
      </c>
      <c r="C2375" t="s">
        <v>239</v>
      </c>
      <c r="D2375" t="s">
        <v>126</v>
      </c>
      <c r="E2375" s="2">
        <v>121.55</v>
      </c>
      <c r="F2375" s="2">
        <v>0</v>
      </c>
      <c r="G2375">
        <v>0</v>
      </c>
      <c r="H2375">
        <v>6.63</v>
      </c>
      <c r="I2375">
        <v>0</v>
      </c>
    </row>
    <row r="2376" spans="1:9">
      <c r="A2376" t="str">
        <f t="shared" ref="A2376:A2439" si="38">C2376&amp;D2376</f>
        <v>T3 Uptake84479</v>
      </c>
      <c r="B2376" t="s">
        <v>366</v>
      </c>
      <c r="C2376" t="s">
        <v>339</v>
      </c>
      <c r="D2376" t="s">
        <v>338</v>
      </c>
      <c r="E2376" s="2">
        <v>139.74</v>
      </c>
      <c r="F2376" s="2">
        <v>0</v>
      </c>
      <c r="G2376">
        <v>0</v>
      </c>
      <c r="H2376">
        <v>6.47</v>
      </c>
      <c r="I2376">
        <v>0</v>
      </c>
    </row>
    <row r="2377" spans="1:9">
      <c r="A2377" t="str">
        <f t="shared" si="38"/>
        <v>T3; Total84480</v>
      </c>
      <c r="B2377" t="s">
        <v>366</v>
      </c>
      <c r="C2377" t="s">
        <v>241</v>
      </c>
      <c r="D2377" t="s">
        <v>240</v>
      </c>
      <c r="E2377" s="2">
        <v>287.95999999999998</v>
      </c>
      <c r="F2377" s="2">
        <v>0</v>
      </c>
      <c r="G2377">
        <v>0</v>
      </c>
      <c r="H2377">
        <v>14.18</v>
      </c>
      <c r="I2377">
        <v>0</v>
      </c>
    </row>
    <row r="2378" spans="1:9">
      <c r="A2378" t="str">
        <f t="shared" si="38"/>
        <v>T4 (Thyroxine)84436</v>
      </c>
      <c r="B2378" t="s">
        <v>366</v>
      </c>
      <c r="C2378" t="s">
        <v>341</v>
      </c>
      <c r="D2378" t="s">
        <v>340</v>
      </c>
      <c r="E2378" s="2">
        <v>171.72</v>
      </c>
      <c r="F2378" s="2">
        <v>0</v>
      </c>
      <c r="G2378">
        <v>0</v>
      </c>
      <c r="H2378">
        <v>6.87</v>
      </c>
      <c r="I2378">
        <v>0</v>
      </c>
    </row>
    <row r="2379" spans="1:9">
      <c r="A2379" t="str">
        <f t="shared" si="38"/>
        <v>TB Culture (AFB)87116</v>
      </c>
      <c r="B2379" t="s">
        <v>366</v>
      </c>
      <c r="C2379" t="s">
        <v>243</v>
      </c>
      <c r="D2379" t="s">
        <v>242</v>
      </c>
      <c r="E2379" s="2">
        <v>276.45</v>
      </c>
      <c r="F2379" s="2">
        <v>0</v>
      </c>
      <c r="G2379">
        <v>0</v>
      </c>
      <c r="H2379">
        <v>10.8</v>
      </c>
      <c r="I2379">
        <v>0</v>
      </c>
    </row>
    <row r="2380" spans="1:9">
      <c r="A2380" t="str">
        <f t="shared" si="38"/>
        <v>Testosterone; Total84403</v>
      </c>
      <c r="B2380" t="s">
        <v>366</v>
      </c>
      <c r="C2380" t="s">
        <v>245</v>
      </c>
      <c r="D2380" t="s">
        <v>244</v>
      </c>
      <c r="E2380" s="2">
        <v>294.33</v>
      </c>
      <c r="F2380" s="2">
        <v>0</v>
      </c>
      <c r="G2380">
        <v>0</v>
      </c>
      <c r="H2380">
        <v>25.81</v>
      </c>
      <c r="I2380">
        <v>0</v>
      </c>
    </row>
    <row r="2381" spans="1:9">
      <c r="A2381" t="str">
        <f t="shared" si="38"/>
        <v>Theophylline80198</v>
      </c>
      <c r="B2381" t="s">
        <v>366</v>
      </c>
      <c r="C2381" t="s">
        <v>247</v>
      </c>
      <c r="D2381" t="s">
        <v>246</v>
      </c>
      <c r="E2381" s="2">
        <v>204.79</v>
      </c>
      <c r="F2381" s="2">
        <v>0</v>
      </c>
      <c r="G2381">
        <v>0</v>
      </c>
      <c r="H2381">
        <v>14.14</v>
      </c>
      <c r="I2381">
        <v>0</v>
      </c>
    </row>
    <row r="2382" spans="1:9">
      <c r="A2382" t="str">
        <f t="shared" si="38"/>
        <v>Total Protein84155</v>
      </c>
      <c r="B2382" t="s">
        <v>366</v>
      </c>
      <c r="C2382" t="s">
        <v>249</v>
      </c>
      <c r="D2382" t="s">
        <v>248</v>
      </c>
      <c r="E2382" s="2">
        <v>110.25</v>
      </c>
      <c r="F2382" s="2">
        <v>0</v>
      </c>
      <c r="G2382">
        <v>0</v>
      </c>
      <c r="H2382">
        <v>3.67</v>
      </c>
      <c r="I2382">
        <v>0</v>
      </c>
    </row>
    <row r="2383" spans="1:9">
      <c r="A2383" t="str">
        <f t="shared" si="38"/>
        <v>Transferrin84466</v>
      </c>
      <c r="B2383" t="s">
        <v>366</v>
      </c>
      <c r="C2383" t="s">
        <v>251</v>
      </c>
      <c r="D2383" t="s">
        <v>250</v>
      </c>
      <c r="E2383" s="2">
        <v>155.72999999999999</v>
      </c>
      <c r="F2383" s="2">
        <v>0</v>
      </c>
      <c r="G2383">
        <v>0</v>
      </c>
      <c r="H2383">
        <v>12.76</v>
      </c>
      <c r="I2383">
        <v>0</v>
      </c>
    </row>
    <row r="2384" spans="1:9">
      <c r="A2384" t="str">
        <f t="shared" si="38"/>
        <v>Trichomonas Vag DNA Prob87660</v>
      </c>
      <c r="B2384" t="s">
        <v>366</v>
      </c>
      <c r="C2384" t="s">
        <v>253</v>
      </c>
      <c r="D2384" t="s">
        <v>252</v>
      </c>
      <c r="E2384" s="2">
        <v>77.45</v>
      </c>
      <c r="F2384" s="2">
        <v>0</v>
      </c>
      <c r="G2384">
        <v>0</v>
      </c>
      <c r="H2384">
        <v>20.05</v>
      </c>
      <c r="I2384">
        <v>0</v>
      </c>
    </row>
    <row r="2385" spans="1:9">
      <c r="A2385" t="str">
        <f t="shared" si="38"/>
        <v>Triglycerides84478</v>
      </c>
      <c r="B2385" t="s">
        <v>366</v>
      </c>
      <c r="C2385" t="s">
        <v>343</v>
      </c>
      <c r="D2385" t="s">
        <v>342</v>
      </c>
      <c r="E2385" s="2">
        <v>27.78</v>
      </c>
      <c r="F2385" s="2">
        <v>0</v>
      </c>
      <c r="G2385">
        <v>0</v>
      </c>
      <c r="H2385">
        <v>5.74</v>
      </c>
      <c r="I2385">
        <v>0</v>
      </c>
    </row>
    <row r="2386" spans="1:9">
      <c r="A2386" t="str">
        <f t="shared" si="38"/>
        <v>Troponin84484</v>
      </c>
      <c r="B2386" t="s">
        <v>366</v>
      </c>
      <c r="C2386" t="s">
        <v>255</v>
      </c>
      <c r="D2386" t="s">
        <v>254</v>
      </c>
      <c r="E2386" s="2">
        <v>236.49</v>
      </c>
      <c r="F2386" s="2">
        <v>0</v>
      </c>
      <c r="G2386">
        <v>0</v>
      </c>
      <c r="H2386">
        <v>12.47</v>
      </c>
      <c r="I2386">
        <v>0</v>
      </c>
    </row>
    <row r="2387" spans="1:9">
      <c r="A2387" t="str">
        <f t="shared" si="38"/>
        <v>TSH84443</v>
      </c>
      <c r="B2387" t="s">
        <v>366</v>
      </c>
      <c r="C2387" t="s">
        <v>797</v>
      </c>
      <c r="D2387" t="s">
        <v>256</v>
      </c>
      <c r="E2387" s="2">
        <v>40.25</v>
      </c>
      <c r="F2387" s="2">
        <v>0</v>
      </c>
      <c r="G2387">
        <v>0</v>
      </c>
      <c r="H2387">
        <v>16.8</v>
      </c>
      <c r="I2387">
        <v>0</v>
      </c>
    </row>
    <row r="2388" spans="1:9">
      <c r="A2388" t="str">
        <f t="shared" si="38"/>
        <v>TSH (Thyroid Stim Horm)84443</v>
      </c>
      <c r="B2388" t="s">
        <v>366</v>
      </c>
      <c r="C2388" t="s">
        <v>257</v>
      </c>
      <c r="D2388" t="s">
        <v>256</v>
      </c>
      <c r="E2388" s="2">
        <v>149.91999999999999</v>
      </c>
      <c r="F2388" s="2">
        <v>0</v>
      </c>
      <c r="G2388">
        <v>0</v>
      </c>
      <c r="H2388">
        <v>16.8</v>
      </c>
      <c r="I2388">
        <v>0</v>
      </c>
    </row>
    <row r="2389" spans="1:9">
      <c r="A2389" t="str">
        <f t="shared" si="38"/>
        <v>Uric Acid -Blood84550</v>
      </c>
      <c r="B2389" t="s">
        <v>366</v>
      </c>
      <c r="C2389" t="s">
        <v>345</v>
      </c>
      <c r="D2389" t="s">
        <v>344</v>
      </c>
      <c r="E2389" s="2">
        <v>22</v>
      </c>
      <c r="F2389" s="2">
        <v>0</v>
      </c>
      <c r="G2389">
        <v>0</v>
      </c>
      <c r="H2389">
        <v>4.5199999999999996</v>
      </c>
      <c r="I2389">
        <v>0</v>
      </c>
    </row>
    <row r="2390" spans="1:9">
      <c r="A2390" t="str">
        <f t="shared" si="38"/>
        <v>Urinalysis81003</v>
      </c>
      <c r="B2390" t="s">
        <v>366</v>
      </c>
      <c r="C2390" t="s">
        <v>259</v>
      </c>
      <c r="D2390" t="s">
        <v>258</v>
      </c>
      <c r="E2390" s="2">
        <v>42.26</v>
      </c>
      <c r="F2390" s="2">
        <v>0</v>
      </c>
      <c r="G2390">
        <v>0</v>
      </c>
      <c r="H2390">
        <v>2.25</v>
      </c>
      <c r="I2390">
        <v>0</v>
      </c>
    </row>
    <row r="2391" spans="1:9">
      <c r="A2391" t="str">
        <f t="shared" si="38"/>
        <v>Urinalysis81003</v>
      </c>
      <c r="B2391" t="s">
        <v>366</v>
      </c>
      <c r="C2391" t="s">
        <v>259</v>
      </c>
      <c r="D2391" t="s">
        <v>258</v>
      </c>
      <c r="E2391" s="2">
        <v>40.25</v>
      </c>
      <c r="F2391" s="3">
        <v>0</v>
      </c>
      <c r="G2391">
        <v>0</v>
      </c>
      <c r="H2391">
        <v>2.25</v>
      </c>
      <c r="I2391">
        <v>563.84</v>
      </c>
    </row>
    <row r="2392" spans="1:9">
      <c r="A2392" t="str">
        <f t="shared" si="38"/>
        <v>Valproate (Depakane)80164</v>
      </c>
      <c r="B2392" t="s">
        <v>366</v>
      </c>
      <c r="C2392" t="s">
        <v>262</v>
      </c>
      <c r="D2392" t="s">
        <v>261</v>
      </c>
      <c r="E2392" s="2">
        <v>206.92</v>
      </c>
      <c r="F2392" s="2">
        <v>0</v>
      </c>
      <c r="G2392">
        <v>0</v>
      </c>
      <c r="H2392">
        <v>13.54</v>
      </c>
      <c r="I2392">
        <v>0</v>
      </c>
    </row>
    <row r="2393" spans="1:9">
      <c r="A2393" t="str">
        <f t="shared" si="38"/>
        <v>Venipuncture Fee36415</v>
      </c>
      <c r="B2393" t="s">
        <v>366</v>
      </c>
      <c r="C2393" t="s">
        <v>264</v>
      </c>
      <c r="D2393" t="s">
        <v>263</v>
      </c>
      <c r="E2393" s="2">
        <v>39.14</v>
      </c>
      <c r="F2393" s="2">
        <v>0</v>
      </c>
      <c r="G2393">
        <v>0</v>
      </c>
      <c r="H2393">
        <v>3</v>
      </c>
      <c r="I2393">
        <v>0</v>
      </c>
    </row>
    <row r="2394" spans="1:9">
      <c r="A2394" t="str">
        <f t="shared" si="38"/>
        <v>Vitamin B1282607</v>
      </c>
      <c r="B2394" t="s">
        <v>366</v>
      </c>
      <c r="C2394" t="s">
        <v>266</v>
      </c>
      <c r="D2394" t="s">
        <v>265</v>
      </c>
      <c r="E2394" s="2">
        <v>214.16</v>
      </c>
      <c r="F2394" s="2">
        <v>0</v>
      </c>
      <c r="G2394">
        <v>0</v>
      </c>
      <c r="H2394">
        <v>15.08</v>
      </c>
      <c r="I2394">
        <v>0</v>
      </c>
    </row>
    <row r="2395" spans="1:9">
      <c r="A2395" t="str">
        <f t="shared" si="38"/>
        <v>Vitamin D 25 OH82306</v>
      </c>
      <c r="B2395" t="s">
        <v>366</v>
      </c>
      <c r="C2395" t="s">
        <v>268</v>
      </c>
      <c r="D2395" t="s">
        <v>267</v>
      </c>
      <c r="E2395" s="2">
        <v>293.75</v>
      </c>
      <c r="F2395" s="2">
        <v>0</v>
      </c>
      <c r="G2395">
        <v>0</v>
      </c>
      <c r="H2395">
        <v>29.6</v>
      </c>
      <c r="I2395">
        <v>0</v>
      </c>
    </row>
    <row r="2396" spans="1:9">
      <c r="A2396" t="str">
        <f t="shared" si="38"/>
        <v>XR Chest PA/Lat 2 Views71046</v>
      </c>
      <c r="B2396" t="s">
        <v>366</v>
      </c>
      <c r="C2396" t="s">
        <v>270</v>
      </c>
      <c r="D2396" t="s">
        <v>269</v>
      </c>
      <c r="E2396" s="2">
        <v>488.96</v>
      </c>
      <c r="F2396" s="2">
        <v>0</v>
      </c>
      <c r="G2396">
        <v>0</v>
      </c>
      <c r="H2396">
        <v>82.61</v>
      </c>
      <c r="I2396">
        <v>0</v>
      </c>
    </row>
    <row r="2397" spans="1:9">
      <c r="A2397" t="str">
        <f t="shared" si="38"/>
        <v>ABO &amp; RH86901</v>
      </c>
      <c r="B2397" t="s">
        <v>367</v>
      </c>
      <c r="C2397" t="s">
        <v>4</v>
      </c>
      <c r="D2397" t="s">
        <v>3</v>
      </c>
      <c r="E2397" s="2">
        <v>56.78</v>
      </c>
      <c r="F2397" s="2">
        <v>0</v>
      </c>
      <c r="G2397">
        <v>0</v>
      </c>
      <c r="H2397">
        <v>2.99</v>
      </c>
      <c r="I2397">
        <v>0</v>
      </c>
    </row>
    <row r="2398" spans="1:9">
      <c r="A2398" t="str">
        <f t="shared" si="38"/>
        <v>Acute Hepatitis80074</v>
      </c>
      <c r="B2398" t="s">
        <v>367</v>
      </c>
      <c r="C2398" t="s">
        <v>7</v>
      </c>
      <c r="D2398" t="s">
        <v>6</v>
      </c>
      <c r="E2398" s="2">
        <v>105</v>
      </c>
      <c r="F2398" s="2">
        <v>100</v>
      </c>
      <c r="G2398">
        <v>0</v>
      </c>
      <c r="H2398">
        <v>100</v>
      </c>
      <c r="I2398">
        <v>0</v>
      </c>
    </row>
    <row r="2399" spans="1:9">
      <c r="A2399" t="str">
        <f t="shared" si="38"/>
        <v>Albumin; Serum82040</v>
      </c>
      <c r="B2399" t="s">
        <v>367</v>
      </c>
      <c r="C2399" t="s">
        <v>12</v>
      </c>
      <c r="D2399" t="s">
        <v>11</v>
      </c>
      <c r="E2399" s="2">
        <v>80.459999999999994</v>
      </c>
      <c r="F2399" s="2">
        <v>0</v>
      </c>
      <c r="G2399">
        <v>0</v>
      </c>
      <c r="H2399">
        <v>4.95</v>
      </c>
      <c r="I2399">
        <v>0</v>
      </c>
    </row>
    <row r="2400" spans="1:9">
      <c r="A2400" t="str">
        <f t="shared" si="38"/>
        <v>Aldosterone (Serum)82088</v>
      </c>
      <c r="B2400" t="s">
        <v>367</v>
      </c>
      <c r="C2400" t="s">
        <v>14</v>
      </c>
      <c r="D2400" t="s">
        <v>13</v>
      </c>
      <c r="E2400" s="2">
        <v>505.5</v>
      </c>
      <c r="F2400" s="2">
        <v>0</v>
      </c>
      <c r="G2400">
        <v>0</v>
      </c>
      <c r="H2400">
        <v>40.75</v>
      </c>
      <c r="I2400">
        <v>0</v>
      </c>
    </row>
    <row r="2401" spans="1:9">
      <c r="A2401" t="str">
        <f t="shared" si="38"/>
        <v>Alkaline Phosphatase84075</v>
      </c>
      <c r="B2401" t="s">
        <v>367</v>
      </c>
      <c r="C2401" t="s">
        <v>16</v>
      </c>
      <c r="D2401" t="s">
        <v>15</v>
      </c>
      <c r="E2401" s="2">
        <v>335.99</v>
      </c>
      <c r="F2401" s="2">
        <v>0</v>
      </c>
      <c r="G2401">
        <v>0</v>
      </c>
      <c r="H2401">
        <v>5.18</v>
      </c>
      <c r="I2401">
        <v>0</v>
      </c>
    </row>
    <row r="2402" spans="1:9">
      <c r="A2402" t="str">
        <f t="shared" si="38"/>
        <v>ALT (SGPT)84460</v>
      </c>
      <c r="B2402" t="s">
        <v>367</v>
      </c>
      <c r="C2402" t="s">
        <v>18</v>
      </c>
      <c r="D2402" t="s">
        <v>17</v>
      </c>
      <c r="E2402" s="2">
        <v>72.06</v>
      </c>
      <c r="F2402" s="2">
        <v>0</v>
      </c>
      <c r="G2402">
        <v>0</v>
      </c>
      <c r="H2402">
        <v>5.3</v>
      </c>
      <c r="I2402">
        <v>0</v>
      </c>
    </row>
    <row r="2403" spans="1:9">
      <c r="A2403" t="str">
        <f t="shared" si="38"/>
        <v>Ammonia82140</v>
      </c>
      <c r="B2403" t="s">
        <v>367</v>
      </c>
      <c r="C2403" t="s">
        <v>20</v>
      </c>
      <c r="D2403" t="s">
        <v>19</v>
      </c>
      <c r="E2403" s="2">
        <v>186.09</v>
      </c>
      <c r="F2403" s="2">
        <v>0</v>
      </c>
      <c r="G2403">
        <v>0</v>
      </c>
      <c r="H2403">
        <v>14.57</v>
      </c>
      <c r="I2403">
        <v>0</v>
      </c>
    </row>
    <row r="2404" spans="1:9">
      <c r="A2404" t="str">
        <f t="shared" si="38"/>
        <v>Amylase (Serum)82150</v>
      </c>
      <c r="B2404" t="s">
        <v>367</v>
      </c>
      <c r="C2404" t="s">
        <v>22</v>
      </c>
      <c r="D2404" t="s">
        <v>21</v>
      </c>
      <c r="E2404" s="2">
        <v>161.78</v>
      </c>
      <c r="F2404" s="2">
        <v>0</v>
      </c>
      <c r="G2404">
        <v>0</v>
      </c>
      <c r="H2404">
        <v>6.48</v>
      </c>
      <c r="I2404">
        <v>0</v>
      </c>
    </row>
    <row r="2405" spans="1:9">
      <c r="A2405" t="str">
        <f t="shared" si="38"/>
        <v>Antibody Screen86850</v>
      </c>
      <c r="B2405" t="s">
        <v>367</v>
      </c>
      <c r="C2405" t="s">
        <v>24</v>
      </c>
      <c r="D2405" t="s">
        <v>23</v>
      </c>
      <c r="E2405" s="2">
        <v>162.34</v>
      </c>
      <c r="F2405" s="2">
        <v>0</v>
      </c>
      <c r="G2405">
        <v>0</v>
      </c>
      <c r="H2405">
        <v>9.77</v>
      </c>
      <c r="I2405">
        <v>0</v>
      </c>
    </row>
    <row r="2406" spans="1:9">
      <c r="A2406" t="str">
        <f t="shared" si="38"/>
        <v>APTT85730</v>
      </c>
      <c r="B2406" t="s">
        <v>367</v>
      </c>
      <c r="C2406" t="s">
        <v>26</v>
      </c>
      <c r="D2406" t="s">
        <v>25</v>
      </c>
      <c r="E2406" s="2">
        <v>121.55</v>
      </c>
      <c r="F2406" s="2">
        <v>0</v>
      </c>
      <c r="G2406">
        <v>0</v>
      </c>
      <c r="H2406">
        <v>6.01</v>
      </c>
      <c r="I2406">
        <v>0</v>
      </c>
    </row>
    <row r="2407" spans="1:9">
      <c r="A2407" t="str">
        <f t="shared" si="38"/>
        <v>AST (SGPT)84450</v>
      </c>
      <c r="B2407" t="s">
        <v>367</v>
      </c>
      <c r="C2407" t="s">
        <v>28</v>
      </c>
      <c r="D2407" t="s">
        <v>27</v>
      </c>
      <c r="E2407" s="2">
        <v>65.42</v>
      </c>
      <c r="F2407" s="2">
        <v>0</v>
      </c>
      <c r="G2407">
        <v>0</v>
      </c>
      <c r="H2407">
        <v>5.18</v>
      </c>
      <c r="I2407">
        <v>0</v>
      </c>
    </row>
    <row r="2408" spans="1:9">
      <c r="A2408" t="str">
        <f t="shared" si="38"/>
        <v>Bacteria ID Other87077</v>
      </c>
      <c r="B2408" t="s">
        <v>367</v>
      </c>
      <c r="C2408" t="s">
        <v>30</v>
      </c>
      <c r="D2408" t="s">
        <v>29</v>
      </c>
      <c r="E2408" s="2">
        <v>100.88</v>
      </c>
      <c r="F2408" s="2">
        <v>0</v>
      </c>
      <c r="G2408">
        <v>0</v>
      </c>
      <c r="H2408">
        <v>8.08</v>
      </c>
      <c r="I2408">
        <v>0</v>
      </c>
    </row>
    <row r="2409" spans="1:9">
      <c r="A2409" t="str">
        <f t="shared" si="38"/>
        <v>Bacteria ID Urine87088</v>
      </c>
      <c r="B2409" t="s">
        <v>367</v>
      </c>
      <c r="C2409" t="s">
        <v>32</v>
      </c>
      <c r="D2409" t="s">
        <v>31</v>
      </c>
      <c r="E2409" s="2">
        <v>195.07</v>
      </c>
      <c r="F2409" s="2">
        <v>0</v>
      </c>
      <c r="G2409">
        <v>0</v>
      </c>
      <c r="H2409">
        <v>8.09</v>
      </c>
      <c r="I2409">
        <v>0</v>
      </c>
    </row>
    <row r="2410" spans="1:9">
      <c r="A2410" t="str">
        <f t="shared" si="38"/>
        <v>Bacteria ID, Anaerobe87076</v>
      </c>
      <c r="B2410" t="s">
        <v>367</v>
      </c>
      <c r="C2410" t="s">
        <v>35</v>
      </c>
      <c r="D2410" t="s">
        <v>34</v>
      </c>
      <c r="E2410" s="2">
        <v>168.14</v>
      </c>
      <c r="F2410" s="2">
        <v>0</v>
      </c>
      <c r="G2410">
        <v>0</v>
      </c>
      <c r="H2410">
        <v>8.08</v>
      </c>
      <c r="I2410">
        <v>0</v>
      </c>
    </row>
    <row r="2411" spans="1:9">
      <c r="A2411" t="str">
        <f t="shared" si="38"/>
        <v>Basic Metabolic Panel80048</v>
      </c>
      <c r="B2411" t="s">
        <v>367</v>
      </c>
      <c r="C2411" t="s">
        <v>37</v>
      </c>
      <c r="D2411" t="s">
        <v>36</v>
      </c>
      <c r="E2411" s="2">
        <v>174.51</v>
      </c>
      <c r="F2411" s="2">
        <v>0</v>
      </c>
      <c r="G2411">
        <v>0</v>
      </c>
      <c r="H2411">
        <v>8.4600000000000009</v>
      </c>
      <c r="I2411">
        <v>0</v>
      </c>
    </row>
    <row r="2412" spans="1:9">
      <c r="A2412" t="str">
        <f t="shared" si="38"/>
        <v>BHCG Qual Serum84703</v>
      </c>
      <c r="B2412" t="s">
        <v>367</v>
      </c>
      <c r="C2412" t="s">
        <v>39</v>
      </c>
      <c r="D2412" t="s">
        <v>38</v>
      </c>
      <c r="E2412" s="2">
        <v>125.02</v>
      </c>
      <c r="F2412" s="2">
        <v>0</v>
      </c>
      <c r="G2412">
        <v>0</v>
      </c>
      <c r="H2412">
        <v>7.52</v>
      </c>
      <c r="I2412">
        <v>0</v>
      </c>
    </row>
    <row r="2413" spans="1:9">
      <c r="A2413" t="str">
        <f t="shared" si="38"/>
        <v>BHCG Quant Serum84702</v>
      </c>
      <c r="B2413" t="s">
        <v>367</v>
      </c>
      <c r="C2413" t="s">
        <v>41</v>
      </c>
      <c r="D2413" t="s">
        <v>40</v>
      </c>
      <c r="E2413" s="2">
        <v>110.26</v>
      </c>
      <c r="F2413" s="2">
        <v>0</v>
      </c>
      <c r="G2413">
        <v>0</v>
      </c>
      <c r="H2413">
        <v>15.05</v>
      </c>
      <c r="I2413">
        <v>0</v>
      </c>
    </row>
    <row r="2414" spans="1:9">
      <c r="A2414" t="str">
        <f t="shared" si="38"/>
        <v>Bilirubin, Total82247</v>
      </c>
      <c r="B2414" t="s">
        <v>367</v>
      </c>
      <c r="C2414" t="s">
        <v>43</v>
      </c>
      <c r="D2414" t="s">
        <v>42</v>
      </c>
      <c r="E2414" s="2">
        <v>82.69</v>
      </c>
      <c r="F2414" s="2">
        <v>0</v>
      </c>
      <c r="G2414">
        <v>0</v>
      </c>
      <c r="H2414">
        <v>5.0199999999999996</v>
      </c>
      <c r="I2414">
        <v>0</v>
      </c>
    </row>
    <row r="2415" spans="1:9">
      <c r="A2415" t="str">
        <f t="shared" si="38"/>
        <v>Blood Culture87040</v>
      </c>
      <c r="B2415" t="s">
        <v>367</v>
      </c>
      <c r="C2415" t="s">
        <v>45</v>
      </c>
      <c r="D2415" t="s">
        <v>44</v>
      </c>
      <c r="E2415" s="2">
        <v>281.69</v>
      </c>
      <c r="F2415" s="2">
        <v>0</v>
      </c>
      <c r="G2415">
        <v>0</v>
      </c>
      <c r="H2415">
        <v>10.32</v>
      </c>
      <c r="I2415">
        <v>0</v>
      </c>
    </row>
    <row r="2416" spans="1:9">
      <c r="A2416" t="str">
        <f t="shared" si="38"/>
        <v>Blood Osmolality93930</v>
      </c>
      <c r="B2416" t="s">
        <v>367</v>
      </c>
      <c r="C2416" t="s">
        <v>47</v>
      </c>
      <c r="D2416" t="s">
        <v>46</v>
      </c>
      <c r="E2416" s="2">
        <v>128.16</v>
      </c>
      <c r="F2416" s="2">
        <v>0</v>
      </c>
      <c r="G2416">
        <v>0</v>
      </c>
      <c r="H2416">
        <v>68.349999999999994</v>
      </c>
      <c r="I2416">
        <v>0</v>
      </c>
    </row>
    <row r="2417" spans="1:9">
      <c r="A2417" t="str">
        <f t="shared" si="38"/>
        <v>Blood TB Test86480</v>
      </c>
      <c r="B2417" t="s">
        <v>367</v>
      </c>
      <c r="C2417" t="s">
        <v>49</v>
      </c>
      <c r="D2417" t="s">
        <v>48</v>
      </c>
      <c r="E2417" s="2">
        <v>259.92</v>
      </c>
      <c r="F2417" s="2">
        <v>0</v>
      </c>
      <c r="G2417">
        <v>0</v>
      </c>
      <c r="H2417">
        <v>61.98</v>
      </c>
      <c r="I2417">
        <v>0</v>
      </c>
    </row>
    <row r="2418" spans="1:9">
      <c r="A2418" t="str">
        <f t="shared" si="38"/>
        <v>BNP83880</v>
      </c>
      <c r="B2418" t="s">
        <v>367</v>
      </c>
      <c r="C2418" t="s">
        <v>51</v>
      </c>
      <c r="D2418" t="s">
        <v>50</v>
      </c>
      <c r="E2418" s="2">
        <v>198.72</v>
      </c>
      <c r="F2418" s="2">
        <v>0</v>
      </c>
      <c r="G2418">
        <v>0</v>
      </c>
      <c r="H2418">
        <v>39.26</v>
      </c>
      <c r="I2418">
        <v>0</v>
      </c>
    </row>
    <row r="2419" spans="1:9">
      <c r="A2419" t="str">
        <f t="shared" si="38"/>
        <v>BUN (Urea Nitrogen)84520</v>
      </c>
      <c r="B2419" t="s">
        <v>367</v>
      </c>
      <c r="C2419" t="s">
        <v>53</v>
      </c>
      <c r="D2419" t="s">
        <v>52</v>
      </c>
      <c r="E2419" s="2">
        <v>93.48</v>
      </c>
      <c r="F2419" s="2">
        <v>0</v>
      </c>
      <c r="G2419">
        <v>0</v>
      </c>
      <c r="H2419">
        <v>3.95</v>
      </c>
      <c r="I2419">
        <v>0</v>
      </c>
    </row>
    <row r="2420" spans="1:9">
      <c r="A2420" t="str">
        <f t="shared" si="38"/>
        <v>C-Reactive Protein86140</v>
      </c>
      <c r="B2420" t="s">
        <v>367</v>
      </c>
      <c r="C2420" t="s">
        <v>55</v>
      </c>
      <c r="D2420" t="s">
        <v>54</v>
      </c>
      <c r="E2420" s="2">
        <v>216.92</v>
      </c>
      <c r="F2420" s="2">
        <v>0</v>
      </c>
      <c r="G2420">
        <v>0</v>
      </c>
      <c r="H2420">
        <v>5.18</v>
      </c>
      <c r="I2420">
        <v>0</v>
      </c>
    </row>
    <row r="2421" spans="1:9">
      <c r="A2421" t="str">
        <f t="shared" si="38"/>
        <v>C. Difficile87493</v>
      </c>
      <c r="B2421" t="s">
        <v>367</v>
      </c>
      <c r="C2421" t="s">
        <v>57</v>
      </c>
      <c r="D2421" t="s">
        <v>56</v>
      </c>
      <c r="E2421" s="2">
        <v>149.94</v>
      </c>
      <c r="F2421" s="2">
        <v>0</v>
      </c>
      <c r="G2421">
        <v>0</v>
      </c>
      <c r="H2421">
        <v>37.270000000000003</v>
      </c>
      <c r="I2421">
        <v>0</v>
      </c>
    </row>
    <row r="2422" spans="1:9">
      <c r="A2422" t="str">
        <f t="shared" si="38"/>
        <v>C. Difficile EPI87493</v>
      </c>
      <c r="B2422" t="s">
        <v>367</v>
      </c>
      <c r="C2422" t="s">
        <v>58</v>
      </c>
      <c r="D2422" t="s">
        <v>56</v>
      </c>
      <c r="E2422" s="2">
        <v>149.94</v>
      </c>
      <c r="F2422" s="2">
        <v>0</v>
      </c>
      <c r="G2422">
        <v>0</v>
      </c>
      <c r="H2422">
        <v>37.270000000000003</v>
      </c>
      <c r="I2422">
        <v>0</v>
      </c>
    </row>
    <row r="2423" spans="1:9">
      <c r="A2423" t="str">
        <f t="shared" si="38"/>
        <v>Calcium82310</v>
      </c>
      <c r="B2423" t="s">
        <v>367</v>
      </c>
      <c r="C2423" t="s">
        <v>60</v>
      </c>
      <c r="D2423" t="s">
        <v>59</v>
      </c>
      <c r="E2423" s="2">
        <v>128.16</v>
      </c>
      <c r="F2423" s="2">
        <v>0</v>
      </c>
      <c r="G2423">
        <v>0</v>
      </c>
      <c r="H2423">
        <v>5.16</v>
      </c>
      <c r="I2423">
        <v>0</v>
      </c>
    </row>
    <row r="2424" spans="1:9">
      <c r="A2424" t="str">
        <f t="shared" si="38"/>
        <v>Candida Species DNA Probe87480</v>
      </c>
      <c r="B2424" t="s">
        <v>367</v>
      </c>
      <c r="C2424" t="s">
        <v>62</v>
      </c>
      <c r="D2424" t="s">
        <v>61</v>
      </c>
      <c r="E2424" s="2">
        <v>77.45</v>
      </c>
      <c r="F2424" s="2">
        <v>0</v>
      </c>
      <c r="G2424">
        <v>0</v>
      </c>
      <c r="H2424">
        <v>20.05</v>
      </c>
      <c r="I2424">
        <v>0</v>
      </c>
    </row>
    <row r="2425" spans="1:9">
      <c r="A2425" t="str">
        <f t="shared" si="38"/>
        <v>Carbamazipine (Tegretol)80156</v>
      </c>
      <c r="B2425" t="s">
        <v>367</v>
      </c>
      <c r="C2425" t="s">
        <v>64</v>
      </c>
      <c r="D2425" t="s">
        <v>63</v>
      </c>
      <c r="E2425" s="2">
        <v>283.62</v>
      </c>
      <c r="F2425" s="2">
        <v>0</v>
      </c>
      <c r="G2425">
        <v>0</v>
      </c>
      <c r="H2425">
        <v>14.57</v>
      </c>
      <c r="I2425">
        <v>0</v>
      </c>
    </row>
    <row r="2426" spans="1:9">
      <c r="A2426" t="str">
        <f t="shared" si="38"/>
        <v>Carbon Dioxide (CO2)82374</v>
      </c>
      <c r="B2426" t="s">
        <v>367</v>
      </c>
      <c r="C2426" t="s">
        <v>66</v>
      </c>
      <c r="D2426" t="s">
        <v>65</v>
      </c>
      <c r="E2426" s="2">
        <v>107.77</v>
      </c>
      <c r="F2426" s="2">
        <v>0</v>
      </c>
      <c r="G2426">
        <v>0</v>
      </c>
      <c r="H2426">
        <v>4.88</v>
      </c>
      <c r="I2426">
        <v>0</v>
      </c>
    </row>
    <row r="2427" spans="1:9">
      <c r="A2427" t="str">
        <f t="shared" si="38"/>
        <v>CBC (No Auto Diff)85027</v>
      </c>
      <c r="B2427" t="s">
        <v>367</v>
      </c>
      <c r="C2427" t="s">
        <v>68</v>
      </c>
      <c r="D2427" t="s">
        <v>67</v>
      </c>
      <c r="E2427" s="2">
        <v>91.51</v>
      </c>
      <c r="F2427" s="2">
        <v>0</v>
      </c>
      <c r="G2427">
        <v>0</v>
      </c>
      <c r="H2427">
        <v>6.47</v>
      </c>
      <c r="I2427">
        <v>0</v>
      </c>
    </row>
    <row r="2428" spans="1:9">
      <c r="A2428" t="str">
        <f t="shared" si="38"/>
        <v>CBC w/Auto Diff85025</v>
      </c>
      <c r="B2428" t="s">
        <v>367</v>
      </c>
      <c r="C2428" t="s">
        <v>70</v>
      </c>
      <c r="D2428" t="s">
        <v>69</v>
      </c>
      <c r="E2428" s="2">
        <v>42.26</v>
      </c>
      <c r="F2428" s="2">
        <v>0</v>
      </c>
      <c r="G2428">
        <v>0</v>
      </c>
      <c r="H2428">
        <v>7.77</v>
      </c>
      <c r="I2428">
        <v>0</v>
      </c>
    </row>
    <row r="2429" spans="1:9">
      <c r="A2429" t="str">
        <f t="shared" si="38"/>
        <v>CBC w/Diff85025</v>
      </c>
      <c r="B2429" t="s">
        <v>367</v>
      </c>
      <c r="C2429" t="s">
        <v>794</v>
      </c>
      <c r="D2429" t="s">
        <v>69</v>
      </c>
      <c r="E2429" s="2">
        <v>40.25</v>
      </c>
      <c r="F2429" s="2">
        <v>0</v>
      </c>
      <c r="G2429">
        <v>0</v>
      </c>
      <c r="H2429">
        <v>7.77</v>
      </c>
      <c r="I2429">
        <v>0</v>
      </c>
    </row>
    <row r="2430" spans="1:9">
      <c r="A2430" t="str">
        <f t="shared" si="38"/>
        <v>CEA82378</v>
      </c>
      <c r="B2430" t="s">
        <v>367</v>
      </c>
      <c r="C2430" t="s">
        <v>73</v>
      </c>
      <c r="D2430" t="s">
        <v>72</v>
      </c>
      <c r="E2430" s="2">
        <v>276.45</v>
      </c>
      <c r="F2430" s="2">
        <v>0</v>
      </c>
      <c r="G2430">
        <v>0</v>
      </c>
      <c r="H2430">
        <v>18.96</v>
      </c>
      <c r="I2430">
        <v>0</v>
      </c>
    </row>
    <row r="2431" spans="1:9">
      <c r="A2431" t="str">
        <f t="shared" si="38"/>
        <v>CHEM Profile Explode</v>
      </c>
      <c r="B2431" t="s">
        <v>367</v>
      </c>
      <c r="C2431" t="s">
        <v>803</v>
      </c>
      <c r="E2431" s="2">
        <v>44.42</v>
      </c>
      <c r="F2431" s="2">
        <v>0</v>
      </c>
      <c r="G2431">
        <v>0</v>
      </c>
      <c r="H2431">
        <v>25.76</v>
      </c>
      <c r="I2431">
        <v>0</v>
      </c>
    </row>
    <row r="2432" spans="1:9">
      <c r="A2432" t="str">
        <f t="shared" si="38"/>
        <v>Chlamydia Trachomatis, AMP PROB87491</v>
      </c>
      <c r="B2432" t="s">
        <v>367</v>
      </c>
      <c r="C2432" t="s">
        <v>310</v>
      </c>
      <c r="D2432" t="s">
        <v>309</v>
      </c>
      <c r="E2432" s="2">
        <v>142.66999999999999</v>
      </c>
      <c r="F2432" s="2">
        <v>0</v>
      </c>
      <c r="G2432">
        <v>0</v>
      </c>
      <c r="H2432">
        <v>35.090000000000003</v>
      </c>
      <c r="I2432">
        <v>0</v>
      </c>
    </row>
    <row r="2433" spans="1:9">
      <c r="A2433" t="str">
        <f t="shared" si="38"/>
        <v>Chloride82435</v>
      </c>
      <c r="B2433" t="s">
        <v>367</v>
      </c>
      <c r="C2433" t="s">
        <v>75</v>
      </c>
      <c r="D2433" t="s">
        <v>74</v>
      </c>
      <c r="E2433" s="2">
        <v>110.25</v>
      </c>
      <c r="F2433" s="2">
        <v>0</v>
      </c>
      <c r="G2433">
        <v>0</v>
      </c>
      <c r="H2433">
        <v>4.5999999999999996</v>
      </c>
      <c r="I2433">
        <v>0</v>
      </c>
    </row>
    <row r="2434" spans="1:9">
      <c r="A2434" t="str">
        <f t="shared" si="38"/>
        <v>Cholesterol82465</v>
      </c>
      <c r="B2434" t="s">
        <v>367</v>
      </c>
      <c r="C2434" t="s">
        <v>312</v>
      </c>
      <c r="D2434" t="s">
        <v>311</v>
      </c>
      <c r="E2434" s="2">
        <v>20.84</v>
      </c>
      <c r="F2434" s="2">
        <v>0</v>
      </c>
      <c r="G2434">
        <v>0</v>
      </c>
      <c r="H2434">
        <v>4.3499999999999996</v>
      </c>
      <c r="I2434">
        <v>511.39</v>
      </c>
    </row>
    <row r="2435" spans="1:9">
      <c r="A2435" t="str">
        <f t="shared" si="38"/>
        <v>Clostridium Difficile87324</v>
      </c>
      <c r="B2435" t="s">
        <v>367</v>
      </c>
      <c r="C2435" t="s">
        <v>77</v>
      </c>
      <c r="D2435" t="s">
        <v>76</v>
      </c>
      <c r="E2435" s="2">
        <v>27.56</v>
      </c>
      <c r="F2435" s="2">
        <v>0</v>
      </c>
      <c r="G2435">
        <v>0</v>
      </c>
      <c r="H2435">
        <v>11.98</v>
      </c>
      <c r="I2435">
        <v>0</v>
      </c>
    </row>
    <row r="2436" spans="1:9">
      <c r="A2436" t="str">
        <f t="shared" si="38"/>
        <v>Comp Metabolic Panel80053</v>
      </c>
      <c r="B2436" t="s">
        <v>367</v>
      </c>
      <c r="C2436" t="s">
        <v>314</v>
      </c>
      <c r="D2436" t="s">
        <v>313</v>
      </c>
      <c r="E2436" s="2">
        <v>266.26</v>
      </c>
      <c r="F2436" s="2">
        <v>0</v>
      </c>
      <c r="G2436">
        <v>0</v>
      </c>
      <c r="H2436">
        <v>10.56</v>
      </c>
      <c r="I2436">
        <v>0</v>
      </c>
    </row>
    <row r="2437" spans="1:9">
      <c r="A2437" t="str">
        <f t="shared" si="38"/>
        <v>Cortisol AM82533</v>
      </c>
      <c r="B2437" t="s">
        <v>367</v>
      </c>
      <c r="C2437" t="s">
        <v>79</v>
      </c>
      <c r="D2437" t="s">
        <v>78</v>
      </c>
      <c r="E2437" s="2">
        <v>340.95</v>
      </c>
      <c r="F2437" s="2">
        <v>0</v>
      </c>
      <c r="G2437">
        <v>0</v>
      </c>
      <c r="H2437">
        <v>16.3</v>
      </c>
      <c r="I2437">
        <v>0</v>
      </c>
    </row>
    <row r="2438" spans="1:9">
      <c r="A2438" t="str">
        <f t="shared" si="38"/>
        <v>Cortisol PM82533</v>
      </c>
      <c r="B2438" t="s">
        <v>367</v>
      </c>
      <c r="C2438" t="s">
        <v>80</v>
      </c>
      <c r="D2438" t="s">
        <v>78</v>
      </c>
      <c r="E2438" s="2">
        <v>340.95</v>
      </c>
      <c r="F2438" s="2">
        <v>0</v>
      </c>
      <c r="G2438">
        <v>0</v>
      </c>
      <c r="H2438">
        <v>16.3</v>
      </c>
      <c r="I2438">
        <v>0</v>
      </c>
    </row>
    <row r="2439" spans="1:9">
      <c r="A2439" t="str">
        <f t="shared" si="38"/>
        <v>Cortisol Random82533</v>
      </c>
      <c r="B2439" t="s">
        <v>367</v>
      </c>
      <c r="C2439" t="s">
        <v>81</v>
      </c>
      <c r="D2439" t="s">
        <v>78</v>
      </c>
      <c r="E2439" s="2">
        <v>340.95</v>
      </c>
      <c r="F2439" s="2">
        <v>0</v>
      </c>
      <c r="G2439">
        <v>0</v>
      </c>
      <c r="H2439">
        <v>16.3</v>
      </c>
      <c r="I2439">
        <v>0</v>
      </c>
    </row>
    <row r="2440" spans="1:9">
      <c r="A2440" t="str">
        <f t="shared" ref="A2440:A2503" si="39">C2440&amp;D2440</f>
        <v>COVID 19 Antibody IGG IGM86328</v>
      </c>
      <c r="B2440" t="s">
        <v>367</v>
      </c>
      <c r="C2440" t="s">
        <v>83</v>
      </c>
      <c r="D2440" t="s">
        <v>82</v>
      </c>
      <c r="E2440" s="2">
        <v>82.69</v>
      </c>
      <c r="F2440" s="2">
        <v>0</v>
      </c>
      <c r="G2440">
        <v>0</v>
      </c>
      <c r="H2440">
        <v>44.1</v>
      </c>
      <c r="I2440">
        <v>0</v>
      </c>
    </row>
    <row r="2441" spans="1:9">
      <c r="A2441" t="str">
        <f t="shared" si="39"/>
        <v>COVID-19 PCRU0003</v>
      </c>
      <c r="B2441" t="s">
        <v>367</v>
      </c>
      <c r="C2441" t="s">
        <v>795</v>
      </c>
      <c r="D2441" t="s">
        <v>84</v>
      </c>
      <c r="E2441" s="2">
        <v>220.5</v>
      </c>
      <c r="F2441" s="2">
        <v>210</v>
      </c>
      <c r="G2441">
        <v>0</v>
      </c>
      <c r="H2441">
        <v>75</v>
      </c>
      <c r="I2441">
        <v>0</v>
      </c>
    </row>
    <row r="2442" spans="1:9">
      <c r="A2442" t="str">
        <f t="shared" si="39"/>
        <v>Covid-19 Rapid Antigen (CV2AG)87426</v>
      </c>
      <c r="B2442" t="s">
        <v>367</v>
      </c>
      <c r="C2442" t="s">
        <v>85</v>
      </c>
      <c r="D2442" t="s">
        <v>796</v>
      </c>
      <c r="E2442" s="2">
        <v>220.5</v>
      </c>
      <c r="F2442" s="2">
        <v>0</v>
      </c>
      <c r="G2442">
        <v>0</v>
      </c>
      <c r="H2442">
        <v>117.6</v>
      </c>
      <c r="I2442">
        <v>0</v>
      </c>
    </row>
    <row r="2443" spans="1:9">
      <c r="A2443" t="str">
        <f t="shared" si="39"/>
        <v>CPK; Total82550</v>
      </c>
      <c r="B2443" t="s">
        <v>367</v>
      </c>
      <c r="C2443" t="s">
        <v>87</v>
      </c>
      <c r="D2443" t="s">
        <v>86</v>
      </c>
      <c r="E2443" s="2">
        <v>149.91999999999999</v>
      </c>
      <c r="F2443" s="2">
        <v>0</v>
      </c>
      <c r="G2443">
        <v>0</v>
      </c>
      <c r="H2443">
        <v>6.51</v>
      </c>
      <c r="I2443">
        <v>0</v>
      </c>
    </row>
    <row r="2444" spans="1:9">
      <c r="A2444" t="str">
        <f t="shared" si="39"/>
        <v>Creatinine82565</v>
      </c>
      <c r="B2444" t="s">
        <v>367</v>
      </c>
      <c r="C2444" t="s">
        <v>89</v>
      </c>
      <c r="D2444" t="s">
        <v>88</v>
      </c>
      <c r="E2444" s="2">
        <v>91.51</v>
      </c>
      <c r="F2444" s="2">
        <v>0</v>
      </c>
      <c r="G2444">
        <v>0</v>
      </c>
      <c r="H2444">
        <v>5.12</v>
      </c>
      <c r="I2444">
        <v>0</v>
      </c>
    </row>
    <row r="2445" spans="1:9">
      <c r="A2445" t="str">
        <f t="shared" si="39"/>
        <v>Cryptosporidium87328</v>
      </c>
      <c r="B2445" t="s">
        <v>367</v>
      </c>
      <c r="C2445" t="s">
        <v>316</v>
      </c>
      <c r="D2445" t="s">
        <v>315</v>
      </c>
      <c r="E2445" s="2">
        <v>138.34</v>
      </c>
      <c r="F2445" s="2">
        <v>0</v>
      </c>
      <c r="G2445">
        <v>0</v>
      </c>
      <c r="H2445">
        <v>13.82</v>
      </c>
      <c r="I2445">
        <v>0</v>
      </c>
    </row>
    <row r="2446" spans="1:9">
      <c r="A2446" t="str">
        <f t="shared" si="39"/>
        <v>Culture, Nose/Throat87070</v>
      </c>
      <c r="B2446" t="s">
        <v>367</v>
      </c>
      <c r="C2446" t="s">
        <v>91</v>
      </c>
      <c r="D2446" t="s">
        <v>90</v>
      </c>
      <c r="E2446" s="2">
        <v>206.92</v>
      </c>
      <c r="F2446" s="2">
        <v>0</v>
      </c>
      <c r="G2446">
        <v>0</v>
      </c>
      <c r="H2446">
        <v>8.6199999999999992</v>
      </c>
      <c r="I2446">
        <v>114.49</v>
      </c>
    </row>
    <row r="2447" spans="1:9">
      <c r="A2447" t="str">
        <f t="shared" si="39"/>
        <v>Culture, Stool87045</v>
      </c>
      <c r="B2447" t="s">
        <v>367</v>
      </c>
      <c r="C2447" t="s">
        <v>93</v>
      </c>
      <c r="D2447" t="s">
        <v>92</v>
      </c>
      <c r="E2447" s="2">
        <v>239.63</v>
      </c>
      <c r="F2447" s="2">
        <v>0</v>
      </c>
      <c r="G2447">
        <v>0</v>
      </c>
      <c r="H2447">
        <v>9.44</v>
      </c>
      <c r="I2447">
        <v>0</v>
      </c>
    </row>
    <row r="2448" spans="1:9">
      <c r="A2448" t="str">
        <f t="shared" si="39"/>
        <v>Culture, Urine87086</v>
      </c>
      <c r="B2448" t="s">
        <v>367</v>
      </c>
      <c r="C2448" t="s">
        <v>95</v>
      </c>
      <c r="D2448" t="s">
        <v>94</v>
      </c>
      <c r="E2448" s="2">
        <v>138.34</v>
      </c>
      <c r="F2448" s="2">
        <v>0</v>
      </c>
      <c r="G2448">
        <v>0</v>
      </c>
      <c r="H2448">
        <v>8.07</v>
      </c>
      <c r="I2448">
        <v>0</v>
      </c>
    </row>
    <row r="2449" spans="1:9">
      <c r="A2449" t="str">
        <f t="shared" si="39"/>
        <v>D-Dimer DVT/PE Quant85379</v>
      </c>
      <c r="B2449" t="s">
        <v>367</v>
      </c>
      <c r="C2449" t="s">
        <v>97</v>
      </c>
      <c r="D2449" t="s">
        <v>96</v>
      </c>
      <c r="E2449" s="2">
        <v>206.44</v>
      </c>
      <c r="F2449" s="2">
        <v>0</v>
      </c>
      <c r="G2449">
        <v>0</v>
      </c>
      <c r="H2449">
        <v>10.18</v>
      </c>
      <c r="I2449">
        <v>0</v>
      </c>
    </row>
    <row r="2450" spans="1:9">
      <c r="A2450" t="str">
        <f t="shared" si="39"/>
        <v>Digoxin80162</v>
      </c>
      <c r="B2450" t="s">
        <v>367</v>
      </c>
      <c r="C2450" t="s">
        <v>99</v>
      </c>
      <c r="D2450" t="s">
        <v>98</v>
      </c>
      <c r="E2450" s="2">
        <v>238.41</v>
      </c>
      <c r="F2450" s="2">
        <v>0</v>
      </c>
      <c r="G2450">
        <v>0</v>
      </c>
      <c r="H2450">
        <v>13.28</v>
      </c>
      <c r="I2450">
        <v>0</v>
      </c>
    </row>
    <row r="2451" spans="1:9">
      <c r="A2451" t="str">
        <f t="shared" si="39"/>
        <v>Direct Bilirubin82248</v>
      </c>
      <c r="B2451" t="s">
        <v>367</v>
      </c>
      <c r="C2451" t="s">
        <v>101</v>
      </c>
      <c r="D2451" t="s">
        <v>100</v>
      </c>
      <c r="E2451" s="2">
        <v>96.09</v>
      </c>
      <c r="F2451" s="2">
        <v>0</v>
      </c>
      <c r="G2451">
        <v>0</v>
      </c>
      <c r="H2451">
        <v>5.0199999999999996</v>
      </c>
      <c r="I2451">
        <v>0</v>
      </c>
    </row>
    <row r="2452" spans="1:9">
      <c r="A2452" t="str">
        <f t="shared" si="39"/>
        <v>Drug Screen80305</v>
      </c>
      <c r="B2452" t="s">
        <v>367</v>
      </c>
      <c r="C2452" t="s">
        <v>103</v>
      </c>
      <c r="D2452" t="s">
        <v>102</v>
      </c>
      <c r="E2452" s="2">
        <v>332.63</v>
      </c>
      <c r="F2452" s="2">
        <v>0</v>
      </c>
      <c r="G2452">
        <v>0</v>
      </c>
      <c r="H2452">
        <v>12.6</v>
      </c>
      <c r="I2452">
        <v>0</v>
      </c>
    </row>
    <row r="2453" spans="1:9">
      <c r="A2453" t="str">
        <f t="shared" si="39"/>
        <v>E Histolytica87337</v>
      </c>
      <c r="B2453" t="s">
        <v>367</v>
      </c>
      <c r="C2453" t="s">
        <v>318</v>
      </c>
      <c r="D2453" t="s">
        <v>317</v>
      </c>
      <c r="E2453" s="2">
        <v>65.42</v>
      </c>
      <c r="F2453" s="2">
        <v>0</v>
      </c>
      <c r="G2453">
        <v>0</v>
      </c>
      <c r="H2453">
        <v>11.98</v>
      </c>
      <c r="I2453">
        <v>0</v>
      </c>
    </row>
    <row r="2454" spans="1:9">
      <c r="A2454" t="str">
        <f t="shared" si="39"/>
        <v>Electro. Protein - Serum84165</v>
      </c>
      <c r="B2454" t="s">
        <v>367</v>
      </c>
      <c r="C2454" t="s">
        <v>108</v>
      </c>
      <c r="D2454" t="s">
        <v>107</v>
      </c>
      <c r="E2454" s="2">
        <v>221.33</v>
      </c>
      <c r="F2454" s="2">
        <v>0</v>
      </c>
      <c r="G2454">
        <v>0</v>
      </c>
      <c r="H2454">
        <v>10.74</v>
      </c>
      <c r="I2454">
        <v>0</v>
      </c>
    </row>
    <row r="2455" spans="1:9">
      <c r="A2455" t="str">
        <f t="shared" si="39"/>
        <v>Electro. Protein - Urine84165</v>
      </c>
      <c r="B2455" t="s">
        <v>367</v>
      </c>
      <c r="C2455" t="s">
        <v>109</v>
      </c>
      <c r="D2455" t="s">
        <v>107</v>
      </c>
      <c r="E2455" s="2">
        <v>221.33</v>
      </c>
      <c r="F2455" s="2">
        <v>0</v>
      </c>
      <c r="G2455">
        <v>0</v>
      </c>
      <c r="H2455">
        <v>10.74</v>
      </c>
      <c r="I2455">
        <v>0</v>
      </c>
    </row>
    <row r="2456" spans="1:9">
      <c r="A2456" t="str">
        <f t="shared" si="39"/>
        <v>Electrolyte Panel80051</v>
      </c>
      <c r="B2456" t="s">
        <v>367</v>
      </c>
      <c r="C2456" t="s">
        <v>111</v>
      </c>
      <c r="D2456" t="s">
        <v>110</v>
      </c>
      <c r="E2456" s="2">
        <v>149.91999999999999</v>
      </c>
      <c r="F2456" s="2">
        <v>0</v>
      </c>
      <c r="G2456">
        <v>0</v>
      </c>
      <c r="H2456">
        <v>7.01</v>
      </c>
      <c r="I2456">
        <v>0</v>
      </c>
    </row>
    <row r="2457" spans="1:9">
      <c r="A2457" t="str">
        <f t="shared" si="39"/>
        <v>Ferritin82728</v>
      </c>
      <c r="B2457" t="s">
        <v>367</v>
      </c>
      <c r="C2457" t="s">
        <v>113</v>
      </c>
      <c r="D2457" t="s">
        <v>112</v>
      </c>
      <c r="E2457" s="2">
        <v>174.51</v>
      </c>
      <c r="F2457" s="2">
        <v>0</v>
      </c>
      <c r="G2457">
        <v>0</v>
      </c>
      <c r="H2457">
        <v>13.63</v>
      </c>
      <c r="I2457">
        <v>0</v>
      </c>
    </row>
    <row r="2458" spans="1:9">
      <c r="A2458" t="str">
        <f t="shared" si="39"/>
        <v>FK506 (Tacrolimus)80197</v>
      </c>
      <c r="B2458" t="s">
        <v>367</v>
      </c>
      <c r="C2458" t="s">
        <v>115</v>
      </c>
      <c r="D2458" t="s">
        <v>114</v>
      </c>
      <c r="E2458" s="2">
        <v>292.88</v>
      </c>
      <c r="F2458" s="2">
        <v>0</v>
      </c>
      <c r="G2458">
        <v>0</v>
      </c>
      <c r="H2458">
        <v>13.73</v>
      </c>
      <c r="I2458">
        <v>0</v>
      </c>
    </row>
    <row r="2459" spans="1:9">
      <c r="A2459" t="str">
        <f t="shared" si="39"/>
        <v>Folate - Serum82746</v>
      </c>
      <c r="B2459" t="s">
        <v>367</v>
      </c>
      <c r="C2459" t="s">
        <v>117</v>
      </c>
      <c r="D2459" t="s">
        <v>116</v>
      </c>
      <c r="E2459" s="2">
        <v>198.72</v>
      </c>
      <c r="F2459" s="2">
        <v>0</v>
      </c>
      <c r="G2459">
        <v>0</v>
      </c>
      <c r="H2459">
        <v>14.7</v>
      </c>
      <c r="I2459">
        <v>0</v>
      </c>
    </row>
    <row r="2460" spans="1:9">
      <c r="A2460" t="str">
        <f t="shared" si="39"/>
        <v>Follow Up Psych Consult90832</v>
      </c>
      <c r="B2460" t="s">
        <v>367</v>
      </c>
      <c r="C2460" t="s">
        <v>285</v>
      </c>
      <c r="D2460" t="s">
        <v>284</v>
      </c>
      <c r="E2460" s="2">
        <v>145.87</v>
      </c>
      <c r="F2460" s="2">
        <v>0</v>
      </c>
      <c r="G2460">
        <v>0</v>
      </c>
      <c r="H2460">
        <v>42.86</v>
      </c>
      <c r="I2460">
        <v>0</v>
      </c>
    </row>
    <row r="2461" spans="1:9">
      <c r="A2461" t="str">
        <f t="shared" si="39"/>
        <v>Free T384481</v>
      </c>
      <c r="B2461" t="s">
        <v>367</v>
      </c>
      <c r="C2461" t="s">
        <v>119</v>
      </c>
      <c r="D2461" t="s">
        <v>118</v>
      </c>
      <c r="E2461" s="2">
        <v>342.88</v>
      </c>
      <c r="F2461" s="2">
        <v>0</v>
      </c>
      <c r="G2461">
        <v>0</v>
      </c>
      <c r="H2461">
        <v>16.940000000000001</v>
      </c>
      <c r="I2461">
        <v>0</v>
      </c>
    </row>
    <row r="2462" spans="1:9">
      <c r="A2462" t="str">
        <f t="shared" si="39"/>
        <v>Free T4 (Total)84439</v>
      </c>
      <c r="B2462" t="s">
        <v>367</v>
      </c>
      <c r="C2462" t="s">
        <v>121</v>
      </c>
      <c r="D2462" t="s">
        <v>120</v>
      </c>
      <c r="E2462" s="2">
        <v>293.17</v>
      </c>
      <c r="F2462" s="2">
        <v>0</v>
      </c>
      <c r="G2462">
        <v>0</v>
      </c>
      <c r="H2462">
        <v>9.02</v>
      </c>
      <c r="I2462">
        <v>0</v>
      </c>
    </row>
    <row r="2463" spans="1:9">
      <c r="A2463" t="str">
        <f t="shared" si="39"/>
        <v>Fungus Culture87102</v>
      </c>
      <c r="B2463" t="s">
        <v>367</v>
      </c>
      <c r="C2463" t="s">
        <v>123</v>
      </c>
      <c r="D2463" t="s">
        <v>122</v>
      </c>
      <c r="E2463" s="2">
        <v>221.33</v>
      </c>
      <c r="F2463" s="2">
        <v>0</v>
      </c>
      <c r="G2463">
        <v>0</v>
      </c>
      <c r="H2463">
        <v>8.41</v>
      </c>
      <c r="I2463">
        <v>0</v>
      </c>
    </row>
    <row r="2464" spans="1:9">
      <c r="A2464" t="str">
        <f t="shared" si="39"/>
        <v>Gardnerella Vag DNA Prob87510</v>
      </c>
      <c r="B2464" t="s">
        <v>367</v>
      </c>
      <c r="C2464" t="s">
        <v>125</v>
      </c>
      <c r="D2464" t="s">
        <v>124</v>
      </c>
      <c r="E2464" s="2">
        <v>77.45</v>
      </c>
      <c r="F2464" s="2">
        <v>0</v>
      </c>
      <c r="G2464">
        <v>0</v>
      </c>
      <c r="H2464">
        <v>20.05</v>
      </c>
      <c r="I2464">
        <v>0</v>
      </c>
    </row>
    <row r="2465" spans="1:9">
      <c r="A2465" t="str">
        <f t="shared" si="39"/>
        <v>GC Culture87081</v>
      </c>
      <c r="B2465" t="s">
        <v>367</v>
      </c>
      <c r="C2465" t="s">
        <v>127</v>
      </c>
      <c r="D2465" t="s">
        <v>126</v>
      </c>
      <c r="E2465" s="2">
        <v>121.55</v>
      </c>
      <c r="F2465" s="2">
        <v>115.76</v>
      </c>
      <c r="G2465">
        <v>0</v>
      </c>
      <c r="H2465">
        <v>6.63</v>
      </c>
      <c r="I2465">
        <v>0</v>
      </c>
    </row>
    <row r="2466" spans="1:9">
      <c r="A2466" t="str">
        <f t="shared" si="39"/>
        <v>GC Genprobe87590</v>
      </c>
      <c r="B2466" t="s">
        <v>367</v>
      </c>
      <c r="C2466" t="s">
        <v>129</v>
      </c>
      <c r="D2466" t="s">
        <v>128</v>
      </c>
      <c r="E2466" s="2">
        <v>63</v>
      </c>
      <c r="F2466" s="2">
        <v>60</v>
      </c>
      <c r="G2466">
        <v>0</v>
      </c>
      <c r="H2466">
        <v>26.88</v>
      </c>
      <c r="I2466">
        <v>0</v>
      </c>
    </row>
    <row r="2467" spans="1:9">
      <c r="A2467" t="str">
        <f t="shared" si="39"/>
        <v>GC/Chlamydia By PCR87591</v>
      </c>
      <c r="B2467" t="s">
        <v>367</v>
      </c>
      <c r="C2467" t="s">
        <v>320</v>
      </c>
      <c r="D2467" t="s">
        <v>319</v>
      </c>
      <c r="E2467" s="2">
        <v>149.94</v>
      </c>
      <c r="F2467" s="2">
        <v>0</v>
      </c>
      <c r="G2467">
        <v>0</v>
      </c>
      <c r="H2467">
        <v>35.090000000000003</v>
      </c>
      <c r="I2467">
        <v>125.71</v>
      </c>
    </row>
    <row r="2468" spans="1:9">
      <c r="A2468" t="str">
        <f t="shared" si="39"/>
        <v>GGTP82977</v>
      </c>
      <c r="B2468" t="s">
        <v>367</v>
      </c>
      <c r="C2468" t="s">
        <v>322</v>
      </c>
      <c r="D2468" t="s">
        <v>321</v>
      </c>
      <c r="E2468" s="2">
        <v>114.39</v>
      </c>
      <c r="F2468" s="2">
        <v>0</v>
      </c>
      <c r="G2468">
        <v>0</v>
      </c>
      <c r="H2468">
        <v>7.2</v>
      </c>
      <c r="I2468">
        <v>0</v>
      </c>
    </row>
    <row r="2469" spans="1:9">
      <c r="A2469" t="str">
        <f t="shared" si="39"/>
        <v>Giardia87749</v>
      </c>
      <c r="B2469" t="s">
        <v>367</v>
      </c>
      <c r="C2469" t="s">
        <v>324</v>
      </c>
      <c r="D2469" t="s">
        <v>323</v>
      </c>
      <c r="E2469" s="2">
        <v>191.3</v>
      </c>
      <c r="F2469" s="2">
        <v>0</v>
      </c>
      <c r="G2469">
        <v>0</v>
      </c>
      <c r="H2469">
        <v>102.03</v>
      </c>
      <c r="I2469">
        <v>0</v>
      </c>
    </row>
    <row r="2470" spans="1:9">
      <c r="A2470" t="str">
        <f t="shared" si="39"/>
        <v>Glucose Hour PC82947</v>
      </c>
      <c r="B2470" t="s">
        <v>367</v>
      </c>
      <c r="C2470" t="s">
        <v>131</v>
      </c>
      <c r="D2470" t="s">
        <v>130</v>
      </c>
      <c r="E2470" s="2">
        <v>75.599999999999994</v>
      </c>
      <c r="F2470" s="2">
        <v>0</v>
      </c>
      <c r="G2470">
        <v>0</v>
      </c>
      <c r="H2470">
        <v>3.93</v>
      </c>
      <c r="I2470">
        <v>0</v>
      </c>
    </row>
    <row r="2471" spans="1:9">
      <c r="A2471" t="str">
        <f t="shared" si="39"/>
        <v>Glucose; Blood-Quant82947</v>
      </c>
      <c r="B2471" t="s">
        <v>367</v>
      </c>
      <c r="C2471" t="s">
        <v>132</v>
      </c>
      <c r="D2471" t="s">
        <v>130</v>
      </c>
      <c r="E2471" s="2">
        <v>72.06</v>
      </c>
      <c r="F2471" s="2">
        <v>0</v>
      </c>
      <c r="G2471">
        <v>0</v>
      </c>
      <c r="H2471">
        <v>3.93</v>
      </c>
      <c r="I2471">
        <v>0</v>
      </c>
    </row>
    <row r="2472" spans="1:9">
      <c r="A2472" t="str">
        <f t="shared" si="39"/>
        <v>Glycohemoglobin (A1C)83036</v>
      </c>
      <c r="B2472" t="s">
        <v>367</v>
      </c>
      <c r="C2472" t="s">
        <v>134</v>
      </c>
      <c r="D2472" t="s">
        <v>133</v>
      </c>
      <c r="E2472" s="2">
        <v>161.78</v>
      </c>
      <c r="F2472" s="2">
        <v>0</v>
      </c>
      <c r="G2472">
        <v>0</v>
      </c>
      <c r="H2472">
        <v>9.7100000000000009</v>
      </c>
      <c r="I2472">
        <v>0</v>
      </c>
    </row>
    <row r="2473" spans="1:9">
      <c r="A2473" t="str">
        <f t="shared" si="39"/>
        <v>Gram Stain (GS)87205</v>
      </c>
      <c r="B2473" t="s">
        <v>367</v>
      </c>
      <c r="C2473" t="s">
        <v>136</v>
      </c>
      <c r="D2473" t="s">
        <v>135</v>
      </c>
      <c r="E2473" s="2">
        <v>78</v>
      </c>
      <c r="F2473" s="2">
        <v>0</v>
      </c>
      <c r="G2473">
        <v>0</v>
      </c>
      <c r="H2473">
        <v>4.2699999999999996</v>
      </c>
      <c r="I2473">
        <v>0</v>
      </c>
    </row>
    <row r="2474" spans="1:9">
      <c r="A2474" t="str">
        <f t="shared" si="39"/>
        <v>Group A Strep (Rapid)87880</v>
      </c>
      <c r="B2474" t="s">
        <v>367</v>
      </c>
      <c r="C2474" t="s">
        <v>138</v>
      </c>
      <c r="D2474" t="s">
        <v>137</v>
      </c>
      <c r="E2474" s="2">
        <v>44.1</v>
      </c>
      <c r="F2474" s="2">
        <v>0</v>
      </c>
      <c r="G2474">
        <v>0</v>
      </c>
      <c r="H2474">
        <v>16.53</v>
      </c>
      <c r="I2474">
        <v>0</v>
      </c>
    </row>
    <row r="2475" spans="1:9">
      <c r="A2475" t="str">
        <f t="shared" si="39"/>
        <v>HCG</v>
      </c>
      <c r="B2475" t="s">
        <v>367</v>
      </c>
      <c r="C2475" t="s">
        <v>804</v>
      </c>
      <c r="E2475" s="2">
        <v>105.01</v>
      </c>
      <c r="F2475" s="2">
        <v>0</v>
      </c>
      <c r="G2475">
        <v>0</v>
      </c>
      <c r="H2475">
        <v>60.91</v>
      </c>
      <c r="I2475">
        <v>0</v>
      </c>
    </row>
    <row r="2476" spans="1:9">
      <c r="A2476" t="str">
        <f t="shared" si="39"/>
        <v>HCG Qualitative - Urine81025</v>
      </c>
      <c r="B2476" t="s">
        <v>367</v>
      </c>
      <c r="C2476" t="s">
        <v>140</v>
      </c>
      <c r="D2476" t="s">
        <v>139</v>
      </c>
      <c r="E2476" s="2">
        <v>119.34</v>
      </c>
      <c r="F2476" s="2">
        <v>0</v>
      </c>
      <c r="G2476">
        <v>0</v>
      </c>
      <c r="H2476">
        <v>8.61</v>
      </c>
      <c r="I2476">
        <v>0</v>
      </c>
    </row>
    <row r="2477" spans="1:9">
      <c r="A2477" t="str">
        <f t="shared" si="39"/>
        <v>HDL83701</v>
      </c>
      <c r="B2477" t="s">
        <v>367</v>
      </c>
      <c r="C2477" t="s">
        <v>142</v>
      </c>
      <c r="D2477" t="s">
        <v>141</v>
      </c>
      <c r="E2477" s="2">
        <v>274.52</v>
      </c>
      <c r="F2477" s="2">
        <v>0</v>
      </c>
      <c r="G2477">
        <v>0</v>
      </c>
      <c r="H2477">
        <v>33.86</v>
      </c>
      <c r="I2477">
        <v>0</v>
      </c>
    </row>
    <row r="2478" spans="1:9">
      <c r="A2478" t="str">
        <f t="shared" si="39"/>
        <v>Hematocrit85014</v>
      </c>
      <c r="B2478" t="s">
        <v>367</v>
      </c>
      <c r="C2478" t="s">
        <v>144</v>
      </c>
      <c r="D2478" t="s">
        <v>143</v>
      </c>
      <c r="E2478" s="2">
        <v>45.48</v>
      </c>
      <c r="F2478" s="2">
        <v>0</v>
      </c>
      <c r="G2478">
        <v>0</v>
      </c>
      <c r="H2478">
        <v>2.37</v>
      </c>
      <c r="I2478">
        <v>0</v>
      </c>
    </row>
    <row r="2479" spans="1:9">
      <c r="A2479" t="str">
        <f t="shared" si="39"/>
        <v>Hemoglobin85018</v>
      </c>
      <c r="B2479" t="s">
        <v>367</v>
      </c>
      <c r="C2479" t="s">
        <v>146</v>
      </c>
      <c r="D2479" t="s">
        <v>145</v>
      </c>
      <c r="E2479" s="2">
        <v>59.26</v>
      </c>
      <c r="F2479" s="2">
        <v>0</v>
      </c>
      <c r="G2479">
        <v>0</v>
      </c>
      <c r="H2479">
        <v>2.37</v>
      </c>
      <c r="I2479">
        <v>0</v>
      </c>
    </row>
    <row r="2480" spans="1:9">
      <c r="A2480" t="str">
        <f t="shared" si="39"/>
        <v>Hep B Surface AB86706</v>
      </c>
      <c r="B2480" t="s">
        <v>367</v>
      </c>
      <c r="C2480" t="s">
        <v>148</v>
      </c>
      <c r="D2480" t="s">
        <v>147</v>
      </c>
      <c r="E2480" s="2">
        <v>119.34</v>
      </c>
      <c r="F2480" s="2">
        <v>0</v>
      </c>
      <c r="G2480">
        <v>0</v>
      </c>
      <c r="H2480">
        <v>10.74</v>
      </c>
      <c r="I2480">
        <v>0</v>
      </c>
    </row>
    <row r="2481" spans="1:9">
      <c r="A2481" t="str">
        <f t="shared" si="39"/>
        <v>Hep C - EIA86803</v>
      </c>
      <c r="B2481" t="s">
        <v>367</v>
      </c>
      <c r="C2481" t="s">
        <v>150</v>
      </c>
      <c r="D2481" t="s">
        <v>149</v>
      </c>
      <c r="E2481" s="2">
        <v>79.11</v>
      </c>
      <c r="F2481" s="2">
        <v>0</v>
      </c>
      <c r="G2481">
        <v>0</v>
      </c>
      <c r="H2481">
        <v>14.27</v>
      </c>
      <c r="I2481">
        <v>0</v>
      </c>
    </row>
    <row r="2482" spans="1:9">
      <c r="A2482" t="str">
        <f t="shared" si="39"/>
        <v>Hepatic Function Panel80076</v>
      </c>
      <c r="B2482" t="s">
        <v>367</v>
      </c>
      <c r="C2482" t="s">
        <v>152</v>
      </c>
      <c r="D2482" t="s">
        <v>151</v>
      </c>
      <c r="E2482" s="2">
        <v>253.52</v>
      </c>
      <c r="F2482" s="2">
        <v>0</v>
      </c>
      <c r="G2482">
        <v>0</v>
      </c>
      <c r="H2482">
        <v>8.17</v>
      </c>
      <c r="I2482">
        <v>0</v>
      </c>
    </row>
    <row r="2483" spans="1:9">
      <c r="A2483" t="str">
        <f t="shared" si="39"/>
        <v>Hepatitis A -IGM AB86709</v>
      </c>
      <c r="B2483" t="s">
        <v>367</v>
      </c>
      <c r="C2483" t="s">
        <v>326</v>
      </c>
      <c r="D2483" t="s">
        <v>325</v>
      </c>
      <c r="E2483" s="2">
        <v>46.31</v>
      </c>
      <c r="F2483" s="2">
        <v>0</v>
      </c>
      <c r="G2483">
        <v>0</v>
      </c>
      <c r="H2483">
        <v>11.26</v>
      </c>
      <c r="I2483">
        <v>0</v>
      </c>
    </row>
    <row r="2484" spans="1:9">
      <c r="A2484" t="str">
        <f t="shared" si="39"/>
        <v>Hepatitis B Core AB86704</v>
      </c>
      <c r="B2484" t="s">
        <v>367</v>
      </c>
      <c r="C2484" t="s">
        <v>328</v>
      </c>
      <c r="D2484" t="s">
        <v>327</v>
      </c>
      <c r="E2484" s="2">
        <v>63.67</v>
      </c>
      <c r="F2484" s="2">
        <v>0</v>
      </c>
      <c r="G2484">
        <v>0</v>
      </c>
      <c r="H2484">
        <v>12.05</v>
      </c>
      <c r="I2484">
        <v>0</v>
      </c>
    </row>
    <row r="2485" spans="1:9">
      <c r="A2485" t="str">
        <f t="shared" si="39"/>
        <v>Hepatitis B Surface AG87340</v>
      </c>
      <c r="B2485" t="s">
        <v>367</v>
      </c>
      <c r="C2485" t="s">
        <v>330</v>
      </c>
      <c r="D2485" t="s">
        <v>329</v>
      </c>
      <c r="E2485" s="2">
        <v>52.09</v>
      </c>
      <c r="F2485" s="2">
        <v>0</v>
      </c>
      <c r="G2485">
        <v>0</v>
      </c>
      <c r="H2485">
        <v>10.33</v>
      </c>
      <c r="I2485">
        <v>0</v>
      </c>
    </row>
    <row r="2486" spans="1:9">
      <c r="A2486" t="str">
        <f t="shared" si="39"/>
        <v>Herpes Simp Culture87253</v>
      </c>
      <c r="B2486" t="s">
        <v>367</v>
      </c>
      <c r="C2486" t="s">
        <v>154</v>
      </c>
      <c r="D2486" t="s">
        <v>153</v>
      </c>
      <c r="E2486" s="2">
        <v>356.55</v>
      </c>
      <c r="F2486" s="2">
        <v>0</v>
      </c>
      <c r="G2486">
        <v>0</v>
      </c>
      <c r="H2486">
        <v>20.2</v>
      </c>
      <c r="I2486">
        <v>0</v>
      </c>
    </row>
    <row r="2487" spans="1:9">
      <c r="A2487" t="str">
        <f t="shared" si="39"/>
        <v>Herpes Simplex86694</v>
      </c>
      <c r="B2487" t="s">
        <v>367</v>
      </c>
      <c r="C2487" t="s">
        <v>156</v>
      </c>
      <c r="D2487" t="s">
        <v>155</v>
      </c>
      <c r="E2487" s="2">
        <v>128.16</v>
      </c>
      <c r="F2487" s="2">
        <v>0</v>
      </c>
      <c r="G2487">
        <v>0</v>
      </c>
      <c r="H2487">
        <v>14.39</v>
      </c>
      <c r="I2487">
        <v>0</v>
      </c>
    </row>
    <row r="2488" spans="1:9">
      <c r="A2488" t="str">
        <f t="shared" si="39"/>
        <v>Herpes Simplex, Type 186695</v>
      </c>
      <c r="B2488" t="s">
        <v>367</v>
      </c>
      <c r="C2488" t="s">
        <v>158</v>
      </c>
      <c r="D2488" t="s">
        <v>157</v>
      </c>
      <c r="E2488" s="2">
        <v>96.19</v>
      </c>
      <c r="F2488" s="2">
        <v>0</v>
      </c>
      <c r="G2488">
        <v>0</v>
      </c>
      <c r="H2488">
        <v>13.19</v>
      </c>
      <c r="I2488">
        <v>0</v>
      </c>
    </row>
    <row r="2489" spans="1:9">
      <c r="A2489" t="str">
        <f t="shared" si="39"/>
        <v>HIV Serol Screen87389</v>
      </c>
      <c r="B2489" t="s">
        <v>367</v>
      </c>
      <c r="C2489" t="s">
        <v>160</v>
      </c>
      <c r="D2489" t="s">
        <v>159</v>
      </c>
      <c r="E2489" s="2">
        <v>116.59</v>
      </c>
      <c r="F2489" s="2">
        <v>0</v>
      </c>
      <c r="G2489">
        <v>0</v>
      </c>
      <c r="H2489">
        <v>24.08</v>
      </c>
      <c r="I2489">
        <v>215.5</v>
      </c>
    </row>
    <row r="2490" spans="1:9">
      <c r="A2490" t="str">
        <f t="shared" si="39"/>
        <v>HIV Serology Screen86701</v>
      </c>
      <c r="B2490" t="s">
        <v>367</v>
      </c>
      <c r="C2490" t="s">
        <v>162</v>
      </c>
      <c r="D2490" t="s">
        <v>161</v>
      </c>
      <c r="E2490" s="2">
        <v>111.13</v>
      </c>
      <c r="F2490" s="2">
        <v>0</v>
      </c>
      <c r="G2490">
        <v>0</v>
      </c>
      <c r="H2490">
        <v>8.89</v>
      </c>
      <c r="I2490">
        <v>0</v>
      </c>
    </row>
    <row r="2491" spans="1:9">
      <c r="A2491" t="str">
        <f t="shared" si="39"/>
        <v>HIV-1 Quantitation87536</v>
      </c>
      <c r="B2491" t="s">
        <v>367</v>
      </c>
      <c r="C2491" t="s">
        <v>165</v>
      </c>
      <c r="D2491" t="s">
        <v>164</v>
      </c>
      <c r="E2491" s="2">
        <v>737.85</v>
      </c>
      <c r="F2491" s="2">
        <v>0</v>
      </c>
      <c r="G2491">
        <v>0</v>
      </c>
      <c r="H2491">
        <v>85.1</v>
      </c>
      <c r="I2491">
        <v>0</v>
      </c>
    </row>
    <row r="2492" spans="1:9">
      <c r="A2492" t="str">
        <f t="shared" si="39"/>
        <v>HIV-1, Amplif NA Probe87535</v>
      </c>
      <c r="B2492" t="s">
        <v>367</v>
      </c>
      <c r="C2492" t="s">
        <v>167</v>
      </c>
      <c r="D2492" t="s">
        <v>166</v>
      </c>
      <c r="E2492" s="2">
        <v>622.64</v>
      </c>
      <c r="F2492" s="2">
        <v>0</v>
      </c>
      <c r="G2492">
        <v>0</v>
      </c>
      <c r="H2492">
        <v>35.090000000000003</v>
      </c>
      <c r="I2492">
        <v>0</v>
      </c>
    </row>
    <row r="2493" spans="1:9">
      <c r="A2493" t="str">
        <f t="shared" si="39"/>
        <v>IGG (Immunoglobulin)82784</v>
      </c>
      <c r="B2493" t="s">
        <v>367</v>
      </c>
      <c r="C2493" t="s">
        <v>169</v>
      </c>
      <c r="D2493" t="s">
        <v>168</v>
      </c>
      <c r="E2493" s="2">
        <v>195.07</v>
      </c>
      <c r="F2493" s="2">
        <v>0</v>
      </c>
      <c r="G2493">
        <v>0</v>
      </c>
      <c r="H2493">
        <v>9.3000000000000007</v>
      </c>
      <c r="I2493">
        <v>0</v>
      </c>
    </row>
    <row r="2494" spans="1:9">
      <c r="A2494" t="str">
        <f t="shared" si="39"/>
        <v>IGM (Immunoglobulin)82784</v>
      </c>
      <c r="B2494" t="s">
        <v>367</v>
      </c>
      <c r="C2494" t="s">
        <v>170</v>
      </c>
      <c r="D2494" t="s">
        <v>168</v>
      </c>
      <c r="E2494" s="2">
        <v>195.07</v>
      </c>
      <c r="F2494" s="2">
        <v>0</v>
      </c>
      <c r="G2494">
        <v>0</v>
      </c>
      <c r="H2494">
        <v>9.3000000000000007</v>
      </c>
      <c r="I2494">
        <v>0</v>
      </c>
    </row>
    <row r="2495" spans="1:9">
      <c r="A2495" t="str">
        <f t="shared" si="39"/>
        <v>Influenza A &amp; B by PCR87502</v>
      </c>
      <c r="B2495" t="s">
        <v>367</v>
      </c>
      <c r="C2495" t="s">
        <v>172</v>
      </c>
      <c r="D2495" t="s">
        <v>171</v>
      </c>
      <c r="E2495" s="2">
        <v>297.95</v>
      </c>
      <c r="F2495" s="2">
        <v>0</v>
      </c>
      <c r="G2495">
        <v>0</v>
      </c>
      <c r="H2495">
        <v>95.8</v>
      </c>
      <c r="I2495">
        <v>0</v>
      </c>
    </row>
    <row r="2496" spans="1:9">
      <c r="A2496" t="str">
        <f t="shared" si="39"/>
        <v>Initial Psych Consult90792</v>
      </c>
      <c r="B2496" t="s">
        <v>367</v>
      </c>
      <c r="C2496" t="s">
        <v>293</v>
      </c>
      <c r="D2496" t="s">
        <v>292</v>
      </c>
      <c r="E2496" s="2">
        <v>457.36</v>
      </c>
      <c r="F2496" s="2">
        <v>0</v>
      </c>
      <c r="G2496">
        <v>0</v>
      </c>
      <c r="H2496">
        <v>94.29</v>
      </c>
      <c r="I2496">
        <v>269.38</v>
      </c>
    </row>
    <row r="2497" spans="1:9">
      <c r="A2497" t="str">
        <f t="shared" si="39"/>
        <v>Inpatient Detoxification</v>
      </c>
      <c r="B2497" t="s">
        <v>367</v>
      </c>
      <c r="C2497" t="s">
        <v>294</v>
      </c>
      <c r="E2497" s="2">
        <v>1945.88</v>
      </c>
      <c r="F2497" s="2">
        <v>720</v>
      </c>
      <c r="G2497">
        <v>720</v>
      </c>
      <c r="H2497">
        <v>400</v>
      </c>
      <c r="I2497">
        <v>1680.92</v>
      </c>
    </row>
    <row r="2498" spans="1:9">
      <c r="A2498" t="str">
        <f t="shared" si="39"/>
        <v>Inpatient Rehab</v>
      </c>
      <c r="B2498" t="s">
        <v>367</v>
      </c>
      <c r="C2498" t="s">
        <v>296</v>
      </c>
      <c r="E2498" s="2">
        <v>1871.03</v>
      </c>
      <c r="F2498" s="2">
        <v>620</v>
      </c>
      <c r="G2498">
        <v>620</v>
      </c>
      <c r="H2498">
        <v>317.02999999999997</v>
      </c>
      <c r="I2498">
        <v>1616.27</v>
      </c>
    </row>
    <row r="2499" spans="1:9">
      <c r="A2499" t="str">
        <f t="shared" si="39"/>
        <v>Iron83540</v>
      </c>
      <c r="B2499" t="s">
        <v>367</v>
      </c>
      <c r="C2499" t="s">
        <v>174</v>
      </c>
      <c r="D2499" t="s">
        <v>173</v>
      </c>
      <c r="E2499" s="2">
        <v>119.34</v>
      </c>
      <c r="F2499" s="2">
        <v>0</v>
      </c>
      <c r="G2499">
        <v>0</v>
      </c>
      <c r="H2499">
        <v>6.47</v>
      </c>
      <c r="I2499">
        <v>282.85000000000002</v>
      </c>
    </row>
    <row r="2500" spans="1:9">
      <c r="A2500" t="str">
        <f t="shared" si="39"/>
        <v>Iron Binding83550</v>
      </c>
      <c r="B2500" t="s">
        <v>367</v>
      </c>
      <c r="C2500" t="s">
        <v>176</v>
      </c>
      <c r="D2500" t="s">
        <v>175</v>
      </c>
      <c r="E2500" s="2">
        <v>168.14</v>
      </c>
      <c r="F2500" s="2">
        <v>0</v>
      </c>
      <c r="G2500">
        <v>0</v>
      </c>
      <c r="H2500">
        <v>8.74</v>
      </c>
      <c r="I2500">
        <v>0</v>
      </c>
    </row>
    <row r="2501" spans="1:9">
      <c r="A2501" t="str">
        <f t="shared" si="39"/>
        <v>LDH83615</v>
      </c>
      <c r="B2501" t="s">
        <v>367</v>
      </c>
      <c r="C2501" t="s">
        <v>332</v>
      </c>
      <c r="D2501" t="s">
        <v>331</v>
      </c>
      <c r="E2501" s="2">
        <v>131.47</v>
      </c>
      <c r="F2501" s="2">
        <v>0</v>
      </c>
      <c r="G2501">
        <v>0</v>
      </c>
      <c r="H2501">
        <v>6.04</v>
      </c>
      <c r="I2501">
        <v>0</v>
      </c>
    </row>
    <row r="2502" spans="1:9">
      <c r="A2502" t="str">
        <f t="shared" si="39"/>
        <v>Lipase83690</v>
      </c>
      <c r="B2502" t="s">
        <v>367</v>
      </c>
      <c r="C2502" t="s">
        <v>178</v>
      </c>
      <c r="D2502" t="s">
        <v>177</v>
      </c>
      <c r="E2502" s="2">
        <v>183.19</v>
      </c>
      <c r="F2502" s="2">
        <v>0</v>
      </c>
      <c r="G2502">
        <v>0</v>
      </c>
      <c r="H2502">
        <v>6.89</v>
      </c>
      <c r="I2502">
        <v>0</v>
      </c>
    </row>
    <row r="2503" spans="1:9">
      <c r="A2503" t="str">
        <f t="shared" si="39"/>
        <v>Lipid80061</v>
      </c>
      <c r="B2503" t="s">
        <v>367</v>
      </c>
      <c r="C2503" t="s">
        <v>180</v>
      </c>
      <c r="D2503" t="s">
        <v>179</v>
      </c>
      <c r="E2503" s="2">
        <v>215.54</v>
      </c>
      <c r="F2503" s="2">
        <v>0</v>
      </c>
      <c r="G2503">
        <v>0</v>
      </c>
      <c r="H2503">
        <v>13.39</v>
      </c>
      <c r="I2503">
        <v>0</v>
      </c>
    </row>
    <row r="2504" spans="1:9">
      <c r="A2504" t="str">
        <f t="shared" ref="A2504:A2567" si="40">C2504&amp;D2504</f>
        <v>Lipoprotein Electrophor83701</v>
      </c>
      <c r="B2504" t="s">
        <v>367</v>
      </c>
      <c r="C2504" t="s">
        <v>181</v>
      </c>
      <c r="D2504" t="s">
        <v>141</v>
      </c>
      <c r="E2504" s="2">
        <v>274.52</v>
      </c>
      <c r="F2504" s="2">
        <v>0</v>
      </c>
      <c r="G2504">
        <v>0</v>
      </c>
      <c r="H2504">
        <v>33.86</v>
      </c>
      <c r="I2504">
        <v>0</v>
      </c>
    </row>
    <row r="2505" spans="1:9">
      <c r="A2505" t="str">
        <f t="shared" si="40"/>
        <v>Lithium80178</v>
      </c>
      <c r="B2505" t="s">
        <v>367</v>
      </c>
      <c r="C2505" t="s">
        <v>183</v>
      </c>
      <c r="D2505" t="s">
        <v>182</v>
      </c>
      <c r="E2505" s="2">
        <v>146.15</v>
      </c>
      <c r="F2505" s="2">
        <v>0</v>
      </c>
      <c r="G2505">
        <v>0</v>
      </c>
      <c r="H2505">
        <v>6.61</v>
      </c>
      <c r="I2505">
        <v>0</v>
      </c>
    </row>
    <row r="2506" spans="1:9">
      <c r="A2506" t="str">
        <f t="shared" si="40"/>
        <v>Magnesium83735</v>
      </c>
      <c r="B2506" t="s">
        <v>367</v>
      </c>
      <c r="C2506" t="s">
        <v>334</v>
      </c>
      <c r="D2506" t="s">
        <v>333</v>
      </c>
      <c r="E2506" s="2">
        <v>120.11</v>
      </c>
      <c r="F2506" s="2">
        <v>0</v>
      </c>
      <c r="G2506">
        <v>0</v>
      </c>
      <c r="H2506">
        <v>6.7</v>
      </c>
      <c r="I2506">
        <v>0</v>
      </c>
    </row>
    <row r="2507" spans="1:9">
      <c r="A2507" t="str">
        <f t="shared" si="40"/>
        <v>Neisseria Gonorrhoeae, AMP PROB87591</v>
      </c>
      <c r="B2507" t="s">
        <v>367</v>
      </c>
      <c r="C2507" t="s">
        <v>335</v>
      </c>
      <c r="D2507" t="s">
        <v>319</v>
      </c>
      <c r="E2507" s="2">
        <v>135.88</v>
      </c>
      <c r="F2507" s="2">
        <v>0</v>
      </c>
      <c r="G2507">
        <v>0</v>
      </c>
      <c r="H2507">
        <v>35.090000000000003</v>
      </c>
      <c r="I2507">
        <v>0</v>
      </c>
    </row>
    <row r="2508" spans="1:9">
      <c r="A2508" t="str">
        <f t="shared" si="40"/>
        <v>Occult Blood (Diagnostic)82272</v>
      </c>
      <c r="B2508" t="s">
        <v>367</v>
      </c>
      <c r="C2508" t="s">
        <v>185</v>
      </c>
      <c r="D2508" t="s">
        <v>184</v>
      </c>
      <c r="E2508" s="2">
        <v>68.63</v>
      </c>
      <c r="F2508" s="2">
        <v>0</v>
      </c>
      <c r="G2508">
        <v>0</v>
      </c>
      <c r="H2508">
        <v>4.2300000000000004</v>
      </c>
      <c r="I2508">
        <v>0</v>
      </c>
    </row>
    <row r="2509" spans="1:9">
      <c r="A2509" t="str">
        <f t="shared" si="40"/>
        <v>Occult Blood (Screen)82270</v>
      </c>
      <c r="B2509" t="s">
        <v>367</v>
      </c>
      <c r="C2509" t="s">
        <v>187</v>
      </c>
      <c r="D2509" t="s">
        <v>186</v>
      </c>
      <c r="E2509" s="2">
        <v>21.22</v>
      </c>
      <c r="F2509" s="2">
        <v>0</v>
      </c>
      <c r="G2509">
        <v>0</v>
      </c>
      <c r="H2509">
        <v>4.38</v>
      </c>
      <c r="I2509">
        <v>0</v>
      </c>
    </row>
    <row r="2510" spans="1:9">
      <c r="A2510" t="str">
        <f t="shared" si="40"/>
        <v>Osmolality-Urine Random83935</v>
      </c>
      <c r="B2510" t="s">
        <v>367</v>
      </c>
      <c r="C2510" t="s">
        <v>189</v>
      </c>
      <c r="D2510" t="s">
        <v>188</v>
      </c>
      <c r="E2510" s="2">
        <v>116.59</v>
      </c>
      <c r="F2510" s="2">
        <v>0</v>
      </c>
      <c r="G2510">
        <v>0</v>
      </c>
      <c r="H2510">
        <v>6.82</v>
      </c>
      <c r="I2510">
        <v>0</v>
      </c>
    </row>
    <row r="2511" spans="1:9">
      <c r="A2511" t="str">
        <f t="shared" si="40"/>
        <v>Ova &amp; Parasite - Comprehensive Study - Send Out87177</v>
      </c>
      <c r="B2511" t="s">
        <v>367</v>
      </c>
      <c r="C2511" t="s">
        <v>191</v>
      </c>
      <c r="D2511" t="s">
        <v>190</v>
      </c>
      <c r="E2511" s="2">
        <v>22.05</v>
      </c>
      <c r="F2511" s="2">
        <v>0</v>
      </c>
      <c r="G2511">
        <v>0</v>
      </c>
      <c r="H2511">
        <v>8.9</v>
      </c>
      <c r="I2511">
        <v>0</v>
      </c>
    </row>
    <row r="2512" spans="1:9">
      <c r="A2512" t="str">
        <f t="shared" si="40"/>
        <v>Oxcarbazepine80183</v>
      </c>
      <c r="B2512" t="s">
        <v>367</v>
      </c>
      <c r="C2512" t="s">
        <v>193</v>
      </c>
      <c r="D2512" t="s">
        <v>192</v>
      </c>
      <c r="E2512" s="2">
        <v>375.68</v>
      </c>
      <c r="F2512" s="2">
        <v>0</v>
      </c>
      <c r="G2512">
        <v>0</v>
      </c>
      <c r="H2512">
        <v>13.25</v>
      </c>
      <c r="I2512">
        <v>0</v>
      </c>
    </row>
    <row r="2513" spans="1:9">
      <c r="A2513" t="str">
        <f t="shared" si="40"/>
        <v>Pharmacy Charge</v>
      </c>
      <c r="B2513" t="s">
        <v>367</v>
      </c>
      <c r="C2513" t="s">
        <v>302</v>
      </c>
      <c r="E2513" s="2">
        <v>32.32</v>
      </c>
      <c r="F2513" s="2">
        <v>0</v>
      </c>
      <c r="G2513">
        <v>0</v>
      </c>
      <c r="H2513">
        <v>0</v>
      </c>
      <c r="I2513">
        <v>0</v>
      </c>
    </row>
    <row r="2514" spans="1:9">
      <c r="A2514" t="str">
        <f t="shared" si="40"/>
        <v>Phenobarbital80184</v>
      </c>
      <c r="B2514" t="s">
        <v>367</v>
      </c>
      <c r="C2514" t="s">
        <v>195</v>
      </c>
      <c r="D2514" t="s">
        <v>194</v>
      </c>
      <c r="E2514" s="2">
        <v>189.27</v>
      </c>
      <c r="F2514" s="2">
        <v>0</v>
      </c>
      <c r="G2514">
        <v>0</v>
      </c>
      <c r="H2514">
        <v>15.3</v>
      </c>
      <c r="I2514">
        <v>0</v>
      </c>
    </row>
    <row r="2515" spans="1:9">
      <c r="A2515" t="str">
        <f t="shared" si="40"/>
        <v>Phenytoin (Dilantin)80185</v>
      </c>
      <c r="B2515" t="s">
        <v>367</v>
      </c>
      <c r="C2515" t="s">
        <v>197</v>
      </c>
      <c r="D2515" t="s">
        <v>196</v>
      </c>
      <c r="E2515" s="2">
        <v>206.44</v>
      </c>
      <c r="F2515" s="2">
        <v>0</v>
      </c>
      <c r="G2515">
        <v>0</v>
      </c>
      <c r="H2515">
        <v>13.25</v>
      </c>
      <c r="I2515">
        <v>0</v>
      </c>
    </row>
    <row r="2516" spans="1:9">
      <c r="A2516" t="str">
        <f t="shared" si="40"/>
        <v>Phosphorus Serum84100</v>
      </c>
      <c r="B2516" t="s">
        <v>367</v>
      </c>
      <c r="C2516" t="s">
        <v>337</v>
      </c>
      <c r="D2516" t="s">
        <v>336</v>
      </c>
      <c r="E2516" s="2">
        <v>119.34</v>
      </c>
      <c r="F2516" s="2">
        <v>0</v>
      </c>
      <c r="G2516">
        <v>0</v>
      </c>
      <c r="H2516">
        <v>4.74</v>
      </c>
      <c r="I2516">
        <v>0</v>
      </c>
    </row>
    <row r="2517" spans="1:9">
      <c r="A2517" t="str">
        <f t="shared" si="40"/>
        <v>Potassium84132</v>
      </c>
      <c r="B2517" t="s">
        <v>367</v>
      </c>
      <c r="C2517" t="s">
        <v>199</v>
      </c>
      <c r="D2517" t="s">
        <v>198</v>
      </c>
      <c r="E2517" s="2">
        <v>87.1</v>
      </c>
      <c r="F2517" s="2">
        <v>0</v>
      </c>
      <c r="G2517">
        <v>0</v>
      </c>
      <c r="H2517">
        <v>4.76</v>
      </c>
      <c r="I2517">
        <v>0</v>
      </c>
    </row>
    <row r="2518" spans="1:9">
      <c r="A2518" t="str">
        <f t="shared" si="40"/>
        <v>Potassium - Urine Random84133</v>
      </c>
      <c r="B2518" t="s">
        <v>367</v>
      </c>
      <c r="C2518" t="s">
        <v>201</v>
      </c>
      <c r="D2518" t="s">
        <v>200</v>
      </c>
      <c r="E2518" s="2">
        <v>84.62</v>
      </c>
      <c r="F2518" s="2">
        <v>0</v>
      </c>
      <c r="G2518">
        <v>0</v>
      </c>
      <c r="H2518">
        <v>4.7300000000000004</v>
      </c>
      <c r="I2518">
        <v>0</v>
      </c>
    </row>
    <row r="2519" spans="1:9">
      <c r="A2519" t="str">
        <f t="shared" si="40"/>
        <v>Prealbumin84134</v>
      </c>
      <c r="B2519" t="s">
        <v>367</v>
      </c>
      <c r="C2519" t="s">
        <v>203</v>
      </c>
      <c r="D2519" t="s">
        <v>202</v>
      </c>
      <c r="E2519" s="2">
        <v>183.29</v>
      </c>
      <c r="F2519" s="2">
        <v>0</v>
      </c>
      <c r="G2519">
        <v>0</v>
      </c>
      <c r="H2519">
        <v>14.59</v>
      </c>
      <c r="I2519">
        <v>0</v>
      </c>
    </row>
    <row r="2520" spans="1:9">
      <c r="A2520" t="str">
        <f t="shared" si="40"/>
        <v>Progesterone84144</v>
      </c>
      <c r="B2520" t="s">
        <v>367</v>
      </c>
      <c r="C2520" t="s">
        <v>205</v>
      </c>
      <c r="D2520" t="s">
        <v>204</v>
      </c>
      <c r="E2520" s="2">
        <v>267.91000000000003</v>
      </c>
      <c r="F2520" s="2">
        <v>0</v>
      </c>
      <c r="G2520">
        <v>0</v>
      </c>
      <c r="H2520">
        <v>20.86</v>
      </c>
      <c r="I2520">
        <v>0</v>
      </c>
    </row>
    <row r="2521" spans="1:9">
      <c r="A2521" t="str">
        <f t="shared" si="40"/>
        <v>Prolactin84146</v>
      </c>
      <c r="B2521" t="s">
        <v>367</v>
      </c>
      <c r="C2521" t="s">
        <v>207</v>
      </c>
      <c r="D2521" t="s">
        <v>206</v>
      </c>
      <c r="E2521" s="2">
        <v>398.56</v>
      </c>
      <c r="F2521" s="2">
        <v>0</v>
      </c>
      <c r="G2521">
        <v>0</v>
      </c>
      <c r="H2521">
        <v>19.38</v>
      </c>
      <c r="I2521">
        <v>0</v>
      </c>
    </row>
    <row r="2522" spans="1:9">
      <c r="A2522" t="str">
        <f t="shared" si="40"/>
        <v>Prothrombin Time85610</v>
      </c>
      <c r="B2522" t="s">
        <v>367</v>
      </c>
      <c r="C2522" t="s">
        <v>209</v>
      </c>
      <c r="D2522" t="s">
        <v>208</v>
      </c>
      <c r="E2522" s="2">
        <v>54.12</v>
      </c>
      <c r="F2522" s="2">
        <v>0</v>
      </c>
      <c r="G2522">
        <v>0</v>
      </c>
      <c r="H2522">
        <v>4.29</v>
      </c>
      <c r="I2522">
        <v>0</v>
      </c>
    </row>
    <row r="2523" spans="1:9">
      <c r="A2523" t="str">
        <f t="shared" si="40"/>
        <v>PSA, Total84153</v>
      </c>
      <c r="B2523" t="s">
        <v>367</v>
      </c>
      <c r="C2523" t="s">
        <v>211</v>
      </c>
      <c r="D2523" t="s">
        <v>210</v>
      </c>
      <c r="E2523" s="2">
        <v>251.37</v>
      </c>
      <c r="F2523" s="2">
        <v>0</v>
      </c>
      <c r="G2523">
        <v>0</v>
      </c>
      <c r="H2523">
        <v>18.39</v>
      </c>
      <c r="I2523">
        <v>0</v>
      </c>
    </row>
    <row r="2524" spans="1:9">
      <c r="A2524" t="str">
        <f t="shared" si="40"/>
        <v>PSA, Total, ScreenG0103</v>
      </c>
      <c r="B2524" t="s">
        <v>367</v>
      </c>
      <c r="C2524" t="s">
        <v>213</v>
      </c>
      <c r="D2524" t="s">
        <v>212</v>
      </c>
      <c r="E2524" s="2">
        <v>251.37</v>
      </c>
      <c r="F2524" s="2">
        <v>0</v>
      </c>
      <c r="G2524">
        <v>0</v>
      </c>
      <c r="H2524">
        <v>134.06</v>
      </c>
      <c r="I2524">
        <v>0</v>
      </c>
    </row>
    <row r="2525" spans="1:9">
      <c r="A2525" t="str">
        <f t="shared" si="40"/>
        <v>PTH Intact83970</v>
      </c>
      <c r="B2525" t="s">
        <v>367</v>
      </c>
      <c r="C2525" t="s">
        <v>215</v>
      </c>
      <c r="D2525" t="s">
        <v>214</v>
      </c>
      <c r="E2525" s="2">
        <v>595.89</v>
      </c>
      <c r="F2525" s="2">
        <v>0</v>
      </c>
      <c r="G2525">
        <v>0</v>
      </c>
      <c r="H2525">
        <v>41.28</v>
      </c>
      <c r="I2525">
        <v>0</v>
      </c>
    </row>
    <row r="2526" spans="1:9">
      <c r="A2526" t="str">
        <f t="shared" si="40"/>
        <v>Rapid COVID19 By PCR87076</v>
      </c>
      <c r="B2526" t="s">
        <v>367</v>
      </c>
      <c r="C2526" t="s">
        <v>216</v>
      </c>
      <c r="D2526" t="s">
        <v>34</v>
      </c>
      <c r="E2526" s="2">
        <v>168.14</v>
      </c>
      <c r="F2526" s="2">
        <v>0</v>
      </c>
      <c r="G2526">
        <v>0</v>
      </c>
      <c r="H2526">
        <v>8.08</v>
      </c>
      <c r="I2526">
        <v>0</v>
      </c>
    </row>
    <row r="2527" spans="1:9">
      <c r="A2527" t="str">
        <f t="shared" si="40"/>
        <v>Rapid Group A Strep Screen87430</v>
      </c>
      <c r="B2527" t="s">
        <v>367</v>
      </c>
      <c r="C2527" t="s">
        <v>218</v>
      </c>
      <c r="D2527" t="s">
        <v>217</v>
      </c>
      <c r="E2527" s="2">
        <v>176.96</v>
      </c>
      <c r="F2527" s="2">
        <v>0</v>
      </c>
      <c r="G2527">
        <v>0</v>
      </c>
      <c r="H2527">
        <v>16.809999999999999</v>
      </c>
      <c r="I2527">
        <v>0</v>
      </c>
    </row>
    <row r="2528" spans="1:9">
      <c r="A2528" t="str">
        <f t="shared" si="40"/>
        <v>Renal Function80069</v>
      </c>
      <c r="B2528" t="s">
        <v>367</v>
      </c>
      <c r="C2528" t="s">
        <v>220</v>
      </c>
      <c r="D2528" t="s">
        <v>219</v>
      </c>
      <c r="E2528" s="2">
        <v>266.26</v>
      </c>
      <c r="F2528" s="2">
        <v>0</v>
      </c>
      <c r="G2528">
        <v>0</v>
      </c>
      <c r="H2528">
        <v>8.68</v>
      </c>
      <c r="I2528">
        <v>0</v>
      </c>
    </row>
    <row r="2529" spans="1:9">
      <c r="A2529" t="str">
        <f t="shared" si="40"/>
        <v>Residential</v>
      </c>
      <c r="B2529" t="s">
        <v>367</v>
      </c>
      <c r="C2529" t="s">
        <v>304</v>
      </c>
      <c r="E2529" s="2">
        <v>1251.52</v>
      </c>
      <c r="F2529" s="2">
        <v>351.25</v>
      </c>
      <c r="G2529">
        <v>351.25</v>
      </c>
      <c r="H2529">
        <v>275</v>
      </c>
      <c r="I2529">
        <v>0</v>
      </c>
    </row>
    <row r="2530" spans="1:9">
      <c r="A2530" t="str">
        <f t="shared" si="40"/>
        <v>Respiratory viral panel PCR87632</v>
      </c>
      <c r="B2530" t="s">
        <v>367</v>
      </c>
      <c r="C2530" t="s">
        <v>222</v>
      </c>
      <c r="D2530" t="s">
        <v>221</v>
      </c>
      <c r="E2530" s="2">
        <v>210.3</v>
      </c>
      <c r="F2530" s="2">
        <v>0</v>
      </c>
      <c r="G2530">
        <v>0</v>
      </c>
      <c r="H2530">
        <v>112.16</v>
      </c>
      <c r="I2530">
        <v>1081.1099999999999</v>
      </c>
    </row>
    <row r="2531" spans="1:9">
      <c r="A2531" t="str">
        <f t="shared" si="40"/>
        <v>RPR86592</v>
      </c>
      <c r="B2531" t="s">
        <v>367</v>
      </c>
      <c r="C2531" t="s">
        <v>224</v>
      </c>
      <c r="D2531" t="s">
        <v>223</v>
      </c>
      <c r="E2531" s="2">
        <v>42.26</v>
      </c>
      <c r="F2531" s="2">
        <v>0</v>
      </c>
      <c r="G2531">
        <v>0</v>
      </c>
      <c r="H2531">
        <v>4.2699999999999996</v>
      </c>
      <c r="I2531">
        <v>0</v>
      </c>
    </row>
    <row r="2532" spans="1:9">
      <c r="A2532" t="str">
        <f t="shared" si="40"/>
        <v>RPR86592</v>
      </c>
      <c r="B2532" t="s">
        <v>367</v>
      </c>
      <c r="C2532" t="s">
        <v>224</v>
      </c>
      <c r="D2532" t="s">
        <v>223</v>
      </c>
      <c r="E2532" s="2">
        <v>40.25</v>
      </c>
      <c r="F2532" s="2">
        <v>0</v>
      </c>
      <c r="G2532">
        <v>0</v>
      </c>
      <c r="H2532">
        <v>4.2699999999999996</v>
      </c>
      <c r="I2532">
        <v>0</v>
      </c>
    </row>
    <row r="2533" spans="1:9">
      <c r="A2533" t="str">
        <f t="shared" si="40"/>
        <v>RSV87280</v>
      </c>
      <c r="B2533" t="s">
        <v>367</v>
      </c>
      <c r="C2533" t="s">
        <v>226</v>
      </c>
      <c r="D2533" t="s">
        <v>225</v>
      </c>
      <c r="E2533" s="2">
        <v>26.25</v>
      </c>
      <c r="F2533" s="2">
        <v>0</v>
      </c>
      <c r="G2533">
        <v>0</v>
      </c>
      <c r="H2533">
        <v>13.42</v>
      </c>
      <c r="I2533">
        <v>0</v>
      </c>
    </row>
    <row r="2534" spans="1:9">
      <c r="A2534" t="str">
        <f t="shared" si="40"/>
        <v>Sed Rate/Westergreen85652</v>
      </c>
      <c r="B2534" t="s">
        <v>367</v>
      </c>
      <c r="C2534" t="s">
        <v>228</v>
      </c>
      <c r="D2534" t="s">
        <v>227</v>
      </c>
      <c r="E2534" s="2">
        <v>66.150000000000006</v>
      </c>
      <c r="F2534" s="2">
        <v>0</v>
      </c>
      <c r="G2534">
        <v>0</v>
      </c>
      <c r="H2534">
        <v>2.7</v>
      </c>
      <c r="I2534">
        <v>0</v>
      </c>
    </row>
    <row r="2535" spans="1:9">
      <c r="A2535" t="str">
        <f t="shared" si="40"/>
        <v>Sensitivity, MIC87186</v>
      </c>
      <c r="B2535" t="s">
        <v>367</v>
      </c>
      <c r="C2535" t="s">
        <v>230</v>
      </c>
      <c r="D2535" t="s">
        <v>229</v>
      </c>
      <c r="E2535" s="2">
        <v>146.15</v>
      </c>
      <c r="F2535" s="2">
        <v>0</v>
      </c>
      <c r="G2535">
        <v>0</v>
      </c>
      <c r="H2535">
        <v>8.65</v>
      </c>
      <c r="I2535">
        <v>0</v>
      </c>
    </row>
    <row r="2536" spans="1:9">
      <c r="A2536" t="str">
        <f t="shared" si="40"/>
        <v>Sodium84295</v>
      </c>
      <c r="B2536" t="s">
        <v>367</v>
      </c>
      <c r="C2536" t="s">
        <v>232</v>
      </c>
      <c r="D2536" t="s">
        <v>231</v>
      </c>
      <c r="E2536" s="2">
        <v>75.53</v>
      </c>
      <c r="F2536" s="2">
        <v>0</v>
      </c>
      <c r="G2536">
        <v>0</v>
      </c>
      <c r="H2536">
        <v>4.8099999999999996</v>
      </c>
      <c r="I2536">
        <v>0</v>
      </c>
    </row>
    <row r="2537" spans="1:9">
      <c r="A2537" t="str">
        <f t="shared" si="40"/>
        <v>Sodium - Urine Random84300</v>
      </c>
      <c r="B2537" t="s">
        <v>367</v>
      </c>
      <c r="C2537" t="s">
        <v>234</v>
      </c>
      <c r="D2537" t="s">
        <v>233</v>
      </c>
      <c r="E2537" s="2">
        <v>79.650000000000006</v>
      </c>
      <c r="F2537" s="2">
        <v>0</v>
      </c>
      <c r="G2537">
        <v>0</v>
      </c>
      <c r="H2537">
        <v>5.0599999999999996</v>
      </c>
      <c r="I2537">
        <v>0</v>
      </c>
    </row>
    <row r="2538" spans="1:9">
      <c r="A2538" t="str">
        <f t="shared" si="40"/>
        <v>Specimen Collection for COVID-19C9803</v>
      </c>
      <c r="B2538" t="s">
        <v>367</v>
      </c>
      <c r="C2538" t="s">
        <v>236</v>
      </c>
      <c r="D2538" t="s">
        <v>235</v>
      </c>
      <c r="E2538" s="2">
        <v>183.76</v>
      </c>
      <c r="F2538" s="2">
        <v>0</v>
      </c>
      <c r="G2538">
        <v>0</v>
      </c>
      <c r="H2538">
        <v>25.23</v>
      </c>
      <c r="I2538">
        <v>0</v>
      </c>
    </row>
    <row r="2539" spans="1:9">
      <c r="A2539" t="str">
        <f t="shared" si="40"/>
        <v>Sputum Culture/GS87070</v>
      </c>
      <c r="B2539" t="s">
        <v>367</v>
      </c>
      <c r="C2539" t="s">
        <v>237</v>
      </c>
      <c r="D2539" t="s">
        <v>90</v>
      </c>
      <c r="E2539" s="2">
        <v>217.47</v>
      </c>
      <c r="F2539" s="2">
        <v>0</v>
      </c>
      <c r="G2539">
        <v>0</v>
      </c>
      <c r="H2539">
        <v>8.6199999999999992</v>
      </c>
      <c r="I2539">
        <v>0</v>
      </c>
    </row>
    <row r="2540" spans="1:9">
      <c r="A2540" t="str">
        <f t="shared" si="40"/>
        <v>Strep A Culture (Throat)87081</v>
      </c>
      <c r="B2540" t="s">
        <v>367</v>
      </c>
      <c r="C2540" t="s">
        <v>238</v>
      </c>
      <c r="D2540" t="s">
        <v>126</v>
      </c>
      <c r="E2540" s="2">
        <v>121.55</v>
      </c>
      <c r="F2540" s="2">
        <v>0</v>
      </c>
      <c r="G2540">
        <v>0</v>
      </c>
      <c r="H2540">
        <v>6.63</v>
      </c>
      <c r="I2540">
        <v>0</v>
      </c>
    </row>
    <row r="2541" spans="1:9">
      <c r="A2541" t="str">
        <f t="shared" si="40"/>
        <v>Strep B Culture (Genital)87081</v>
      </c>
      <c r="B2541" t="s">
        <v>367</v>
      </c>
      <c r="C2541" t="s">
        <v>239</v>
      </c>
      <c r="D2541" t="s">
        <v>126</v>
      </c>
      <c r="E2541" s="2">
        <v>121.55</v>
      </c>
      <c r="F2541" s="2">
        <v>0</v>
      </c>
      <c r="G2541">
        <v>0</v>
      </c>
      <c r="H2541">
        <v>6.63</v>
      </c>
      <c r="I2541">
        <v>0</v>
      </c>
    </row>
    <row r="2542" spans="1:9">
      <c r="A2542" t="str">
        <f t="shared" si="40"/>
        <v>T3 Uptake84479</v>
      </c>
      <c r="B2542" t="s">
        <v>367</v>
      </c>
      <c r="C2542" t="s">
        <v>339</v>
      </c>
      <c r="D2542" t="s">
        <v>338</v>
      </c>
      <c r="E2542" s="2">
        <v>139.74</v>
      </c>
      <c r="F2542" s="2">
        <v>0</v>
      </c>
      <c r="G2542">
        <v>0</v>
      </c>
      <c r="H2542">
        <v>6.47</v>
      </c>
      <c r="I2542">
        <v>0</v>
      </c>
    </row>
    <row r="2543" spans="1:9">
      <c r="A2543" t="str">
        <f t="shared" si="40"/>
        <v>T3; Total84480</v>
      </c>
      <c r="B2543" t="s">
        <v>367</v>
      </c>
      <c r="C2543" t="s">
        <v>241</v>
      </c>
      <c r="D2543" t="s">
        <v>240</v>
      </c>
      <c r="E2543" s="2">
        <v>287.95999999999998</v>
      </c>
      <c r="F2543" s="2">
        <v>0</v>
      </c>
      <c r="G2543">
        <v>0</v>
      </c>
      <c r="H2543">
        <v>14.18</v>
      </c>
      <c r="I2543">
        <v>0</v>
      </c>
    </row>
    <row r="2544" spans="1:9">
      <c r="A2544" t="str">
        <f t="shared" si="40"/>
        <v>T4 (Thyroxine)84436</v>
      </c>
      <c r="B2544" t="s">
        <v>367</v>
      </c>
      <c r="C2544" t="s">
        <v>341</v>
      </c>
      <c r="D2544" t="s">
        <v>340</v>
      </c>
      <c r="E2544" s="2">
        <v>171.72</v>
      </c>
      <c r="F2544" s="2">
        <v>0</v>
      </c>
      <c r="G2544">
        <v>0</v>
      </c>
      <c r="H2544">
        <v>6.87</v>
      </c>
      <c r="I2544">
        <v>0</v>
      </c>
    </row>
    <row r="2545" spans="1:9">
      <c r="A2545" t="str">
        <f t="shared" si="40"/>
        <v>TB Culture (AFB)87116</v>
      </c>
      <c r="B2545" t="s">
        <v>367</v>
      </c>
      <c r="C2545" t="s">
        <v>243</v>
      </c>
      <c r="D2545" t="s">
        <v>242</v>
      </c>
      <c r="E2545" s="2">
        <v>276.45</v>
      </c>
      <c r="F2545" s="2">
        <v>0</v>
      </c>
      <c r="G2545">
        <v>0</v>
      </c>
      <c r="H2545">
        <v>10.8</v>
      </c>
      <c r="I2545">
        <v>0</v>
      </c>
    </row>
    <row r="2546" spans="1:9">
      <c r="A2546" t="str">
        <f t="shared" si="40"/>
        <v>Testosterone; Total84403</v>
      </c>
      <c r="B2546" t="s">
        <v>367</v>
      </c>
      <c r="C2546" t="s">
        <v>245</v>
      </c>
      <c r="D2546" t="s">
        <v>244</v>
      </c>
      <c r="E2546" s="2">
        <v>294.33</v>
      </c>
      <c r="F2546" s="2">
        <v>0</v>
      </c>
      <c r="G2546">
        <v>0</v>
      </c>
      <c r="H2546">
        <v>25.81</v>
      </c>
      <c r="I2546">
        <v>0</v>
      </c>
    </row>
    <row r="2547" spans="1:9">
      <c r="A2547" t="str">
        <f t="shared" si="40"/>
        <v>Theophylline80198</v>
      </c>
      <c r="B2547" t="s">
        <v>367</v>
      </c>
      <c r="C2547" t="s">
        <v>247</v>
      </c>
      <c r="D2547" t="s">
        <v>246</v>
      </c>
      <c r="E2547" s="2">
        <v>204.79</v>
      </c>
      <c r="F2547" s="2">
        <v>0</v>
      </c>
      <c r="G2547">
        <v>0</v>
      </c>
      <c r="H2547">
        <v>14.14</v>
      </c>
      <c r="I2547">
        <v>0</v>
      </c>
    </row>
    <row r="2548" spans="1:9">
      <c r="A2548" t="str">
        <f t="shared" si="40"/>
        <v>Total Protein84155</v>
      </c>
      <c r="B2548" t="s">
        <v>367</v>
      </c>
      <c r="C2548" t="s">
        <v>249</v>
      </c>
      <c r="D2548" t="s">
        <v>248</v>
      </c>
      <c r="E2548" s="2">
        <v>110.25</v>
      </c>
      <c r="F2548" s="2">
        <v>0</v>
      </c>
      <c r="G2548">
        <v>0</v>
      </c>
      <c r="H2548">
        <v>3.67</v>
      </c>
      <c r="I2548">
        <v>0</v>
      </c>
    </row>
    <row r="2549" spans="1:9">
      <c r="A2549" t="str">
        <f t="shared" si="40"/>
        <v>Transferrin84466</v>
      </c>
      <c r="B2549" t="s">
        <v>367</v>
      </c>
      <c r="C2549" t="s">
        <v>251</v>
      </c>
      <c r="D2549" t="s">
        <v>250</v>
      </c>
      <c r="E2549" s="2">
        <v>155.72999999999999</v>
      </c>
      <c r="F2549" s="2">
        <v>0</v>
      </c>
      <c r="G2549">
        <v>0</v>
      </c>
      <c r="H2549">
        <v>12.76</v>
      </c>
      <c r="I2549">
        <v>0</v>
      </c>
    </row>
    <row r="2550" spans="1:9">
      <c r="A2550" t="str">
        <f t="shared" si="40"/>
        <v>Trichomonas Vag DNA Prob87660</v>
      </c>
      <c r="B2550" t="s">
        <v>367</v>
      </c>
      <c r="C2550" t="s">
        <v>253</v>
      </c>
      <c r="D2550" t="s">
        <v>252</v>
      </c>
      <c r="E2550" s="2">
        <v>77.45</v>
      </c>
      <c r="F2550" s="2">
        <v>0</v>
      </c>
      <c r="G2550">
        <v>0</v>
      </c>
      <c r="H2550">
        <v>20.05</v>
      </c>
      <c r="I2550">
        <v>0</v>
      </c>
    </row>
    <row r="2551" spans="1:9">
      <c r="A2551" t="str">
        <f t="shared" si="40"/>
        <v>Triglycerides84478</v>
      </c>
      <c r="B2551" t="s">
        <v>367</v>
      </c>
      <c r="C2551" t="s">
        <v>343</v>
      </c>
      <c r="D2551" t="s">
        <v>342</v>
      </c>
      <c r="E2551" s="2">
        <v>27.78</v>
      </c>
      <c r="F2551" s="2">
        <v>0</v>
      </c>
      <c r="G2551">
        <v>0</v>
      </c>
      <c r="H2551">
        <v>5.74</v>
      </c>
      <c r="I2551">
        <v>0</v>
      </c>
    </row>
    <row r="2552" spans="1:9">
      <c r="A2552" t="str">
        <f t="shared" si="40"/>
        <v>Troponin84484</v>
      </c>
      <c r="B2552" t="s">
        <v>367</v>
      </c>
      <c r="C2552" t="s">
        <v>255</v>
      </c>
      <c r="D2552" t="s">
        <v>254</v>
      </c>
      <c r="E2552" s="2">
        <v>236.49</v>
      </c>
      <c r="F2552" s="2">
        <v>0</v>
      </c>
      <c r="G2552">
        <v>0</v>
      </c>
      <c r="H2552">
        <v>12.47</v>
      </c>
      <c r="I2552">
        <v>0</v>
      </c>
    </row>
    <row r="2553" spans="1:9">
      <c r="A2553" t="str">
        <f t="shared" si="40"/>
        <v>TSH84443</v>
      </c>
      <c r="B2553" t="s">
        <v>367</v>
      </c>
      <c r="C2553" t="s">
        <v>797</v>
      </c>
      <c r="D2553" t="s">
        <v>256</v>
      </c>
      <c r="E2553" s="2">
        <v>40.25</v>
      </c>
      <c r="F2553" s="2">
        <v>0</v>
      </c>
      <c r="G2553">
        <v>0</v>
      </c>
      <c r="H2553">
        <v>16.8</v>
      </c>
      <c r="I2553">
        <v>0</v>
      </c>
    </row>
    <row r="2554" spans="1:9">
      <c r="A2554" t="str">
        <f t="shared" si="40"/>
        <v>TSH (Thyroid Stim Horm)84443</v>
      </c>
      <c r="B2554" t="s">
        <v>367</v>
      </c>
      <c r="C2554" t="s">
        <v>257</v>
      </c>
      <c r="D2554" t="s">
        <v>256</v>
      </c>
      <c r="E2554" s="2">
        <v>149.91999999999999</v>
      </c>
      <c r="F2554" s="2">
        <v>0</v>
      </c>
      <c r="G2554">
        <v>0</v>
      </c>
      <c r="H2554">
        <v>16.8</v>
      </c>
      <c r="I2554">
        <v>0</v>
      </c>
    </row>
    <row r="2555" spans="1:9">
      <c r="A2555" t="str">
        <f t="shared" si="40"/>
        <v>Uric Acid -Blood84550</v>
      </c>
      <c r="B2555" t="s">
        <v>367</v>
      </c>
      <c r="C2555" t="s">
        <v>345</v>
      </c>
      <c r="D2555" t="s">
        <v>344</v>
      </c>
      <c r="E2555" s="2">
        <v>22</v>
      </c>
      <c r="F2555" s="2">
        <v>0</v>
      </c>
      <c r="G2555">
        <v>0</v>
      </c>
      <c r="H2555">
        <v>4.5199999999999996</v>
      </c>
      <c r="I2555">
        <v>0</v>
      </c>
    </row>
    <row r="2556" spans="1:9">
      <c r="A2556" t="str">
        <f t="shared" si="40"/>
        <v>Urinalysis81003</v>
      </c>
      <c r="B2556" t="s">
        <v>367</v>
      </c>
      <c r="C2556" t="s">
        <v>259</v>
      </c>
      <c r="D2556" t="s">
        <v>258</v>
      </c>
      <c r="E2556" s="2">
        <v>40.25</v>
      </c>
      <c r="F2556" s="2">
        <v>0</v>
      </c>
      <c r="G2556">
        <v>0</v>
      </c>
      <c r="H2556">
        <v>2.25</v>
      </c>
      <c r="I2556">
        <v>0</v>
      </c>
    </row>
    <row r="2557" spans="1:9">
      <c r="A2557" t="str">
        <f t="shared" si="40"/>
        <v>Urinalysis81003</v>
      </c>
      <c r="B2557" t="s">
        <v>367</v>
      </c>
      <c r="C2557" t="s">
        <v>259</v>
      </c>
      <c r="D2557" t="s">
        <v>258</v>
      </c>
      <c r="E2557" s="2">
        <v>42.26</v>
      </c>
      <c r="F2557" s="2">
        <v>0</v>
      </c>
      <c r="G2557">
        <v>0</v>
      </c>
      <c r="H2557">
        <v>2.25</v>
      </c>
      <c r="I2557">
        <v>0</v>
      </c>
    </row>
    <row r="2558" spans="1:9">
      <c r="A2558" t="str">
        <f t="shared" si="40"/>
        <v>Valproate (Depakane)80164</v>
      </c>
      <c r="B2558" t="s">
        <v>367</v>
      </c>
      <c r="C2558" t="s">
        <v>262</v>
      </c>
      <c r="D2558" t="s">
        <v>261</v>
      </c>
      <c r="E2558" s="2">
        <v>206.92</v>
      </c>
      <c r="F2558" s="2">
        <v>0</v>
      </c>
      <c r="G2558">
        <v>0</v>
      </c>
      <c r="H2558">
        <v>13.54</v>
      </c>
      <c r="I2558">
        <v>0</v>
      </c>
    </row>
    <row r="2559" spans="1:9">
      <c r="A2559" t="str">
        <f t="shared" si="40"/>
        <v>Venipuncture Fee36415</v>
      </c>
      <c r="B2559" t="s">
        <v>367</v>
      </c>
      <c r="C2559" t="s">
        <v>264</v>
      </c>
      <c r="D2559" t="s">
        <v>263</v>
      </c>
      <c r="E2559" s="2">
        <v>39.14</v>
      </c>
      <c r="F2559" s="2">
        <v>0</v>
      </c>
      <c r="G2559">
        <v>0</v>
      </c>
      <c r="H2559">
        <v>3</v>
      </c>
      <c r="I2559">
        <v>0</v>
      </c>
    </row>
    <row r="2560" spans="1:9">
      <c r="A2560" t="str">
        <f t="shared" si="40"/>
        <v>Vitamin B1282607</v>
      </c>
      <c r="B2560" t="s">
        <v>367</v>
      </c>
      <c r="C2560" t="s">
        <v>266</v>
      </c>
      <c r="D2560" t="s">
        <v>265</v>
      </c>
      <c r="E2560" s="2">
        <v>214.16</v>
      </c>
      <c r="F2560" s="2">
        <v>0</v>
      </c>
      <c r="G2560">
        <v>0</v>
      </c>
      <c r="H2560">
        <v>15.08</v>
      </c>
      <c r="I2560">
        <v>0</v>
      </c>
    </row>
    <row r="2561" spans="1:9">
      <c r="A2561" t="str">
        <f t="shared" si="40"/>
        <v>Vitamin D 25 OH82306</v>
      </c>
      <c r="B2561" t="s">
        <v>367</v>
      </c>
      <c r="C2561" t="s">
        <v>268</v>
      </c>
      <c r="D2561" t="s">
        <v>267</v>
      </c>
      <c r="E2561" s="2">
        <v>293.75</v>
      </c>
      <c r="F2561" s="2">
        <v>0</v>
      </c>
      <c r="G2561">
        <v>0</v>
      </c>
      <c r="H2561">
        <v>29.6</v>
      </c>
      <c r="I2561">
        <v>0</v>
      </c>
    </row>
    <row r="2562" spans="1:9">
      <c r="A2562" t="str">
        <f t="shared" si="40"/>
        <v>XR Chest PA/Lat 2 Views71046</v>
      </c>
      <c r="B2562" t="s">
        <v>367</v>
      </c>
      <c r="C2562" t="s">
        <v>270</v>
      </c>
      <c r="D2562" t="s">
        <v>269</v>
      </c>
      <c r="E2562" s="2">
        <v>488.96</v>
      </c>
      <c r="F2562" s="2">
        <v>0</v>
      </c>
      <c r="G2562">
        <v>0</v>
      </c>
      <c r="H2562">
        <v>82.61</v>
      </c>
      <c r="I2562">
        <v>0</v>
      </c>
    </row>
    <row r="2563" spans="1:9">
      <c r="A2563" t="str">
        <f t="shared" si="40"/>
        <v>ABO &amp; RH86901</v>
      </c>
      <c r="B2563" t="s">
        <v>368</v>
      </c>
      <c r="C2563" s="12" t="s">
        <v>4</v>
      </c>
      <c r="D2563" t="s">
        <v>3</v>
      </c>
      <c r="E2563" s="2">
        <v>56.78</v>
      </c>
      <c r="F2563" s="2">
        <v>0</v>
      </c>
      <c r="G2563">
        <v>0</v>
      </c>
      <c r="H2563">
        <v>2.99</v>
      </c>
      <c r="I2563">
        <v>0</v>
      </c>
    </row>
    <row r="2564" spans="1:9">
      <c r="A2564" t="str">
        <f t="shared" si="40"/>
        <v>Alkaline Phosphatase84075</v>
      </c>
      <c r="B2564" t="s">
        <v>368</v>
      </c>
      <c r="C2564" s="12" t="s">
        <v>16</v>
      </c>
      <c r="D2564" t="s">
        <v>15</v>
      </c>
      <c r="E2564" s="2">
        <v>335.99</v>
      </c>
      <c r="F2564" s="2">
        <v>0</v>
      </c>
      <c r="G2564">
        <v>0</v>
      </c>
      <c r="H2564">
        <v>5.18</v>
      </c>
      <c r="I2564">
        <v>0</v>
      </c>
    </row>
    <row r="2565" spans="1:9">
      <c r="A2565" t="str">
        <f t="shared" si="40"/>
        <v>Antibody Screen86850</v>
      </c>
      <c r="B2565" t="s">
        <v>368</v>
      </c>
      <c r="C2565" s="12" t="s">
        <v>24</v>
      </c>
      <c r="D2565" t="s">
        <v>23</v>
      </c>
      <c r="E2565" s="2">
        <v>162.34</v>
      </c>
      <c r="F2565" s="2">
        <v>0</v>
      </c>
      <c r="G2565">
        <v>0</v>
      </c>
      <c r="H2565">
        <v>9.77</v>
      </c>
      <c r="I2565">
        <v>0</v>
      </c>
    </row>
    <row r="2566" spans="1:9">
      <c r="A2566" t="str">
        <f t="shared" si="40"/>
        <v>APTT85730</v>
      </c>
      <c r="B2566" t="s">
        <v>368</v>
      </c>
      <c r="C2566" s="12" t="s">
        <v>26</v>
      </c>
      <c r="D2566" t="s">
        <v>25</v>
      </c>
      <c r="E2566" s="2">
        <v>121.55</v>
      </c>
      <c r="F2566" s="3">
        <v>0</v>
      </c>
      <c r="G2566">
        <v>0</v>
      </c>
      <c r="H2566">
        <v>6.01</v>
      </c>
      <c r="I2566">
        <v>111.11</v>
      </c>
    </row>
    <row r="2567" spans="1:9">
      <c r="A2567" t="str">
        <f t="shared" si="40"/>
        <v>Assessment - Outpatient90791</v>
      </c>
      <c r="B2567" t="s">
        <v>368</v>
      </c>
      <c r="C2567" s="12" t="s">
        <v>278</v>
      </c>
      <c r="D2567" t="s">
        <v>369</v>
      </c>
      <c r="E2567" s="2">
        <v>652.77</v>
      </c>
      <c r="F2567" s="2">
        <v>116.66550000000001</v>
      </c>
      <c r="G2567">
        <v>425</v>
      </c>
      <c r="H2567">
        <v>95</v>
      </c>
      <c r="I2567">
        <v>0</v>
      </c>
    </row>
    <row r="2568" spans="1:9">
      <c r="A2568" t="str">
        <f t="shared" ref="A2568:A2631" si="41">C2568&amp;D2568</f>
        <v>Bilirubin, Total82247</v>
      </c>
      <c r="B2568" t="s">
        <v>368</v>
      </c>
      <c r="C2568" s="12" t="s">
        <v>43</v>
      </c>
      <c r="D2568" t="s">
        <v>42</v>
      </c>
      <c r="E2568" s="2">
        <v>82.69</v>
      </c>
      <c r="F2568" s="2">
        <v>0</v>
      </c>
      <c r="G2568">
        <v>0</v>
      </c>
      <c r="H2568">
        <v>5.0199999999999996</v>
      </c>
      <c r="I2568">
        <v>0</v>
      </c>
    </row>
    <row r="2569" spans="1:9">
      <c r="A2569" t="str">
        <f t="shared" si="41"/>
        <v>Blood Culture87040</v>
      </c>
      <c r="B2569" t="s">
        <v>368</v>
      </c>
      <c r="C2569" s="12" t="s">
        <v>45</v>
      </c>
      <c r="D2569" t="s">
        <v>44</v>
      </c>
      <c r="E2569" s="2">
        <v>281.69</v>
      </c>
      <c r="F2569" s="2">
        <v>0</v>
      </c>
      <c r="G2569">
        <v>0</v>
      </c>
      <c r="H2569">
        <v>10.32</v>
      </c>
      <c r="I2569">
        <v>0</v>
      </c>
    </row>
    <row r="2570" spans="1:9">
      <c r="A2570" t="str">
        <f t="shared" si="41"/>
        <v>C-Reactive Protein86140</v>
      </c>
      <c r="B2570" t="s">
        <v>368</v>
      </c>
      <c r="C2570" s="12" t="s">
        <v>55</v>
      </c>
      <c r="D2570" t="s">
        <v>54</v>
      </c>
      <c r="E2570" s="2">
        <v>216.92</v>
      </c>
      <c r="F2570" s="2">
        <v>0</v>
      </c>
      <c r="G2570">
        <v>0</v>
      </c>
      <c r="H2570">
        <v>5.18</v>
      </c>
      <c r="I2570">
        <v>0</v>
      </c>
    </row>
    <row r="2571" spans="1:9">
      <c r="A2571" t="str">
        <f t="shared" si="41"/>
        <v>Calcium82310</v>
      </c>
      <c r="B2571" t="s">
        <v>368</v>
      </c>
      <c r="C2571" s="12" t="s">
        <v>60</v>
      </c>
      <c r="D2571" t="s">
        <v>59</v>
      </c>
      <c r="E2571" s="2">
        <v>128.16</v>
      </c>
      <c r="F2571" s="2">
        <v>0</v>
      </c>
      <c r="G2571">
        <v>0</v>
      </c>
      <c r="H2571">
        <v>5.16</v>
      </c>
      <c r="I2571">
        <v>0</v>
      </c>
    </row>
    <row r="2572" spans="1:9">
      <c r="A2572" t="str">
        <f t="shared" si="41"/>
        <v>Carbon Dioxide (CO2)82374</v>
      </c>
      <c r="B2572" t="s">
        <v>368</v>
      </c>
      <c r="C2572" s="12" t="s">
        <v>66</v>
      </c>
      <c r="D2572" t="s">
        <v>65</v>
      </c>
      <c r="E2572" s="2">
        <v>107.77</v>
      </c>
      <c r="F2572" s="2">
        <v>0</v>
      </c>
      <c r="G2572">
        <v>0</v>
      </c>
      <c r="H2572">
        <v>4.88</v>
      </c>
      <c r="I2572">
        <v>0</v>
      </c>
    </row>
    <row r="2573" spans="1:9">
      <c r="A2573" t="str">
        <f t="shared" si="41"/>
        <v>CEA82378</v>
      </c>
      <c r="B2573" t="s">
        <v>368</v>
      </c>
      <c r="C2573" s="12" t="s">
        <v>73</v>
      </c>
      <c r="D2573" t="s">
        <v>72</v>
      </c>
      <c r="E2573" s="2">
        <v>276.45</v>
      </c>
      <c r="F2573" s="2">
        <v>0</v>
      </c>
      <c r="G2573">
        <v>0</v>
      </c>
      <c r="H2573">
        <v>18.96</v>
      </c>
      <c r="I2573">
        <v>0</v>
      </c>
    </row>
    <row r="2574" spans="1:9">
      <c r="A2574" t="str">
        <f t="shared" si="41"/>
        <v>Chloride82435</v>
      </c>
      <c r="B2574" t="s">
        <v>368</v>
      </c>
      <c r="C2574" s="12" t="s">
        <v>75</v>
      </c>
      <c r="D2574" t="s">
        <v>74</v>
      </c>
      <c r="E2574" s="2">
        <v>110.25</v>
      </c>
      <c r="F2574" s="2">
        <v>0</v>
      </c>
      <c r="G2574">
        <v>0</v>
      </c>
      <c r="H2574">
        <v>4.5999999999999996</v>
      </c>
      <c r="I2574">
        <v>0</v>
      </c>
    </row>
    <row r="2575" spans="1:9">
      <c r="A2575" t="str">
        <f t="shared" si="41"/>
        <v>Clostridium Difficile87324</v>
      </c>
      <c r="B2575" t="s">
        <v>368</v>
      </c>
      <c r="C2575" s="12" t="s">
        <v>77</v>
      </c>
      <c r="D2575" t="s">
        <v>76</v>
      </c>
      <c r="E2575" s="2">
        <v>27.56</v>
      </c>
      <c r="F2575" s="2">
        <v>0</v>
      </c>
      <c r="G2575">
        <v>0</v>
      </c>
      <c r="H2575">
        <v>11.98</v>
      </c>
      <c r="I2575">
        <v>0</v>
      </c>
    </row>
    <row r="2576" spans="1:9">
      <c r="A2576" t="str">
        <f t="shared" si="41"/>
        <v>Cortisol AM82533</v>
      </c>
      <c r="B2576" t="s">
        <v>368</v>
      </c>
      <c r="C2576" s="12" t="s">
        <v>79</v>
      </c>
      <c r="D2576" t="s">
        <v>78</v>
      </c>
      <c r="E2576" s="2">
        <v>340.95</v>
      </c>
      <c r="F2576" s="2">
        <v>0</v>
      </c>
      <c r="G2576">
        <v>0</v>
      </c>
      <c r="H2576">
        <v>16.3</v>
      </c>
      <c r="I2576">
        <v>0</v>
      </c>
    </row>
    <row r="2577" spans="1:9">
      <c r="A2577" t="str">
        <f t="shared" si="41"/>
        <v>Cortisol PM82533</v>
      </c>
      <c r="B2577" t="s">
        <v>368</v>
      </c>
      <c r="C2577" s="12" t="s">
        <v>80</v>
      </c>
      <c r="D2577" t="s">
        <v>78</v>
      </c>
      <c r="E2577" s="2">
        <v>340.95</v>
      </c>
      <c r="F2577" s="2">
        <v>0</v>
      </c>
      <c r="G2577">
        <v>0</v>
      </c>
      <c r="H2577">
        <v>16.3</v>
      </c>
      <c r="I2577">
        <v>0</v>
      </c>
    </row>
    <row r="2578" spans="1:9">
      <c r="A2578" t="str">
        <f t="shared" si="41"/>
        <v>Cortisol Random82533</v>
      </c>
      <c r="B2578" t="s">
        <v>368</v>
      </c>
      <c r="C2578" s="12" t="s">
        <v>81</v>
      </c>
      <c r="D2578" t="s">
        <v>78</v>
      </c>
      <c r="E2578" s="2">
        <v>340.95</v>
      </c>
      <c r="F2578" s="2">
        <v>0</v>
      </c>
      <c r="G2578">
        <v>0</v>
      </c>
      <c r="H2578">
        <v>16.3</v>
      </c>
      <c r="I2578">
        <v>0</v>
      </c>
    </row>
    <row r="2579" spans="1:9">
      <c r="A2579" t="str">
        <f t="shared" si="41"/>
        <v>COVID-19 PCRU0003</v>
      </c>
      <c r="B2579" t="s">
        <v>368</v>
      </c>
      <c r="C2579" s="12" t="s">
        <v>795</v>
      </c>
      <c r="D2579" t="s">
        <v>84</v>
      </c>
      <c r="E2579" s="2">
        <v>220.5</v>
      </c>
      <c r="F2579" s="2">
        <v>0</v>
      </c>
      <c r="G2579">
        <v>0</v>
      </c>
      <c r="H2579">
        <v>75</v>
      </c>
      <c r="I2579">
        <v>0</v>
      </c>
    </row>
    <row r="2580" spans="1:9">
      <c r="A2580" t="str">
        <f t="shared" si="41"/>
        <v>Creatinine82565</v>
      </c>
      <c r="B2580" t="s">
        <v>368</v>
      </c>
      <c r="C2580" s="12" t="s">
        <v>89</v>
      </c>
      <c r="D2580" t="s">
        <v>88</v>
      </c>
      <c r="E2580" s="2">
        <v>91.51</v>
      </c>
      <c r="F2580" s="2">
        <v>0</v>
      </c>
      <c r="G2580">
        <v>0</v>
      </c>
      <c r="H2580">
        <v>5.12</v>
      </c>
      <c r="I2580">
        <v>0</v>
      </c>
    </row>
    <row r="2581" spans="1:9">
      <c r="A2581" t="str">
        <f t="shared" si="41"/>
        <v>Digoxin80162</v>
      </c>
      <c r="B2581" t="s">
        <v>368</v>
      </c>
      <c r="C2581" s="12" t="s">
        <v>99</v>
      </c>
      <c r="D2581" t="s">
        <v>98</v>
      </c>
      <c r="E2581" s="2">
        <v>238.41</v>
      </c>
      <c r="F2581" s="2">
        <v>0</v>
      </c>
      <c r="G2581">
        <v>0</v>
      </c>
      <c r="H2581">
        <v>13.28</v>
      </c>
      <c r="I2581">
        <v>0</v>
      </c>
    </row>
    <row r="2582" spans="1:9">
      <c r="A2582" t="str">
        <f t="shared" si="41"/>
        <v>Drug Screen80305</v>
      </c>
      <c r="B2582" t="s">
        <v>368</v>
      </c>
      <c r="C2582" s="12" t="s">
        <v>103</v>
      </c>
      <c r="D2582" t="s">
        <v>102</v>
      </c>
      <c r="E2582" s="2">
        <v>332.63</v>
      </c>
      <c r="F2582" s="2">
        <v>0</v>
      </c>
      <c r="G2582">
        <v>0</v>
      </c>
      <c r="H2582">
        <v>12.6</v>
      </c>
      <c r="I2582">
        <v>0</v>
      </c>
    </row>
    <row r="2583" spans="1:9">
      <c r="A2583" t="str">
        <f t="shared" si="41"/>
        <v>Electro. Protein - Serum84165</v>
      </c>
      <c r="B2583" t="s">
        <v>368</v>
      </c>
      <c r="C2583" s="12" t="s">
        <v>108</v>
      </c>
      <c r="D2583" t="s">
        <v>107</v>
      </c>
      <c r="E2583" s="2">
        <v>221.33</v>
      </c>
      <c r="F2583" s="2">
        <v>0</v>
      </c>
      <c r="G2583">
        <v>0</v>
      </c>
      <c r="H2583">
        <v>10.74</v>
      </c>
      <c r="I2583">
        <v>0</v>
      </c>
    </row>
    <row r="2584" spans="1:9">
      <c r="A2584" t="str">
        <f t="shared" si="41"/>
        <v>Electro. Protein - Urine84165</v>
      </c>
      <c r="B2584" t="s">
        <v>368</v>
      </c>
      <c r="C2584" s="12" t="s">
        <v>109</v>
      </c>
      <c r="D2584" t="s">
        <v>107</v>
      </c>
      <c r="E2584" s="2">
        <v>221.33</v>
      </c>
      <c r="F2584" s="2">
        <v>0</v>
      </c>
      <c r="G2584">
        <v>0</v>
      </c>
      <c r="H2584">
        <v>10.74</v>
      </c>
      <c r="I2584">
        <v>0</v>
      </c>
    </row>
    <row r="2585" spans="1:9">
      <c r="A2585" t="str">
        <f t="shared" si="41"/>
        <v>Folate - Serum82746</v>
      </c>
      <c r="B2585" t="s">
        <v>368</v>
      </c>
      <c r="C2585" s="12" t="s">
        <v>117</v>
      </c>
      <c r="D2585" t="s">
        <v>116</v>
      </c>
      <c r="E2585" s="2">
        <v>198.72</v>
      </c>
      <c r="F2585" s="2">
        <v>0</v>
      </c>
      <c r="G2585">
        <v>0</v>
      </c>
      <c r="H2585">
        <v>14.7</v>
      </c>
      <c r="I2585">
        <v>0</v>
      </c>
    </row>
    <row r="2586" spans="1:9">
      <c r="A2586" t="str">
        <f t="shared" si="41"/>
        <v>Fungus Culture87102</v>
      </c>
      <c r="B2586" t="s">
        <v>368</v>
      </c>
      <c r="C2586" s="12" t="s">
        <v>123</v>
      </c>
      <c r="D2586" t="s">
        <v>122</v>
      </c>
      <c r="E2586" s="2">
        <v>221.33</v>
      </c>
      <c r="F2586" s="2">
        <v>0</v>
      </c>
      <c r="G2586">
        <v>0</v>
      </c>
      <c r="H2586">
        <v>8.41</v>
      </c>
      <c r="I2586">
        <v>0</v>
      </c>
    </row>
    <row r="2587" spans="1:9">
      <c r="A2587" t="str">
        <f t="shared" si="41"/>
        <v>GC/Chlamydia By PCR87591</v>
      </c>
      <c r="B2587" t="s">
        <v>368</v>
      </c>
      <c r="C2587" s="12" t="s">
        <v>320</v>
      </c>
      <c r="D2587" t="s">
        <v>319</v>
      </c>
      <c r="E2587" s="2">
        <v>149.94</v>
      </c>
      <c r="F2587" s="2">
        <v>0</v>
      </c>
      <c r="G2587">
        <v>0</v>
      </c>
      <c r="H2587">
        <v>35.090000000000003</v>
      </c>
      <c r="I2587">
        <v>0</v>
      </c>
    </row>
    <row r="2588" spans="1:9">
      <c r="A2588" t="str">
        <f t="shared" si="41"/>
        <v>Gram Stain (GS)87205</v>
      </c>
      <c r="B2588" t="s">
        <v>368</v>
      </c>
      <c r="C2588" s="12" t="s">
        <v>136</v>
      </c>
      <c r="D2588" t="s">
        <v>135</v>
      </c>
      <c r="E2588" s="2">
        <v>78</v>
      </c>
      <c r="F2588" s="2">
        <v>0</v>
      </c>
      <c r="G2588">
        <v>0</v>
      </c>
      <c r="H2588">
        <v>4.2699999999999996</v>
      </c>
      <c r="I2588">
        <v>0</v>
      </c>
    </row>
    <row r="2589" spans="1:9">
      <c r="A2589" t="str">
        <f t="shared" si="41"/>
        <v>Group A Strep (Rapid)87880</v>
      </c>
      <c r="B2589" t="s">
        <v>368</v>
      </c>
      <c r="C2589" s="12" t="s">
        <v>138</v>
      </c>
      <c r="D2589" t="s">
        <v>137</v>
      </c>
      <c r="E2589" s="2">
        <v>44.1</v>
      </c>
      <c r="F2589" s="2">
        <v>0</v>
      </c>
      <c r="G2589">
        <v>0</v>
      </c>
      <c r="H2589">
        <v>16.53</v>
      </c>
      <c r="I2589">
        <v>56.22</v>
      </c>
    </row>
    <row r="2590" spans="1:9">
      <c r="A2590" t="str">
        <f t="shared" si="41"/>
        <v>Group Therapy - Per 15 MinutesH0005</v>
      </c>
      <c r="B2590" t="s">
        <v>368</v>
      </c>
      <c r="C2590" s="14" t="s">
        <v>812</v>
      </c>
      <c r="D2590" t="s">
        <v>370</v>
      </c>
      <c r="E2590" s="2">
        <v>145.53</v>
      </c>
      <c r="F2590" s="2">
        <v>9.8384999999999998</v>
      </c>
      <c r="G2590">
        <v>0</v>
      </c>
      <c r="H2590">
        <v>9.3699999999999992</v>
      </c>
      <c r="I2590">
        <v>0</v>
      </c>
    </row>
    <row r="2591" spans="1:9">
      <c r="A2591" t="str">
        <f t="shared" si="41"/>
        <v>HCG Qualitative - Urine81025</v>
      </c>
      <c r="B2591" t="s">
        <v>368</v>
      </c>
      <c r="C2591" s="12" t="s">
        <v>140</v>
      </c>
      <c r="D2591" t="s">
        <v>139</v>
      </c>
      <c r="E2591" s="2">
        <v>119.34</v>
      </c>
      <c r="F2591" s="2">
        <v>0</v>
      </c>
      <c r="G2591">
        <v>0</v>
      </c>
      <c r="H2591">
        <v>8.61</v>
      </c>
      <c r="I2591">
        <v>0</v>
      </c>
    </row>
    <row r="2592" spans="1:9">
      <c r="A2592" t="str">
        <f t="shared" si="41"/>
        <v>HDL83701</v>
      </c>
      <c r="B2592" t="s">
        <v>368</v>
      </c>
      <c r="C2592" s="12" t="s">
        <v>142</v>
      </c>
      <c r="D2592" t="s">
        <v>141</v>
      </c>
      <c r="E2592" s="2">
        <v>274.52</v>
      </c>
      <c r="F2592" s="2">
        <v>0</v>
      </c>
      <c r="G2592">
        <v>0</v>
      </c>
      <c r="H2592">
        <v>33.86</v>
      </c>
      <c r="I2592">
        <v>0</v>
      </c>
    </row>
    <row r="2593" spans="1:9">
      <c r="A2593" t="str">
        <f t="shared" si="41"/>
        <v>Hematocrit85014</v>
      </c>
      <c r="B2593" t="s">
        <v>368</v>
      </c>
      <c r="C2593" s="12" t="s">
        <v>144</v>
      </c>
      <c r="D2593" t="s">
        <v>143</v>
      </c>
      <c r="E2593" s="2">
        <v>45.48</v>
      </c>
      <c r="F2593" s="2">
        <v>0</v>
      </c>
      <c r="G2593">
        <v>0</v>
      </c>
      <c r="H2593">
        <v>2.37</v>
      </c>
      <c r="I2593">
        <v>0</v>
      </c>
    </row>
    <row r="2594" spans="1:9">
      <c r="A2594" t="str">
        <f t="shared" si="41"/>
        <v>Hemoglobin85018</v>
      </c>
      <c r="B2594" t="s">
        <v>368</v>
      </c>
      <c r="C2594" s="12" t="s">
        <v>146</v>
      </c>
      <c r="D2594" t="s">
        <v>145</v>
      </c>
      <c r="E2594" s="2">
        <v>59.26</v>
      </c>
      <c r="F2594" s="2">
        <v>0</v>
      </c>
      <c r="G2594">
        <v>0</v>
      </c>
      <c r="H2594">
        <v>2.37</v>
      </c>
      <c r="I2594">
        <v>0</v>
      </c>
    </row>
    <row r="2595" spans="1:9">
      <c r="A2595" t="str">
        <f t="shared" si="41"/>
        <v>Hep B Surface AB86706</v>
      </c>
      <c r="B2595" t="s">
        <v>368</v>
      </c>
      <c r="C2595" s="12" t="s">
        <v>148</v>
      </c>
      <c r="D2595" t="s">
        <v>147</v>
      </c>
      <c r="E2595" s="2">
        <v>119.34</v>
      </c>
      <c r="F2595" s="2">
        <v>0</v>
      </c>
      <c r="G2595">
        <v>0</v>
      </c>
      <c r="H2595">
        <v>10.74</v>
      </c>
      <c r="I2595">
        <v>0</v>
      </c>
    </row>
    <row r="2596" spans="1:9">
      <c r="A2596" t="str">
        <f t="shared" si="41"/>
        <v>Hep C - EIA86803</v>
      </c>
      <c r="B2596" t="s">
        <v>368</v>
      </c>
      <c r="C2596" s="12" t="s">
        <v>150</v>
      </c>
      <c r="D2596" t="s">
        <v>149</v>
      </c>
      <c r="E2596" s="2">
        <v>79.11</v>
      </c>
      <c r="F2596" s="2">
        <v>0</v>
      </c>
      <c r="G2596">
        <v>0</v>
      </c>
      <c r="H2596">
        <v>14.27</v>
      </c>
      <c r="I2596">
        <v>215.5</v>
      </c>
    </row>
    <row r="2597" spans="1:9">
      <c r="A2597" t="str">
        <f t="shared" si="41"/>
        <v>Indiv OP/60 min billable90837</v>
      </c>
      <c r="B2597" t="s">
        <v>368</v>
      </c>
      <c r="C2597" s="12" t="s">
        <v>291</v>
      </c>
      <c r="D2597" t="s">
        <v>290</v>
      </c>
      <c r="E2597" s="2">
        <v>237.59</v>
      </c>
      <c r="F2597" s="2">
        <v>107.42550000000001</v>
      </c>
      <c r="G2597">
        <v>200</v>
      </c>
      <c r="H2597">
        <v>71.3</v>
      </c>
      <c r="I2597">
        <v>0</v>
      </c>
    </row>
    <row r="2598" spans="1:9">
      <c r="A2598" t="str">
        <f t="shared" si="41"/>
        <v>Influenza A &amp; B by PCR87502</v>
      </c>
      <c r="B2598" t="s">
        <v>368</v>
      </c>
      <c r="C2598" s="12" t="s">
        <v>172</v>
      </c>
      <c r="D2598" t="s">
        <v>171</v>
      </c>
      <c r="E2598" s="2">
        <v>297.95</v>
      </c>
      <c r="F2598" s="2">
        <v>0</v>
      </c>
      <c r="G2598">
        <v>0</v>
      </c>
      <c r="H2598">
        <v>95.8</v>
      </c>
      <c r="I2598">
        <v>0</v>
      </c>
    </row>
    <row r="2599" spans="1:9">
      <c r="A2599" t="str">
        <f t="shared" si="41"/>
        <v>Intensive OutpatientH0015</v>
      </c>
      <c r="B2599" t="s">
        <v>368</v>
      </c>
      <c r="C2599" s="12" t="s">
        <v>299</v>
      </c>
      <c r="D2599" t="s">
        <v>298</v>
      </c>
      <c r="E2599" s="2">
        <v>436.58</v>
      </c>
      <c r="F2599" s="2">
        <v>157.374</v>
      </c>
      <c r="G2599">
        <v>175</v>
      </c>
      <c r="H2599">
        <v>76.42</v>
      </c>
      <c r="I2599">
        <v>0</v>
      </c>
    </row>
    <row r="2600" spans="1:9">
      <c r="A2600" t="str">
        <f t="shared" si="41"/>
        <v>Iron83540</v>
      </c>
      <c r="B2600" t="s">
        <v>368</v>
      </c>
      <c r="C2600" s="12" t="s">
        <v>174</v>
      </c>
      <c r="D2600" t="s">
        <v>173</v>
      </c>
      <c r="E2600" s="2">
        <v>119.34</v>
      </c>
      <c r="F2600" s="2">
        <v>0</v>
      </c>
      <c r="G2600">
        <v>0</v>
      </c>
      <c r="H2600">
        <v>6.47</v>
      </c>
      <c r="I2600">
        <v>0</v>
      </c>
    </row>
    <row r="2601" spans="1:9">
      <c r="A2601" t="str">
        <f t="shared" si="41"/>
        <v>Iron Binding83550</v>
      </c>
      <c r="B2601" t="s">
        <v>368</v>
      </c>
      <c r="C2601" s="12" t="s">
        <v>176</v>
      </c>
      <c r="D2601" t="s">
        <v>175</v>
      </c>
      <c r="E2601" s="2">
        <v>168.14</v>
      </c>
      <c r="F2601" s="2">
        <v>0</v>
      </c>
      <c r="G2601">
        <v>0</v>
      </c>
      <c r="H2601">
        <v>8.74</v>
      </c>
      <c r="I2601">
        <v>0</v>
      </c>
    </row>
    <row r="2602" spans="1:9">
      <c r="A2602" t="str">
        <f t="shared" si="41"/>
        <v>Lipid80061</v>
      </c>
      <c r="B2602" t="s">
        <v>368</v>
      </c>
      <c r="C2602" s="12" t="s">
        <v>180</v>
      </c>
      <c r="D2602" t="s">
        <v>179</v>
      </c>
      <c r="E2602" s="2">
        <v>215.54</v>
      </c>
      <c r="F2602" s="2">
        <v>0</v>
      </c>
      <c r="G2602">
        <v>0</v>
      </c>
      <c r="H2602">
        <v>13.39</v>
      </c>
      <c r="I2602">
        <v>0</v>
      </c>
    </row>
    <row r="2603" spans="1:9">
      <c r="A2603" t="str">
        <f t="shared" si="41"/>
        <v>Lipoprotein Electrophor83701</v>
      </c>
      <c r="B2603" t="s">
        <v>368</v>
      </c>
      <c r="C2603" s="12" t="s">
        <v>181</v>
      </c>
      <c r="D2603" t="s">
        <v>141</v>
      </c>
      <c r="E2603" s="2">
        <v>274.52</v>
      </c>
      <c r="F2603" s="2">
        <v>0</v>
      </c>
      <c r="G2603">
        <v>0</v>
      </c>
      <c r="H2603">
        <v>33.86</v>
      </c>
      <c r="I2603">
        <v>0</v>
      </c>
    </row>
    <row r="2604" spans="1:9">
      <c r="A2604" t="str">
        <f t="shared" si="41"/>
        <v>Occult Blood (Diagnostic)82272</v>
      </c>
      <c r="B2604" t="s">
        <v>368</v>
      </c>
      <c r="C2604" s="12" t="s">
        <v>185</v>
      </c>
      <c r="D2604" t="s">
        <v>184</v>
      </c>
      <c r="E2604" s="2">
        <v>68.63</v>
      </c>
      <c r="F2604" s="2">
        <v>0</v>
      </c>
      <c r="G2604">
        <v>0</v>
      </c>
      <c r="H2604">
        <v>4.2300000000000004</v>
      </c>
      <c r="I2604">
        <v>0</v>
      </c>
    </row>
    <row r="2605" spans="1:9">
      <c r="A2605" t="str">
        <f t="shared" si="41"/>
        <v>Occult Blood (Screen)82270</v>
      </c>
      <c r="B2605" t="s">
        <v>368</v>
      </c>
      <c r="C2605" s="12" t="s">
        <v>187</v>
      </c>
      <c r="D2605" t="s">
        <v>186</v>
      </c>
      <c r="E2605" s="2">
        <v>21.22</v>
      </c>
      <c r="F2605" s="2">
        <v>0</v>
      </c>
      <c r="G2605">
        <v>0</v>
      </c>
      <c r="H2605">
        <v>4.38</v>
      </c>
      <c r="I2605">
        <v>0</v>
      </c>
    </row>
    <row r="2606" spans="1:9">
      <c r="A2606" t="str">
        <f t="shared" si="41"/>
        <v>Ova &amp; Parasite - Comprehensive Study - Send Out87177</v>
      </c>
      <c r="B2606" t="s">
        <v>368</v>
      </c>
      <c r="C2606" s="12" t="s">
        <v>191</v>
      </c>
      <c r="D2606" t="s">
        <v>190</v>
      </c>
      <c r="E2606" s="2">
        <v>22.05</v>
      </c>
      <c r="F2606" s="2">
        <v>0</v>
      </c>
      <c r="G2606">
        <v>0</v>
      </c>
      <c r="H2606">
        <v>8.9</v>
      </c>
      <c r="I2606">
        <v>0</v>
      </c>
    </row>
    <row r="2607" spans="1:9">
      <c r="A2607" t="str">
        <f t="shared" si="41"/>
        <v>Pharmacy Charge</v>
      </c>
      <c r="B2607" t="s">
        <v>368</v>
      </c>
      <c r="C2607" s="12" t="s">
        <v>302</v>
      </c>
      <c r="E2607" s="2">
        <v>32.32</v>
      </c>
      <c r="F2607" s="2">
        <v>0</v>
      </c>
      <c r="G2607">
        <v>0</v>
      </c>
      <c r="H2607">
        <v>0</v>
      </c>
      <c r="I2607">
        <v>0</v>
      </c>
    </row>
    <row r="2608" spans="1:9">
      <c r="A2608" t="str">
        <f t="shared" si="41"/>
        <v>Phenytoin (Dilantin)80185</v>
      </c>
      <c r="B2608" t="s">
        <v>368</v>
      </c>
      <c r="C2608" s="12" t="s">
        <v>197</v>
      </c>
      <c r="D2608" t="s">
        <v>196</v>
      </c>
      <c r="E2608" s="2">
        <v>206.44</v>
      </c>
      <c r="F2608" s="2">
        <v>0</v>
      </c>
      <c r="G2608">
        <v>0</v>
      </c>
      <c r="H2608">
        <v>13.25</v>
      </c>
      <c r="I2608">
        <v>0</v>
      </c>
    </row>
    <row r="2609" spans="1:9">
      <c r="A2609" t="str">
        <f t="shared" si="41"/>
        <v>Potassium84132</v>
      </c>
      <c r="B2609" t="s">
        <v>368</v>
      </c>
      <c r="C2609" s="12" t="s">
        <v>199</v>
      </c>
      <c r="D2609" t="s">
        <v>198</v>
      </c>
      <c r="E2609" s="2">
        <v>87.1</v>
      </c>
      <c r="F2609" s="2">
        <v>0</v>
      </c>
      <c r="G2609">
        <v>0</v>
      </c>
      <c r="H2609">
        <v>4.76</v>
      </c>
      <c r="I2609">
        <v>0</v>
      </c>
    </row>
    <row r="2610" spans="1:9">
      <c r="A2610" t="str">
        <f t="shared" si="41"/>
        <v>Prealbumin84134</v>
      </c>
      <c r="B2610" t="s">
        <v>368</v>
      </c>
      <c r="C2610" s="12" t="s">
        <v>203</v>
      </c>
      <c r="D2610" t="s">
        <v>202</v>
      </c>
      <c r="E2610" s="2">
        <v>183.29</v>
      </c>
      <c r="F2610" s="2">
        <v>0</v>
      </c>
      <c r="G2610">
        <v>0</v>
      </c>
      <c r="H2610">
        <v>14.59</v>
      </c>
      <c r="I2610">
        <v>0</v>
      </c>
    </row>
    <row r="2611" spans="1:9">
      <c r="A2611" t="str">
        <f t="shared" si="41"/>
        <v>Progesterone84144</v>
      </c>
      <c r="B2611" t="s">
        <v>368</v>
      </c>
      <c r="C2611" s="12" t="s">
        <v>205</v>
      </c>
      <c r="D2611" t="s">
        <v>204</v>
      </c>
      <c r="E2611" s="2">
        <v>267.91000000000003</v>
      </c>
      <c r="F2611" s="2">
        <v>0</v>
      </c>
      <c r="G2611">
        <v>0</v>
      </c>
      <c r="H2611">
        <v>20.86</v>
      </c>
      <c r="I2611">
        <v>0</v>
      </c>
    </row>
    <row r="2612" spans="1:9">
      <c r="A2612" t="str">
        <f t="shared" si="41"/>
        <v>Prolactin84146</v>
      </c>
      <c r="B2612" t="s">
        <v>368</v>
      </c>
      <c r="C2612" s="12" t="s">
        <v>207</v>
      </c>
      <c r="D2612" t="s">
        <v>206</v>
      </c>
      <c r="E2612" s="2">
        <v>398.56</v>
      </c>
      <c r="F2612" s="2">
        <v>0</v>
      </c>
      <c r="G2612">
        <v>0</v>
      </c>
      <c r="H2612">
        <v>19.38</v>
      </c>
      <c r="I2612">
        <v>0</v>
      </c>
    </row>
    <row r="2613" spans="1:9">
      <c r="A2613" t="str">
        <f t="shared" si="41"/>
        <v>PSA, Total84153</v>
      </c>
      <c r="B2613" t="s">
        <v>368</v>
      </c>
      <c r="C2613" s="12" t="s">
        <v>211</v>
      </c>
      <c r="D2613" t="s">
        <v>210</v>
      </c>
      <c r="E2613" s="2">
        <v>251.37</v>
      </c>
      <c r="F2613" s="2">
        <v>0</v>
      </c>
      <c r="G2613">
        <v>0</v>
      </c>
      <c r="H2613">
        <v>18.39</v>
      </c>
      <c r="I2613">
        <v>0</v>
      </c>
    </row>
    <row r="2614" spans="1:9">
      <c r="A2614" t="str">
        <f t="shared" si="41"/>
        <v>PSA, Total, ScreenG0103</v>
      </c>
      <c r="B2614" t="s">
        <v>368</v>
      </c>
      <c r="C2614" s="12" t="s">
        <v>213</v>
      </c>
      <c r="D2614" t="s">
        <v>212</v>
      </c>
      <c r="E2614" s="2">
        <v>251.37</v>
      </c>
      <c r="F2614" s="2">
        <v>0</v>
      </c>
      <c r="G2614">
        <v>0</v>
      </c>
      <c r="H2614">
        <v>134.06</v>
      </c>
      <c r="I2614">
        <v>0</v>
      </c>
    </row>
    <row r="2615" spans="1:9">
      <c r="A2615" t="str">
        <f t="shared" si="41"/>
        <v>Renal Function80069</v>
      </c>
      <c r="B2615" t="s">
        <v>368</v>
      </c>
      <c r="C2615" s="12" t="s">
        <v>220</v>
      </c>
      <c r="D2615" t="s">
        <v>219</v>
      </c>
      <c r="E2615" s="2">
        <v>266.26</v>
      </c>
      <c r="F2615" s="2">
        <v>0</v>
      </c>
      <c r="G2615">
        <v>0</v>
      </c>
      <c r="H2615">
        <v>8.68</v>
      </c>
      <c r="I2615">
        <v>0</v>
      </c>
    </row>
    <row r="2616" spans="1:9">
      <c r="A2616" t="str">
        <f t="shared" si="41"/>
        <v>Respiratory viral panel PCR87632</v>
      </c>
      <c r="B2616" t="s">
        <v>368</v>
      </c>
      <c r="C2616" s="12" t="s">
        <v>222</v>
      </c>
      <c r="D2616" t="s">
        <v>221</v>
      </c>
      <c r="E2616" s="2">
        <v>210.3</v>
      </c>
      <c r="F2616" s="2">
        <v>0</v>
      </c>
      <c r="G2616">
        <v>0</v>
      </c>
      <c r="H2616">
        <v>112.16</v>
      </c>
      <c r="I2616">
        <v>0</v>
      </c>
    </row>
    <row r="2617" spans="1:9">
      <c r="A2617" t="str">
        <f t="shared" si="41"/>
        <v>Sed Rate/Westergreen85652</v>
      </c>
      <c r="B2617" t="s">
        <v>368</v>
      </c>
      <c r="C2617" s="12" t="s">
        <v>228</v>
      </c>
      <c r="D2617" t="s">
        <v>227</v>
      </c>
      <c r="E2617" s="2">
        <v>66.150000000000006</v>
      </c>
      <c r="F2617" s="2">
        <v>0</v>
      </c>
      <c r="G2617">
        <v>0</v>
      </c>
      <c r="H2617">
        <v>2.7</v>
      </c>
      <c r="I2617">
        <v>0</v>
      </c>
    </row>
    <row r="2618" spans="1:9">
      <c r="A2618" t="str">
        <f t="shared" si="41"/>
        <v>Sodium84295</v>
      </c>
      <c r="B2618" t="s">
        <v>368</v>
      </c>
      <c r="C2618" s="12" t="s">
        <v>232</v>
      </c>
      <c r="D2618" t="s">
        <v>231</v>
      </c>
      <c r="E2618" s="2">
        <v>75.53</v>
      </c>
      <c r="F2618" s="2">
        <v>0</v>
      </c>
      <c r="G2618">
        <v>0</v>
      </c>
      <c r="H2618">
        <v>4.8099999999999996</v>
      </c>
      <c r="I2618">
        <v>0</v>
      </c>
    </row>
    <row r="2619" spans="1:9">
      <c r="A2619" t="str">
        <f t="shared" si="41"/>
        <v>Sputum Culture/GS87070</v>
      </c>
      <c r="B2619" t="s">
        <v>368</v>
      </c>
      <c r="C2619" s="12" t="s">
        <v>237</v>
      </c>
      <c r="D2619" t="s">
        <v>90</v>
      </c>
      <c r="E2619" s="2">
        <v>217.47</v>
      </c>
      <c r="F2619" s="2">
        <v>0</v>
      </c>
      <c r="G2619">
        <v>0</v>
      </c>
      <c r="H2619">
        <v>8.6199999999999992</v>
      </c>
      <c r="I2619">
        <v>0</v>
      </c>
    </row>
    <row r="2620" spans="1:9">
      <c r="A2620" t="str">
        <f t="shared" si="41"/>
        <v>Strep A Culture (Throat)87081</v>
      </c>
      <c r="B2620" t="s">
        <v>368</v>
      </c>
      <c r="C2620" s="12" t="s">
        <v>238</v>
      </c>
      <c r="D2620" t="s">
        <v>126</v>
      </c>
      <c r="E2620" s="2">
        <v>121.55</v>
      </c>
      <c r="F2620" s="2">
        <v>0</v>
      </c>
      <c r="G2620">
        <v>0</v>
      </c>
      <c r="H2620">
        <v>6.63</v>
      </c>
      <c r="I2620">
        <v>0</v>
      </c>
    </row>
    <row r="2621" spans="1:9">
      <c r="A2621" t="str">
        <f t="shared" si="41"/>
        <v>Strep B Culture (Genital)87081</v>
      </c>
      <c r="B2621" t="s">
        <v>368</v>
      </c>
      <c r="C2621" s="12" t="s">
        <v>239</v>
      </c>
      <c r="D2621" t="s">
        <v>126</v>
      </c>
      <c r="E2621" s="2">
        <v>121.55</v>
      </c>
      <c r="F2621" s="2">
        <v>0</v>
      </c>
      <c r="G2621">
        <v>0</v>
      </c>
      <c r="H2621">
        <v>6.63</v>
      </c>
      <c r="I2621">
        <v>0</v>
      </c>
    </row>
    <row r="2622" spans="1:9">
      <c r="A2622" t="str">
        <f t="shared" si="41"/>
        <v>TB Culture (AFB)87116</v>
      </c>
      <c r="B2622" t="s">
        <v>368</v>
      </c>
      <c r="C2622" s="12" t="s">
        <v>243</v>
      </c>
      <c r="D2622" t="s">
        <v>242</v>
      </c>
      <c r="E2622" s="2">
        <v>276.45</v>
      </c>
      <c r="F2622" s="2">
        <v>0</v>
      </c>
      <c r="G2622">
        <v>0</v>
      </c>
      <c r="H2622">
        <v>10.8</v>
      </c>
      <c r="I2622">
        <v>0</v>
      </c>
    </row>
    <row r="2623" spans="1:9">
      <c r="A2623" t="str">
        <f t="shared" si="41"/>
        <v>Theophylline80198</v>
      </c>
      <c r="B2623" t="s">
        <v>368</v>
      </c>
      <c r="C2623" s="12" t="s">
        <v>247</v>
      </c>
      <c r="D2623" t="s">
        <v>246</v>
      </c>
      <c r="E2623" s="2">
        <v>204.79</v>
      </c>
      <c r="F2623" s="2">
        <v>0</v>
      </c>
      <c r="G2623">
        <v>0</v>
      </c>
      <c r="H2623">
        <v>14.14</v>
      </c>
      <c r="I2623">
        <v>0</v>
      </c>
    </row>
    <row r="2624" spans="1:9">
      <c r="A2624" t="str">
        <f t="shared" si="41"/>
        <v>Total Protein84155</v>
      </c>
      <c r="B2624" t="s">
        <v>368</v>
      </c>
      <c r="C2624" s="12" t="s">
        <v>249</v>
      </c>
      <c r="D2624" t="s">
        <v>248</v>
      </c>
      <c r="E2624" s="2">
        <v>110.25</v>
      </c>
      <c r="F2624" s="2">
        <v>0</v>
      </c>
      <c r="G2624">
        <v>0</v>
      </c>
      <c r="H2624">
        <v>3.67</v>
      </c>
      <c r="I2624">
        <v>0</v>
      </c>
    </row>
    <row r="2625" spans="1:9">
      <c r="A2625" t="str">
        <f t="shared" si="41"/>
        <v>Troponin84484</v>
      </c>
      <c r="B2625" t="s">
        <v>368</v>
      </c>
      <c r="C2625" s="12" t="s">
        <v>255</v>
      </c>
      <c r="D2625" t="s">
        <v>254</v>
      </c>
      <c r="E2625" s="2">
        <v>236.49</v>
      </c>
      <c r="F2625" s="2">
        <v>0</v>
      </c>
      <c r="G2625">
        <v>0</v>
      </c>
      <c r="H2625">
        <v>12.47</v>
      </c>
      <c r="I2625">
        <v>0</v>
      </c>
    </row>
    <row r="2626" spans="1:9">
      <c r="A2626" t="str">
        <f t="shared" si="41"/>
        <v>Vitamin B1282607</v>
      </c>
      <c r="B2626" t="s">
        <v>368</v>
      </c>
      <c r="C2626" s="12" t="s">
        <v>266</v>
      </c>
      <c r="D2626" t="s">
        <v>265</v>
      </c>
      <c r="E2626" s="2">
        <v>214.16</v>
      </c>
      <c r="F2626" s="2">
        <v>0</v>
      </c>
      <c r="G2626">
        <v>0</v>
      </c>
      <c r="H2626">
        <v>15.08</v>
      </c>
      <c r="I2626">
        <v>0</v>
      </c>
    </row>
    <row r="2627" spans="1:9">
      <c r="A2627" t="str">
        <f t="shared" si="41"/>
        <v>ABO &amp; RH86901</v>
      </c>
      <c r="B2627" t="s">
        <v>371</v>
      </c>
      <c r="C2627" t="s">
        <v>4</v>
      </c>
      <c r="D2627" t="s">
        <v>3</v>
      </c>
      <c r="E2627" s="2">
        <v>56.78</v>
      </c>
      <c r="F2627" s="2">
        <v>0</v>
      </c>
      <c r="G2627">
        <v>0</v>
      </c>
      <c r="H2627">
        <v>2.99</v>
      </c>
      <c r="I2627">
        <v>0</v>
      </c>
    </row>
    <row r="2628" spans="1:9">
      <c r="A2628" t="str">
        <f t="shared" si="41"/>
        <v>Acute Hepatitis80074</v>
      </c>
      <c r="B2628" t="s">
        <v>371</v>
      </c>
      <c r="C2628" t="s">
        <v>7</v>
      </c>
      <c r="D2628" t="s">
        <v>6</v>
      </c>
      <c r="E2628" s="2">
        <v>105</v>
      </c>
      <c r="F2628" s="2">
        <v>100</v>
      </c>
      <c r="G2628">
        <v>0</v>
      </c>
      <c r="H2628">
        <v>100</v>
      </c>
      <c r="I2628">
        <v>0</v>
      </c>
    </row>
    <row r="2629" spans="1:9">
      <c r="A2629" t="str">
        <f t="shared" si="41"/>
        <v>Albumin; Serum82040</v>
      </c>
      <c r="B2629" t="s">
        <v>371</v>
      </c>
      <c r="C2629" t="s">
        <v>12</v>
      </c>
      <c r="D2629" t="s">
        <v>11</v>
      </c>
      <c r="E2629" s="2">
        <v>80.459999999999994</v>
      </c>
      <c r="F2629" s="2">
        <v>0</v>
      </c>
      <c r="G2629">
        <v>0</v>
      </c>
      <c r="H2629">
        <v>4.95</v>
      </c>
      <c r="I2629">
        <v>0</v>
      </c>
    </row>
    <row r="2630" spans="1:9">
      <c r="A2630" t="str">
        <f t="shared" si="41"/>
        <v>Aldosterone (Serum)82088</v>
      </c>
      <c r="B2630" t="s">
        <v>371</v>
      </c>
      <c r="C2630" t="s">
        <v>14</v>
      </c>
      <c r="D2630" t="s">
        <v>13</v>
      </c>
      <c r="E2630" s="2">
        <v>505.5</v>
      </c>
      <c r="F2630" s="2">
        <v>0</v>
      </c>
      <c r="G2630">
        <v>0</v>
      </c>
      <c r="H2630">
        <v>40.75</v>
      </c>
      <c r="I2630">
        <v>1260.69</v>
      </c>
    </row>
    <row r="2631" spans="1:9">
      <c r="A2631" t="str">
        <f t="shared" si="41"/>
        <v>Alkaline Phosphatase84075</v>
      </c>
      <c r="B2631" t="s">
        <v>371</v>
      </c>
      <c r="C2631" t="s">
        <v>16</v>
      </c>
      <c r="D2631" t="s">
        <v>15</v>
      </c>
      <c r="E2631" s="2">
        <v>335.99</v>
      </c>
      <c r="F2631" s="2">
        <v>0</v>
      </c>
      <c r="G2631">
        <v>0</v>
      </c>
      <c r="H2631">
        <v>5.18</v>
      </c>
      <c r="I2631">
        <v>0</v>
      </c>
    </row>
    <row r="2632" spans="1:9">
      <c r="A2632" t="str">
        <f t="shared" ref="A2632:A2695" si="42">C2632&amp;D2632</f>
        <v>ALT (SGPT)84460</v>
      </c>
      <c r="B2632" t="s">
        <v>371</v>
      </c>
      <c r="C2632" t="s">
        <v>18</v>
      </c>
      <c r="D2632" t="s">
        <v>17</v>
      </c>
      <c r="E2632" s="2">
        <v>72.06</v>
      </c>
      <c r="F2632" s="2">
        <v>0</v>
      </c>
      <c r="G2632">
        <v>0</v>
      </c>
      <c r="H2632">
        <v>5.3</v>
      </c>
      <c r="I2632">
        <v>0</v>
      </c>
    </row>
    <row r="2633" spans="1:9">
      <c r="A2633" t="str">
        <f t="shared" si="42"/>
        <v>Ammonia82140</v>
      </c>
      <c r="B2633" t="s">
        <v>371</v>
      </c>
      <c r="C2633" t="s">
        <v>20</v>
      </c>
      <c r="D2633" t="s">
        <v>19</v>
      </c>
      <c r="E2633" s="2">
        <v>186.09</v>
      </c>
      <c r="F2633" s="2">
        <v>0</v>
      </c>
      <c r="G2633">
        <v>0</v>
      </c>
      <c r="H2633">
        <v>14.57</v>
      </c>
      <c r="I2633">
        <v>0</v>
      </c>
    </row>
    <row r="2634" spans="1:9">
      <c r="A2634" t="str">
        <f t="shared" si="42"/>
        <v>Amylase (Serum)82150</v>
      </c>
      <c r="B2634" t="s">
        <v>371</v>
      </c>
      <c r="C2634" t="s">
        <v>22</v>
      </c>
      <c r="D2634" t="s">
        <v>21</v>
      </c>
      <c r="E2634" s="2">
        <v>161.78</v>
      </c>
      <c r="F2634" s="2">
        <v>0</v>
      </c>
      <c r="G2634">
        <v>0</v>
      </c>
      <c r="H2634">
        <v>6.48</v>
      </c>
      <c r="I2634">
        <v>0</v>
      </c>
    </row>
    <row r="2635" spans="1:9">
      <c r="A2635" t="str">
        <f t="shared" si="42"/>
        <v>Antibody Screen86850</v>
      </c>
      <c r="B2635" t="s">
        <v>371</v>
      </c>
      <c r="C2635" t="s">
        <v>24</v>
      </c>
      <c r="D2635" t="s">
        <v>23</v>
      </c>
      <c r="E2635" s="2">
        <v>162.34</v>
      </c>
      <c r="F2635" s="2">
        <v>0</v>
      </c>
      <c r="G2635">
        <v>0</v>
      </c>
      <c r="H2635">
        <v>9.77</v>
      </c>
      <c r="I2635">
        <v>0</v>
      </c>
    </row>
    <row r="2636" spans="1:9">
      <c r="A2636" t="str">
        <f t="shared" si="42"/>
        <v>APTT85730</v>
      </c>
      <c r="B2636" t="s">
        <v>371</v>
      </c>
      <c r="C2636" t="s">
        <v>26</v>
      </c>
      <c r="D2636" t="s">
        <v>25</v>
      </c>
      <c r="E2636" s="2">
        <v>121.55</v>
      </c>
      <c r="F2636" s="2">
        <v>0</v>
      </c>
      <c r="G2636">
        <v>0</v>
      </c>
      <c r="H2636">
        <v>6.01</v>
      </c>
      <c r="I2636">
        <v>0</v>
      </c>
    </row>
    <row r="2637" spans="1:9">
      <c r="A2637" t="str">
        <f t="shared" si="42"/>
        <v>Assessment - OutpatientH0001</v>
      </c>
      <c r="B2637" t="s">
        <v>371</v>
      </c>
      <c r="C2637" t="s">
        <v>278</v>
      </c>
      <c r="D2637" t="s">
        <v>277</v>
      </c>
      <c r="E2637" s="2">
        <v>652.77</v>
      </c>
      <c r="F2637" s="2">
        <v>331.57</v>
      </c>
      <c r="G2637">
        <v>425</v>
      </c>
      <c r="H2637">
        <v>95</v>
      </c>
      <c r="I2637">
        <v>0</v>
      </c>
    </row>
    <row r="2638" spans="1:9">
      <c r="A2638" t="str">
        <f t="shared" si="42"/>
        <v>AST (SGPT)84450</v>
      </c>
      <c r="B2638" t="s">
        <v>371</v>
      </c>
      <c r="C2638" t="s">
        <v>28</v>
      </c>
      <c r="D2638" t="s">
        <v>27</v>
      </c>
      <c r="E2638" s="2">
        <v>65.42</v>
      </c>
      <c r="F2638" s="2">
        <v>0</v>
      </c>
      <c r="G2638">
        <v>0</v>
      </c>
      <c r="H2638">
        <v>5.18</v>
      </c>
      <c r="I2638">
        <v>0</v>
      </c>
    </row>
    <row r="2639" spans="1:9">
      <c r="A2639" t="str">
        <f t="shared" si="42"/>
        <v>Bacteria ID Other87077</v>
      </c>
      <c r="B2639" t="s">
        <v>371</v>
      </c>
      <c r="C2639" t="s">
        <v>30</v>
      </c>
      <c r="D2639" t="s">
        <v>29</v>
      </c>
      <c r="E2639" s="2">
        <v>100.88</v>
      </c>
      <c r="F2639" s="2">
        <v>0</v>
      </c>
      <c r="G2639">
        <v>0</v>
      </c>
      <c r="H2639">
        <v>8.08</v>
      </c>
      <c r="I2639">
        <v>0</v>
      </c>
    </row>
    <row r="2640" spans="1:9">
      <c r="A2640" t="str">
        <f t="shared" si="42"/>
        <v>Bacteria ID Urine87088</v>
      </c>
      <c r="B2640" t="s">
        <v>371</v>
      </c>
      <c r="C2640" t="s">
        <v>32</v>
      </c>
      <c r="D2640" t="s">
        <v>31</v>
      </c>
      <c r="E2640" s="2">
        <v>195.07</v>
      </c>
      <c r="F2640" s="2">
        <v>0</v>
      </c>
      <c r="G2640">
        <v>0</v>
      </c>
      <c r="H2640">
        <v>8.09</v>
      </c>
      <c r="I2640">
        <v>0</v>
      </c>
    </row>
    <row r="2641" spans="1:9">
      <c r="A2641" t="str">
        <f t="shared" si="42"/>
        <v>Bacteria ID, Anaerobe87076</v>
      </c>
      <c r="B2641" t="s">
        <v>371</v>
      </c>
      <c r="C2641" t="s">
        <v>35</v>
      </c>
      <c r="D2641" t="s">
        <v>34</v>
      </c>
      <c r="E2641" s="2">
        <v>168.14</v>
      </c>
      <c r="F2641" s="2">
        <v>0</v>
      </c>
      <c r="G2641">
        <v>0</v>
      </c>
      <c r="H2641">
        <v>8.08</v>
      </c>
      <c r="I2641">
        <v>0</v>
      </c>
    </row>
    <row r="2642" spans="1:9">
      <c r="A2642" t="str">
        <f t="shared" si="42"/>
        <v>Basic Metabolic Panel80048</v>
      </c>
      <c r="B2642" t="s">
        <v>371</v>
      </c>
      <c r="C2642" t="s">
        <v>37</v>
      </c>
      <c r="D2642" t="s">
        <v>36</v>
      </c>
      <c r="E2642" s="2">
        <v>174.51</v>
      </c>
      <c r="F2642" s="3">
        <v>0</v>
      </c>
      <c r="G2642">
        <v>0</v>
      </c>
      <c r="H2642">
        <v>8.4600000000000009</v>
      </c>
      <c r="I2642">
        <v>563.84</v>
      </c>
    </row>
    <row r="2643" spans="1:9">
      <c r="A2643" t="str">
        <f t="shared" si="42"/>
        <v>BHCG Qual Serum84703</v>
      </c>
      <c r="B2643" t="s">
        <v>371</v>
      </c>
      <c r="C2643" t="s">
        <v>39</v>
      </c>
      <c r="D2643" t="s">
        <v>38</v>
      </c>
      <c r="E2643" s="2">
        <v>125.02</v>
      </c>
      <c r="F2643" s="2">
        <v>0</v>
      </c>
      <c r="G2643">
        <v>0</v>
      </c>
      <c r="H2643">
        <v>7.52</v>
      </c>
      <c r="I2643">
        <v>0</v>
      </c>
    </row>
    <row r="2644" spans="1:9">
      <c r="A2644" t="str">
        <f t="shared" si="42"/>
        <v>BHCG Quant Serum84702</v>
      </c>
      <c r="B2644" t="s">
        <v>371</v>
      </c>
      <c r="C2644" t="s">
        <v>41</v>
      </c>
      <c r="D2644" t="s">
        <v>40</v>
      </c>
      <c r="E2644" s="2">
        <v>110.26</v>
      </c>
      <c r="F2644" s="2">
        <v>0</v>
      </c>
      <c r="G2644">
        <v>0</v>
      </c>
      <c r="H2644">
        <v>15.05</v>
      </c>
      <c r="I2644">
        <v>0</v>
      </c>
    </row>
    <row r="2645" spans="1:9">
      <c r="A2645" t="str">
        <f t="shared" si="42"/>
        <v>Bilirubin, Total82247</v>
      </c>
      <c r="B2645" t="s">
        <v>371</v>
      </c>
      <c r="C2645" t="s">
        <v>43</v>
      </c>
      <c r="D2645" t="s">
        <v>42</v>
      </c>
      <c r="E2645" s="2">
        <v>82.69</v>
      </c>
      <c r="F2645" s="2">
        <v>0</v>
      </c>
      <c r="G2645">
        <v>0</v>
      </c>
      <c r="H2645">
        <v>5.0199999999999996</v>
      </c>
      <c r="I2645">
        <v>0</v>
      </c>
    </row>
    <row r="2646" spans="1:9">
      <c r="A2646" t="str">
        <f t="shared" si="42"/>
        <v>Blood Culture87040</v>
      </c>
      <c r="B2646" t="s">
        <v>371</v>
      </c>
      <c r="C2646" t="s">
        <v>45</v>
      </c>
      <c r="D2646" t="s">
        <v>44</v>
      </c>
      <c r="E2646" s="2">
        <v>281.69</v>
      </c>
      <c r="F2646" s="2">
        <v>0</v>
      </c>
      <c r="G2646">
        <v>0</v>
      </c>
      <c r="H2646">
        <v>10.32</v>
      </c>
      <c r="I2646">
        <v>0</v>
      </c>
    </row>
    <row r="2647" spans="1:9">
      <c r="A2647" t="str">
        <f t="shared" si="42"/>
        <v>Blood Osmolality93930</v>
      </c>
      <c r="B2647" t="s">
        <v>371</v>
      </c>
      <c r="C2647" t="s">
        <v>47</v>
      </c>
      <c r="D2647" t="s">
        <v>46</v>
      </c>
      <c r="E2647" s="2">
        <v>128.16</v>
      </c>
      <c r="F2647" s="2">
        <v>0</v>
      </c>
      <c r="G2647">
        <v>0</v>
      </c>
      <c r="H2647">
        <v>68.349999999999994</v>
      </c>
      <c r="I2647">
        <v>0</v>
      </c>
    </row>
    <row r="2648" spans="1:9">
      <c r="A2648" t="str">
        <f t="shared" si="42"/>
        <v>Blood TB Test86480</v>
      </c>
      <c r="B2648" t="s">
        <v>371</v>
      </c>
      <c r="C2648" t="s">
        <v>49</v>
      </c>
      <c r="D2648" t="s">
        <v>48</v>
      </c>
      <c r="E2648" s="2">
        <v>259.92</v>
      </c>
      <c r="F2648" s="2">
        <v>0</v>
      </c>
      <c r="G2648">
        <v>0</v>
      </c>
      <c r="H2648">
        <v>61.98</v>
      </c>
      <c r="I2648">
        <v>0</v>
      </c>
    </row>
    <row r="2649" spans="1:9">
      <c r="A2649" t="str">
        <f t="shared" si="42"/>
        <v>BNP83880</v>
      </c>
      <c r="B2649" t="s">
        <v>371</v>
      </c>
      <c r="C2649" t="s">
        <v>51</v>
      </c>
      <c r="D2649" t="s">
        <v>50</v>
      </c>
      <c r="E2649" s="2">
        <v>198.72</v>
      </c>
      <c r="F2649" s="2">
        <v>0</v>
      </c>
      <c r="G2649">
        <v>0</v>
      </c>
      <c r="H2649">
        <v>39.26</v>
      </c>
      <c r="I2649">
        <v>0</v>
      </c>
    </row>
    <row r="2650" spans="1:9">
      <c r="A2650" t="str">
        <f t="shared" si="42"/>
        <v>BUN (Urea Nitrogen)84520</v>
      </c>
      <c r="B2650" t="s">
        <v>371</v>
      </c>
      <c r="C2650" t="s">
        <v>53</v>
      </c>
      <c r="D2650" t="s">
        <v>52</v>
      </c>
      <c r="E2650" s="2">
        <v>93.48</v>
      </c>
      <c r="F2650" s="2">
        <v>0</v>
      </c>
      <c r="G2650">
        <v>0</v>
      </c>
      <c r="H2650">
        <v>3.95</v>
      </c>
      <c r="I2650">
        <v>0</v>
      </c>
    </row>
    <row r="2651" spans="1:9">
      <c r="A2651" t="str">
        <f t="shared" si="42"/>
        <v>C-Reactive Protein86140</v>
      </c>
      <c r="B2651" t="s">
        <v>371</v>
      </c>
      <c r="C2651" t="s">
        <v>55</v>
      </c>
      <c r="D2651" t="s">
        <v>54</v>
      </c>
      <c r="E2651" s="2">
        <v>216.92</v>
      </c>
      <c r="F2651" s="2">
        <v>0</v>
      </c>
      <c r="G2651">
        <v>0</v>
      </c>
      <c r="H2651">
        <v>5.18</v>
      </c>
      <c r="I2651">
        <v>0</v>
      </c>
    </row>
    <row r="2652" spans="1:9">
      <c r="A2652" t="str">
        <f t="shared" si="42"/>
        <v>C. Difficile87493</v>
      </c>
      <c r="B2652" t="s">
        <v>371</v>
      </c>
      <c r="C2652" t="s">
        <v>57</v>
      </c>
      <c r="D2652" t="s">
        <v>56</v>
      </c>
      <c r="E2652" s="2">
        <v>149.94</v>
      </c>
      <c r="F2652" s="2">
        <v>0</v>
      </c>
      <c r="G2652">
        <v>0</v>
      </c>
      <c r="H2652">
        <v>37.270000000000003</v>
      </c>
      <c r="I2652">
        <v>0</v>
      </c>
    </row>
    <row r="2653" spans="1:9">
      <c r="A2653" t="str">
        <f t="shared" si="42"/>
        <v>C. Difficile EPI87493</v>
      </c>
      <c r="B2653" t="s">
        <v>371</v>
      </c>
      <c r="C2653" t="s">
        <v>58</v>
      </c>
      <c r="D2653" t="s">
        <v>56</v>
      </c>
      <c r="E2653" s="2">
        <v>149.94</v>
      </c>
      <c r="F2653" s="2">
        <v>0</v>
      </c>
      <c r="G2653">
        <v>0</v>
      </c>
      <c r="H2653">
        <v>37.270000000000003</v>
      </c>
      <c r="I2653">
        <v>0</v>
      </c>
    </row>
    <row r="2654" spans="1:9">
      <c r="A2654" t="str">
        <f t="shared" si="42"/>
        <v>Calcium82310</v>
      </c>
      <c r="B2654" t="s">
        <v>371</v>
      </c>
      <c r="C2654" t="s">
        <v>60</v>
      </c>
      <c r="D2654" t="s">
        <v>59</v>
      </c>
      <c r="E2654" s="2">
        <v>128.16</v>
      </c>
      <c r="F2654" s="2">
        <v>0</v>
      </c>
      <c r="G2654">
        <v>0</v>
      </c>
      <c r="H2654">
        <v>5.16</v>
      </c>
      <c r="I2654">
        <v>0</v>
      </c>
    </row>
    <row r="2655" spans="1:9">
      <c r="A2655" t="str">
        <f t="shared" si="42"/>
        <v>Candida Species DNA Probe87480</v>
      </c>
      <c r="B2655" t="s">
        <v>371</v>
      </c>
      <c r="C2655" t="s">
        <v>62</v>
      </c>
      <c r="D2655" t="s">
        <v>61</v>
      </c>
      <c r="E2655" s="2">
        <v>77.45</v>
      </c>
      <c r="F2655" s="2">
        <v>0</v>
      </c>
      <c r="G2655">
        <v>0</v>
      </c>
      <c r="H2655">
        <v>20.05</v>
      </c>
      <c r="I2655">
        <v>0</v>
      </c>
    </row>
    <row r="2656" spans="1:9">
      <c r="A2656" t="str">
        <f t="shared" si="42"/>
        <v>Carbamazipine (Tegretol)80156</v>
      </c>
      <c r="B2656" t="s">
        <v>371</v>
      </c>
      <c r="C2656" t="s">
        <v>64</v>
      </c>
      <c r="D2656" t="s">
        <v>63</v>
      </c>
      <c r="E2656" s="2">
        <v>283.62</v>
      </c>
      <c r="F2656" s="2">
        <v>0</v>
      </c>
      <c r="G2656">
        <v>0</v>
      </c>
      <c r="H2656">
        <v>14.57</v>
      </c>
      <c r="I2656">
        <v>0</v>
      </c>
    </row>
    <row r="2657" spans="1:9">
      <c r="A2657" t="str">
        <f t="shared" si="42"/>
        <v>Carbon Dioxide (CO2)82374</v>
      </c>
      <c r="B2657" t="s">
        <v>371</v>
      </c>
      <c r="C2657" t="s">
        <v>66</v>
      </c>
      <c r="D2657" t="s">
        <v>65</v>
      </c>
      <c r="E2657" s="2">
        <v>107.77</v>
      </c>
      <c r="F2657" s="2">
        <v>0</v>
      </c>
      <c r="G2657">
        <v>0</v>
      </c>
      <c r="H2657">
        <v>4.88</v>
      </c>
      <c r="I2657">
        <v>0</v>
      </c>
    </row>
    <row r="2658" spans="1:9">
      <c r="A2658" t="str">
        <f t="shared" si="42"/>
        <v>CBC (No Auto Diff)85027</v>
      </c>
      <c r="B2658" t="s">
        <v>371</v>
      </c>
      <c r="C2658" t="s">
        <v>68</v>
      </c>
      <c r="D2658" t="s">
        <v>67</v>
      </c>
      <c r="E2658" s="2">
        <v>91.51</v>
      </c>
      <c r="F2658" s="2">
        <v>0</v>
      </c>
      <c r="G2658">
        <v>0</v>
      </c>
      <c r="H2658">
        <v>6.47</v>
      </c>
      <c r="I2658">
        <v>0</v>
      </c>
    </row>
    <row r="2659" spans="1:9">
      <c r="A2659" t="str">
        <f t="shared" si="42"/>
        <v>CBC w/Auto Diff85025</v>
      </c>
      <c r="B2659" t="s">
        <v>371</v>
      </c>
      <c r="C2659" t="s">
        <v>70</v>
      </c>
      <c r="D2659" t="s">
        <v>69</v>
      </c>
      <c r="E2659" s="2">
        <v>42.26</v>
      </c>
      <c r="F2659" s="2">
        <v>0</v>
      </c>
      <c r="G2659">
        <v>0</v>
      </c>
      <c r="H2659">
        <v>7.77</v>
      </c>
      <c r="I2659">
        <v>0</v>
      </c>
    </row>
    <row r="2660" spans="1:9">
      <c r="A2660" t="str">
        <f t="shared" si="42"/>
        <v>CBC w/Diff85025</v>
      </c>
      <c r="B2660" t="s">
        <v>371</v>
      </c>
      <c r="C2660" t="s">
        <v>794</v>
      </c>
      <c r="D2660" t="s">
        <v>69</v>
      </c>
      <c r="E2660" s="2">
        <v>40.25</v>
      </c>
      <c r="F2660" s="2">
        <v>0</v>
      </c>
      <c r="G2660">
        <v>0</v>
      </c>
      <c r="H2660">
        <v>7.77</v>
      </c>
      <c r="I2660">
        <v>0</v>
      </c>
    </row>
    <row r="2661" spans="1:9">
      <c r="A2661" t="str">
        <f t="shared" si="42"/>
        <v>CEA82378</v>
      </c>
      <c r="B2661" t="s">
        <v>371</v>
      </c>
      <c r="C2661" t="s">
        <v>73</v>
      </c>
      <c r="D2661" t="s">
        <v>72</v>
      </c>
      <c r="E2661" s="2">
        <v>276.45</v>
      </c>
      <c r="F2661" s="2">
        <v>0</v>
      </c>
      <c r="G2661">
        <v>0</v>
      </c>
      <c r="H2661">
        <v>18.96</v>
      </c>
      <c r="I2661">
        <v>0</v>
      </c>
    </row>
    <row r="2662" spans="1:9">
      <c r="A2662" t="str">
        <f t="shared" si="42"/>
        <v>CHEM Profile Explode</v>
      </c>
      <c r="B2662" t="s">
        <v>371</v>
      </c>
      <c r="C2662" t="s">
        <v>803</v>
      </c>
      <c r="E2662" s="2">
        <v>44.42</v>
      </c>
      <c r="F2662" s="2">
        <v>0</v>
      </c>
      <c r="G2662">
        <v>0</v>
      </c>
      <c r="H2662">
        <v>25.76</v>
      </c>
      <c r="I2662">
        <v>0</v>
      </c>
    </row>
    <row r="2663" spans="1:9">
      <c r="A2663" t="str">
        <f t="shared" si="42"/>
        <v>Chlamydia Trachomatis, AMP PROB87491</v>
      </c>
      <c r="B2663" t="s">
        <v>371</v>
      </c>
      <c r="C2663" t="s">
        <v>310</v>
      </c>
      <c r="D2663" t="s">
        <v>309</v>
      </c>
      <c r="E2663" s="2">
        <v>142.66999999999999</v>
      </c>
      <c r="F2663" s="2">
        <v>0</v>
      </c>
      <c r="G2663">
        <v>0</v>
      </c>
      <c r="H2663">
        <v>35.090000000000003</v>
      </c>
      <c r="I2663">
        <v>0</v>
      </c>
    </row>
    <row r="2664" spans="1:9">
      <c r="A2664" t="str">
        <f t="shared" si="42"/>
        <v>Chloride82435</v>
      </c>
      <c r="B2664" t="s">
        <v>371</v>
      </c>
      <c r="C2664" t="s">
        <v>75</v>
      </c>
      <c r="D2664" t="s">
        <v>74</v>
      </c>
      <c r="E2664" s="2">
        <v>110.25</v>
      </c>
      <c r="F2664" s="2">
        <v>0</v>
      </c>
      <c r="G2664">
        <v>0</v>
      </c>
      <c r="H2664">
        <v>4.5999999999999996</v>
      </c>
      <c r="I2664">
        <v>0</v>
      </c>
    </row>
    <row r="2665" spans="1:9">
      <c r="A2665" t="str">
        <f t="shared" si="42"/>
        <v>Cholesterol82465</v>
      </c>
      <c r="B2665" t="s">
        <v>371</v>
      </c>
      <c r="C2665" t="s">
        <v>312</v>
      </c>
      <c r="D2665" t="s">
        <v>311</v>
      </c>
      <c r="E2665" s="2">
        <v>20.84</v>
      </c>
      <c r="F2665" s="2">
        <v>0</v>
      </c>
      <c r="G2665">
        <v>0</v>
      </c>
      <c r="H2665">
        <v>4.3499999999999996</v>
      </c>
      <c r="I2665">
        <v>0</v>
      </c>
    </row>
    <row r="2666" spans="1:9">
      <c r="A2666" t="str">
        <f t="shared" si="42"/>
        <v>Clostridium Difficile87324</v>
      </c>
      <c r="B2666" t="s">
        <v>371</v>
      </c>
      <c r="C2666" t="s">
        <v>77</v>
      </c>
      <c r="D2666" t="s">
        <v>76</v>
      </c>
      <c r="E2666" s="2">
        <v>27.56</v>
      </c>
      <c r="F2666" s="2">
        <v>0</v>
      </c>
      <c r="G2666">
        <v>0</v>
      </c>
      <c r="H2666">
        <v>11.98</v>
      </c>
      <c r="I2666">
        <v>0</v>
      </c>
    </row>
    <row r="2667" spans="1:9">
      <c r="A2667" t="str">
        <f t="shared" si="42"/>
        <v>Comp Metabolic Panel80053</v>
      </c>
      <c r="B2667" t="s">
        <v>371</v>
      </c>
      <c r="C2667" t="s">
        <v>314</v>
      </c>
      <c r="D2667" t="s">
        <v>313</v>
      </c>
      <c r="E2667" s="2">
        <v>266.26</v>
      </c>
      <c r="F2667" s="2">
        <v>0</v>
      </c>
      <c r="G2667">
        <v>0</v>
      </c>
      <c r="H2667">
        <v>10.56</v>
      </c>
      <c r="I2667">
        <v>0</v>
      </c>
    </row>
    <row r="2668" spans="1:9">
      <c r="A2668" t="str">
        <f t="shared" si="42"/>
        <v>Cortisol AM82533</v>
      </c>
      <c r="B2668" t="s">
        <v>371</v>
      </c>
      <c r="C2668" t="s">
        <v>79</v>
      </c>
      <c r="D2668" t="s">
        <v>78</v>
      </c>
      <c r="E2668" s="2">
        <v>340.95</v>
      </c>
      <c r="F2668" s="2">
        <v>0</v>
      </c>
      <c r="G2668">
        <v>0</v>
      </c>
      <c r="H2668">
        <v>16.3</v>
      </c>
      <c r="I2668">
        <v>0</v>
      </c>
    </row>
    <row r="2669" spans="1:9">
      <c r="A2669" t="str">
        <f t="shared" si="42"/>
        <v>Cortisol PM82533</v>
      </c>
      <c r="B2669" t="s">
        <v>371</v>
      </c>
      <c r="C2669" t="s">
        <v>80</v>
      </c>
      <c r="D2669" t="s">
        <v>78</v>
      </c>
      <c r="E2669" s="2">
        <v>340.95</v>
      </c>
      <c r="F2669" s="2">
        <v>0</v>
      </c>
      <c r="G2669">
        <v>0</v>
      </c>
      <c r="H2669">
        <v>16.3</v>
      </c>
      <c r="I2669">
        <v>0</v>
      </c>
    </row>
    <row r="2670" spans="1:9">
      <c r="A2670" t="str">
        <f t="shared" si="42"/>
        <v>Cortisol Random82533</v>
      </c>
      <c r="B2670" t="s">
        <v>371</v>
      </c>
      <c r="C2670" t="s">
        <v>81</v>
      </c>
      <c r="D2670" t="s">
        <v>78</v>
      </c>
      <c r="E2670" s="2">
        <v>340.95</v>
      </c>
      <c r="F2670" s="2">
        <v>0</v>
      </c>
      <c r="G2670">
        <v>0</v>
      </c>
      <c r="H2670">
        <v>16.3</v>
      </c>
      <c r="I2670">
        <v>0</v>
      </c>
    </row>
    <row r="2671" spans="1:9">
      <c r="A2671" t="str">
        <f t="shared" si="42"/>
        <v>COVID 19 Antibody IGG IGM86328</v>
      </c>
      <c r="B2671" t="s">
        <v>371</v>
      </c>
      <c r="C2671" t="s">
        <v>83</v>
      </c>
      <c r="D2671" t="s">
        <v>82</v>
      </c>
      <c r="E2671" s="2">
        <v>82.69</v>
      </c>
      <c r="F2671" s="2">
        <v>0</v>
      </c>
      <c r="G2671">
        <v>0</v>
      </c>
      <c r="H2671">
        <v>44.1</v>
      </c>
      <c r="I2671">
        <v>0</v>
      </c>
    </row>
    <row r="2672" spans="1:9">
      <c r="A2672" t="str">
        <f t="shared" si="42"/>
        <v>COVID-19 PCRU0003</v>
      </c>
      <c r="B2672" t="s">
        <v>371</v>
      </c>
      <c r="C2672" t="s">
        <v>795</v>
      </c>
      <c r="D2672" t="s">
        <v>84</v>
      </c>
      <c r="E2672" s="2">
        <v>220.5</v>
      </c>
      <c r="F2672" s="2">
        <v>210</v>
      </c>
      <c r="G2672">
        <v>0</v>
      </c>
      <c r="H2672">
        <v>75</v>
      </c>
      <c r="I2672">
        <v>0</v>
      </c>
    </row>
    <row r="2673" spans="1:9">
      <c r="A2673" t="str">
        <f t="shared" si="42"/>
        <v>Covid-19 Rapid Antigen (CV2AG)87426</v>
      </c>
      <c r="B2673" t="s">
        <v>371</v>
      </c>
      <c r="C2673" t="s">
        <v>85</v>
      </c>
      <c r="D2673" t="s">
        <v>796</v>
      </c>
      <c r="E2673" s="2">
        <v>220.5</v>
      </c>
      <c r="F2673" s="2">
        <v>0</v>
      </c>
      <c r="G2673">
        <v>0</v>
      </c>
      <c r="H2673">
        <v>117.6</v>
      </c>
      <c r="I2673">
        <v>0</v>
      </c>
    </row>
    <row r="2674" spans="1:9">
      <c r="A2674" t="str">
        <f t="shared" si="42"/>
        <v>CPK; Total82550</v>
      </c>
      <c r="B2674" t="s">
        <v>371</v>
      </c>
      <c r="C2674" t="s">
        <v>87</v>
      </c>
      <c r="D2674" t="s">
        <v>86</v>
      </c>
      <c r="E2674" s="2">
        <v>149.91999999999999</v>
      </c>
      <c r="F2674" s="2">
        <v>0</v>
      </c>
      <c r="G2674">
        <v>0</v>
      </c>
      <c r="H2674">
        <v>6.51</v>
      </c>
      <c r="I2674">
        <v>0</v>
      </c>
    </row>
    <row r="2675" spans="1:9">
      <c r="A2675" t="str">
        <f t="shared" si="42"/>
        <v>Creatinine82565</v>
      </c>
      <c r="B2675" t="s">
        <v>371</v>
      </c>
      <c r="C2675" t="s">
        <v>89</v>
      </c>
      <c r="D2675" t="s">
        <v>88</v>
      </c>
      <c r="E2675" s="2">
        <v>91.51</v>
      </c>
      <c r="F2675" s="2">
        <v>0</v>
      </c>
      <c r="G2675">
        <v>0</v>
      </c>
      <c r="H2675">
        <v>5.12</v>
      </c>
      <c r="I2675">
        <v>0</v>
      </c>
    </row>
    <row r="2676" spans="1:9">
      <c r="A2676" t="str">
        <f t="shared" si="42"/>
        <v>Cryptosporidium87328</v>
      </c>
      <c r="B2676" t="s">
        <v>371</v>
      </c>
      <c r="C2676" t="s">
        <v>316</v>
      </c>
      <c r="D2676" t="s">
        <v>315</v>
      </c>
      <c r="E2676" s="2">
        <v>138.34</v>
      </c>
      <c r="F2676" s="2">
        <v>0</v>
      </c>
      <c r="G2676">
        <v>0</v>
      </c>
      <c r="H2676">
        <v>13.82</v>
      </c>
      <c r="I2676">
        <v>0</v>
      </c>
    </row>
    <row r="2677" spans="1:9">
      <c r="A2677" t="str">
        <f t="shared" si="42"/>
        <v>Culture, Nose/Throat87070</v>
      </c>
      <c r="B2677" t="s">
        <v>371</v>
      </c>
      <c r="C2677" t="s">
        <v>91</v>
      </c>
      <c r="D2677" t="s">
        <v>90</v>
      </c>
      <c r="E2677" s="2">
        <v>206.92</v>
      </c>
      <c r="F2677" s="2">
        <v>0</v>
      </c>
      <c r="G2677">
        <v>0</v>
      </c>
      <c r="H2677">
        <v>8.6199999999999992</v>
      </c>
      <c r="I2677">
        <v>0</v>
      </c>
    </row>
    <row r="2678" spans="1:9">
      <c r="A2678" t="str">
        <f t="shared" si="42"/>
        <v>Culture, Stool87045</v>
      </c>
      <c r="B2678" t="s">
        <v>371</v>
      </c>
      <c r="C2678" t="s">
        <v>93</v>
      </c>
      <c r="D2678" t="s">
        <v>92</v>
      </c>
      <c r="E2678" s="2">
        <v>239.63</v>
      </c>
      <c r="F2678" s="2">
        <v>0</v>
      </c>
      <c r="G2678">
        <v>0</v>
      </c>
      <c r="H2678">
        <v>9.44</v>
      </c>
      <c r="I2678">
        <v>0</v>
      </c>
    </row>
    <row r="2679" spans="1:9">
      <c r="A2679" t="str">
        <f t="shared" si="42"/>
        <v>Culture, Urine87086</v>
      </c>
      <c r="B2679" t="s">
        <v>371</v>
      </c>
      <c r="C2679" t="s">
        <v>95</v>
      </c>
      <c r="D2679" t="s">
        <v>94</v>
      </c>
      <c r="E2679" s="2">
        <v>138.34</v>
      </c>
      <c r="F2679" s="2">
        <v>0</v>
      </c>
      <c r="G2679">
        <v>0</v>
      </c>
      <c r="H2679">
        <v>8.07</v>
      </c>
      <c r="I2679">
        <v>0</v>
      </c>
    </row>
    <row r="2680" spans="1:9">
      <c r="A2680" t="str">
        <f t="shared" si="42"/>
        <v>D-Dimer DVT/PE Quant85379</v>
      </c>
      <c r="B2680" t="s">
        <v>371</v>
      </c>
      <c r="C2680" t="s">
        <v>97</v>
      </c>
      <c r="D2680" t="s">
        <v>96</v>
      </c>
      <c r="E2680" s="2">
        <v>206.44</v>
      </c>
      <c r="F2680" s="2">
        <v>0</v>
      </c>
      <c r="G2680">
        <v>0</v>
      </c>
      <c r="H2680">
        <v>10.18</v>
      </c>
      <c r="I2680">
        <v>0</v>
      </c>
    </row>
    <row r="2681" spans="1:9">
      <c r="A2681" t="str">
        <f t="shared" si="42"/>
        <v>Day Partial90853</v>
      </c>
      <c r="B2681" t="s">
        <v>371</v>
      </c>
      <c r="C2681" t="s">
        <v>280</v>
      </c>
      <c r="D2681" t="s">
        <v>271</v>
      </c>
      <c r="E2681" s="2">
        <v>939.68</v>
      </c>
      <c r="F2681" s="2">
        <v>494.34</v>
      </c>
      <c r="G2681">
        <v>0</v>
      </c>
      <c r="H2681">
        <v>210</v>
      </c>
      <c r="I2681">
        <v>0</v>
      </c>
    </row>
    <row r="2682" spans="1:9">
      <c r="A2682" t="str">
        <f t="shared" si="42"/>
        <v>Digoxin80162</v>
      </c>
      <c r="B2682" t="s">
        <v>371</v>
      </c>
      <c r="C2682" t="s">
        <v>99</v>
      </c>
      <c r="D2682" t="s">
        <v>98</v>
      </c>
      <c r="E2682" s="2">
        <v>238.41</v>
      </c>
      <c r="F2682" s="2">
        <v>0</v>
      </c>
      <c r="G2682">
        <v>0</v>
      </c>
      <c r="H2682">
        <v>13.28</v>
      </c>
      <c r="I2682">
        <v>0</v>
      </c>
    </row>
    <row r="2683" spans="1:9">
      <c r="A2683" t="str">
        <f t="shared" si="42"/>
        <v>Direct Bilirubin82248</v>
      </c>
      <c r="B2683" t="s">
        <v>371</v>
      </c>
      <c r="C2683" t="s">
        <v>101</v>
      </c>
      <c r="D2683" t="s">
        <v>100</v>
      </c>
      <c r="E2683" s="2">
        <v>96.09</v>
      </c>
      <c r="F2683" s="2">
        <v>0</v>
      </c>
      <c r="G2683">
        <v>0</v>
      </c>
      <c r="H2683">
        <v>5.0199999999999996</v>
      </c>
      <c r="I2683">
        <v>0</v>
      </c>
    </row>
    <row r="2684" spans="1:9">
      <c r="A2684" t="str">
        <f t="shared" si="42"/>
        <v>Drug Screen80305</v>
      </c>
      <c r="B2684" t="s">
        <v>371</v>
      </c>
      <c r="C2684" t="s">
        <v>103</v>
      </c>
      <c r="D2684" t="s">
        <v>102</v>
      </c>
      <c r="E2684" s="2">
        <v>332.63</v>
      </c>
      <c r="F2684" s="2">
        <v>0</v>
      </c>
      <c r="G2684">
        <v>0</v>
      </c>
      <c r="H2684">
        <v>12.6</v>
      </c>
      <c r="I2684">
        <v>0</v>
      </c>
    </row>
    <row r="2685" spans="1:9">
      <c r="A2685" t="str">
        <f t="shared" si="42"/>
        <v>E Histolytica87337</v>
      </c>
      <c r="B2685" t="s">
        <v>371</v>
      </c>
      <c r="C2685" t="s">
        <v>318</v>
      </c>
      <c r="D2685" t="s">
        <v>317</v>
      </c>
      <c r="E2685" s="2">
        <v>65.42</v>
      </c>
      <c r="F2685" s="2">
        <v>0</v>
      </c>
      <c r="G2685">
        <v>0</v>
      </c>
      <c r="H2685">
        <v>11.98</v>
      </c>
      <c r="I2685">
        <v>811.73</v>
      </c>
    </row>
    <row r="2686" spans="1:9">
      <c r="A2686" t="str">
        <f t="shared" si="42"/>
        <v>EKG93005</v>
      </c>
      <c r="B2686" t="s">
        <v>371</v>
      </c>
      <c r="C2686" t="s">
        <v>105</v>
      </c>
      <c r="D2686" t="s">
        <v>104</v>
      </c>
      <c r="E2686" s="2">
        <v>219.4</v>
      </c>
      <c r="F2686" s="2">
        <v>0</v>
      </c>
      <c r="G2686">
        <v>0</v>
      </c>
      <c r="H2686">
        <v>56.85</v>
      </c>
      <c r="I2686">
        <v>0</v>
      </c>
    </row>
    <row r="2687" spans="1:9">
      <c r="A2687" t="str">
        <f t="shared" si="42"/>
        <v>Electro. Protein - Serum84165</v>
      </c>
      <c r="B2687" t="s">
        <v>371</v>
      </c>
      <c r="C2687" t="s">
        <v>108</v>
      </c>
      <c r="D2687" t="s">
        <v>107</v>
      </c>
      <c r="E2687" s="2">
        <v>221.33</v>
      </c>
      <c r="F2687" s="2">
        <v>0</v>
      </c>
      <c r="G2687">
        <v>0</v>
      </c>
      <c r="H2687">
        <v>10.74</v>
      </c>
      <c r="I2687">
        <v>0</v>
      </c>
    </row>
    <row r="2688" spans="1:9">
      <c r="A2688" t="str">
        <f t="shared" si="42"/>
        <v>Electro. Protein - Urine84165</v>
      </c>
      <c r="B2688" t="s">
        <v>371</v>
      </c>
      <c r="C2688" t="s">
        <v>109</v>
      </c>
      <c r="D2688" t="s">
        <v>107</v>
      </c>
      <c r="E2688" s="2">
        <v>221.33</v>
      </c>
      <c r="F2688" s="2">
        <v>0</v>
      </c>
      <c r="G2688">
        <v>0</v>
      </c>
      <c r="H2688">
        <v>10.74</v>
      </c>
      <c r="I2688">
        <v>0</v>
      </c>
    </row>
    <row r="2689" spans="1:9">
      <c r="A2689" t="str">
        <f t="shared" si="42"/>
        <v>Electrolyte Panel80051</v>
      </c>
      <c r="B2689" t="s">
        <v>371</v>
      </c>
      <c r="C2689" t="s">
        <v>111</v>
      </c>
      <c r="D2689" t="s">
        <v>110</v>
      </c>
      <c r="E2689" s="2">
        <v>149.91999999999999</v>
      </c>
      <c r="F2689" s="2">
        <v>0</v>
      </c>
      <c r="G2689">
        <v>0</v>
      </c>
      <c r="H2689">
        <v>7.01</v>
      </c>
      <c r="I2689">
        <v>0</v>
      </c>
    </row>
    <row r="2690" spans="1:9">
      <c r="A2690" t="str">
        <f t="shared" si="42"/>
        <v>Ferritin82728</v>
      </c>
      <c r="B2690" t="s">
        <v>371</v>
      </c>
      <c r="C2690" t="s">
        <v>113</v>
      </c>
      <c r="D2690" t="s">
        <v>112</v>
      </c>
      <c r="E2690" s="2">
        <v>174.51</v>
      </c>
      <c r="F2690" s="2">
        <v>0</v>
      </c>
      <c r="G2690">
        <v>0</v>
      </c>
      <c r="H2690">
        <v>13.63</v>
      </c>
      <c r="I2690">
        <v>0</v>
      </c>
    </row>
    <row r="2691" spans="1:9">
      <c r="A2691" t="str">
        <f t="shared" si="42"/>
        <v>FK506 (Tacrolimus)80197</v>
      </c>
      <c r="B2691" t="s">
        <v>371</v>
      </c>
      <c r="C2691" t="s">
        <v>115</v>
      </c>
      <c r="D2691" t="s">
        <v>114</v>
      </c>
      <c r="E2691" s="2">
        <v>292.88</v>
      </c>
      <c r="F2691" s="2">
        <v>0</v>
      </c>
      <c r="G2691">
        <v>0</v>
      </c>
      <c r="H2691">
        <v>13.73</v>
      </c>
      <c r="I2691">
        <v>0</v>
      </c>
    </row>
    <row r="2692" spans="1:9">
      <c r="A2692" t="str">
        <f t="shared" si="42"/>
        <v>Folate - Serum82746</v>
      </c>
      <c r="B2692" t="s">
        <v>371</v>
      </c>
      <c r="C2692" t="s">
        <v>117</v>
      </c>
      <c r="D2692" t="s">
        <v>116</v>
      </c>
      <c r="E2692" s="2">
        <v>198.72</v>
      </c>
      <c r="F2692" s="2">
        <v>0</v>
      </c>
      <c r="G2692">
        <v>0</v>
      </c>
      <c r="H2692">
        <v>14.7</v>
      </c>
      <c r="I2692">
        <v>0</v>
      </c>
    </row>
    <row r="2693" spans="1:9">
      <c r="A2693" t="str">
        <f t="shared" si="42"/>
        <v>Follow Up Psych Consult90832</v>
      </c>
      <c r="B2693" t="s">
        <v>371</v>
      </c>
      <c r="C2693" t="s">
        <v>285</v>
      </c>
      <c r="D2693" t="s">
        <v>284</v>
      </c>
      <c r="E2693" s="2">
        <v>145.87</v>
      </c>
      <c r="F2693" s="2">
        <v>87.01</v>
      </c>
      <c r="G2693">
        <v>0</v>
      </c>
      <c r="H2693">
        <v>42.86</v>
      </c>
      <c r="I2693">
        <v>0</v>
      </c>
    </row>
    <row r="2694" spans="1:9">
      <c r="A2694" t="str">
        <f t="shared" si="42"/>
        <v>Free T384481</v>
      </c>
      <c r="B2694" t="s">
        <v>371</v>
      </c>
      <c r="C2694" t="s">
        <v>119</v>
      </c>
      <c r="D2694" t="s">
        <v>118</v>
      </c>
      <c r="E2694" s="2">
        <v>342.88</v>
      </c>
      <c r="F2694" s="2">
        <v>0</v>
      </c>
      <c r="G2694">
        <v>0</v>
      </c>
      <c r="H2694">
        <v>16.940000000000001</v>
      </c>
      <c r="I2694">
        <v>0</v>
      </c>
    </row>
    <row r="2695" spans="1:9">
      <c r="A2695" t="str">
        <f t="shared" si="42"/>
        <v>Free T4 (Total)84439</v>
      </c>
      <c r="B2695" t="s">
        <v>371</v>
      </c>
      <c r="C2695" t="s">
        <v>121</v>
      </c>
      <c r="D2695" t="s">
        <v>120</v>
      </c>
      <c r="E2695" s="2">
        <v>293.17</v>
      </c>
      <c r="F2695" s="2">
        <v>0</v>
      </c>
      <c r="G2695">
        <v>0</v>
      </c>
      <c r="H2695">
        <v>9.02</v>
      </c>
      <c r="I2695">
        <v>0</v>
      </c>
    </row>
    <row r="2696" spans="1:9">
      <c r="A2696" t="str">
        <f t="shared" ref="A2696:A2759" si="43">C2696&amp;D2696</f>
        <v>Fungus Culture87102</v>
      </c>
      <c r="B2696" t="s">
        <v>371</v>
      </c>
      <c r="C2696" t="s">
        <v>123</v>
      </c>
      <c r="D2696" t="s">
        <v>122</v>
      </c>
      <c r="E2696" s="2">
        <v>221.33</v>
      </c>
      <c r="F2696" s="2">
        <v>0</v>
      </c>
      <c r="G2696">
        <v>0</v>
      </c>
      <c r="H2696">
        <v>8.41</v>
      </c>
      <c r="I2696">
        <v>0</v>
      </c>
    </row>
    <row r="2697" spans="1:9">
      <c r="A2697" t="str">
        <f t="shared" si="43"/>
        <v>Gardnerella Vag DNA Prob87510</v>
      </c>
      <c r="B2697" t="s">
        <v>371</v>
      </c>
      <c r="C2697" t="s">
        <v>125</v>
      </c>
      <c r="D2697" t="s">
        <v>124</v>
      </c>
      <c r="E2697" s="2">
        <v>77.45</v>
      </c>
      <c r="F2697" s="2">
        <v>0</v>
      </c>
      <c r="G2697">
        <v>0</v>
      </c>
      <c r="H2697">
        <v>20.05</v>
      </c>
      <c r="I2697">
        <v>114.49</v>
      </c>
    </row>
    <row r="2698" spans="1:9">
      <c r="A2698" t="str">
        <f t="shared" si="43"/>
        <v>GC Culture87081</v>
      </c>
      <c r="B2698" t="s">
        <v>371</v>
      </c>
      <c r="C2698" t="s">
        <v>127</v>
      </c>
      <c r="D2698" t="s">
        <v>126</v>
      </c>
      <c r="E2698" s="2">
        <v>121.55</v>
      </c>
      <c r="F2698" s="2">
        <v>115.76</v>
      </c>
      <c r="G2698">
        <v>0</v>
      </c>
      <c r="H2698">
        <v>6.63</v>
      </c>
      <c r="I2698">
        <v>0</v>
      </c>
    </row>
    <row r="2699" spans="1:9">
      <c r="A2699" t="str">
        <f t="shared" si="43"/>
        <v>GC Genprobe87590</v>
      </c>
      <c r="B2699" t="s">
        <v>371</v>
      </c>
      <c r="C2699" t="s">
        <v>129</v>
      </c>
      <c r="D2699" t="s">
        <v>128</v>
      </c>
      <c r="E2699" s="2">
        <v>63</v>
      </c>
      <c r="F2699" s="2">
        <v>60</v>
      </c>
      <c r="G2699">
        <v>0</v>
      </c>
      <c r="H2699">
        <v>26.88</v>
      </c>
      <c r="I2699">
        <v>0</v>
      </c>
    </row>
    <row r="2700" spans="1:9">
      <c r="A2700" t="str">
        <f t="shared" si="43"/>
        <v>GC/Chlamydia By PCR87591</v>
      </c>
      <c r="B2700" t="s">
        <v>371</v>
      </c>
      <c r="C2700" t="s">
        <v>320</v>
      </c>
      <c r="D2700" t="s">
        <v>319</v>
      </c>
      <c r="E2700" s="2">
        <v>149.94</v>
      </c>
      <c r="F2700" s="2">
        <v>0</v>
      </c>
      <c r="G2700">
        <v>0</v>
      </c>
      <c r="H2700">
        <v>35.090000000000003</v>
      </c>
      <c r="I2700">
        <v>0</v>
      </c>
    </row>
    <row r="2701" spans="1:9">
      <c r="A2701" t="str">
        <f t="shared" si="43"/>
        <v>GGTP82977</v>
      </c>
      <c r="B2701" t="s">
        <v>371</v>
      </c>
      <c r="C2701" t="s">
        <v>322</v>
      </c>
      <c r="D2701" t="s">
        <v>321</v>
      </c>
      <c r="E2701" s="2">
        <v>114.39</v>
      </c>
      <c r="F2701" s="2">
        <v>0</v>
      </c>
      <c r="G2701">
        <v>0</v>
      </c>
      <c r="H2701">
        <v>7.2</v>
      </c>
      <c r="I2701">
        <v>0</v>
      </c>
    </row>
    <row r="2702" spans="1:9">
      <c r="A2702" t="str">
        <f t="shared" si="43"/>
        <v>Giardia87749</v>
      </c>
      <c r="B2702" t="s">
        <v>371</v>
      </c>
      <c r="C2702" t="s">
        <v>324</v>
      </c>
      <c r="D2702" t="s">
        <v>323</v>
      </c>
      <c r="E2702" s="2">
        <v>191.3</v>
      </c>
      <c r="F2702" s="2">
        <v>0</v>
      </c>
      <c r="G2702">
        <v>0</v>
      </c>
      <c r="H2702">
        <v>102.03</v>
      </c>
      <c r="I2702">
        <v>0</v>
      </c>
    </row>
    <row r="2703" spans="1:9">
      <c r="A2703" t="str">
        <f t="shared" si="43"/>
        <v>Glucose Hour PC82947</v>
      </c>
      <c r="B2703" t="s">
        <v>371</v>
      </c>
      <c r="C2703" t="s">
        <v>131</v>
      </c>
      <c r="D2703" t="s">
        <v>130</v>
      </c>
      <c r="E2703" s="2">
        <v>75.599999999999994</v>
      </c>
      <c r="F2703" s="2">
        <v>0</v>
      </c>
      <c r="G2703">
        <v>0</v>
      </c>
      <c r="H2703">
        <v>3.93</v>
      </c>
      <c r="I2703">
        <v>0</v>
      </c>
    </row>
    <row r="2704" spans="1:9">
      <c r="A2704" t="str">
        <f t="shared" si="43"/>
        <v>Glucose; Blood-Quant82947</v>
      </c>
      <c r="B2704" t="s">
        <v>371</v>
      </c>
      <c r="C2704" t="s">
        <v>132</v>
      </c>
      <c r="D2704" t="s">
        <v>130</v>
      </c>
      <c r="E2704" s="2">
        <v>72.06</v>
      </c>
      <c r="F2704" s="2">
        <v>0</v>
      </c>
      <c r="G2704">
        <v>0</v>
      </c>
      <c r="H2704">
        <v>3.93</v>
      </c>
      <c r="I2704">
        <v>0</v>
      </c>
    </row>
    <row r="2705" spans="1:9">
      <c r="A2705" t="str">
        <f t="shared" si="43"/>
        <v>Glycohemoglobin (A1C)83036</v>
      </c>
      <c r="B2705" t="s">
        <v>371</v>
      </c>
      <c r="C2705" t="s">
        <v>134</v>
      </c>
      <c r="D2705" t="s">
        <v>133</v>
      </c>
      <c r="E2705" s="2">
        <v>161.78</v>
      </c>
      <c r="F2705" s="2">
        <v>0</v>
      </c>
      <c r="G2705">
        <v>0</v>
      </c>
      <c r="H2705">
        <v>9.7100000000000009</v>
      </c>
      <c r="I2705">
        <v>0</v>
      </c>
    </row>
    <row r="2706" spans="1:9">
      <c r="A2706" t="str">
        <f t="shared" si="43"/>
        <v>Gram Stain (GS)87205</v>
      </c>
      <c r="B2706" t="s">
        <v>371</v>
      </c>
      <c r="C2706" t="s">
        <v>136</v>
      </c>
      <c r="D2706" t="s">
        <v>135</v>
      </c>
      <c r="E2706" s="2">
        <v>78</v>
      </c>
      <c r="F2706" s="2">
        <v>0</v>
      </c>
      <c r="G2706">
        <v>0</v>
      </c>
      <c r="H2706">
        <v>4.2699999999999996</v>
      </c>
      <c r="I2706">
        <v>0</v>
      </c>
    </row>
    <row r="2707" spans="1:9">
      <c r="A2707" t="str">
        <f t="shared" si="43"/>
        <v>Group A Strep (Rapid)87880</v>
      </c>
      <c r="B2707" t="s">
        <v>371</v>
      </c>
      <c r="C2707" t="s">
        <v>138</v>
      </c>
      <c r="D2707" t="s">
        <v>137</v>
      </c>
      <c r="E2707" s="2">
        <v>44.1</v>
      </c>
      <c r="F2707" s="2">
        <v>0</v>
      </c>
      <c r="G2707">
        <v>0</v>
      </c>
      <c r="H2707">
        <v>16.53</v>
      </c>
      <c r="I2707">
        <v>0</v>
      </c>
    </row>
    <row r="2708" spans="1:9">
      <c r="A2708" t="str">
        <f t="shared" si="43"/>
        <v>Group Therapy90853</v>
      </c>
      <c r="B2708" t="s">
        <v>371</v>
      </c>
      <c r="C2708" t="s">
        <v>286</v>
      </c>
      <c r="D2708" t="s">
        <v>271</v>
      </c>
      <c r="E2708" s="2">
        <v>145.53</v>
      </c>
      <c r="F2708" s="2">
        <v>96.48</v>
      </c>
      <c r="G2708">
        <v>75</v>
      </c>
      <c r="H2708">
        <v>25</v>
      </c>
      <c r="I2708">
        <v>0</v>
      </c>
    </row>
    <row r="2709" spans="1:9">
      <c r="A2709" t="str">
        <f t="shared" si="43"/>
        <v>HCG</v>
      </c>
      <c r="B2709" t="s">
        <v>371</v>
      </c>
      <c r="C2709" t="s">
        <v>804</v>
      </c>
      <c r="E2709" s="2">
        <v>105.01</v>
      </c>
      <c r="F2709" s="2">
        <v>0</v>
      </c>
      <c r="G2709">
        <v>0</v>
      </c>
      <c r="H2709">
        <v>60.91</v>
      </c>
      <c r="I2709">
        <v>0</v>
      </c>
    </row>
    <row r="2710" spans="1:9">
      <c r="A2710" t="str">
        <f t="shared" si="43"/>
        <v>HCG Qualitative - Urine81025</v>
      </c>
      <c r="B2710" t="s">
        <v>371</v>
      </c>
      <c r="C2710" t="s">
        <v>140</v>
      </c>
      <c r="D2710" t="s">
        <v>139</v>
      </c>
      <c r="E2710" s="2">
        <v>119.34</v>
      </c>
      <c r="F2710" s="2">
        <v>0</v>
      </c>
      <c r="G2710">
        <v>0</v>
      </c>
      <c r="H2710">
        <v>8.61</v>
      </c>
      <c r="I2710">
        <v>0</v>
      </c>
    </row>
    <row r="2711" spans="1:9">
      <c r="A2711" t="str">
        <f t="shared" si="43"/>
        <v>HDL83701</v>
      </c>
      <c r="B2711" t="s">
        <v>371</v>
      </c>
      <c r="C2711" t="s">
        <v>142</v>
      </c>
      <c r="D2711" t="s">
        <v>141</v>
      </c>
      <c r="E2711" s="2">
        <v>274.52</v>
      </c>
      <c r="F2711" s="2">
        <v>0</v>
      </c>
      <c r="G2711">
        <v>0</v>
      </c>
      <c r="H2711">
        <v>33.86</v>
      </c>
      <c r="I2711">
        <v>0</v>
      </c>
    </row>
    <row r="2712" spans="1:9">
      <c r="A2712" t="str">
        <f t="shared" si="43"/>
        <v>Hematocrit85014</v>
      </c>
      <c r="B2712" t="s">
        <v>371</v>
      </c>
      <c r="C2712" t="s">
        <v>144</v>
      </c>
      <c r="D2712" t="s">
        <v>143</v>
      </c>
      <c r="E2712" s="2">
        <v>45.48</v>
      </c>
      <c r="F2712" s="2">
        <v>0</v>
      </c>
      <c r="G2712">
        <v>0</v>
      </c>
      <c r="H2712">
        <v>2.37</v>
      </c>
      <c r="I2712">
        <v>0</v>
      </c>
    </row>
    <row r="2713" spans="1:9">
      <c r="A2713" t="str">
        <f t="shared" si="43"/>
        <v>Hemoglobin85018</v>
      </c>
      <c r="B2713" t="s">
        <v>371</v>
      </c>
      <c r="C2713" t="s">
        <v>146</v>
      </c>
      <c r="D2713" t="s">
        <v>145</v>
      </c>
      <c r="E2713" s="2">
        <v>59.26</v>
      </c>
      <c r="F2713" s="2">
        <v>0</v>
      </c>
      <c r="G2713">
        <v>0</v>
      </c>
      <c r="H2713">
        <v>2.37</v>
      </c>
      <c r="I2713">
        <v>0</v>
      </c>
    </row>
    <row r="2714" spans="1:9">
      <c r="A2714" t="str">
        <f t="shared" si="43"/>
        <v>Hep B Surface AB86706</v>
      </c>
      <c r="B2714" t="s">
        <v>371</v>
      </c>
      <c r="C2714" t="s">
        <v>148</v>
      </c>
      <c r="D2714" t="s">
        <v>147</v>
      </c>
      <c r="E2714" s="2">
        <v>119.34</v>
      </c>
      <c r="F2714" s="2">
        <v>0</v>
      </c>
      <c r="G2714">
        <v>0</v>
      </c>
      <c r="H2714">
        <v>10.74</v>
      </c>
      <c r="I2714">
        <v>0</v>
      </c>
    </row>
    <row r="2715" spans="1:9">
      <c r="A2715" t="str">
        <f t="shared" si="43"/>
        <v>Hep C - EIA86803</v>
      </c>
      <c r="B2715" t="s">
        <v>371</v>
      </c>
      <c r="C2715" t="s">
        <v>150</v>
      </c>
      <c r="D2715" t="s">
        <v>149</v>
      </c>
      <c r="E2715" s="2">
        <v>79.11</v>
      </c>
      <c r="F2715" s="2">
        <v>0</v>
      </c>
      <c r="G2715">
        <v>0</v>
      </c>
      <c r="H2715">
        <v>14.27</v>
      </c>
      <c r="I2715">
        <v>0</v>
      </c>
    </row>
    <row r="2716" spans="1:9">
      <c r="A2716" t="str">
        <f t="shared" si="43"/>
        <v>Hepatic Function Panel80076</v>
      </c>
      <c r="B2716" t="s">
        <v>371</v>
      </c>
      <c r="C2716" t="s">
        <v>152</v>
      </c>
      <c r="D2716" t="s">
        <v>151</v>
      </c>
      <c r="E2716" s="2">
        <v>253.52</v>
      </c>
      <c r="F2716" s="2">
        <v>0</v>
      </c>
      <c r="G2716">
        <v>0</v>
      </c>
      <c r="H2716">
        <v>8.17</v>
      </c>
      <c r="I2716">
        <v>0</v>
      </c>
    </row>
    <row r="2717" spans="1:9">
      <c r="A2717" t="str">
        <f t="shared" si="43"/>
        <v>Hepatitis A -IGM AB86709</v>
      </c>
      <c r="B2717" t="s">
        <v>371</v>
      </c>
      <c r="C2717" t="s">
        <v>326</v>
      </c>
      <c r="D2717" t="s">
        <v>325</v>
      </c>
      <c r="E2717" s="2">
        <v>46.31</v>
      </c>
      <c r="F2717" s="2">
        <v>0</v>
      </c>
      <c r="G2717">
        <v>0</v>
      </c>
      <c r="H2717">
        <v>11.26</v>
      </c>
      <c r="I2717">
        <v>0</v>
      </c>
    </row>
    <row r="2718" spans="1:9">
      <c r="A2718" t="str">
        <f t="shared" si="43"/>
        <v>Hepatitis B Core AB86704</v>
      </c>
      <c r="B2718" t="s">
        <v>371</v>
      </c>
      <c r="C2718" t="s">
        <v>328</v>
      </c>
      <c r="D2718" t="s">
        <v>327</v>
      </c>
      <c r="E2718" s="2">
        <v>63.67</v>
      </c>
      <c r="F2718" s="2">
        <v>0</v>
      </c>
      <c r="G2718">
        <v>0</v>
      </c>
      <c r="H2718">
        <v>12.05</v>
      </c>
      <c r="I2718">
        <v>125.71</v>
      </c>
    </row>
    <row r="2719" spans="1:9">
      <c r="A2719" t="str">
        <f t="shared" si="43"/>
        <v>Hepatitis B Surface AG87340</v>
      </c>
      <c r="B2719" t="s">
        <v>371</v>
      </c>
      <c r="C2719" t="s">
        <v>330</v>
      </c>
      <c r="D2719" t="s">
        <v>329</v>
      </c>
      <c r="E2719" s="2">
        <v>52.09</v>
      </c>
      <c r="F2719" s="2">
        <v>0</v>
      </c>
      <c r="G2719">
        <v>0</v>
      </c>
      <c r="H2719">
        <v>10.33</v>
      </c>
      <c r="I2719">
        <v>0</v>
      </c>
    </row>
    <row r="2720" spans="1:9">
      <c r="A2720" t="str">
        <f t="shared" si="43"/>
        <v>Herpes Simp Culture87253</v>
      </c>
      <c r="B2720" t="s">
        <v>371</v>
      </c>
      <c r="C2720" t="s">
        <v>154</v>
      </c>
      <c r="D2720" t="s">
        <v>153</v>
      </c>
      <c r="E2720" s="2">
        <v>356.55</v>
      </c>
      <c r="F2720" s="2">
        <v>0</v>
      </c>
      <c r="G2720">
        <v>0</v>
      </c>
      <c r="H2720">
        <v>20.2</v>
      </c>
      <c r="I2720">
        <v>0</v>
      </c>
    </row>
    <row r="2721" spans="1:9">
      <c r="A2721" t="str">
        <f t="shared" si="43"/>
        <v>Herpes Simplex86694</v>
      </c>
      <c r="B2721" t="s">
        <v>371</v>
      </c>
      <c r="C2721" t="s">
        <v>156</v>
      </c>
      <c r="D2721" t="s">
        <v>155</v>
      </c>
      <c r="E2721" s="2">
        <v>128.16</v>
      </c>
      <c r="F2721" s="2">
        <v>0</v>
      </c>
      <c r="G2721">
        <v>0</v>
      </c>
      <c r="H2721">
        <v>14.39</v>
      </c>
      <c r="I2721">
        <v>0</v>
      </c>
    </row>
    <row r="2722" spans="1:9">
      <c r="A2722" t="str">
        <f t="shared" si="43"/>
        <v>Herpes Simplex, Type 186695</v>
      </c>
      <c r="B2722" t="s">
        <v>371</v>
      </c>
      <c r="C2722" t="s">
        <v>158</v>
      </c>
      <c r="D2722" t="s">
        <v>157</v>
      </c>
      <c r="E2722" s="2">
        <v>96.19</v>
      </c>
      <c r="F2722" s="2">
        <v>0</v>
      </c>
      <c r="G2722">
        <v>0</v>
      </c>
      <c r="H2722">
        <v>13.19</v>
      </c>
      <c r="I2722">
        <v>0</v>
      </c>
    </row>
    <row r="2723" spans="1:9">
      <c r="A2723" t="str">
        <f t="shared" si="43"/>
        <v>HIV Serol Screen87389</v>
      </c>
      <c r="B2723" t="s">
        <v>371</v>
      </c>
      <c r="C2723" t="s">
        <v>160</v>
      </c>
      <c r="D2723" t="s">
        <v>159</v>
      </c>
      <c r="E2723" s="2">
        <v>116.59</v>
      </c>
      <c r="F2723" s="2">
        <v>0</v>
      </c>
      <c r="G2723">
        <v>0</v>
      </c>
      <c r="H2723">
        <v>24.08</v>
      </c>
      <c r="I2723">
        <v>0</v>
      </c>
    </row>
    <row r="2724" spans="1:9">
      <c r="A2724" t="str">
        <f t="shared" si="43"/>
        <v>HIV Serology Screen86701</v>
      </c>
      <c r="B2724" t="s">
        <v>371</v>
      </c>
      <c r="C2724" t="s">
        <v>162</v>
      </c>
      <c r="D2724" t="s">
        <v>161</v>
      </c>
      <c r="E2724" s="2">
        <v>111.13</v>
      </c>
      <c r="F2724" s="2">
        <v>0</v>
      </c>
      <c r="G2724">
        <v>0</v>
      </c>
      <c r="H2724">
        <v>8.89</v>
      </c>
      <c r="I2724">
        <v>0</v>
      </c>
    </row>
    <row r="2725" spans="1:9">
      <c r="A2725" t="str">
        <f t="shared" si="43"/>
        <v>HIV-1 Quantitation87536</v>
      </c>
      <c r="B2725" t="s">
        <v>371</v>
      </c>
      <c r="C2725" t="s">
        <v>165</v>
      </c>
      <c r="D2725" t="s">
        <v>164</v>
      </c>
      <c r="E2725" s="2">
        <v>737.85</v>
      </c>
      <c r="F2725" s="2">
        <v>0</v>
      </c>
      <c r="G2725">
        <v>0</v>
      </c>
      <c r="H2725">
        <v>85.1</v>
      </c>
      <c r="I2725">
        <v>0</v>
      </c>
    </row>
    <row r="2726" spans="1:9">
      <c r="A2726" t="str">
        <f t="shared" si="43"/>
        <v>HIV-1, Amplif NA Probe87535</v>
      </c>
      <c r="B2726" t="s">
        <v>371</v>
      </c>
      <c r="C2726" t="s">
        <v>167</v>
      </c>
      <c r="D2726" t="s">
        <v>166</v>
      </c>
      <c r="E2726" s="2">
        <v>622.64</v>
      </c>
      <c r="F2726" s="2">
        <v>0</v>
      </c>
      <c r="G2726">
        <v>0</v>
      </c>
      <c r="H2726">
        <v>35.090000000000003</v>
      </c>
      <c r="I2726">
        <v>0</v>
      </c>
    </row>
    <row r="2727" spans="1:9">
      <c r="A2727" t="str">
        <f t="shared" si="43"/>
        <v>IGG (Immunoglobulin)82784</v>
      </c>
      <c r="B2727" t="s">
        <v>371</v>
      </c>
      <c r="C2727" t="s">
        <v>169</v>
      </c>
      <c r="D2727" t="s">
        <v>168</v>
      </c>
      <c r="E2727" s="2">
        <v>195.07</v>
      </c>
      <c r="F2727" s="2">
        <v>0</v>
      </c>
      <c r="G2727">
        <v>0</v>
      </c>
      <c r="H2727">
        <v>9.3000000000000007</v>
      </c>
      <c r="I2727">
        <v>0</v>
      </c>
    </row>
    <row r="2728" spans="1:9">
      <c r="A2728" t="str">
        <f t="shared" si="43"/>
        <v>IGM (Immunoglobulin)82784</v>
      </c>
      <c r="B2728" t="s">
        <v>371</v>
      </c>
      <c r="C2728" t="s">
        <v>170</v>
      </c>
      <c r="D2728" t="s">
        <v>168</v>
      </c>
      <c r="E2728" s="2">
        <v>195.07</v>
      </c>
      <c r="F2728" s="2">
        <v>0</v>
      </c>
      <c r="G2728">
        <v>0</v>
      </c>
      <c r="H2728">
        <v>9.3000000000000007</v>
      </c>
      <c r="I2728">
        <v>0</v>
      </c>
    </row>
    <row r="2729" spans="1:9">
      <c r="A2729" t="str">
        <f t="shared" si="43"/>
        <v>Indiv OP/60 min billable90837</v>
      </c>
      <c r="B2729" t="s">
        <v>371</v>
      </c>
      <c r="C2729" t="s">
        <v>291</v>
      </c>
      <c r="D2729" t="s">
        <v>290</v>
      </c>
      <c r="E2729" s="2">
        <v>237.59</v>
      </c>
      <c r="F2729" s="2">
        <v>95</v>
      </c>
      <c r="G2729">
        <v>200</v>
      </c>
      <c r="H2729">
        <v>71.3</v>
      </c>
      <c r="I2729">
        <v>0</v>
      </c>
    </row>
    <row r="2730" spans="1:9">
      <c r="A2730" t="str">
        <f t="shared" si="43"/>
        <v>Influenza A &amp; B by PCR87502</v>
      </c>
      <c r="B2730" t="s">
        <v>371</v>
      </c>
      <c r="C2730" t="s">
        <v>172</v>
      </c>
      <c r="D2730" t="s">
        <v>171</v>
      </c>
      <c r="E2730" s="2">
        <v>297.95</v>
      </c>
      <c r="F2730" s="2">
        <v>0</v>
      </c>
      <c r="G2730">
        <v>0</v>
      </c>
      <c r="H2730">
        <v>95.8</v>
      </c>
      <c r="I2730">
        <v>0</v>
      </c>
    </row>
    <row r="2731" spans="1:9">
      <c r="A2731" t="str">
        <f t="shared" si="43"/>
        <v>Initial Psych Consult90792</v>
      </c>
      <c r="B2731" t="s">
        <v>371</v>
      </c>
      <c r="C2731" t="s">
        <v>293</v>
      </c>
      <c r="D2731" t="s">
        <v>292</v>
      </c>
      <c r="E2731" s="2">
        <v>457.36</v>
      </c>
      <c r="F2731" s="2">
        <v>137.1</v>
      </c>
      <c r="G2731">
        <v>0</v>
      </c>
      <c r="H2731">
        <v>94.29</v>
      </c>
      <c r="I2731">
        <v>0</v>
      </c>
    </row>
    <row r="2732" spans="1:9">
      <c r="A2732" t="str">
        <f t="shared" si="43"/>
        <v>Inpatient Detoxification</v>
      </c>
      <c r="B2732" t="s">
        <v>371</v>
      </c>
      <c r="C2732" t="s">
        <v>294</v>
      </c>
      <c r="E2732" s="2">
        <v>1945.88</v>
      </c>
      <c r="F2732" s="2">
        <v>1100</v>
      </c>
      <c r="G2732">
        <v>720</v>
      </c>
      <c r="H2732">
        <v>400</v>
      </c>
      <c r="I2732">
        <v>0</v>
      </c>
    </row>
    <row r="2733" spans="1:9">
      <c r="A2733" t="str">
        <f t="shared" si="43"/>
        <v>Inpatient Rehab</v>
      </c>
      <c r="B2733" t="s">
        <v>371</v>
      </c>
      <c r="C2733" t="s">
        <v>296</v>
      </c>
      <c r="E2733" s="2">
        <v>1871.03</v>
      </c>
      <c r="F2733" s="2">
        <v>1100</v>
      </c>
      <c r="G2733">
        <v>620</v>
      </c>
      <c r="H2733">
        <v>317.02999999999997</v>
      </c>
      <c r="I2733">
        <v>0</v>
      </c>
    </row>
    <row r="2734" spans="1:9">
      <c r="A2734" t="str">
        <f t="shared" si="43"/>
        <v>Intensive OutpatientH0015</v>
      </c>
      <c r="B2734" t="s">
        <v>371</v>
      </c>
      <c r="C2734" t="s">
        <v>299</v>
      </c>
      <c r="D2734" t="s">
        <v>298</v>
      </c>
      <c r="E2734" s="2">
        <v>436.58</v>
      </c>
      <c r="F2734" s="2">
        <v>229.68</v>
      </c>
      <c r="G2734">
        <v>175</v>
      </c>
      <c r="H2734">
        <v>76.42</v>
      </c>
      <c r="I2734">
        <v>0</v>
      </c>
    </row>
    <row r="2735" spans="1:9">
      <c r="A2735" t="str">
        <f t="shared" si="43"/>
        <v>Iron83540</v>
      </c>
      <c r="B2735" t="s">
        <v>371</v>
      </c>
      <c r="C2735" t="s">
        <v>174</v>
      </c>
      <c r="D2735" t="s">
        <v>173</v>
      </c>
      <c r="E2735" s="2">
        <v>119.34</v>
      </c>
      <c r="F2735" s="2">
        <v>0</v>
      </c>
      <c r="G2735">
        <v>0</v>
      </c>
      <c r="H2735">
        <v>6.47</v>
      </c>
      <c r="I2735">
        <v>0</v>
      </c>
    </row>
    <row r="2736" spans="1:9">
      <c r="A2736" t="str">
        <f t="shared" si="43"/>
        <v>Iron Binding83550</v>
      </c>
      <c r="B2736" t="s">
        <v>371</v>
      </c>
      <c r="C2736" t="s">
        <v>176</v>
      </c>
      <c r="D2736" t="s">
        <v>175</v>
      </c>
      <c r="E2736" s="2">
        <v>168.14</v>
      </c>
      <c r="F2736" s="2">
        <v>0</v>
      </c>
      <c r="G2736">
        <v>0</v>
      </c>
      <c r="H2736">
        <v>8.74</v>
      </c>
      <c r="I2736">
        <v>0</v>
      </c>
    </row>
    <row r="2737" spans="1:9">
      <c r="A2737" t="str">
        <f t="shared" si="43"/>
        <v>LDH83615</v>
      </c>
      <c r="B2737" t="s">
        <v>371</v>
      </c>
      <c r="C2737" t="s">
        <v>332</v>
      </c>
      <c r="D2737" t="s">
        <v>331</v>
      </c>
      <c r="E2737" s="2">
        <v>131.47</v>
      </c>
      <c r="F2737" s="2">
        <v>0</v>
      </c>
      <c r="G2737">
        <v>0</v>
      </c>
      <c r="H2737">
        <v>6.04</v>
      </c>
      <c r="I2737">
        <v>0</v>
      </c>
    </row>
    <row r="2738" spans="1:9">
      <c r="A2738" t="str">
        <f t="shared" si="43"/>
        <v>Lipase83690</v>
      </c>
      <c r="B2738" t="s">
        <v>371</v>
      </c>
      <c r="C2738" t="s">
        <v>178</v>
      </c>
      <c r="D2738" t="s">
        <v>177</v>
      </c>
      <c r="E2738" s="2">
        <v>183.19</v>
      </c>
      <c r="F2738" s="2">
        <v>0</v>
      </c>
      <c r="G2738">
        <v>0</v>
      </c>
      <c r="H2738">
        <v>6.89</v>
      </c>
      <c r="I2738">
        <v>0</v>
      </c>
    </row>
    <row r="2739" spans="1:9">
      <c r="A2739" t="str">
        <f t="shared" si="43"/>
        <v>Lipid80061</v>
      </c>
      <c r="B2739" t="s">
        <v>371</v>
      </c>
      <c r="C2739" t="s">
        <v>180</v>
      </c>
      <c r="D2739" t="s">
        <v>179</v>
      </c>
      <c r="E2739" s="2">
        <v>215.54</v>
      </c>
      <c r="F2739" s="2">
        <v>0</v>
      </c>
      <c r="G2739">
        <v>0</v>
      </c>
      <c r="H2739">
        <v>13.39</v>
      </c>
      <c r="I2739">
        <v>0</v>
      </c>
    </row>
    <row r="2740" spans="1:9">
      <c r="A2740" t="str">
        <f t="shared" si="43"/>
        <v>Lipoprotein Electrophor83701</v>
      </c>
      <c r="B2740" t="s">
        <v>371</v>
      </c>
      <c r="C2740" t="s">
        <v>181</v>
      </c>
      <c r="D2740" t="s">
        <v>141</v>
      </c>
      <c r="E2740" s="2">
        <v>274.52</v>
      </c>
      <c r="F2740" s="2">
        <v>0</v>
      </c>
      <c r="G2740">
        <v>0</v>
      </c>
      <c r="H2740">
        <v>33.86</v>
      </c>
      <c r="I2740">
        <v>215.5</v>
      </c>
    </row>
    <row r="2741" spans="1:9">
      <c r="A2741" t="str">
        <f t="shared" si="43"/>
        <v>Lithium80178</v>
      </c>
      <c r="B2741" t="s">
        <v>371</v>
      </c>
      <c r="C2741" t="s">
        <v>183</v>
      </c>
      <c r="D2741" t="s">
        <v>182</v>
      </c>
      <c r="E2741" s="2">
        <v>146.15</v>
      </c>
      <c r="F2741" s="2">
        <v>0</v>
      </c>
      <c r="G2741">
        <v>0</v>
      </c>
      <c r="H2741">
        <v>6.61</v>
      </c>
      <c r="I2741">
        <v>0</v>
      </c>
    </row>
    <row r="2742" spans="1:9">
      <c r="A2742" t="str">
        <f t="shared" si="43"/>
        <v>Magnesium83735</v>
      </c>
      <c r="B2742" t="s">
        <v>371</v>
      </c>
      <c r="C2742" t="s">
        <v>334</v>
      </c>
      <c r="D2742" t="s">
        <v>333</v>
      </c>
      <c r="E2742" s="2">
        <v>120.11</v>
      </c>
      <c r="F2742" s="2">
        <v>0</v>
      </c>
      <c r="G2742">
        <v>0</v>
      </c>
      <c r="H2742">
        <v>6.7</v>
      </c>
      <c r="I2742">
        <v>0</v>
      </c>
    </row>
    <row r="2743" spans="1:9">
      <c r="A2743" t="str">
        <f t="shared" si="43"/>
        <v>Neisseria Gonorrhoeae, AMP PROB87591</v>
      </c>
      <c r="B2743" t="s">
        <v>371</v>
      </c>
      <c r="C2743" t="s">
        <v>335</v>
      </c>
      <c r="D2743" t="s">
        <v>319</v>
      </c>
      <c r="E2743" s="2">
        <v>135.88</v>
      </c>
      <c r="F2743" s="2">
        <v>0</v>
      </c>
      <c r="G2743">
        <v>0</v>
      </c>
      <c r="H2743">
        <v>35.090000000000003</v>
      </c>
      <c r="I2743">
        <v>0</v>
      </c>
    </row>
    <row r="2744" spans="1:9">
      <c r="A2744" t="str">
        <f t="shared" si="43"/>
        <v>Occult Blood (Diagnostic)82272</v>
      </c>
      <c r="B2744" t="s">
        <v>371</v>
      </c>
      <c r="C2744" t="s">
        <v>185</v>
      </c>
      <c r="D2744" t="s">
        <v>184</v>
      </c>
      <c r="E2744" s="2">
        <v>68.63</v>
      </c>
      <c r="F2744" s="2">
        <v>0</v>
      </c>
      <c r="G2744">
        <v>0</v>
      </c>
      <c r="H2744">
        <v>4.2300000000000004</v>
      </c>
      <c r="I2744">
        <v>0</v>
      </c>
    </row>
    <row r="2745" spans="1:9">
      <c r="A2745" t="str">
        <f t="shared" si="43"/>
        <v>Occult Blood (Screen)82270</v>
      </c>
      <c r="B2745" t="s">
        <v>371</v>
      </c>
      <c r="C2745" t="s">
        <v>187</v>
      </c>
      <c r="D2745" t="s">
        <v>186</v>
      </c>
      <c r="E2745" s="2">
        <v>21.22</v>
      </c>
      <c r="F2745" s="2">
        <v>0</v>
      </c>
      <c r="G2745">
        <v>0</v>
      </c>
      <c r="H2745">
        <v>4.38</v>
      </c>
      <c r="I2745">
        <v>0</v>
      </c>
    </row>
    <row r="2746" spans="1:9">
      <c r="A2746" t="str">
        <f t="shared" si="43"/>
        <v>Osmolality-Urine Random83935</v>
      </c>
      <c r="B2746" t="s">
        <v>371</v>
      </c>
      <c r="C2746" t="s">
        <v>189</v>
      </c>
      <c r="D2746" t="s">
        <v>188</v>
      </c>
      <c r="E2746" s="2">
        <v>116.59</v>
      </c>
      <c r="F2746" s="2">
        <v>0</v>
      </c>
      <c r="G2746">
        <v>0</v>
      </c>
      <c r="H2746">
        <v>6.82</v>
      </c>
      <c r="I2746">
        <v>0</v>
      </c>
    </row>
    <row r="2747" spans="1:9">
      <c r="A2747" t="str">
        <f t="shared" si="43"/>
        <v>Ova &amp; Parasite - Comprehensive Study - Send Out87177</v>
      </c>
      <c r="B2747" t="s">
        <v>371</v>
      </c>
      <c r="C2747" t="s">
        <v>191</v>
      </c>
      <c r="D2747" t="s">
        <v>190</v>
      </c>
      <c r="E2747" s="2">
        <v>22.05</v>
      </c>
      <c r="F2747" s="2">
        <v>0</v>
      </c>
      <c r="G2747">
        <v>0</v>
      </c>
      <c r="H2747">
        <v>8.9</v>
      </c>
      <c r="I2747">
        <v>269.38</v>
      </c>
    </row>
    <row r="2748" spans="1:9">
      <c r="A2748" t="str">
        <f t="shared" si="43"/>
        <v>Oxcarbazepine80183</v>
      </c>
      <c r="B2748" t="s">
        <v>371</v>
      </c>
      <c r="C2748" t="s">
        <v>193</v>
      </c>
      <c r="D2748" t="s">
        <v>192</v>
      </c>
      <c r="E2748" s="2">
        <v>375.68</v>
      </c>
      <c r="F2748" s="2">
        <v>0</v>
      </c>
      <c r="G2748">
        <v>0</v>
      </c>
      <c r="H2748">
        <v>13.25</v>
      </c>
      <c r="I2748">
        <v>1680.92</v>
      </c>
    </row>
    <row r="2749" spans="1:9">
      <c r="A2749" t="str">
        <f t="shared" si="43"/>
        <v>Pharmacy Charge</v>
      </c>
      <c r="B2749" t="s">
        <v>371</v>
      </c>
      <c r="C2749" t="s">
        <v>302</v>
      </c>
      <c r="E2749" s="2">
        <v>32.32</v>
      </c>
      <c r="F2749" s="2">
        <v>0</v>
      </c>
      <c r="G2749">
        <v>0</v>
      </c>
      <c r="H2749">
        <v>0</v>
      </c>
      <c r="I2749">
        <v>1616.27</v>
      </c>
    </row>
    <row r="2750" spans="1:9">
      <c r="A2750" t="str">
        <f t="shared" si="43"/>
        <v>Phenobarbital80184</v>
      </c>
      <c r="B2750" t="s">
        <v>371</v>
      </c>
      <c r="C2750" t="s">
        <v>195</v>
      </c>
      <c r="D2750" t="s">
        <v>194</v>
      </c>
      <c r="E2750" s="2">
        <v>189.27</v>
      </c>
      <c r="F2750" s="2">
        <v>0</v>
      </c>
      <c r="G2750">
        <v>0</v>
      </c>
      <c r="H2750">
        <v>15.3</v>
      </c>
      <c r="I2750">
        <v>282.85000000000002</v>
      </c>
    </row>
    <row r="2751" spans="1:9">
      <c r="A2751" t="str">
        <f t="shared" si="43"/>
        <v>Phenytoin (Dilantin)80185</v>
      </c>
      <c r="B2751" t="s">
        <v>371</v>
      </c>
      <c r="C2751" t="s">
        <v>197</v>
      </c>
      <c r="D2751" t="s">
        <v>196</v>
      </c>
      <c r="E2751" s="2">
        <v>206.44</v>
      </c>
      <c r="F2751" s="2">
        <v>0</v>
      </c>
      <c r="G2751">
        <v>0</v>
      </c>
      <c r="H2751">
        <v>13.25</v>
      </c>
      <c r="I2751">
        <v>0</v>
      </c>
    </row>
    <row r="2752" spans="1:9">
      <c r="A2752" t="str">
        <f t="shared" si="43"/>
        <v>Phosphorus Serum84100</v>
      </c>
      <c r="B2752" t="s">
        <v>371</v>
      </c>
      <c r="C2752" t="s">
        <v>337</v>
      </c>
      <c r="D2752" t="s">
        <v>336</v>
      </c>
      <c r="E2752" s="2">
        <v>119.34</v>
      </c>
      <c r="F2752" s="2">
        <v>0</v>
      </c>
      <c r="G2752">
        <v>0</v>
      </c>
      <c r="H2752">
        <v>4.74</v>
      </c>
      <c r="I2752">
        <v>0</v>
      </c>
    </row>
    <row r="2753" spans="1:9">
      <c r="A2753" t="str">
        <f t="shared" si="43"/>
        <v>Potassium84132</v>
      </c>
      <c r="B2753" t="s">
        <v>371</v>
      </c>
      <c r="C2753" t="s">
        <v>199</v>
      </c>
      <c r="D2753" t="s">
        <v>198</v>
      </c>
      <c r="E2753" s="2">
        <v>87.1</v>
      </c>
      <c r="F2753" s="2">
        <v>0</v>
      </c>
      <c r="G2753">
        <v>0</v>
      </c>
      <c r="H2753">
        <v>4.76</v>
      </c>
      <c r="I2753">
        <v>0</v>
      </c>
    </row>
    <row r="2754" spans="1:9">
      <c r="A2754" t="str">
        <f t="shared" si="43"/>
        <v>Potassium - Urine Random84133</v>
      </c>
      <c r="B2754" t="s">
        <v>371</v>
      </c>
      <c r="C2754" t="s">
        <v>201</v>
      </c>
      <c r="D2754" t="s">
        <v>200</v>
      </c>
      <c r="E2754" s="2">
        <v>84.62</v>
      </c>
      <c r="F2754" s="2">
        <v>0</v>
      </c>
      <c r="G2754">
        <v>0</v>
      </c>
      <c r="H2754">
        <v>4.7300000000000004</v>
      </c>
      <c r="I2754">
        <v>0</v>
      </c>
    </row>
    <row r="2755" spans="1:9">
      <c r="A2755" t="str">
        <f t="shared" si="43"/>
        <v>Prealbumin84134</v>
      </c>
      <c r="B2755" t="s">
        <v>371</v>
      </c>
      <c r="C2755" t="s">
        <v>203</v>
      </c>
      <c r="D2755" t="s">
        <v>202</v>
      </c>
      <c r="E2755" s="2">
        <v>183.29</v>
      </c>
      <c r="F2755" s="2">
        <v>0</v>
      </c>
      <c r="G2755">
        <v>0</v>
      </c>
      <c r="H2755">
        <v>14.59</v>
      </c>
      <c r="I2755">
        <v>0</v>
      </c>
    </row>
    <row r="2756" spans="1:9">
      <c r="A2756" t="str">
        <f t="shared" si="43"/>
        <v>Progesterone84144</v>
      </c>
      <c r="B2756" t="s">
        <v>371</v>
      </c>
      <c r="C2756" t="s">
        <v>205</v>
      </c>
      <c r="D2756" t="s">
        <v>204</v>
      </c>
      <c r="E2756" s="2">
        <v>267.91000000000003</v>
      </c>
      <c r="F2756" s="2">
        <v>0</v>
      </c>
      <c r="G2756">
        <v>0</v>
      </c>
      <c r="H2756">
        <v>20.86</v>
      </c>
      <c r="I2756">
        <v>0</v>
      </c>
    </row>
    <row r="2757" spans="1:9">
      <c r="A2757" t="str">
        <f t="shared" si="43"/>
        <v>Prolactin84146</v>
      </c>
      <c r="B2757" t="s">
        <v>371</v>
      </c>
      <c r="C2757" t="s">
        <v>207</v>
      </c>
      <c r="D2757" t="s">
        <v>206</v>
      </c>
      <c r="E2757" s="2">
        <v>398.56</v>
      </c>
      <c r="F2757" s="2">
        <v>0</v>
      </c>
      <c r="G2757">
        <v>0</v>
      </c>
      <c r="H2757">
        <v>19.38</v>
      </c>
      <c r="I2757">
        <v>0</v>
      </c>
    </row>
    <row r="2758" spans="1:9">
      <c r="A2758" t="str">
        <f t="shared" si="43"/>
        <v>Prothrombin Time85610</v>
      </c>
      <c r="B2758" t="s">
        <v>371</v>
      </c>
      <c r="C2758" t="s">
        <v>209</v>
      </c>
      <c r="D2758" t="s">
        <v>208</v>
      </c>
      <c r="E2758" s="2">
        <v>54.12</v>
      </c>
      <c r="F2758" s="2">
        <v>0</v>
      </c>
      <c r="G2758">
        <v>0</v>
      </c>
      <c r="H2758">
        <v>4.29</v>
      </c>
      <c r="I2758">
        <v>0</v>
      </c>
    </row>
    <row r="2759" spans="1:9">
      <c r="A2759" t="str">
        <f t="shared" si="43"/>
        <v>PSA, Total84153</v>
      </c>
      <c r="B2759" t="s">
        <v>371</v>
      </c>
      <c r="C2759" t="s">
        <v>211</v>
      </c>
      <c r="D2759" t="s">
        <v>210</v>
      </c>
      <c r="E2759" s="2">
        <v>251.37</v>
      </c>
      <c r="F2759" s="2">
        <v>0</v>
      </c>
      <c r="G2759">
        <v>0</v>
      </c>
      <c r="H2759">
        <v>18.39</v>
      </c>
      <c r="I2759">
        <v>0</v>
      </c>
    </row>
    <row r="2760" spans="1:9">
      <c r="A2760" t="str">
        <f t="shared" ref="A2760:A2823" si="44">C2760&amp;D2760</f>
        <v>PSA, Total, ScreenG0103</v>
      </c>
      <c r="B2760" t="s">
        <v>371</v>
      </c>
      <c r="C2760" t="s">
        <v>213</v>
      </c>
      <c r="D2760" t="s">
        <v>212</v>
      </c>
      <c r="E2760" s="2">
        <v>251.37</v>
      </c>
      <c r="F2760" s="2">
        <v>0</v>
      </c>
      <c r="G2760">
        <v>0</v>
      </c>
      <c r="H2760">
        <v>134.06</v>
      </c>
      <c r="I2760">
        <v>0</v>
      </c>
    </row>
    <row r="2761" spans="1:9">
      <c r="A2761" t="str">
        <f t="shared" si="44"/>
        <v>PTH Intact83970</v>
      </c>
      <c r="B2761" t="s">
        <v>371</v>
      </c>
      <c r="C2761" t="s">
        <v>215</v>
      </c>
      <c r="D2761" t="s">
        <v>214</v>
      </c>
      <c r="E2761" s="2">
        <v>595.89</v>
      </c>
      <c r="F2761" s="2">
        <v>0</v>
      </c>
      <c r="G2761">
        <v>0</v>
      </c>
      <c r="H2761">
        <v>41.28</v>
      </c>
      <c r="I2761">
        <v>0</v>
      </c>
    </row>
    <row r="2762" spans="1:9">
      <c r="A2762" t="str">
        <f t="shared" si="44"/>
        <v>Rapid COVID19 By PCR87076</v>
      </c>
      <c r="B2762" t="s">
        <v>371</v>
      </c>
      <c r="C2762" t="s">
        <v>216</v>
      </c>
      <c r="D2762" t="s">
        <v>34</v>
      </c>
      <c r="E2762" s="2">
        <v>168.14</v>
      </c>
      <c r="F2762" s="2">
        <v>0</v>
      </c>
      <c r="G2762">
        <v>0</v>
      </c>
      <c r="H2762">
        <v>8.08</v>
      </c>
      <c r="I2762">
        <v>0</v>
      </c>
    </row>
    <row r="2763" spans="1:9">
      <c r="A2763" t="str">
        <f t="shared" si="44"/>
        <v>Rapid Group A Strep Screen87430</v>
      </c>
      <c r="B2763" t="s">
        <v>371</v>
      </c>
      <c r="C2763" t="s">
        <v>218</v>
      </c>
      <c r="D2763" t="s">
        <v>217</v>
      </c>
      <c r="E2763" s="2">
        <v>176.96</v>
      </c>
      <c r="F2763" s="2">
        <v>0</v>
      </c>
      <c r="G2763">
        <v>0</v>
      </c>
      <c r="H2763">
        <v>16.809999999999999</v>
      </c>
      <c r="I2763">
        <v>0</v>
      </c>
    </row>
    <row r="2764" spans="1:9">
      <c r="A2764" t="str">
        <f t="shared" si="44"/>
        <v>Renal Function80069</v>
      </c>
      <c r="B2764" t="s">
        <v>371</v>
      </c>
      <c r="C2764" t="s">
        <v>220</v>
      </c>
      <c r="D2764" t="s">
        <v>219</v>
      </c>
      <c r="E2764" s="2">
        <v>266.26</v>
      </c>
      <c r="F2764" s="2">
        <v>0</v>
      </c>
      <c r="G2764">
        <v>0</v>
      </c>
      <c r="H2764">
        <v>8.68</v>
      </c>
      <c r="I2764">
        <v>0</v>
      </c>
    </row>
    <row r="2765" spans="1:9">
      <c r="A2765" t="str">
        <f t="shared" si="44"/>
        <v>Residential</v>
      </c>
      <c r="B2765" t="s">
        <v>371</v>
      </c>
      <c r="C2765" t="s">
        <v>304</v>
      </c>
      <c r="E2765" s="2">
        <v>1251.52</v>
      </c>
      <c r="F2765" s="2">
        <v>658.39</v>
      </c>
      <c r="G2765">
        <v>351.25</v>
      </c>
      <c r="H2765">
        <v>275</v>
      </c>
      <c r="I2765">
        <v>0</v>
      </c>
    </row>
    <row r="2766" spans="1:9">
      <c r="A2766" t="str">
        <f t="shared" si="44"/>
        <v>Respiratory viral panel PCR87632</v>
      </c>
      <c r="B2766" t="s">
        <v>371</v>
      </c>
      <c r="C2766" t="s">
        <v>222</v>
      </c>
      <c r="D2766" t="s">
        <v>221</v>
      </c>
      <c r="E2766" s="2">
        <v>210.3</v>
      </c>
      <c r="F2766" s="2">
        <v>0</v>
      </c>
      <c r="G2766">
        <v>0</v>
      </c>
      <c r="H2766">
        <v>112.16</v>
      </c>
      <c r="I2766">
        <v>0</v>
      </c>
    </row>
    <row r="2767" spans="1:9">
      <c r="A2767" t="str">
        <f t="shared" si="44"/>
        <v>RPR86592</v>
      </c>
      <c r="B2767" t="s">
        <v>371</v>
      </c>
      <c r="C2767" t="s">
        <v>224</v>
      </c>
      <c r="D2767" t="s">
        <v>223</v>
      </c>
      <c r="E2767" s="2">
        <v>42.26</v>
      </c>
      <c r="F2767" s="2">
        <v>0</v>
      </c>
      <c r="G2767">
        <v>0</v>
      </c>
      <c r="H2767">
        <v>4.2699999999999996</v>
      </c>
      <c r="I2767">
        <v>0</v>
      </c>
    </row>
    <row r="2768" spans="1:9">
      <c r="A2768" t="str">
        <f t="shared" si="44"/>
        <v>RPR86592</v>
      </c>
      <c r="B2768" t="s">
        <v>371</v>
      </c>
      <c r="C2768" t="s">
        <v>224</v>
      </c>
      <c r="D2768" t="s">
        <v>223</v>
      </c>
      <c r="E2768" s="2">
        <v>40.25</v>
      </c>
      <c r="F2768" s="2">
        <v>0</v>
      </c>
      <c r="G2768">
        <v>0</v>
      </c>
      <c r="H2768">
        <v>4.2699999999999996</v>
      </c>
      <c r="I2768">
        <v>0</v>
      </c>
    </row>
    <row r="2769" spans="1:9">
      <c r="A2769" t="str">
        <f t="shared" si="44"/>
        <v>RSV87280</v>
      </c>
      <c r="B2769" t="s">
        <v>371</v>
      </c>
      <c r="C2769" t="s">
        <v>226</v>
      </c>
      <c r="D2769" t="s">
        <v>225</v>
      </c>
      <c r="E2769" s="2">
        <v>26.25</v>
      </c>
      <c r="F2769" s="2">
        <v>0</v>
      </c>
      <c r="G2769">
        <v>0</v>
      </c>
      <c r="H2769">
        <v>13.42</v>
      </c>
      <c r="I2769">
        <v>0</v>
      </c>
    </row>
    <row r="2770" spans="1:9">
      <c r="A2770" t="str">
        <f t="shared" si="44"/>
        <v>Sed Rate/Westergreen85652</v>
      </c>
      <c r="B2770" t="s">
        <v>371</v>
      </c>
      <c r="C2770" t="s">
        <v>228</v>
      </c>
      <c r="D2770" t="s">
        <v>227</v>
      </c>
      <c r="E2770" s="2">
        <v>66.150000000000006</v>
      </c>
      <c r="F2770" s="2">
        <v>0</v>
      </c>
      <c r="G2770">
        <v>0</v>
      </c>
      <c r="H2770">
        <v>2.7</v>
      </c>
      <c r="I2770">
        <v>0</v>
      </c>
    </row>
    <row r="2771" spans="1:9">
      <c r="A2771" t="str">
        <f t="shared" si="44"/>
        <v>Sensitivity, MIC87186</v>
      </c>
      <c r="B2771" t="s">
        <v>371</v>
      </c>
      <c r="C2771" t="s">
        <v>230</v>
      </c>
      <c r="D2771" t="s">
        <v>229</v>
      </c>
      <c r="E2771" s="2">
        <v>146.15</v>
      </c>
      <c r="F2771" s="2">
        <v>0</v>
      </c>
      <c r="G2771">
        <v>0</v>
      </c>
      <c r="H2771">
        <v>8.65</v>
      </c>
      <c r="I2771">
        <v>0</v>
      </c>
    </row>
    <row r="2772" spans="1:9">
      <c r="A2772" t="str">
        <f t="shared" si="44"/>
        <v>Sodium84295</v>
      </c>
      <c r="B2772" t="s">
        <v>371</v>
      </c>
      <c r="C2772" t="s">
        <v>232</v>
      </c>
      <c r="D2772" t="s">
        <v>231</v>
      </c>
      <c r="E2772" s="2">
        <v>75.53</v>
      </c>
      <c r="F2772" s="2">
        <v>0</v>
      </c>
      <c r="G2772">
        <v>0</v>
      </c>
      <c r="H2772">
        <v>4.8099999999999996</v>
      </c>
      <c r="I2772">
        <v>0</v>
      </c>
    </row>
    <row r="2773" spans="1:9">
      <c r="A2773" t="str">
        <f t="shared" si="44"/>
        <v>Sodium - Urine Random84300</v>
      </c>
      <c r="B2773" t="s">
        <v>371</v>
      </c>
      <c r="C2773" t="s">
        <v>234</v>
      </c>
      <c r="D2773" t="s">
        <v>233</v>
      </c>
      <c r="E2773" s="2">
        <v>79.650000000000006</v>
      </c>
      <c r="F2773" s="2">
        <v>0</v>
      </c>
      <c r="G2773">
        <v>0</v>
      </c>
      <c r="H2773">
        <v>5.0599999999999996</v>
      </c>
      <c r="I2773">
        <v>0</v>
      </c>
    </row>
    <row r="2774" spans="1:9">
      <c r="A2774" t="str">
        <f t="shared" si="44"/>
        <v>Specimen Collection for COVID-19C9803</v>
      </c>
      <c r="B2774" t="s">
        <v>371</v>
      </c>
      <c r="C2774" t="s">
        <v>236</v>
      </c>
      <c r="D2774" t="s">
        <v>235</v>
      </c>
      <c r="E2774" s="2">
        <v>183.76</v>
      </c>
      <c r="F2774" s="2">
        <v>0</v>
      </c>
      <c r="G2774">
        <v>0</v>
      </c>
      <c r="H2774">
        <v>25.23</v>
      </c>
      <c r="I2774">
        <v>0</v>
      </c>
    </row>
    <row r="2775" spans="1:9">
      <c r="A2775" t="str">
        <f t="shared" si="44"/>
        <v>Sputum Culture/GS87070</v>
      </c>
      <c r="B2775" t="s">
        <v>371</v>
      </c>
      <c r="C2775" t="s">
        <v>237</v>
      </c>
      <c r="D2775" t="s">
        <v>90</v>
      </c>
      <c r="E2775" s="2">
        <v>217.47</v>
      </c>
      <c r="F2775" s="2">
        <v>0</v>
      </c>
      <c r="G2775">
        <v>0</v>
      </c>
      <c r="H2775">
        <v>8.6199999999999992</v>
      </c>
      <c r="I2775">
        <v>0</v>
      </c>
    </row>
    <row r="2776" spans="1:9">
      <c r="A2776" t="str">
        <f t="shared" si="44"/>
        <v>Strep A Culture (Throat)87081</v>
      </c>
      <c r="B2776" t="s">
        <v>371</v>
      </c>
      <c r="C2776" t="s">
        <v>238</v>
      </c>
      <c r="D2776" t="s">
        <v>126</v>
      </c>
      <c r="E2776" s="2">
        <v>121.55</v>
      </c>
      <c r="F2776" s="2">
        <v>0</v>
      </c>
      <c r="G2776">
        <v>0</v>
      </c>
      <c r="H2776">
        <v>6.63</v>
      </c>
      <c r="I2776">
        <v>0</v>
      </c>
    </row>
    <row r="2777" spans="1:9">
      <c r="A2777" t="str">
        <f t="shared" si="44"/>
        <v>Strep B Culture (Genital)87081</v>
      </c>
      <c r="B2777" t="s">
        <v>371</v>
      </c>
      <c r="C2777" t="s">
        <v>239</v>
      </c>
      <c r="D2777" t="s">
        <v>126</v>
      </c>
      <c r="E2777" s="2">
        <v>121.55</v>
      </c>
      <c r="F2777" s="2">
        <v>0</v>
      </c>
      <c r="G2777">
        <v>0</v>
      </c>
      <c r="H2777">
        <v>6.63</v>
      </c>
      <c r="I2777">
        <v>0</v>
      </c>
    </row>
    <row r="2778" spans="1:9">
      <c r="A2778" t="str">
        <f t="shared" si="44"/>
        <v>T3 Uptake84479</v>
      </c>
      <c r="B2778" t="s">
        <v>371</v>
      </c>
      <c r="C2778" t="s">
        <v>339</v>
      </c>
      <c r="D2778" t="s">
        <v>338</v>
      </c>
      <c r="E2778" s="2">
        <v>139.74</v>
      </c>
      <c r="F2778" s="2">
        <v>0</v>
      </c>
      <c r="G2778">
        <v>0</v>
      </c>
      <c r="H2778">
        <v>6.47</v>
      </c>
      <c r="I2778">
        <v>0</v>
      </c>
    </row>
    <row r="2779" spans="1:9">
      <c r="A2779" t="str">
        <f t="shared" si="44"/>
        <v>T3; Total84480</v>
      </c>
      <c r="B2779" t="s">
        <v>371</v>
      </c>
      <c r="C2779" t="s">
        <v>241</v>
      </c>
      <c r="D2779" t="s">
        <v>240</v>
      </c>
      <c r="E2779" s="2">
        <v>287.95999999999998</v>
      </c>
      <c r="F2779" s="2">
        <v>0</v>
      </c>
      <c r="G2779">
        <v>0</v>
      </c>
      <c r="H2779">
        <v>14.18</v>
      </c>
      <c r="I2779">
        <v>0</v>
      </c>
    </row>
    <row r="2780" spans="1:9">
      <c r="A2780" t="str">
        <f t="shared" si="44"/>
        <v>T4 (Thyroxine)84436</v>
      </c>
      <c r="B2780" t="s">
        <v>371</v>
      </c>
      <c r="C2780" t="s">
        <v>341</v>
      </c>
      <c r="D2780" t="s">
        <v>340</v>
      </c>
      <c r="E2780" s="2">
        <v>171.72</v>
      </c>
      <c r="F2780" s="2">
        <v>0</v>
      </c>
      <c r="G2780">
        <v>0</v>
      </c>
      <c r="H2780">
        <v>6.87</v>
      </c>
      <c r="I2780">
        <v>0</v>
      </c>
    </row>
    <row r="2781" spans="1:9">
      <c r="A2781" t="str">
        <f t="shared" si="44"/>
        <v>TB Culture (AFB)87116</v>
      </c>
      <c r="B2781" t="s">
        <v>371</v>
      </c>
      <c r="C2781" t="s">
        <v>243</v>
      </c>
      <c r="D2781" t="s">
        <v>242</v>
      </c>
      <c r="E2781" s="2">
        <v>276.45</v>
      </c>
      <c r="F2781" s="2">
        <v>0</v>
      </c>
      <c r="G2781">
        <v>0</v>
      </c>
      <c r="H2781">
        <v>10.8</v>
      </c>
      <c r="I2781">
        <v>1081.1099999999999</v>
      </c>
    </row>
    <row r="2782" spans="1:9">
      <c r="A2782" t="str">
        <f t="shared" si="44"/>
        <v>Testosterone; Total84403</v>
      </c>
      <c r="B2782" t="s">
        <v>371</v>
      </c>
      <c r="C2782" t="s">
        <v>245</v>
      </c>
      <c r="D2782" t="s">
        <v>244</v>
      </c>
      <c r="E2782" s="2">
        <v>294.33</v>
      </c>
      <c r="F2782" s="2">
        <v>0</v>
      </c>
      <c r="G2782">
        <v>0</v>
      </c>
      <c r="H2782">
        <v>25.81</v>
      </c>
      <c r="I2782">
        <v>0</v>
      </c>
    </row>
    <row r="2783" spans="1:9">
      <c r="A2783" t="str">
        <f t="shared" si="44"/>
        <v>Theophylline80198</v>
      </c>
      <c r="B2783" t="s">
        <v>371</v>
      </c>
      <c r="C2783" t="s">
        <v>247</v>
      </c>
      <c r="D2783" t="s">
        <v>246</v>
      </c>
      <c r="E2783" s="2">
        <v>204.79</v>
      </c>
      <c r="F2783" s="2">
        <v>0</v>
      </c>
      <c r="G2783">
        <v>0</v>
      </c>
      <c r="H2783">
        <v>14.14</v>
      </c>
      <c r="I2783">
        <v>0</v>
      </c>
    </row>
    <row r="2784" spans="1:9">
      <c r="A2784" t="str">
        <f t="shared" si="44"/>
        <v>Total Protein84155</v>
      </c>
      <c r="B2784" t="s">
        <v>371</v>
      </c>
      <c r="C2784" t="s">
        <v>249</v>
      </c>
      <c r="D2784" t="s">
        <v>248</v>
      </c>
      <c r="E2784" s="2">
        <v>110.25</v>
      </c>
      <c r="F2784" s="2">
        <v>0</v>
      </c>
      <c r="G2784">
        <v>0</v>
      </c>
      <c r="H2784">
        <v>3.67</v>
      </c>
      <c r="I2784">
        <v>0</v>
      </c>
    </row>
    <row r="2785" spans="1:9">
      <c r="A2785" t="str">
        <f t="shared" si="44"/>
        <v>Transferrin84466</v>
      </c>
      <c r="B2785" t="s">
        <v>371</v>
      </c>
      <c r="C2785" t="s">
        <v>251</v>
      </c>
      <c r="D2785" t="s">
        <v>250</v>
      </c>
      <c r="E2785" s="2">
        <v>155.72999999999999</v>
      </c>
      <c r="F2785" s="2">
        <v>0</v>
      </c>
      <c r="G2785">
        <v>0</v>
      </c>
      <c r="H2785">
        <v>12.76</v>
      </c>
      <c r="I2785">
        <v>0</v>
      </c>
    </row>
    <row r="2786" spans="1:9">
      <c r="A2786" t="str">
        <f t="shared" si="44"/>
        <v>Trichomonas Vag DNA Prob87660</v>
      </c>
      <c r="B2786" t="s">
        <v>371</v>
      </c>
      <c r="C2786" t="s">
        <v>253</v>
      </c>
      <c r="D2786" t="s">
        <v>252</v>
      </c>
      <c r="E2786" s="2">
        <v>77.45</v>
      </c>
      <c r="F2786" s="2">
        <v>0</v>
      </c>
      <c r="G2786">
        <v>0</v>
      </c>
      <c r="H2786">
        <v>20.05</v>
      </c>
      <c r="I2786">
        <v>0</v>
      </c>
    </row>
    <row r="2787" spans="1:9">
      <c r="A2787" t="str">
        <f t="shared" si="44"/>
        <v>Triglycerides84478</v>
      </c>
      <c r="B2787" t="s">
        <v>371</v>
      </c>
      <c r="C2787" t="s">
        <v>343</v>
      </c>
      <c r="D2787" t="s">
        <v>342</v>
      </c>
      <c r="E2787" s="2">
        <v>27.78</v>
      </c>
      <c r="F2787" s="2">
        <v>0</v>
      </c>
      <c r="G2787">
        <v>0</v>
      </c>
      <c r="H2787">
        <v>5.74</v>
      </c>
      <c r="I2787">
        <v>0</v>
      </c>
    </row>
    <row r="2788" spans="1:9">
      <c r="A2788" t="str">
        <f t="shared" si="44"/>
        <v>Troponin84484</v>
      </c>
      <c r="B2788" t="s">
        <v>371</v>
      </c>
      <c r="C2788" t="s">
        <v>255</v>
      </c>
      <c r="D2788" t="s">
        <v>254</v>
      </c>
      <c r="E2788" s="2">
        <v>236.49</v>
      </c>
      <c r="F2788" s="2">
        <v>0</v>
      </c>
      <c r="G2788">
        <v>0</v>
      </c>
      <c r="H2788">
        <v>12.47</v>
      </c>
      <c r="I2788">
        <v>0</v>
      </c>
    </row>
    <row r="2789" spans="1:9">
      <c r="A2789" t="str">
        <f t="shared" si="44"/>
        <v>TSH84443</v>
      </c>
      <c r="B2789" t="s">
        <v>371</v>
      </c>
      <c r="C2789" t="s">
        <v>797</v>
      </c>
      <c r="D2789" t="s">
        <v>256</v>
      </c>
      <c r="E2789" s="2">
        <v>40.25</v>
      </c>
      <c r="F2789" s="2">
        <v>0</v>
      </c>
      <c r="G2789">
        <v>0</v>
      </c>
      <c r="H2789">
        <v>16.8</v>
      </c>
      <c r="I2789">
        <v>0</v>
      </c>
    </row>
    <row r="2790" spans="1:9">
      <c r="A2790" t="str">
        <f t="shared" si="44"/>
        <v>TSH (Thyroid Stim Horm)84443</v>
      </c>
      <c r="B2790" t="s">
        <v>371</v>
      </c>
      <c r="C2790" t="s">
        <v>257</v>
      </c>
      <c r="D2790" t="s">
        <v>256</v>
      </c>
      <c r="E2790" s="2">
        <v>149.91999999999999</v>
      </c>
      <c r="F2790" s="2">
        <v>0</v>
      </c>
      <c r="G2790">
        <v>0</v>
      </c>
      <c r="H2790">
        <v>16.8</v>
      </c>
      <c r="I2790">
        <v>0</v>
      </c>
    </row>
    <row r="2791" spans="1:9">
      <c r="A2791" t="str">
        <f t="shared" si="44"/>
        <v>Uric Acid -Blood84550</v>
      </c>
      <c r="B2791" t="s">
        <v>371</v>
      </c>
      <c r="C2791" t="s">
        <v>345</v>
      </c>
      <c r="D2791" t="s">
        <v>344</v>
      </c>
      <c r="E2791" s="2">
        <v>22</v>
      </c>
      <c r="F2791" s="2">
        <v>0</v>
      </c>
      <c r="G2791">
        <v>0</v>
      </c>
      <c r="H2791">
        <v>4.5199999999999996</v>
      </c>
      <c r="I2791">
        <v>0</v>
      </c>
    </row>
    <row r="2792" spans="1:9">
      <c r="A2792" t="str">
        <f t="shared" si="44"/>
        <v>Urinalysis81003</v>
      </c>
      <c r="B2792" t="s">
        <v>371</v>
      </c>
      <c r="C2792" t="s">
        <v>259</v>
      </c>
      <c r="D2792" t="s">
        <v>258</v>
      </c>
      <c r="E2792" s="2">
        <v>40.25</v>
      </c>
      <c r="F2792" s="2">
        <v>0</v>
      </c>
      <c r="G2792">
        <v>0</v>
      </c>
      <c r="H2792">
        <v>2.25</v>
      </c>
      <c r="I2792">
        <v>0</v>
      </c>
    </row>
    <row r="2793" spans="1:9">
      <c r="A2793" t="str">
        <f t="shared" si="44"/>
        <v>Urinalysis81003</v>
      </c>
      <c r="B2793" t="s">
        <v>371</v>
      </c>
      <c r="C2793" t="s">
        <v>259</v>
      </c>
      <c r="D2793" t="s">
        <v>258</v>
      </c>
      <c r="E2793" s="2">
        <v>42.26</v>
      </c>
      <c r="F2793" s="2">
        <v>0</v>
      </c>
      <c r="G2793">
        <v>0</v>
      </c>
      <c r="H2793">
        <v>2.25</v>
      </c>
      <c r="I2793">
        <v>0</v>
      </c>
    </row>
    <row r="2794" spans="1:9">
      <c r="A2794" t="str">
        <f t="shared" si="44"/>
        <v>Valproate (Depakane)80164</v>
      </c>
      <c r="B2794" t="s">
        <v>371</v>
      </c>
      <c r="C2794" t="s">
        <v>262</v>
      </c>
      <c r="D2794" t="s">
        <v>261</v>
      </c>
      <c r="E2794" s="2">
        <v>206.92</v>
      </c>
      <c r="F2794" s="2">
        <v>0</v>
      </c>
      <c r="G2794">
        <v>0</v>
      </c>
      <c r="H2794">
        <v>13.54</v>
      </c>
      <c r="I2794">
        <v>0</v>
      </c>
    </row>
    <row r="2795" spans="1:9">
      <c r="A2795" t="str">
        <f t="shared" si="44"/>
        <v>Venipuncture Fee36415</v>
      </c>
      <c r="B2795" t="s">
        <v>371</v>
      </c>
      <c r="C2795" t="s">
        <v>264</v>
      </c>
      <c r="D2795" t="s">
        <v>263</v>
      </c>
      <c r="E2795" s="2">
        <v>39.14</v>
      </c>
      <c r="F2795" s="2">
        <v>0</v>
      </c>
      <c r="G2795">
        <v>0</v>
      </c>
      <c r="H2795">
        <v>3</v>
      </c>
      <c r="I2795">
        <v>0</v>
      </c>
    </row>
    <row r="2796" spans="1:9">
      <c r="A2796" t="str">
        <f t="shared" si="44"/>
        <v>Vitamin B1282607</v>
      </c>
      <c r="B2796" t="s">
        <v>371</v>
      </c>
      <c r="C2796" t="s">
        <v>266</v>
      </c>
      <c r="D2796" t="s">
        <v>265</v>
      </c>
      <c r="E2796" s="2">
        <v>214.16</v>
      </c>
      <c r="F2796" s="2">
        <v>0</v>
      </c>
      <c r="G2796">
        <v>0</v>
      </c>
      <c r="H2796">
        <v>15.08</v>
      </c>
      <c r="I2796">
        <v>0</v>
      </c>
    </row>
    <row r="2797" spans="1:9">
      <c r="A2797" t="str">
        <f t="shared" si="44"/>
        <v>Vitamin D 25 OH82306</v>
      </c>
      <c r="B2797" t="s">
        <v>371</v>
      </c>
      <c r="C2797" t="s">
        <v>268</v>
      </c>
      <c r="D2797" t="s">
        <v>267</v>
      </c>
      <c r="E2797" s="2">
        <v>293.75</v>
      </c>
      <c r="F2797" s="2">
        <v>0</v>
      </c>
      <c r="G2797">
        <v>0</v>
      </c>
      <c r="H2797">
        <v>29.6</v>
      </c>
      <c r="I2797">
        <v>0</v>
      </c>
    </row>
    <row r="2798" spans="1:9">
      <c r="A2798" t="str">
        <f t="shared" si="44"/>
        <v>XR Chest PA/Lat 2 Views71046</v>
      </c>
      <c r="B2798" t="s">
        <v>371</v>
      </c>
      <c r="C2798" t="s">
        <v>270</v>
      </c>
      <c r="D2798" t="s">
        <v>269</v>
      </c>
      <c r="E2798" s="2">
        <v>488.96</v>
      </c>
      <c r="F2798" s="2">
        <v>0</v>
      </c>
      <c r="G2798">
        <v>0</v>
      </c>
      <c r="H2798">
        <v>82.61</v>
      </c>
      <c r="I2798">
        <v>0</v>
      </c>
    </row>
    <row r="2799" spans="1:9">
      <c r="A2799" t="str">
        <f t="shared" si="44"/>
        <v>ABO &amp; RH86901</v>
      </c>
      <c r="B2799" t="s">
        <v>372</v>
      </c>
      <c r="C2799" s="12" t="s">
        <v>4</v>
      </c>
      <c r="D2799" t="s">
        <v>3</v>
      </c>
      <c r="E2799" s="2">
        <v>56.78</v>
      </c>
      <c r="F2799" s="2">
        <v>0</v>
      </c>
      <c r="G2799">
        <v>0</v>
      </c>
      <c r="H2799">
        <v>2.99</v>
      </c>
      <c r="I2799">
        <v>0</v>
      </c>
    </row>
    <row r="2800" spans="1:9">
      <c r="A2800" t="str">
        <f t="shared" si="44"/>
        <v>Alkaline Phosphatase84075</v>
      </c>
      <c r="B2800" t="s">
        <v>372</v>
      </c>
      <c r="C2800" s="12" t="s">
        <v>16</v>
      </c>
      <c r="D2800" t="s">
        <v>15</v>
      </c>
      <c r="E2800" s="2">
        <v>335.99</v>
      </c>
      <c r="F2800" s="2">
        <v>0</v>
      </c>
      <c r="G2800">
        <v>0</v>
      </c>
      <c r="H2800">
        <v>5.18</v>
      </c>
      <c r="I2800">
        <v>0</v>
      </c>
    </row>
    <row r="2801" spans="1:9">
      <c r="A2801" t="str">
        <f t="shared" si="44"/>
        <v>Antibody Screen86850</v>
      </c>
      <c r="B2801" t="s">
        <v>372</v>
      </c>
      <c r="C2801" s="12" t="s">
        <v>24</v>
      </c>
      <c r="D2801" t="s">
        <v>23</v>
      </c>
      <c r="E2801" s="2">
        <v>162.34</v>
      </c>
      <c r="F2801" s="2">
        <v>0</v>
      </c>
      <c r="G2801">
        <v>0</v>
      </c>
      <c r="H2801">
        <v>9.77</v>
      </c>
      <c r="I2801">
        <v>0</v>
      </c>
    </row>
    <row r="2802" spans="1:9">
      <c r="A2802" t="str">
        <f t="shared" si="44"/>
        <v>APTT85730</v>
      </c>
      <c r="B2802" t="s">
        <v>372</v>
      </c>
      <c r="C2802" s="12" t="s">
        <v>26</v>
      </c>
      <c r="D2802" t="s">
        <v>25</v>
      </c>
      <c r="E2802" s="2">
        <v>121.55</v>
      </c>
      <c r="F2802" s="2">
        <v>0</v>
      </c>
      <c r="G2802">
        <v>0</v>
      </c>
      <c r="H2802">
        <v>6.01</v>
      </c>
      <c r="I2802">
        <v>0</v>
      </c>
    </row>
    <row r="2803" spans="1:9">
      <c r="A2803" t="str">
        <f t="shared" si="44"/>
        <v>Assessment - Outpatient90791</v>
      </c>
      <c r="B2803" t="s">
        <v>372</v>
      </c>
      <c r="C2803" s="12" t="s">
        <v>278</v>
      </c>
      <c r="D2803" t="s">
        <v>369</v>
      </c>
      <c r="E2803" s="2">
        <v>652.77</v>
      </c>
      <c r="F2803" s="2">
        <v>116.66550000000001</v>
      </c>
      <c r="G2803">
        <v>425</v>
      </c>
      <c r="H2803">
        <v>95</v>
      </c>
      <c r="I2803">
        <v>0</v>
      </c>
    </row>
    <row r="2804" spans="1:9">
      <c r="A2804" t="str">
        <f t="shared" si="44"/>
        <v>Bilirubin, Total82247</v>
      </c>
      <c r="B2804" t="s">
        <v>372</v>
      </c>
      <c r="C2804" s="12" t="s">
        <v>43</v>
      </c>
      <c r="D2804" t="s">
        <v>42</v>
      </c>
      <c r="E2804" s="2">
        <v>82.69</v>
      </c>
      <c r="F2804" s="2">
        <v>0</v>
      </c>
      <c r="G2804">
        <v>0</v>
      </c>
      <c r="H2804">
        <v>5.0199999999999996</v>
      </c>
      <c r="I2804">
        <v>0</v>
      </c>
    </row>
    <row r="2805" spans="1:9">
      <c r="A2805" t="str">
        <f t="shared" si="44"/>
        <v>Blood Culture87040</v>
      </c>
      <c r="B2805" t="s">
        <v>372</v>
      </c>
      <c r="C2805" s="12" t="s">
        <v>45</v>
      </c>
      <c r="D2805" t="s">
        <v>44</v>
      </c>
      <c r="E2805" s="2">
        <v>281.69</v>
      </c>
      <c r="F2805" s="2">
        <v>0</v>
      </c>
      <c r="G2805">
        <v>0</v>
      </c>
      <c r="H2805">
        <v>10.32</v>
      </c>
      <c r="I2805">
        <v>0</v>
      </c>
    </row>
    <row r="2806" spans="1:9">
      <c r="A2806" t="str">
        <f t="shared" si="44"/>
        <v>C-Reactive Protein86140</v>
      </c>
      <c r="B2806" t="s">
        <v>372</v>
      </c>
      <c r="C2806" s="12" t="s">
        <v>55</v>
      </c>
      <c r="D2806" t="s">
        <v>54</v>
      </c>
      <c r="E2806" s="2">
        <v>216.92</v>
      </c>
      <c r="F2806" s="2">
        <v>0</v>
      </c>
      <c r="G2806">
        <v>0</v>
      </c>
      <c r="H2806">
        <v>5.18</v>
      </c>
      <c r="I2806">
        <v>0</v>
      </c>
    </row>
    <row r="2807" spans="1:9">
      <c r="A2807" t="str">
        <f t="shared" si="44"/>
        <v>Calcium82310</v>
      </c>
      <c r="B2807" t="s">
        <v>372</v>
      </c>
      <c r="C2807" s="12" t="s">
        <v>60</v>
      </c>
      <c r="D2807" t="s">
        <v>59</v>
      </c>
      <c r="E2807" s="2">
        <v>128.16</v>
      </c>
      <c r="F2807" s="2">
        <v>0</v>
      </c>
      <c r="G2807">
        <v>0</v>
      </c>
      <c r="H2807">
        <v>5.16</v>
      </c>
      <c r="I2807">
        <v>0</v>
      </c>
    </row>
    <row r="2808" spans="1:9">
      <c r="A2808" t="str">
        <f t="shared" si="44"/>
        <v>Carbon Dioxide (CO2)82374</v>
      </c>
      <c r="B2808" t="s">
        <v>372</v>
      </c>
      <c r="C2808" s="12" t="s">
        <v>66</v>
      </c>
      <c r="D2808" t="s">
        <v>65</v>
      </c>
      <c r="E2808" s="2">
        <v>107.77</v>
      </c>
      <c r="F2808" s="2">
        <v>0</v>
      </c>
      <c r="G2808">
        <v>0</v>
      </c>
      <c r="H2808">
        <v>4.88</v>
      </c>
      <c r="I2808">
        <v>0</v>
      </c>
    </row>
    <row r="2809" spans="1:9">
      <c r="A2809" t="str">
        <f t="shared" si="44"/>
        <v>CEA82378</v>
      </c>
      <c r="B2809" t="s">
        <v>372</v>
      </c>
      <c r="C2809" s="12" t="s">
        <v>73</v>
      </c>
      <c r="D2809" t="s">
        <v>72</v>
      </c>
      <c r="E2809" s="2">
        <v>276.45</v>
      </c>
      <c r="F2809" s="2">
        <v>0</v>
      </c>
      <c r="G2809">
        <v>0</v>
      </c>
      <c r="H2809">
        <v>18.96</v>
      </c>
      <c r="I2809">
        <v>0</v>
      </c>
    </row>
    <row r="2810" spans="1:9">
      <c r="A2810" t="str">
        <f t="shared" si="44"/>
        <v>Chloride82435</v>
      </c>
      <c r="B2810" t="s">
        <v>372</v>
      </c>
      <c r="C2810" s="12" t="s">
        <v>75</v>
      </c>
      <c r="D2810" t="s">
        <v>74</v>
      </c>
      <c r="E2810" s="2">
        <v>110.25</v>
      </c>
      <c r="F2810" s="2">
        <v>0</v>
      </c>
      <c r="G2810">
        <v>0</v>
      </c>
      <c r="H2810">
        <v>4.5999999999999996</v>
      </c>
      <c r="I2810">
        <v>0</v>
      </c>
    </row>
    <row r="2811" spans="1:9">
      <c r="A2811" t="str">
        <f t="shared" si="44"/>
        <v>Clostridium Difficile87324</v>
      </c>
      <c r="B2811" t="s">
        <v>372</v>
      </c>
      <c r="C2811" s="12" t="s">
        <v>77</v>
      </c>
      <c r="D2811" t="s">
        <v>76</v>
      </c>
      <c r="E2811" s="2">
        <v>27.56</v>
      </c>
      <c r="F2811" s="2">
        <v>0</v>
      </c>
      <c r="G2811">
        <v>0</v>
      </c>
      <c r="H2811">
        <v>11.98</v>
      </c>
      <c r="I2811">
        <v>0</v>
      </c>
    </row>
    <row r="2812" spans="1:9">
      <c r="A2812" t="str">
        <f t="shared" si="44"/>
        <v>Cortisol AM82533</v>
      </c>
      <c r="B2812" t="s">
        <v>372</v>
      </c>
      <c r="C2812" s="12" t="s">
        <v>79</v>
      </c>
      <c r="D2812" t="s">
        <v>78</v>
      </c>
      <c r="E2812" s="2">
        <v>340.95</v>
      </c>
      <c r="F2812" s="2">
        <v>0</v>
      </c>
      <c r="G2812">
        <v>0</v>
      </c>
      <c r="H2812">
        <v>16.3</v>
      </c>
      <c r="I2812">
        <v>0</v>
      </c>
    </row>
    <row r="2813" spans="1:9">
      <c r="A2813" t="str">
        <f t="shared" si="44"/>
        <v>Cortisol PM82533</v>
      </c>
      <c r="B2813" t="s">
        <v>372</v>
      </c>
      <c r="C2813" s="12" t="s">
        <v>80</v>
      </c>
      <c r="D2813" t="s">
        <v>78</v>
      </c>
      <c r="E2813" s="2">
        <v>340.95</v>
      </c>
      <c r="F2813" s="2">
        <v>0</v>
      </c>
      <c r="G2813">
        <v>0</v>
      </c>
      <c r="H2813">
        <v>16.3</v>
      </c>
      <c r="I2813">
        <v>0</v>
      </c>
    </row>
    <row r="2814" spans="1:9">
      <c r="A2814" t="str">
        <f t="shared" si="44"/>
        <v>Cortisol Random82533</v>
      </c>
      <c r="B2814" t="s">
        <v>372</v>
      </c>
      <c r="C2814" s="12" t="s">
        <v>81</v>
      </c>
      <c r="D2814" t="s">
        <v>78</v>
      </c>
      <c r="E2814" s="2">
        <v>340.95</v>
      </c>
      <c r="F2814" s="2">
        <v>0</v>
      </c>
      <c r="G2814">
        <v>0</v>
      </c>
      <c r="H2814">
        <v>16.3</v>
      </c>
      <c r="I2814">
        <v>0</v>
      </c>
    </row>
    <row r="2815" spans="1:9">
      <c r="A2815" t="str">
        <f t="shared" si="44"/>
        <v>COVID-19 PCRU0003</v>
      </c>
      <c r="B2815" t="s">
        <v>372</v>
      </c>
      <c r="C2815" s="12" t="s">
        <v>795</v>
      </c>
      <c r="D2815" t="s">
        <v>84</v>
      </c>
      <c r="E2815" s="2">
        <v>220.5</v>
      </c>
      <c r="F2815" s="2">
        <v>210</v>
      </c>
      <c r="G2815">
        <v>0</v>
      </c>
      <c r="H2815">
        <v>75</v>
      </c>
      <c r="I2815">
        <v>0</v>
      </c>
    </row>
    <row r="2816" spans="1:9">
      <c r="A2816" t="str">
        <f t="shared" si="44"/>
        <v>Creatinine82565</v>
      </c>
      <c r="B2816" t="s">
        <v>372</v>
      </c>
      <c r="C2816" s="12" t="s">
        <v>89</v>
      </c>
      <c r="D2816" t="s">
        <v>88</v>
      </c>
      <c r="E2816" s="2">
        <v>91.51</v>
      </c>
      <c r="F2816" s="2">
        <v>0</v>
      </c>
      <c r="G2816">
        <v>0</v>
      </c>
      <c r="H2816">
        <v>5.12</v>
      </c>
      <c r="I2816">
        <v>0</v>
      </c>
    </row>
    <row r="2817" spans="1:9">
      <c r="A2817" t="str">
        <f t="shared" si="44"/>
        <v>Digoxin80162</v>
      </c>
      <c r="B2817" t="s">
        <v>372</v>
      </c>
      <c r="C2817" s="12" t="s">
        <v>99</v>
      </c>
      <c r="D2817" t="s">
        <v>98</v>
      </c>
      <c r="E2817" s="2">
        <v>238.41</v>
      </c>
      <c r="F2817" s="2">
        <v>0</v>
      </c>
      <c r="G2817">
        <v>0</v>
      </c>
      <c r="H2817">
        <v>13.28</v>
      </c>
      <c r="I2817">
        <v>0</v>
      </c>
    </row>
    <row r="2818" spans="1:9">
      <c r="A2818" t="str">
        <f t="shared" si="44"/>
        <v>Drug Screen80305</v>
      </c>
      <c r="B2818" t="s">
        <v>372</v>
      </c>
      <c r="C2818" s="12" t="s">
        <v>103</v>
      </c>
      <c r="D2818" t="s">
        <v>102</v>
      </c>
      <c r="E2818" s="2">
        <v>332.63</v>
      </c>
      <c r="F2818" s="2">
        <v>0</v>
      </c>
      <c r="G2818">
        <v>0</v>
      </c>
      <c r="H2818">
        <v>12.6</v>
      </c>
      <c r="I2818">
        <v>0</v>
      </c>
    </row>
    <row r="2819" spans="1:9">
      <c r="A2819" t="str">
        <f t="shared" si="44"/>
        <v>Electro. Protein - Serum84165</v>
      </c>
      <c r="B2819" t="s">
        <v>372</v>
      </c>
      <c r="C2819" s="12" t="s">
        <v>108</v>
      </c>
      <c r="D2819" t="s">
        <v>107</v>
      </c>
      <c r="E2819" s="2">
        <v>221.33</v>
      </c>
      <c r="F2819" s="2">
        <v>0</v>
      </c>
      <c r="G2819">
        <v>0</v>
      </c>
      <c r="H2819">
        <v>10.74</v>
      </c>
      <c r="I2819">
        <v>0</v>
      </c>
    </row>
    <row r="2820" spans="1:9">
      <c r="A2820" t="str">
        <f t="shared" si="44"/>
        <v>Electro. Protein - Urine84165</v>
      </c>
      <c r="B2820" t="s">
        <v>372</v>
      </c>
      <c r="C2820" s="12" t="s">
        <v>109</v>
      </c>
      <c r="D2820" t="s">
        <v>107</v>
      </c>
      <c r="E2820" s="2">
        <v>221.33</v>
      </c>
      <c r="F2820" s="2">
        <v>0</v>
      </c>
      <c r="G2820">
        <v>0</v>
      </c>
      <c r="H2820">
        <v>10.74</v>
      </c>
      <c r="I2820">
        <v>0</v>
      </c>
    </row>
    <row r="2821" spans="1:9">
      <c r="A2821" t="str">
        <f t="shared" si="44"/>
        <v>Folate - Serum82746</v>
      </c>
      <c r="B2821" t="s">
        <v>372</v>
      </c>
      <c r="C2821" s="12" t="s">
        <v>117</v>
      </c>
      <c r="D2821" t="s">
        <v>116</v>
      </c>
      <c r="E2821" s="2">
        <v>198.72</v>
      </c>
      <c r="F2821" s="2">
        <v>0</v>
      </c>
      <c r="G2821">
        <v>0</v>
      </c>
      <c r="H2821">
        <v>14.7</v>
      </c>
      <c r="I2821">
        <v>0</v>
      </c>
    </row>
    <row r="2822" spans="1:9">
      <c r="A2822" t="str">
        <f t="shared" si="44"/>
        <v>Fungus Culture87102</v>
      </c>
      <c r="B2822" t="s">
        <v>372</v>
      </c>
      <c r="C2822" s="12" t="s">
        <v>123</v>
      </c>
      <c r="D2822" t="s">
        <v>122</v>
      </c>
      <c r="E2822" s="2">
        <v>221.33</v>
      </c>
      <c r="F2822" s="2">
        <v>0</v>
      </c>
      <c r="G2822">
        <v>0</v>
      </c>
      <c r="H2822">
        <v>8.41</v>
      </c>
      <c r="I2822">
        <v>0</v>
      </c>
    </row>
    <row r="2823" spans="1:9">
      <c r="A2823" t="str">
        <f t="shared" si="44"/>
        <v>GC/Chlamydia By PCR87591</v>
      </c>
      <c r="B2823" t="s">
        <v>372</v>
      </c>
      <c r="C2823" s="12" t="s">
        <v>320</v>
      </c>
      <c r="D2823" t="s">
        <v>319</v>
      </c>
      <c r="E2823" s="2">
        <v>149.94</v>
      </c>
      <c r="F2823" s="2">
        <v>0</v>
      </c>
      <c r="G2823">
        <v>0</v>
      </c>
      <c r="H2823">
        <v>35.090000000000003</v>
      </c>
      <c r="I2823">
        <v>0</v>
      </c>
    </row>
    <row r="2824" spans="1:9">
      <c r="A2824" t="str">
        <f t="shared" ref="A2824:A2887" si="45">C2824&amp;D2824</f>
        <v>Gram Stain (GS)87205</v>
      </c>
      <c r="B2824" t="s">
        <v>372</v>
      </c>
      <c r="C2824" s="12" t="s">
        <v>136</v>
      </c>
      <c r="D2824" t="s">
        <v>135</v>
      </c>
      <c r="E2824" s="2">
        <v>78</v>
      </c>
      <c r="F2824" s="3">
        <v>0</v>
      </c>
      <c r="G2824">
        <v>0</v>
      </c>
      <c r="H2824">
        <v>4.2699999999999996</v>
      </c>
      <c r="I2824">
        <v>414.46</v>
      </c>
    </row>
    <row r="2825" spans="1:9">
      <c r="A2825" t="str">
        <f t="shared" si="45"/>
        <v>Group A Strep (Rapid)87880</v>
      </c>
      <c r="B2825" t="s">
        <v>372</v>
      </c>
      <c r="C2825" s="12" t="s">
        <v>138</v>
      </c>
      <c r="D2825" t="s">
        <v>137</v>
      </c>
      <c r="E2825" s="2">
        <v>44.1</v>
      </c>
      <c r="F2825" s="2">
        <v>0</v>
      </c>
      <c r="G2825">
        <v>0</v>
      </c>
      <c r="H2825">
        <v>16.53</v>
      </c>
      <c r="I2825">
        <v>0</v>
      </c>
    </row>
    <row r="2826" spans="1:9">
      <c r="A2826" t="str">
        <f t="shared" si="45"/>
        <v>Group Therapy - Per 15 MinutesH0005</v>
      </c>
      <c r="B2826" t="s">
        <v>372</v>
      </c>
      <c r="C2826" s="14" t="s">
        <v>812</v>
      </c>
      <c r="D2826" t="s">
        <v>370</v>
      </c>
      <c r="E2826" s="2">
        <v>145.53</v>
      </c>
      <c r="F2826" s="2">
        <v>9.8384999999999998</v>
      </c>
      <c r="G2826">
        <v>0</v>
      </c>
      <c r="H2826">
        <v>9.3699999999999992</v>
      </c>
      <c r="I2826">
        <v>0</v>
      </c>
    </row>
    <row r="2827" spans="1:9">
      <c r="A2827" t="str">
        <f t="shared" si="45"/>
        <v>HCG Qualitative - Urine81025</v>
      </c>
      <c r="B2827" t="s">
        <v>372</v>
      </c>
      <c r="C2827" s="12" t="s">
        <v>140</v>
      </c>
      <c r="D2827" t="s">
        <v>139</v>
      </c>
      <c r="E2827" s="2">
        <v>119.34</v>
      </c>
      <c r="F2827" s="2">
        <v>0</v>
      </c>
      <c r="G2827">
        <v>0</v>
      </c>
      <c r="H2827">
        <v>8.61</v>
      </c>
      <c r="I2827">
        <v>0</v>
      </c>
    </row>
    <row r="2828" spans="1:9">
      <c r="A2828" t="str">
        <f t="shared" si="45"/>
        <v>HDL83701</v>
      </c>
      <c r="B2828" t="s">
        <v>372</v>
      </c>
      <c r="C2828" s="12" t="s">
        <v>142</v>
      </c>
      <c r="D2828" t="s">
        <v>141</v>
      </c>
      <c r="E2828" s="2">
        <v>274.52</v>
      </c>
      <c r="F2828" s="2">
        <v>0</v>
      </c>
      <c r="G2828">
        <v>0</v>
      </c>
      <c r="H2828">
        <v>33.86</v>
      </c>
      <c r="I2828">
        <v>0</v>
      </c>
    </row>
    <row r="2829" spans="1:9">
      <c r="A2829" t="str">
        <f t="shared" si="45"/>
        <v>Hematocrit85014</v>
      </c>
      <c r="B2829" t="s">
        <v>372</v>
      </c>
      <c r="C2829" s="12" t="s">
        <v>144</v>
      </c>
      <c r="D2829" t="s">
        <v>143</v>
      </c>
      <c r="E2829" s="2">
        <v>45.48</v>
      </c>
      <c r="F2829" s="2">
        <v>0</v>
      </c>
      <c r="G2829">
        <v>0</v>
      </c>
      <c r="H2829">
        <v>2.37</v>
      </c>
      <c r="I2829">
        <v>0</v>
      </c>
    </row>
    <row r="2830" spans="1:9">
      <c r="A2830" t="str">
        <f t="shared" si="45"/>
        <v>Hemoglobin85018</v>
      </c>
      <c r="B2830" t="s">
        <v>372</v>
      </c>
      <c r="C2830" s="12" t="s">
        <v>146</v>
      </c>
      <c r="D2830" t="s">
        <v>145</v>
      </c>
      <c r="E2830" s="2">
        <v>59.26</v>
      </c>
      <c r="F2830" s="2">
        <v>0</v>
      </c>
      <c r="G2830">
        <v>0</v>
      </c>
      <c r="H2830">
        <v>2.37</v>
      </c>
      <c r="I2830">
        <v>0</v>
      </c>
    </row>
    <row r="2831" spans="1:9">
      <c r="A2831" t="str">
        <f t="shared" si="45"/>
        <v>Hep B Surface AB86706</v>
      </c>
      <c r="B2831" t="s">
        <v>372</v>
      </c>
      <c r="C2831" s="12" t="s">
        <v>148</v>
      </c>
      <c r="D2831" t="s">
        <v>147</v>
      </c>
      <c r="E2831" s="2">
        <v>119.34</v>
      </c>
      <c r="F2831" s="2">
        <v>0</v>
      </c>
      <c r="G2831">
        <v>0</v>
      </c>
      <c r="H2831">
        <v>10.74</v>
      </c>
      <c r="I2831">
        <v>0</v>
      </c>
    </row>
    <row r="2832" spans="1:9">
      <c r="A2832" t="str">
        <f t="shared" si="45"/>
        <v>Hep C - EIA86803</v>
      </c>
      <c r="B2832" t="s">
        <v>372</v>
      </c>
      <c r="C2832" s="12" t="s">
        <v>150</v>
      </c>
      <c r="D2832" t="s">
        <v>149</v>
      </c>
      <c r="E2832" s="2">
        <v>79.11</v>
      </c>
      <c r="F2832" s="2">
        <v>0</v>
      </c>
      <c r="G2832">
        <v>0</v>
      </c>
      <c r="H2832">
        <v>14.27</v>
      </c>
      <c r="I2832">
        <v>0</v>
      </c>
    </row>
    <row r="2833" spans="1:9">
      <c r="A2833" t="str">
        <f t="shared" si="45"/>
        <v>Indiv OP/60 min billable90837</v>
      </c>
      <c r="B2833" t="s">
        <v>372</v>
      </c>
      <c r="C2833" s="12" t="s">
        <v>291</v>
      </c>
      <c r="D2833" t="s">
        <v>290</v>
      </c>
      <c r="E2833" s="2">
        <v>237.59</v>
      </c>
      <c r="F2833" s="2">
        <v>107.42550000000001</v>
      </c>
      <c r="G2833">
        <v>200</v>
      </c>
      <c r="H2833">
        <v>71.3</v>
      </c>
      <c r="I2833">
        <v>0</v>
      </c>
    </row>
    <row r="2834" spans="1:9">
      <c r="A2834" t="str">
        <f t="shared" si="45"/>
        <v>Influenza A &amp; B by PCR87502</v>
      </c>
      <c r="B2834" t="s">
        <v>372</v>
      </c>
      <c r="C2834" s="12" t="s">
        <v>172</v>
      </c>
      <c r="D2834" t="s">
        <v>171</v>
      </c>
      <c r="E2834" s="2">
        <v>297.95</v>
      </c>
      <c r="F2834" s="2">
        <v>0</v>
      </c>
      <c r="G2834">
        <v>0</v>
      </c>
      <c r="H2834">
        <v>95.8</v>
      </c>
      <c r="I2834">
        <v>0</v>
      </c>
    </row>
    <row r="2835" spans="1:9">
      <c r="A2835" t="str">
        <f t="shared" si="45"/>
        <v>Intensive OutpatientH0015</v>
      </c>
      <c r="B2835" t="s">
        <v>372</v>
      </c>
      <c r="C2835" s="12" t="s">
        <v>299</v>
      </c>
      <c r="D2835" t="s">
        <v>298</v>
      </c>
      <c r="E2835" s="2">
        <v>436.58</v>
      </c>
      <c r="F2835" s="2">
        <v>157.374</v>
      </c>
      <c r="G2835">
        <v>175</v>
      </c>
      <c r="H2835">
        <v>76.42</v>
      </c>
      <c r="I2835">
        <v>0</v>
      </c>
    </row>
    <row r="2836" spans="1:9">
      <c r="A2836" t="str">
        <f t="shared" si="45"/>
        <v>Iron83540</v>
      </c>
      <c r="B2836" t="s">
        <v>372</v>
      </c>
      <c r="C2836" s="12" t="s">
        <v>174</v>
      </c>
      <c r="D2836" t="s">
        <v>173</v>
      </c>
      <c r="E2836" s="2">
        <v>119.34</v>
      </c>
      <c r="F2836" s="2">
        <v>0</v>
      </c>
      <c r="G2836">
        <v>0</v>
      </c>
      <c r="H2836">
        <v>6.47</v>
      </c>
      <c r="I2836">
        <v>0</v>
      </c>
    </row>
    <row r="2837" spans="1:9">
      <c r="A2837" t="str">
        <f t="shared" si="45"/>
        <v>Iron Binding83550</v>
      </c>
      <c r="B2837" t="s">
        <v>372</v>
      </c>
      <c r="C2837" s="12" t="s">
        <v>176</v>
      </c>
      <c r="D2837" t="s">
        <v>175</v>
      </c>
      <c r="E2837" s="2">
        <v>168.14</v>
      </c>
      <c r="F2837" s="2">
        <v>0</v>
      </c>
      <c r="G2837">
        <v>0</v>
      </c>
      <c r="H2837">
        <v>8.74</v>
      </c>
      <c r="I2837">
        <v>0</v>
      </c>
    </row>
    <row r="2838" spans="1:9">
      <c r="A2838" t="str">
        <f t="shared" si="45"/>
        <v>Lipid80061</v>
      </c>
      <c r="B2838" t="s">
        <v>372</v>
      </c>
      <c r="C2838" s="12" t="s">
        <v>180</v>
      </c>
      <c r="D2838" t="s">
        <v>179</v>
      </c>
      <c r="E2838" s="2">
        <v>215.54</v>
      </c>
      <c r="F2838" s="2">
        <v>0</v>
      </c>
      <c r="G2838">
        <v>0</v>
      </c>
      <c r="H2838">
        <v>13.39</v>
      </c>
      <c r="I2838">
        <v>0</v>
      </c>
    </row>
    <row r="2839" spans="1:9">
      <c r="A2839" t="str">
        <f t="shared" si="45"/>
        <v>Lipoprotein Electrophor83701</v>
      </c>
      <c r="B2839" t="s">
        <v>372</v>
      </c>
      <c r="C2839" s="12" t="s">
        <v>181</v>
      </c>
      <c r="D2839" t="s">
        <v>141</v>
      </c>
      <c r="E2839" s="2">
        <v>274.52</v>
      </c>
      <c r="F2839" s="2">
        <v>0</v>
      </c>
      <c r="G2839">
        <v>0</v>
      </c>
      <c r="H2839">
        <v>33.86</v>
      </c>
      <c r="I2839">
        <v>0</v>
      </c>
    </row>
    <row r="2840" spans="1:9">
      <c r="A2840" t="str">
        <f t="shared" si="45"/>
        <v>Occult Blood (Diagnostic)82272</v>
      </c>
      <c r="B2840" t="s">
        <v>372</v>
      </c>
      <c r="C2840" s="12" t="s">
        <v>185</v>
      </c>
      <c r="D2840" t="s">
        <v>184</v>
      </c>
      <c r="E2840" s="2">
        <v>68.63</v>
      </c>
      <c r="F2840" s="2">
        <v>0</v>
      </c>
      <c r="G2840">
        <v>0</v>
      </c>
      <c r="H2840">
        <v>4.2300000000000004</v>
      </c>
      <c r="I2840">
        <v>0</v>
      </c>
    </row>
    <row r="2841" spans="1:9">
      <c r="A2841" t="str">
        <f t="shared" si="45"/>
        <v>Occult Blood (Screen)82270</v>
      </c>
      <c r="B2841" t="s">
        <v>372</v>
      </c>
      <c r="C2841" s="12" t="s">
        <v>187</v>
      </c>
      <c r="D2841" t="s">
        <v>186</v>
      </c>
      <c r="E2841" s="2">
        <v>21.22</v>
      </c>
      <c r="F2841" s="2">
        <v>0</v>
      </c>
      <c r="G2841">
        <v>0</v>
      </c>
      <c r="H2841">
        <v>4.38</v>
      </c>
      <c r="I2841">
        <v>0</v>
      </c>
    </row>
    <row r="2842" spans="1:9">
      <c r="A2842" t="str">
        <f t="shared" si="45"/>
        <v>Ova &amp; Parasite - Comprehensive Study - Send Out87177</v>
      </c>
      <c r="B2842" t="s">
        <v>372</v>
      </c>
      <c r="C2842" s="12" t="s">
        <v>191</v>
      </c>
      <c r="D2842" t="s">
        <v>190</v>
      </c>
      <c r="E2842" s="2">
        <v>22.05</v>
      </c>
      <c r="F2842" s="2">
        <v>0</v>
      </c>
      <c r="G2842">
        <v>0</v>
      </c>
      <c r="H2842">
        <v>8.9</v>
      </c>
      <c r="I2842">
        <v>0</v>
      </c>
    </row>
    <row r="2843" spans="1:9">
      <c r="A2843" t="str">
        <f t="shared" si="45"/>
        <v>Phenytoin (Dilantin)80185</v>
      </c>
      <c r="B2843" t="s">
        <v>372</v>
      </c>
      <c r="C2843" s="12" t="s">
        <v>197</v>
      </c>
      <c r="D2843" t="s">
        <v>196</v>
      </c>
      <c r="E2843" s="2">
        <v>206.44</v>
      </c>
      <c r="F2843" s="2">
        <v>0</v>
      </c>
      <c r="G2843">
        <v>0</v>
      </c>
      <c r="H2843">
        <v>13.25</v>
      </c>
      <c r="I2843">
        <v>0</v>
      </c>
    </row>
    <row r="2844" spans="1:9">
      <c r="A2844" t="str">
        <f t="shared" si="45"/>
        <v>Potassium84132</v>
      </c>
      <c r="B2844" t="s">
        <v>372</v>
      </c>
      <c r="C2844" s="12" t="s">
        <v>199</v>
      </c>
      <c r="D2844" t="s">
        <v>198</v>
      </c>
      <c r="E2844" s="2">
        <v>87.1</v>
      </c>
      <c r="F2844" s="2">
        <v>0</v>
      </c>
      <c r="G2844">
        <v>0</v>
      </c>
      <c r="H2844">
        <v>4.76</v>
      </c>
      <c r="I2844">
        <v>0</v>
      </c>
    </row>
    <row r="2845" spans="1:9">
      <c r="A2845" t="str">
        <f t="shared" si="45"/>
        <v>Prealbumin84134</v>
      </c>
      <c r="B2845" t="s">
        <v>372</v>
      </c>
      <c r="C2845" s="12" t="s">
        <v>203</v>
      </c>
      <c r="D2845" t="s">
        <v>202</v>
      </c>
      <c r="E2845" s="2">
        <v>183.29</v>
      </c>
      <c r="F2845" s="2">
        <v>0</v>
      </c>
      <c r="G2845">
        <v>0</v>
      </c>
      <c r="H2845">
        <v>14.59</v>
      </c>
      <c r="I2845">
        <v>0</v>
      </c>
    </row>
    <row r="2846" spans="1:9">
      <c r="A2846" t="str">
        <f t="shared" si="45"/>
        <v>Progesterone84144</v>
      </c>
      <c r="B2846" t="s">
        <v>372</v>
      </c>
      <c r="C2846" s="12" t="s">
        <v>205</v>
      </c>
      <c r="D2846" t="s">
        <v>204</v>
      </c>
      <c r="E2846" s="2">
        <v>267.91000000000003</v>
      </c>
      <c r="F2846" s="2">
        <v>0</v>
      </c>
      <c r="G2846">
        <v>0</v>
      </c>
      <c r="H2846">
        <v>20.86</v>
      </c>
      <c r="I2846">
        <v>0</v>
      </c>
    </row>
    <row r="2847" spans="1:9">
      <c r="A2847" t="str">
        <f t="shared" si="45"/>
        <v>Prolactin84146</v>
      </c>
      <c r="B2847" t="s">
        <v>372</v>
      </c>
      <c r="C2847" s="12" t="s">
        <v>207</v>
      </c>
      <c r="D2847" t="s">
        <v>206</v>
      </c>
      <c r="E2847" s="2">
        <v>398.56</v>
      </c>
      <c r="F2847" s="2">
        <v>0</v>
      </c>
      <c r="G2847">
        <v>0</v>
      </c>
      <c r="H2847">
        <v>19.38</v>
      </c>
      <c r="I2847">
        <v>0</v>
      </c>
    </row>
    <row r="2848" spans="1:9">
      <c r="A2848" t="str">
        <f t="shared" si="45"/>
        <v>PSA, Total84153</v>
      </c>
      <c r="B2848" t="s">
        <v>372</v>
      </c>
      <c r="C2848" s="12" t="s">
        <v>211</v>
      </c>
      <c r="D2848" t="s">
        <v>210</v>
      </c>
      <c r="E2848" s="2">
        <v>251.37</v>
      </c>
      <c r="F2848" s="2">
        <v>0</v>
      </c>
      <c r="G2848">
        <v>0</v>
      </c>
      <c r="H2848">
        <v>18.39</v>
      </c>
      <c r="I2848">
        <v>0</v>
      </c>
    </row>
    <row r="2849" spans="1:9">
      <c r="A2849" t="str">
        <f t="shared" si="45"/>
        <v>PSA, Total, ScreenG0103</v>
      </c>
      <c r="B2849" t="s">
        <v>372</v>
      </c>
      <c r="C2849" s="12" t="s">
        <v>213</v>
      </c>
      <c r="D2849" t="s">
        <v>212</v>
      </c>
      <c r="E2849" s="2">
        <v>251.37</v>
      </c>
      <c r="F2849" s="2">
        <v>0</v>
      </c>
      <c r="G2849">
        <v>0</v>
      </c>
      <c r="H2849">
        <v>134.06</v>
      </c>
      <c r="I2849">
        <v>0</v>
      </c>
    </row>
    <row r="2850" spans="1:9">
      <c r="A2850" t="str">
        <f t="shared" si="45"/>
        <v>Renal Function80069</v>
      </c>
      <c r="B2850" t="s">
        <v>372</v>
      </c>
      <c r="C2850" s="12" t="s">
        <v>220</v>
      </c>
      <c r="D2850" t="s">
        <v>219</v>
      </c>
      <c r="E2850" s="2">
        <v>266.26</v>
      </c>
      <c r="F2850" s="2">
        <v>0</v>
      </c>
      <c r="G2850">
        <v>0</v>
      </c>
      <c r="H2850">
        <v>8.68</v>
      </c>
      <c r="I2850">
        <v>0</v>
      </c>
    </row>
    <row r="2851" spans="1:9">
      <c r="A2851" t="str">
        <f t="shared" si="45"/>
        <v>Respiratory viral panel PCR87632</v>
      </c>
      <c r="B2851" t="s">
        <v>372</v>
      </c>
      <c r="C2851" s="12" t="s">
        <v>222</v>
      </c>
      <c r="D2851" t="s">
        <v>221</v>
      </c>
      <c r="E2851" s="2">
        <v>210.3</v>
      </c>
      <c r="F2851" s="2">
        <v>0</v>
      </c>
      <c r="G2851">
        <v>0</v>
      </c>
      <c r="H2851">
        <v>112.16</v>
      </c>
      <c r="I2851">
        <v>0</v>
      </c>
    </row>
    <row r="2852" spans="1:9">
      <c r="A2852" t="str">
        <f t="shared" si="45"/>
        <v>Sed Rate/Westergreen85652</v>
      </c>
      <c r="B2852" t="s">
        <v>372</v>
      </c>
      <c r="C2852" s="12" t="s">
        <v>228</v>
      </c>
      <c r="D2852" t="s">
        <v>227</v>
      </c>
      <c r="E2852" s="2">
        <v>66.150000000000006</v>
      </c>
      <c r="F2852" s="2">
        <v>0</v>
      </c>
      <c r="G2852">
        <v>0</v>
      </c>
      <c r="H2852">
        <v>2.7</v>
      </c>
      <c r="I2852">
        <v>0</v>
      </c>
    </row>
    <row r="2853" spans="1:9">
      <c r="A2853" t="str">
        <f t="shared" si="45"/>
        <v>Sodium84295</v>
      </c>
      <c r="B2853" t="s">
        <v>372</v>
      </c>
      <c r="C2853" s="12" t="s">
        <v>232</v>
      </c>
      <c r="D2853" t="s">
        <v>231</v>
      </c>
      <c r="E2853" s="2">
        <v>75.53</v>
      </c>
      <c r="F2853" s="2">
        <v>0</v>
      </c>
      <c r="G2853">
        <v>0</v>
      </c>
      <c r="H2853">
        <v>4.8099999999999996</v>
      </c>
      <c r="I2853">
        <v>0</v>
      </c>
    </row>
    <row r="2854" spans="1:9">
      <c r="A2854" t="str">
        <f t="shared" si="45"/>
        <v>Sputum Culture/GS87070</v>
      </c>
      <c r="B2854" t="s">
        <v>372</v>
      </c>
      <c r="C2854" s="12" t="s">
        <v>237</v>
      </c>
      <c r="D2854" t="s">
        <v>90</v>
      </c>
      <c r="E2854" s="2">
        <v>217.47</v>
      </c>
      <c r="F2854" s="2">
        <v>0</v>
      </c>
      <c r="G2854">
        <v>0</v>
      </c>
      <c r="H2854">
        <v>8.6199999999999992</v>
      </c>
      <c r="I2854">
        <v>0</v>
      </c>
    </row>
    <row r="2855" spans="1:9">
      <c r="A2855" t="str">
        <f t="shared" si="45"/>
        <v>Strep A Culture (Throat)87081</v>
      </c>
      <c r="B2855" t="s">
        <v>372</v>
      </c>
      <c r="C2855" s="12" t="s">
        <v>238</v>
      </c>
      <c r="D2855" t="s">
        <v>126</v>
      </c>
      <c r="E2855" s="2">
        <v>121.55</v>
      </c>
      <c r="F2855" s="2">
        <v>0</v>
      </c>
      <c r="G2855">
        <v>0</v>
      </c>
      <c r="H2855">
        <v>6.63</v>
      </c>
      <c r="I2855">
        <v>0</v>
      </c>
    </row>
    <row r="2856" spans="1:9">
      <c r="A2856" t="str">
        <f t="shared" si="45"/>
        <v>Strep B Culture (Genital)87081</v>
      </c>
      <c r="B2856" t="s">
        <v>372</v>
      </c>
      <c r="C2856" s="12" t="s">
        <v>239</v>
      </c>
      <c r="D2856" t="s">
        <v>126</v>
      </c>
      <c r="E2856" s="2">
        <v>121.55</v>
      </c>
      <c r="F2856" s="2">
        <v>0</v>
      </c>
      <c r="G2856">
        <v>0</v>
      </c>
      <c r="H2856">
        <v>6.63</v>
      </c>
      <c r="I2856">
        <v>0</v>
      </c>
    </row>
    <row r="2857" spans="1:9">
      <c r="A2857" t="str">
        <f t="shared" si="45"/>
        <v>TB Culture (AFB)87116</v>
      </c>
      <c r="B2857" t="s">
        <v>372</v>
      </c>
      <c r="C2857" s="12" t="s">
        <v>243</v>
      </c>
      <c r="D2857" t="s">
        <v>242</v>
      </c>
      <c r="E2857" s="2">
        <v>276.45</v>
      </c>
      <c r="F2857" s="2">
        <v>0</v>
      </c>
      <c r="G2857">
        <v>0</v>
      </c>
      <c r="H2857">
        <v>10.8</v>
      </c>
      <c r="I2857">
        <v>0</v>
      </c>
    </row>
    <row r="2858" spans="1:9">
      <c r="A2858" t="str">
        <f t="shared" si="45"/>
        <v>Theophylline80198</v>
      </c>
      <c r="B2858" t="s">
        <v>372</v>
      </c>
      <c r="C2858" s="12" t="s">
        <v>247</v>
      </c>
      <c r="D2858" t="s">
        <v>246</v>
      </c>
      <c r="E2858" s="2">
        <v>204.79</v>
      </c>
      <c r="F2858" s="2">
        <v>0</v>
      </c>
      <c r="G2858">
        <v>0</v>
      </c>
      <c r="H2858">
        <v>14.14</v>
      </c>
      <c r="I2858">
        <v>0</v>
      </c>
    </row>
    <row r="2859" spans="1:9">
      <c r="A2859" t="str">
        <f t="shared" si="45"/>
        <v>Total Protein84155</v>
      </c>
      <c r="B2859" t="s">
        <v>372</v>
      </c>
      <c r="C2859" s="12" t="s">
        <v>249</v>
      </c>
      <c r="D2859" t="s">
        <v>248</v>
      </c>
      <c r="E2859" s="2">
        <v>110.25</v>
      </c>
      <c r="F2859" s="2">
        <v>0</v>
      </c>
      <c r="G2859">
        <v>0</v>
      </c>
      <c r="H2859">
        <v>3.67</v>
      </c>
      <c r="I2859">
        <v>0</v>
      </c>
    </row>
    <row r="2860" spans="1:9">
      <c r="A2860" t="str">
        <f t="shared" si="45"/>
        <v>Troponin84484</v>
      </c>
      <c r="B2860" t="s">
        <v>372</v>
      </c>
      <c r="C2860" s="12" t="s">
        <v>255</v>
      </c>
      <c r="D2860" t="s">
        <v>254</v>
      </c>
      <c r="E2860" s="2">
        <v>236.49</v>
      </c>
      <c r="F2860" s="2">
        <v>0</v>
      </c>
      <c r="G2860">
        <v>0</v>
      </c>
      <c r="H2860">
        <v>12.47</v>
      </c>
      <c r="I2860">
        <v>0</v>
      </c>
    </row>
    <row r="2861" spans="1:9">
      <c r="A2861" t="str">
        <f t="shared" si="45"/>
        <v>Vitamin B1282607</v>
      </c>
      <c r="B2861" t="s">
        <v>372</v>
      </c>
      <c r="C2861" s="12" t="s">
        <v>266</v>
      </c>
      <c r="D2861" t="s">
        <v>265</v>
      </c>
      <c r="E2861" s="2">
        <v>214.16</v>
      </c>
      <c r="F2861" s="2">
        <v>0</v>
      </c>
      <c r="G2861">
        <v>0</v>
      </c>
      <c r="H2861">
        <v>15.08</v>
      </c>
      <c r="I2861">
        <v>0</v>
      </c>
    </row>
    <row r="2862" spans="1:9">
      <c r="A2862" t="str">
        <f t="shared" si="45"/>
        <v>ABO &amp; RH86901</v>
      </c>
      <c r="B2862" t="s">
        <v>813</v>
      </c>
      <c r="C2862" t="s">
        <v>4</v>
      </c>
      <c r="D2862" t="s">
        <v>3</v>
      </c>
      <c r="E2862" s="2">
        <v>56.78</v>
      </c>
      <c r="F2862" s="2">
        <v>0</v>
      </c>
      <c r="G2862">
        <v>0</v>
      </c>
      <c r="H2862">
        <v>2.99</v>
      </c>
      <c r="I2862">
        <v>0</v>
      </c>
    </row>
    <row r="2863" spans="1:9">
      <c r="A2863" t="str">
        <f t="shared" si="45"/>
        <v>Acute Hepatitis80074</v>
      </c>
      <c r="B2863" t="s">
        <v>813</v>
      </c>
      <c r="C2863" t="s">
        <v>7</v>
      </c>
      <c r="D2863" t="s">
        <v>6</v>
      </c>
      <c r="E2863" s="2">
        <v>105</v>
      </c>
      <c r="F2863" s="2">
        <v>100</v>
      </c>
      <c r="G2863">
        <v>0</v>
      </c>
      <c r="H2863">
        <v>100</v>
      </c>
      <c r="I2863">
        <v>0</v>
      </c>
    </row>
    <row r="2864" spans="1:9">
      <c r="A2864" t="str">
        <f t="shared" si="45"/>
        <v>Aldosterone (Serum)82088</v>
      </c>
      <c r="B2864" t="s">
        <v>813</v>
      </c>
      <c r="C2864" t="s">
        <v>14</v>
      </c>
      <c r="D2864" t="s">
        <v>13</v>
      </c>
      <c r="E2864" s="2">
        <v>505.5</v>
      </c>
      <c r="F2864" s="2">
        <v>0</v>
      </c>
      <c r="G2864">
        <v>0</v>
      </c>
      <c r="H2864">
        <v>40.75</v>
      </c>
      <c r="I2864">
        <v>0</v>
      </c>
    </row>
    <row r="2865" spans="1:9">
      <c r="A2865" t="str">
        <f t="shared" si="45"/>
        <v>Assessment - OutpatientH0001</v>
      </c>
      <c r="B2865" t="s">
        <v>813</v>
      </c>
      <c r="C2865" t="s">
        <v>278</v>
      </c>
      <c r="D2865" t="s">
        <v>277</v>
      </c>
      <c r="E2865" s="2">
        <v>652.77</v>
      </c>
      <c r="F2865" s="2">
        <v>331.57</v>
      </c>
      <c r="G2865">
        <v>425</v>
      </c>
      <c r="H2865">
        <v>95</v>
      </c>
      <c r="I2865">
        <v>0</v>
      </c>
    </row>
    <row r="2866" spans="1:9">
      <c r="A2866" t="str">
        <f t="shared" si="45"/>
        <v>Bacteria ID Other87077</v>
      </c>
      <c r="B2866" t="s">
        <v>813</v>
      </c>
      <c r="C2866" t="s">
        <v>30</v>
      </c>
      <c r="D2866" t="s">
        <v>29</v>
      </c>
      <c r="E2866" s="2">
        <v>100.88</v>
      </c>
      <c r="F2866" s="2">
        <v>0</v>
      </c>
      <c r="G2866">
        <v>0</v>
      </c>
      <c r="H2866">
        <v>8.08</v>
      </c>
      <c r="I2866">
        <v>0</v>
      </c>
    </row>
    <row r="2867" spans="1:9">
      <c r="A2867" t="str">
        <f t="shared" si="45"/>
        <v>Bacteria ID, Anaerobe87076</v>
      </c>
      <c r="B2867" t="s">
        <v>813</v>
      </c>
      <c r="C2867" t="s">
        <v>35</v>
      </c>
      <c r="D2867" t="s">
        <v>34</v>
      </c>
      <c r="E2867" s="2">
        <v>168.14</v>
      </c>
      <c r="F2867" s="2">
        <v>0</v>
      </c>
      <c r="G2867">
        <v>0</v>
      </c>
      <c r="H2867">
        <v>8.08</v>
      </c>
      <c r="I2867">
        <v>0</v>
      </c>
    </row>
    <row r="2868" spans="1:9">
      <c r="A2868" t="str">
        <f t="shared" si="45"/>
        <v>Blood Osmolality93930</v>
      </c>
      <c r="B2868" t="s">
        <v>813</v>
      </c>
      <c r="C2868" t="s">
        <v>47</v>
      </c>
      <c r="D2868" t="s">
        <v>46</v>
      </c>
      <c r="E2868" s="2">
        <v>128.16</v>
      </c>
      <c r="F2868" s="2">
        <v>0</v>
      </c>
      <c r="G2868">
        <v>0</v>
      </c>
      <c r="H2868">
        <v>68.349999999999994</v>
      </c>
      <c r="I2868">
        <v>0</v>
      </c>
    </row>
    <row r="2869" spans="1:9">
      <c r="A2869" t="str">
        <f t="shared" si="45"/>
        <v>Blood TB Test86480</v>
      </c>
      <c r="B2869" t="s">
        <v>813</v>
      </c>
      <c r="C2869" t="s">
        <v>49</v>
      </c>
      <c r="D2869" t="s">
        <v>48</v>
      </c>
      <c r="E2869" s="2">
        <v>259.92</v>
      </c>
      <c r="F2869" s="2">
        <v>0</v>
      </c>
      <c r="G2869">
        <v>0</v>
      </c>
      <c r="H2869">
        <v>61.98</v>
      </c>
      <c r="I2869">
        <v>0</v>
      </c>
    </row>
    <row r="2870" spans="1:9">
      <c r="A2870" t="str">
        <f t="shared" si="45"/>
        <v>BNP83880</v>
      </c>
      <c r="B2870" t="s">
        <v>813</v>
      </c>
      <c r="C2870" t="s">
        <v>51</v>
      </c>
      <c r="D2870" t="s">
        <v>50</v>
      </c>
      <c r="E2870" s="2">
        <v>198.72</v>
      </c>
      <c r="F2870" s="2">
        <v>0</v>
      </c>
      <c r="G2870">
        <v>0</v>
      </c>
      <c r="H2870">
        <v>39.26</v>
      </c>
      <c r="I2870">
        <v>0</v>
      </c>
    </row>
    <row r="2871" spans="1:9">
      <c r="A2871" t="str">
        <f t="shared" si="45"/>
        <v>C. Difficile87493</v>
      </c>
      <c r="B2871" t="s">
        <v>813</v>
      </c>
      <c r="C2871" t="s">
        <v>57</v>
      </c>
      <c r="D2871" t="s">
        <v>56</v>
      </c>
      <c r="E2871" s="2">
        <v>149.94</v>
      </c>
      <c r="F2871" s="2">
        <v>0</v>
      </c>
      <c r="G2871">
        <v>0</v>
      </c>
      <c r="H2871">
        <v>37.270000000000003</v>
      </c>
      <c r="I2871">
        <v>0</v>
      </c>
    </row>
    <row r="2872" spans="1:9">
      <c r="A2872" t="str">
        <f t="shared" si="45"/>
        <v>C. Difficile EPI87493</v>
      </c>
      <c r="B2872" t="s">
        <v>813</v>
      </c>
      <c r="C2872" t="s">
        <v>58</v>
      </c>
      <c r="D2872" t="s">
        <v>56</v>
      </c>
      <c r="E2872" s="2">
        <v>149.94</v>
      </c>
      <c r="F2872" s="2">
        <v>0</v>
      </c>
      <c r="G2872">
        <v>0</v>
      </c>
      <c r="H2872">
        <v>37.270000000000003</v>
      </c>
      <c r="I2872">
        <v>0</v>
      </c>
    </row>
    <row r="2873" spans="1:9">
      <c r="A2873" t="str">
        <f t="shared" si="45"/>
        <v>Candida Species DNA Probe87480</v>
      </c>
      <c r="B2873" t="s">
        <v>813</v>
      </c>
      <c r="C2873" t="s">
        <v>62</v>
      </c>
      <c r="D2873" t="s">
        <v>61</v>
      </c>
      <c r="E2873" s="2">
        <v>77.45</v>
      </c>
      <c r="F2873" s="2">
        <v>0</v>
      </c>
      <c r="G2873">
        <v>0</v>
      </c>
      <c r="H2873">
        <v>20.05</v>
      </c>
      <c r="I2873">
        <v>0</v>
      </c>
    </row>
    <row r="2874" spans="1:9">
      <c r="A2874" t="str">
        <f t="shared" si="45"/>
        <v>CBC (No Auto Diff)85027</v>
      </c>
      <c r="B2874" t="s">
        <v>813</v>
      </c>
      <c r="C2874" t="s">
        <v>68</v>
      </c>
      <c r="D2874" t="s">
        <v>67</v>
      </c>
      <c r="E2874" s="2">
        <v>91.51</v>
      </c>
      <c r="F2874" s="2">
        <v>0</v>
      </c>
      <c r="G2874">
        <v>0</v>
      </c>
      <c r="H2874">
        <v>6.47</v>
      </c>
      <c r="I2874">
        <v>0</v>
      </c>
    </row>
    <row r="2875" spans="1:9">
      <c r="A2875" t="str">
        <f t="shared" si="45"/>
        <v>COVID 19 Antibody IGG IGM86328</v>
      </c>
      <c r="B2875" t="s">
        <v>813</v>
      </c>
      <c r="C2875" t="s">
        <v>83</v>
      </c>
      <c r="D2875" t="s">
        <v>82</v>
      </c>
      <c r="E2875" s="2">
        <v>82.69</v>
      </c>
      <c r="F2875" s="2">
        <v>0</v>
      </c>
      <c r="G2875">
        <v>0</v>
      </c>
      <c r="H2875">
        <v>44.1</v>
      </c>
      <c r="I2875">
        <v>0</v>
      </c>
    </row>
    <row r="2876" spans="1:9">
      <c r="A2876" t="str">
        <f t="shared" si="45"/>
        <v>Covid-19 Rapid Antigen (CV2AG)87426</v>
      </c>
      <c r="B2876" t="s">
        <v>813</v>
      </c>
      <c r="C2876" t="s">
        <v>85</v>
      </c>
      <c r="D2876" t="s">
        <v>796</v>
      </c>
      <c r="E2876" s="2">
        <v>220.5</v>
      </c>
      <c r="F2876" s="2">
        <v>0</v>
      </c>
      <c r="G2876">
        <v>0</v>
      </c>
      <c r="H2876">
        <v>117.6</v>
      </c>
      <c r="I2876">
        <v>0</v>
      </c>
    </row>
    <row r="2877" spans="1:9">
      <c r="A2877" t="str">
        <f t="shared" si="45"/>
        <v>D-Dimer DVT/PE Quant85379</v>
      </c>
      <c r="B2877" t="s">
        <v>813</v>
      </c>
      <c r="C2877" t="s">
        <v>97</v>
      </c>
      <c r="D2877" t="s">
        <v>96</v>
      </c>
      <c r="E2877" s="2">
        <v>206.44</v>
      </c>
      <c r="F2877" s="2">
        <v>0</v>
      </c>
      <c r="G2877">
        <v>0</v>
      </c>
      <c r="H2877">
        <v>10.18</v>
      </c>
      <c r="I2877">
        <v>0</v>
      </c>
    </row>
    <row r="2878" spans="1:9">
      <c r="A2878" t="str">
        <f t="shared" si="45"/>
        <v>Day Partial90853</v>
      </c>
      <c r="B2878" t="s">
        <v>813</v>
      </c>
      <c r="C2878" t="s">
        <v>280</v>
      </c>
      <c r="D2878" t="s">
        <v>271</v>
      </c>
      <c r="E2878" s="2">
        <v>939.68</v>
      </c>
      <c r="F2878" s="2">
        <v>494.34</v>
      </c>
      <c r="G2878">
        <v>0</v>
      </c>
      <c r="H2878">
        <v>210</v>
      </c>
      <c r="I2878">
        <v>0</v>
      </c>
    </row>
    <row r="2879" spans="1:9">
      <c r="A2879" t="str">
        <f t="shared" si="45"/>
        <v>Drug Screen80305</v>
      </c>
      <c r="B2879" t="s">
        <v>813</v>
      </c>
      <c r="C2879" t="s">
        <v>103</v>
      </c>
      <c r="D2879" t="s">
        <v>102</v>
      </c>
      <c r="E2879" s="2">
        <v>332.63</v>
      </c>
      <c r="F2879" s="2">
        <v>0</v>
      </c>
      <c r="G2879">
        <v>0</v>
      </c>
      <c r="H2879">
        <v>12.6</v>
      </c>
      <c r="I2879">
        <v>0</v>
      </c>
    </row>
    <row r="2880" spans="1:9">
      <c r="A2880" t="str">
        <f t="shared" si="45"/>
        <v>Follow Up Psych Consult90832</v>
      </c>
      <c r="B2880" t="s">
        <v>813</v>
      </c>
      <c r="C2880" t="s">
        <v>285</v>
      </c>
      <c r="D2880" t="s">
        <v>284</v>
      </c>
      <c r="E2880" s="2">
        <v>145.87</v>
      </c>
      <c r="F2880" s="2">
        <v>87.01</v>
      </c>
      <c r="G2880">
        <v>0</v>
      </c>
      <c r="H2880">
        <v>42.86</v>
      </c>
      <c r="I2880">
        <v>0</v>
      </c>
    </row>
    <row r="2881" spans="1:9">
      <c r="A2881" t="str">
        <f t="shared" si="45"/>
        <v>Free T384481</v>
      </c>
      <c r="B2881" t="s">
        <v>813</v>
      </c>
      <c r="C2881" t="s">
        <v>119</v>
      </c>
      <c r="D2881" t="s">
        <v>118</v>
      </c>
      <c r="E2881" s="2">
        <v>342.88</v>
      </c>
      <c r="F2881" s="2">
        <v>0</v>
      </c>
      <c r="G2881">
        <v>0</v>
      </c>
      <c r="H2881">
        <v>16.940000000000001</v>
      </c>
      <c r="I2881">
        <v>0</v>
      </c>
    </row>
    <row r="2882" spans="1:9">
      <c r="A2882" t="str">
        <f t="shared" si="45"/>
        <v>Gardnerella Vag DNA Prob87510</v>
      </c>
      <c r="B2882" t="s">
        <v>813</v>
      </c>
      <c r="C2882" t="s">
        <v>125</v>
      </c>
      <c r="D2882" t="s">
        <v>124</v>
      </c>
      <c r="E2882" s="2">
        <v>77.45</v>
      </c>
      <c r="F2882" s="2">
        <v>0</v>
      </c>
      <c r="G2882">
        <v>0</v>
      </c>
      <c r="H2882">
        <v>20.05</v>
      </c>
      <c r="I2882">
        <v>0</v>
      </c>
    </row>
    <row r="2883" spans="1:9">
      <c r="A2883" t="str">
        <f t="shared" si="45"/>
        <v>GC Culture87081</v>
      </c>
      <c r="B2883" t="s">
        <v>813</v>
      </c>
      <c r="C2883" t="s">
        <v>127</v>
      </c>
      <c r="D2883" t="s">
        <v>126</v>
      </c>
      <c r="E2883" s="2">
        <v>121.55</v>
      </c>
      <c r="F2883" s="2">
        <v>115.76</v>
      </c>
      <c r="G2883">
        <v>0</v>
      </c>
      <c r="H2883">
        <v>6.63</v>
      </c>
      <c r="I2883">
        <v>0</v>
      </c>
    </row>
    <row r="2884" spans="1:9">
      <c r="A2884" t="str">
        <f t="shared" si="45"/>
        <v>GC Genprobe87590</v>
      </c>
      <c r="B2884" t="s">
        <v>813</v>
      </c>
      <c r="C2884" t="s">
        <v>129</v>
      </c>
      <c r="D2884" t="s">
        <v>128</v>
      </c>
      <c r="E2884" s="2">
        <v>63</v>
      </c>
      <c r="F2884" s="2">
        <v>60</v>
      </c>
      <c r="G2884">
        <v>0</v>
      </c>
      <c r="H2884">
        <v>26.88</v>
      </c>
      <c r="I2884">
        <v>0</v>
      </c>
    </row>
    <row r="2885" spans="1:9">
      <c r="A2885" t="str">
        <f t="shared" si="45"/>
        <v>Glucose Hour PC82947</v>
      </c>
      <c r="B2885" t="s">
        <v>813</v>
      </c>
      <c r="C2885" t="s">
        <v>131</v>
      </c>
      <c r="D2885" t="s">
        <v>130</v>
      </c>
      <c r="E2885" s="2">
        <v>75.599999999999994</v>
      </c>
      <c r="F2885" s="2">
        <v>0</v>
      </c>
      <c r="G2885">
        <v>0</v>
      </c>
      <c r="H2885">
        <v>3.93</v>
      </c>
      <c r="I2885">
        <v>0</v>
      </c>
    </row>
    <row r="2886" spans="1:9">
      <c r="A2886" t="str">
        <f t="shared" si="45"/>
        <v>Group Therapy90853</v>
      </c>
      <c r="B2886" t="s">
        <v>813</v>
      </c>
      <c r="C2886" t="s">
        <v>286</v>
      </c>
      <c r="D2886" t="s">
        <v>271</v>
      </c>
      <c r="E2886" s="2">
        <v>145.53</v>
      </c>
      <c r="F2886" s="2">
        <v>76.56</v>
      </c>
      <c r="G2886">
        <v>75</v>
      </c>
      <c r="H2886">
        <v>25</v>
      </c>
      <c r="I2886">
        <v>0</v>
      </c>
    </row>
    <row r="2887" spans="1:9">
      <c r="A2887" t="str">
        <f t="shared" si="45"/>
        <v>Herpes Simplex86694</v>
      </c>
      <c r="B2887" t="s">
        <v>813</v>
      </c>
      <c r="C2887" t="s">
        <v>156</v>
      </c>
      <c r="D2887" t="s">
        <v>155</v>
      </c>
      <c r="E2887" s="2">
        <v>128.16</v>
      </c>
      <c r="F2887" s="2">
        <v>0</v>
      </c>
      <c r="G2887">
        <v>0</v>
      </c>
      <c r="H2887">
        <v>14.39</v>
      </c>
      <c r="I2887">
        <v>0</v>
      </c>
    </row>
    <row r="2888" spans="1:9">
      <c r="A2888" t="str">
        <f t="shared" ref="A2888:A2951" si="46">C2888&amp;D2888</f>
        <v>Herpes Simplex, Type 186695</v>
      </c>
      <c r="B2888" t="s">
        <v>813</v>
      </c>
      <c r="C2888" t="s">
        <v>158</v>
      </c>
      <c r="D2888" t="s">
        <v>157</v>
      </c>
      <c r="E2888" s="2">
        <v>96.19</v>
      </c>
      <c r="F2888" s="2">
        <v>0</v>
      </c>
      <c r="G2888">
        <v>0</v>
      </c>
      <c r="H2888">
        <v>13.19</v>
      </c>
      <c r="I2888">
        <v>0</v>
      </c>
    </row>
    <row r="2889" spans="1:9">
      <c r="A2889" t="str">
        <f t="shared" si="46"/>
        <v>HIV Serol Screen87389</v>
      </c>
      <c r="B2889" t="s">
        <v>813</v>
      </c>
      <c r="C2889" t="s">
        <v>160</v>
      </c>
      <c r="D2889" t="s">
        <v>159</v>
      </c>
      <c r="E2889" s="2">
        <v>116.59</v>
      </c>
      <c r="F2889" s="2">
        <v>0</v>
      </c>
      <c r="G2889">
        <v>0</v>
      </c>
      <c r="H2889">
        <v>24.08</v>
      </c>
      <c r="I2889">
        <v>0</v>
      </c>
    </row>
    <row r="2890" spans="1:9">
      <c r="A2890" t="str">
        <f t="shared" si="46"/>
        <v>HIV-1 Quantitation87536</v>
      </c>
      <c r="B2890" t="s">
        <v>813</v>
      </c>
      <c r="C2890" t="s">
        <v>165</v>
      </c>
      <c r="D2890" t="s">
        <v>164</v>
      </c>
      <c r="E2890" s="2">
        <v>737.85</v>
      </c>
      <c r="F2890" s="2">
        <v>0</v>
      </c>
      <c r="G2890">
        <v>0</v>
      </c>
      <c r="H2890">
        <v>85.1</v>
      </c>
      <c r="I2890">
        <v>0</v>
      </c>
    </row>
    <row r="2891" spans="1:9">
      <c r="A2891" t="str">
        <f t="shared" si="46"/>
        <v>HIV-1, Amplif NA Probe87535</v>
      </c>
      <c r="B2891" t="s">
        <v>813</v>
      </c>
      <c r="C2891" t="s">
        <v>167</v>
      </c>
      <c r="D2891" t="s">
        <v>166</v>
      </c>
      <c r="E2891" s="2">
        <v>622.64</v>
      </c>
      <c r="F2891" s="2">
        <v>0</v>
      </c>
      <c r="G2891">
        <v>0</v>
      </c>
      <c r="H2891">
        <v>35.090000000000003</v>
      </c>
      <c r="I2891">
        <v>0</v>
      </c>
    </row>
    <row r="2892" spans="1:9">
      <c r="A2892" t="str">
        <f t="shared" si="46"/>
        <v>Indiv OP/60 min billable90837</v>
      </c>
      <c r="B2892" t="s">
        <v>813</v>
      </c>
      <c r="C2892" t="s">
        <v>291</v>
      </c>
      <c r="D2892" t="s">
        <v>290</v>
      </c>
      <c r="E2892" s="2">
        <v>237.59</v>
      </c>
      <c r="F2892" s="2">
        <v>120.52</v>
      </c>
      <c r="G2892">
        <v>200</v>
      </c>
      <c r="H2892">
        <v>71.3</v>
      </c>
      <c r="I2892">
        <v>0</v>
      </c>
    </row>
    <row r="2893" spans="1:9">
      <c r="A2893" t="str">
        <f t="shared" si="46"/>
        <v>Initial Psych Consult90792</v>
      </c>
      <c r="B2893" t="s">
        <v>813</v>
      </c>
      <c r="C2893" t="s">
        <v>293</v>
      </c>
      <c r="D2893" t="s">
        <v>292</v>
      </c>
      <c r="E2893" s="2">
        <v>457.36</v>
      </c>
      <c r="F2893" s="2">
        <v>137.1</v>
      </c>
      <c r="G2893">
        <v>0</v>
      </c>
      <c r="H2893">
        <v>94.29</v>
      </c>
      <c r="I2893">
        <v>0</v>
      </c>
    </row>
    <row r="2894" spans="1:9">
      <c r="A2894" t="str">
        <f t="shared" si="46"/>
        <v>Inpatient Detoxification</v>
      </c>
      <c r="B2894" t="s">
        <v>813</v>
      </c>
      <c r="C2894" t="s">
        <v>294</v>
      </c>
      <c r="E2894" s="2">
        <v>1945.88</v>
      </c>
      <c r="F2894" s="2">
        <v>1100</v>
      </c>
      <c r="G2894">
        <v>720</v>
      </c>
      <c r="H2894">
        <v>400</v>
      </c>
      <c r="I2894">
        <v>0</v>
      </c>
    </row>
    <row r="2895" spans="1:9">
      <c r="A2895" t="str">
        <f t="shared" si="46"/>
        <v>Inpatient Rehab</v>
      </c>
      <c r="B2895" t="s">
        <v>813</v>
      </c>
      <c r="C2895" t="s">
        <v>296</v>
      </c>
      <c r="E2895" s="2">
        <v>1871.03</v>
      </c>
      <c r="F2895" s="2">
        <v>1100</v>
      </c>
      <c r="G2895">
        <v>620</v>
      </c>
      <c r="H2895">
        <v>317.02999999999997</v>
      </c>
      <c r="I2895">
        <v>0</v>
      </c>
    </row>
    <row r="2896" spans="1:9">
      <c r="A2896" t="str">
        <f t="shared" si="46"/>
        <v>Intensive OutpatientH0015</v>
      </c>
      <c r="B2896" t="s">
        <v>813</v>
      </c>
      <c r="C2896" t="s">
        <v>299</v>
      </c>
      <c r="D2896" t="s">
        <v>298</v>
      </c>
      <c r="E2896" s="2">
        <v>436.58</v>
      </c>
      <c r="F2896" s="2">
        <v>229.68</v>
      </c>
      <c r="G2896">
        <v>175</v>
      </c>
      <c r="H2896">
        <v>76.42</v>
      </c>
      <c r="I2896">
        <v>0</v>
      </c>
    </row>
    <row r="2897" spans="1:9">
      <c r="A2897" t="str">
        <f t="shared" si="46"/>
        <v>Osmolality-Urine Random83935</v>
      </c>
      <c r="B2897" t="s">
        <v>813</v>
      </c>
      <c r="C2897" t="s">
        <v>189</v>
      </c>
      <c r="D2897" t="s">
        <v>188</v>
      </c>
      <c r="E2897" s="2">
        <v>116.59</v>
      </c>
      <c r="F2897" s="2">
        <v>0</v>
      </c>
      <c r="G2897">
        <v>0</v>
      </c>
      <c r="H2897">
        <v>6.82</v>
      </c>
      <c r="I2897">
        <v>0</v>
      </c>
    </row>
    <row r="2898" spans="1:9">
      <c r="A2898" t="str">
        <f t="shared" si="46"/>
        <v>Oxcarbazepine80183</v>
      </c>
      <c r="B2898" t="s">
        <v>813</v>
      </c>
      <c r="C2898" t="s">
        <v>193</v>
      </c>
      <c r="D2898" t="s">
        <v>192</v>
      </c>
      <c r="E2898" s="2">
        <v>375.68</v>
      </c>
      <c r="F2898" s="2">
        <v>0</v>
      </c>
      <c r="G2898">
        <v>0</v>
      </c>
      <c r="H2898">
        <v>13.25</v>
      </c>
      <c r="I2898">
        <v>0</v>
      </c>
    </row>
    <row r="2899" spans="1:9">
      <c r="A2899" t="str">
        <f t="shared" si="46"/>
        <v>Pharmacy Charge</v>
      </c>
      <c r="B2899" t="s">
        <v>813</v>
      </c>
      <c r="C2899" t="s">
        <v>302</v>
      </c>
      <c r="E2899" s="2">
        <v>32.32</v>
      </c>
      <c r="F2899" s="2">
        <v>0</v>
      </c>
      <c r="G2899">
        <v>0</v>
      </c>
      <c r="H2899">
        <v>0</v>
      </c>
      <c r="I2899">
        <v>125.71</v>
      </c>
    </row>
    <row r="2900" spans="1:9">
      <c r="A2900" t="str">
        <f t="shared" si="46"/>
        <v>Potassium - Urine Random84133</v>
      </c>
      <c r="B2900" t="s">
        <v>813</v>
      </c>
      <c r="C2900" t="s">
        <v>201</v>
      </c>
      <c r="D2900" t="s">
        <v>200</v>
      </c>
      <c r="E2900" s="2">
        <v>84.62</v>
      </c>
      <c r="F2900" s="2">
        <v>0</v>
      </c>
      <c r="G2900">
        <v>0</v>
      </c>
      <c r="H2900">
        <v>4.7300000000000004</v>
      </c>
      <c r="I2900">
        <v>0</v>
      </c>
    </row>
    <row r="2901" spans="1:9">
      <c r="A2901" t="str">
        <f t="shared" si="46"/>
        <v>Rapid COVID19 By PCR87076</v>
      </c>
      <c r="B2901" t="s">
        <v>813</v>
      </c>
      <c r="C2901" t="s">
        <v>216</v>
      </c>
      <c r="D2901" t="s">
        <v>34</v>
      </c>
      <c r="E2901" s="2">
        <v>168.14</v>
      </c>
      <c r="F2901" s="2">
        <v>0</v>
      </c>
      <c r="G2901">
        <v>0</v>
      </c>
      <c r="H2901">
        <v>8.08</v>
      </c>
      <c r="I2901">
        <v>0</v>
      </c>
    </row>
    <row r="2902" spans="1:9">
      <c r="A2902" t="str">
        <f t="shared" si="46"/>
        <v>Rapid Group A Strep Screen87430</v>
      </c>
      <c r="B2902" t="s">
        <v>813</v>
      </c>
      <c r="C2902" t="s">
        <v>218</v>
      </c>
      <c r="D2902" t="s">
        <v>217</v>
      </c>
      <c r="E2902" s="2">
        <v>176.96</v>
      </c>
      <c r="F2902" s="2">
        <v>0</v>
      </c>
      <c r="G2902">
        <v>0</v>
      </c>
      <c r="H2902">
        <v>16.809999999999999</v>
      </c>
      <c r="I2902">
        <v>0</v>
      </c>
    </row>
    <row r="2903" spans="1:9">
      <c r="A2903" t="str">
        <f t="shared" si="46"/>
        <v>Residential</v>
      </c>
      <c r="B2903" t="s">
        <v>813</v>
      </c>
      <c r="C2903" t="s">
        <v>304</v>
      </c>
      <c r="E2903" s="2">
        <v>1251.52</v>
      </c>
      <c r="F2903" s="2">
        <v>500</v>
      </c>
      <c r="G2903">
        <v>351.25</v>
      </c>
      <c r="H2903">
        <v>275</v>
      </c>
      <c r="I2903">
        <v>0</v>
      </c>
    </row>
    <row r="2904" spans="1:9">
      <c r="A2904" t="str">
        <f t="shared" si="46"/>
        <v>RSV87280</v>
      </c>
      <c r="B2904" t="s">
        <v>813</v>
      </c>
      <c r="C2904" t="s">
        <v>226</v>
      </c>
      <c r="D2904" t="s">
        <v>225</v>
      </c>
      <c r="E2904" s="2">
        <v>26.25</v>
      </c>
      <c r="F2904" s="2">
        <v>0</v>
      </c>
      <c r="G2904">
        <v>0</v>
      </c>
      <c r="H2904">
        <v>13.42</v>
      </c>
      <c r="I2904">
        <v>0</v>
      </c>
    </row>
    <row r="2905" spans="1:9">
      <c r="A2905" t="str">
        <f t="shared" si="46"/>
        <v>Sodium - Urine Random84300</v>
      </c>
      <c r="B2905" t="s">
        <v>813</v>
      </c>
      <c r="C2905" t="s">
        <v>234</v>
      </c>
      <c r="D2905" t="s">
        <v>233</v>
      </c>
      <c r="E2905" s="2">
        <v>79.650000000000006</v>
      </c>
      <c r="F2905" s="2">
        <v>0</v>
      </c>
      <c r="G2905">
        <v>0</v>
      </c>
      <c r="H2905">
        <v>5.0599999999999996</v>
      </c>
      <c r="I2905">
        <v>0</v>
      </c>
    </row>
    <row r="2906" spans="1:9">
      <c r="A2906" t="str">
        <f t="shared" si="46"/>
        <v>Specimen Collection for COVID-19C9803</v>
      </c>
      <c r="B2906" t="s">
        <v>813</v>
      </c>
      <c r="C2906" t="s">
        <v>236</v>
      </c>
      <c r="D2906" t="s">
        <v>235</v>
      </c>
      <c r="E2906" s="2">
        <v>183.76</v>
      </c>
      <c r="F2906" s="2">
        <v>0</v>
      </c>
      <c r="G2906">
        <v>0</v>
      </c>
      <c r="H2906">
        <v>25.23</v>
      </c>
      <c r="I2906">
        <v>0</v>
      </c>
    </row>
    <row r="2907" spans="1:9">
      <c r="A2907" t="str">
        <f t="shared" si="46"/>
        <v>Transferrin84466</v>
      </c>
      <c r="B2907" t="s">
        <v>813</v>
      </c>
      <c r="C2907" t="s">
        <v>251</v>
      </c>
      <c r="D2907" t="s">
        <v>250</v>
      </c>
      <c r="E2907" s="2">
        <v>155.72999999999999</v>
      </c>
      <c r="F2907" s="2">
        <v>0</v>
      </c>
      <c r="G2907">
        <v>0</v>
      </c>
      <c r="H2907">
        <v>12.76</v>
      </c>
      <c r="I2907">
        <v>0</v>
      </c>
    </row>
    <row r="2908" spans="1:9">
      <c r="A2908" t="str">
        <f t="shared" si="46"/>
        <v>Trichomonas Vag DNA Prob87660</v>
      </c>
      <c r="B2908" t="s">
        <v>813</v>
      </c>
      <c r="C2908" t="s">
        <v>253</v>
      </c>
      <c r="D2908" t="s">
        <v>252</v>
      </c>
      <c r="E2908" s="2">
        <v>77.45</v>
      </c>
      <c r="F2908" s="2">
        <v>0</v>
      </c>
      <c r="G2908">
        <v>0</v>
      </c>
      <c r="H2908">
        <v>20.05</v>
      </c>
      <c r="I2908">
        <v>0</v>
      </c>
    </row>
    <row r="2909" spans="1:9">
      <c r="A2909" t="str">
        <f t="shared" si="46"/>
        <v>Venipuncture Fee36415</v>
      </c>
      <c r="B2909" t="s">
        <v>813</v>
      </c>
      <c r="C2909" t="s">
        <v>264</v>
      </c>
      <c r="D2909" t="s">
        <v>263</v>
      </c>
      <c r="E2909" s="2">
        <v>39.14</v>
      </c>
      <c r="F2909" s="2">
        <v>0</v>
      </c>
      <c r="G2909">
        <v>0</v>
      </c>
      <c r="H2909">
        <v>3</v>
      </c>
      <c r="I2909">
        <v>0</v>
      </c>
    </row>
    <row r="2910" spans="1:9">
      <c r="A2910" t="str">
        <f t="shared" si="46"/>
        <v>XR Chest PA/Lat 2 Views71046</v>
      </c>
      <c r="B2910" t="s">
        <v>813</v>
      </c>
      <c r="C2910" t="s">
        <v>270</v>
      </c>
      <c r="D2910" t="s">
        <v>269</v>
      </c>
      <c r="E2910" s="2">
        <v>488.96</v>
      </c>
      <c r="F2910" s="2">
        <v>0</v>
      </c>
      <c r="G2910">
        <v>0</v>
      </c>
      <c r="H2910">
        <v>82.61</v>
      </c>
      <c r="I2910">
        <v>0</v>
      </c>
    </row>
    <row r="2911" spans="1:9">
      <c r="A2911" t="str">
        <f t="shared" si="46"/>
        <v>23 Hour Observation90853</v>
      </c>
      <c r="B2911" t="s">
        <v>373</v>
      </c>
      <c r="C2911" t="s">
        <v>353</v>
      </c>
      <c r="D2911" t="s">
        <v>271</v>
      </c>
      <c r="E2911" s="2">
        <v>1945.88</v>
      </c>
      <c r="F2911" s="2">
        <v>611</v>
      </c>
      <c r="G2911">
        <v>0</v>
      </c>
      <c r="H2911">
        <v>76.42</v>
      </c>
      <c r="I2911">
        <v>0</v>
      </c>
    </row>
    <row r="2912" spans="1:9">
      <c r="A2912" t="str">
        <f t="shared" si="46"/>
        <v>ABO &amp; RH86901</v>
      </c>
      <c r="B2912" t="s">
        <v>373</v>
      </c>
      <c r="C2912" t="s">
        <v>4</v>
      </c>
      <c r="D2912" t="s">
        <v>3</v>
      </c>
      <c r="E2912" s="2">
        <v>56.78</v>
      </c>
      <c r="F2912" s="2">
        <v>0</v>
      </c>
      <c r="G2912">
        <v>0</v>
      </c>
      <c r="H2912">
        <v>2.99</v>
      </c>
      <c r="I2912">
        <v>0</v>
      </c>
    </row>
    <row r="2913" spans="1:9">
      <c r="A2913" t="str">
        <f t="shared" si="46"/>
        <v>Acute Hepatitis80074</v>
      </c>
      <c r="B2913" t="s">
        <v>373</v>
      </c>
      <c r="C2913" t="s">
        <v>7</v>
      </c>
      <c r="D2913" t="s">
        <v>6</v>
      </c>
      <c r="E2913" s="2">
        <v>105</v>
      </c>
      <c r="F2913" s="2">
        <v>100</v>
      </c>
      <c r="G2913">
        <v>0</v>
      </c>
      <c r="H2913">
        <v>100</v>
      </c>
      <c r="I2913">
        <v>0</v>
      </c>
    </row>
    <row r="2914" spans="1:9">
      <c r="A2914" t="str">
        <f t="shared" si="46"/>
        <v>Albumin; Serum82040</v>
      </c>
      <c r="B2914" t="s">
        <v>373</v>
      </c>
      <c r="C2914" t="s">
        <v>12</v>
      </c>
      <c r="D2914" t="s">
        <v>11</v>
      </c>
      <c r="E2914" s="2">
        <v>80.459999999999994</v>
      </c>
      <c r="F2914" s="2">
        <v>0</v>
      </c>
      <c r="G2914">
        <v>0</v>
      </c>
      <c r="H2914">
        <v>4.95</v>
      </c>
      <c r="I2914">
        <v>0</v>
      </c>
    </row>
    <row r="2915" spans="1:9">
      <c r="A2915" t="str">
        <f t="shared" si="46"/>
        <v>Aldosterone (Serum)82088</v>
      </c>
      <c r="B2915" t="s">
        <v>373</v>
      </c>
      <c r="C2915" t="s">
        <v>14</v>
      </c>
      <c r="D2915" t="s">
        <v>13</v>
      </c>
      <c r="E2915" s="2">
        <v>505.5</v>
      </c>
      <c r="F2915" s="2">
        <v>0</v>
      </c>
      <c r="G2915">
        <v>0</v>
      </c>
      <c r="H2915">
        <v>40.75</v>
      </c>
      <c r="I2915">
        <v>0</v>
      </c>
    </row>
    <row r="2916" spans="1:9">
      <c r="A2916" t="str">
        <f t="shared" si="46"/>
        <v>Alkaline Phosphatase84075</v>
      </c>
      <c r="B2916" t="s">
        <v>373</v>
      </c>
      <c r="C2916" t="s">
        <v>16</v>
      </c>
      <c r="D2916" t="s">
        <v>15</v>
      </c>
      <c r="E2916" s="2">
        <v>335.99</v>
      </c>
      <c r="F2916" s="2">
        <v>0</v>
      </c>
      <c r="G2916">
        <v>0</v>
      </c>
      <c r="H2916">
        <v>5.18</v>
      </c>
      <c r="I2916">
        <v>0</v>
      </c>
    </row>
    <row r="2917" spans="1:9">
      <c r="A2917" t="str">
        <f t="shared" si="46"/>
        <v>ALT (SGPT)84460</v>
      </c>
      <c r="B2917" t="s">
        <v>373</v>
      </c>
      <c r="C2917" t="s">
        <v>18</v>
      </c>
      <c r="D2917" t="s">
        <v>17</v>
      </c>
      <c r="E2917" s="2">
        <v>72.06</v>
      </c>
      <c r="F2917" s="2">
        <v>0</v>
      </c>
      <c r="G2917">
        <v>0</v>
      </c>
      <c r="H2917">
        <v>5.3</v>
      </c>
      <c r="I2917">
        <v>0</v>
      </c>
    </row>
    <row r="2918" spans="1:9">
      <c r="A2918" t="str">
        <f t="shared" si="46"/>
        <v>Ammonia82140</v>
      </c>
      <c r="B2918" t="s">
        <v>373</v>
      </c>
      <c r="C2918" t="s">
        <v>20</v>
      </c>
      <c r="D2918" t="s">
        <v>19</v>
      </c>
      <c r="E2918" s="2">
        <v>186.09</v>
      </c>
      <c r="F2918" s="2">
        <v>0</v>
      </c>
      <c r="G2918">
        <v>0</v>
      </c>
      <c r="H2918">
        <v>14.57</v>
      </c>
      <c r="I2918">
        <v>0</v>
      </c>
    </row>
    <row r="2919" spans="1:9">
      <c r="A2919" t="str">
        <f t="shared" si="46"/>
        <v>Amylase (Serum)82150</v>
      </c>
      <c r="B2919" t="s">
        <v>373</v>
      </c>
      <c r="C2919" t="s">
        <v>22</v>
      </c>
      <c r="D2919" t="s">
        <v>21</v>
      </c>
      <c r="E2919" s="2">
        <v>161.78</v>
      </c>
      <c r="F2919" s="2">
        <v>0</v>
      </c>
      <c r="G2919">
        <v>0</v>
      </c>
      <c r="H2919">
        <v>6.48</v>
      </c>
      <c r="I2919">
        <v>0</v>
      </c>
    </row>
    <row r="2920" spans="1:9">
      <c r="A2920" t="str">
        <f t="shared" si="46"/>
        <v>Antibody Screen86850</v>
      </c>
      <c r="B2920" t="s">
        <v>373</v>
      </c>
      <c r="C2920" t="s">
        <v>24</v>
      </c>
      <c r="D2920" t="s">
        <v>23</v>
      </c>
      <c r="E2920" s="2">
        <v>162.34</v>
      </c>
      <c r="F2920" s="2">
        <v>0</v>
      </c>
      <c r="G2920">
        <v>0</v>
      </c>
      <c r="H2920">
        <v>9.77</v>
      </c>
      <c r="I2920">
        <v>0</v>
      </c>
    </row>
    <row r="2921" spans="1:9">
      <c r="A2921" t="str">
        <f t="shared" si="46"/>
        <v>APTT85730</v>
      </c>
      <c r="B2921" t="s">
        <v>373</v>
      </c>
      <c r="C2921" t="s">
        <v>26</v>
      </c>
      <c r="D2921" t="s">
        <v>25</v>
      </c>
      <c r="E2921" s="2">
        <v>121.55</v>
      </c>
      <c r="F2921" s="2">
        <v>0</v>
      </c>
      <c r="G2921">
        <v>0</v>
      </c>
      <c r="H2921">
        <v>6.01</v>
      </c>
      <c r="I2921">
        <v>215.5</v>
      </c>
    </row>
    <row r="2922" spans="1:9">
      <c r="A2922" t="str">
        <f t="shared" si="46"/>
        <v>Assessment - OutpatientH0001</v>
      </c>
      <c r="B2922" t="s">
        <v>373</v>
      </c>
      <c r="C2922" t="s">
        <v>278</v>
      </c>
      <c r="D2922" t="s">
        <v>277</v>
      </c>
      <c r="E2922" s="2">
        <v>652.77</v>
      </c>
      <c r="F2922" s="2">
        <v>237</v>
      </c>
      <c r="G2922">
        <v>425</v>
      </c>
      <c r="H2922">
        <v>95</v>
      </c>
      <c r="I2922">
        <v>0</v>
      </c>
    </row>
    <row r="2923" spans="1:9">
      <c r="A2923" t="str">
        <f t="shared" si="46"/>
        <v>AST (SGPT)84450</v>
      </c>
      <c r="B2923" t="s">
        <v>373</v>
      </c>
      <c r="C2923" t="s">
        <v>28</v>
      </c>
      <c r="D2923" t="s">
        <v>27</v>
      </c>
      <c r="E2923" s="2">
        <v>65.42</v>
      </c>
      <c r="F2923" s="2">
        <v>0</v>
      </c>
      <c r="G2923">
        <v>0</v>
      </c>
      <c r="H2923">
        <v>5.18</v>
      </c>
      <c r="I2923">
        <v>0</v>
      </c>
    </row>
    <row r="2924" spans="1:9">
      <c r="A2924" t="str">
        <f t="shared" si="46"/>
        <v>Bacteria ID Other87077</v>
      </c>
      <c r="B2924" t="s">
        <v>373</v>
      </c>
      <c r="C2924" t="s">
        <v>30</v>
      </c>
      <c r="D2924" t="s">
        <v>29</v>
      </c>
      <c r="E2924" s="2">
        <v>100.88</v>
      </c>
      <c r="F2924" s="2">
        <v>0</v>
      </c>
      <c r="G2924">
        <v>0</v>
      </c>
      <c r="H2924">
        <v>8.08</v>
      </c>
      <c r="I2924">
        <v>0</v>
      </c>
    </row>
    <row r="2925" spans="1:9">
      <c r="A2925" t="str">
        <f t="shared" si="46"/>
        <v>Bacteria ID Urine87088</v>
      </c>
      <c r="B2925" t="s">
        <v>373</v>
      </c>
      <c r="C2925" t="s">
        <v>32</v>
      </c>
      <c r="D2925" t="s">
        <v>31</v>
      </c>
      <c r="E2925" s="2">
        <v>195.07</v>
      </c>
      <c r="F2925" s="2">
        <v>0</v>
      </c>
      <c r="G2925">
        <v>0</v>
      </c>
      <c r="H2925">
        <v>8.09</v>
      </c>
      <c r="I2925">
        <v>0</v>
      </c>
    </row>
    <row r="2926" spans="1:9">
      <c r="A2926" t="str">
        <f t="shared" si="46"/>
        <v>Bacteria ID, Anaerobe87076</v>
      </c>
      <c r="B2926" t="s">
        <v>373</v>
      </c>
      <c r="C2926" t="s">
        <v>35</v>
      </c>
      <c r="D2926" t="s">
        <v>34</v>
      </c>
      <c r="E2926" s="2">
        <v>168.14</v>
      </c>
      <c r="F2926" s="2">
        <v>0</v>
      </c>
      <c r="G2926">
        <v>0</v>
      </c>
      <c r="H2926">
        <v>8.08</v>
      </c>
      <c r="I2926">
        <v>0</v>
      </c>
    </row>
    <row r="2927" spans="1:9">
      <c r="A2927" t="str">
        <f t="shared" si="46"/>
        <v>Basic Metabolic Panel80048</v>
      </c>
      <c r="B2927" t="s">
        <v>373</v>
      </c>
      <c r="C2927" t="s">
        <v>37</v>
      </c>
      <c r="D2927" t="s">
        <v>36</v>
      </c>
      <c r="E2927" s="2">
        <v>174.51</v>
      </c>
      <c r="F2927" s="2">
        <v>0</v>
      </c>
      <c r="G2927">
        <v>0</v>
      </c>
      <c r="H2927">
        <v>8.4600000000000009</v>
      </c>
      <c r="I2927">
        <v>0</v>
      </c>
    </row>
    <row r="2928" spans="1:9">
      <c r="A2928" t="str">
        <f t="shared" si="46"/>
        <v>BHCG Qual Serum84703</v>
      </c>
      <c r="B2928" t="s">
        <v>373</v>
      </c>
      <c r="C2928" t="s">
        <v>39</v>
      </c>
      <c r="D2928" t="s">
        <v>38</v>
      </c>
      <c r="E2928" s="2">
        <v>125.02</v>
      </c>
      <c r="F2928" s="2">
        <v>0</v>
      </c>
      <c r="G2928">
        <v>0</v>
      </c>
      <c r="H2928">
        <v>7.52</v>
      </c>
      <c r="I2928">
        <v>269.38</v>
      </c>
    </row>
    <row r="2929" spans="1:9">
      <c r="A2929" t="str">
        <f t="shared" si="46"/>
        <v>BHCG Quant Serum84702</v>
      </c>
      <c r="B2929" t="s">
        <v>373</v>
      </c>
      <c r="C2929" t="s">
        <v>41</v>
      </c>
      <c r="D2929" t="s">
        <v>40</v>
      </c>
      <c r="E2929" s="2">
        <v>110.26</v>
      </c>
      <c r="F2929" s="2">
        <v>0</v>
      </c>
      <c r="G2929">
        <v>0</v>
      </c>
      <c r="H2929">
        <v>15.05</v>
      </c>
      <c r="I2929">
        <v>498.97</v>
      </c>
    </row>
    <row r="2930" spans="1:9">
      <c r="A2930" t="str">
        <f t="shared" si="46"/>
        <v>Bilirubin, Total82247</v>
      </c>
      <c r="B2930" t="s">
        <v>373</v>
      </c>
      <c r="C2930" t="s">
        <v>43</v>
      </c>
      <c r="D2930" t="s">
        <v>42</v>
      </c>
      <c r="E2930" s="2">
        <v>82.69</v>
      </c>
      <c r="F2930" s="2">
        <v>0</v>
      </c>
      <c r="G2930">
        <v>0</v>
      </c>
      <c r="H2930">
        <v>5.0199999999999996</v>
      </c>
      <c r="I2930">
        <v>433.13</v>
      </c>
    </row>
    <row r="2931" spans="1:9">
      <c r="A2931" t="str">
        <f t="shared" si="46"/>
        <v>Blood Culture87040</v>
      </c>
      <c r="B2931" t="s">
        <v>373</v>
      </c>
      <c r="C2931" t="s">
        <v>45</v>
      </c>
      <c r="D2931" t="s">
        <v>44</v>
      </c>
      <c r="E2931" s="2">
        <v>281.69</v>
      </c>
      <c r="F2931" s="2">
        <v>0</v>
      </c>
      <c r="G2931">
        <v>0</v>
      </c>
      <c r="H2931">
        <v>10.32</v>
      </c>
      <c r="I2931">
        <v>282.85000000000002</v>
      </c>
    </row>
    <row r="2932" spans="1:9">
      <c r="A2932" t="str">
        <f t="shared" si="46"/>
        <v>Blood Osmolality93930</v>
      </c>
      <c r="B2932" t="s">
        <v>373</v>
      </c>
      <c r="C2932" t="s">
        <v>47</v>
      </c>
      <c r="D2932" t="s">
        <v>46</v>
      </c>
      <c r="E2932" s="2">
        <v>128.16</v>
      </c>
      <c r="F2932" s="2">
        <v>0</v>
      </c>
      <c r="G2932">
        <v>0</v>
      </c>
      <c r="H2932">
        <v>68.349999999999994</v>
      </c>
      <c r="I2932">
        <v>0</v>
      </c>
    </row>
    <row r="2933" spans="1:9">
      <c r="A2933" t="str">
        <f t="shared" si="46"/>
        <v>Blood TB Test86480</v>
      </c>
      <c r="B2933" t="s">
        <v>373</v>
      </c>
      <c r="C2933" t="s">
        <v>49</v>
      </c>
      <c r="D2933" t="s">
        <v>48</v>
      </c>
      <c r="E2933" s="2">
        <v>259.92</v>
      </c>
      <c r="F2933" s="2">
        <v>0</v>
      </c>
      <c r="G2933">
        <v>0</v>
      </c>
      <c r="H2933">
        <v>61.98</v>
      </c>
      <c r="I2933">
        <v>0</v>
      </c>
    </row>
    <row r="2934" spans="1:9">
      <c r="A2934" t="str">
        <f t="shared" si="46"/>
        <v>BNP83880</v>
      </c>
      <c r="B2934" t="s">
        <v>373</v>
      </c>
      <c r="C2934" t="s">
        <v>51</v>
      </c>
      <c r="D2934" t="s">
        <v>50</v>
      </c>
      <c r="E2934" s="2">
        <v>198.72</v>
      </c>
      <c r="F2934" s="2">
        <v>0</v>
      </c>
      <c r="G2934">
        <v>0</v>
      </c>
      <c r="H2934">
        <v>39.26</v>
      </c>
      <c r="I2934">
        <v>0</v>
      </c>
    </row>
    <row r="2935" spans="1:9">
      <c r="A2935" t="str">
        <f t="shared" si="46"/>
        <v>BUN (Urea Nitrogen)84520</v>
      </c>
      <c r="B2935" t="s">
        <v>373</v>
      </c>
      <c r="C2935" t="s">
        <v>53</v>
      </c>
      <c r="D2935" t="s">
        <v>52</v>
      </c>
      <c r="E2935" s="2">
        <v>93.48</v>
      </c>
      <c r="F2935" s="2">
        <v>0</v>
      </c>
      <c r="G2935">
        <v>0</v>
      </c>
      <c r="H2935">
        <v>3.95</v>
      </c>
      <c r="I2935">
        <v>0</v>
      </c>
    </row>
    <row r="2936" spans="1:9">
      <c r="A2936" t="str">
        <f t="shared" si="46"/>
        <v>C-Reactive Protein86140</v>
      </c>
      <c r="B2936" t="s">
        <v>373</v>
      </c>
      <c r="C2936" t="s">
        <v>55</v>
      </c>
      <c r="D2936" t="s">
        <v>54</v>
      </c>
      <c r="E2936" s="2">
        <v>216.92</v>
      </c>
      <c r="F2936" s="2">
        <v>0</v>
      </c>
      <c r="G2936">
        <v>0</v>
      </c>
      <c r="H2936">
        <v>5.18</v>
      </c>
      <c r="I2936">
        <v>0</v>
      </c>
    </row>
    <row r="2937" spans="1:9">
      <c r="A2937" t="str">
        <f t="shared" si="46"/>
        <v>C. Difficile87493</v>
      </c>
      <c r="B2937" t="s">
        <v>373</v>
      </c>
      <c r="C2937" t="s">
        <v>57</v>
      </c>
      <c r="D2937" t="s">
        <v>56</v>
      </c>
      <c r="E2937" s="2">
        <v>149.94</v>
      </c>
      <c r="F2937" s="2">
        <v>0</v>
      </c>
      <c r="G2937">
        <v>0</v>
      </c>
      <c r="H2937">
        <v>37.270000000000003</v>
      </c>
      <c r="I2937">
        <v>0</v>
      </c>
    </row>
    <row r="2938" spans="1:9">
      <c r="A2938" t="str">
        <f t="shared" si="46"/>
        <v>C. Difficile EPI87493</v>
      </c>
      <c r="B2938" t="s">
        <v>373</v>
      </c>
      <c r="C2938" t="s">
        <v>58</v>
      </c>
      <c r="D2938" t="s">
        <v>56</v>
      </c>
      <c r="E2938" s="2">
        <v>149.94</v>
      </c>
      <c r="F2938" s="2">
        <v>0</v>
      </c>
      <c r="G2938">
        <v>0</v>
      </c>
      <c r="H2938">
        <v>37.270000000000003</v>
      </c>
      <c r="I2938">
        <v>0</v>
      </c>
    </row>
    <row r="2939" spans="1:9">
      <c r="A2939" t="str">
        <f t="shared" si="46"/>
        <v>Calcium82310</v>
      </c>
      <c r="B2939" t="s">
        <v>373</v>
      </c>
      <c r="C2939" t="s">
        <v>60</v>
      </c>
      <c r="D2939" t="s">
        <v>59</v>
      </c>
      <c r="E2939" s="2">
        <v>128.16</v>
      </c>
      <c r="F2939" s="2">
        <v>0</v>
      </c>
      <c r="G2939">
        <v>0</v>
      </c>
      <c r="H2939">
        <v>5.16</v>
      </c>
      <c r="I2939">
        <v>0</v>
      </c>
    </row>
    <row r="2940" spans="1:9">
      <c r="A2940" t="str">
        <f t="shared" si="46"/>
        <v>Candida Species DNA Probe87480</v>
      </c>
      <c r="B2940" t="s">
        <v>373</v>
      </c>
      <c r="C2940" t="s">
        <v>62</v>
      </c>
      <c r="D2940" t="s">
        <v>61</v>
      </c>
      <c r="E2940" s="2">
        <v>77.45</v>
      </c>
      <c r="F2940" s="2">
        <v>0</v>
      </c>
      <c r="G2940">
        <v>0</v>
      </c>
      <c r="H2940">
        <v>20.05</v>
      </c>
      <c r="I2940">
        <v>0</v>
      </c>
    </row>
    <row r="2941" spans="1:9">
      <c r="A2941" t="str">
        <f t="shared" si="46"/>
        <v>Carbamazipine (Tegretol)80156</v>
      </c>
      <c r="B2941" t="s">
        <v>373</v>
      </c>
      <c r="C2941" t="s">
        <v>64</v>
      </c>
      <c r="D2941" t="s">
        <v>63</v>
      </c>
      <c r="E2941" s="2">
        <v>283.62</v>
      </c>
      <c r="F2941" s="2">
        <v>0</v>
      </c>
      <c r="G2941">
        <v>0</v>
      </c>
      <c r="H2941">
        <v>14.57</v>
      </c>
      <c r="I2941">
        <v>0</v>
      </c>
    </row>
    <row r="2942" spans="1:9">
      <c r="A2942" t="str">
        <f t="shared" si="46"/>
        <v>Carbon Dioxide (CO2)82374</v>
      </c>
      <c r="B2942" t="s">
        <v>373</v>
      </c>
      <c r="C2942" t="s">
        <v>66</v>
      </c>
      <c r="D2942" t="s">
        <v>65</v>
      </c>
      <c r="E2942" s="2">
        <v>107.77</v>
      </c>
      <c r="F2942" s="2">
        <v>0</v>
      </c>
      <c r="G2942">
        <v>0</v>
      </c>
      <c r="H2942">
        <v>4.88</v>
      </c>
      <c r="I2942">
        <v>0</v>
      </c>
    </row>
    <row r="2943" spans="1:9">
      <c r="A2943" t="str">
        <f t="shared" si="46"/>
        <v>CBC (No Auto Diff)85027</v>
      </c>
      <c r="B2943" t="s">
        <v>373</v>
      </c>
      <c r="C2943" t="s">
        <v>68</v>
      </c>
      <c r="D2943" t="s">
        <v>67</v>
      </c>
      <c r="E2943" s="2">
        <v>91.51</v>
      </c>
      <c r="F2943" s="2">
        <v>0</v>
      </c>
      <c r="G2943">
        <v>0</v>
      </c>
      <c r="H2943">
        <v>6.47</v>
      </c>
      <c r="I2943">
        <v>0</v>
      </c>
    </row>
    <row r="2944" spans="1:9">
      <c r="A2944" t="str">
        <f t="shared" si="46"/>
        <v>CBC w/Auto Diff85025</v>
      </c>
      <c r="B2944" t="s">
        <v>373</v>
      </c>
      <c r="C2944" t="s">
        <v>70</v>
      </c>
      <c r="D2944" t="s">
        <v>69</v>
      </c>
      <c r="E2944" s="2">
        <v>42.26</v>
      </c>
      <c r="F2944" s="2">
        <v>0</v>
      </c>
      <c r="G2944">
        <v>0</v>
      </c>
      <c r="H2944">
        <v>7.77</v>
      </c>
      <c r="I2944">
        <v>0</v>
      </c>
    </row>
    <row r="2945" spans="1:9">
      <c r="A2945" t="str">
        <f t="shared" si="46"/>
        <v>CBC w/Diff85025</v>
      </c>
      <c r="B2945" t="s">
        <v>373</v>
      </c>
      <c r="C2945" t="s">
        <v>794</v>
      </c>
      <c r="D2945" t="s">
        <v>69</v>
      </c>
      <c r="E2945" s="2">
        <v>40.25</v>
      </c>
      <c r="F2945" s="2">
        <v>0</v>
      </c>
      <c r="G2945">
        <v>0</v>
      </c>
      <c r="H2945">
        <v>7.77</v>
      </c>
      <c r="I2945">
        <v>0</v>
      </c>
    </row>
    <row r="2946" spans="1:9">
      <c r="A2946" t="str">
        <f t="shared" si="46"/>
        <v>CEA82378</v>
      </c>
      <c r="B2946" t="s">
        <v>373</v>
      </c>
      <c r="C2946" t="s">
        <v>73</v>
      </c>
      <c r="D2946" t="s">
        <v>72</v>
      </c>
      <c r="E2946" s="2">
        <v>276.45</v>
      </c>
      <c r="F2946" s="2">
        <v>0</v>
      </c>
      <c r="G2946">
        <v>0</v>
      </c>
      <c r="H2946">
        <v>18.96</v>
      </c>
      <c r="I2946">
        <v>0</v>
      </c>
    </row>
    <row r="2947" spans="1:9">
      <c r="A2947" t="str">
        <f t="shared" si="46"/>
        <v>CHEM Profile Explode</v>
      </c>
      <c r="B2947" t="s">
        <v>373</v>
      </c>
      <c r="C2947" t="s">
        <v>803</v>
      </c>
      <c r="E2947" s="2">
        <v>44.42</v>
      </c>
      <c r="F2947" s="2">
        <v>0</v>
      </c>
      <c r="G2947">
        <v>0</v>
      </c>
      <c r="H2947">
        <v>25.76</v>
      </c>
      <c r="I2947">
        <v>0</v>
      </c>
    </row>
    <row r="2948" spans="1:9">
      <c r="A2948" t="str">
        <f t="shared" si="46"/>
        <v>Chlamydia Trachomatis, AMP PROB87491</v>
      </c>
      <c r="B2948" t="s">
        <v>373</v>
      </c>
      <c r="C2948" t="s">
        <v>310</v>
      </c>
      <c r="D2948" t="s">
        <v>309</v>
      </c>
      <c r="E2948" s="2">
        <v>142.66999999999999</v>
      </c>
      <c r="F2948" s="2">
        <v>0</v>
      </c>
      <c r="G2948">
        <v>0</v>
      </c>
      <c r="H2948">
        <v>35.090000000000003</v>
      </c>
      <c r="I2948">
        <v>0</v>
      </c>
    </row>
    <row r="2949" spans="1:9">
      <c r="A2949" t="str">
        <f t="shared" si="46"/>
        <v>Chloride82435</v>
      </c>
      <c r="B2949" t="s">
        <v>373</v>
      </c>
      <c r="C2949" t="s">
        <v>75</v>
      </c>
      <c r="D2949" t="s">
        <v>74</v>
      </c>
      <c r="E2949" s="2">
        <v>110.25</v>
      </c>
      <c r="F2949" s="2">
        <v>0</v>
      </c>
      <c r="G2949">
        <v>0</v>
      </c>
      <c r="H2949">
        <v>4.5999999999999996</v>
      </c>
      <c r="I2949">
        <v>0</v>
      </c>
    </row>
    <row r="2950" spans="1:9">
      <c r="A2950" t="str">
        <f t="shared" si="46"/>
        <v>Cholesterol82465</v>
      </c>
      <c r="B2950" t="s">
        <v>373</v>
      </c>
      <c r="C2950" t="s">
        <v>312</v>
      </c>
      <c r="D2950" t="s">
        <v>311</v>
      </c>
      <c r="E2950" s="2">
        <v>20.84</v>
      </c>
      <c r="F2950" s="2">
        <v>0</v>
      </c>
      <c r="G2950">
        <v>0</v>
      </c>
      <c r="H2950">
        <v>4.3499999999999996</v>
      </c>
      <c r="I2950">
        <v>0</v>
      </c>
    </row>
    <row r="2951" spans="1:9">
      <c r="A2951" t="str">
        <f t="shared" si="46"/>
        <v>Clostridium Difficile87324</v>
      </c>
      <c r="B2951" t="s">
        <v>373</v>
      </c>
      <c r="C2951" t="s">
        <v>77</v>
      </c>
      <c r="D2951" t="s">
        <v>76</v>
      </c>
      <c r="E2951" s="2">
        <v>27.56</v>
      </c>
      <c r="F2951" s="2">
        <v>0</v>
      </c>
      <c r="G2951">
        <v>0</v>
      </c>
      <c r="H2951">
        <v>11.98</v>
      </c>
      <c r="I2951">
        <v>0</v>
      </c>
    </row>
    <row r="2952" spans="1:9">
      <c r="A2952" t="str">
        <f t="shared" ref="A2952:A3015" si="47">C2952&amp;D2952</f>
        <v>Comp Metabolic Panel80053</v>
      </c>
      <c r="B2952" t="s">
        <v>373</v>
      </c>
      <c r="C2952" t="s">
        <v>314</v>
      </c>
      <c r="D2952" t="s">
        <v>313</v>
      </c>
      <c r="E2952" s="2">
        <v>266.26</v>
      </c>
      <c r="F2952" s="2">
        <v>0</v>
      </c>
      <c r="G2952">
        <v>0</v>
      </c>
      <c r="H2952">
        <v>10.56</v>
      </c>
      <c r="I2952">
        <v>0</v>
      </c>
    </row>
    <row r="2953" spans="1:9">
      <c r="A2953" t="str">
        <f t="shared" si="47"/>
        <v>Cortisol AM82533</v>
      </c>
      <c r="B2953" t="s">
        <v>373</v>
      </c>
      <c r="C2953" t="s">
        <v>79</v>
      </c>
      <c r="D2953" t="s">
        <v>78</v>
      </c>
      <c r="E2953" s="2">
        <v>340.95</v>
      </c>
      <c r="F2953" s="2">
        <v>0</v>
      </c>
      <c r="G2953">
        <v>0</v>
      </c>
      <c r="H2953">
        <v>16.3</v>
      </c>
      <c r="I2953">
        <v>0</v>
      </c>
    </row>
    <row r="2954" spans="1:9">
      <c r="A2954" t="str">
        <f t="shared" si="47"/>
        <v>Cortisol PM82533</v>
      </c>
      <c r="B2954" t="s">
        <v>373</v>
      </c>
      <c r="C2954" t="s">
        <v>80</v>
      </c>
      <c r="D2954" t="s">
        <v>78</v>
      </c>
      <c r="E2954" s="2">
        <v>340.95</v>
      </c>
      <c r="F2954" s="2">
        <v>0</v>
      </c>
      <c r="G2954">
        <v>0</v>
      </c>
      <c r="H2954">
        <v>16.3</v>
      </c>
      <c r="I2954">
        <v>0</v>
      </c>
    </row>
    <row r="2955" spans="1:9">
      <c r="A2955" t="str">
        <f t="shared" si="47"/>
        <v>Cortisol Random82533</v>
      </c>
      <c r="B2955" t="s">
        <v>373</v>
      </c>
      <c r="C2955" t="s">
        <v>81</v>
      </c>
      <c r="D2955" t="s">
        <v>78</v>
      </c>
      <c r="E2955" s="2">
        <v>340.95</v>
      </c>
      <c r="F2955" s="2">
        <v>0</v>
      </c>
      <c r="G2955">
        <v>0</v>
      </c>
      <c r="H2955">
        <v>16.3</v>
      </c>
      <c r="I2955">
        <v>0</v>
      </c>
    </row>
    <row r="2956" spans="1:9">
      <c r="A2956" t="str">
        <f t="shared" si="47"/>
        <v>COVID 19 Antibody IGG IGM86328</v>
      </c>
      <c r="B2956" t="s">
        <v>373</v>
      </c>
      <c r="C2956" t="s">
        <v>83</v>
      </c>
      <c r="D2956" t="s">
        <v>82</v>
      </c>
      <c r="E2956" s="2">
        <v>82.69</v>
      </c>
      <c r="F2956" s="2">
        <v>0</v>
      </c>
      <c r="G2956">
        <v>0</v>
      </c>
      <c r="H2956">
        <v>44.1</v>
      </c>
      <c r="I2956">
        <v>0</v>
      </c>
    </row>
    <row r="2957" spans="1:9">
      <c r="A2957" t="str">
        <f t="shared" si="47"/>
        <v>COVID-19 PCRU0003</v>
      </c>
      <c r="B2957" t="s">
        <v>373</v>
      </c>
      <c r="C2957" t="s">
        <v>795</v>
      </c>
      <c r="D2957" t="s">
        <v>84</v>
      </c>
      <c r="E2957" s="2">
        <v>220.5</v>
      </c>
      <c r="F2957" s="2">
        <v>210</v>
      </c>
      <c r="G2957">
        <v>0</v>
      </c>
      <c r="H2957">
        <v>75</v>
      </c>
      <c r="I2957">
        <v>0</v>
      </c>
    </row>
    <row r="2958" spans="1:9">
      <c r="A2958" t="str">
        <f t="shared" si="47"/>
        <v>Covid-19 Rapid Antigen (CV2AG)87426</v>
      </c>
      <c r="B2958" t="s">
        <v>373</v>
      </c>
      <c r="C2958" t="s">
        <v>85</v>
      </c>
      <c r="D2958" t="s">
        <v>796</v>
      </c>
      <c r="E2958" s="2">
        <v>220.5</v>
      </c>
      <c r="F2958" s="2">
        <v>0</v>
      </c>
      <c r="G2958">
        <v>0</v>
      </c>
      <c r="H2958">
        <v>117.6</v>
      </c>
      <c r="I2958">
        <v>0</v>
      </c>
    </row>
    <row r="2959" spans="1:9">
      <c r="A2959" t="str">
        <f t="shared" si="47"/>
        <v>CPK; Total82550</v>
      </c>
      <c r="B2959" t="s">
        <v>373</v>
      </c>
      <c r="C2959" t="s">
        <v>87</v>
      </c>
      <c r="D2959" t="s">
        <v>86</v>
      </c>
      <c r="E2959" s="2">
        <v>149.91999999999999</v>
      </c>
      <c r="F2959" s="2">
        <v>0</v>
      </c>
      <c r="G2959">
        <v>0</v>
      </c>
      <c r="H2959">
        <v>6.51</v>
      </c>
      <c r="I2959">
        <v>0</v>
      </c>
    </row>
    <row r="2960" spans="1:9">
      <c r="A2960" t="str">
        <f t="shared" si="47"/>
        <v>Creatinine82565</v>
      </c>
      <c r="B2960" t="s">
        <v>373</v>
      </c>
      <c r="C2960" t="s">
        <v>89</v>
      </c>
      <c r="D2960" t="s">
        <v>88</v>
      </c>
      <c r="E2960" s="2">
        <v>91.51</v>
      </c>
      <c r="F2960" s="2">
        <v>0</v>
      </c>
      <c r="G2960">
        <v>0</v>
      </c>
      <c r="H2960">
        <v>5.12</v>
      </c>
      <c r="I2960">
        <v>0</v>
      </c>
    </row>
    <row r="2961" spans="1:9">
      <c r="A2961" t="str">
        <f t="shared" si="47"/>
        <v>Cryptosporidium87328</v>
      </c>
      <c r="B2961" t="s">
        <v>373</v>
      </c>
      <c r="C2961" t="s">
        <v>316</v>
      </c>
      <c r="D2961" t="s">
        <v>315</v>
      </c>
      <c r="E2961" s="2">
        <v>138.34</v>
      </c>
      <c r="F2961" s="2">
        <v>0</v>
      </c>
      <c r="G2961">
        <v>0</v>
      </c>
      <c r="H2961">
        <v>13.82</v>
      </c>
      <c r="I2961">
        <v>0</v>
      </c>
    </row>
    <row r="2962" spans="1:9">
      <c r="A2962" t="str">
        <f t="shared" si="47"/>
        <v>Culture, Nose/Throat87070</v>
      </c>
      <c r="B2962" t="s">
        <v>373</v>
      </c>
      <c r="C2962" t="s">
        <v>91</v>
      </c>
      <c r="D2962" t="s">
        <v>90</v>
      </c>
      <c r="E2962" s="2">
        <v>206.92</v>
      </c>
      <c r="F2962" s="2">
        <v>0</v>
      </c>
      <c r="G2962">
        <v>0</v>
      </c>
      <c r="H2962">
        <v>8.6199999999999992</v>
      </c>
      <c r="I2962">
        <v>0</v>
      </c>
    </row>
    <row r="2963" spans="1:9">
      <c r="A2963" t="str">
        <f t="shared" si="47"/>
        <v>Culture, Stool87045</v>
      </c>
      <c r="B2963" t="s">
        <v>373</v>
      </c>
      <c r="C2963" t="s">
        <v>93</v>
      </c>
      <c r="D2963" t="s">
        <v>92</v>
      </c>
      <c r="E2963" s="2">
        <v>239.63</v>
      </c>
      <c r="F2963" s="2">
        <v>0</v>
      </c>
      <c r="G2963">
        <v>0</v>
      </c>
      <c r="H2963">
        <v>9.44</v>
      </c>
      <c r="I2963">
        <v>0</v>
      </c>
    </row>
    <row r="2964" spans="1:9">
      <c r="A2964" t="str">
        <f t="shared" si="47"/>
        <v>Culture, Urine87086</v>
      </c>
      <c r="B2964" t="s">
        <v>373</v>
      </c>
      <c r="C2964" t="s">
        <v>95</v>
      </c>
      <c r="D2964" t="s">
        <v>94</v>
      </c>
      <c r="E2964" s="2">
        <v>138.34</v>
      </c>
      <c r="F2964" s="2">
        <v>0</v>
      </c>
      <c r="G2964">
        <v>0</v>
      </c>
      <c r="H2964">
        <v>8.07</v>
      </c>
      <c r="I2964">
        <v>0</v>
      </c>
    </row>
    <row r="2965" spans="1:9">
      <c r="A2965" t="str">
        <f t="shared" si="47"/>
        <v>D-Dimer DVT/PE Quant85379</v>
      </c>
      <c r="B2965" t="s">
        <v>373</v>
      </c>
      <c r="C2965" t="s">
        <v>97</v>
      </c>
      <c r="D2965" t="s">
        <v>96</v>
      </c>
      <c r="E2965" s="2">
        <v>206.44</v>
      </c>
      <c r="F2965" s="2">
        <v>0</v>
      </c>
      <c r="G2965">
        <v>0</v>
      </c>
      <c r="H2965">
        <v>10.18</v>
      </c>
      <c r="I2965">
        <v>0</v>
      </c>
    </row>
    <row r="2966" spans="1:9">
      <c r="A2966" t="str">
        <f t="shared" si="47"/>
        <v>Day PartialH0035</v>
      </c>
      <c r="B2966" t="s">
        <v>373</v>
      </c>
      <c r="C2966" t="s">
        <v>280</v>
      </c>
      <c r="D2966" t="s">
        <v>357</v>
      </c>
      <c r="E2966" s="2">
        <v>939.68</v>
      </c>
      <c r="F2966" s="2">
        <v>369</v>
      </c>
      <c r="G2966">
        <v>0</v>
      </c>
      <c r="H2966">
        <v>210</v>
      </c>
      <c r="I2966">
        <v>0</v>
      </c>
    </row>
    <row r="2967" spans="1:9">
      <c r="A2967" t="str">
        <f t="shared" si="47"/>
        <v>Digoxin80162</v>
      </c>
      <c r="B2967" t="s">
        <v>373</v>
      </c>
      <c r="C2967" t="s">
        <v>99</v>
      </c>
      <c r="D2967" t="s">
        <v>98</v>
      </c>
      <c r="E2967" s="2">
        <v>238.41</v>
      </c>
      <c r="F2967" s="2">
        <v>0</v>
      </c>
      <c r="G2967">
        <v>0</v>
      </c>
      <c r="H2967">
        <v>13.28</v>
      </c>
      <c r="I2967">
        <v>0</v>
      </c>
    </row>
    <row r="2968" spans="1:9">
      <c r="A2968" t="str">
        <f t="shared" si="47"/>
        <v>Direct Bilirubin82248</v>
      </c>
      <c r="B2968" t="s">
        <v>373</v>
      </c>
      <c r="C2968" t="s">
        <v>101</v>
      </c>
      <c r="D2968" t="s">
        <v>100</v>
      </c>
      <c r="E2968" s="2">
        <v>96.09</v>
      </c>
      <c r="F2968" s="2">
        <v>0</v>
      </c>
      <c r="G2968">
        <v>0</v>
      </c>
      <c r="H2968">
        <v>5.0199999999999996</v>
      </c>
      <c r="I2968">
        <v>0</v>
      </c>
    </row>
    <row r="2969" spans="1:9">
      <c r="A2969" t="str">
        <f t="shared" si="47"/>
        <v>Drug Screen80305</v>
      </c>
      <c r="B2969" t="s">
        <v>373</v>
      </c>
      <c r="C2969" t="s">
        <v>103</v>
      </c>
      <c r="D2969" t="s">
        <v>102</v>
      </c>
      <c r="E2969" s="2">
        <v>332.63</v>
      </c>
      <c r="F2969" s="2">
        <v>0</v>
      </c>
      <c r="G2969">
        <v>0</v>
      </c>
      <c r="H2969">
        <v>12.6</v>
      </c>
      <c r="I2969">
        <v>0</v>
      </c>
    </row>
    <row r="2970" spans="1:9">
      <c r="A2970" t="str">
        <f t="shared" si="47"/>
        <v>E Histolytica87337</v>
      </c>
      <c r="B2970" t="s">
        <v>373</v>
      </c>
      <c r="C2970" t="s">
        <v>318</v>
      </c>
      <c r="D2970" t="s">
        <v>317</v>
      </c>
      <c r="E2970" s="2">
        <v>65.42</v>
      </c>
      <c r="F2970" s="2">
        <v>0</v>
      </c>
      <c r="G2970">
        <v>0</v>
      </c>
      <c r="H2970">
        <v>11.98</v>
      </c>
      <c r="I2970">
        <v>0</v>
      </c>
    </row>
    <row r="2971" spans="1:9">
      <c r="A2971" t="str">
        <f t="shared" si="47"/>
        <v>EKG93005</v>
      </c>
      <c r="B2971" t="s">
        <v>373</v>
      </c>
      <c r="C2971" t="s">
        <v>105</v>
      </c>
      <c r="D2971" t="s">
        <v>104</v>
      </c>
      <c r="E2971" s="2">
        <v>219.4</v>
      </c>
      <c r="F2971" s="2">
        <v>0</v>
      </c>
      <c r="G2971">
        <v>0</v>
      </c>
      <c r="H2971">
        <v>56.85</v>
      </c>
      <c r="I2971">
        <v>0</v>
      </c>
    </row>
    <row r="2972" spans="1:9">
      <c r="A2972" t="str">
        <f t="shared" si="47"/>
        <v>Electro. Protein - Serum84165</v>
      </c>
      <c r="B2972" t="s">
        <v>373</v>
      </c>
      <c r="C2972" t="s">
        <v>108</v>
      </c>
      <c r="D2972" t="s">
        <v>107</v>
      </c>
      <c r="E2972" s="2">
        <v>221.33</v>
      </c>
      <c r="F2972" s="2">
        <v>0</v>
      </c>
      <c r="G2972">
        <v>0</v>
      </c>
      <c r="H2972">
        <v>10.74</v>
      </c>
      <c r="I2972">
        <v>0</v>
      </c>
    </row>
    <row r="2973" spans="1:9">
      <c r="A2973" t="str">
        <f t="shared" si="47"/>
        <v>Electro. Protein - Urine84165</v>
      </c>
      <c r="B2973" t="s">
        <v>373</v>
      </c>
      <c r="C2973" t="s">
        <v>109</v>
      </c>
      <c r="D2973" t="s">
        <v>107</v>
      </c>
      <c r="E2973" s="2">
        <v>221.33</v>
      </c>
      <c r="F2973" s="2">
        <v>0</v>
      </c>
      <c r="G2973">
        <v>0</v>
      </c>
      <c r="H2973">
        <v>10.74</v>
      </c>
      <c r="I2973">
        <v>0</v>
      </c>
    </row>
    <row r="2974" spans="1:9">
      <c r="A2974" t="str">
        <f t="shared" si="47"/>
        <v>Electrolyte Panel80051</v>
      </c>
      <c r="B2974" t="s">
        <v>373</v>
      </c>
      <c r="C2974" t="s">
        <v>111</v>
      </c>
      <c r="D2974" t="s">
        <v>110</v>
      </c>
      <c r="E2974" s="2">
        <v>149.91999999999999</v>
      </c>
      <c r="F2974" s="2">
        <v>0</v>
      </c>
      <c r="G2974">
        <v>0</v>
      </c>
      <c r="H2974">
        <v>7.01</v>
      </c>
      <c r="I2974">
        <v>0</v>
      </c>
    </row>
    <row r="2975" spans="1:9">
      <c r="A2975" t="str">
        <f t="shared" si="47"/>
        <v>Ferritin82728</v>
      </c>
      <c r="B2975" t="s">
        <v>373</v>
      </c>
      <c r="C2975" t="s">
        <v>113</v>
      </c>
      <c r="D2975" t="s">
        <v>112</v>
      </c>
      <c r="E2975" s="2">
        <v>174.51</v>
      </c>
      <c r="F2975" s="2">
        <v>0</v>
      </c>
      <c r="G2975">
        <v>0</v>
      </c>
      <c r="H2975">
        <v>13.63</v>
      </c>
      <c r="I2975">
        <v>0</v>
      </c>
    </row>
    <row r="2976" spans="1:9">
      <c r="A2976" t="str">
        <f t="shared" si="47"/>
        <v>FK506 (Tacrolimus)80197</v>
      </c>
      <c r="B2976" t="s">
        <v>373</v>
      </c>
      <c r="C2976" t="s">
        <v>115</v>
      </c>
      <c r="D2976" t="s">
        <v>114</v>
      </c>
      <c r="E2976" s="2">
        <v>292.88</v>
      </c>
      <c r="F2976" s="2">
        <v>0</v>
      </c>
      <c r="G2976">
        <v>0</v>
      </c>
      <c r="H2976">
        <v>13.73</v>
      </c>
      <c r="I2976">
        <v>0</v>
      </c>
    </row>
    <row r="2977" spans="1:9">
      <c r="A2977" t="str">
        <f t="shared" si="47"/>
        <v>Folate - Serum82746</v>
      </c>
      <c r="B2977" t="s">
        <v>373</v>
      </c>
      <c r="C2977" t="s">
        <v>117</v>
      </c>
      <c r="D2977" t="s">
        <v>116</v>
      </c>
      <c r="E2977" s="2">
        <v>198.72</v>
      </c>
      <c r="F2977" s="2">
        <v>0</v>
      </c>
      <c r="G2977">
        <v>0</v>
      </c>
      <c r="H2977">
        <v>14.7</v>
      </c>
      <c r="I2977">
        <v>0</v>
      </c>
    </row>
    <row r="2978" spans="1:9">
      <c r="A2978" t="str">
        <f t="shared" si="47"/>
        <v>Follow Up Psych Consult90832</v>
      </c>
      <c r="B2978" t="s">
        <v>373</v>
      </c>
      <c r="C2978" t="s">
        <v>285</v>
      </c>
      <c r="D2978" t="s">
        <v>284</v>
      </c>
      <c r="E2978" s="2">
        <v>145.87</v>
      </c>
      <c r="F2978" s="2">
        <v>64.290000000000006</v>
      </c>
      <c r="G2978">
        <v>0</v>
      </c>
      <c r="H2978">
        <v>42.86</v>
      </c>
      <c r="I2978">
        <v>0</v>
      </c>
    </row>
    <row r="2979" spans="1:9">
      <c r="A2979" t="str">
        <f t="shared" si="47"/>
        <v>Free T384481</v>
      </c>
      <c r="B2979" t="s">
        <v>373</v>
      </c>
      <c r="C2979" t="s">
        <v>119</v>
      </c>
      <c r="D2979" t="s">
        <v>118</v>
      </c>
      <c r="E2979" s="2">
        <v>342.88</v>
      </c>
      <c r="F2979" s="2">
        <v>0</v>
      </c>
      <c r="G2979">
        <v>0</v>
      </c>
      <c r="H2979">
        <v>16.940000000000001</v>
      </c>
      <c r="I2979">
        <v>0</v>
      </c>
    </row>
    <row r="2980" spans="1:9">
      <c r="A2980" t="str">
        <f t="shared" si="47"/>
        <v>Free T4 (Total)84439</v>
      </c>
      <c r="B2980" t="s">
        <v>373</v>
      </c>
      <c r="C2980" t="s">
        <v>121</v>
      </c>
      <c r="D2980" t="s">
        <v>120</v>
      </c>
      <c r="E2980" s="2">
        <v>293.17</v>
      </c>
      <c r="F2980" s="2">
        <v>0</v>
      </c>
      <c r="G2980">
        <v>0</v>
      </c>
      <c r="H2980">
        <v>9.02</v>
      </c>
      <c r="I2980">
        <v>0</v>
      </c>
    </row>
    <row r="2981" spans="1:9">
      <c r="A2981" t="str">
        <f t="shared" si="47"/>
        <v>Fungus Culture87102</v>
      </c>
      <c r="B2981" t="s">
        <v>373</v>
      </c>
      <c r="C2981" t="s">
        <v>123</v>
      </c>
      <c r="D2981" t="s">
        <v>122</v>
      </c>
      <c r="E2981" s="2">
        <v>221.33</v>
      </c>
      <c r="F2981" s="2">
        <v>0</v>
      </c>
      <c r="G2981">
        <v>0</v>
      </c>
      <c r="H2981">
        <v>8.41</v>
      </c>
      <c r="I2981">
        <v>0</v>
      </c>
    </row>
    <row r="2982" spans="1:9">
      <c r="A2982" t="str">
        <f t="shared" si="47"/>
        <v>Gardnerella Vag DNA Prob87510</v>
      </c>
      <c r="B2982" t="s">
        <v>373</v>
      </c>
      <c r="C2982" t="s">
        <v>125</v>
      </c>
      <c r="D2982" t="s">
        <v>124</v>
      </c>
      <c r="E2982" s="2">
        <v>77.45</v>
      </c>
      <c r="F2982" s="2">
        <v>0</v>
      </c>
      <c r="G2982">
        <v>0</v>
      </c>
      <c r="H2982">
        <v>20.05</v>
      </c>
      <c r="I2982">
        <v>0</v>
      </c>
    </row>
    <row r="2983" spans="1:9">
      <c r="A2983" t="str">
        <f t="shared" si="47"/>
        <v>GC Culture87081</v>
      </c>
      <c r="B2983" t="s">
        <v>373</v>
      </c>
      <c r="C2983" t="s">
        <v>127</v>
      </c>
      <c r="D2983" t="s">
        <v>126</v>
      </c>
      <c r="E2983" s="2">
        <v>121.55</v>
      </c>
      <c r="F2983" s="2">
        <v>115.76</v>
      </c>
      <c r="G2983">
        <v>0</v>
      </c>
      <c r="H2983">
        <v>6.63</v>
      </c>
      <c r="I2983">
        <v>0</v>
      </c>
    </row>
    <row r="2984" spans="1:9">
      <c r="A2984" t="str">
        <f t="shared" si="47"/>
        <v>GC Genprobe87590</v>
      </c>
      <c r="B2984" t="s">
        <v>373</v>
      </c>
      <c r="C2984" t="s">
        <v>129</v>
      </c>
      <c r="D2984" t="s">
        <v>128</v>
      </c>
      <c r="E2984" s="2">
        <v>63</v>
      </c>
      <c r="F2984" s="2">
        <v>60</v>
      </c>
      <c r="G2984">
        <v>0</v>
      </c>
      <c r="H2984">
        <v>26.88</v>
      </c>
      <c r="I2984">
        <v>0</v>
      </c>
    </row>
    <row r="2985" spans="1:9">
      <c r="A2985" t="str">
        <f t="shared" si="47"/>
        <v>GC/Chlamydia By PCR87591</v>
      </c>
      <c r="B2985" t="s">
        <v>373</v>
      </c>
      <c r="C2985" t="s">
        <v>320</v>
      </c>
      <c r="D2985" t="s">
        <v>319</v>
      </c>
      <c r="E2985" s="2">
        <v>149.94</v>
      </c>
      <c r="F2985" s="2">
        <v>0</v>
      </c>
      <c r="G2985">
        <v>0</v>
      </c>
      <c r="H2985">
        <v>35.090000000000003</v>
      </c>
      <c r="I2985">
        <v>0</v>
      </c>
    </row>
    <row r="2986" spans="1:9">
      <c r="A2986" t="str">
        <f t="shared" si="47"/>
        <v>GGTP82977</v>
      </c>
      <c r="B2986" t="s">
        <v>373</v>
      </c>
      <c r="C2986" t="s">
        <v>322</v>
      </c>
      <c r="D2986" t="s">
        <v>321</v>
      </c>
      <c r="E2986" s="2">
        <v>114.39</v>
      </c>
      <c r="F2986" s="2">
        <v>0</v>
      </c>
      <c r="G2986">
        <v>0</v>
      </c>
      <c r="H2986">
        <v>7.2</v>
      </c>
      <c r="I2986">
        <v>0</v>
      </c>
    </row>
    <row r="2987" spans="1:9">
      <c r="A2987" t="str">
        <f t="shared" si="47"/>
        <v>Giardia87749</v>
      </c>
      <c r="B2987" t="s">
        <v>373</v>
      </c>
      <c r="C2987" t="s">
        <v>324</v>
      </c>
      <c r="D2987" t="s">
        <v>323</v>
      </c>
      <c r="E2987" s="2">
        <v>191.3</v>
      </c>
      <c r="F2987" s="2">
        <v>0</v>
      </c>
      <c r="G2987">
        <v>0</v>
      </c>
      <c r="H2987">
        <v>102.03</v>
      </c>
      <c r="I2987">
        <v>0</v>
      </c>
    </row>
    <row r="2988" spans="1:9">
      <c r="A2988" t="str">
        <f t="shared" si="47"/>
        <v>Glucose Hour PC82947</v>
      </c>
      <c r="B2988" t="s">
        <v>373</v>
      </c>
      <c r="C2988" t="s">
        <v>131</v>
      </c>
      <c r="D2988" t="s">
        <v>130</v>
      </c>
      <c r="E2988" s="2">
        <v>75.599999999999994</v>
      </c>
      <c r="F2988" s="2">
        <v>0</v>
      </c>
      <c r="G2988">
        <v>0</v>
      </c>
      <c r="H2988">
        <v>3.93</v>
      </c>
      <c r="I2988">
        <v>0</v>
      </c>
    </row>
    <row r="2989" spans="1:9">
      <c r="A2989" t="str">
        <f t="shared" si="47"/>
        <v>Glucose; Blood-Quant82947</v>
      </c>
      <c r="B2989" t="s">
        <v>373</v>
      </c>
      <c r="C2989" t="s">
        <v>132</v>
      </c>
      <c r="D2989" t="s">
        <v>130</v>
      </c>
      <c r="E2989" s="2">
        <v>72.06</v>
      </c>
      <c r="F2989" s="2">
        <v>0</v>
      </c>
      <c r="G2989">
        <v>0</v>
      </c>
      <c r="H2989">
        <v>3.93</v>
      </c>
      <c r="I2989">
        <v>0</v>
      </c>
    </row>
    <row r="2990" spans="1:9">
      <c r="A2990" t="str">
        <f t="shared" si="47"/>
        <v>Glycohemoglobin (A1C)83036</v>
      </c>
      <c r="B2990" t="s">
        <v>373</v>
      </c>
      <c r="C2990" t="s">
        <v>134</v>
      </c>
      <c r="D2990" t="s">
        <v>133</v>
      </c>
      <c r="E2990" s="2">
        <v>161.78</v>
      </c>
      <c r="F2990" s="2">
        <v>0</v>
      </c>
      <c r="G2990">
        <v>0</v>
      </c>
      <c r="H2990">
        <v>9.7100000000000009</v>
      </c>
      <c r="I2990">
        <v>0</v>
      </c>
    </row>
    <row r="2991" spans="1:9">
      <c r="A2991" t="str">
        <f t="shared" si="47"/>
        <v>Gram Stain (GS)87205</v>
      </c>
      <c r="B2991" t="s">
        <v>373</v>
      </c>
      <c r="C2991" t="s">
        <v>136</v>
      </c>
      <c r="D2991" t="s">
        <v>135</v>
      </c>
      <c r="E2991" s="2">
        <v>78</v>
      </c>
      <c r="F2991" s="2">
        <v>0</v>
      </c>
      <c r="G2991">
        <v>0</v>
      </c>
      <c r="H2991">
        <v>4.2699999999999996</v>
      </c>
      <c r="I2991">
        <v>0</v>
      </c>
    </row>
    <row r="2992" spans="1:9">
      <c r="A2992" t="str">
        <f t="shared" si="47"/>
        <v>Group A Strep (Rapid)87880</v>
      </c>
      <c r="B2992" t="s">
        <v>373</v>
      </c>
      <c r="C2992" t="s">
        <v>138</v>
      </c>
      <c r="D2992" t="s">
        <v>137</v>
      </c>
      <c r="E2992" s="2">
        <v>44.1</v>
      </c>
      <c r="F2992" s="2">
        <v>0</v>
      </c>
      <c r="G2992">
        <v>0</v>
      </c>
      <c r="H2992">
        <v>16.53</v>
      </c>
      <c r="I2992">
        <v>0</v>
      </c>
    </row>
    <row r="2993" spans="1:9">
      <c r="A2993" t="str">
        <f t="shared" si="47"/>
        <v>Group Therapy90853</v>
      </c>
      <c r="B2993" t="s">
        <v>373</v>
      </c>
      <c r="C2993" t="s">
        <v>286</v>
      </c>
      <c r="D2993" t="s">
        <v>271</v>
      </c>
      <c r="E2993" s="2">
        <v>145.53</v>
      </c>
      <c r="F2993" s="2">
        <v>110.88</v>
      </c>
      <c r="G2993">
        <v>75</v>
      </c>
      <c r="H2993">
        <v>25</v>
      </c>
      <c r="I2993">
        <v>1260.69</v>
      </c>
    </row>
    <row r="2994" spans="1:9">
      <c r="A2994" t="str">
        <f t="shared" si="47"/>
        <v>HCG</v>
      </c>
      <c r="B2994" t="s">
        <v>373</v>
      </c>
      <c r="C2994" t="s">
        <v>804</v>
      </c>
      <c r="E2994" s="2">
        <v>105.01</v>
      </c>
      <c r="F2994" s="2">
        <v>0</v>
      </c>
      <c r="G2994">
        <v>0</v>
      </c>
      <c r="H2994">
        <v>60.91</v>
      </c>
      <c r="I2994">
        <v>0</v>
      </c>
    </row>
    <row r="2995" spans="1:9">
      <c r="A2995" t="str">
        <f t="shared" si="47"/>
        <v>HCG Qualitative - Urine81025</v>
      </c>
      <c r="B2995" t="s">
        <v>373</v>
      </c>
      <c r="C2995" t="s">
        <v>140</v>
      </c>
      <c r="D2995" t="s">
        <v>139</v>
      </c>
      <c r="E2995" s="2">
        <v>119.34</v>
      </c>
      <c r="F2995" s="2">
        <v>0</v>
      </c>
      <c r="G2995">
        <v>0</v>
      </c>
      <c r="H2995">
        <v>8.61</v>
      </c>
      <c r="I2995">
        <v>0</v>
      </c>
    </row>
    <row r="2996" spans="1:9">
      <c r="A2996" t="str">
        <f t="shared" si="47"/>
        <v>HDL83701</v>
      </c>
      <c r="B2996" t="s">
        <v>373</v>
      </c>
      <c r="C2996" t="s">
        <v>142</v>
      </c>
      <c r="D2996" t="s">
        <v>141</v>
      </c>
      <c r="E2996" s="2">
        <v>274.52</v>
      </c>
      <c r="F2996" s="2">
        <v>0</v>
      </c>
      <c r="G2996">
        <v>0</v>
      </c>
      <c r="H2996">
        <v>33.86</v>
      </c>
      <c r="I2996">
        <v>0</v>
      </c>
    </row>
    <row r="2997" spans="1:9">
      <c r="A2997" t="str">
        <f t="shared" si="47"/>
        <v>Hematocrit85014</v>
      </c>
      <c r="B2997" t="s">
        <v>373</v>
      </c>
      <c r="C2997" t="s">
        <v>144</v>
      </c>
      <c r="D2997" t="s">
        <v>143</v>
      </c>
      <c r="E2997" s="2">
        <v>45.48</v>
      </c>
      <c r="F2997" s="2">
        <v>0</v>
      </c>
      <c r="G2997">
        <v>0</v>
      </c>
      <c r="H2997">
        <v>2.37</v>
      </c>
      <c r="I2997">
        <v>0</v>
      </c>
    </row>
    <row r="2998" spans="1:9">
      <c r="A2998" t="str">
        <f t="shared" si="47"/>
        <v>Hemoglobin85018</v>
      </c>
      <c r="B2998" t="s">
        <v>373</v>
      </c>
      <c r="C2998" t="s">
        <v>146</v>
      </c>
      <c r="D2998" t="s">
        <v>145</v>
      </c>
      <c r="E2998" s="2">
        <v>59.26</v>
      </c>
      <c r="F2998" s="2">
        <v>0</v>
      </c>
      <c r="G2998">
        <v>0</v>
      </c>
      <c r="H2998">
        <v>2.37</v>
      </c>
      <c r="I2998">
        <v>0</v>
      </c>
    </row>
    <row r="2999" spans="1:9">
      <c r="A2999" t="str">
        <f t="shared" si="47"/>
        <v>Hep B Surface AB86706</v>
      </c>
      <c r="B2999" t="s">
        <v>373</v>
      </c>
      <c r="C2999" t="s">
        <v>148</v>
      </c>
      <c r="D2999" t="s">
        <v>147</v>
      </c>
      <c r="E2999" s="2">
        <v>119.34</v>
      </c>
      <c r="F2999" s="2">
        <v>0</v>
      </c>
      <c r="G2999">
        <v>0</v>
      </c>
      <c r="H2999">
        <v>10.74</v>
      </c>
      <c r="I2999">
        <v>0</v>
      </c>
    </row>
    <row r="3000" spans="1:9">
      <c r="A3000" t="str">
        <f t="shared" si="47"/>
        <v>Hep C - EIA86803</v>
      </c>
      <c r="B3000" t="s">
        <v>373</v>
      </c>
      <c r="C3000" t="s">
        <v>150</v>
      </c>
      <c r="D3000" t="s">
        <v>149</v>
      </c>
      <c r="E3000" s="2">
        <v>79.11</v>
      </c>
      <c r="F3000" s="2">
        <v>0</v>
      </c>
      <c r="G3000">
        <v>0</v>
      </c>
      <c r="H3000">
        <v>14.27</v>
      </c>
      <c r="I3000">
        <v>0</v>
      </c>
    </row>
    <row r="3001" spans="1:9">
      <c r="A3001" t="str">
        <f t="shared" si="47"/>
        <v>Hepatic Function Panel80076</v>
      </c>
      <c r="B3001" t="s">
        <v>373</v>
      </c>
      <c r="C3001" t="s">
        <v>152</v>
      </c>
      <c r="D3001" t="s">
        <v>151</v>
      </c>
      <c r="E3001" s="2">
        <v>253.52</v>
      </c>
      <c r="F3001" s="2">
        <v>0</v>
      </c>
      <c r="G3001">
        <v>0</v>
      </c>
      <c r="H3001">
        <v>8.17</v>
      </c>
      <c r="I3001">
        <v>0</v>
      </c>
    </row>
    <row r="3002" spans="1:9">
      <c r="A3002" t="str">
        <f t="shared" si="47"/>
        <v>Hepatitis A -IGM AB86709</v>
      </c>
      <c r="B3002" t="s">
        <v>373</v>
      </c>
      <c r="C3002" t="s">
        <v>326</v>
      </c>
      <c r="D3002" t="s">
        <v>325</v>
      </c>
      <c r="E3002" s="2">
        <v>46.31</v>
      </c>
      <c r="F3002" s="2">
        <v>0</v>
      </c>
      <c r="G3002">
        <v>0</v>
      </c>
      <c r="H3002">
        <v>11.26</v>
      </c>
      <c r="I3002">
        <v>0</v>
      </c>
    </row>
    <row r="3003" spans="1:9">
      <c r="A3003" t="str">
        <f t="shared" si="47"/>
        <v>Hepatitis B Core AB86704</v>
      </c>
      <c r="B3003" t="s">
        <v>373</v>
      </c>
      <c r="C3003" t="s">
        <v>328</v>
      </c>
      <c r="D3003" t="s">
        <v>327</v>
      </c>
      <c r="E3003" s="2">
        <v>63.67</v>
      </c>
      <c r="F3003" s="2">
        <v>0</v>
      </c>
      <c r="G3003">
        <v>0</v>
      </c>
      <c r="H3003">
        <v>12.05</v>
      </c>
      <c r="I3003">
        <v>0</v>
      </c>
    </row>
    <row r="3004" spans="1:9">
      <c r="A3004" t="str">
        <f t="shared" si="47"/>
        <v>Hepatitis B Surface AG87340</v>
      </c>
      <c r="B3004" t="s">
        <v>373</v>
      </c>
      <c r="C3004" t="s">
        <v>330</v>
      </c>
      <c r="D3004" t="s">
        <v>329</v>
      </c>
      <c r="E3004" s="2">
        <v>52.09</v>
      </c>
      <c r="F3004" s="2">
        <v>0</v>
      </c>
      <c r="G3004">
        <v>0</v>
      </c>
      <c r="H3004">
        <v>10.33</v>
      </c>
      <c r="I3004">
        <v>0</v>
      </c>
    </row>
    <row r="3005" spans="1:9">
      <c r="A3005" t="str">
        <f t="shared" si="47"/>
        <v>Herpes Simp Culture87253</v>
      </c>
      <c r="B3005" t="s">
        <v>373</v>
      </c>
      <c r="C3005" t="s">
        <v>154</v>
      </c>
      <c r="D3005" t="s">
        <v>153</v>
      </c>
      <c r="E3005" s="2">
        <v>356.55</v>
      </c>
      <c r="F3005" s="3">
        <v>0</v>
      </c>
      <c r="G3005">
        <v>0</v>
      </c>
      <c r="H3005">
        <v>20.2</v>
      </c>
      <c r="I3005">
        <v>563.84</v>
      </c>
    </row>
    <row r="3006" spans="1:9">
      <c r="A3006" t="str">
        <f t="shared" si="47"/>
        <v>Herpes Simplex86694</v>
      </c>
      <c r="B3006" t="s">
        <v>373</v>
      </c>
      <c r="C3006" t="s">
        <v>156</v>
      </c>
      <c r="D3006" t="s">
        <v>155</v>
      </c>
      <c r="E3006" s="2">
        <v>128.16</v>
      </c>
      <c r="F3006" s="2">
        <v>0</v>
      </c>
      <c r="G3006">
        <v>0</v>
      </c>
      <c r="H3006">
        <v>14.39</v>
      </c>
      <c r="I3006">
        <v>0</v>
      </c>
    </row>
    <row r="3007" spans="1:9">
      <c r="A3007" t="str">
        <f t="shared" si="47"/>
        <v>Herpes Simplex, Type 186695</v>
      </c>
      <c r="B3007" t="s">
        <v>373</v>
      </c>
      <c r="C3007" t="s">
        <v>158</v>
      </c>
      <c r="D3007" t="s">
        <v>157</v>
      </c>
      <c r="E3007" s="2">
        <v>96.19</v>
      </c>
      <c r="F3007" s="2">
        <v>0</v>
      </c>
      <c r="G3007">
        <v>0</v>
      </c>
      <c r="H3007">
        <v>13.19</v>
      </c>
      <c r="I3007">
        <v>0</v>
      </c>
    </row>
    <row r="3008" spans="1:9">
      <c r="A3008" t="str">
        <f t="shared" si="47"/>
        <v>HIV Serol Screen87389</v>
      </c>
      <c r="B3008" t="s">
        <v>373</v>
      </c>
      <c r="C3008" t="s">
        <v>160</v>
      </c>
      <c r="D3008" t="s">
        <v>159</v>
      </c>
      <c r="E3008" s="2">
        <v>116.59</v>
      </c>
      <c r="F3008" s="2">
        <v>0</v>
      </c>
      <c r="G3008">
        <v>0</v>
      </c>
      <c r="H3008">
        <v>24.08</v>
      </c>
      <c r="I3008">
        <v>0</v>
      </c>
    </row>
    <row r="3009" spans="1:9">
      <c r="A3009" t="str">
        <f t="shared" si="47"/>
        <v>HIV Serology Screen86701</v>
      </c>
      <c r="B3009" t="s">
        <v>373</v>
      </c>
      <c r="C3009" t="s">
        <v>162</v>
      </c>
      <c r="D3009" t="s">
        <v>161</v>
      </c>
      <c r="E3009" s="2">
        <v>111.13</v>
      </c>
      <c r="F3009" s="2">
        <v>0</v>
      </c>
      <c r="G3009">
        <v>0</v>
      </c>
      <c r="H3009">
        <v>8.89</v>
      </c>
      <c r="I3009">
        <v>0</v>
      </c>
    </row>
    <row r="3010" spans="1:9">
      <c r="A3010" t="str">
        <f t="shared" si="47"/>
        <v>HIV-1 Quantitation87536</v>
      </c>
      <c r="B3010" t="s">
        <v>373</v>
      </c>
      <c r="C3010" t="s">
        <v>165</v>
      </c>
      <c r="D3010" t="s">
        <v>164</v>
      </c>
      <c r="E3010" s="2">
        <v>737.85</v>
      </c>
      <c r="F3010" s="2">
        <v>0</v>
      </c>
      <c r="G3010">
        <v>0</v>
      </c>
      <c r="H3010">
        <v>85.1</v>
      </c>
      <c r="I3010">
        <v>0</v>
      </c>
    </row>
    <row r="3011" spans="1:9">
      <c r="A3011" t="str">
        <f t="shared" si="47"/>
        <v>HIV-1, Amplif NA Probe87535</v>
      </c>
      <c r="B3011" t="s">
        <v>373</v>
      </c>
      <c r="C3011" t="s">
        <v>167</v>
      </c>
      <c r="D3011" t="s">
        <v>166</v>
      </c>
      <c r="E3011" s="2">
        <v>622.64</v>
      </c>
      <c r="F3011" s="2">
        <v>0</v>
      </c>
      <c r="G3011">
        <v>0</v>
      </c>
      <c r="H3011">
        <v>35.090000000000003</v>
      </c>
      <c r="I3011">
        <v>0</v>
      </c>
    </row>
    <row r="3012" spans="1:9">
      <c r="A3012" t="str">
        <f t="shared" si="47"/>
        <v>IGG (Immunoglobulin)82784</v>
      </c>
      <c r="B3012" t="s">
        <v>373</v>
      </c>
      <c r="C3012" t="s">
        <v>169</v>
      </c>
      <c r="D3012" t="s">
        <v>168</v>
      </c>
      <c r="E3012" s="2">
        <v>195.07</v>
      </c>
      <c r="F3012" s="2">
        <v>0</v>
      </c>
      <c r="G3012">
        <v>0</v>
      </c>
      <c r="H3012">
        <v>9.3000000000000007</v>
      </c>
      <c r="I3012">
        <v>0</v>
      </c>
    </row>
    <row r="3013" spans="1:9">
      <c r="A3013" t="str">
        <f t="shared" si="47"/>
        <v>IGM (Immunoglobulin)82784</v>
      </c>
      <c r="B3013" t="s">
        <v>373</v>
      </c>
      <c r="C3013" t="s">
        <v>170</v>
      </c>
      <c r="D3013" t="s">
        <v>168</v>
      </c>
      <c r="E3013" s="2">
        <v>195.07</v>
      </c>
      <c r="F3013" s="2">
        <v>0</v>
      </c>
      <c r="G3013">
        <v>0</v>
      </c>
      <c r="H3013">
        <v>9.3000000000000007</v>
      </c>
      <c r="I3013">
        <v>0</v>
      </c>
    </row>
    <row r="3014" spans="1:9">
      <c r="A3014" t="str">
        <f t="shared" si="47"/>
        <v>Indiv OP/60 min billable90837</v>
      </c>
      <c r="B3014" t="s">
        <v>373</v>
      </c>
      <c r="C3014" t="s">
        <v>291</v>
      </c>
      <c r="D3014" t="s">
        <v>290</v>
      </c>
      <c r="E3014" s="2">
        <v>237.59</v>
      </c>
      <c r="F3014" s="2">
        <v>95</v>
      </c>
      <c r="G3014">
        <v>200</v>
      </c>
      <c r="H3014">
        <v>71.3</v>
      </c>
      <c r="I3014">
        <v>0</v>
      </c>
    </row>
    <row r="3015" spans="1:9">
      <c r="A3015" t="str">
        <f t="shared" si="47"/>
        <v>Influenza A &amp; B by PCR87502</v>
      </c>
      <c r="B3015" t="s">
        <v>373</v>
      </c>
      <c r="C3015" t="s">
        <v>172</v>
      </c>
      <c r="D3015" t="s">
        <v>171</v>
      </c>
      <c r="E3015" s="2">
        <v>297.95</v>
      </c>
      <c r="F3015" s="2">
        <v>0</v>
      </c>
      <c r="G3015">
        <v>0</v>
      </c>
      <c r="H3015">
        <v>95.8</v>
      </c>
      <c r="I3015">
        <v>0</v>
      </c>
    </row>
    <row r="3016" spans="1:9">
      <c r="A3016" t="str">
        <f t="shared" ref="A3016:A3079" si="48">C3016&amp;D3016</f>
        <v>Initial Psych Consult90792</v>
      </c>
      <c r="B3016" t="s">
        <v>373</v>
      </c>
      <c r="C3016" t="s">
        <v>293</v>
      </c>
      <c r="D3016" t="s">
        <v>292</v>
      </c>
      <c r="E3016" s="2">
        <v>457.36</v>
      </c>
      <c r="F3016" s="2">
        <v>149.69999999999999</v>
      </c>
      <c r="G3016">
        <v>0</v>
      </c>
      <c r="H3016">
        <v>94.29</v>
      </c>
      <c r="I3016">
        <v>0</v>
      </c>
    </row>
    <row r="3017" spans="1:9">
      <c r="A3017" t="str">
        <f t="shared" si="48"/>
        <v>Inpatient Detoxification</v>
      </c>
      <c r="B3017" t="s">
        <v>373</v>
      </c>
      <c r="C3017" t="s">
        <v>294</v>
      </c>
      <c r="E3017" s="2">
        <v>1945.88</v>
      </c>
      <c r="F3017" s="2">
        <v>752</v>
      </c>
      <c r="G3017">
        <v>720</v>
      </c>
      <c r="H3017">
        <v>400</v>
      </c>
      <c r="I3017">
        <v>0</v>
      </c>
    </row>
    <row r="3018" spans="1:9">
      <c r="A3018" t="str">
        <f t="shared" si="48"/>
        <v>Inpatient Rehab</v>
      </c>
      <c r="B3018" t="s">
        <v>373</v>
      </c>
      <c r="C3018" t="s">
        <v>296</v>
      </c>
      <c r="E3018" s="2">
        <v>1871.03</v>
      </c>
      <c r="F3018" s="2">
        <v>730</v>
      </c>
      <c r="G3018">
        <v>620</v>
      </c>
      <c r="H3018">
        <v>317.02999999999997</v>
      </c>
      <c r="I3018">
        <v>0</v>
      </c>
    </row>
    <row r="3019" spans="1:9">
      <c r="A3019" t="str">
        <f t="shared" si="48"/>
        <v>Intensive OutpatientH0015</v>
      </c>
      <c r="B3019" t="s">
        <v>373</v>
      </c>
      <c r="C3019" t="s">
        <v>299</v>
      </c>
      <c r="D3019" t="s">
        <v>298</v>
      </c>
      <c r="E3019" s="2">
        <v>436.58</v>
      </c>
      <c r="F3019" s="2">
        <v>185</v>
      </c>
      <c r="G3019">
        <v>175</v>
      </c>
      <c r="H3019">
        <v>76.42</v>
      </c>
      <c r="I3019">
        <v>0</v>
      </c>
    </row>
    <row r="3020" spans="1:9">
      <c r="A3020" t="str">
        <f t="shared" si="48"/>
        <v>Iron83540</v>
      </c>
      <c r="B3020" t="s">
        <v>373</v>
      </c>
      <c r="C3020" t="s">
        <v>174</v>
      </c>
      <c r="D3020" t="s">
        <v>173</v>
      </c>
      <c r="E3020" s="2">
        <v>119.34</v>
      </c>
      <c r="F3020" s="2">
        <v>0</v>
      </c>
      <c r="G3020">
        <v>0</v>
      </c>
      <c r="H3020">
        <v>6.47</v>
      </c>
      <c r="I3020">
        <v>0</v>
      </c>
    </row>
    <row r="3021" spans="1:9">
      <c r="A3021" t="str">
        <f t="shared" si="48"/>
        <v>Iron Binding83550</v>
      </c>
      <c r="B3021" t="s">
        <v>373</v>
      </c>
      <c r="C3021" t="s">
        <v>176</v>
      </c>
      <c r="D3021" t="s">
        <v>175</v>
      </c>
      <c r="E3021" s="2">
        <v>168.14</v>
      </c>
      <c r="F3021" s="2">
        <v>0</v>
      </c>
      <c r="G3021">
        <v>0</v>
      </c>
      <c r="H3021">
        <v>8.74</v>
      </c>
      <c r="I3021">
        <v>0</v>
      </c>
    </row>
    <row r="3022" spans="1:9">
      <c r="A3022" t="str">
        <f t="shared" si="48"/>
        <v>LDH83615</v>
      </c>
      <c r="B3022" t="s">
        <v>373</v>
      </c>
      <c r="C3022" t="s">
        <v>332</v>
      </c>
      <c r="D3022" t="s">
        <v>331</v>
      </c>
      <c r="E3022" s="2">
        <v>131.47</v>
      </c>
      <c r="F3022" s="2">
        <v>0</v>
      </c>
      <c r="G3022">
        <v>0</v>
      </c>
      <c r="H3022">
        <v>6.04</v>
      </c>
      <c r="I3022">
        <v>0</v>
      </c>
    </row>
    <row r="3023" spans="1:9">
      <c r="A3023" t="str">
        <f t="shared" si="48"/>
        <v>Lipase83690</v>
      </c>
      <c r="B3023" t="s">
        <v>373</v>
      </c>
      <c r="C3023" t="s">
        <v>178</v>
      </c>
      <c r="D3023" t="s">
        <v>177</v>
      </c>
      <c r="E3023" s="2">
        <v>183.19</v>
      </c>
      <c r="F3023" s="2">
        <v>0</v>
      </c>
      <c r="G3023">
        <v>0</v>
      </c>
      <c r="H3023">
        <v>6.89</v>
      </c>
      <c r="I3023">
        <v>0</v>
      </c>
    </row>
    <row r="3024" spans="1:9">
      <c r="A3024" t="str">
        <f t="shared" si="48"/>
        <v>Lipid80061</v>
      </c>
      <c r="B3024" t="s">
        <v>373</v>
      </c>
      <c r="C3024" t="s">
        <v>180</v>
      </c>
      <c r="D3024" t="s">
        <v>179</v>
      </c>
      <c r="E3024" s="2">
        <v>215.54</v>
      </c>
      <c r="F3024" s="2">
        <v>0</v>
      </c>
      <c r="G3024">
        <v>0</v>
      </c>
      <c r="H3024">
        <v>13.39</v>
      </c>
      <c r="I3024">
        <v>0</v>
      </c>
    </row>
    <row r="3025" spans="1:9">
      <c r="A3025" t="str">
        <f t="shared" si="48"/>
        <v>Lipoprotein Electrophor83701</v>
      </c>
      <c r="B3025" t="s">
        <v>373</v>
      </c>
      <c r="C3025" t="s">
        <v>181</v>
      </c>
      <c r="D3025" t="s">
        <v>141</v>
      </c>
      <c r="E3025" s="2">
        <v>274.52</v>
      </c>
      <c r="F3025" s="2">
        <v>0</v>
      </c>
      <c r="G3025">
        <v>0</v>
      </c>
      <c r="H3025">
        <v>33.86</v>
      </c>
      <c r="I3025">
        <v>0</v>
      </c>
    </row>
    <row r="3026" spans="1:9">
      <c r="A3026" t="str">
        <f t="shared" si="48"/>
        <v>Lithium80178</v>
      </c>
      <c r="B3026" t="s">
        <v>373</v>
      </c>
      <c r="C3026" t="s">
        <v>183</v>
      </c>
      <c r="D3026" t="s">
        <v>182</v>
      </c>
      <c r="E3026" s="2">
        <v>146.15</v>
      </c>
      <c r="F3026" s="2">
        <v>0</v>
      </c>
      <c r="G3026">
        <v>0</v>
      </c>
      <c r="H3026">
        <v>6.61</v>
      </c>
      <c r="I3026">
        <v>0</v>
      </c>
    </row>
    <row r="3027" spans="1:9">
      <c r="A3027" t="str">
        <f t="shared" si="48"/>
        <v>Magnesium83735</v>
      </c>
      <c r="B3027" t="s">
        <v>373</v>
      </c>
      <c r="C3027" t="s">
        <v>334</v>
      </c>
      <c r="D3027" t="s">
        <v>333</v>
      </c>
      <c r="E3027" s="2">
        <v>120.11</v>
      </c>
      <c r="F3027" s="2">
        <v>0</v>
      </c>
      <c r="G3027">
        <v>0</v>
      </c>
      <c r="H3027">
        <v>6.7</v>
      </c>
      <c r="I3027">
        <v>0</v>
      </c>
    </row>
    <row r="3028" spans="1:9">
      <c r="A3028" t="str">
        <f t="shared" si="48"/>
        <v>Neisseria Gonorrhoeae, AMP PROB87591</v>
      </c>
      <c r="B3028" t="s">
        <v>373</v>
      </c>
      <c r="C3028" t="s">
        <v>335</v>
      </c>
      <c r="D3028" t="s">
        <v>319</v>
      </c>
      <c r="E3028" s="2">
        <v>135.88</v>
      </c>
      <c r="F3028" s="2">
        <v>0</v>
      </c>
      <c r="G3028">
        <v>0</v>
      </c>
      <c r="H3028">
        <v>35.090000000000003</v>
      </c>
      <c r="I3028">
        <v>0</v>
      </c>
    </row>
    <row r="3029" spans="1:9">
      <c r="A3029" t="str">
        <f t="shared" si="48"/>
        <v>Occult Blood (Diagnostic)82272</v>
      </c>
      <c r="B3029" t="s">
        <v>373</v>
      </c>
      <c r="C3029" t="s">
        <v>185</v>
      </c>
      <c r="D3029" t="s">
        <v>184</v>
      </c>
      <c r="E3029" s="2">
        <v>68.63</v>
      </c>
      <c r="F3029" s="2">
        <v>0</v>
      </c>
      <c r="G3029">
        <v>0</v>
      </c>
      <c r="H3029">
        <v>4.2300000000000004</v>
      </c>
      <c r="I3029">
        <v>0</v>
      </c>
    </row>
    <row r="3030" spans="1:9">
      <c r="A3030" t="str">
        <f t="shared" si="48"/>
        <v>Occult Blood (Screen)82270</v>
      </c>
      <c r="B3030" t="s">
        <v>373</v>
      </c>
      <c r="C3030" t="s">
        <v>187</v>
      </c>
      <c r="D3030" t="s">
        <v>186</v>
      </c>
      <c r="E3030" s="2">
        <v>21.22</v>
      </c>
      <c r="F3030" s="2">
        <v>0</v>
      </c>
      <c r="G3030">
        <v>0</v>
      </c>
      <c r="H3030">
        <v>4.38</v>
      </c>
      <c r="I3030">
        <v>0</v>
      </c>
    </row>
    <row r="3031" spans="1:9">
      <c r="A3031" t="str">
        <f t="shared" si="48"/>
        <v>Osmolality-Urine Random83935</v>
      </c>
      <c r="B3031" t="s">
        <v>373</v>
      </c>
      <c r="C3031" t="s">
        <v>189</v>
      </c>
      <c r="D3031" t="s">
        <v>188</v>
      </c>
      <c r="E3031" s="2">
        <v>116.59</v>
      </c>
      <c r="F3031" s="2">
        <v>0</v>
      </c>
      <c r="G3031">
        <v>0</v>
      </c>
      <c r="H3031">
        <v>6.82</v>
      </c>
      <c r="I3031">
        <v>0</v>
      </c>
    </row>
    <row r="3032" spans="1:9">
      <c r="A3032" t="str">
        <f t="shared" si="48"/>
        <v>Ova &amp; Parasite - Comprehensive Study - Send Out87177</v>
      </c>
      <c r="B3032" t="s">
        <v>373</v>
      </c>
      <c r="C3032" t="s">
        <v>191</v>
      </c>
      <c r="D3032" t="s">
        <v>190</v>
      </c>
      <c r="E3032" s="2">
        <v>22.05</v>
      </c>
      <c r="F3032" s="2">
        <v>0</v>
      </c>
      <c r="G3032">
        <v>0</v>
      </c>
      <c r="H3032">
        <v>8.9</v>
      </c>
      <c r="I3032">
        <v>0</v>
      </c>
    </row>
    <row r="3033" spans="1:9">
      <c r="A3033" t="str">
        <f t="shared" si="48"/>
        <v>Oxcarbazepine80183</v>
      </c>
      <c r="B3033" t="s">
        <v>373</v>
      </c>
      <c r="C3033" t="s">
        <v>193</v>
      </c>
      <c r="D3033" t="s">
        <v>192</v>
      </c>
      <c r="E3033" s="2">
        <v>375.68</v>
      </c>
      <c r="F3033" s="2">
        <v>0</v>
      </c>
      <c r="G3033">
        <v>0</v>
      </c>
      <c r="H3033">
        <v>13.25</v>
      </c>
      <c r="I3033">
        <v>0</v>
      </c>
    </row>
    <row r="3034" spans="1:9">
      <c r="A3034" t="str">
        <f t="shared" si="48"/>
        <v>Pharmacy Charge</v>
      </c>
      <c r="B3034" t="s">
        <v>373</v>
      </c>
      <c r="C3034" t="s">
        <v>302</v>
      </c>
      <c r="E3034" s="2">
        <v>32.32</v>
      </c>
      <c r="F3034" s="2">
        <v>0</v>
      </c>
      <c r="G3034">
        <v>0</v>
      </c>
      <c r="H3034">
        <v>0</v>
      </c>
      <c r="I3034">
        <v>0</v>
      </c>
    </row>
    <row r="3035" spans="1:9">
      <c r="A3035" t="str">
        <f t="shared" si="48"/>
        <v>Phenobarbital80184</v>
      </c>
      <c r="B3035" t="s">
        <v>373</v>
      </c>
      <c r="C3035" t="s">
        <v>195</v>
      </c>
      <c r="D3035" t="s">
        <v>194</v>
      </c>
      <c r="E3035" s="2">
        <v>189.27</v>
      </c>
      <c r="F3035" s="2">
        <v>0</v>
      </c>
      <c r="G3035">
        <v>0</v>
      </c>
      <c r="H3035">
        <v>15.3</v>
      </c>
      <c r="I3035">
        <v>0</v>
      </c>
    </row>
    <row r="3036" spans="1:9">
      <c r="A3036" t="str">
        <f t="shared" si="48"/>
        <v>Phenytoin (Dilantin)80185</v>
      </c>
      <c r="B3036" t="s">
        <v>373</v>
      </c>
      <c r="C3036" t="s">
        <v>197</v>
      </c>
      <c r="D3036" t="s">
        <v>196</v>
      </c>
      <c r="E3036" s="2">
        <v>206.44</v>
      </c>
      <c r="F3036" s="2">
        <v>0</v>
      </c>
      <c r="G3036">
        <v>0</v>
      </c>
      <c r="H3036">
        <v>13.25</v>
      </c>
      <c r="I3036">
        <v>0</v>
      </c>
    </row>
    <row r="3037" spans="1:9">
      <c r="A3037" t="str">
        <f t="shared" si="48"/>
        <v>Phosphorus Serum84100</v>
      </c>
      <c r="B3037" t="s">
        <v>373</v>
      </c>
      <c r="C3037" t="s">
        <v>337</v>
      </c>
      <c r="D3037" t="s">
        <v>336</v>
      </c>
      <c r="E3037" s="2">
        <v>119.34</v>
      </c>
      <c r="F3037" s="2">
        <v>0</v>
      </c>
      <c r="G3037">
        <v>0</v>
      </c>
      <c r="H3037">
        <v>4.74</v>
      </c>
      <c r="I3037">
        <v>0</v>
      </c>
    </row>
    <row r="3038" spans="1:9">
      <c r="A3038" t="str">
        <f t="shared" si="48"/>
        <v>Potassium84132</v>
      </c>
      <c r="B3038" t="s">
        <v>373</v>
      </c>
      <c r="C3038" t="s">
        <v>199</v>
      </c>
      <c r="D3038" t="s">
        <v>198</v>
      </c>
      <c r="E3038" s="2">
        <v>87.1</v>
      </c>
      <c r="F3038" s="2">
        <v>0</v>
      </c>
      <c r="G3038">
        <v>0</v>
      </c>
      <c r="H3038">
        <v>4.76</v>
      </c>
      <c r="I3038">
        <v>0</v>
      </c>
    </row>
    <row r="3039" spans="1:9">
      <c r="A3039" t="str">
        <f t="shared" si="48"/>
        <v>Potassium - Urine Random84133</v>
      </c>
      <c r="B3039" t="s">
        <v>373</v>
      </c>
      <c r="C3039" t="s">
        <v>201</v>
      </c>
      <c r="D3039" t="s">
        <v>200</v>
      </c>
      <c r="E3039" s="2">
        <v>84.62</v>
      </c>
      <c r="F3039" s="2">
        <v>0</v>
      </c>
      <c r="G3039">
        <v>0</v>
      </c>
      <c r="H3039">
        <v>4.7300000000000004</v>
      </c>
      <c r="I3039">
        <v>0</v>
      </c>
    </row>
    <row r="3040" spans="1:9">
      <c r="A3040" t="str">
        <f t="shared" si="48"/>
        <v>Prealbumin84134</v>
      </c>
      <c r="B3040" t="s">
        <v>373</v>
      </c>
      <c r="C3040" t="s">
        <v>203</v>
      </c>
      <c r="D3040" t="s">
        <v>202</v>
      </c>
      <c r="E3040" s="2">
        <v>183.29</v>
      </c>
      <c r="F3040" s="2">
        <v>0</v>
      </c>
      <c r="G3040">
        <v>0</v>
      </c>
      <c r="H3040">
        <v>14.59</v>
      </c>
      <c r="I3040">
        <v>0</v>
      </c>
    </row>
    <row r="3041" spans="1:9">
      <c r="A3041" t="str">
        <f t="shared" si="48"/>
        <v>Progesterone84144</v>
      </c>
      <c r="B3041" t="s">
        <v>373</v>
      </c>
      <c r="C3041" t="s">
        <v>205</v>
      </c>
      <c r="D3041" t="s">
        <v>204</v>
      </c>
      <c r="E3041" s="2">
        <v>267.91000000000003</v>
      </c>
      <c r="F3041" s="2">
        <v>0</v>
      </c>
      <c r="G3041">
        <v>0</v>
      </c>
      <c r="H3041">
        <v>20.86</v>
      </c>
      <c r="I3041">
        <v>0</v>
      </c>
    </row>
    <row r="3042" spans="1:9">
      <c r="A3042" t="str">
        <f t="shared" si="48"/>
        <v>Prolactin84146</v>
      </c>
      <c r="B3042" t="s">
        <v>373</v>
      </c>
      <c r="C3042" t="s">
        <v>207</v>
      </c>
      <c r="D3042" t="s">
        <v>206</v>
      </c>
      <c r="E3042" s="2">
        <v>398.56</v>
      </c>
      <c r="F3042" s="2">
        <v>0</v>
      </c>
      <c r="G3042">
        <v>0</v>
      </c>
      <c r="H3042">
        <v>19.38</v>
      </c>
      <c r="I3042">
        <v>0</v>
      </c>
    </row>
    <row r="3043" spans="1:9">
      <c r="A3043" t="str">
        <f t="shared" si="48"/>
        <v>Prothrombin Time85610</v>
      </c>
      <c r="B3043" t="s">
        <v>373</v>
      </c>
      <c r="C3043" t="s">
        <v>209</v>
      </c>
      <c r="D3043" t="s">
        <v>208</v>
      </c>
      <c r="E3043" s="2">
        <v>54.12</v>
      </c>
      <c r="F3043" s="2">
        <v>0</v>
      </c>
      <c r="G3043">
        <v>0</v>
      </c>
      <c r="H3043">
        <v>4.29</v>
      </c>
      <c r="I3043">
        <v>0</v>
      </c>
    </row>
    <row r="3044" spans="1:9">
      <c r="A3044" t="str">
        <f t="shared" si="48"/>
        <v>PSA, Total84153</v>
      </c>
      <c r="B3044" t="s">
        <v>373</v>
      </c>
      <c r="C3044" t="s">
        <v>211</v>
      </c>
      <c r="D3044" t="s">
        <v>210</v>
      </c>
      <c r="E3044" s="2">
        <v>251.37</v>
      </c>
      <c r="F3044" s="2">
        <v>0</v>
      </c>
      <c r="G3044">
        <v>0</v>
      </c>
      <c r="H3044">
        <v>18.39</v>
      </c>
      <c r="I3044">
        <v>0</v>
      </c>
    </row>
    <row r="3045" spans="1:9">
      <c r="A3045" t="str">
        <f t="shared" si="48"/>
        <v>PSA, Total, ScreenG0103</v>
      </c>
      <c r="B3045" t="s">
        <v>373</v>
      </c>
      <c r="C3045" t="s">
        <v>213</v>
      </c>
      <c r="D3045" t="s">
        <v>212</v>
      </c>
      <c r="E3045" s="2">
        <v>251.37</v>
      </c>
      <c r="F3045" s="2">
        <v>0</v>
      </c>
      <c r="G3045">
        <v>0</v>
      </c>
      <c r="H3045">
        <v>134.06</v>
      </c>
      <c r="I3045">
        <v>0</v>
      </c>
    </row>
    <row r="3046" spans="1:9">
      <c r="A3046" t="str">
        <f t="shared" si="48"/>
        <v>PTH Intact83970</v>
      </c>
      <c r="B3046" t="s">
        <v>373</v>
      </c>
      <c r="C3046" t="s">
        <v>215</v>
      </c>
      <c r="D3046" t="s">
        <v>214</v>
      </c>
      <c r="E3046" s="2">
        <v>595.89</v>
      </c>
      <c r="F3046" s="2">
        <v>0</v>
      </c>
      <c r="G3046">
        <v>0</v>
      </c>
      <c r="H3046">
        <v>41.28</v>
      </c>
      <c r="I3046">
        <v>0</v>
      </c>
    </row>
    <row r="3047" spans="1:9">
      <c r="A3047" t="str">
        <f t="shared" si="48"/>
        <v>Rapid COVID19 By PCR87076</v>
      </c>
      <c r="B3047" t="s">
        <v>373</v>
      </c>
      <c r="C3047" t="s">
        <v>216</v>
      </c>
      <c r="D3047" t="s">
        <v>34</v>
      </c>
      <c r="E3047" s="2">
        <v>168.14</v>
      </c>
      <c r="F3047" s="2">
        <v>0</v>
      </c>
      <c r="G3047">
        <v>0</v>
      </c>
      <c r="H3047">
        <v>8.08</v>
      </c>
      <c r="I3047">
        <v>0</v>
      </c>
    </row>
    <row r="3048" spans="1:9">
      <c r="A3048" t="str">
        <f t="shared" si="48"/>
        <v>Rapid Group A Strep Screen87430</v>
      </c>
      <c r="B3048" t="s">
        <v>373</v>
      </c>
      <c r="C3048" t="s">
        <v>218</v>
      </c>
      <c r="D3048" t="s">
        <v>217</v>
      </c>
      <c r="E3048" s="2">
        <v>176.96</v>
      </c>
      <c r="F3048" s="2">
        <v>0</v>
      </c>
      <c r="G3048">
        <v>0</v>
      </c>
      <c r="H3048">
        <v>16.809999999999999</v>
      </c>
      <c r="I3048">
        <v>511.39</v>
      </c>
    </row>
    <row r="3049" spans="1:9">
      <c r="A3049" t="str">
        <f t="shared" si="48"/>
        <v>Renal Function80069</v>
      </c>
      <c r="B3049" t="s">
        <v>373</v>
      </c>
      <c r="C3049" t="s">
        <v>220</v>
      </c>
      <c r="D3049" t="s">
        <v>219</v>
      </c>
      <c r="E3049" s="2">
        <v>266.26</v>
      </c>
      <c r="F3049" s="2">
        <v>0</v>
      </c>
      <c r="G3049">
        <v>0</v>
      </c>
      <c r="H3049">
        <v>8.68</v>
      </c>
      <c r="I3049">
        <v>0</v>
      </c>
    </row>
    <row r="3050" spans="1:9">
      <c r="A3050" t="str">
        <f t="shared" si="48"/>
        <v>Residential</v>
      </c>
      <c r="B3050" t="s">
        <v>373</v>
      </c>
      <c r="C3050" t="s">
        <v>304</v>
      </c>
      <c r="E3050" s="2">
        <v>1251.52</v>
      </c>
      <c r="F3050" s="2">
        <v>511</v>
      </c>
      <c r="G3050">
        <v>351.25</v>
      </c>
      <c r="H3050">
        <v>275</v>
      </c>
      <c r="I3050">
        <v>0</v>
      </c>
    </row>
    <row r="3051" spans="1:9">
      <c r="A3051" t="str">
        <f t="shared" si="48"/>
        <v>Respiratory viral panel PCR87632</v>
      </c>
      <c r="B3051" t="s">
        <v>373</v>
      </c>
      <c r="C3051" t="s">
        <v>222</v>
      </c>
      <c r="D3051" t="s">
        <v>221</v>
      </c>
      <c r="E3051" s="2">
        <v>210.3</v>
      </c>
      <c r="F3051" s="2">
        <v>0</v>
      </c>
      <c r="G3051">
        <v>0</v>
      </c>
      <c r="H3051">
        <v>112.16</v>
      </c>
      <c r="I3051">
        <v>0</v>
      </c>
    </row>
    <row r="3052" spans="1:9">
      <c r="A3052" t="str">
        <f t="shared" si="48"/>
        <v>RPR86592</v>
      </c>
      <c r="B3052" t="s">
        <v>373</v>
      </c>
      <c r="C3052" t="s">
        <v>224</v>
      </c>
      <c r="D3052" t="s">
        <v>223</v>
      </c>
      <c r="E3052" s="2">
        <v>42.26</v>
      </c>
      <c r="F3052" s="2">
        <v>0</v>
      </c>
      <c r="G3052">
        <v>0</v>
      </c>
      <c r="H3052">
        <v>4.2699999999999996</v>
      </c>
      <c r="I3052">
        <v>0</v>
      </c>
    </row>
    <row r="3053" spans="1:9">
      <c r="A3053" t="str">
        <f t="shared" si="48"/>
        <v>RPR86592</v>
      </c>
      <c r="B3053" t="s">
        <v>373</v>
      </c>
      <c r="C3053" t="s">
        <v>224</v>
      </c>
      <c r="D3053" t="s">
        <v>223</v>
      </c>
      <c r="E3053" s="2">
        <v>40.25</v>
      </c>
      <c r="F3053" s="2">
        <v>0</v>
      </c>
      <c r="G3053">
        <v>0</v>
      </c>
      <c r="H3053">
        <v>4.2699999999999996</v>
      </c>
      <c r="I3053">
        <v>0</v>
      </c>
    </row>
    <row r="3054" spans="1:9">
      <c r="A3054" t="str">
        <f t="shared" si="48"/>
        <v>RSV87280</v>
      </c>
      <c r="B3054" t="s">
        <v>373</v>
      </c>
      <c r="C3054" t="s">
        <v>226</v>
      </c>
      <c r="D3054" t="s">
        <v>225</v>
      </c>
      <c r="E3054" s="2">
        <v>26.25</v>
      </c>
      <c r="F3054" s="2">
        <v>0</v>
      </c>
      <c r="G3054">
        <v>0</v>
      </c>
      <c r="H3054">
        <v>13.42</v>
      </c>
      <c r="I3054">
        <v>0</v>
      </c>
    </row>
    <row r="3055" spans="1:9">
      <c r="A3055" t="str">
        <f t="shared" si="48"/>
        <v>Sed Rate/Westergreen85652</v>
      </c>
      <c r="B3055" t="s">
        <v>373</v>
      </c>
      <c r="C3055" t="s">
        <v>228</v>
      </c>
      <c r="D3055" t="s">
        <v>227</v>
      </c>
      <c r="E3055" s="2">
        <v>66.150000000000006</v>
      </c>
      <c r="F3055" s="2">
        <v>0</v>
      </c>
      <c r="G3055">
        <v>0</v>
      </c>
      <c r="H3055">
        <v>2.7</v>
      </c>
      <c r="I3055">
        <v>0</v>
      </c>
    </row>
    <row r="3056" spans="1:9">
      <c r="A3056" t="str">
        <f t="shared" si="48"/>
        <v>Sensitivity, MIC87186</v>
      </c>
      <c r="B3056" t="s">
        <v>373</v>
      </c>
      <c r="C3056" t="s">
        <v>230</v>
      </c>
      <c r="D3056" t="s">
        <v>229</v>
      </c>
      <c r="E3056" s="2">
        <v>146.15</v>
      </c>
      <c r="F3056" s="2">
        <v>0</v>
      </c>
      <c r="G3056">
        <v>0</v>
      </c>
      <c r="H3056">
        <v>8.65</v>
      </c>
      <c r="I3056">
        <v>0</v>
      </c>
    </row>
    <row r="3057" spans="1:9">
      <c r="A3057" t="str">
        <f t="shared" si="48"/>
        <v>Sodium84295</v>
      </c>
      <c r="B3057" t="s">
        <v>373</v>
      </c>
      <c r="C3057" t="s">
        <v>232</v>
      </c>
      <c r="D3057" t="s">
        <v>231</v>
      </c>
      <c r="E3057" s="2">
        <v>75.53</v>
      </c>
      <c r="F3057" s="2">
        <v>0</v>
      </c>
      <c r="G3057">
        <v>0</v>
      </c>
      <c r="H3057">
        <v>4.8099999999999996</v>
      </c>
      <c r="I3057">
        <v>0</v>
      </c>
    </row>
    <row r="3058" spans="1:9">
      <c r="A3058" t="str">
        <f t="shared" si="48"/>
        <v>Sodium - Urine Random84300</v>
      </c>
      <c r="B3058" t="s">
        <v>373</v>
      </c>
      <c r="C3058" t="s">
        <v>234</v>
      </c>
      <c r="D3058" t="s">
        <v>233</v>
      </c>
      <c r="E3058" s="2">
        <v>79.650000000000006</v>
      </c>
      <c r="F3058" s="2">
        <v>0</v>
      </c>
      <c r="G3058">
        <v>0</v>
      </c>
      <c r="H3058">
        <v>5.0599999999999996</v>
      </c>
      <c r="I3058">
        <v>0</v>
      </c>
    </row>
    <row r="3059" spans="1:9">
      <c r="A3059" t="str">
        <f t="shared" si="48"/>
        <v>Specimen Collection for COVID-19C9803</v>
      </c>
      <c r="B3059" t="s">
        <v>373</v>
      </c>
      <c r="C3059" t="s">
        <v>236</v>
      </c>
      <c r="D3059" t="s">
        <v>235</v>
      </c>
      <c r="E3059" s="2">
        <v>183.76</v>
      </c>
      <c r="F3059" s="2">
        <v>0</v>
      </c>
      <c r="G3059">
        <v>0</v>
      </c>
      <c r="H3059">
        <v>25.23</v>
      </c>
      <c r="I3059">
        <v>0</v>
      </c>
    </row>
    <row r="3060" spans="1:9">
      <c r="A3060" t="str">
        <f t="shared" si="48"/>
        <v>Sputum Culture/GS87070</v>
      </c>
      <c r="B3060" t="s">
        <v>373</v>
      </c>
      <c r="C3060" t="s">
        <v>237</v>
      </c>
      <c r="D3060" t="s">
        <v>90</v>
      </c>
      <c r="E3060" s="2">
        <v>217.47</v>
      </c>
      <c r="F3060" s="2">
        <v>0</v>
      </c>
      <c r="G3060">
        <v>0</v>
      </c>
      <c r="H3060">
        <v>8.6199999999999992</v>
      </c>
      <c r="I3060">
        <v>114.49</v>
      </c>
    </row>
    <row r="3061" spans="1:9">
      <c r="A3061" t="str">
        <f t="shared" si="48"/>
        <v>Strep A Culture (Throat)87081</v>
      </c>
      <c r="B3061" t="s">
        <v>373</v>
      </c>
      <c r="C3061" t="s">
        <v>238</v>
      </c>
      <c r="D3061" t="s">
        <v>126</v>
      </c>
      <c r="E3061" s="2">
        <v>121.55</v>
      </c>
      <c r="F3061" s="2">
        <v>0</v>
      </c>
      <c r="G3061">
        <v>0</v>
      </c>
      <c r="H3061">
        <v>6.63</v>
      </c>
      <c r="I3061">
        <v>0</v>
      </c>
    </row>
    <row r="3062" spans="1:9">
      <c r="A3062" t="str">
        <f t="shared" si="48"/>
        <v>Strep B Culture (Genital)87081</v>
      </c>
      <c r="B3062" t="s">
        <v>373</v>
      </c>
      <c r="C3062" t="s">
        <v>239</v>
      </c>
      <c r="D3062" t="s">
        <v>126</v>
      </c>
      <c r="E3062" s="2">
        <v>121.55</v>
      </c>
      <c r="F3062" s="2">
        <v>0</v>
      </c>
      <c r="G3062">
        <v>0</v>
      </c>
      <c r="H3062">
        <v>6.63</v>
      </c>
      <c r="I3062">
        <v>0</v>
      </c>
    </row>
    <row r="3063" spans="1:9">
      <c r="A3063" t="str">
        <f t="shared" si="48"/>
        <v>T3 Uptake84479</v>
      </c>
      <c r="B3063" t="s">
        <v>373</v>
      </c>
      <c r="C3063" t="s">
        <v>339</v>
      </c>
      <c r="D3063" t="s">
        <v>338</v>
      </c>
      <c r="E3063" s="2">
        <v>139.74</v>
      </c>
      <c r="F3063" s="2">
        <v>0</v>
      </c>
      <c r="G3063">
        <v>0</v>
      </c>
      <c r="H3063">
        <v>6.47</v>
      </c>
      <c r="I3063">
        <v>0</v>
      </c>
    </row>
    <row r="3064" spans="1:9">
      <c r="A3064" t="str">
        <f t="shared" si="48"/>
        <v>T3; Total84480</v>
      </c>
      <c r="B3064" t="s">
        <v>373</v>
      </c>
      <c r="C3064" t="s">
        <v>241</v>
      </c>
      <c r="D3064" t="s">
        <v>240</v>
      </c>
      <c r="E3064" s="2">
        <v>287.95999999999998</v>
      </c>
      <c r="F3064" s="2">
        <v>0</v>
      </c>
      <c r="G3064">
        <v>0</v>
      </c>
      <c r="H3064">
        <v>14.18</v>
      </c>
      <c r="I3064">
        <v>0</v>
      </c>
    </row>
    <row r="3065" spans="1:9">
      <c r="A3065" t="str">
        <f t="shared" si="48"/>
        <v>T4 (Thyroxine)84436</v>
      </c>
      <c r="B3065" t="s">
        <v>373</v>
      </c>
      <c r="C3065" t="s">
        <v>341</v>
      </c>
      <c r="D3065" t="s">
        <v>340</v>
      </c>
      <c r="E3065" s="2">
        <v>171.72</v>
      </c>
      <c r="F3065" s="2">
        <v>0</v>
      </c>
      <c r="G3065">
        <v>0</v>
      </c>
      <c r="H3065">
        <v>6.87</v>
      </c>
      <c r="I3065">
        <v>0</v>
      </c>
    </row>
    <row r="3066" spans="1:9">
      <c r="A3066" t="str">
        <f t="shared" si="48"/>
        <v>TB Culture (AFB)87116</v>
      </c>
      <c r="B3066" t="s">
        <v>373</v>
      </c>
      <c r="C3066" t="s">
        <v>243</v>
      </c>
      <c r="D3066" t="s">
        <v>242</v>
      </c>
      <c r="E3066" s="2">
        <v>276.45</v>
      </c>
      <c r="F3066" s="2">
        <v>0</v>
      </c>
      <c r="G3066">
        <v>0</v>
      </c>
      <c r="H3066">
        <v>10.8</v>
      </c>
      <c r="I3066">
        <v>0</v>
      </c>
    </row>
    <row r="3067" spans="1:9">
      <c r="A3067" t="str">
        <f t="shared" si="48"/>
        <v>Testosterone; Total84403</v>
      </c>
      <c r="B3067" t="s">
        <v>373</v>
      </c>
      <c r="C3067" t="s">
        <v>245</v>
      </c>
      <c r="D3067" t="s">
        <v>244</v>
      </c>
      <c r="E3067" s="2">
        <v>294.33</v>
      </c>
      <c r="F3067" s="2">
        <v>0</v>
      </c>
      <c r="G3067">
        <v>0</v>
      </c>
      <c r="H3067">
        <v>25.81</v>
      </c>
      <c r="I3067">
        <v>0</v>
      </c>
    </row>
    <row r="3068" spans="1:9">
      <c r="A3068" t="str">
        <f t="shared" si="48"/>
        <v>Theophylline80198</v>
      </c>
      <c r="B3068" t="s">
        <v>373</v>
      </c>
      <c r="C3068" t="s">
        <v>247</v>
      </c>
      <c r="D3068" t="s">
        <v>246</v>
      </c>
      <c r="E3068" s="2">
        <v>204.79</v>
      </c>
      <c r="F3068" s="2">
        <v>0</v>
      </c>
      <c r="G3068">
        <v>0</v>
      </c>
      <c r="H3068">
        <v>14.14</v>
      </c>
      <c r="I3068">
        <v>0</v>
      </c>
    </row>
    <row r="3069" spans="1:9">
      <c r="A3069" t="str">
        <f t="shared" si="48"/>
        <v>Total Protein84155</v>
      </c>
      <c r="B3069" t="s">
        <v>373</v>
      </c>
      <c r="C3069" t="s">
        <v>249</v>
      </c>
      <c r="D3069" t="s">
        <v>248</v>
      </c>
      <c r="E3069" s="2">
        <v>110.25</v>
      </c>
      <c r="F3069" s="2">
        <v>0</v>
      </c>
      <c r="G3069">
        <v>0</v>
      </c>
      <c r="H3069">
        <v>3.67</v>
      </c>
      <c r="I3069">
        <v>0</v>
      </c>
    </row>
    <row r="3070" spans="1:9">
      <c r="A3070" t="str">
        <f t="shared" si="48"/>
        <v>Transferrin84466</v>
      </c>
      <c r="B3070" t="s">
        <v>373</v>
      </c>
      <c r="C3070" t="s">
        <v>251</v>
      </c>
      <c r="D3070" t="s">
        <v>250</v>
      </c>
      <c r="E3070" s="2">
        <v>155.72999999999999</v>
      </c>
      <c r="F3070" s="2">
        <v>0</v>
      </c>
      <c r="G3070">
        <v>0</v>
      </c>
      <c r="H3070">
        <v>12.76</v>
      </c>
      <c r="I3070">
        <v>0</v>
      </c>
    </row>
    <row r="3071" spans="1:9">
      <c r="A3071" t="str">
        <f t="shared" si="48"/>
        <v>Trichomonas Vag DNA Prob87660</v>
      </c>
      <c r="B3071" t="s">
        <v>373</v>
      </c>
      <c r="C3071" t="s">
        <v>253</v>
      </c>
      <c r="D3071" t="s">
        <v>252</v>
      </c>
      <c r="E3071" s="2">
        <v>77.45</v>
      </c>
      <c r="F3071" s="2">
        <v>0</v>
      </c>
      <c r="G3071">
        <v>0</v>
      </c>
      <c r="H3071">
        <v>20.05</v>
      </c>
      <c r="I3071">
        <v>0</v>
      </c>
    </row>
    <row r="3072" spans="1:9">
      <c r="A3072" t="str">
        <f t="shared" si="48"/>
        <v>Triglycerides84478</v>
      </c>
      <c r="B3072" t="s">
        <v>373</v>
      </c>
      <c r="C3072" t="s">
        <v>343</v>
      </c>
      <c r="D3072" t="s">
        <v>342</v>
      </c>
      <c r="E3072" s="2">
        <v>27.78</v>
      </c>
      <c r="F3072" s="2">
        <v>0</v>
      </c>
      <c r="G3072">
        <v>0</v>
      </c>
      <c r="H3072">
        <v>5.74</v>
      </c>
      <c r="I3072">
        <v>0</v>
      </c>
    </row>
    <row r="3073" spans="1:9">
      <c r="A3073" t="str">
        <f t="shared" si="48"/>
        <v>Troponin84484</v>
      </c>
      <c r="B3073" t="s">
        <v>373</v>
      </c>
      <c r="C3073" t="s">
        <v>255</v>
      </c>
      <c r="D3073" t="s">
        <v>254</v>
      </c>
      <c r="E3073" s="2">
        <v>236.49</v>
      </c>
      <c r="F3073" s="2">
        <v>0</v>
      </c>
      <c r="G3073">
        <v>0</v>
      </c>
      <c r="H3073">
        <v>12.47</v>
      </c>
      <c r="I3073">
        <v>0</v>
      </c>
    </row>
    <row r="3074" spans="1:9">
      <c r="A3074" t="str">
        <f t="shared" si="48"/>
        <v>TSH84443</v>
      </c>
      <c r="B3074" t="s">
        <v>373</v>
      </c>
      <c r="C3074" t="s">
        <v>797</v>
      </c>
      <c r="D3074" t="s">
        <v>256</v>
      </c>
      <c r="E3074" s="2">
        <v>40.25</v>
      </c>
      <c r="F3074" s="2">
        <v>0</v>
      </c>
      <c r="G3074">
        <v>0</v>
      </c>
      <c r="H3074">
        <v>16.8</v>
      </c>
      <c r="I3074">
        <v>0</v>
      </c>
    </row>
    <row r="3075" spans="1:9">
      <c r="A3075" t="str">
        <f t="shared" si="48"/>
        <v>TSH (Thyroid Stim Horm)84443</v>
      </c>
      <c r="B3075" t="s">
        <v>373</v>
      </c>
      <c r="C3075" t="s">
        <v>257</v>
      </c>
      <c r="D3075" t="s">
        <v>256</v>
      </c>
      <c r="E3075" s="2">
        <v>149.91999999999999</v>
      </c>
      <c r="F3075" s="2">
        <v>0</v>
      </c>
      <c r="G3075">
        <v>0</v>
      </c>
      <c r="H3075">
        <v>16.8</v>
      </c>
      <c r="I3075">
        <v>0</v>
      </c>
    </row>
    <row r="3076" spans="1:9">
      <c r="A3076" t="str">
        <f t="shared" si="48"/>
        <v>Uric Acid -Blood84550</v>
      </c>
      <c r="B3076" t="s">
        <v>373</v>
      </c>
      <c r="C3076" t="s">
        <v>345</v>
      </c>
      <c r="D3076" t="s">
        <v>344</v>
      </c>
      <c r="E3076" s="2">
        <v>22</v>
      </c>
      <c r="F3076" s="2">
        <v>0</v>
      </c>
      <c r="G3076">
        <v>0</v>
      </c>
      <c r="H3076">
        <v>4.5199999999999996</v>
      </c>
      <c r="I3076">
        <v>0</v>
      </c>
    </row>
    <row r="3077" spans="1:9">
      <c r="A3077" t="str">
        <f t="shared" si="48"/>
        <v>Urinalysis81003</v>
      </c>
      <c r="B3077" t="s">
        <v>373</v>
      </c>
      <c r="C3077" t="s">
        <v>259</v>
      </c>
      <c r="D3077" t="s">
        <v>258</v>
      </c>
      <c r="E3077" s="2">
        <v>40.25</v>
      </c>
      <c r="F3077" s="2">
        <v>0</v>
      </c>
      <c r="G3077">
        <v>0</v>
      </c>
      <c r="H3077">
        <v>2.25</v>
      </c>
      <c r="I3077">
        <v>0</v>
      </c>
    </row>
    <row r="3078" spans="1:9">
      <c r="A3078" t="str">
        <f t="shared" si="48"/>
        <v>Urinalysis81003</v>
      </c>
      <c r="B3078" t="s">
        <v>373</v>
      </c>
      <c r="C3078" t="s">
        <v>259</v>
      </c>
      <c r="D3078" t="s">
        <v>258</v>
      </c>
      <c r="E3078" s="2">
        <v>42.26</v>
      </c>
      <c r="F3078" s="2">
        <v>0</v>
      </c>
      <c r="G3078">
        <v>0</v>
      </c>
      <c r="H3078">
        <v>2.25</v>
      </c>
      <c r="I3078">
        <v>0</v>
      </c>
    </row>
    <row r="3079" spans="1:9">
      <c r="A3079" t="str">
        <f t="shared" si="48"/>
        <v>Valproate (Depakane)80164</v>
      </c>
      <c r="B3079" t="s">
        <v>373</v>
      </c>
      <c r="C3079" t="s">
        <v>262</v>
      </c>
      <c r="D3079" t="s">
        <v>261</v>
      </c>
      <c r="E3079" s="2">
        <v>206.92</v>
      </c>
      <c r="F3079" s="2">
        <v>0</v>
      </c>
      <c r="G3079">
        <v>0</v>
      </c>
      <c r="H3079">
        <v>13.54</v>
      </c>
      <c r="I3079">
        <v>0</v>
      </c>
    </row>
    <row r="3080" spans="1:9">
      <c r="A3080" t="str">
        <f t="shared" ref="A3080:A3143" si="49">C3080&amp;D3080</f>
        <v>Venipuncture Fee36415</v>
      </c>
      <c r="B3080" t="s">
        <v>373</v>
      </c>
      <c r="C3080" t="s">
        <v>264</v>
      </c>
      <c r="D3080" t="s">
        <v>263</v>
      </c>
      <c r="E3080" s="2">
        <v>39.14</v>
      </c>
      <c r="F3080" s="2">
        <v>0</v>
      </c>
      <c r="G3080">
        <v>0</v>
      </c>
      <c r="H3080">
        <v>3</v>
      </c>
      <c r="I3080">
        <v>0</v>
      </c>
    </row>
    <row r="3081" spans="1:9">
      <c r="A3081" t="str">
        <f t="shared" si="49"/>
        <v>Vitamin B1282607</v>
      </c>
      <c r="B3081" t="s">
        <v>373</v>
      </c>
      <c r="C3081" t="s">
        <v>266</v>
      </c>
      <c r="D3081" t="s">
        <v>265</v>
      </c>
      <c r="E3081" s="2">
        <v>214.16</v>
      </c>
      <c r="F3081" s="2">
        <v>0</v>
      </c>
      <c r="G3081">
        <v>0</v>
      </c>
      <c r="H3081">
        <v>15.08</v>
      </c>
      <c r="I3081">
        <v>125.71</v>
      </c>
    </row>
    <row r="3082" spans="1:9">
      <c r="A3082" t="str">
        <f t="shared" si="49"/>
        <v>Vitamin D 25 OH82306</v>
      </c>
      <c r="B3082" t="s">
        <v>373</v>
      </c>
      <c r="C3082" t="s">
        <v>268</v>
      </c>
      <c r="D3082" t="s">
        <v>267</v>
      </c>
      <c r="E3082" s="2">
        <v>293.75</v>
      </c>
      <c r="F3082" s="2">
        <v>0</v>
      </c>
      <c r="G3082">
        <v>0</v>
      </c>
      <c r="H3082">
        <v>29.6</v>
      </c>
      <c r="I3082">
        <v>0</v>
      </c>
    </row>
    <row r="3083" spans="1:9">
      <c r="A3083" t="str">
        <f t="shared" si="49"/>
        <v>XR Chest PA/Lat 2 Views71046</v>
      </c>
      <c r="B3083" t="s">
        <v>373</v>
      </c>
      <c r="C3083" t="s">
        <v>270</v>
      </c>
      <c r="D3083" t="s">
        <v>269</v>
      </c>
      <c r="E3083" s="2">
        <v>488.96</v>
      </c>
      <c r="F3083" s="2">
        <v>0</v>
      </c>
      <c r="G3083">
        <v>0</v>
      </c>
      <c r="H3083">
        <v>82.61</v>
      </c>
      <c r="I3083">
        <v>0</v>
      </c>
    </row>
    <row r="3084" spans="1:9">
      <c r="A3084" t="str">
        <f t="shared" si="49"/>
        <v>ABO &amp; RH86901</v>
      </c>
      <c r="B3084" t="s">
        <v>374</v>
      </c>
      <c r="C3084" s="12" t="s">
        <v>4</v>
      </c>
      <c r="D3084" t="s">
        <v>3</v>
      </c>
      <c r="E3084" s="2">
        <v>56.78</v>
      </c>
      <c r="F3084" s="2">
        <v>0</v>
      </c>
      <c r="G3084">
        <v>0</v>
      </c>
      <c r="H3084">
        <v>2.99</v>
      </c>
      <c r="I3084">
        <v>0</v>
      </c>
    </row>
    <row r="3085" spans="1:9">
      <c r="A3085" t="str">
        <f t="shared" si="49"/>
        <v>Acute Hepatitis80074</v>
      </c>
      <c r="B3085" t="s">
        <v>374</v>
      </c>
      <c r="C3085" s="12" t="s">
        <v>7</v>
      </c>
      <c r="D3085" t="s">
        <v>6</v>
      </c>
      <c r="E3085" s="2">
        <v>105</v>
      </c>
      <c r="F3085" s="2">
        <v>0</v>
      </c>
      <c r="G3085">
        <v>0</v>
      </c>
      <c r="H3085">
        <v>100</v>
      </c>
      <c r="I3085">
        <v>0</v>
      </c>
    </row>
    <row r="3086" spans="1:9">
      <c r="A3086" t="str">
        <f t="shared" si="49"/>
        <v>Albumin; Serum82040</v>
      </c>
      <c r="B3086" t="s">
        <v>374</v>
      </c>
      <c r="C3086" s="12" t="s">
        <v>12</v>
      </c>
      <c r="D3086" t="s">
        <v>11</v>
      </c>
      <c r="E3086" s="2">
        <v>80.459999999999994</v>
      </c>
      <c r="F3086" s="2">
        <v>0</v>
      </c>
      <c r="G3086">
        <v>0</v>
      </c>
      <c r="H3086">
        <v>4.95</v>
      </c>
      <c r="I3086">
        <v>0</v>
      </c>
    </row>
    <row r="3087" spans="1:9">
      <c r="A3087" t="str">
        <f t="shared" si="49"/>
        <v>Aldosterone (Serum)82088</v>
      </c>
      <c r="B3087" t="s">
        <v>374</v>
      </c>
      <c r="C3087" s="12" t="s">
        <v>14</v>
      </c>
      <c r="D3087" t="s">
        <v>13</v>
      </c>
      <c r="E3087" s="2">
        <v>505.5</v>
      </c>
      <c r="F3087" s="2">
        <v>0</v>
      </c>
      <c r="G3087">
        <v>0</v>
      </c>
      <c r="H3087">
        <v>40.75</v>
      </c>
      <c r="I3087">
        <v>0</v>
      </c>
    </row>
    <row r="3088" spans="1:9">
      <c r="A3088" t="str">
        <f t="shared" si="49"/>
        <v>Alkaline Phosphatase84075</v>
      </c>
      <c r="B3088" t="s">
        <v>374</v>
      </c>
      <c r="C3088" s="12" t="s">
        <v>16</v>
      </c>
      <c r="D3088" t="s">
        <v>15</v>
      </c>
      <c r="E3088" s="2">
        <v>335.99</v>
      </c>
      <c r="F3088" s="2">
        <v>0</v>
      </c>
      <c r="G3088">
        <v>0</v>
      </c>
      <c r="H3088">
        <v>5.18</v>
      </c>
      <c r="I3088">
        <v>0</v>
      </c>
    </row>
    <row r="3089" spans="1:9">
      <c r="A3089" t="str">
        <f t="shared" si="49"/>
        <v>ALT (SGPT)84460</v>
      </c>
      <c r="B3089" t="s">
        <v>374</v>
      </c>
      <c r="C3089" s="12" t="s">
        <v>18</v>
      </c>
      <c r="D3089" t="s">
        <v>17</v>
      </c>
      <c r="E3089" s="2">
        <v>72.06</v>
      </c>
      <c r="F3089" s="2">
        <v>0</v>
      </c>
      <c r="G3089">
        <v>0</v>
      </c>
      <c r="H3089">
        <v>5.3</v>
      </c>
      <c r="I3089">
        <v>0</v>
      </c>
    </row>
    <row r="3090" spans="1:9">
      <c r="A3090" t="str">
        <f t="shared" si="49"/>
        <v>Ammonia82140</v>
      </c>
      <c r="B3090" t="s">
        <v>374</v>
      </c>
      <c r="C3090" s="12" t="s">
        <v>20</v>
      </c>
      <c r="D3090" t="s">
        <v>19</v>
      </c>
      <c r="E3090" s="2">
        <v>186.09</v>
      </c>
      <c r="F3090" s="2">
        <v>0</v>
      </c>
      <c r="G3090">
        <v>0</v>
      </c>
      <c r="H3090">
        <v>14.57</v>
      </c>
      <c r="I3090">
        <v>0</v>
      </c>
    </row>
    <row r="3091" spans="1:9">
      <c r="A3091" t="str">
        <f t="shared" si="49"/>
        <v>Amylase (Serum)82150</v>
      </c>
      <c r="B3091" t="s">
        <v>374</v>
      </c>
      <c r="C3091" s="12" t="s">
        <v>22</v>
      </c>
      <c r="D3091" t="s">
        <v>21</v>
      </c>
      <c r="E3091" s="2">
        <v>161.78</v>
      </c>
      <c r="F3091" s="2">
        <v>0</v>
      </c>
      <c r="G3091">
        <v>0</v>
      </c>
      <c r="H3091">
        <v>6.48</v>
      </c>
      <c r="I3091">
        <v>0</v>
      </c>
    </row>
    <row r="3092" spans="1:9">
      <c r="A3092" t="str">
        <f t="shared" si="49"/>
        <v>Antibody Screen86850</v>
      </c>
      <c r="B3092" t="s">
        <v>374</v>
      </c>
      <c r="C3092" s="12" t="s">
        <v>24</v>
      </c>
      <c r="D3092" t="s">
        <v>23</v>
      </c>
      <c r="E3092" s="2">
        <v>162.34</v>
      </c>
      <c r="F3092" s="2">
        <v>0</v>
      </c>
      <c r="G3092">
        <v>0</v>
      </c>
      <c r="H3092">
        <v>9.77</v>
      </c>
      <c r="I3092">
        <v>0</v>
      </c>
    </row>
    <row r="3093" spans="1:9">
      <c r="A3093" t="str">
        <f t="shared" si="49"/>
        <v>APTT85730</v>
      </c>
      <c r="B3093" t="s">
        <v>374</v>
      </c>
      <c r="C3093" s="12" t="s">
        <v>26</v>
      </c>
      <c r="D3093" t="s">
        <v>25</v>
      </c>
      <c r="E3093" s="2">
        <v>121.55</v>
      </c>
      <c r="F3093" s="2">
        <v>0</v>
      </c>
      <c r="G3093">
        <v>0</v>
      </c>
      <c r="H3093">
        <v>6.01</v>
      </c>
      <c r="I3093">
        <v>0</v>
      </c>
    </row>
    <row r="3094" spans="1:9">
      <c r="A3094" t="str">
        <f t="shared" si="49"/>
        <v>Assessment - Outpatient90837</v>
      </c>
      <c r="B3094" t="s">
        <v>374</v>
      </c>
      <c r="C3094" s="12" t="s">
        <v>278</v>
      </c>
      <c r="D3094" t="s">
        <v>290</v>
      </c>
      <c r="E3094" s="2">
        <v>652.77</v>
      </c>
      <c r="F3094" s="2">
        <v>0</v>
      </c>
      <c r="G3094">
        <v>425</v>
      </c>
      <c r="H3094">
        <v>95</v>
      </c>
      <c r="I3094">
        <v>0</v>
      </c>
    </row>
    <row r="3095" spans="1:9">
      <c r="A3095" t="str">
        <f t="shared" si="49"/>
        <v>AST (SGPT)84450</v>
      </c>
      <c r="B3095" t="s">
        <v>374</v>
      </c>
      <c r="C3095" s="12" t="s">
        <v>28</v>
      </c>
      <c r="D3095" t="s">
        <v>27</v>
      </c>
      <c r="E3095" s="2">
        <v>65.42</v>
      </c>
      <c r="F3095" s="2">
        <v>0</v>
      </c>
      <c r="G3095">
        <v>0</v>
      </c>
      <c r="H3095">
        <v>5.18</v>
      </c>
      <c r="I3095">
        <v>0</v>
      </c>
    </row>
    <row r="3096" spans="1:9">
      <c r="A3096" t="str">
        <f t="shared" si="49"/>
        <v>Bacteria ID Other87077</v>
      </c>
      <c r="B3096" t="s">
        <v>374</v>
      </c>
      <c r="C3096" s="12" t="s">
        <v>30</v>
      </c>
      <c r="D3096" t="s">
        <v>29</v>
      </c>
      <c r="E3096" s="2">
        <v>100.88</v>
      </c>
      <c r="F3096" s="2">
        <v>0</v>
      </c>
      <c r="G3096">
        <v>0</v>
      </c>
      <c r="H3096">
        <v>8.08</v>
      </c>
      <c r="I3096">
        <v>0</v>
      </c>
    </row>
    <row r="3097" spans="1:9">
      <c r="A3097" t="str">
        <f t="shared" si="49"/>
        <v>Bacteria ID Urine87088</v>
      </c>
      <c r="B3097" t="s">
        <v>374</v>
      </c>
      <c r="C3097" s="12" t="s">
        <v>32</v>
      </c>
      <c r="D3097" t="s">
        <v>31</v>
      </c>
      <c r="E3097" s="2">
        <v>195.07</v>
      </c>
      <c r="F3097" s="2">
        <v>0</v>
      </c>
      <c r="G3097">
        <v>0</v>
      </c>
      <c r="H3097">
        <v>8.09</v>
      </c>
      <c r="I3097">
        <v>0</v>
      </c>
    </row>
    <row r="3098" spans="1:9">
      <c r="A3098" t="str">
        <f t="shared" si="49"/>
        <v>Bacteria ID, Anaerobe87076</v>
      </c>
      <c r="B3098" t="s">
        <v>374</v>
      </c>
      <c r="C3098" s="12" t="s">
        <v>35</v>
      </c>
      <c r="D3098" t="s">
        <v>34</v>
      </c>
      <c r="E3098" s="2">
        <v>168.14</v>
      </c>
      <c r="F3098" s="2">
        <v>0</v>
      </c>
      <c r="G3098">
        <v>0</v>
      </c>
      <c r="H3098">
        <v>8.08</v>
      </c>
      <c r="I3098">
        <v>0</v>
      </c>
    </row>
    <row r="3099" spans="1:9">
      <c r="A3099" t="str">
        <f t="shared" si="49"/>
        <v>Basic Metabolic Panel80048</v>
      </c>
      <c r="B3099" t="s">
        <v>374</v>
      </c>
      <c r="C3099" s="12" t="s">
        <v>37</v>
      </c>
      <c r="D3099" t="s">
        <v>36</v>
      </c>
      <c r="E3099" s="2">
        <v>174.51</v>
      </c>
      <c r="F3099" s="2">
        <v>0</v>
      </c>
      <c r="G3099">
        <v>0</v>
      </c>
      <c r="H3099">
        <v>8.4600000000000009</v>
      </c>
      <c r="I3099">
        <v>0</v>
      </c>
    </row>
    <row r="3100" spans="1:9">
      <c r="A3100" t="str">
        <f t="shared" si="49"/>
        <v>BHCG Qual Serum84703</v>
      </c>
      <c r="B3100" t="s">
        <v>374</v>
      </c>
      <c r="C3100" s="12" t="s">
        <v>39</v>
      </c>
      <c r="D3100" t="s">
        <v>38</v>
      </c>
      <c r="E3100" s="2">
        <v>125.02</v>
      </c>
      <c r="F3100" s="2">
        <v>0</v>
      </c>
      <c r="G3100">
        <v>0</v>
      </c>
      <c r="H3100">
        <v>7.52</v>
      </c>
      <c r="I3100">
        <v>0</v>
      </c>
    </row>
    <row r="3101" spans="1:9">
      <c r="A3101" t="str">
        <f t="shared" si="49"/>
        <v>BHCG Quant Serum84702</v>
      </c>
      <c r="B3101" t="s">
        <v>374</v>
      </c>
      <c r="C3101" s="12" t="s">
        <v>41</v>
      </c>
      <c r="D3101" t="s">
        <v>40</v>
      </c>
      <c r="E3101" s="2">
        <v>110.26</v>
      </c>
      <c r="F3101" s="2">
        <v>0</v>
      </c>
      <c r="G3101">
        <v>0</v>
      </c>
      <c r="H3101">
        <v>15.05</v>
      </c>
      <c r="I3101">
        <v>0</v>
      </c>
    </row>
    <row r="3102" spans="1:9">
      <c r="A3102" t="str">
        <f t="shared" si="49"/>
        <v>Bilirubin, Total82247</v>
      </c>
      <c r="B3102" t="s">
        <v>374</v>
      </c>
      <c r="C3102" s="12" t="s">
        <v>43</v>
      </c>
      <c r="D3102" t="s">
        <v>42</v>
      </c>
      <c r="E3102" s="2">
        <v>82.69</v>
      </c>
      <c r="F3102" s="2">
        <v>0</v>
      </c>
      <c r="G3102">
        <v>0</v>
      </c>
      <c r="H3102">
        <v>5.0199999999999996</v>
      </c>
      <c r="I3102">
        <v>0</v>
      </c>
    </row>
    <row r="3103" spans="1:9">
      <c r="A3103" t="str">
        <f t="shared" si="49"/>
        <v>Blood Culture87040</v>
      </c>
      <c r="B3103" t="s">
        <v>374</v>
      </c>
      <c r="C3103" s="12" t="s">
        <v>45</v>
      </c>
      <c r="D3103" t="s">
        <v>44</v>
      </c>
      <c r="E3103" s="2">
        <v>281.69</v>
      </c>
      <c r="F3103" s="2">
        <v>0</v>
      </c>
      <c r="G3103">
        <v>0</v>
      </c>
      <c r="H3103">
        <v>10.32</v>
      </c>
      <c r="I3103">
        <v>215.5</v>
      </c>
    </row>
    <row r="3104" spans="1:9">
      <c r="A3104" t="str">
        <f t="shared" si="49"/>
        <v>Blood Osmolality93930</v>
      </c>
      <c r="B3104" t="s">
        <v>374</v>
      </c>
      <c r="C3104" s="12" t="s">
        <v>47</v>
      </c>
      <c r="D3104" t="s">
        <v>46</v>
      </c>
      <c r="E3104" s="2">
        <v>128.16</v>
      </c>
      <c r="F3104" s="2">
        <v>0</v>
      </c>
      <c r="G3104">
        <v>0</v>
      </c>
      <c r="H3104">
        <v>68.349999999999994</v>
      </c>
      <c r="I3104">
        <v>0</v>
      </c>
    </row>
    <row r="3105" spans="1:9">
      <c r="A3105" t="str">
        <f t="shared" si="49"/>
        <v>Blood TB Test86480</v>
      </c>
      <c r="B3105" t="s">
        <v>374</v>
      </c>
      <c r="C3105" s="12" t="s">
        <v>49</v>
      </c>
      <c r="D3105" t="s">
        <v>48</v>
      </c>
      <c r="E3105" s="2">
        <v>259.92</v>
      </c>
      <c r="F3105" s="2">
        <v>0</v>
      </c>
      <c r="G3105">
        <v>0</v>
      </c>
      <c r="H3105">
        <v>61.98</v>
      </c>
      <c r="I3105">
        <v>0</v>
      </c>
    </row>
    <row r="3106" spans="1:9">
      <c r="A3106" t="str">
        <f t="shared" si="49"/>
        <v>BNP83880</v>
      </c>
      <c r="B3106" t="s">
        <v>374</v>
      </c>
      <c r="C3106" s="12" t="s">
        <v>51</v>
      </c>
      <c r="D3106" t="s">
        <v>50</v>
      </c>
      <c r="E3106" s="2">
        <v>198.72</v>
      </c>
      <c r="F3106" s="2">
        <v>0</v>
      </c>
      <c r="G3106">
        <v>0</v>
      </c>
      <c r="H3106">
        <v>39.26</v>
      </c>
      <c r="I3106">
        <v>0</v>
      </c>
    </row>
    <row r="3107" spans="1:9">
      <c r="A3107" t="str">
        <f t="shared" si="49"/>
        <v>BUN (Urea Nitrogen)84520</v>
      </c>
      <c r="B3107" t="s">
        <v>374</v>
      </c>
      <c r="C3107" s="12" t="s">
        <v>53</v>
      </c>
      <c r="D3107" t="s">
        <v>52</v>
      </c>
      <c r="E3107" s="2">
        <v>93.48</v>
      </c>
      <c r="F3107" s="2">
        <v>0</v>
      </c>
      <c r="G3107">
        <v>0</v>
      </c>
      <c r="H3107">
        <v>3.95</v>
      </c>
      <c r="I3107">
        <v>0</v>
      </c>
    </row>
    <row r="3108" spans="1:9">
      <c r="A3108" t="str">
        <f t="shared" si="49"/>
        <v>C-Reactive Protein86140</v>
      </c>
      <c r="B3108" t="s">
        <v>374</v>
      </c>
      <c r="C3108" s="12" t="s">
        <v>55</v>
      </c>
      <c r="D3108" t="s">
        <v>54</v>
      </c>
      <c r="E3108" s="2">
        <v>216.92</v>
      </c>
      <c r="F3108" s="2">
        <v>0</v>
      </c>
      <c r="G3108">
        <v>0</v>
      </c>
      <c r="H3108">
        <v>5.18</v>
      </c>
      <c r="I3108">
        <v>0</v>
      </c>
    </row>
    <row r="3109" spans="1:9">
      <c r="A3109" t="str">
        <f t="shared" si="49"/>
        <v>C. Difficile87493</v>
      </c>
      <c r="B3109" t="s">
        <v>374</v>
      </c>
      <c r="C3109" s="12" t="s">
        <v>57</v>
      </c>
      <c r="D3109" t="s">
        <v>56</v>
      </c>
      <c r="E3109" s="2">
        <v>149.94</v>
      </c>
      <c r="F3109" s="2">
        <v>0</v>
      </c>
      <c r="G3109">
        <v>0</v>
      </c>
      <c r="H3109">
        <v>37.270000000000003</v>
      </c>
      <c r="I3109">
        <v>0</v>
      </c>
    </row>
    <row r="3110" spans="1:9">
      <c r="A3110" t="str">
        <f t="shared" si="49"/>
        <v>C. Difficile EPI87493</v>
      </c>
      <c r="B3110" t="s">
        <v>374</v>
      </c>
      <c r="C3110" s="12" t="s">
        <v>58</v>
      </c>
      <c r="D3110" t="s">
        <v>56</v>
      </c>
      <c r="E3110" s="2">
        <v>149.94</v>
      </c>
      <c r="F3110" s="2">
        <v>0</v>
      </c>
      <c r="G3110">
        <v>0</v>
      </c>
      <c r="H3110">
        <v>37.270000000000003</v>
      </c>
      <c r="I3110">
        <v>269.38</v>
      </c>
    </row>
    <row r="3111" spans="1:9">
      <c r="A3111" t="str">
        <f t="shared" si="49"/>
        <v>Calcium82310</v>
      </c>
      <c r="B3111" t="s">
        <v>374</v>
      </c>
      <c r="C3111" s="12" t="s">
        <v>60</v>
      </c>
      <c r="D3111" t="s">
        <v>59</v>
      </c>
      <c r="E3111" s="2">
        <v>128.16</v>
      </c>
      <c r="F3111" s="2">
        <v>0</v>
      </c>
      <c r="G3111">
        <v>0</v>
      </c>
      <c r="H3111">
        <v>5.16</v>
      </c>
      <c r="I3111">
        <v>1680.92</v>
      </c>
    </row>
    <row r="3112" spans="1:9">
      <c r="A3112" t="str">
        <f t="shared" si="49"/>
        <v>Candida Species DNA Probe87480</v>
      </c>
      <c r="B3112" t="s">
        <v>374</v>
      </c>
      <c r="C3112" s="12" t="s">
        <v>62</v>
      </c>
      <c r="D3112" t="s">
        <v>61</v>
      </c>
      <c r="E3112" s="2">
        <v>77.45</v>
      </c>
      <c r="F3112" s="2">
        <v>0</v>
      </c>
      <c r="G3112">
        <v>0</v>
      </c>
      <c r="H3112">
        <v>20.05</v>
      </c>
      <c r="I3112">
        <v>1616.27</v>
      </c>
    </row>
    <row r="3113" spans="1:9">
      <c r="A3113" t="str">
        <f t="shared" si="49"/>
        <v>Carbamazipine (Tegretol)80156</v>
      </c>
      <c r="B3113" t="s">
        <v>374</v>
      </c>
      <c r="C3113" s="12" t="s">
        <v>64</v>
      </c>
      <c r="D3113" t="s">
        <v>63</v>
      </c>
      <c r="E3113" s="2">
        <v>283.62</v>
      </c>
      <c r="F3113" s="2">
        <v>0</v>
      </c>
      <c r="G3113">
        <v>0</v>
      </c>
      <c r="H3113">
        <v>14.57</v>
      </c>
      <c r="I3113">
        <v>187</v>
      </c>
    </row>
    <row r="3114" spans="1:9">
      <c r="A3114" t="str">
        <f t="shared" si="49"/>
        <v>Carbon Dioxide (CO2)82374</v>
      </c>
      <c r="B3114" t="s">
        <v>374</v>
      </c>
      <c r="C3114" s="12" t="s">
        <v>66</v>
      </c>
      <c r="D3114" t="s">
        <v>65</v>
      </c>
      <c r="E3114" s="2">
        <v>107.77</v>
      </c>
      <c r="F3114" s="2">
        <v>0</v>
      </c>
      <c r="G3114">
        <v>0</v>
      </c>
      <c r="H3114">
        <v>4.88</v>
      </c>
      <c r="I3114">
        <v>0</v>
      </c>
    </row>
    <row r="3115" spans="1:9">
      <c r="A3115" t="str">
        <f t="shared" si="49"/>
        <v>CBC (No Auto Diff)85027</v>
      </c>
      <c r="B3115" t="s">
        <v>374</v>
      </c>
      <c r="C3115" s="12" t="s">
        <v>68</v>
      </c>
      <c r="D3115" t="s">
        <v>67</v>
      </c>
      <c r="E3115" s="2">
        <v>91.51</v>
      </c>
      <c r="F3115" s="2">
        <v>0</v>
      </c>
      <c r="G3115">
        <v>0</v>
      </c>
      <c r="H3115">
        <v>6.47</v>
      </c>
      <c r="I3115">
        <v>0</v>
      </c>
    </row>
    <row r="3116" spans="1:9">
      <c r="A3116" t="str">
        <f t="shared" si="49"/>
        <v>CBC w/Auto Diff85025</v>
      </c>
      <c r="B3116" t="s">
        <v>374</v>
      </c>
      <c r="C3116" s="12" t="s">
        <v>70</v>
      </c>
      <c r="D3116" t="s">
        <v>69</v>
      </c>
      <c r="E3116" s="2">
        <v>42.26</v>
      </c>
      <c r="F3116" s="2">
        <v>0</v>
      </c>
      <c r="G3116">
        <v>0</v>
      </c>
      <c r="H3116">
        <v>7.77</v>
      </c>
      <c r="I3116">
        <v>0</v>
      </c>
    </row>
    <row r="3117" spans="1:9">
      <c r="A3117" t="str">
        <f t="shared" si="49"/>
        <v>CBC w/Diff85025</v>
      </c>
      <c r="B3117" t="s">
        <v>374</v>
      </c>
      <c r="C3117" s="12" t="s">
        <v>794</v>
      </c>
      <c r="D3117" t="s">
        <v>69</v>
      </c>
      <c r="E3117" s="2">
        <v>40.25</v>
      </c>
      <c r="F3117" s="2">
        <v>0</v>
      </c>
      <c r="G3117">
        <v>0</v>
      </c>
      <c r="H3117">
        <v>7.77</v>
      </c>
      <c r="I3117">
        <v>0</v>
      </c>
    </row>
    <row r="3118" spans="1:9">
      <c r="A3118" t="str">
        <f t="shared" si="49"/>
        <v>CEA82378</v>
      </c>
      <c r="B3118" t="s">
        <v>374</v>
      </c>
      <c r="C3118" s="12" t="s">
        <v>73</v>
      </c>
      <c r="D3118" t="s">
        <v>72</v>
      </c>
      <c r="E3118" s="2">
        <v>276.45</v>
      </c>
      <c r="F3118" s="2">
        <v>0</v>
      </c>
      <c r="G3118">
        <v>0</v>
      </c>
      <c r="H3118">
        <v>18.96</v>
      </c>
      <c r="I3118">
        <v>0</v>
      </c>
    </row>
    <row r="3119" spans="1:9">
      <c r="A3119" t="str">
        <f t="shared" si="49"/>
        <v>CHEM Profile Explode</v>
      </c>
      <c r="B3119" t="s">
        <v>374</v>
      </c>
      <c r="C3119" s="12" t="s">
        <v>803</v>
      </c>
      <c r="E3119" s="2">
        <v>44.42</v>
      </c>
      <c r="F3119" s="2">
        <v>0</v>
      </c>
      <c r="G3119">
        <v>0</v>
      </c>
      <c r="H3119">
        <v>25.76</v>
      </c>
      <c r="I3119">
        <v>0</v>
      </c>
    </row>
    <row r="3120" spans="1:9">
      <c r="A3120" t="str">
        <f t="shared" si="49"/>
        <v>Chlamydia Trachomatis, AMP PROB87491</v>
      </c>
      <c r="B3120" t="s">
        <v>374</v>
      </c>
      <c r="C3120" s="12" t="s">
        <v>310</v>
      </c>
      <c r="D3120" t="s">
        <v>309</v>
      </c>
      <c r="E3120" s="2">
        <v>142.66999999999999</v>
      </c>
      <c r="F3120" s="2">
        <v>0</v>
      </c>
      <c r="G3120">
        <v>0</v>
      </c>
      <c r="H3120">
        <v>35.090000000000003</v>
      </c>
      <c r="I3120">
        <v>0</v>
      </c>
    </row>
    <row r="3121" spans="1:9">
      <c r="A3121" t="str">
        <f t="shared" si="49"/>
        <v>Chloride82435</v>
      </c>
      <c r="B3121" t="s">
        <v>374</v>
      </c>
      <c r="C3121" s="12" t="s">
        <v>75</v>
      </c>
      <c r="D3121" t="s">
        <v>74</v>
      </c>
      <c r="E3121" s="2">
        <v>110.25</v>
      </c>
      <c r="F3121" s="2">
        <v>0</v>
      </c>
      <c r="G3121">
        <v>0</v>
      </c>
      <c r="H3121">
        <v>4.5999999999999996</v>
      </c>
      <c r="I3121">
        <v>0</v>
      </c>
    </row>
    <row r="3122" spans="1:9">
      <c r="A3122" t="str">
        <f t="shared" si="49"/>
        <v>Cholesterol82465</v>
      </c>
      <c r="B3122" t="s">
        <v>374</v>
      </c>
      <c r="C3122" s="12" t="s">
        <v>312</v>
      </c>
      <c r="D3122" t="s">
        <v>311</v>
      </c>
      <c r="E3122" s="2">
        <v>20.84</v>
      </c>
      <c r="F3122" s="2">
        <v>0</v>
      </c>
      <c r="G3122">
        <v>0</v>
      </c>
      <c r="H3122">
        <v>4.3499999999999996</v>
      </c>
      <c r="I3122">
        <v>0</v>
      </c>
    </row>
    <row r="3123" spans="1:9">
      <c r="A3123" t="str">
        <f t="shared" si="49"/>
        <v>Clostridium Difficile87324</v>
      </c>
      <c r="B3123" t="s">
        <v>374</v>
      </c>
      <c r="C3123" s="12" t="s">
        <v>77</v>
      </c>
      <c r="D3123" t="s">
        <v>76</v>
      </c>
      <c r="E3123" s="2">
        <v>27.56</v>
      </c>
      <c r="F3123" s="2">
        <v>0</v>
      </c>
      <c r="G3123">
        <v>0</v>
      </c>
      <c r="H3123">
        <v>11.98</v>
      </c>
      <c r="I3123">
        <v>0</v>
      </c>
    </row>
    <row r="3124" spans="1:9">
      <c r="A3124" t="str">
        <f t="shared" si="49"/>
        <v>Comp Metabolic Panel80053</v>
      </c>
      <c r="B3124" t="s">
        <v>374</v>
      </c>
      <c r="C3124" s="12" t="s">
        <v>314</v>
      </c>
      <c r="D3124" t="s">
        <v>313</v>
      </c>
      <c r="E3124" s="2">
        <v>266.26</v>
      </c>
      <c r="F3124" s="2">
        <v>0</v>
      </c>
      <c r="G3124">
        <v>0</v>
      </c>
      <c r="H3124">
        <v>10.56</v>
      </c>
      <c r="I3124">
        <v>0</v>
      </c>
    </row>
    <row r="3125" spans="1:9">
      <c r="A3125" t="str">
        <f t="shared" si="49"/>
        <v>Cortisol AM82533</v>
      </c>
      <c r="B3125" t="s">
        <v>374</v>
      </c>
      <c r="C3125" s="12" t="s">
        <v>79</v>
      </c>
      <c r="D3125" t="s">
        <v>78</v>
      </c>
      <c r="E3125" s="2">
        <v>340.95</v>
      </c>
      <c r="F3125" s="2">
        <v>0</v>
      </c>
      <c r="G3125">
        <v>0</v>
      </c>
      <c r="H3125">
        <v>16.3</v>
      </c>
      <c r="I3125">
        <v>0</v>
      </c>
    </row>
    <row r="3126" spans="1:9">
      <c r="A3126" t="str">
        <f t="shared" si="49"/>
        <v>Cortisol PM82533</v>
      </c>
      <c r="B3126" t="s">
        <v>374</v>
      </c>
      <c r="C3126" s="12" t="s">
        <v>80</v>
      </c>
      <c r="D3126" t="s">
        <v>78</v>
      </c>
      <c r="E3126" s="2">
        <v>340.95</v>
      </c>
      <c r="F3126" s="2">
        <v>0</v>
      </c>
      <c r="G3126">
        <v>0</v>
      </c>
      <c r="H3126">
        <v>16.3</v>
      </c>
      <c r="I3126">
        <v>0</v>
      </c>
    </row>
    <row r="3127" spans="1:9">
      <c r="A3127" t="str">
        <f t="shared" si="49"/>
        <v>Cortisol Random82533</v>
      </c>
      <c r="B3127" t="s">
        <v>374</v>
      </c>
      <c r="C3127" s="12" t="s">
        <v>81</v>
      </c>
      <c r="D3127" t="s">
        <v>78</v>
      </c>
      <c r="E3127" s="2">
        <v>340.95</v>
      </c>
      <c r="F3127" s="2">
        <v>0</v>
      </c>
      <c r="G3127">
        <v>0</v>
      </c>
      <c r="H3127">
        <v>16.3</v>
      </c>
      <c r="I3127">
        <v>0</v>
      </c>
    </row>
    <row r="3128" spans="1:9">
      <c r="A3128" t="str">
        <f t="shared" si="49"/>
        <v>COVID 19 Antibody IGG IGM86328</v>
      </c>
      <c r="B3128" t="s">
        <v>374</v>
      </c>
      <c r="C3128" s="12" t="s">
        <v>83</v>
      </c>
      <c r="D3128" t="s">
        <v>82</v>
      </c>
      <c r="E3128" s="2">
        <v>82.69</v>
      </c>
      <c r="F3128" s="2">
        <v>0</v>
      </c>
      <c r="G3128">
        <v>0</v>
      </c>
      <c r="H3128">
        <v>44.1</v>
      </c>
      <c r="I3128">
        <v>0</v>
      </c>
    </row>
    <row r="3129" spans="1:9">
      <c r="A3129" t="str">
        <f t="shared" si="49"/>
        <v>COVID-19 PCRU0003</v>
      </c>
      <c r="B3129" t="s">
        <v>374</v>
      </c>
      <c r="C3129" s="12" t="s">
        <v>795</v>
      </c>
      <c r="D3129" t="s">
        <v>84</v>
      </c>
      <c r="E3129" s="2">
        <v>220.5</v>
      </c>
      <c r="F3129" s="2">
        <v>210</v>
      </c>
      <c r="G3129">
        <v>0</v>
      </c>
      <c r="H3129">
        <v>75</v>
      </c>
      <c r="I3129">
        <v>0</v>
      </c>
    </row>
    <row r="3130" spans="1:9">
      <c r="A3130" t="str">
        <f t="shared" si="49"/>
        <v>Covid-19 Rapid Antigen (CV2AG)87426</v>
      </c>
      <c r="B3130" t="s">
        <v>374</v>
      </c>
      <c r="C3130" s="12" t="s">
        <v>85</v>
      </c>
      <c r="D3130" t="s">
        <v>796</v>
      </c>
      <c r="E3130" s="2">
        <v>220.5</v>
      </c>
      <c r="F3130" s="2">
        <v>0</v>
      </c>
      <c r="G3130">
        <v>0</v>
      </c>
      <c r="H3130">
        <v>117.6</v>
      </c>
      <c r="I3130">
        <v>0</v>
      </c>
    </row>
    <row r="3131" spans="1:9">
      <c r="A3131" t="str">
        <f t="shared" si="49"/>
        <v>CPK; Total82550</v>
      </c>
      <c r="B3131" t="s">
        <v>374</v>
      </c>
      <c r="C3131" s="12" t="s">
        <v>87</v>
      </c>
      <c r="D3131" t="s">
        <v>86</v>
      </c>
      <c r="E3131" s="2">
        <v>149.91999999999999</v>
      </c>
      <c r="F3131" s="2">
        <v>0</v>
      </c>
      <c r="G3131">
        <v>0</v>
      </c>
      <c r="H3131">
        <v>6.51</v>
      </c>
      <c r="I3131">
        <v>0</v>
      </c>
    </row>
    <row r="3132" spans="1:9">
      <c r="A3132" t="str">
        <f t="shared" si="49"/>
        <v>Creatinine82565</v>
      </c>
      <c r="B3132" t="s">
        <v>374</v>
      </c>
      <c r="C3132" s="12" t="s">
        <v>89</v>
      </c>
      <c r="D3132" t="s">
        <v>88</v>
      </c>
      <c r="E3132" s="2">
        <v>91.51</v>
      </c>
      <c r="F3132" s="2">
        <v>0</v>
      </c>
      <c r="G3132">
        <v>0</v>
      </c>
      <c r="H3132">
        <v>5.12</v>
      </c>
      <c r="I3132">
        <v>0</v>
      </c>
    </row>
    <row r="3133" spans="1:9">
      <c r="A3133" t="str">
        <f t="shared" si="49"/>
        <v>Cryptosporidium87328</v>
      </c>
      <c r="B3133" t="s">
        <v>374</v>
      </c>
      <c r="C3133" s="12" t="s">
        <v>316</v>
      </c>
      <c r="D3133" t="s">
        <v>315</v>
      </c>
      <c r="E3133" s="2">
        <v>138.34</v>
      </c>
      <c r="F3133" s="2">
        <v>0</v>
      </c>
      <c r="G3133">
        <v>0</v>
      </c>
      <c r="H3133">
        <v>13.82</v>
      </c>
      <c r="I3133">
        <v>0</v>
      </c>
    </row>
    <row r="3134" spans="1:9">
      <c r="A3134" t="str">
        <f t="shared" si="49"/>
        <v>Culture, Nose/Throat87070</v>
      </c>
      <c r="B3134" t="s">
        <v>374</v>
      </c>
      <c r="C3134" s="12" t="s">
        <v>91</v>
      </c>
      <c r="D3134" t="s">
        <v>90</v>
      </c>
      <c r="E3134" s="2">
        <v>206.92</v>
      </c>
      <c r="F3134" s="2">
        <v>0</v>
      </c>
      <c r="G3134">
        <v>0</v>
      </c>
      <c r="H3134">
        <v>8.6199999999999992</v>
      </c>
      <c r="I3134">
        <v>0</v>
      </c>
    </row>
    <row r="3135" spans="1:9">
      <c r="A3135" t="str">
        <f t="shared" si="49"/>
        <v>Culture, Stool87045</v>
      </c>
      <c r="B3135" t="s">
        <v>374</v>
      </c>
      <c r="C3135" s="12" t="s">
        <v>93</v>
      </c>
      <c r="D3135" t="s">
        <v>92</v>
      </c>
      <c r="E3135" s="2">
        <v>239.63</v>
      </c>
      <c r="F3135" s="2">
        <v>0</v>
      </c>
      <c r="G3135">
        <v>0</v>
      </c>
      <c r="H3135">
        <v>9.44</v>
      </c>
      <c r="I3135">
        <v>0</v>
      </c>
    </row>
    <row r="3136" spans="1:9">
      <c r="A3136" t="str">
        <f t="shared" si="49"/>
        <v>Culture, Urine87086</v>
      </c>
      <c r="B3136" t="s">
        <v>374</v>
      </c>
      <c r="C3136" s="12" t="s">
        <v>95</v>
      </c>
      <c r="D3136" t="s">
        <v>94</v>
      </c>
      <c r="E3136" s="2">
        <v>138.34</v>
      </c>
      <c r="F3136" s="2">
        <v>0</v>
      </c>
      <c r="G3136">
        <v>0</v>
      </c>
      <c r="H3136">
        <v>8.07</v>
      </c>
      <c r="I3136">
        <v>0</v>
      </c>
    </row>
    <row r="3137" spans="1:9">
      <c r="A3137" t="str">
        <f t="shared" si="49"/>
        <v>D-Dimer DVT/PE Quant85379</v>
      </c>
      <c r="B3137" t="s">
        <v>374</v>
      </c>
      <c r="C3137" s="12" t="s">
        <v>97</v>
      </c>
      <c r="D3137" t="s">
        <v>96</v>
      </c>
      <c r="E3137" s="2">
        <v>206.44</v>
      </c>
      <c r="F3137" s="2">
        <v>0</v>
      </c>
      <c r="G3137">
        <v>0</v>
      </c>
      <c r="H3137">
        <v>10.18</v>
      </c>
      <c r="I3137">
        <v>0</v>
      </c>
    </row>
    <row r="3138" spans="1:9">
      <c r="A3138" t="str">
        <f t="shared" si="49"/>
        <v>Digoxin80162</v>
      </c>
      <c r="B3138" t="s">
        <v>374</v>
      </c>
      <c r="C3138" s="12" t="s">
        <v>99</v>
      </c>
      <c r="D3138" t="s">
        <v>98</v>
      </c>
      <c r="E3138" s="2">
        <v>238.41</v>
      </c>
      <c r="F3138" s="2">
        <v>0</v>
      </c>
      <c r="G3138">
        <v>0</v>
      </c>
      <c r="H3138">
        <v>13.28</v>
      </c>
      <c r="I3138">
        <v>0</v>
      </c>
    </row>
    <row r="3139" spans="1:9">
      <c r="A3139" t="str">
        <f t="shared" si="49"/>
        <v>Direct Bilirubin82248</v>
      </c>
      <c r="B3139" t="s">
        <v>374</v>
      </c>
      <c r="C3139" s="12" t="s">
        <v>101</v>
      </c>
      <c r="D3139" t="s">
        <v>100</v>
      </c>
      <c r="E3139" s="2">
        <v>96.09</v>
      </c>
      <c r="F3139" s="2">
        <v>0</v>
      </c>
      <c r="G3139">
        <v>0</v>
      </c>
      <c r="H3139">
        <v>5.0199999999999996</v>
      </c>
      <c r="I3139">
        <v>0</v>
      </c>
    </row>
    <row r="3140" spans="1:9">
      <c r="A3140" t="str">
        <f t="shared" si="49"/>
        <v>Drug Screen80305</v>
      </c>
      <c r="B3140" t="s">
        <v>374</v>
      </c>
      <c r="C3140" s="12" t="s">
        <v>103</v>
      </c>
      <c r="D3140" t="s">
        <v>102</v>
      </c>
      <c r="E3140" s="2">
        <v>332.63</v>
      </c>
      <c r="F3140" s="2">
        <v>0</v>
      </c>
      <c r="G3140">
        <v>0</v>
      </c>
      <c r="H3140">
        <v>12.6</v>
      </c>
      <c r="I3140">
        <v>0</v>
      </c>
    </row>
    <row r="3141" spans="1:9">
      <c r="A3141" t="str">
        <f t="shared" si="49"/>
        <v>E Histolytica87337</v>
      </c>
      <c r="B3141" t="s">
        <v>374</v>
      </c>
      <c r="C3141" s="12" t="s">
        <v>318</v>
      </c>
      <c r="D3141" t="s">
        <v>317</v>
      </c>
      <c r="E3141" s="2">
        <v>65.42</v>
      </c>
      <c r="F3141" s="2">
        <v>0</v>
      </c>
      <c r="G3141">
        <v>0</v>
      </c>
      <c r="H3141">
        <v>11.98</v>
      </c>
      <c r="I3141">
        <v>0</v>
      </c>
    </row>
    <row r="3142" spans="1:9">
      <c r="A3142" t="str">
        <f t="shared" si="49"/>
        <v>EKG93005</v>
      </c>
      <c r="B3142" t="s">
        <v>374</v>
      </c>
      <c r="C3142" s="12" t="s">
        <v>105</v>
      </c>
      <c r="D3142" t="s">
        <v>104</v>
      </c>
      <c r="E3142" s="2">
        <v>219.4</v>
      </c>
      <c r="F3142" s="2">
        <v>0</v>
      </c>
      <c r="G3142">
        <v>0</v>
      </c>
      <c r="H3142">
        <v>56.85</v>
      </c>
      <c r="I3142">
        <v>0</v>
      </c>
    </row>
    <row r="3143" spans="1:9">
      <c r="A3143" t="str">
        <f t="shared" si="49"/>
        <v>Electro. Protein - Serum84165</v>
      </c>
      <c r="B3143" t="s">
        <v>374</v>
      </c>
      <c r="C3143" s="12" t="s">
        <v>108</v>
      </c>
      <c r="D3143" t="s">
        <v>107</v>
      </c>
      <c r="E3143" s="2">
        <v>221.33</v>
      </c>
      <c r="F3143" s="2">
        <v>0</v>
      </c>
      <c r="G3143">
        <v>0</v>
      </c>
      <c r="H3143">
        <v>10.74</v>
      </c>
      <c r="I3143">
        <v>0</v>
      </c>
    </row>
    <row r="3144" spans="1:9">
      <c r="A3144" t="str">
        <f t="shared" ref="A3144:A3207" si="50">C3144&amp;D3144</f>
        <v>Electro. Protein - Urine84165</v>
      </c>
      <c r="B3144" t="s">
        <v>374</v>
      </c>
      <c r="C3144" s="12" t="s">
        <v>109</v>
      </c>
      <c r="D3144" t="s">
        <v>107</v>
      </c>
      <c r="E3144" s="2">
        <v>221.33</v>
      </c>
      <c r="F3144" s="2">
        <v>0</v>
      </c>
      <c r="G3144">
        <v>0</v>
      </c>
      <c r="H3144">
        <v>10.74</v>
      </c>
      <c r="I3144">
        <v>1081.1099999999999</v>
      </c>
    </row>
    <row r="3145" spans="1:9">
      <c r="A3145" t="str">
        <f t="shared" si="50"/>
        <v>Electrolyte Panel80051</v>
      </c>
      <c r="B3145" t="s">
        <v>374</v>
      </c>
      <c r="C3145" s="12" t="s">
        <v>111</v>
      </c>
      <c r="D3145" t="s">
        <v>110</v>
      </c>
      <c r="E3145" s="2">
        <v>149.91999999999999</v>
      </c>
      <c r="F3145" s="2">
        <v>0</v>
      </c>
      <c r="G3145">
        <v>0</v>
      </c>
      <c r="H3145">
        <v>7.01</v>
      </c>
      <c r="I3145">
        <v>0</v>
      </c>
    </row>
    <row r="3146" spans="1:9">
      <c r="A3146" t="str">
        <f t="shared" si="50"/>
        <v>Ferritin82728</v>
      </c>
      <c r="B3146" t="s">
        <v>374</v>
      </c>
      <c r="C3146" s="12" t="s">
        <v>113</v>
      </c>
      <c r="D3146" t="s">
        <v>112</v>
      </c>
      <c r="E3146" s="2">
        <v>174.51</v>
      </c>
      <c r="F3146" s="2">
        <v>0</v>
      </c>
      <c r="G3146">
        <v>0</v>
      </c>
      <c r="H3146">
        <v>13.63</v>
      </c>
      <c r="I3146">
        <v>0</v>
      </c>
    </row>
    <row r="3147" spans="1:9">
      <c r="A3147" t="str">
        <f t="shared" si="50"/>
        <v>FK506 (Tacrolimus)80197</v>
      </c>
      <c r="B3147" t="s">
        <v>374</v>
      </c>
      <c r="C3147" s="12" t="s">
        <v>115</v>
      </c>
      <c r="D3147" t="s">
        <v>114</v>
      </c>
      <c r="E3147" s="2">
        <v>292.88</v>
      </c>
      <c r="F3147" s="2">
        <v>0</v>
      </c>
      <c r="G3147">
        <v>0</v>
      </c>
      <c r="H3147">
        <v>13.73</v>
      </c>
      <c r="I3147">
        <v>0</v>
      </c>
    </row>
    <row r="3148" spans="1:9">
      <c r="A3148" t="str">
        <f t="shared" si="50"/>
        <v>Folate - Serum82746</v>
      </c>
      <c r="B3148" t="s">
        <v>374</v>
      </c>
      <c r="C3148" s="12" t="s">
        <v>117</v>
      </c>
      <c r="D3148" t="s">
        <v>116</v>
      </c>
      <c r="E3148" s="2">
        <v>198.72</v>
      </c>
      <c r="F3148" s="2">
        <v>0</v>
      </c>
      <c r="G3148">
        <v>0</v>
      </c>
      <c r="H3148">
        <v>14.7</v>
      </c>
      <c r="I3148">
        <v>0</v>
      </c>
    </row>
    <row r="3149" spans="1:9">
      <c r="A3149" t="str">
        <f t="shared" si="50"/>
        <v>Follow Up Psych Consult90792</v>
      </c>
      <c r="B3149" t="s">
        <v>374</v>
      </c>
      <c r="C3149" s="12" t="s">
        <v>285</v>
      </c>
      <c r="D3149" t="s">
        <v>292</v>
      </c>
      <c r="E3149" s="2">
        <v>145.87</v>
      </c>
      <c r="F3149" s="2">
        <v>0</v>
      </c>
      <c r="G3149">
        <v>0</v>
      </c>
      <c r="H3149">
        <v>42.86</v>
      </c>
      <c r="I3149">
        <v>0</v>
      </c>
    </row>
    <row r="3150" spans="1:9">
      <c r="A3150" t="str">
        <f t="shared" si="50"/>
        <v>Free T384481</v>
      </c>
      <c r="B3150" t="s">
        <v>374</v>
      </c>
      <c r="C3150" s="12" t="s">
        <v>119</v>
      </c>
      <c r="D3150" t="s">
        <v>118</v>
      </c>
      <c r="E3150" s="2">
        <v>342.88</v>
      </c>
      <c r="F3150" s="2">
        <v>0</v>
      </c>
      <c r="G3150">
        <v>0</v>
      </c>
      <c r="H3150">
        <v>16.940000000000001</v>
      </c>
      <c r="I3150">
        <v>0</v>
      </c>
    </row>
    <row r="3151" spans="1:9">
      <c r="A3151" t="str">
        <f t="shared" si="50"/>
        <v>Free T4 (Total)84439</v>
      </c>
      <c r="B3151" t="s">
        <v>374</v>
      </c>
      <c r="C3151" s="12" t="s">
        <v>121</v>
      </c>
      <c r="D3151" t="s">
        <v>120</v>
      </c>
      <c r="E3151" s="2">
        <v>293.17</v>
      </c>
      <c r="F3151" s="2">
        <v>0</v>
      </c>
      <c r="G3151">
        <v>0</v>
      </c>
      <c r="H3151">
        <v>9.02</v>
      </c>
      <c r="I3151">
        <v>0</v>
      </c>
    </row>
    <row r="3152" spans="1:9">
      <c r="A3152" t="str">
        <f t="shared" si="50"/>
        <v>Fungus Culture87102</v>
      </c>
      <c r="B3152" t="s">
        <v>374</v>
      </c>
      <c r="C3152" s="12" t="s">
        <v>123</v>
      </c>
      <c r="D3152" t="s">
        <v>122</v>
      </c>
      <c r="E3152" s="2">
        <v>221.33</v>
      </c>
      <c r="F3152" s="2">
        <v>0</v>
      </c>
      <c r="G3152">
        <v>0</v>
      </c>
      <c r="H3152">
        <v>8.41</v>
      </c>
      <c r="I3152">
        <v>0</v>
      </c>
    </row>
    <row r="3153" spans="1:9">
      <c r="A3153" t="str">
        <f t="shared" si="50"/>
        <v>Gardnerella Vag DNA Prob87510</v>
      </c>
      <c r="B3153" t="s">
        <v>374</v>
      </c>
      <c r="C3153" s="12" t="s">
        <v>125</v>
      </c>
      <c r="D3153" t="s">
        <v>124</v>
      </c>
      <c r="E3153" s="2">
        <v>77.45</v>
      </c>
      <c r="F3153" s="2">
        <v>0</v>
      </c>
      <c r="G3153">
        <v>0</v>
      </c>
      <c r="H3153">
        <v>20.05</v>
      </c>
      <c r="I3153">
        <v>0</v>
      </c>
    </row>
    <row r="3154" spans="1:9">
      <c r="A3154" t="str">
        <f t="shared" si="50"/>
        <v>GC Culture87081</v>
      </c>
      <c r="B3154" t="s">
        <v>374</v>
      </c>
      <c r="C3154" s="12" t="s">
        <v>127</v>
      </c>
      <c r="D3154" t="s">
        <v>126</v>
      </c>
      <c r="E3154" s="2">
        <v>121.55</v>
      </c>
      <c r="F3154" s="2">
        <v>0</v>
      </c>
      <c r="G3154">
        <v>0</v>
      </c>
      <c r="H3154">
        <v>6.63</v>
      </c>
      <c r="I3154">
        <v>0</v>
      </c>
    </row>
    <row r="3155" spans="1:9">
      <c r="A3155" t="str">
        <f t="shared" si="50"/>
        <v>GC Genprobe87590</v>
      </c>
      <c r="B3155" t="s">
        <v>374</v>
      </c>
      <c r="C3155" s="12" t="s">
        <v>129</v>
      </c>
      <c r="D3155" t="s">
        <v>128</v>
      </c>
      <c r="E3155" s="2">
        <v>63</v>
      </c>
      <c r="F3155" s="2">
        <v>0</v>
      </c>
      <c r="G3155">
        <v>0</v>
      </c>
      <c r="H3155">
        <v>26.88</v>
      </c>
      <c r="I3155">
        <v>0</v>
      </c>
    </row>
    <row r="3156" spans="1:9">
      <c r="A3156" t="str">
        <f t="shared" si="50"/>
        <v>GC/Chlamydia By PCR87591</v>
      </c>
      <c r="B3156" t="s">
        <v>374</v>
      </c>
      <c r="C3156" s="12" t="s">
        <v>320</v>
      </c>
      <c r="D3156" t="s">
        <v>319</v>
      </c>
      <c r="E3156" s="2">
        <v>149.94</v>
      </c>
      <c r="F3156" s="2">
        <v>0</v>
      </c>
      <c r="G3156">
        <v>0</v>
      </c>
      <c r="H3156">
        <v>35.090000000000003</v>
      </c>
      <c r="I3156">
        <v>0</v>
      </c>
    </row>
    <row r="3157" spans="1:9">
      <c r="A3157" t="str">
        <f t="shared" si="50"/>
        <v>GGTP82977</v>
      </c>
      <c r="B3157" t="s">
        <v>374</v>
      </c>
      <c r="C3157" s="12" t="s">
        <v>322</v>
      </c>
      <c r="D3157" t="s">
        <v>321</v>
      </c>
      <c r="E3157" s="2">
        <v>114.39</v>
      </c>
      <c r="F3157" s="2">
        <v>0</v>
      </c>
      <c r="G3157">
        <v>0</v>
      </c>
      <c r="H3157">
        <v>7.2</v>
      </c>
      <c r="I3157">
        <v>0</v>
      </c>
    </row>
    <row r="3158" spans="1:9">
      <c r="A3158" t="str">
        <f t="shared" si="50"/>
        <v>Giardia87749</v>
      </c>
      <c r="B3158" t="s">
        <v>374</v>
      </c>
      <c r="C3158" s="12" t="s">
        <v>324</v>
      </c>
      <c r="D3158" t="s">
        <v>323</v>
      </c>
      <c r="E3158" s="2">
        <v>191.3</v>
      </c>
      <c r="F3158" s="2">
        <v>0</v>
      </c>
      <c r="G3158">
        <v>0</v>
      </c>
      <c r="H3158">
        <v>102.03</v>
      </c>
      <c r="I3158">
        <v>0</v>
      </c>
    </row>
    <row r="3159" spans="1:9">
      <c r="A3159" t="str">
        <f t="shared" si="50"/>
        <v>Glucose Hour PC82947</v>
      </c>
      <c r="B3159" t="s">
        <v>374</v>
      </c>
      <c r="C3159" s="12" t="s">
        <v>131</v>
      </c>
      <c r="D3159" t="s">
        <v>130</v>
      </c>
      <c r="E3159" s="2">
        <v>75.599999999999994</v>
      </c>
      <c r="F3159" s="2">
        <v>0</v>
      </c>
      <c r="G3159">
        <v>0</v>
      </c>
      <c r="H3159">
        <v>3.93</v>
      </c>
      <c r="I3159">
        <v>0</v>
      </c>
    </row>
    <row r="3160" spans="1:9">
      <c r="A3160" t="str">
        <f t="shared" si="50"/>
        <v>Glucose; Blood-Quant82947</v>
      </c>
      <c r="B3160" t="s">
        <v>374</v>
      </c>
      <c r="C3160" s="12" t="s">
        <v>132</v>
      </c>
      <c r="D3160" t="s">
        <v>130</v>
      </c>
      <c r="E3160" s="2">
        <v>72.06</v>
      </c>
      <c r="F3160" s="2">
        <v>0</v>
      </c>
      <c r="G3160">
        <v>0</v>
      </c>
      <c r="H3160">
        <v>3.93</v>
      </c>
      <c r="I3160">
        <v>0</v>
      </c>
    </row>
    <row r="3161" spans="1:9">
      <c r="A3161" t="str">
        <f t="shared" si="50"/>
        <v>Glycohemoglobin (A1C)83036</v>
      </c>
      <c r="B3161" t="s">
        <v>374</v>
      </c>
      <c r="C3161" s="12" t="s">
        <v>134</v>
      </c>
      <c r="D3161" t="s">
        <v>133</v>
      </c>
      <c r="E3161" s="2">
        <v>161.78</v>
      </c>
      <c r="F3161" s="2">
        <v>0</v>
      </c>
      <c r="G3161">
        <v>0</v>
      </c>
      <c r="H3161">
        <v>9.7100000000000009</v>
      </c>
      <c r="I3161">
        <v>0</v>
      </c>
    </row>
    <row r="3162" spans="1:9">
      <c r="A3162" t="str">
        <f t="shared" si="50"/>
        <v>Gram Stain (GS)87205</v>
      </c>
      <c r="B3162" t="s">
        <v>374</v>
      </c>
      <c r="C3162" s="12" t="s">
        <v>136</v>
      </c>
      <c r="D3162" t="s">
        <v>135</v>
      </c>
      <c r="E3162" s="2">
        <v>78</v>
      </c>
      <c r="F3162" s="2">
        <v>0</v>
      </c>
      <c r="G3162">
        <v>0</v>
      </c>
      <c r="H3162">
        <v>4.2699999999999996</v>
      </c>
      <c r="I3162">
        <v>0</v>
      </c>
    </row>
    <row r="3163" spans="1:9">
      <c r="A3163" t="str">
        <f t="shared" si="50"/>
        <v>Group A Strep (Rapid)87880</v>
      </c>
      <c r="B3163" t="s">
        <v>374</v>
      </c>
      <c r="C3163" s="12" t="s">
        <v>138</v>
      </c>
      <c r="D3163" t="s">
        <v>137</v>
      </c>
      <c r="E3163" s="2">
        <v>44.1</v>
      </c>
      <c r="F3163" s="2">
        <v>0</v>
      </c>
      <c r="G3163">
        <v>0</v>
      </c>
      <c r="H3163">
        <v>16.53</v>
      </c>
      <c r="I3163">
        <v>0</v>
      </c>
    </row>
    <row r="3164" spans="1:9">
      <c r="A3164" t="str">
        <f t="shared" si="50"/>
        <v>Group Therapy90853</v>
      </c>
      <c r="B3164" t="s">
        <v>374</v>
      </c>
      <c r="C3164" s="12" t="s">
        <v>286</v>
      </c>
      <c r="D3164" t="s">
        <v>271</v>
      </c>
      <c r="E3164" s="2">
        <v>145.53</v>
      </c>
      <c r="F3164" s="2">
        <v>0</v>
      </c>
      <c r="G3164">
        <v>75</v>
      </c>
      <c r="H3164">
        <v>25</v>
      </c>
      <c r="I3164">
        <v>0</v>
      </c>
    </row>
    <row r="3165" spans="1:9">
      <c r="A3165" t="str">
        <f t="shared" si="50"/>
        <v>HCG</v>
      </c>
      <c r="B3165" t="s">
        <v>374</v>
      </c>
      <c r="C3165" s="12" t="s">
        <v>804</v>
      </c>
      <c r="E3165" s="2">
        <v>105.01</v>
      </c>
      <c r="F3165" s="2">
        <v>0</v>
      </c>
      <c r="G3165">
        <v>0</v>
      </c>
      <c r="H3165">
        <v>60.91</v>
      </c>
      <c r="I3165">
        <v>0</v>
      </c>
    </row>
    <row r="3166" spans="1:9">
      <c r="A3166" t="str">
        <f t="shared" si="50"/>
        <v>HCG Qualitative - Urine81025</v>
      </c>
      <c r="B3166" t="s">
        <v>374</v>
      </c>
      <c r="C3166" s="12" t="s">
        <v>140</v>
      </c>
      <c r="D3166" t="s">
        <v>139</v>
      </c>
      <c r="E3166" s="2">
        <v>119.34</v>
      </c>
      <c r="F3166" s="2">
        <v>0</v>
      </c>
      <c r="G3166">
        <v>0</v>
      </c>
      <c r="H3166">
        <v>8.61</v>
      </c>
      <c r="I3166">
        <v>0</v>
      </c>
    </row>
    <row r="3167" spans="1:9">
      <c r="A3167" t="str">
        <f t="shared" si="50"/>
        <v>HDL83701</v>
      </c>
      <c r="B3167" t="s">
        <v>374</v>
      </c>
      <c r="C3167" s="12" t="s">
        <v>142</v>
      </c>
      <c r="D3167" t="s">
        <v>141</v>
      </c>
      <c r="E3167" s="2">
        <v>274.52</v>
      </c>
      <c r="F3167" s="2">
        <v>0</v>
      </c>
      <c r="G3167">
        <v>0</v>
      </c>
      <c r="H3167">
        <v>33.86</v>
      </c>
      <c r="I3167">
        <v>0</v>
      </c>
    </row>
    <row r="3168" spans="1:9">
      <c r="A3168" t="str">
        <f t="shared" si="50"/>
        <v>Hematocrit85014</v>
      </c>
      <c r="B3168" t="s">
        <v>374</v>
      </c>
      <c r="C3168" s="12" t="s">
        <v>144</v>
      </c>
      <c r="D3168" t="s">
        <v>143</v>
      </c>
      <c r="E3168" s="2">
        <v>45.48</v>
      </c>
      <c r="F3168" s="2">
        <v>0</v>
      </c>
      <c r="G3168">
        <v>0</v>
      </c>
      <c r="H3168">
        <v>2.37</v>
      </c>
      <c r="I3168">
        <v>0</v>
      </c>
    </row>
    <row r="3169" spans="1:9">
      <c r="A3169" t="str">
        <f t="shared" si="50"/>
        <v>Hemoglobin85018</v>
      </c>
      <c r="B3169" t="s">
        <v>374</v>
      </c>
      <c r="C3169" s="12" t="s">
        <v>146</v>
      </c>
      <c r="D3169" t="s">
        <v>145</v>
      </c>
      <c r="E3169" s="2">
        <v>59.26</v>
      </c>
      <c r="F3169" s="2">
        <v>0</v>
      </c>
      <c r="G3169">
        <v>0</v>
      </c>
      <c r="H3169">
        <v>2.37</v>
      </c>
      <c r="I3169">
        <v>0</v>
      </c>
    </row>
    <row r="3170" spans="1:9">
      <c r="A3170" t="str">
        <f t="shared" si="50"/>
        <v>Hep B Surface AB86706</v>
      </c>
      <c r="B3170" t="s">
        <v>374</v>
      </c>
      <c r="C3170" s="12" t="s">
        <v>148</v>
      </c>
      <c r="D3170" t="s">
        <v>147</v>
      </c>
      <c r="E3170" s="2">
        <v>119.34</v>
      </c>
      <c r="F3170" s="2">
        <v>0</v>
      </c>
      <c r="G3170">
        <v>0</v>
      </c>
      <c r="H3170">
        <v>10.74</v>
      </c>
      <c r="I3170">
        <v>0</v>
      </c>
    </row>
    <row r="3171" spans="1:9">
      <c r="A3171" t="str">
        <f t="shared" si="50"/>
        <v>Hep C - EIA86803</v>
      </c>
      <c r="B3171" t="s">
        <v>374</v>
      </c>
      <c r="C3171" s="12" t="s">
        <v>150</v>
      </c>
      <c r="D3171" t="s">
        <v>149</v>
      </c>
      <c r="E3171" s="2">
        <v>79.11</v>
      </c>
      <c r="F3171" s="2">
        <v>0</v>
      </c>
      <c r="G3171">
        <v>0</v>
      </c>
      <c r="H3171">
        <v>14.27</v>
      </c>
      <c r="I3171">
        <v>0</v>
      </c>
    </row>
    <row r="3172" spans="1:9">
      <c r="A3172" t="str">
        <f t="shared" si="50"/>
        <v>Hepatic Function Panel80076</v>
      </c>
      <c r="B3172" t="s">
        <v>374</v>
      </c>
      <c r="C3172" s="12" t="s">
        <v>152</v>
      </c>
      <c r="D3172" t="s">
        <v>151</v>
      </c>
      <c r="E3172" s="2">
        <v>253.52</v>
      </c>
      <c r="F3172" s="2">
        <v>0</v>
      </c>
      <c r="G3172">
        <v>0</v>
      </c>
      <c r="H3172">
        <v>8.17</v>
      </c>
      <c r="I3172">
        <v>0</v>
      </c>
    </row>
    <row r="3173" spans="1:9">
      <c r="A3173" t="str">
        <f t="shared" si="50"/>
        <v>Hepatitis A -IGM AB86709</v>
      </c>
      <c r="B3173" t="s">
        <v>374</v>
      </c>
      <c r="C3173" s="12" t="s">
        <v>326</v>
      </c>
      <c r="D3173" t="s">
        <v>325</v>
      </c>
      <c r="E3173" s="2">
        <v>46.31</v>
      </c>
      <c r="F3173" s="2">
        <v>0</v>
      </c>
      <c r="G3173">
        <v>0</v>
      </c>
      <c r="H3173">
        <v>11.26</v>
      </c>
      <c r="I3173">
        <v>0</v>
      </c>
    </row>
    <row r="3174" spans="1:9">
      <c r="A3174" t="str">
        <f t="shared" si="50"/>
        <v>Hepatitis B Core AB86704</v>
      </c>
      <c r="B3174" t="s">
        <v>374</v>
      </c>
      <c r="C3174" s="12" t="s">
        <v>328</v>
      </c>
      <c r="D3174" t="s">
        <v>327</v>
      </c>
      <c r="E3174" s="2">
        <v>63.67</v>
      </c>
      <c r="F3174" s="2">
        <v>0</v>
      </c>
      <c r="G3174">
        <v>0</v>
      </c>
      <c r="H3174">
        <v>12.05</v>
      </c>
      <c r="I3174">
        <v>0</v>
      </c>
    </row>
    <row r="3175" spans="1:9">
      <c r="A3175" t="str">
        <f t="shared" si="50"/>
        <v>Hepatitis B Surface AG87340</v>
      </c>
      <c r="B3175" t="s">
        <v>374</v>
      </c>
      <c r="C3175" s="12" t="s">
        <v>330</v>
      </c>
      <c r="D3175" t="s">
        <v>329</v>
      </c>
      <c r="E3175" s="2">
        <v>52.09</v>
      </c>
      <c r="F3175" s="2">
        <v>0</v>
      </c>
      <c r="G3175">
        <v>0</v>
      </c>
      <c r="H3175">
        <v>10.33</v>
      </c>
      <c r="I3175">
        <v>0</v>
      </c>
    </row>
    <row r="3176" spans="1:9">
      <c r="A3176" t="str">
        <f t="shared" si="50"/>
        <v>Herpes Simp Culture87253</v>
      </c>
      <c r="B3176" t="s">
        <v>374</v>
      </c>
      <c r="C3176" s="12" t="s">
        <v>154</v>
      </c>
      <c r="D3176" t="s">
        <v>153</v>
      </c>
      <c r="E3176" s="2">
        <v>356.55</v>
      </c>
      <c r="F3176" s="2">
        <v>0</v>
      </c>
      <c r="G3176">
        <v>0</v>
      </c>
      <c r="H3176">
        <v>20.2</v>
      </c>
      <c r="I3176">
        <v>0</v>
      </c>
    </row>
    <row r="3177" spans="1:9">
      <c r="A3177" t="str">
        <f t="shared" si="50"/>
        <v>Herpes Simplex86694</v>
      </c>
      <c r="B3177" t="s">
        <v>374</v>
      </c>
      <c r="C3177" s="12" t="s">
        <v>156</v>
      </c>
      <c r="D3177" t="s">
        <v>155</v>
      </c>
      <c r="E3177" s="2">
        <v>128.16</v>
      </c>
      <c r="F3177" s="2">
        <v>0</v>
      </c>
      <c r="G3177">
        <v>0</v>
      </c>
      <c r="H3177">
        <v>14.39</v>
      </c>
      <c r="I3177">
        <v>0</v>
      </c>
    </row>
    <row r="3178" spans="1:9">
      <c r="A3178" t="str">
        <f t="shared" si="50"/>
        <v>Herpes Simplex, Type 186695</v>
      </c>
      <c r="B3178" t="s">
        <v>374</v>
      </c>
      <c r="C3178" s="12" t="s">
        <v>158</v>
      </c>
      <c r="D3178" t="s">
        <v>157</v>
      </c>
      <c r="E3178" s="2">
        <v>96.19</v>
      </c>
      <c r="F3178" s="2">
        <v>0</v>
      </c>
      <c r="G3178">
        <v>0</v>
      </c>
      <c r="H3178">
        <v>13.19</v>
      </c>
      <c r="I3178">
        <v>0</v>
      </c>
    </row>
    <row r="3179" spans="1:9">
      <c r="A3179" t="str">
        <f t="shared" si="50"/>
        <v>HIV Serol Screen87389</v>
      </c>
      <c r="B3179" t="s">
        <v>374</v>
      </c>
      <c r="C3179" s="12" t="s">
        <v>160</v>
      </c>
      <c r="D3179" t="s">
        <v>159</v>
      </c>
      <c r="E3179" s="2">
        <v>116.59</v>
      </c>
      <c r="F3179" s="2">
        <v>0</v>
      </c>
      <c r="G3179">
        <v>0</v>
      </c>
      <c r="H3179">
        <v>24.08</v>
      </c>
      <c r="I3179">
        <v>0</v>
      </c>
    </row>
    <row r="3180" spans="1:9">
      <c r="A3180" t="str">
        <f t="shared" si="50"/>
        <v>HIV Serology Screen86701</v>
      </c>
      <c r="B3180" t="s">
        <v>374</v>
      </c>
      <c r="C3180" s="12" t="s">
        <v>162</v>
      </c>
      <c r="D3180" t="s">
        <v>161</v>
      </c>
      <c r="E3180" s="2">
        <v>111.13</v>
      </c>
      <c r="F3180" s="2">
        <v>0</v>
      </c>
      <c r="G3180">
        <v>0</v>
      </c>
      <c r="H3180">
        <v>8.89</v>
      </c>
      <c r="I3180">
        <v>0</v>
      </c>
    </row>
    <row r="3181" spans="1:9">
      <c r="A3181" t="str">
        <f t="shared" si="50"/>
        <v>HIV-1 Quantitation87536</v>
      </c>
      <c r="B3181" t="s">
        <v>374</v>
      </c>
      <c r="C3181" s="12" t="s">
        <v>165</v>
      </c>
      <c r="D3181" t="s">
        <v>164</v>
      </c>
      <c r="E3181" s="2">
        <v>737.85</v>
      </c>
      <c r="F3181" s="2">
        <v>0</v>
      </c>
      <c r="G3181">
        <v>0</v>
      </c>
      <c r="H3181">
        <v>85.1</v>
      </c>
      <c r="I3181">
        <v>0</v>
      </c>
    </row>
    <row r="3182" spans="1:9">
      <c r="A3182" t="str">
        <f t="shared" si="50"/>
        <v>HIV-1, Amplif NA Probe87535</v>
      </c>
      <c r="B3182" t="s">
        <v>374</v>
      </c>
      <c r="C3182" s="12" t="s">
        <v>167</v>
      </c>
      <c r="D3182" t="s">
        <v>166</v>
      </c>
      <c r="E3182" s="2">
        <v>622.64</v>
      </c>
      <c r="F3182" s="2">
        <v>0</v>
      </c>
      <c r="G3182">
        <v>0</v>
      </c>
      <c r="H3182">
        <v>35.090000000000003</v>
      </c>
      <c r="I3182">
        <v>0</v>
      </c>
    </row>
    <row r="3183" spans="1:9">
      <c r="A3183" t="str">
        <f t="shared" si="50"/>
        <v>IGG (Immunoglobulin)82784</v>
      </c>
      <c r="B3183" t="s">
        <v>374</v>
      </c>
      <c r="C3183" s="12" t="s">
        <v>169</v>
      </c>
      <c r="D3183" t="s">
        <v>168</v>
      </c>
      <c r="E3183" s="2">
        <v>195.07</v>
      </c>
      <c r="F3183" s="2">
        <v>0</v>
      </c>
      <c r="G3183">
        <v>0</v>
      </c>
      <c r="H3183">
        <v>9.3000000000000007</v>
      </c>
      <c r="I3183">
        <v>0</v>
      </c>
    </row>
    <row r="3184" spans="1:9">
      <c r="A3184" t="str">
        <f t="shared" si="50"/>
        <v>IGM (Immunoglobulin)82784</v>
      </c>
      <c r="B3184" t="s">
        <v>374</v>
      </c>
      <c r="C3184" s="12" t="s">
        <v>170</v>
      </c>
      <c r="D3184" t="s">
        <v>168</v>
      </c>
      <c r="E3184" s="2">
        <v>195.07</v>
      </c>
      <c r="F3184" s="2">
        <v>0</v>
      </c>
      <c r="G3184">
        <v>0</v>
      </c>
      <c r="H3184">
        <v>9.3000000000000007</v>
      </c>
      <c r="I3184">
        <v>0</v>
      </c>
    </row>
    <row r="3185" spans="1:9">
      <c r="A3185" t="str">
        <f t="shared" si="50"/>
        <v>Indiv OP/60 min billable90837</v>
      </c>
      <c r="B3185" t="s">
        <v>374</v>
      </c>
      <c r="C3185" s="12" t="s">
        <v>291</v>
      </c>
      <c r="D3185" t="s">
        <v>290</v>
      </c>
      <c r="E3185" s="2">
        <v>237.59</v>
      </c>
      <c r="F3185" s="2">
        <v>0</v>
      </c>
      <c r="G3185">
        <v>200</v>
      </c>
      <c r="H3185">
        <v>71.3</v>
      </c>
      <c r="I3185">
        <v>0</v>
      </c>
    </row>
    <row r="3186" spans="1:9">
      <c r="A3186" t="str">
        <f t="shared" si="50"/>
        <v>Influenza A &amp; B by PCR87502</v>
      </c>
      <c r="B3186" t="s">
        <v>374</v>
      </c>
      <c r="C3186" s="12" t="s">
        <v>172</v>
      </c>
      <c r="D3186" t="s">
        <v>171</v>
      </c>
      <c r="E3186" s="2">
        <v>297.95</v>
      </c>
      <c r="F3186" s="2">
        <v>0</v>
      </c>
      <c r="G3186">
        <v>0</v>
      </c>
      <c r="H3186">
        <v>95.8</v>
      </c>
      <c r="I3186">
        <v>0</v>
      </c>
    </row>
    <row r="3187" spans="1:9">
      <c r="A3187" t="str">
        <f t="shared" si="50"/>
        <v>Initial Psych Consult90792</v>
      </c>
      <c r="B3187" t="s">
        <v>374</v>
      </c>
      <c r="C3187" s="12" t="s">
        <v>293</v>
      </c>
      <c r="D3187" t="s">
        <v>292</v>
      </c>
      <c r="E3187" s="2">
        <v>457.36</v>
      </c>
      <c r="F3187" s="2">
        <v>0</v>
      </c>
      <c r="G3187">
        <v>0</v>
      </c>
      <c r="H3187">
        <v>94.29</v>
      </c>
      <c r="I3187">
        <v>0</v>
      </c>
    </row>
    <row r="3188" spans="1:9">
      <c r="A3188" t="str">
        <f t="shared" si="50"/>
        <v>Inpatient DetoxificationH0013</v>
      </c>
      <c r="B3188" t="s">
        <v>374</v>
      </c>
      <c r="C3188" s="12" t="s">
        <v>294</v>
      </c>
      <c r="D3188" t="s">
        <v>375</v>
      </c>
      <c r="E3188" s="2">
        <v>1945.88</v>
      </c>
      <c r="F3188" s="2">
        <v>479.59</v>
      </c>
      <c r="G3188">
        <v>720</v>
      </c>
      <c r="H3188">
        <v>400</v>
      </c>
      <c r="I3188">
        <v>0</v>
      </c>
    </row>
    <row r="3189" spans="1:9">
      <c r="A3189" t="str">
        <f t="shared" si="50"/>
        <v>Inpatient RehabH2036</v>
      </c>
      <c r="B3189" t="s">
        <v>374</v>
      </c>
      <c r="C3189" s="12" t="s">
        <v>296</v>
      </c>
      <c r="D3189" t="s">
        <v>376</v>
      </c>
      <c r="E3189" s="2">
        <v>1871.03</v>
      </c>
      <c r="F3189" s="2">
        <v>433.13</v>
      </c>
      <c r="G3189">
        <v>620</v>
      </c>
      <c r="H3189">
        <v>317.02999999999997</v>
      </c>
      <c r="I3189">
        <v>0</v>
      </c>
    </row>
    <row r="3190" spans="1:9">
      <c r="A3190" t="str">
        <f t="shared" si="50"/>
        <v>Intensive OutpatientH0015</v>
      </c>
      <c r="B3190" t="s">
        <v>374</v>
      </c>
      <c r="C3190" s="12" t="s">
        <v>299</v>
      </c>
      <c r="D3190" t="s">
        <v>298</v>
      </c>
      <c r="E3190" s="2">
        <v>436.58</v>
      </c>
      <c r="F3190" s="2">
        <v>0</v>
      </c>
      <c r="G3190">
        <v>175</v>
      </c>
      <c r="H3190">
        <v>76.42</v>
      </c>
      <c r="I3190">
        <v>0</v>
      </c>
    </row>
    <row r="3191" spans="1:9">
      <c r="A3191" t="str">
        <f t="shared" si="50"/>
        <v>Iron83540</v>
      </c>
      <c r="B3191" t="s">
        <v>374</v>
      </c>
      <c r="C3191" s="12" t="s">
        <v>174</v>
      </c>
      <c r="D3191" t="s">
        <v>173</v>
      </c>
      <c r="E3191" s="2">
        <v>119.34</v>
      </c>
      <c r="F3191" s="2">
        <v>0</v>
      </c>
      <c r="G3191">
        <v>0</v>
      </c>
      <c r="H3191">
        <v>6.47</v>
      </c>
      <c r="I3191">
        <v>0</v>
      </c>
    </row>
    <row r="3192" spans="1:9">
      <c r="A3192" t="str">
        <f t="shared" si="50"/>
        <v>Iron Binding83550</v>
      </c>
      <c r="B3192" t="s">
        <v>374</v>
      </c>
      <c r="C3192" s="12" t="s">
        <v>176</v>
      </c>
      <c r="D3192" t="s">
        <v>175</v>
      </c>
      <c r="E3192" s="2">
        <v>168.14</v>
      </c>
      <c r="F3192" s="2">
        <v>0</v>
      </c>
      <c r="G3192">
        <v>0</v>
      </c>
      <c r="H3192">
        <v>8.74</v>
      </c>
      <c r="I3192">
        <v>0</v>
      </c>
    </row>
    <row r="3193" spans="1:9">
      <c r="A3193" t="str">
        <f t="shared" si="50"/>
        <v>LDH83615</v>
      </c>
      <c r="B3193" t="s">
        <v>374</v>
      </c>
      <c r="C3193" s="12" t="s">
        <v>332</v>
      </c>
      <c r="D3193" t="s">
        <v>331</v>
      </c>
      <c r="E3193" s="2">
        <v>131.47</v>
      </c>
      <c r="F3193" s="2">
        <v>0</v>
      </c>
      <c r="G3193">
        <v>0</v>
      </c>
      <c r="H3193">
        <v>6.04</v>
      </c>
      <c r="I3193">
        <v>0</v>
      </c>
    </row>
    <row r="3194" spans="1:9">
      <c r="A3194" t="str">
        <f t="shared" si="50"/>
        <v>Lipase83690</v>
      </c>
      <c r="B3194" t="s">
        <v>374</v>
      </c>
      <c r="C3194" s="12" t="s">
        <v>178</v>
      </c>
      <c r="D3194" t="s">
        <v>177</v>
      </c>
      <c r="E3194" s="2">
        <v>183.19</v>
      </c>
      <c r="F3194" s="2">
        <v>0</v>
      </c>
      <c r="G3194">
        <v>0</v>
      </c>
      <c r="H3194">
        <v>6.89</v>
      </c>
      <c r="I3194">
        <v>0</v>
      </c>
    </row>
    <row r="3195" spans="1:9">
      <c r="A3195" t="str">
        <f t="shared" si="50"/>
        <v>Lipid80061</v>
      </c>
      <c r="B3195" t="s">
        <v>374</v>
      </c>
      <c r="C3195" s="12" t="s">
        <v>180</v>
      </c>
      <c r="D3195" t="s">
        <v>179</v>
      </c>
      <c r="E3195" s="2">
        <v>215.54</v>
      </c>
      <c r="F3195" s="2">
        <v>0</v>
      </c>
      <c r="G3195">
        <v>0</v>
      </c>
      <c r="H3195">
        <v>13.39</v>
      </c>
      <c r="I3195">
        <v>0</v>
      </c>
    </row>
    <row r="3196" spans="1:9">
      <c r="A3196" t="str">
        <f t="shared" si="50"/>
        <v>Lipoprotein Electrophor83701</v>
      </c>
      <c r="B3196" t="s">
        <v>374</v>
      </c>
      <c r="C3196" s="12" t="s">
        <v>181</v>
      </c>
      <c r="D3196" t="s">
        <v>141</v>
      </c>
      <c r="E3196" s="2">
        <v>274.52</v>
      </c>
      <c r="F3196" s="2">
        <v>0</v>
      </c>
      <c r="G3196">
        <v>0</v>
      </c>
      <c r="H3196">
        <v>33.86</v>
      </c>
      <c r="I3196">
        <v>0</v>
      </c>
    </row>
    <row r="3197" spans="1:9">
      <c r="A3197" t="str">
        <f t="shared" si="50"/>
        <v>Lithium80178</v>
      </c>
      <c r="B3197" t="s">
        <v>374</v>
      </c>
      <c r="C3197" s="12" t="s">
        <v>183</v>
      </c>
      <c r="D3197" t="s">
        <v>182</v>
      </c>
      <c r="E3197" s="2">
        <v>146.15</v>
      </c>
      <c r="F3197" s="2">
        <v>0</v>
      </c>
      <c r="G3197">
        <v>0</v>
      </c>
      <c r="H3197">
        <v>6.61</v>
      </c>
      <c r="I3197">
        <v>0</v>
      </c>
    </row>
    <row r="3198" spans="1:9">
      <c r="A3198" t="str">
        <f t="shared" si="50"/>
        <v>Magnesium83735</v>
      </c>
      <c r="B3198" t="s">
        <v>374</v>
      </c>
      <c r="C3198" s="12" t="s">
        <v>334</v>
      </c>
      <c r="D3198" t="s">
        <v>333</v>
      </c>
      <c r="E3198" s="2">
        <v>120.11</v>
      </c>
      <c r="F3198" s="2">
        <v>0</v>
      </c>
      <c r="G3198">
        <v>0</v>
      </c>
      <c r="H3198">
        <v>6.7</v>
      </c>
      <c r="I3198">
        <v>0</v>
      </c>
    </row>
    <row r="3199" spans="1:9">
      <c r="A3199" t="str">
        <f t="shared" si="50"/>
        <v>Neisseria Gonorrhoeae, AMP PROB87591</v>
      </c>
      <c r="B3199" t="s">
        <v>374</v>
      </c>
      <c r="C3199" s="12" t="s">
        <v>335</v>
      </c>
      <c r="D3199" t="s">
        <v>319</v>
      </c>
      <c r="E3199" s="2">
        <v>135.88</v>
      </c>
      <c r="F3199" s="2">
        <v>0</v>
      </c>
      <c r="G3199">
        <v>0</v>
      </c>
      <c r="H3199">
        <v>35.090000000000003</v>
      </c>
      <c r="I3199">
        <v>0</v>
      </c>
    </row>
    <row r="3200" spans="1:9">
      <c r="A3200" t="str">
        <f t="shared" si="50"/>
        <v>Occult Blood (Diagnostic)82272</v>
      </c>
      <c r="B3200" t="s">
        <v>374</v>
      </c>
      <c r="C3200" s="12" t="s">
        <v>185</v>
      </c>
      <c r="D3200" t="s">
        <v>184</v>
      </c>
      <c r="E3200" s="2">
        <v>68.63</v>
      </c>
      <c r="F3200" s="2">
        <v>0</v>
      </c>
      <c r="G3200">
        <v>0</v>
      </c>
      <c r="H3200">
        <v>4.2300000000000004</v>
      </c>
      <c r="I3200">
        <v>0</v>
      </c>
    </row>
    <row r="3201" spans="1:9">
      <c r="A3201" t="str">
        <f t="shared" si="50"/>
        <v>Occult Blood (Screen)82270</v>
      </c>
      <c r="B3201" t="s">
        <v>374</v>
      </c>
      <c r="C3201" s="12" t="s">
        <v>187</v>
      </c>
      <c r="D3201" t="s">
        <v>186</v>
      </c>
      <c r="E3201" s="2">
        <v>21.22</v>
      </c>
      <c r="F3201" s="2">
        <v>0</v>
      </c>
      <c r="G3201">
        <v>0</v>
      </c>
      <c r="H3201">
        <v>4.38</v>
      </c>
      <c r="I3201">
        <v>0</v>
      </c>
    </row>
    <row r="3202" spans="1:9">
      <c r="A3202" t="str">
        <f t="shared" si="50"/>
        <v>Osmolality-Urine Random83935</v>
      </c>
      <c r="B3202" t="s">
        <v>374</v>
      </c>
      <c r="C3202" s="12" t="s">
        <v>189</v>
      </c>
      <c r="D3202" t="s">
        <v>188</v>
      </c>
      <c r="E3202" s="2">
        <v>116.59</v>
      </c>
      <c r="F3202" s="2">
        <v>0</v>
      </c>
      <c r="G3202">
        <v>0</v>
      </c>
      <c r="H3202">
        <v>6.82</v>
      </c>
      <c r="I3202">
        <v>0</v>
      </c>
    </row>
    <row r="3203" spans="1:9">
      <c r="A3203" t="str">
        <f t="shared" si="50"/>
        <v>Ova &amp; Parasite - Comprehensive Study - Send Out87177</v>
      </c>
      <c r="B3203" t="s">
        <v>374</v>
      </c>
      <c r="C3203" s="12" t="s">
        <v>191</v>
      </c>
      <c r="D3203" t="s">
        <v>190</v>
      </c>
      <c r="E3203" s="2">
        <v>22.05</v>
      </c>
      <c r="F3203" s="2">
        <v>0</v>
      </c>
      <c r="G3203">
        <v>0</v>
      </c>
      <c r="H3203">
        <v>8.9</v>
      </c>
      <c r="I3203">
        <v>0</v>
      </c>
    </row>
    <row r="3204" spans="1:9">
      <c r="A3204" t="str">
        <f t="shared" si="50"/>
        <v>Oxcarbazepine80183</v>
      </c>
      <c r="B3204" t="s">
        <v>374</v>
      </c>
      <c r="C3204" s="12" t="s">
        <v>193</v>
      </c>
      <c r="D3204" t="s">
        <v>192</v>
      </c>
      <c r="E3204" s="2">
        <v>375.68</v>
      </c>
      <c r="F3204" s="2">
        <v>0</v>
      </c>
      <c r="G3204">
        <v>0</v>
      </c>
      <c r="H3204">
        <v>13.25</v>
      </c>
      <c r="I3204">
        <v>0</v>
      </c>
    </row>
    <row r="3205" spans="1:9">
      <c r="A3205" t="str">
        <f t="shared" si="50"/>
        <v>Pharmacy Charge</v>
      </c>
      <c r="B3205" t="s">
        <v>374</v>
      </c>
      <c r="C3205" s="12" t="s">
        <v>302</v>
      </c>
      <c r="E3205" s="2">
        <v>32.32</v>
      </c>
      <c r="F3205" s="2">
        <v>0</v>
      </c>
      <c r="G3205">
        <v>0</v>
      </c>
      <c r="H3205">
        <v>0</v>
      </c>
      <c r="I3205">
        <v>0</v>
      </c>
    </row>
    <row r="3206" spans="1:9">
      <c r="A3206" t="str">
        <f t="shared" si="50"/>
        <v>Phenobarbital80184</v>
      </c>
      <c r="B3206" t="s">
        <v>374</v>
      </c>
      <c r="C3206" s="12" t="s">
        <v>195</v>
      </c>
      <c r="D3206" t="s">
        <v>194</v>
      </c>
      <c r="E3206" s="2">
        <v>189.27</v>
      </c>
      <c r="F3206" s="2">
        <v>0</v>
      </c>
      <c r="G3206">
        <v>0</v>
      </c>
      <c r="H3206">
        <v>15.3</v>
      </c>
      <c r="I3206">
        <v>0</v>
      </c>
    </row>
    <row r="3207" spans="1:9">
      <c r="A3207" t="str">
        <f t="shared" si="50"/>
        <v>Phenytoin (Dilantin)80185</v>
      </c>
      <c r="B3207" t="s">
        <v>374</v>
      </c>
      <c r="C3207" s="12" t="s">
        <v>197</v>
      </c>
      <c r="D3207" t="s">
        <v>196</v>
      </c>
      <c r="E3207" s="2">
        <v>206.44</v>
      </c>
      <c r="F3207" s="2">
        <v>0</v>
      </c>
      <c r="G3207">
        <v>0</v>
      </c>
      <c r="H3207">
        <v>13.25</v>
      </c>
      <c r="I3207">
        <v>0</v>
      </c>
    </row>
    <row r="3208" spans="1:9">
      <c r="A3208" t="str">
        <f t="shared" ref="A3208:A3271" si="51">C3208&amp;D3208</f>
        <v>Phosphorus Serum84100</v>
      </c>
      <c r="B3208" t="s">
        <v>374</v>
      </c>
      <c r="C3208" s="12" t="s">
        <v>337</v>
      </c>
      <c r="D3208" t="s">
        <v>336</v>
      </c>
      <c r="E3208" s="2">
        <v>119.34</v>
      </c>
      <c r="F3208" s="2">
        <v>0</v>
      </c>
      <c r="G3208">
        <v>0</v>
      </c>
      <c r="H3208">
        <v>4.74</v>
      </c>
      <c r="I3208">
        <v>0</v>
      </c>
    </row>
    <row r="3209" spans="1:9">
      <c r="A3209" t="str">
        <f t="shared" si="51"/>
        <v>Potassium84132</v>
      </c>
      <c r="B3209" t="s">
        <v>374</v>
      </c>
      <c r="C3209" s="12" t="s">
        <v>199</v>
      </c>
      <c r="D3209" t="s">
        <v>198</v>
      </c>
      <c r="E3209" s="2">
        <v>87.1</v>
      </c>
      <c r="F3209" s="2">
        <v>0</v>
      </c>
      <c r="G3209">
        <v>0</v>
      </c>
      <c r="H3209">
        <v>4.76</v>
      </c>
      <c r="I3209">
        <v>0</v>
      </c>
    </row>
    <row r="3210" spans="1:9">
      <c r="A3210" t="str">
        <f t="shared" si="51"/>
        <v>Potassium - Urine Random84133</v>
      </c>
      <c r="B3210" t="s">
        <v>374</v>
      </c>
      <c r="C3210" s="12" t="s">
        <v>201</v>
      </c>
      <c r="D3210" t="s">
        <v>200</v>
      </c>
      <c r="E3210" s="2">
        <v>84.62</v>
      </c>
      <c r="F3210" s="2">
        <v>0</v>
      </c>
      <c r="G3210">
        <v>0</v>
      </c>
      <c r="H3210">
        <v>4.7300000000000004</v>
      </c>
      <c r="I3210">
        <v>0</v>
      </c>
    </row>
    <row r="3211" spans="1:9">
      <c r="A3211" t="str">
        <f t="shared" si="51"/>
        <v>Prealbumin84134</v>
      </c>
      <c r="B3211" t="s">
        <v>374</v>
      </c>
      <c r="C3211" s="12" t="s">
        <v>203</v>
      </c>
      <c r="D3211" t="s">
        <v>202</v>
      </c>
      <c r="E3211" s="2">
        <v>183.29</v>
      </c>
      <c r="F3211" s="2">
        <v>0</v>
      </c>
      <c r="G3211">
        <v>0</v>
      </c>
      <c r="H3211">
        <v>14.59</v>
      </c>
      <c r="I3211">
        <v>0</v>
      </c>
    </row>
    <row r="3212" spans="1:9">
      <c r="A3212" t="str">
        <f t="shared" si="51"/>
        <v>Progesterone84144</v>
      </c>
      <c r="B3212" t="s">
        <v>374</v>
      </c>
      <c r="C3212" s="12" t="s">
        <v>205</v>
      </c>
      <c r="D3212" t="s">
        <v>204</v>
      </c>
      <c r="E3212" s="2">
        <v>267.91000000000003</v>
      </c>
      <c r="F3212" s="2">
        <v>0</v>
      </c>
      <c r="G3212">
        <v>0</v>
      </c>
      <c r="H3212">
        <v>20.86</v>
      </c>
      <c r="I3212">
        <v>0</v>
      </c>
    </row>
    <row r="3213" spans="1:9">
      <c r="A3213" t="str">
        <f t="shared" si="51"/>
        <v>Prolactin84146</v>
      </c>
      <c r="B3213" t="s">
        <v>374</v>
      </c>
      <c r="C3213" s="12" t="s">
        <v>207</v>
      </c>
      <c r="D3213" t="s">
        <v>206</v>
      </c>
      <c r="E3213" s="2">
        <v>398.56</v>
      </c>
      <c r="F3213" s="2">
        <v>0</v>
      </c>
      <c r="G3213">
        <v>0</v>
      </c>
      <c r="H3213">
        <v>19.38</v>
      </c>
      <c r="I3213">
        <v>0</v>
      </c>
    </row>
    <row r="3214" spans="1:9">
      <c r="A3214" t="str">
        <f t="shared" si="51"/>
        <v>Prothrombin Time85610</v>
      </c>
      <c r="B3214" t="s">
        <v>374</v>
      </c>
      <c r="C3214" s="12" t="s">
        <v>209</v>
      </c>
      <c r="D3214" t="s">
        <v>208</v>
      </c>
      <c r="E3214" s="2">
        <v>54.12</v>
      </c>
      <c r="F3214" s="2">
        <v>0</v>
      </c>
      <c r="G3214">
        <v>0</v>
      </c>
      <c r="H3214">
        <v>4.29</v>
      </c>
      <c r="I3214">
        <v>0</v>
      </c>
    </row>
    <row r="3215" spans="1:9">
      <c r="A3215" t="str">
        <f t="shared" si="51"/>
        <v>PSA, Total84153</v>
      </c>
      <c r="B3215" t="s">
        <v>374</v>
      </c>
      <c r="C3215" s="12" t="s">
        <v>211</v>
      </c>
      <c r="D3215" t="s">
        <v>210</v>
      </c>
      <c r="E3215" s="2">
        <v>251.37</v>
      </c>
      <c r="F3215" s="2">
        <v>0</v>
      </c>
      <c r="G3215">
        <v>0</v>
      </c>
      <c r="H3215">
        <v>18.39</v>
      </c>
      <c r="I3215">
        <v>0</v>
      </c>
    </row>
    <row r="3216" spans="1:9">
      <c r="A3216" t="str">
        <f t="shared" si="51"/>
        <v>PSA, Total, ScreenG0103</v>
      </c>
      <c r="B3216" t="s">
        <v>374</v>
      </c>
      <c r="C3216" s="12" t="s">
        <v>213</v>
      </c>
      <c r="D3216" t="s">
        <v>212</v>
      </c>
      <c r="E3216" s="2">
        <v>251.37</v>
      </c>
      <c r="F3216" s="2">
        <v>0</v>
      </c>
      <c r="G3216">
        <v>0</v>
      </c>
      <c r="H3216">
        <v>134.06</v>
      </c>
      <c r="I3216">
        <v>0</v>
      </c>
    </row>
    <row r="3217" spans="1:9">
      <c r="A3217" t="str">
        <f t="shared" si="51"/>
        <v>PTH Intact83970</v>
      </c>
      <c r="B3217" t="s">
        <v>374</v>
      </c>
      <c r="C3217" s="12" t="s">
        <v>215</v>
      </c>
      <c r="D3217" t="s">
        <v>214</v>
      </c>
      <c r="E3217" s="2">
        <v>595.89</v>
      </c>
      <c r="F3217" s="2">
        <v>0</v>
      </c>
      <c r="G3217">
        <v>0</v>
      </c>
      <c r="H3217">
        <v>41.28</v>
      </c>
      <c r="I3217">
        <v>0</v>
      </c>
    </row>
    <row r="3218" spans="1:9">
      <c r="A3218" t="str">
        <f t="shared" si="51"/>
        <v>Rapid COVID19 By PCR87076</v>
      </c>
      <c r="B3218" t="s">
        <v>374</v>
      </c>
      <c r="C3218" s="12" t="s">
        <v>216</v>
      </c>
      <c r="D3218" t="s">
        <v>34</v>
      </c>
      <c r="E3218" s="2">
        <v>168.14</v>
      </c>
      <c r="F3218" s="2">
        <v>0</v>
      </c>
      <c r="G3218">
        <v>0</v>
      </c>
      <c r="H3218">
        <v>8.08</v>
      </c>
      <c r="I3218">
        <v>0</v>
      </c>
    </row>
    <row r="3219" spans="1:9">
      <c r="A3219" t="str">
        <f t="shared" si="51"/>
        <v>Rapid Group A Strep Screen87430</v>
      </c>
      <c r="B3219" t="s">
        <v>374</v>
      </c>
      <c r="C3219" s="12" t="s">
        <v>218</v>
      </c>
      <c r="D3219" t="s">
        <v>217</v>
      </c>
      <c r="E3219" s="2">
        <v>176.96</v>
      </c>
      <c r="F3219" s="2">
        <v>0</v>
      </c>
      <c r="G3219">
        <v>0</v>
      </c>
      <c r="H3219">
        <v>16.809999999999999</v>
      </c>
      <c r="I3219">
        <v>0</v>
      </c>
    </row>
    <row r="3220" spans="1:9">
      <c r="A3220" t="str">
        <f t="shared" si="51"/>
        <v>Renal Function80069</v>
      </c>
      <c r="B3220" t="s">
        <v>374</v>
      </c>
      <c r="C3220" s="12" t="s">
        <v>220</v>
      </c>
      <c r="D3220" t="s">
        <v>219</v>
      </c>
      <c r="E3220" s="2">
        <v>266.26</v>
      </c>
      <c r="F3220" s="2">
        <v>0</v>
      </c>
      <c r="G3220">
        <v>0</v>
      </c>
      <c r="H3220">
        <v>8.68</v>
      </c>
      <c r="I3220">
        <v>0</v>
      </c>
    </row>
    <row r="3221" spans="1:9">
      <c r="A3221" t="str">
        <f t="shared" si="51"/>
        <v>Respiratory viral panel PCR87632</v>
      </c>
      <c r="B3221" t="s">
        <v>374</v>
      </c>
      <c r="C3221" s="12" t="s">
        <v>222</v>
      </c>
      <c r="D3221" t="s">
        <v>221</v>
      </c>
      <c r="E3221" s="2">
        <v>210.3</v>
      </c>
      <c r="F3221" s="2">
        <v>0</v>
      </c>
      <c r="G3221">
        <v>0</v>
      </c>
      <c r="H3221">
        <v>112.16</v>
      </c>
      <c r="I3221">
        <v>0</v>
      </c>
    </row>
    <row r="3222" spans="1:9">
      <c r="A3222" t="str">
        <f t="shared" si="51"/>
        <v>RPR86592</v>
      </c>
      <c r="B3222" t="s">
        <v>374</v>
      </c>
      <c r="C3222" s="12" t="s">
        <v>224</v>
      </c>
      <c r="D3222" t="s">
        <v>223</v>
      </c>
      <c r="E3222" s="2">
        <v>42.26</v>
      </c>
      <c r="F3222" s="2">
        <v>0</v>
      </c>
      <c r="G3222">
        <v>0</v>
      </c>
      <c r="H3222">
        <v>4.2699999999999996</v>
      </c>
      <c r="I3222">
        <v>0</v>
      </c>
    </row>
    <row r="3223" spans="1:9">
      <c r="A3223" t="str">
        <f t="shared" si="51"/>
        <v>RPR86592</v>
      </c>
      <c r="B3223" t="s">
        <v>374</v>
      </c>
      <c r="C3223" s="12" t="s">
        <v>224</v>
      </c>
      <c r="D3223" t="s">
        <v>223</v>
      </c>
      <c r="E3223" s="2">
        <v>40.25</v>
      </c>
      <c r="F3223" s="2">
        <v>0</v>
      </c>
      <c r="G3223">
        <v>0</v>
      </c>
      <c r="H3223">
        <v>4.2699999999999996</v>
      </c>
      <c r="I3223">
        <v>0</v>
      </c>
    </row>
    <row r="3224" spans="1:9">
      <c r="A3224" t="str">
        <f t="shared" si="51"/>
        <v>RSV87280</v>
      </c>
      <c r="B3224" t="s">
        <v>374</v>
      </c>
      <c r="C3224" s="12" t="s">
        <v>226</v>
      </c>
      <c r="D3224" t="s">
        <v>225</v>
      </c>
      <c r="E3224" s="2">
        <v>26.25</v>
      </c>
      <c r="F3224" s="2">
        <v>0</v>
      </c>
      <c r="G3224">
        <v>0</v>
      </c>
      <c r="H3224">
        <v>13.42</v>
      </c>
      <c r="I3224">
        <v>0</v>
      </c>
    </row>
    <row r="3225" spans="1:9">
      <c r="A3225" t="str">
        <f t="shared" si="51"/>
        <v>Sed Rate/Westergreen85652</v>
      </c>
      <c r="B3225" t="s">
        <v>374</v>
      </c>
      <c r="C3225" s="12" t="s">
        <v>228</v>
      </c>
      <c r="D3225" t="s">
        <v>227</v>
      </c>
      <c r="E3225" s="2">
        <v>66.150000000000006</v>
      </c>
      <c r="F3225" s="2">
        <v>0</v>
      </c>
      <c r="G3225">
        <v>0</v>
      </c>
      <c r="H3225">
        <v>2.7</v>
      </c>
      <c r="I3225">
        <v>0</v>
      </c>
    </row>
    <row r="3226" spans="1:9">
      <c r="A3226" t="str">
        <f t="shared" si="51"/>
        <v>Sensitivity, MIC87186</v>
      </c>
      <c r="B3226" t="s">
        <v>374</v>
      </c>
      <c r="C3226" s="12" t="s">
        <v>230</v>
      </c>
      <c r="D3226" t="s">
        <v>229</v>
      </c>
      <c r="E3226" s="2">
        <v>146.15</v>
      </c>
      <c r="F3226" s="2">
        <v>0</v>
      </c>
      <c r="G3226">
        <v>0</v>
      </c>
      <c r="H3226">
        <v>8.65</v>
      </c>
      <c r="I3226">
        <v>0</v>
      </c>
    </row>
    <row r="3227" spans="1:9">
      <c r="A3227" t="str">
        <f t="shared" si="51"/>
        <v>Sodium84295</v>
      </c>
      <c r="B3227" t="s">
        <v>374</v>
      </c>
      <c r="C3227" s="12" t="s">
        <v>232</v>
      </c>
      <c r="D3227" t="s">
        <v>231</v>
      </c>
      <c r="E3227" s="2">
        <v>75.53</v>
      </c>
      <c r="F3227" s="2">
        <v>0</v>
      </c>
      <c r="G3227">
        <v>0</v>
      </c>
      <c r="H3227">
        <v>4.8099999999999996</v>
      </c>
      <c r="I3227">
        <v>0</v>
      </c>
    </row>
    <row r="3228" spans="1:9">
      <c r="A3228" t="str">
        <f t="shared" si="51"/>
        <v>Sodium - Urine Random84300</v>
      </c>
      <c r="B3228" t="s">
        <v>374</v>
      </c>
      <c r="C3228" s="12" t="s">
        <v>234</v>
      </c>
      <c r="D3228" t="s">
        <v>233</v>
      </c>
      <c r="E3228" s="2">
        <v>79.650000000000006</v>
      </c>
      <c r="F3228" s="2">
        <v>0</v>
      </c>
      <c r="G3228">
        <v>0</v>
      </c>
      <c r="H3228">
        <v>5.0599999999999996</v>
      </c>
      <c r="I3228">
        <v>0</v>
      </c>
    </row>
    <row r="3229" spans="1:9">
      <c r="A3229" t="str">
        <f t="shared" si="51"/>
        <v>Specimen Collection for COVID-19C9803</v>
      </c>
      <c r="B3229" t="s">
        <v>374</v>
      </c>
      <c r="C3229" s="12" t="s">
        <v>236</v>
      </c>
      <c r="D3229" t="s">
        <v>235</v>
      </c>
      <c r="E3229" s="2">
        <v>183.76</v>
      </c>
      <c r="F3229" s="2">
        <v>0</v>
      </c>
      <c r="G3229">
        <v>0</v>
      </c>
      <c r="H3229">
        <v>25.23</v>
      </c>
      <c r="I3229">
        <v>0</v>
      </c>
    </row>
    <row r="3230" spans="1:9">
      <c r="A3230" t="str">
        <f t="shared" si="51"/>
        <v>Sputum Culture/GS87070</v>
      </c>
      <c r="B3230" t="s">
        <v>374</v>
      </c>
      <c r="C3230" s="12" t="s">
        <v>237</v>
      </c>
      <c r="D3230" t="s">
        <v>90</v>
      </c>
      <c r="E3230" s="2">
        <v>217.47</v>
      </c>
      <c r="F3230" s="2">
        <v>0</v>
      </c>
      <c r="G3230">
        <v>0</v>
      </c>
      <c r="H3230">
        <v>8.6199999999999992</v>
      </c>
      <c r="I3230">
        <v>0</v>
      </c>
    </row>
    <row r="3231" spans="1:9">
      <c r="A3231" t="str">
        <f t="shared" si="51"/>
        <v>Strep A Culture (Throat)87081</v>
      </c>
      <c r="B3231" t="s">
        <v>374</v>
      </c>
      <c r="C3231" s="12" t="s">
        <v>238</v>
      </c>
      <c r="D3231" t="s">
        <v>126</v>
      </c>
      <c r="E3231" s="2">
        <v>121.55</v>
      </c>
      <c r="F3231" s="2">
        <v>0</v>
      </c>
      <c r="G3231">
        <v>0</v>
      </c>
      <c r="H3231">
        <v>6.63</v>
      </c>
      <c r="I3231">
        <v>0</v>
      </c>
    </row>
    <row r="3232" spans="1:9">
      <c r="A3232" t="str">
        <f t="shared" si="51"/>
        <v>Strep B Culture (Genital)87081</v>
      </c>
      <c r="B3232" t="s">
        <v>374</v>
      </c>
      <c r="C3232" s="12" t="s">
        <v>239</v>
      </c>
      <c r="D3232" t="s">
        <v>126</v>
      </c>
      <c r="E3232" s="2">
        <v>121.55</v>
      </c>
      <c r="F3232" s="2">
        <v>0</v>
      </c>
      <c r="G3232">
        <v>0</v>
      </c>
      <c r="H3232">
        <v>6.63</v>
      </c>
      <c r="I3232">
        <v>0</v>
      </c>
    </row>
    <row r="3233" spans="1:9">
      <c r="A3233" t="str">
        <f t="shared" si="51"/>
        <v>T3 Uptake84479</v>
      </c>
      <c r="B3233" t="s">
        <v>374</v>
      </c>
      <c r="C3233" s="12" t="s">
        <v>339</v>
      </c>
      <c r="D3233" t="s">
        <v>338</v>
      </c>
      <c r="E3233" s="2">
        <v>139.74</v>
      </c>
      <c r="F3233" s="2">
        <v>0</v>
      </c>
      <c r="G3233">
        <v>0</v>
      </c>
      <c r="H3233">
        <v>6.47</v>
      </c>
      <c r="I3233">
        <v>0</v>
      </c>
    </row>
    <row r="3234" spans="1:9">
      <c r="A3234" t="str">
        <f t="shared" si="51"/>
        <v>T3; Total84480</v>
      </c>
      <c r="B3234" t="s">
        <v>374</v>
      </c>
      <c r="C3234" s="12" t="s">
        <v>241</v>
      </c>
      <c r="D3234" t="s">
        <v>240</v>
      </c>
      <c r="E3234" s="2">
        <v>287.95999999999998</v>
      </c>
      <c r="F3234" s="2">
        <v>0</v>
      </c>
      <c r="G3234">
        <v>0</v>
      </c>
      <c r="H3234">
        <v>14.18</v>
      </c>
      <c r="I3234">
        <v>0</v>
      </c>
    </row>
    <row r="3235" spans="1:9">
      <c r="A3235" t="str">
        <f t="shared" si="51"/>
        <v>T4 (Thyroxine)84436</v>
      </c>
      <c r="B3235" t="s">
        <v>374</v>
      </c>
      <c r="C3235" s="12" t="s">
        <v>341</v>
      </c>
      <c r="D3235" t="s">
        <v>340</v>
      </c>
      <c r="E3235" s="2">
        <v>171.72</v>
      </c>
      <c r="F3235" s="2">
        <v>0</v>
      </c>
      <c r="G3235">
        <v>0</v>
      </c>
      <c r="H3235">
        <v>6.87</v>
      </c>
      <c r="I3235">
        <v>0</v>
      </c>
    </row>
    <row r="3236" spans="1:9">
      <c r="A3236" t="str">
        <f t="shared" si="51"/>
        <v>TB Culture (AFB)87116</v>
      </c>
      <c r="B3236" t="s">
        <v>374</v>
      </c>
      <c r="C3236" s="12" t="s">
        <v>243</v>
      </c>
      <c r="D3236" t="s">
        <v>242</v>
      </c>
      <c r="E3236" s="2">
        <v>276.45</v>
      </c>
      <c r="F3236" s="2">
        <v>0</v>
      </c>
      <c r="G3236">
        <v>0</v>
      </c>
      <c r="H3236">
        <v>10.8</v>
      </c>
      <c r="I3236">
        <v>0</v>
      </c>
    </row>
    <row r="3237" spans="1:9">
      <c r="A3237" t="str">
        <f t="shared" si="51"/>
        <v>Testosterone; Total84403</v>
      </c>
      <c r="B3237" t="s">
        <v>374</v>
      </c>
      <c r="C3237" s="12" t="s">
        <v>245</v>
      </c>
      <c r="D3237" t="s">
        <v>244</v>
      </c>
      <c r="E3237" s="2">
        <v>294.33</v>
      </c>
      <c r="F3237" s="2">
        <v>0</v>
      </c>
      <c r="G3237">
        <v>0</v>
      </c>
      <c r="H3237">
        <v>25.81</v>
      </c>
      <c r="I3237">
        <v>0</v>
      </c>
    </row>
    <row r="3238" spans="1:9">
      <c r="A3238" t="str">
        <f t="shared" si="51"/>
        <v>Theophylline80198</v>
      </c>
      <c r="B3238" t="s">
        <v>374</v>
      </c>
      <c r="C3238" s="12" t="s">
        <v>247</v>
      </c>
      <c r="D3238" t="s">
        <v>246</v>
      </c>
      <c r="E3238" s="2">
        <v>204.79</v>
      </c>
      <c r="F3238" s="2">
        <v>0</v>
      </c>
      <c r="G3238">
        <v>0</v>
      </c>
      <c r="H3238">
        <v>14.14</v>
      </c>
      <c r="I3238">
        <v>114.49</v>
      </c>
    </row>
    <row r="3239" spans="1:9">
      <c r="A3239" t="str">
        <f t="shared" si="51"/>
        <v>Total Protein84155</v>
      </c>
      <c r="B3239" t="s">
        <v>374</v>
      </c>
      <c r="C3239" s="12" t="s">
        <v>249</v>
      </c>
      <c r="D3239" t="s">
        <v>248</v>
      </c>
      <c r="E3239" s="2">
        <v>110.25</v>
      </c>
      <c r="F3239" s="2">
        <v>0</v>
      </c>
      <c r="G3239">
        <v>0</v>
      </c>
      <c r="H3239">
        <v>3.67</v>
      </c>
      <c r="I3239">
        <v>0</v>
      </c>
    </row>
    <row r="3240" spans="1:9">
      <c r="A3240" t="str">
        <f t="shared" si="51"/>
        <v>Transferrin84466</v>
      </c>
      <c r="B3240" t="s">
        <v>374</v>
      </c>
      <c r="C3240" s="12" t="s">
        <v>251</v>
      </c>
      <c r="D3240" t="s">
        <v>250</v>
      </c>
      <c r="E3240" s="2">
        <v>155.72999999999999</v>
      </c>
      <c r="F3240" s="2">
        <v>0</v>
      </c>
      <c r="G3240">
        <v>0</v>
      </c>
      <c r="H3240">
        <v>12.76</v>
      </c>
      <c r="I3240">
        <v>0</v>
      </c>
    </row>
    <row r="3241" spans="1:9">
      <c r="A3241" t="str">
        <f t="shared" si="51"/>
        <v>Trichomonas Vag DNA Prob87660</v>
      </c>
      <c r="B3241" t="s">
        <v>374</v>
      </c>
      <c r="C3241" s="12" t="s">
        <v>253</v>
      </c>
      <c r="D3241" t="s">
        <v>252</v>
      </c>
      <c r="E3241" s="2">
        <v>77.45</v>
      </c>
      <c r="F3241" s="2">
        <v>0</v>
      </c>
      <c r="G3241">
        <v>0</v>
      </c>
      <c r="H3241">
        <v>20.05</v>
      </c>
      <c r="I3241">
        <v>0</v>
      </c>
    </row>
    <row r="3242" spans="1:9">
      <c r="A3242" t="str">
        <f t="shared" si="51"/>
        <v>Triglycerides84478</v>
      </c>
      <c r="B3242" t="s">
        <v>374</v>
      </c>
      <c r="C3242" s="12" t="s">
        <v>343</v>
      </c>
      <c r="D3242" t="s">
        <v>342</v>
      </c>
      <c r="E3242" s="2">
        <v>27.78</v>
      </c>
      <c r="F3242" s="2">
        <v>0</v>
      </c>
      <c r="G3242">
        <v>0</v>
      </c>
      <c r="H3242">
        <v>5.74</v>
      </c>
      <c r="I3242">
        <v>0</v>
      </c>
    </row>
    <row r="3243" spans="1:9">
      <c r="A3243" t="str">
        <f t="shared" si="51"/>
        <v>Troponin84484</v>
      </c>
      <c r="B3243" t="s">
        <v>374</v>
      </c>
      <c r="C3243" s="12" t="s">
        <v>255</v>
      </c>
      <c r="D3243" t="s">
        <v>254</v>
      </c>
      <c r="E3243" s="2">
        <v>236.49</v>
      </c>
      <c r="F3243" s="2">
        <v>0</v>
      </c>
      <c r="G3243">
        <v>0</v>
      </c>
      <c r="H3243">
        <v>12.47</v>
      </c>
      <c r="I3243">
        <v>0</v>
      </c>
    </row>
    <row r="3244" spans="1:9">
      <c r="A3244" t="str">
        <f t="shared" si="51"/>
        <v>TSH84443</v>
      </c>
      <c r="B3244" t="s">
        <v>374</v>
      </c>
      <c r="C3244" s="12" t="s">
        <v>797</v>
      </c>
      <c r="D3244" t="s">
        <v>256</v>
      </c>
      <c r="E3244" s="2">
        <v>40.25</v>
      </c>
      <c r="F3244" s="2">
        <v>0</v>
      </c>
      <c r="G3244">
        <v>0</v>
      </c>
      <c r="H3244">
        <v>16.8</v>
      </c>
      <c r="I3244">
        <v>0</v>
      </c>
    </row>
    <row r="3245" spans="1:9">
      <c r="A3245" t="str">
        <f t="shared" si="51"/>
        <v>TSH (Thyroid Stim Horm)84443</v>
      </c>
      <c r="B3245" t="s">
        <v>374</v>
      </c>
      <c r="C3245" s="12" t="s">
        <v>257</v>
      </c>
      <c r="D3245" t="s">
        <v>256</v>
      </c>
      <c r="E3245" s="2">
        <v>149.91999999999999</v>
      </c>
      <c r="F3245" s="2">
        <v>0</v>
      </c>
      <c r="G3245">
        <v>0</v>
      </c>
      <c r="H3245">
        <v>16.8</v>
      </c>
      <c r="I3245">
        <v>0</v>
      </c>
    </row>
    <row r="3246" spans="1:9">
      <c r="A3246" t="str">
        <f t="shared" si="51"/>
        <v>Uric Acid -Blood84550</v>
      </c>
      <c r="B3246" t="s">
        <v>374</v>
      </c>
      <c r="C3246" s="12" t="s">
        <v>345</v>
      </c>
      <c r="D3246" t="s">
        <v>344</v>
      </c>
      <c r="E3246" s="2">
        <v>22</v>
      </c>
      <c r="F3246" s="2">
        <v>0</v>
      </c>
      <c r="G3246">
        <v>0</v>
      </c>
      <c r="H3246">
        <v>4.5199999999999996</v>
      </c>
      <c r="I3246">
        <v>0</v>
      </c>
    </row>
    <row r="3247" spans="1:9">
      <c r="A3247" t="str">
        <f t="shared" si="51"/>
        <v>Urinalysis81003</v>
      </c>
      <c r="B3247" t="s">
        <v>374</v>
      </c>
      <c r="C3247" s="12" t="s">
        <v>259</v>
      </c>
      <c r="D3247" t="s">
        <v>258</v>
      </c>
      <c r="E3247" s="2">
        <v>42.26</v>
      </c>
      <c r="F3247" s="2">
        <v>0</v>
      </c>
      <c r="G3247">
        <v>0</v>
      </c>
      <c r="H3247">
        <v>2.25</v>
      </c>
      <c r="I3247">
        <v>0</v>
      </c>
    </row>
    <row r="3248" spans="1:9">
      <c r="A3248" t="str">
        <f t="shared" si="51"/>
        <v>Urinalysis81003</v>
      </c>
      <c r="B3248" t="s">
        <v>374</v>
      </c>
      <c r="C3248" s="12" t="s">
        <v>259</v>
      </c>
      <c r="D3248" t="s">
        <v>258</v>
      </c>
      <c r="E3248" s="2">
        <v>40.25</v>
      </c>
      <c r="F3248" s="2">
        <v>0</v>
      </c>
      <c r="G3248">
        <v>0</v>
      </c>
      <c r="H3248">
        <v>2.25</v>
      </c>
      <c r="I3248">
        <v>0</v>
      </c>
    </row>
    <row r="3249" spans="1:9">
      <c r="A3249" t="str">
        <f t="shared" si="51"/>
        <v>Valproate (Depakane)80164</v>
      </c>
      <c r="B3249" t="s">
        <v>374</v>
      </c>
      <c r="C3249" s="12" t="s">
        <v>262</v>
      </c>
      <c r="D3249" t="s">
        <v>261</v>
      </c>
      <c r="E3249" s="2">
        <v>206.92</v>
      </c>
      <c r="F3249" s="2">
        <v>0</v>
      </c>
      <c r="G3249">
        <v>0</v>
      </c>
      <c r="H3249">
        <v>13.54</v>
      </c>
      <c r="I3249">
        <v>0</v>
      </c>
    </row>
    <row r="3250" spans="1:9">
      <c r="A3250" t="str">
        <f t="shared" si="51"/>
        <v>Venipuncture Fee36415</v>
      </c>
      <c r="B3250" t="s">
        <v>374</v>
      </c>
      <c r="C3250" s="12" t="s">
        <v>264</v>
      </c>
      <c r="D3250" t="s">
        <v>263</v>
      </c>
      <c r="E3250" s="2">
        <v>39.14</v>
      </c>
      <c r="F3250" s="2">
        <v>0</v>
      </c>
      <c r="G3250">
        <v>0</v>
      </c>
      <c r="H3250">
        <v>3</v>
      </c>
      <c r="I3250">
        <v>0</v>
      </c>
    </row>
    <row r="3251" spans="1:9">
      <c r="A3251" t="str">
        <f t="shared" si="51"/>
        <v>Vitamin B1282607</v>
      </c>
      <c r="B3251" t="s">
        <v>374</v>
      </c>
      <c r="C3251" s="12" t="s">
        <v>266</v>
      </c>
      <c r="D3251" t="s">
        <v>265</v>
      </c>
      <c r="E3251" s="2">
        <v>214.16</v>
      </c>
      <c r="F3251" s="2">
        <v>0</v>
      </c>
      <c r="G3251">
        <v>0</v>
      </c>
      <c r="H3251">
        <v>15.08</v>
      </c>
      <c r="I3251">
        <v>0</v>
      </c>
    </row>
    <row r="3252" spans="1:9">
      <c r="A3252" t="str">
        <f t="shared" si="51"/>
        <v>Vitamin D 25 OH82306</v>
      </c>
      <c r="B3252" t="s">
        <v>374</v>
      </c>
      <c r="C3252" s="12" t="s">
        <v>268</v>
      </c>
      <c r="D3252" t="s">
        <v>267</v>
      </c>
      <c r="E3252" s="2">
        <v>293.75</v>
      </c>
      <c r="F3252" s="2">
        <v>0</v>
      </c>
      <c r="G3252">
        <v>0</v>
      </c>
      <c r="H3252">
        <v>29.6</v>
      </c>
      <c r="I3252">
        <v>0</v>
      </c>
    </row>
    <row r="3253" spans="1:9">
      <c r="A3253" t="str">
        <f t="shared" si="51"/>
        <v>XR Chest PA/Lat 2 Views71046</v>
      </c>
      <c r="B3253" t="s">
        <v>374</v>
      </c>
      <c r="C3253" s="12" t="s">
        <v>270</v>
      </c>
      <c r="D3253" t="s">
        <v>269</v>
      </c>
      <c r="E3253" s="2">
        <v>488.96</v>
      </c>
      <c r="F3253" s="2">
        <v>0</v>
      </c>
      <c r="G3253">
        <v>0</v>
      </c>
      <c r="H3253">
        <v>82.61</v>
      </c>
      <c r="I3253">
        <v>0</v>
      </c>
    </row>
    <row r="3254" spans="1:9">
      <c r="A3254" t="str">
        <f t="shared" si="51"/>
        <v>23 Hour Observation90853</v>
      </c>
      <c r="B3254" t="s">
        <v>377</v>
      </c>
      <c r="C3254" t="s">
        <v>353</v>
      </c>
      <c r="D3254" t="s">
        <v>271</v>
      </c>
      <c r="E3254" s="2">
        <v>1945.88</v>
      </c>
      <c r="F3254" s="2">
        <v>520</v>
      </c>
      <c r="G3254">
        <v>0</v>
      </c>
      <c r="H3254">
        <v>76.42</v>
      </c>
      <c r="I3254">
        <v>0</v>
      </c>
    </row>
    <row r="3255" spans="1:9">
      <c r="A3255" t="str">
        <f t="shared" si="51"/>
        <v>ABO &amp; RH86901</v>
      </c>
      <c r="B3255" t="s">
        <v>377</v>
      </c>
      <c r="C3255" t="s">
        <v>4</v>
      </c>
      <c r="D3255" t="s">
        <v>3</v>
      </c>
      <c r="E3255" s="2">
        <v>56.78</v>
      </c>
      <c r="F3255" s="2">
        <v>0</v>
      </c>
      <c r="G3255">
        <v>0</v>
      </c>
      <c r="H3255">
        <v>2.99</v>
      </c>
      <c r="I3255">
        <v>0</v>
      </c>
    </row>
    <row r="3256" spans="1:9">
      <c r="A3256" t="str">
        <f t="shared" si="51"/>
        <v>Acute Hepatitis80074</v>
      </c>
      <c r="B3256" t="s">
        <v>377</v>
      </c>
      <c r="C3256" t="s">
        <v>7</v>
      </c>
      <c r="D3256" t="s">
        <v>6</v>
      </c>
      <c r="E3256" s="2">
        <v>105</v>
      </c>
      <c r="F3256" s="2">
        <v>100</v>
      </c>
      <c r="G3256">
        <v>0</v>
      </c>
      <c r="H3256">
        <v>100</v>
      </c>
      <c r="I3256">
        <v>0</v>
      </c>
    </row>
    <row r="3257" spans="1:9">
      <c r="A3257" t="str">
        <f t="shared" si="51"/>
        <v>Albumin; Serum82040</v>
      </c>
      <c r="B3257" t="s">
        <v>377</v>
      </c>
      <c r="C3257" t="s">
        <v>12</v>
      </c>
      <c r="D3257" t="s">
        <v>11</v>
      </c>
      <c r="E3257" s="2">
        <v>80.459999999999994</v>
      </c>
      <c r="F3257" s="2">
        <v>0</v>
      </c>
      <c r="G3257">
        <v>0</v>
      </c>
      <c r="H3257">
        <v>4.95</v>
      </c>
      <c r="I3257">
        <v>0</v>
      </c>
    </row>
    <row r="3258" spans="1:9">
      <c r="A3258" t="str">
        <f t="shared" si="51"/>
        <v>Aldosterone (Serum)82088</v>
      </c>
      <c r="B3258" t="s">
        <v>377</v>
      </c>
      <c r="C3258" t="s">
        <v>14</v>
      </c>
      <c r="D3258" t="s">
        <v>13</v>
      </c>
      <c r="E3258" s="2">
        <v>505.5</v>
      </c>
      <c r="F3258" s="2">
        <v>0</v>
      </c>
      <c r="G3258">
        <v>0</v>
      </c>
      <c r="H3258">
        <v>40.75</v>
      </c>
      <c r="I3258">
        <v>0</v>
      </c>
    </row>
    <row r="3259" spans="1:9">
      <c r="A3259" t="str">
        <f t="shared" si="51"/>
        <v>Alkaline Phosphatase84075</v>
      </c>
      <c r="B3259" t="s">
        <v>377</v>
      </c>
      <c r="C3259" t="s">
        <v>16</v>
      </c>
      <c r="D3259" t="s">
        <v>15</v>
      </c>
      <c r="E3259" s="2">
        <v>335.99</v>
      </c>
      <c r="F3259" s="2">
        <v>0</v>
      </c>
      <c r="G3259">
        <v>0</v>
      </c>
      <c r="H3259">
        <v>5.18</v>
      </c>
      <c r="I3259">
        <v>0</v>
      </c>
    </row>
    <row r="3260" spans="1:9">
      <c r="A3260" t="str">
        <f t="shared" si="51"/>
        <v>ALT (SGPT)84460</v>
      </c>
      <c r="B3260" t="s">
        <v>377</v>
      </c>
      <c r="C3260" t="s">
        <v>18</v>
      </c>
      <c r="D3260" t="s">
        <v>17</v>
      </c>
      <c r="E3260" s="2">
        <v>72.06</v>
      </c>
      <c r="F3260" s="2">
        <v>0</v>
      </c>
      <c r="G3260">
        <v>0</v>
      </c>
      <c r="H3260">
        <v>5.3</v>
      </c>
      <c r="I3260">
        <v>0</v>
      </c>
    </row>
    <row r="3261" spans="1:9">
      <c r="A3261" t="str">
        <f t="shared" si="51"/>
        <v>Ammonia82140</v>
      </c>
      <c r="B3261" t="s">
        <v>377</v>
      </c>
      <c r="C3261" t="s">
        <v>20</v>
      </c>
      <c r="D3261" t="s">
        <v>19</v>
      </c>
      <c r="E3261" s="2">
        <v>186.09</v>
      </c>
      <c r="F3261" s="2">
        <v>0</v>
      </c>
      <c r="G3261">
        <v>0</v>
      </c>
      <c r="H3261">
        <v>14.57</v>
      </c>
      <c r="I3261">
        <v>0</v>
      </c>
    </row>
    <row r="3262" spans="1:9">
      <c r="A3262" t="str">
        <f t="shared" si="51"/>
        <v>Amylase (Serum)82150</v>
      </c>
      <c r="B3262" t="s">
        <v>377</v>
      </c>
      <c r="C3262" t="s">
        <v>22</v>
      </c>
      <c r="D3262" t="s">
        <v>21</v>
      </c>
      <c r="E3262" s="2">
        <v>161.78</v>
      </c>
      <c r="F3262" s="2">
        <v>0</v>
      </c>
      <c r="G3262">
        <v>0</v>
      </c>
      <c r="H3262">
        <v>6.48</v>
      </c>
      <c r="I3262">
        <v>0</v>
      </c>
    </row>
    <row r="3263" spans="1:9">
      <c r="A3263" t="str">
        <f t="shared" si="51"/>
        <v>Antibody Screen86850</v>
      </c>
      <c r="B3263" t="s">
        <v>377</v>
      </c>
      <c r="C3263" t="s">
        <v>24</v>
      </c>
      <c r="D3263" t="s">
        <v>23</v>
      </c>
      <c r="E3263" s="2">
        <v>162.34</v>
      </c>
      <c r="F3263" s="2">
        <v>0</v>
      </c>
      <c r="G3263">
        <v>0</v>
      </c>
      <c r="H3263">
        <v>9.77</v>
      </c>
      <c r="I3263">
        <v>0</v>
      </c>
    </row>
    <row r="3264" spans="1:9">
      <c r="A3264" t="str">
        <f t="shared" si="51"/>
        <v>APTT85730</v>
      </c>
      <c r="B3264" t="s">
        <v>377</v>
      </c>
      <c r="C3264" t="s">
        <v>26</v>
      </c>
      <c r="D3264" t="s">
        <v>25</v>
      </c>
      <c r="E3264" s="2">
        <v>121.55</v>
      </c>
      <c r="F3264" s="2">
        <v>0</v>
      </c>
      <c r="G3264">
        <v>0</v>
      </c>
      <c r="H3264">
        <v>6.01</v>
      </c>
      <c r="I3264">
        <v>0</v>
      </c>
    </row>
    <row r="3265" spans="1:9">
      <c r="A3265" t="str">
        <f t="shared" si="51"/>
        <v>Assessment - OutpatientH0001</v>
      </c>
      <c r="B3265" t="s">
        <v>377</v>
      </c>
      <c r="C3265" t="s">
        <v>278</v>
      </c>
      <c r="D3265" t="s">
        <v>277</v>
      </c>
      <c r="E3265" s="2">
        <v>652.77</v>
      </c>
      <c r="F3265" s="2">
        <v>154</v>
      </c>
      <c r="G3265">
        <v>425</v>
      </c>
      <c r="H3265">
        <v>95</v>
      </c>
      <c r="I3265">
        <v>0</v>
      </c>
    </row>
    <row r="3266" spans="1:9">
      <c r="A3266" t="str">
        <f t="shared" si="51"/>
        <v>AST (SGPT)84450</v>
      </c>
      <c r="B3266" t="s">
        <v>377</v>
      </c>
      <c r="C3266" t="s">
        <v>28</v>
      </c>
      <c r="D3266" t="s">
        <v>27</v>
      </c>
      <c r="E3266" s="2">
        <v>65.42</v>
      </c>
      <c r="F3266" s="2">
        <v>0</v>
      </c>
      <c r="G3266">
        <v>0</v>
      </c>
      <c r="H3266">
        <v>5.18</v>
      </c>
      <c r="I3266">
        <v>0</v>
      </c>
    </row>
    <row r="3267" spans="1:9">
      <c r="A3267" t="str">
        <f t="shared" si="51"/>
        <v>Bacteria ID Other87077</v>
      </c>
      <c r="B3267" t="s">
        <v>377</v>
      </c>
      <c r="C3267" t="s">
        <v>30</v>
      </c>
      <c r="D3267" t="s">
        <v>29</v>
      </c>
      <c r="E3267" s="2">
        <v>100.88</v>
      </c>
      <c r="F3267" s="2">
        <v>0</v>
      </c>
      <c r="G3267">
        <v>0</v>
      </c>
      <c r="H3267">
        <v>8.08</v>
      </c>
      <c r="I3267">
        <v>0</v>
      </c>
    </row>
    <row r="3268" spans="1:9">
      <c r="A3268" t="str">
        <f t="shared" si="51"/>
        <v>Bacteria ID Urine87088</v>
      </c>
      <c r="B3268" t="s">
        <v>377</v>
      </c>
      <c r="C3268" t="s">
        <v>32</v>
      </c>
      <c r="D3268" t="s">
        <v>31</v>
      </c>
      <c r="E3268" s="2">
        <v>195.07</v>
      </c>
      <c r="F3268" s="2">
        <v>0</v>
      </c>
      <c r="G3268">
        <v>0</v>
      </c>
      <c r="H3268">
        <v>8.09</v>
      </c>
      <c r="I3268">
        <v>0</v>
      </c>
    </row>
    <row r="3269" spans="1:9">
      <c r="A3269" t="str">
        <f t="shared" si="51"/>
        <v>Bacteria ID, Anaerobe87076</v>
      </c>
      <c r="B3269" t="s">
        <v>377</v>
      </c>
      <c r="C3269" t="s">
        <v>35</v>
      </c>
      <c r="D3269" t="s">
        <v>34</v>
      </c>
      <c r="E3269" s="2">
        <v>168.14</v>
      </c>
      <c r="F3269" s="2">
        <v>0</v>
      </c>
      <c r="G3269">
        <v>0</v>
      </c>
      <c r="H3269">
        <v>8.08</v>
      </c>
      <c r="I3269">
        <v>0</v>
      </c>
    </row>
    <row r="3270" spans="1:9">
      <c r="A3270" t="str">
        <f t="shared" si="51"/>
        <v>Basic Metabolic Panel80048</v>
      </c>
      <c r="B3270" t="s">
        <v>377</v>
      </c>
      <c r="C3270" t="s">
        <v>37</v>
      </c>
      <c r="D3270" t="s">
        <v>36</v>
      </c>
      <c r="E3270" s="2">
        <v>174.51</v>
      </c>
      <c r="F3270" s="2">
        <v>0</v>
      </c>
      <c r="G3270">
        <v>0</v>
      </c>
      <c r="H3270">
        <v>8.4600000000000009</v>
      </c>
      <c r="I3270">
        <v>0</v>
      </c>
    </row>
    <row r="3271" spans="1:9">
      <c r="A3271" t="str">
        <f t="shared" si="51"/>
        <v>BHCG Qual Serum84703</v>
      </c>
      <c r="B3271" t="s">
        <v>377</v>
      </c>
      <c r="C3271" t="s">
        <v>39</v>
      </c>
      <c r="D3271" t="s">
        <v>38</v>
      </c>
      <c r="E3271" s="2">
        <v>125.02</v>
      </c>
      <c r="F3271" s="2">
        <v>0</v>
      </c>
      <c r="G3271">
        <v>0</v>
      </c>
      <c r="H3271">
        <v>7.52</v>
      </c>
      <c r="I3271">
        <v>0</v>
      </c>
    </row>
    <row r="3272" spans="1:9">
      <c r="A3272" t="str">
        <f t="shared" ref="A3272:A3335" si="52">C3272&amp;D3272</f>
        <v>BHCG Quant Serum84702</v>
      </c>
      <c r="B3272" t="s">
        <v>377</v>
      </c>
      <c r="C3272" t="s">
        <v>41</v>
      </c>
      <c r="D3272" t="s">
        <v>40</v>
      </c>
      <c r="E3272" s="2">
        <v>110.26</v>
      </c>
      <c r="F3272" s="2">
        <v>0</v>
      </c>
      <c r="G3272">
        <v>0</v>
      </c>
      <c r="H3272">
        <v>15.05</v>
      </c>
      <c r="I3272">
        <v>0</v>
      </c>
    </row>
    <row r="3273" spans="1:9">
      <c r="A3273" t="str">
        <f t="shared" si="52"/>
        <v>Bilirubin, Total82247</v>
      </c>
      <c r="B3273" t="s">
        <v>377</v>
      </c>
      <c r="C3273" t="s">
        <v>43</v>
      </c>
      <c r="D3273" t="s">
        <v>42</v>
      </c>
      <c r="E3273" s="2">
        <v>82.69</v>
      </c>
      <c r="F3273" s="2">
        <v>0</v>
      </c>
      <c r="G3273">
        <v>0</v>
      </c>
      <c r="H3273">
        <v>5.0199999999999996</v>
      </c>
      <c r="I3273">
        <v>0</v>
      </c>
    </row>
    <row r="3274" spans="1:9">
      <c r="A3274" t="str">
        <f t="shared" si="52"/>
        <v>Blood Culture87040</v>
      </c>
      <c r="B3274" t="s">
        <v>377</v>
      </c>
      <c r="C3274" t="s">
        <v>45</v>
      </c>
      <c r="D3274" t="s">
        <v>44</v>
      </c>
      <c r="E3274" s="2">
        <v>281.69</v>
      </c>
      <c r="F3274" s="2">
        <v>0</v>
      </c>
      <c r="G3274">
        <v>0</v>
      </c>
      <c r="H3274">
        <v>10.32</v>
      </c>
      <c r="I3274">
        <v>0</v>
      </c>
    </row>
    <row r="3275" spans="1:9">
      <c r="A3275" t="str">
        <f t="shared" si="52"/>
        <v>Blood Osmolality93930</v>
      </c>
      <c r="B3275" t="s">
        <v>377</v>
      </c>
      <c r="C3275" t="s">
        <v>47</v>
      </c>
      <c r="D3275" t="s">
        <v>46</v>
      </c>
      <c r="E3275" s="2">
        <v>128.16</v>
      </c>
      <c r="F3275" s="2">
        <v>0</v>
      </c>
      <c r="G3275">
        <v>0</v>
      </c>
      <c r="H3275">
        <v>68.349999999999994</v>
      </c>
      <c r="I3275">
        <v>0</v>
      </c>
    </row>
    <row r="3276" spans="1:9">
      <c r="A3276" t="str">
        <f t="shared" si="52"/>
        <v>Blood TB Test86480</v>
      </c>
      <c r="B3276" t="s">
        <v>377</v>
      </c>
      <c r="C3276" t="s">
        <v>49</v>
      </c>
      <c r="D3276" t="s">
        <v>48</v>
      </c>
      <c r="E3276" s="2">
        <v>259.92</v>
      </c>
      <c r="F3276" s="2">
        <v>0</v>
      </c>
      <c r="G3276">
        <v>0</v>
      </c>
      <c r="H3276">
        <v>61.98</v>
      </c>
      <c r="I3276">
        <v>0</v>
      </c>
    </row>
    <row r="3277" spans="1:9">
      <c r="A3277" t="str">
        <f t="shared" si="52"/>
        <v>BNP83880</v>
      </c>
      <c r="B3277" t="s">
        <v>377</v>
      </c>
      <c r="C3277" t="s">
        <v>51</v>
      </c>
      <c r="D3277" t="s">
        <v>50</v>
      </c>
      <c r="E3277" s="2">
        <v>198.72</v>
      </c>
      <c r="F3277" s="2">
        <v>0</v>
      </c>
      <c r="G3277">
        <v>0</v>
      </c>
      <c r="H3277">
        <v>39.26</v>
      </c>
      <c r="I3277">
        <v>0</v>
      </c>
    </row>
    <row r="3278" spans="1:9">
      <c r="A3278" t="str">
        <f t="shared" si="52"/>
        <v>BUN (Urea Nitrogen)84520</v>
      </c>
      <c r="B3278" t="s">
        <v>377</v>
      </c>
      <c r="C3278" t="s">
        <v>53</v>
      </c>
      <c r="D3278" t="s">
        <v>52</v>
      </c>
      <c r="E3278" s="2">
        <v>93.48</v>
      </c>
      <c r="F3278" s="2">
        <v>0</v>
      </c>
      <c r="G3278">
        <v>0</v>
      </c>
      <c r="H3278">
        <v>3.95</v>
      </c>
      <c r="I3278">
        <v>0</v>
      </c>
    </row>
    <row r="3279" spans="1:9">
      <c r="A3279" t="str">
        <f t="shared" si="52"/>
        <v>C-Reactive Protein86140</v>
      </c>
      <c r="B3279" t="s">
        <v>377</v>
      </c>
      <c r="C3279" t="s">
        <v>55</v>
      </c>
      <c r="D3279" t="s">
        <v>54</v>
      </c>
      <c r="E3279" s="2">
        <v>216.92</v>
      </c>
      <c r="F3279" s="2">
        <v>0</v>
      </c>
      <c r="G3279">
        <v>0</v>
      </c>
      <c r="H3279">
        <v>5.18</v>
      </c>
      <c r="I3279">
        <v>0</v>
      </c>
    </row>
    <row r="3280" spans="1:9">
      <c r="A3280" t="str">
        <f t="shared" si="52"/>
        <v>C. Difficile87493</v>
      </c>
      <c r="B3280" t="s">
        <v>377</v>
      </c>
      <c r="C3280" t="s">
        <v>57</v>
      </c>
      <c r="D3280" t="s">
        <v>56</v>
      </c>
      <c r="E3280" s="2">
        <v>149.94</v>
      </c>
      <c r="F3280" s="2">
        <v>0</v>
      </c>
      <c r="G3280">
        <v>0</v>
      </c>
      <c r="H3280">
        <v>37.270000000000003</v>
      </c>
      <c r="I3280">
        <v>0</v>
      </c>
    </row>
    <row r="3281" spans="1:9">
      <c r="A3281" t="str">
        <f t="shared" si="52"/>
        <v>C. Difficile EPI87493</v>
      </c>
      <c r="B3281" t="s">
        <v>377</v>
      </c>
      <c r="C3281" t="s">
        <v>58</v>
      </c>
      <c r="D3281" t="s">
        <v>56</v>
      </c>
      <c r="E3281" s="2">
        <v>149.94</v>
      </c>
      <c r="F3281" s="2">
        <v>0</v>
      </c>
      <c r="G3281">
        <v>0</v>
      </c>
      <c r="H3281">
        <v>37.270000000000003</v>
      </c>
      <c r="I3281">
        <v>269.38</v>
      </c>
    </row>
    <row r="3282" spans="1:9">
      <c r="A3282" t="str">
        <f t="shared" si="52"/>
        <v>Calcium82310</v>
      </c>
      <c r="B3282" t="s">
        <v>377</v>
      </c>
      <c r="C3282" t="s">
        <v>60</v>
      </c>
      <c r="D3282" t="s">
        <v>59</v>
      </c>
      <c r="E3282" s="2">
        <v>128.16</v>
      </c>
      <c r="F3282" s="2">
        <v>0</v>
      </c>
      <c r="G3282">
        <v>0</v>
      </c>
      <c r="H3282">
        <v>5.16</v>
      </c>
      <c r="I3282">
        <v>1680.92</v>
      </c>
    </row>
    <row r="3283" spans="1:9">
      <c r="A3283" t="str">
        <f t="shared" si="52"/>
        <v>Candida Species DNA Probe87480</v>
      </c>
      <c r="B3283" t="s">
        <v>377</v>
      </c>
      <c r="C3283" t="s">
        <v>62</v>
      </c>
      <c r="D3283" t="s">
        <v>61</v>
      </c>
      <c r="E3283" s="2">
        <v>77.45</v>
      </c>
      <c r="F3283" s="2">
        <v>0</v>
      </c>
      <c r="G3283">
        <v>0</v>
      </c>
      <c r="H3283">
        <v>20.05</v>
      </c>
      <c r="I3283">
        <v>1616.27</v>
      </c>
    </row>
    <row r="3284" spans="1:9">
      <c r="A3284" t="str">
        <f t="shared" si="52"/>
        <v>Carbamazipine (Tegretol)80156</v>
      </c>
      <c r="B3284" t="s">
        <v>377</v>
      </c>
      <c r="C3284" t="s">
        <v>64</v>
      </c>
      <c r="D3284" t="s">
        <v>63</v>
      </c>
      <c r="E3284" s="2">
        <v>283.62</v>
      </c>
      <c r="F3284" s="2">
        <v>0</v>
      </c>
      <c r="G3284">
        <v>0</v>
      </c>
      <c r="H3284">
        <v>14.57</v>
      </c>
      <c r="I3284">
        <v>0</v>
      </c>
    </row>
    <row r="3285" spans="1:9">
      <c r="A3285" t="str">
        <f t="shared" si="52"/>
        <v>Carbon Dioxide (CO2)82374</v>
      </c>
      <c r="B3285" t="s">
        <v>377</v>
      </c>
      <c r="C3285" t="s">
        <v>66</v>
      </c>
      <c r="D3285" t="s">
        <v>65</v>
      </c>
      <c r="E3285" s="2">
        <v>107.77</v>
      </c>
      <c r="F3285" s="2">
        <v>0</v>
      </c>
      <c r="G3285">
        <v>0</v>
      </c>
      <c r="H3285">
        <v>4.88</v>
      </c>
      <c r="I3285">
        <v>0</v>
      </c>
    </row>
    <row r="3286" spans="1:9">
      <c r="A3286" t="str">
        <f t="shared" si="52"/>
        <v>CBC (No Auto Diff)85027</v>
      </c>
      <c r="B3286" t="s">
        <v>377</v>
      </c>
      <c r="C3286" t="s">
        <v>68</v>
      </c>
      <c r="D3286" t="s">
        <v>67</v>
      </c>
      <c r="E3286" s="2">
        <v>91.51</v>
      </c>
      <c r="F3286" s="2">
        <v>0</v>
      </c>
      <c r="G3286">
        <v>0</v>
      </c>
      <c r="H3286">
        <v>6.47</v>
      </c>
      <c r="I3286">
        <v>0</v>
      </c>
    </row>
    <row r="3287" spans="1:9">
      <c r="A3287" t="str">
        <f t="shared" si="52"/>
        <v>CBC w/Auto Diff85025</v>
      </c>
      <c r="B3287" t="s">
        <v>377</v>
      </c>
      <c r="C3287" t="s">
        <v>70</v>
      </c>
      <c r="D3287" t="s">
        <v>69</v>
      </c>
      <c r="E3287" s="2">
        <v>42.26</v>
      </c>
      <c r="F3287" s="2">
        <v>0</v>
      </c>
      <c r="G3287">
        <v>0</v>
      </c>
      <c r="H3287">
        <v>7.77</v>
      </c>
      <c r="I3287">
        <v>0</v>
      </c>
    </row>
    <row r="3288" spans="1:9">
      <c r="A3288" t="str">
        <f t="shared" si="52"/>
        <v>CBC w/Diff85025</v>
      </c>
      <c r="B3288" t="s">
        <v>377</v>
      </c>
      <c r="C3288" t="s">
        <v>794</v>
      </c>
      <c r="D3288" t="s">
        <v>69</v>
      </c>
      <c r="E3288" s="2">
        <v>40.25</v>
      </c>
      <c r="F3288" s="2">
        <v>0</v>
      </c>
      <c r="G3288">
        <v>0</v>
      </c>
      <c r="H3288">
        <v>7.77</v>
      </c>
      <c r="I3288">
        <v>0</v>
      </c>
    </row>
    <row r="3289" spans="1:9">
      <c r="A3289" t="str">
        <f t="shared" si="52"/>
        <v>CEA82378</v>
      </c>
      <c r="B3289" t="s">
        <v>377</v>
      </c>
      <c r="C3289" t="s">
        <v>73</v>
      </c>
      <c r="D3289" t="s">
        <v>72</v>
      </c>
      <c r="E3289" s="2">
        <v>276.45</v>
      </c>
      <c r="F3289" s="2">
        <v>0</v>
      </c>
      <c r="G3289">
        <v>0</v>
      </c>
      <c r="H3289">
        <v>18.96</v>
      </c>
      <c r="I3289">
        <v>0</v>
      </c>
    </row>
    <row r="3290" spans="1:9">
      <c r="A3290" t="str">
        <f t="shared" si="52"/>
        <v>CHEM Profile Explode</v>
      </c>
      <c r="B3290" t="s">
        <v>377</v>
      </c>
      <c r="C3290" t="s">
        <v>803</v>
      </c>
      <c r="E3290" s="2">
        <v>44.42</v>
      </c>
      <c r="F3290" s="2">
        <v>0</v>
      </c>
      <c r="G3290">
        <v>0</v>
      </c>
      <c r="H3290">
        <v>25.76</v>
      </c>
      <c r="I3290">
        <v>0</v>
      </c>
    </row>
    <row r="3291" spans="1:9">
      <c r="A3291" t="str">
        <f t="shared" si="52"/>
        <v>Chlamydia Trachomatis, AMP PROB87491</v>
      </c>
      <c r="B3291" t="s">
        <v>377</v>
      </c>
      <c r="C3291" t="s">
        <v>310</v>
      </c>
      <c r="D3291" t="s">
        <v>309</v>
      </c>
      <c r="E3291" s="2">
        <v>142.66999999999999</v>
      </c>
      <c r="F3291" s="2">
        <v>0</v>
      </c>
      <c r="G3291">
        <v>0</v>
      </c>
      <c r="H3291">
        <v>35.090000000000003</v>
      </c>
      <c r="I3291">
        <v>0</v>
      </c>
    </row>
    <row r="3292" spans="1:9">
      <c r="A3292" t="str">
        <f t="shared" si="52"/>
        <v>Chloride82435</v>
      </c>
      <c r="B3292" t="s">
        <v>377</v>
      </c>
      <c r="C3292" t="s">
        <v>75</v>
      </c>
      <c r="D3292" t="s">
        <v>74</v>
      </c>
      <c r="E3292" s="2">
        <v>110.25</v>
      </c>
      <c r="F3292" s="2">
        <v>0</v>
      </c>
      <c r="G3292">
        <v>0</v>
      </c>
      <c r="H3292">
        <v>4.5999999999999996</v>
      </c>
      <c r="I3292">
        <v>0</v>
      </c>
    </row>
    <row r="3293" spans="1:9">
      <c r="A3293" t="str">
        <f t="shared" si="52"/>
        <v>Cholesterol82465</v>
      </c>
      <c r="B3293" t="s">
        <v>377</v>
      </c>
      <c r="C3293" t="s">
        <v>312</v>
      </c>
      <c r="D3293" t="s">
        <v>311</v>
      </c>
      <c r="E3293" s="2">
        <v>20.84</v>
      </c>
      <c r="F3293" s="2">
        <v>0</v>
      </c>
      <c r="G3293">
        <v>0</v>
      </c>
      <c r="H3293">
        <v>4.3499999999999996</v>
      </c>
      <c r="I3293">
        <v>0</v>
      </c>
    </row>
    <row r="3294" spans="1:9">
      <c r="A3294" t="str">
        <f t="shared" si="52"/>
        <v>Clostridium Difficile87324</v>
      </c>
      <c r="B3294" t="s">
        <v>377</v>
      </c>
      <c r="C3294" t="s">
        <v>77</v>
      </c>
      <c r="D3294" t="s">
        <v>76</v>
      </c>
      <c r="E3294" s="2">
        <v>27.56</v>
      </c>
      <c r="F3294" s="2">
        <v>0</v>
      </c>
      <c r="G3294">
        <v>0</v>
      </c>
      <c r="H3294">
        <v>11.98</v>
      </c>
      <c r="I3294">
        <v>0</v>
      </c>
    </row>
    <row r="3295" spans="1:9">
      <c r="A3295" t="str">
        <f t="shared" si="52"/>
        <v>Comp Metabolic Panel80053</v>
      </c>
      <c r="B3295" t="s">
        <v>377</v>
      </c>
      <c r="C3295" t="s">
        <v>314</v>
      </c>
      <c r="D3295" t="s">
        <v>313</v>
      </c>
      <c r="E3295" s="2">
        <v>266.26</v>
      </c>
      <c r="F3295" s="2">
        <v>0</v>
      </c>
      <c r="G3295">
        <v>0</v>
      </c>
      <c r="H3295">
        <v>10.56</v>
      </c>
      <c r="I3295">
        <v>0</v>
      </c>
    </row>
    <row r="3296" spans="1:9">
      <c r="A3296" t="str">
        <f t="shared" si="52"/>
        <v>Cortisol AM82533</v>
      </c>
      <c r="B3296" t="s">
        <v>377</v>
      </c>
      <c r="C3296" t="s">
        <v>79</v>
      </c>
      <c r="D3296" t="s">
        <v>78</v>
      </c>
      <c r="E3296" s="2">
        <v>340.95</v>
      </c>
      <c r="F3296" s="2">
        <v>0</v>
      </c>
      <c r="G3296">
        <v>0</v>
      </c>
      <c r="H3296">
        <v>16.3</v>
      </c>
      <c r="I3296">
        <v>0</v>
      </c>
    </row>
    <row r="3297" spans="1:9">
      <c r="A3297" t="str">
        <f t="shared" si="52"/>
        <v>Cortisol PM82533</v>
      </c>
      <c r="B3297" t="s">
        <v>377</v>
      </c>
      <c r="C3297" t="s">
        <v>80</v>
      </c>
      <c r="D3297" t="s">
        <v>78</v>
      </c>
      <c r="E3297" s="2">
        <v>340.95</v>
      </c>
      <c r="F3297" s="2">
        <v>0</v>
      </c>
      <c r="G3297">
        <v>0</v>
      </c>
      <c r="H3297">
        <v>16.3</v>
      </c>
      <c r="I3297">
        <v>0</v>
      </c>
    </row>
    <row r="3298" spans="1:9">
      <c r="A3298" t="str">
        <f t="shared" si="52"/>
        <v>Cortisol Random82533</v>
      </c>
      <c r="B3298" t="s">
        <v>377</v>
      </c>
      <c r="C3298" t="s">
        <v>81</v>
      </c>
      <c r="D3298" t="s">
        <v>78</v>
      </c>
      <c r="E3298" s="2">
        <v>340.95</v>
      </c>
      <c r="F3298" s="2">
        <v>0</v>
      </c>
      <c r="G3298">
        <v>0</v>
      </c>
      <c r="H3298">
        <v>16.3</v>
      </c>
      <c r="I3298">
        <v>0</v>
      </c>
    </row>
    <row r="3299" spans="1:9">
      <c r="A3299" t="str">
        <f t="shared" si="52"/>
        <v>COVID 19 Antibody IGG IGM86328</v>
      </c>
      <c r="B3299" t="s">
        <v>377</v>
      </c>
      <c r="C3299" t="s">
        <v>83</v>
      </c>
      <c r="D3299" t="s">
        <v>82</v>
      </c>
      <c r="E3299" s="2">
        <v>82.69</v>
      </c>
      <c r="F3299" s="2">
        <v>0</v>
      </c>
      <c r="G3299">
        <v>0</v>
      </c>
      <c r="H3299">
        <v>44.1</v>
      </c>
      <c r="I3299">
        <v>0</v>
      </c>
    </row>
    <row r="3300" spans="1:9">
      <c r="A3300" t="str">
        <f t="shared" si="52"/>
        <v>COVID-19 PCRU0003</v>
      </c>
      <c r="B3300" t="s">
        <v>377</v>
      </c>
      <c r="C3300" t="s">
        <v>795</v>
      </c>
      <c r="D3300" t="s">
        <v>84</v>
      </c>
      <c r="E3300" s="2">
        <v>220.5</v>
      </c>
      <c r="F3300" s="2">
        <v>210</v>
      </c>
      <c r="G3300">
        <v>0</v>
      </c>
      <c r="H3300">
        <v>75</v>
      </c>
      <c r="I3300">
        <v>0</v>
      </c>
    </row>
    <row r="3301" spans="1:9">
      <c r="A3301" t="str">
        <f t="shared" si="52"/>
        <v>Covid-19 Rapid Antigen (CV2AG)87426</v>
      </c>
      <c r="B3301" t="s">
        <v>377</v>
      </c>
      <c r="C3301" t="s">
        <v>85</v>
      </c>
      <c r="D3301" t="s">
        <v>796</v>
      </c>
      <c r="E3301" s="2">
        <v>220.5</v>
      </c>
      <c r="F3301" s="2">
        <v>0</v>
      </c>
      <c r="G3301">
        <v>0</v>
      </c>
      <c r="H3301">
        <v>117.6</v>
      </c>
      <c r="I3301">
        <v>0</v>
      </c>
    </row>
    <row r="3302" spans="1:9">
      <c r="A3302" t="str">
        <f t="shared" si="52"/>
        <v>CPK; Total82550</v>
      </c>
      <c r="B3302" t="s">
        <v>377</v>
      </c>
      <c r="C3302" t="s">
        <v>87</v>
      </c>
      <c r="D3302" t="s">
        <v>86</v>
      </c>
      <c r="E3302" s="2">
        <v>149.91999999999999</v>
      </c>
      <c r="F3302" s="2">
        <v>0</v>
      </c>
      <c r="G3302">
        <v>0</v>
      </c>
      <c r="H3302">
        <v>6.51</v>
      </c>
      <c r="I3302">
        <v>0</v>
      </c>
    </row>
    <row r="3303" spans="1:9">
      <c r="A3303" t="str">
        <f t="shared" si="52"/>
        <v>Creatinine82565</v>
      </c>
      <c r="B3303" t="s">
        <v>377</v>
      </c>
      <c r="C3303" t="s">
        <v>89</v>
      </c>
      <c r="D3303" t="s">
        <v>88</v>
      </c>
      <c r="E3303" s="2">
        <v>91.51</v>
      </c>
      <c r="F3303" s="2">
        <v>0</v>
      </c>
      <c r="G3303">
        <v>0</v>
      </c>
      <c r="H3303">
        <v>5.12</v>
      </c>
      <c r="I3303">
        <v>0</v>
      </c>
    </row>
    <row r="3304" spans="1:9">
      <c r="A3304" t="str">
        <f t="shared" si="52"/>
        <v>Cryptosporidium87328</v>
      </c>
      <c r="B3304" t="s">
        <v>377</v>
      </c>
      <c r="C3304" t="s">
        <v>316</v>
      </c>
      <c r="D3304" t="s">
        <v>315</v>
      </c>
      <c r="E3304" s="2">
        <v>138.34</v>
      </c>
      <c r="F3304" s="2">
        <v>0</v>
      </c>
      <c r="G3304">
        <v>0</v>
      </c>
      <c r="H3304">
        <v>13.82</v>
      </c>
      <c r="I3304">
        <v>0</v>
      </c>
    </row>
    <row r="3305" spans="1:9">
      <c r="A3305" t="str">
        <f t="shared" si="52"/>
        <v>Culture, Nose/Throat87070</v>
      </c>
      <c r="B3305" t="s">
        <v>377</v>
      </c>
      <c r="C3305" t="s">
        <v>91</v>
      </c>
      <c r="D3305" t="s">
        <v>90</v>
      </c>
      <c r="E3305" s="2">
        <v>206.92</v>
      </c>
      <c r="F3305" s="2">
        <v>0</v>
      </c>
      <c r="G3305">
        <v>0</v>
      </c>
      <c r="H3305">
        <v>8.6199999999999992</v>
      </c>
      <c r="I3305">
        <v>0</v>
      </c>
    </row>
    <row r="3306" spans="1:9">
      <c r="A3306" t="str">
        <f t="shared" si="52"/>
        <v>Culture, Stool87045</v>
      </c>
      <c r="B3306" t="s">
        <v>377</v>
      </c>
      <c r="C3306" t="s">
        <v>93</v>
      </c>
      <c r="D3306" t="s">
        <v>92</v>
      </c>
      <c r="E3306" s="2">
        <v>239.63</v>
      </c>
      <c r="F3306" s="2">
        <v>0</v>
      </c>
      <c r="G3306">
        <v>0</v>
      </c>
      <c r="H3306">
        <v>9.44</v>
      </c>
      <c r="I3306">
        <v>0</v>
      </c>
    </row>
    <row r="3307" spans="1:9">
      <c r="A3307" t="str">
        <f t="shared" si="52"/>
        <v>Culture, Urine87086</v>
      </c>
      <c r="B3307" t="s">
        <v>377</v>
      </c>
      <c r="C3307" t="s">
        <v>95</v>
      </c>
      <c r="D3307" t="s">
        <v>94</v>
      </c>
      <c r="E3307" s="2">
        <v>138.34</v>
      </c>
      <c r="F3307" s="2">
        <v>0</v>
      </c>
      <c r="G3307">
        <v>0</v>
      </c>
      <c r="H3307">
        <v>8.07</v>
      </c>
      <c r="I3307">
        <v>0</v>
      </c>
    </row>
    <row r="3308" spans="1:9">
      <c r="A3308" t="str">
        <f t="shared" si="52"/>
        <v>D-Dimer DVT/PE Quant85379</v>
      </c>
      <c r="B3308" t="s">
        <v>377</v>
      </c>
      <c r="C3308" t="s">
        <v>97</v>
      </c>
      <c r="D3308" t="s">
        <v>96</v>
      </c>
      <c r="E3308" s="2">
        <v>206.44</v>
      </c>
      <c r="F3308" s="2">
        <v>0</v>
      </c>
      <c r="G3308">
        <v>0</v>
      </c>
      <c r="H3308">
        <v>10.18</v>
      </c>
      <c r="I3308">
        <v>0</v>
      </c>
    </row>
    <row r="3309" spans="1:9">
      <c r="A3309" t="str">
        <f t="shared" si="52"/>
        <v>Day Partial90853</v>
      </c>
      <c r="B3309" t="s">
        <v>377</v>
      </c>
      <c r="C3309" t="s">
        <v>280</v>
      </c>
      <c r="D3309" t="s">
        <v>271</v>
      </c>
      <c r="E3309" s="2">
        <v>939.68</v>
      </c>
      <c r="F3309" s="2">
        <v>352</v>
      </c>
      <c r="G3309">
        <v>0</v>
      </c>
      <c r="H3309">
        <v>210</v>
      </c>
      <c r="I3309">
        <v>0</v>
      </c>
    </row>
    <row r="3310" spans="1:9">
      <c r="A3310" t="str">
        <f t="shared" si="52"/>
        <v>Digoxin80162</v>
      </c>
      <c r="B3310" t="s">
        <v>377</v>
      </c>
      <c r="C3310" t="s">
        <v>99</v>
      </c>
      <c r="D3310" t="s">
        <v>98</v>
      </c>
      <c r="E3310" s="2">
        <v>238.41</v>
      </c>
      <c r="F3310" s="2">
        <v>0</v>
      </c>
      <c r="G3310">
        <v>0</v>
      </c>
      <c r="H3310">
        <v>13.28</v>
      </c>
      <c r="I3310">
        <v>0</v>
      </c>
    </row>
    <row r="3311" spans="1:9">
      <c r="A3311" t="str">
        <f t="shared" si="52"/>
        <v>Direct Bilirubin82248</v>
      </c>
      <c r="B3311" t="s">
        <v>377</v>
      </c>
      <c r="C3311" t="s">
        <v>101</v>
      </c>
      <c r="D3311" t="s">
        <v>100</v>
      </c>
      <c r="E3311" s="2">
        <v>96.09</v>
      </c>
      <c r="F3311" s="2">
        <v>0</v>
      </c>
      <c r="G3311">
        <v>0</v>
      </c>
      <c r="H3311">
        <v>5.0199999999999996</v>
      </c>
      <c r="I3311">
        <v>0</v>
      </c>
    </row>
    <row r="3312" spans="1:9">
      <c r="A3312" t="str">
        <f t="shared" si="52"/>
        <v>Drug Screen80305</v>
      </c>
      <c r="B3312" t="s">
        <v>377</v>
      </c>
      <c r="C3312" t="s">
        <v>103</v>
      </c>
      <c r="D3312" t="s">
        <v>102</v>
      </c>
      <c r="E3312" s="2">
        <v>332.63</v>
      </c>
      <c r="F3312" s="2">
        <v>0</v>
      </c>
      <c r="G3312">
        <v>0</v>
      </c>
      <c r="H3312">
        <v>12.6</v>
      </c>
      <c r="I3312">
        <v>0</v>
      </c>
    </row>
    <row r="3313" spans="1:9">
      <c r="A3313" t="str">
        <f t="shared" si="52"/>
        <v>E Histolytica87337</v>
      </c>
      <c r="B3313" t="s">
        <v>377</v>
      </c>
      <c r="C3313" t="s">
        <v>318</v>
      </c>
      <c r="D3313" t="s">
        <v>317</v>
      </c>
      <c r="E3313" s="2">
        <v>65.42</v>
      </c>
      <c r="F3313" s="2">
        <v>0</v>
      </c>
      <c r="G3313">
        <v>0</v>
      </c>
      <c r="H3313">
        <v>11.98</v>
      </c>
      <c r="I3313">
        <v>0</v>
      </c>
    </row>
    <row r="3314" spans="1:9">
      <c r="A3314" t="str">
        <f t="shared" si="52"/>
        <v>EKG93005</v>
      </c>
      <c r="B3314" t="s">
        <v>377</v>
      </c>
      <c r="C3314" t="s">
        <v>105</v>
      </c>
      <c r="D3314" t="s">
        <v>104</v>
      </c>
      <c r="E3314" s="2">
        <v>219.4</v>
      </c>
      <c r="F3314" s="2">
        <v>0</v>
      </c>
      <c r="G3314">
        <v>0</v>
      </c>
      <c r="H3314">
        <v>56.85</v>
      </c>
      <c r="I3314">
        <v>1081.1099999999999</v>
      </c>
    </row>
    <row r="3315" spans="1:9">
      <c r="A3315" t="str">
        <f t="shared" si="52"/>
        <v>Electro. Protein - Serum84165</v>
      </c>
      <c r="B3315" t="s">
        <v>377</v>
      </c>
      <c r="C3315" t="s">
        <v>108</v>
      </c>
      <c r="D3315" t="s">
        <v>107</v>
      </c>
      <c r="E3315" s="2">
        <v>221.33</v>
      </c>
      <c r="F3315" s="2">
        <v>0</v>
      </c>
      <c r="G3315">
        <v>0</v>
      </c>
      <c r="H3315">
        <v>10.74</v>
      </c>
      <c r="I3315">
        <v>0</v>
      </c>
    </row>
    <row r="3316" spans="1:9">
      <c r="A3316" t="str">
        <f t="shared" si="52"/>
        <v>Electro. Protein - Urine84165</v>
      </c>
      <c r="B3316" t="s">
        <v>377</v>
      </c>
      <c r="C3316" t="s">
        <v>109</v>
      </c>
      <c r="D3316" t="s">
        <v>107</v>
      </c>
      <c r="E3316" s="2">
        <v>221.33</v>
      </c>
      <c r="F3316" s="2">
        <v>0</v>
      </c>
      <c r="G3316">
        <v>0</v>
      </c>
      <c r="H3316">
        <v>10.74</v>
      </c>
      <c r="I3316">
        <v>0</v>
      </c>
    </row>
    <row r="3317" spans="1:9">
      <c r="A3317" t="str">
        <f t="shared" si="52"/>
        <v>Electrolyte Panel80051</v>
      </c>
      <c r="B3317" t="s">
        <v>377</v>
      </c>
      <c r="C3317" t="s">
        <v>111</v>
      </c>
      <c r="D3317" t="s">
        <v>110</v>
      </c>
      <c r="E3317" s="2">
        <v>149.91999999999999</v>
      </c>
      <c r="F3317" s="2">
        <v>0</v>
      </c>
      <c r="G3317">
        <v>0</v>
      </c>
      <c r="H3317">
        <v>7.01</v>
      </c>
      <c r="I3317">
        <v>0</v>
      </c>
    </row>
    <row r="3318" spans="1:9">
      <c r="A3318" t="str">
        <f t="shared" si="52"/>
        <v>Ferritin82728</v>
      </c>
      <c r="B3318" t="s">
        <v>377</v>
      </c>
      <c r="C3318" t="s">
        <v>113</v>
      </c>
      <c r="D3318" t="s">
        <v>112</v>
      </c>
      <c r="E3318" s="2">
        <v>174.51</v>
      </c>
      <c r="F3318" s="2">
        <v>0</v>
      </c>
      <c r="G3318">
        <v>0</v>
      </c>
      <c r="H3318">
        <v>13.63</v>
      </c>
      <c r="I3318">
        <v>0</v>
      </c>
    </row>
    <row r="3319" spans="1:9">
      <c r="A3319" t="str">
        <f t="shared" si="52"/>
        <v>FK506 (Tacrolimus)80197</v>
      </c>
      <c r="B3319" t="s">
        <v>377</v>
      </c>
      <c r="C3319" t="s">
        <v>115</v>
      </c>
      <c r="D3319" t="s">
        <v>114</v>
      </c>
      <c r="E3319" s="2">
        <v>292.88</v>
      </c>
      <c r="F3319" s="2">
        <v>0</v>
      </c>
      <c r="G3319">
        <v>0</v>
      </c>
      <c r="H3319">
        <v>13.73</v>
      </c>
      <c r="I3319">
        <v>0</v>
      </c>
    </row>
    <row r="3320" spans="1:9">
      <c r="A3320" t="str">
        <f t="shared" si="52"/>
        <v>Folate - Serum82746</v>
      </c>
      <c r="B3320" t="s">
        <v>377</v>
      </c>
      <c r="C3320" t="s">
        <v>117</v>
      </c>
      <c r="D3320" t="s">
        <v>116</v>
      </c>
      <c r="E3320" s="2">
        <v>198.72</v>
      </c>
      <c r="F3320" s="2">
        <v>0</v>
      </c>
      <c r="G3320">
        <v>0</v>
      </c>
      <c r="H3320">
        <v>14.7</v>
      </c>
      <c r="I3320">
        <v>0</v>
      </c>
    </row>
    <row r="3321" spans="1:9">
      <c r="A3321" t="str">
        <f t="shared" si="52"/>
        <v>Follow Up Psych Consult90832</v>
      </c>
      <c r="B3321" t="s">
        <v>377</v>
      </c>
      <c r="C3321" t="s">
        <v>285</v>
      </c>
      <c r="D3321" t="s">
        <v>284</v>
      </c>
      <c r="E3321" s="2">
        <v>145.87</v>
      </c>
      <c r="F3321" s="2">
        <v>96</v>
      </c>
      <c r="G3321">
        <v>0</v>
      </c>
      <c r="H3321">
        <v>42.86</v>
      </c>
      <c r="I3321">
        <v>0</v>
      </c>
    </row>
    <row r="3322" spans="1:9">
      <c r="A3322" t="str">
        <f t="shared" si="52"/>
        <v>Free T384481</v>
      </c>
      <c r="B3322" t="s">
        <v>377</v>
      </c>
      <c r="C3322" t="s">
        <v>119</v>
      </c>
      <c r="D3322" t="s">
        <v>118</v>
      </c>
      <c r="E3322" s="2">
        <v>342.88</v>
      </c>
      <c r="F3322" s="2">
        <v>0</v>
      </c>
      <c r="G3322">
        <v>0</v>
      </c>
      <c r="H3322">
        <v>16.940000000000001</v>
      </c>
      <c r="I3322">
        <v>0</v>
      </c>
    </row>
    <row r="3323" spans="1:9">
      <c r="A3323" t="str">
        <f t="shared" si="52"/>
        <v>Free T4 (Total)84439</v>
      </c>
      <c r="B3323" t="s">
        <v>377</v>
      </c>
      <c r="C3323" t="s">
        <v>121</v>
      </c>
      <c r="D3323" t="s">
        <v>120</v>
      </c>
      <c r="E3323" s="2">
        <v>293.17</v>
      </c>
      <c r="F3323" s="2">
        <v>0</v>
      </c>
      <c r="G3323">
        <v>0</v>
      </c>
      <c r="H3323">
        <v>9.02</v>
      </c>
      <c r="I3323">
        <v>0</v>
      </c>
    </row>
    <row r="3324" spans="1:9">
      <c r="A3324" t="str">
        <f t="shared" si="52"/>
        <v>Fungus Culture87102</v>
      </c>
      <c r="B3324" t="s">
        <v>377</v>
      </c>
      <c r="C3324" t="s">
        <v>123</v>
      </c>
      <c r="D3324" t="s">
        <v>122</v>
      </c>
      <c r="E3324" s="2">
        <v>221.33</v>
      </c>
      <c r="F3324" s="2">
        <v>0</v>
      </c>
      <c r="G3324">
        <v>0</v>
      </c>
      <c r="H3324">
        <v>8.41</v>
      </c>
      <c r="I3324">
        <v>0</v>
      </c>
    </row>
    <row r="3325" spans="1:9">
      <c r="A3325" t="str">
        <f t="shared" si="52"/>
        <v>Gardnerella Vag DNA Prob87510</v>
      </c>
      <c r="B3325" t="s">
        <v>377</v>
      </c>
      <c r="C3325" t="s">
        <v>125</v>
      </c>
      <c r="D3325" t="s">
        <v>124</v>
      </c>
      <c r="E3325" s="2">
        <v>77.45</v>
      </c>
      <c r="F3325" s="2">
        <v>0</v>
      </c>
      <c r="G3325">
        <v>0</v>
      </c>
      <c r="H3325">
        <v>20.05</v>
      </c>
      <c r="I3325">
        <v>0</v>
      </c>
    </row>
    <row r="3326" spans="1:9">
      <c r="A3326" t="str">
        <f t="shared" si="52"/>
        <v>GC Culture87081</v>
      </c>
      <c r="B3326" t="s">
        <v>377</v>
      </c>
      <c r="C3326" t="s">
        <v>127</v>
      </c>
      <c r="D3326" t="s">
        <v>126</v>
      </c>
      <c r="E3326" s="2">
        <v>121.55</v>
      </c>
      <c r="F3326" s="2">
        <v>115.76</v>
      </c>
      <c r="G3326">
        <v>0</v>
      </c>
      <c r="H3326">
        <v>6.63</v>
      </c>
      <c r="I3326">
        <v>0</v>
      </c>
    </row>
    <row r="3327" spans="1:9">
      <c r="A3327" t="str">
        <f t="shared" si="52"/>
        <v>GC Genprobe87590</v>
      </c>
      <c r="B3327" t="s">
        <v>377</v>
      </c>
      <c r="C3327" t="s">
        <v>129</v>
      </c>
      <c r="D3327" t="s">
        <v>128</v>
      </c>
      <c r="E3327" s="2">
        <v>63</v>
      </c>
      <c r="F3327" s="2">
        <v>60</v>
      </c>
      <c r="G3327">
        <v>0</v>
      </c>
      <c r="H3327">
        <v>26.88</v>
      </c>
      <c r="I3327">
        <v>0</v>
      </c>
    </row>
    <row r="3328" spans="1:9">
      <c r="A3328" t="str">
        <f t="shared" si="52"/>
        <v>GC/Chlamydia By PCR87591</v>
      </c>
      <c r="B3328" t="s">
        <v>377</v>
      </c>
      <c r="C3328" t="s">
        <v>320</v>
      </c>
      <c r="D3328" t="s">
        <v>319</v>
      </c>
      <c r="E3328" s="2">
        <v>149.94</v>
      </c>
      <c r="F3328" s="2">
        <v>0</v>
      </c>
      <c r="G3328">
        <v>0</v>
      </c>
      <c r="H3328">
        <v>35.090000000000003</v>
      </c>
      <c r="I3328">
        <v>0</v>
      </c>
    </row>
    <row r="3329" spans="1:9">
      <c r="A3329" t="str">
        <f t="shared" si="52"/>
        <v>GGTP82977</v>
      </c>
      <c r="B3329" t="s">
        <v>377</v>
      </c>
      <c r="C3329" t="s">
        <v>322</v>
      </c>
      <c r="D3329" t="s">
        <v>321</v>
      </c>
      <c r="E3329" s="2">
        <v>114.39</v>
      </c>
      <c r="F3329" s="2">
        <v>0</v>
      </c>
      <c r="G3329">
        <v>0</v>
      </c>
      <c r="H3329">
        <v>7.2</v>
      </c>
      <c r="I3329">
        <v>0</v>
      </c>
    </row>
    <row r="3330" spans="1:9">
      <c r="A3330" t="str">
        <f t="shared" si="52"/>
        <v>Giardia87749</v>
      </c>
      <c r="B3330" t="s">
        <v>377</v>
      </c>
      <c r="C3330" t="s">
        <v>324</v>
      </c>
      <c r="D3330" t="s">
        <v>323</v>
      </c>
      <c r="E3330" s="2">
        <v>191.3</v>
      </c>
      <c r="F3330" s="2">
        <v>0</v>
      </c>
      <c r="G3330">
        <v>0</v>
      </c>
      <c r="H3330">
        <v>102.03</v>
      </c>
      <c r="I3330">
        <v>0</v>
      </c>
    </row>
    <row r="3331" spans="1:9">
      <c r="A3331" t="str">
        <f t="shared" si="52"/>
        <v>Glucose Hour PC82947</v>
      </c>
      <c r="B3331" t="s">
        <v>377</v>
      </c>
      <c r="C3331" t="s">
        <v>131</v>
      </c>
      <c r="D3331" t="s">
        <v>130</v>
      </c>
      <c r="E3331" s="2">
        <v>75.599999999999994</v>
      </c>
      <c r="F3331" s="2">
        <v>0</v>
      </c>
      <c r="G3331">
        <v>0</v>
      </c>
      <c r="H3331">
        <v>3.93</v>
      </c>
      <c r="I3331">
        <v>0</v>
      </c>
    </row>
    <row r="3332" spans="1:9">
      <c r="A3332" t="str">
        <f t="shared" si="52"/>
        <v>Glucose; Blood-Quant82947</v>
      </c>
      <c r="B3332" t="s">
        <v>377</v>
      </c>
      <c r="C3332" t="s">
        <v>132</v>
      </c>
      <c r="D3332" t="s">
        <v>130</v>
      </c>
      <c r="E3332" s="2">
        <v>72.06</v>
      </c>
      <c r="F3332" s="2">
        <v>0</v>
      </c>
      <c r="G3332">
        <v>0</v>
      </c>
      <c r="H3332">
        <v>3.93</v>
      </c>
      <c r="I3332">
        <v>0</v>
      </c>
    </row>
    <row r="3333" spans="1:9">
      <c r="A3333" t="str">
        <f t="shared" si="52"/>
        <v>Glycohemoglobin (A1C)83036</v>
      </c>
      <c r="B3333" t="s">
        <v>377</v>
      </c>
      <c r="C3333" t="s">
        <v>134</v>
      </c>
      <c r="D3333" t="s">
        <v>133</v>
      </c>
      <c r="E3333" s="2">
        <v>161.78</v>
      </c>
      <c r="F3333" s="2">
        <v>0</v>
      </c>
      <c r="G3333">
        <v>0</v>
      </c>
      <c r="H3333">
        <v>9.7100000000000009</v>
      </c>
      <c r="I3333">
        <v>0</v>
      </c>
    </row>
    <row r="3334" spans="1:9">
      <c r="A3334" t="str">
        <f t="shared" si="52"/>
        <v>Gram Stain (GS)87205</v>
      </c>
      <c r="B3334" t="s">
        <v>377</v>
      </c>
      <c r="C3334" t="s">
        <v>136</v>
      </c>
      <c r="D3334" t="s">
        <v>135</v>
      </c>
      <c r="E3334" s="2">
        <v>78</v>
      </c>
      <c r="F3334" s="2">
        <v>0</v>
      </c>
      <c r="G3334">
        <v>0</v>
      </c>
      <c r="H3334">
        <v>4.2699999999999996</v>
      </c>
      <c r="I3334">
        <v>0</v>
      </c>
    </row>
    <row r="3335" spans="1:9">
      <c r="A3335" t="str">
        <f t="shared" si="52"/>
        <v>Group A Strep (Rapid)87880</v>
      </c>
      <c r="B3335" t="s">
        <v>377</v>
      </c>
      <c r="C3335" t="s">
        <v>138</v>
      </c>
      <c r="D3335" t="s">
        <v>137</v>
      </c>
      <c r="E3335" s="2">
        <v>44.1</v>
      </c>
      <c r="F3335" s="2">
        <v>0</v>
      </c>
      <c r="G3335">
        <v>0</v>
      </c>
      <c r="H3335">
        <v>16.53</v>
      </c>
      <c r="I3335">
        <v>0</v>
      </c>
    </row>
    <row r="3336" spans="1:9">
      <c r="A3336" t="str">
        <f t="shared" ref="A3336:A3399" si="53">C3336&amp;D3336</f>
        <v>Group Therapy90853</v>
      </c>
      <c r="B3336" t="s">
        <v>377</v>
      </c>
      <c r="C3336" t="s">
        <v>286</v>
      </c>
      <c r="D3336" t="s">
        <v>271</v>
      </c>
      <c r="E3336" s="2">
        <v>145.53</v>
      </c>
      <c r="F3336" s="2">
        <v>56</v>
      </c>
      <c r="G3336">
        <v>75</v>
      </c>
      <c r="H3336">
        <v>25</v>
      </c>
      <c r="I3336">
        <v>0</v>
      </c>
    </row>
    <row r="3337" spans="1:9">
      <c r="A3337" t="str">
        <f t="shared" si="53"/>
        <v>HCG</v>
      </c>
      <c r="B3337" t="s">
        <v>377</v>
      </c>
      <c r="C3337" t="s">
        <v>804</v>
      </c>
      <c r="E3337" s="2">
        <v>105.01</v>
      </c>
      <c r="F3337" s="2">
        <v>0</v>
      </c>
      <c r="G3337">
        <v>0</v>
      </c>
      <c r="H3337">
        <v>60.91</v>
      </c>
      <c r="I3337">
        <v>0</v>
      </c>
    </row>
    <row r="3338" spans="1:9">
      <c r="A3338" t="str">
        <f t="shared" si="53"/>
        <v>HCG Qualitative - Urine81025</v>
      </c>
      <c r="B3338" t="s">
        <v>377</v>
      </c>
      <c r="C3338" t="s">
        <v>140</v>
      </c>
      <c r="D3338" t="s">
        <v>139</v>
      </c>
      <c r="E3338" s="2">
        <v>119.34</v>
      </c>
      <c r="F3338" s="2">
        <v>0</v>
      </c>
      <c r="G3338">
        <v>0</v>
      </c>
      <c r="H3338">
        <v>8.61</v>
      </c>
      <c r="I3338">
        <v>0</v>
      </c>
    </row>
    <row r="3339" spans="1:9">
      <c r="A3339" t="str">
        <f t="shared" si="53"/>
        <v>HDL83701</v>
      </c>
      <c r="B3339" t="s">
        <v>377</v>
      </c>
      <c r="C3339" t="s">
        <v>142</v>
      </c>
      <c r="D3339" t="s">
        <v>141</v>
      </c>
      <c r="E3339" s="2">
        <v>274.52</v>
      </c>
      <c r="F3339" s="2">
        <v>0</v>
      </c>
      <c r="G3339">
        <v>0</v>
      </c>
      <c r="H3339">
        <v>33.86</v>
      </c>
      <c r="I3339">
        <v>0</v>
      </c>
    </row>
    <row r="3340" spans="1:9">
      <c r="A3340" t="str">
        <f t="shared" si="53"/>
        <v>Hematocrit85014</v>
      </c>
      <c r="B3340" t="s">
        <v>377</v>
      </c>
      <c r="C3340" t="s">
        <v>144</v>
      </c>
      <c r="D3340" t="s">
        <v>143</v>
      </c>
      <c r="E3340" s="2">
        <v>45.48</v>
      </c>
      <c r="F3340" s="2">
        <v>0</v>
      </c>
      <c r="G3340">
        <v>0</v>
      </c>
      <c r="H3340">
        <v>2.37</v>
      </c>
      <c r="I3340">
        <v>0</v>
      </c>
    </row>
    <row r="3341" spans="1:9">
      <c r="A3341" t="str">
        <f t="shared" si="53"/>
        <v>Hemoglobin85018</v>
      </c>
      <c r="B3341" t="s">
        <v>377</v>
      </c>
      <c r="C3341" t="s">
        <v>146</v>
      </c>
      <c r="D3341" t="s">
        <v>145</v>
      </c>
      <c r="E3341" s="2">
        <v>59.26</v>
      </c>
      <c r="F3341" s="2">
        <v>0</v>
      </c>
      <c r="G3341">
        <v>0</v>
      </c>
      <c r="H3341">
        <v>2.37</v>
      </c>
      <c r="I3341">
        <v>0</v>
      </c>
    </row>
    <row r="3342" spans="1:9">
      <c r="A3342" t="str">
        <f t="shared" si="53"/>
        <v>Hep B Surface AB86706</v>
      </c>
      <c r="B3342" t="s">
        <v>377</v>
      </c>
      <c r="C3342" t="s">
        <v>148</v>
      </c>
      <c r="D3342" t="s">
        <v>147</v>
      </c>
      <c r="E3342" s="2">
        <v>119.34</v>
      </c>
      <c r="F3342" s="2">
        <v>0</v>
      </c>
      <c r="G3342">
        <v>0</v>
      </c>
      <c r="H3342">
        <v>10.74</v>
      </c>
      <c r="I3342">
        <v>0</v>
      </c>
    </row>
    <row r="3343" spans="1:9">
      <c r="A3343" t="str">
        <f t="shared" si="53"/>
        <v>Hep C - EIA86803</v>
      </c>
      <c r="B3343" t="s">
        <v>377</v>
      </c>
      <c r="C3343" t="s">
        <v>150</v>
      </c>
      <c r="D3343" t="s">
        <v>149</v>
      </c>
      <c r="E3343" s="2">
        <v>79.11</v>
      </c>
      <c r="F3343" s="2">
        <v>0</v>
      </c>
      <c r="G3343">
        <v>0</v>
      </c>
      <c r="H3343">
        <v>14.27</v>
      </c>
      <c r="I3343">
        <v>0</v>
      </c>
    </row>
    <row r="3344" spans="1:9">
      <c r="A3344" t="str">
        <f t="shared" si="53"/>
        <v>Hepatic Function Panel80076</v>
      </c>
      <c r="B3344" t="s">
        <v>377</v>
      </c>
      <c r="C3344" t="s">
        <v>152</v>
      </c>
      <c r="D3344" t="s">
        <v>151</v>
      </c>
      <c r="E3344" s="2">
        <v>253.52</v>
      </c>
      <c r="F3344" s="2">
        <v>0</v>
      </c>
      <c r="G3344">
        <v>0</v>
      </c>
      <c r="H3344">
        <v>8.17</v>
      </c>
      <c r="I3344">
        <v>0</v>
      </c>
    </row>
    <row r="3345" spans="1:9">
      <c r="A3345" t="str">
        <f t="shared" si="53"/>
        <v>Hepatitis A -IGM AB86709</v>
      </c>
      <c r="B3345" t="s">
        <v>377</v>
      </c>
      <c r="C3345" t="s">
        <v>326</v>
      </c>
      <c r="D3345" t="s">
        <v>325</v>
      </c>
      <c r="E3345" s="2">
        <v>46.31</v>
      </c>
      <c r="F3345" s="2">
        <v>0</v>
      </c>
      <c r="G3345">
        <v>0</v>
      </c>
      <c r="H3345">
        <v>11.26</v>
      </c>
      <c r="I3345">
        <v>0</v>
      </c>
    </row>
    <row r="3346" spans="1:9">
      <c r="A3346" t="str">
        <f t="shared" si="53"/>
        <v>Hepatitis B Core AB86704</v>
      </c>
      <c r="B3346" t="s">
        <v>377</v>
      </c>
      <c r="C3346" t="s">
        <v>328</v>
      </c>
      <c r="D3346" t="s">
        <v>327</v>
      </c>
      <c r="E3346" s="2">
        <v>63.67</v>
      </c>
      <c r="F3346" s="2">
        <v>0</v>
      </c>
      <c r="G3346">
        <v>0</v>
      </c>
      <c r="H3346">
        <v>12.05</v>
      </c>
      <c r="I3346">
        <v>1260.69</v>
      </c>
    </row>
    <row r="3347" spans="1:9">
      <c r="A3347" t="str">
        <f t="shared" si="53"/>
        <v>Hepatitis B Surface AG87340</v>
      </c>
      <c r="B3347" t="s">
        <v>377</v>
      </c>
      <c r="C3347" t="s">
        <v>330</v>
      </c>
      <c r="D3347" t="s">
        <v>329</v>
      </c>
      <c r="E3347" s="2">
        <v>52.09</v>
      </c>
      <c r="F3347" s="2">
        <v>0</v>
      </c>
      <c r="G3347">
        <v>0</v>
      </c>
      <c r="H3347">
        <v>10.33</v>
      </c>
      <c r="I3347">
        <v>0</v>
      </c>
    </row>
    <row r="3348" spans="1:9">
      <c r="A3348" t="str">
        <f t="shared" si="53"/>
        <v>Herpes Simp Culture87253</v>
      </c>
      <c r="B3348" t="s">
        <v>377</v>
      </c>
      <c r="C3348" t="s">
        <v>154</v>
      </c>
      <c r="D3348" t="s">
        <v>153</v>
      </c>
      <c r="E3348" s="2">
        <v>356.55</v>
      </c>
      <c r="F3348" s="2">
        <v>0</v>
      </c>
      <c r="G3348">
        <v>0</v>
      </c>
      <c r="H3348">
        <v>20.2</v>
      </c>
      <c r="I3348">
        <v>0</v>
      </c>
    </row>
    <row r="3349" spans="1:9">
      <c r="A3349" t="str">
        <f t="shared" si="53"/>
        <v>Herpes Simplex86694</v>
      </c>
      <c r="B3349" t="s">
        <v>377</v>
      </c>
      <c r="C3349" t="s">
        <v>156</v>
      </c>
      <c r="D3349" t="s">
        <v>155</v>
      </c>
      <c r="E3349" s="2">
        <v>128.16</v>
      </c>
      <c r="F3349" s="2">
        <v>0</v>
      </c>
      <c r="G3349">
        <v>0</v>
      </c>
      <c r="H3349">
        <v>14.39</v>
      </c>
      <c r="I3349">
        <v>0</v>
      </c>
    </row>
    <row r="3350" spans="1:9">
      <c r="A3350" t="str">
        <f t="shared" si="53"/>
        <v>Herpes Simplex, Type 186695</v>
      </c>
      <c r="B3350" t="s">
        <v>377</v>
      </c>
      <c r="C3350" t="s">
        <v>158</v>
      </c>
      <c r="D3350" t="s">
        <v>157</v>
      </c>
      <c r="E3350" s="2">
        <v>96.19</v>
      </c>
      <c r="F3350" s="2">
        <v>0</v>
      </c>
      <c r="G3350">
        <v>0</v>
      </c>
      <c r="H3350">
        <v>13.19</v>
      </c>
      <c r="I3350">
        <v>0</v>
      </c>
    </row>
    <row r="3351" spans="1:9">
      <c r="A3351" t="str">
        <f t="shared" si="53"/>
        <v>HIV Serol Screen87389</v>
      </c>
      <c r="B3351" t="s">
        <v>377</v>
      </c>
      <c r="C3351" t="s">
        <v>160</v>
      </c>
      <c r="D3351" t="s">
        <v>159</v>
      </c>
      <c r="E3351" s="2">
        <v>116.59</v>
      </c>
      <c r="F3351" s="2">
        <v>0</v>
      </c>
      <c r="G3351">
        <v>0</v>
      </c>
      <c r="H3351">
        <v>24.08</v>
      </c>
      <c r="I3351">
        <v>0</v>
      </c>
    </row>
    <row r="3352" spans="1:9">
      <c r="A3352" t="str">
        <f t="shared" si="53"/>
        <v>HIV Serology Screen86701</v>
      </c>
      <c r="B3352" t="s">
        <v>377</v>
      </c>
      <c r="C3352" t="s">
        <v>162</v>
      </c>
      <c r="D3352" t="s">
        <v>161</v>
      </c>
      <c r="E3352" s="2">
        <v>111.13</v>
      </c>
      <c r="F3352" s="2">
        <v>0</v>
      </c>
      <c r="G3352">
        <v>0</v>
      </c>
      <c r="H3352">
        <v>8.89</v>
      </c>
      <c r="I3352">
        <v>0</v>
      </c>
    </row>
    <row r="3353" spans="1:9">
      <c r="A3353" t="str">
        <f t="shared" si="53"/>
        <v>HIV-1 Quantitation87536</v>
      </c>
      <c r="B3353" t="s">
        <v>377</v>
      </c>
      <c r="C3353" t="s">
        <v>165</v>
      </c>
      <c r="D3353" t="s">
        <v>164</v>
      </c>
      <c r="E3353" s="2">
        <v>737.85</v>
      </c>
      <c r="F3353" s="2">
        <v>0</v>
      </c>
      <c r="G3353">
        <v>0</v>
      </c>
      <c r="H3353">
        <v>85.1</v>
      </c>
      <c r="I3353">
        <v>0</v>
      </c>
    </row>
    <row r="3354" spans="1:9">
      <c r="A3354" t="str">
        <f t="shared" si="53"/>
        <v>HIV-1, Amplif NA Probe87535</v>
      </c>
      <c r="B3354" t="s">
        <v>377</v>
      </c>
      <c r="C3354" t="s">
        <v>167</v>
      </c>
      <c r="D3354" t="s">
        <v>166</v>
      </c>
      <c r="E3354" s="2">
        <v>622.64</v>
      </c>
      <c r="F3354" s="2">
        <v>0</v>
      </c>
      <c r="G3354">
        <v>0</v>
      </c>
      <c r="H3354">
        <v>35.090000000000003</v>
      </c>
      <c r="I3354">
        <v>750</v>
      </c>
    </row>
    <row r="3355" spans="1:9">
      <c r="A3355" t="str">
        <f t="shared" si="53"/>
        <v>IGG (Immunoglobulin)82784</v>
      </c>
      <c r="B3355" t="s">
        <v>377</v>
      </c>
      <c r="C3355" t="s">
        <v>169</v>
      </c>
      <c r="D3355" t="s">
        <v>168</v>
      </c>
      <c r="E3355" s="2">
        <v>195.07</v>
      </c>
      <c r="F3355" s="2">
        <v>0</v>
      </c>
      <c r="G3355">
        <v>0</v>
      </c>
      <c r="H3355">
        <v>9.3000000000000007</v>
      </c>
      <c r="I3355">
        <v>0</v>
      </c>
    </row>
    <row r="3356" spans="1:9">
      <c r="A3356" t="str">
        <f t="shared" si="53"/>
        <v>IGM (Immunoglobulin)82784</v>
      </c>
      <c r="B3356" t="s">
        <v>377</v>
      </c>
      <c r="C3356" t="s">
        <v>170</v>
      </c>
      <c r="D3356" t="s">
        <v>168</v>
      </c>
      <c r="E3356" s="2">
        <v>195.07</v>
      </c>
      <c r="F3356" s="2">
        <v>0</v>
      </c>
      <c r="G3356">
        <v>0</v>
      </c>
      <c r="H3356">
        <v>9.3000000000000007</v>
      </c>
      <c r="I3356">
        <v>0</v>
      </c>
    </row>
    <row r="3357" spans="1:9">
      <c r="A3357" t="str">
        <f t="shared" si="53"/>
        <v>Indiv OP/60 min billable90837</v>
      </c>
      <c r="B3357" t="s">
        <v>377</v>
      </c>
      <c r="C3357" t="s">
        <v>291</v>
      </c>
      <c r="D3357" t="s">
        <v>290</v>
      </c>
      <c r="E3357" s="2">
        <v>237.59</v>
      </c>
      <c r="F3357" s="2">
        <v>95</v>
      </c>
      <c r="G3357">
        <v>200</v>
      </c>
      <c r="H3357">
        <v>71.3</v>
      </c>
      <c r="I3357">
        <v>0</v>
      </c>
    </row>
    <row r="3358" spans="1:9">
      <c r="A3358" t="str">
        <f t="shared" si="53"/>
        <v>Influenza A &amp; B by PCR87502</v>
      </c>
      <c r="B3358" t="s">
        <v>377</v>
      </c>
      <c r="C3358" t="s">
        <v>172</v>
      </c>
      <c r="D3358" t="s">
        <v>171</v>
      </c>
      <c r="E3358" s="2">
        <v>297.95</v>
      </c>
      <c r="F3358" s="2">
        <v>0</v>
      </c>
      <c r="G3358">
        <v>0</v>
      </c>
      <c r="H3358">
        <v>95.8</v>
      </c>
      <c r="I3358">
        <v>0</v>
      </c>
    </row>
    <row r="3359" spans="1:9">
      <c r="A3359" t="str">
        <f t="shared" si="53"/>
        <v>Initial Psych Consult90792</v>
      </c>
      <c r="B3359" t="s">
        <v>377</v>
      </c>
      <c r="C3359" t="s">
        <v>293</v>
      </c>
      <c r="D3359" t="s">
        <v>292</v>
      </c>
      <c r="E3359" s="2">
        <v>457.36</v>
      </c>
      <c r="F3359" s="2">
        <v>231.6</v>
      </c>
      <c r="G3359">
        <v>0</v>
      </c>
      <c r="H3359">
        <v>94.29</v>
      </c>
      <c r="I3359">
        <v>0</v>
      </c>
    </row>
    <row r="3360" spans="1:9">
      <c r="A3360" t="str">
        <f t="shared" si="53"/>
        <v>Inpatient Detoxification</v>
      </c>
      <c r="B3360" t="s">
        <v>377</v>
      </c>
      <c r="C3360" t="s">
        <v>294</v>
      </c>
      <c r="E3360" s="2">
        <v>1945.88</v>
      </c>
      <c r="F3360" s="3">
        <v>695</v>
      </c>
      <c r="G3360">
        <v>720</v>
      </c>
      <c r="H3360">
        <v>400</v>
      </c>
      <c r="I3360">
        <v>563.84</v>
      </c>
    </row>
    <row r="3361" spans="1:9">
      <c r="A3361" t="str">
        <f t="shared" si="53"/>
        <v>Inpatient Rehab</v>
      </c>
      <c r="B3361" t="s">
        <v>377</v>
      </c>
      <c r="C3361" t="s">
        <v>296</v>
      </c>
      <c r="E3361" s="2">
        <v>1871.03</v>
      </c>
      <c r="F3361" s="2">
        <v>552</v>
      </c>
      <c r="G3361">
        <v>620</v>
      </c>
      <c r="H3361">
        <v>317.02999999999997</v>
      </c>
      <c r="I3361">
        <v>0</v>
      </c>
    </row>
    <row r="3362" spans="1:9">
      <c r="A3362" t="str">
        <f t="shared" si="53"/>
        <v>Intensive Outpatient90853</v>
      </c>
      <c r="B3362" t="s">
        <v>377</v>
      </c>
      <c r="C3362" t="s">
        <v>299</v>
      </c>
      <c r="D3362" t="s">
        <v>271</v>
      </c>
      <c r="E3362" s="2">
        <v>436.58</v>
      </c>
      <c r="F3362" s="2">
        <v>162</v>
      </c>
      <c r="G3362">
        <v>175</v>
      </c>
      <c r="H3362">
        <v>76.42</v>
      </c>
      <c r="I3362">
        <v>0</v>
      </c>
    </row>
    <row r="3363" spans="1:9">
      <c r="A3363" t="str">
        <f t="shared" si="53"/>
        <v>Iron83540</v>
      </c>
      <c r="B3363" t="s">
        <v>377</v>
      </c>
      <c r="C3363" t="s">
        <v>174</v>
      </c>
      <c r="D3363" t="s">
        <v>173</v>
      </c>
      <c r="E3363" s="2">
        <v>119.34</v>
      </c>
      <c r="F3363" s="2">
        <v>0</v>
      </c>
      <c r="G3363">
        <v>0</v>
      </c>
      <c r="H3363">
        <v>6.47</v>
      </c>
      <c r="I3363">
        <v>0</v>
      </c>
    </row>
    <row r="3364" spans="1:9">
      <c r="A3364" t="str">
        <f t="shared" si="53"/>
        <v>Iron Binding83550</v>
      </c>
      <c r="B3364" t="s">
        <v>377</v>
      </c>
      <c r="C3364" t="s">
        <v>176</v>
      </c>
      <c r="D3364" t="s">
        <v>175</v>
      </c>
      <c r="E3364" s="2">
        <v>168.14</v>
      </c>
      <c r="F3364" s="2">
        <v>0</v>
      </c>
      <c r="G3364">
        <v>0</v>
      </c>
      <c r="H3364">
        <v>8.74</v>
      </c>
      <c r="I3364">
        <v>0</v>
      </c>
    </row>
    <row r="3365" spans="1:9">
      <c r="A3365" t="str">
        <f t="shared" si="53"/>
        <v>LDH83615</v>
      </c>
      <c r="B3365" t="s">
        <v>377</v>
      </c>
      <c r="C3365" t="s">
        <v>332</v>
      </c>
      <c r="D3365" t="s">
        <v>331</v>
      </c>
      <c r="E3365" s="2">
        <v>131.47</v>
      </c>
      <c r="F3365" s="2">
        <v>0</v>
      </c>
      <c r="G3365">
        <v>0</v>
      </c>
      <c r="H3365">
        <v>6.04</v>
      </c>
      <c r="I3365">
        <v>0</v>
      </c>
    </row>
    <row r="3366" spans="1:9">
      <c r="A3366" t="str">
        <f t="shared" si="53"/>
        <v>Lipase83690</v>
      </c>
      <c r="B3366" t="s">
        <v>377</v>
      </c>
      <c r="C3366" t="s">
        <v>178</v>
      </c>
      <c r="D3366" t="s">
        <v>177</v>
      </c>
      <c r="E3366" s="2">
        <v>183.19</v>
      </c>
      <c r="F3366" s="2">
        <v>0</v>
      </c>
      <c r="G3366">
        <v>0</v>
      </c>
      <c r="H3366">
        <v>6.89</v>
      </c>
      <c r="I3366">
        <v>0</v>
      </c>
    </row>
    <row r="3367" spans="1:9">
      <c r="A3367" t="str">
        <f t="shared" si="53"/>
        <v>Lipid80061</v>
      </c>
      <c r="B3367" t="s">
        <v>377</v>
      </c>
      <c r="C3367" t="s">
        <v>180</v>
      </c>
      <c r="D3367" t="s">
        <v>179</v>
      </c>
      <c r="E3367" s="2">
        <v>215.54</v>
      </c>
      <c r="F3367" s="2">
        <v>0</v>
      </c>
      <c r="G3367">
        <v>0</v>
      </c>
      <c r="H3367">
        <v>13.39</v>
      </c>
      <c r="I3367">
        <v>0</v>
      </c>
    </row>
    <row r="3368" spans="1:9">
      <c r="A3368" t="str">
        <f t="shared" si="53"/>
        <v>Lipoprotein Electrophor83701</v>
      </c>
      <c r="B3368" t="s">
        <v>377</v>
      </c>
      <c r="C3368" t="s">
        <v>181</v>
      </c>
      <c r="D3368" t="s">
        <v>141</v>
      </c>
      <c r="E3368" s="2">
        <v>274.52</v>
      </c>
      <c r="F3368" s="2">
        <v>0</v>
      </c>
      <c r="G3368">
        <v>0</v>
      </c>
      <c r="H3368">
        <v>33.86</v>
      </c>
      <c r="I3368">
        <v>0</v>
      </c>
    </row>
    <row r="3369" spans="1:9">
      <c r="A3369" t="str">
        <f t="shared" si="53"/>
        <v>Lithium80178</v>
      </c>
      <c r="B3369" t="s">
        <v>377</v>
      </c>
      <c r="C3369" t="s">
        <v>183</v>
      </c>
      <c r="D3369" t="s">
        <v>182</v>
      </c>
      <c r="E3369" s="2">
        <v>146.15</v>
      </c>
      <c r="F3369" s="2">
        <v>0</v>
      </c>
      <c r="G3369">
        <v>0</v>
      </c>
      <c r="H3369">
        <v>6.61</v>
      </c>
      <c r="I3369">
        <v>0</v>
      </c>
    </row>
    <row r="3370" spans="1:9">
      <c r="A3370" t="str">
        <f t="shared" si="53"/>
        <v>Magnesium83735</v>
      </c>
      <c r="B3370" t="s">
        <v>377</v>
      </c>
      <c r="C3370" t="s">
        <v>334</v>
      </c>
      <c r="D3370" t="s">
        <v>333</v>
      </c>
      <c r="E3370" s="2">
        <v>120.11</v>
      </c>
      <c r="F3370" s="2">
        <v>0</v>
      </c>
      <c r="G3370">
        <v>0</v>
      </c>
      <c r="H3370">
        <v>6.7</v>
      </c>
      <c r="I3370">
        <v>0</v>
      </c>
    </row>
    <row r="3371" spans="1:9">
      <c r="A3371" t="str">
        <f t="shared" si="53"/>
        <v>Neisseria Gonorrhoeae, AMP PROB87591</v>
      </c>
      <c r="B3371" t="s">
        <v>377</v>
      </c>
      <c r="C3371" t="s">
        <v>335</v>
      </c>
      <c r="D3371" t="s">
        <v>319</v>
      </c>
      <c r="E3371" s="2">
        <v>135.88</v>
      </c>
      <c r="F3371" s="2">
        <v>0</v>
      </c>
      <c r="G3371">
        <v>0</v>
      </c>
      <c r="H3371">
        <v>35.090000000000003</v>
      </c>
      <c r="I3371">
        <v>0</v>
      </c>
    </row>
    <row r="3372" spans="1:9">
      <c r="A3372" t="str">
        <f t="shared" si="53"/>
        <v>Occult Blood (Diagnostic)82272</v>
      </c>
      <c r="B3372" t="s">
        <v>377</v>
      </c>
      <c r="C3372" t="s">
        <v>185</v>
      </c>
      <c r="D3372" t="s">
        <v>184</v>
      </c>
      <c r="E3372" s="2">
        <v>68.63</v>
      </c>
      <c r="F3372" s="2">
        <v>0</v>
      </c>
      <c r="G3372">
        <v>0</v>
      </c>
      <c r="H3372">
        <v>4.2300000000000004</v>
      </c>
      <c r="I3372">
        <v>0</v>
      </c>
    </row>
    <row r="3373" spans="1:9">
      <c r="A3373" t="str">
        <f t="shared" si="53"/>
        <v>Occult Blood (Screen)82270</v>
      </c>
      <c r="B3373" t="s">
        <v>377</v>
      </c>
      <c r="C3373" t="s">
        <v>187</v>
      </c>
      <c r="D3373" t="s">
        <v>186</v>
      </c>
      <c r="E3373" s="2">
        <v>21.22</v>
      </c>
      <c r="F3373" s="2">
        <v>0</v>
      </c>
      <c r="G3373">
        <v>0</v>
      </c>
      <c r="H3373">
        <v>4.38</v>
      </c>
      <c r="I3373">
        <v>0</v>
      </c>
    </row>
    <row r="3374" spans="1:9">
      <c r="A3374" t="str">
        <f t="shared" si="53"/>
        <v>Osmolality-Urine Random83935</v>
      </c>
      <c r="B3374" t="s">
        <v>377</v>
      </c>
      <c r="C3374" t="s">
        <v>189</v>
      </c>
      <c r="D3374" t="s">
        <v>188</v>
      </c>
      <c r="E3374" s="2">
        <v>116.59</v>
      </c>
      <c r="F3374" s="2">
        <v>0</v>
      </c>
      <c r="G3374">
        <v>0</v>
      </c>
      <c r="H3374">
        <v>6.82</v>
      </c>
      <c r="I3374">
        <v>0</v>
      </c>
    </row>
    <row r="3375" spans="1:9">
      <c r="A3375" t="str">
        <f t="shared" si="53"/>
        <v>Ova &amp; Parasite - Comprehensive Study - Send Out87177</v>
      </c>
      <c r="B3375" t="s">
        <v>377</v>
      </c>
      <c r="C3375" t="s">
        <v>191</v>
      </c>
      <c r="D3375" t="s">
        <v>190</v>
      </c>
      <c r="E3375" s="2">
        <v>22.05</v>
      </c>
      <c r="F3375" s="2">
        <v>0</v>
      </c>
      <c r="G3375">
        <v>0</v>
      </c>
      <c r="H3375">
        <v>8.9</v>
      </c>
      <c r="I3375">
        <v>0</v>
      </c>
    </row>
    <row r="3376" spans="1:9">
      <c r="A3376" t="str">
        <f t="shared" si="53"/>
        <v>Oxcarbazepine80183</v>
      </c>
      <c r="B3376" t="s">
        <v>377</v>
      </c>
      <c r="C3376" t="s">
        <v>193</v>
      </c>
      <c r="D3376" t="s">
        <v>192</v>
      </c>
      <c r="E3376" s="2">
        <v>375.68</v>
      </c>
      <c r="F3376" s="2">
        <v>0</v>
      </c>
      <c r="G3376">
        <v>0</v>
      </c>
      <c r="H3376">
        <v>13.25</v>
      </c>
      <c r="I3376">
        <v>0</v>
      </c>
    </row>
    <row r="3377" spans="1:9">
      <c r="A3377" t="str">
        <f t="shared" si="53"/>
        <v>Pharmacy Charge</v>
      </c>
      <c r="B3377" t="s">
        <v>377</v>
      </c>
      <c r="C3377" t="s">
        <v>302</v>
      </c>
      <c r="E3377" s="2">
        <v>32.32</v>
      </c>
      <c r="F3377" s="2">
        <v>0</v>
      </c>
      <c r="G3377">
        <v>0</v>
      </c>
      <c r="H3377">
        <v>0</v>
      </c>
      <c r="I3377">
        <v>0</v>
      </c>
    </row>
    <row r="3378" spans="1:9">
      <c r="A3378" t="str">
        <f t="shared" si="53"/>
        <v>Phenobarbital80184</v>
      </c>
      <c r="B3378" t="s">
        <v>377</v>
      </c>
      <c r="C3378" t="s">
        <v>195</v>
      </c>
      <c r="D3378" t="s">
        <v>194</v>
      </c>
      <c r="E3378" s="2">
        <v>189.27</v>
      </c>
      <c r="F3378" s="2">
        <v>0</v>
      </c>
      <c r="G3378">
        <v>0</v>
      </c>
      <c r="H3378">
        <v>15.3</v>
      </c>
      <c r="I3378">
        <v>0</v>
      </c>
    </row>
    <row r="3379" spans="1:9">
      <c r="A3379" t="str">
        <f t="shared" si="53"/>
        <v>Phenytoin (Dilantin)80185</v>
      </c>
      <c r="B3379" t="s">
        <v>377</v>
      </c>
      <c r="C3379" t="s">
        <v>197</v>
      </c>
      <c r="D3379" t="s">
        <v>196</v>
      </c>
      <c r="E3379" s="2">
        <v>206.44</v>
      </c>
      <c r="F3379" s="2">
        <v>0</v>
      </c>
      <c r="G3379">
        <v>0</v>
      </c>
      <c r="H3379">
        <v>13.25</v>
      </c>
      <c r="I3379">
        <v>0</v>
      </c>
    </row>
    <row r="3380" spans="1:9">
      <c r="A3380" t="str">
        <f t="shared" si="53"/>
        <v>Phosphorus Serum84100</v>
      </c>
      <c r="B3380" t="s">
        <v>377</v>
      </c>
      <c r="C3380" t="s">
        <v>337</v>
      </c>
      <c r="D3380" t="s">
        <v>336</v>
      </c>
      <c r="E3380" s="2">
        <v>119.34</v>
      </c>
      <c r="F3380" s="2">
        <v>0</v>
      </c>
      <c r="G3380">
        <v>0</v>
      </c>
      <c r="H3380">
        <v>4.74</v>
      </c>
      <c r="I3380">
        <v>0</v>
      </c>
    </row>
    <row r="3381" spans="1:9">
      <c r="A3381" t="str">
        <f t="shared" si="53"/>
        <v>Potassium84132</v>
      </c>
      <c r="B3381" t="s">
        <v>377</v>
      </c>
      <c r="C3381" t="s">
        <v>199</v>
      </c>
      <c r="D3381" t="s">
        <v>198</v>
      </c>
      <c r="E3381" s="2">
        <v>87.1</v>
      </c>
      <c r="F3381" s="2">
        <v>0</v>
      </c>
      <c r="G3381">
        <v>0</v>
      </c>
      <c r="H3381">
        <v>4.76</v>
      </c>
      <c r="I3381">
        <v>0</v>
      </c>
    </row>
    <row r="3382" spans="1:9">
      <c r="A3382" t="str">
        <f t="shared" si="53"/>
        <v>Potassium - Urine Random84133</v>
      </c>
      <c r="B3382" t="s">
        <v>377</v>
      </c>
      <c r="C3382" t="s">
        <v>201</v>
      </c>
      <c r="D3382" t="s">
        <v>200</v>
      </c>
      <c r="E3382" s="2">
        <v>84.62</v>
      </c>
      <c r="F3382" s="2">
        <v>0</v>
      </c>
      <c r="G3382">
        <v>0</v>
      </c>
      <c r="H3382">
        <v>4.7300000000000004</v>
      </c>
      <c r="I3382">
        <v>0</v>
      </c>
    </row>
    <row r="3383" spans="1:9">
      <c r="A3383" t="str">
        <f t="shared" si="53"/>
        <v>Prealbumin84134</v>
      </c>
      <c r="B3383" t="s">
        <v>377</v>
      </c>
      <c r="C3383" t="s">
        <v>203</v>
      </c>
      <c r="D3383" t="s">
        <v>202</v>
      </c>
      <c r="E3383" s="2">
        <v>183.29</v>
      </c>
      <c r="F3383" s="2">
        <v>0</v>
      </c>
      <c r="G3383">
        <v>0</v>
      </c>
      <c r="H3383">
        <v>14.59</v>
      </c>
      <c r="I3383">
        <v>0</v>
      </c>
    </row>
    <row r="3384" spans="1:9">
      <c r="A3384" t="str">
        <f t="shared" si="53"/>
        <v>Progesterone84144</v>
      </c>
      <c r="B3384" t="s">
        <v>377</v>
      </c>
      <c r="C3384" t="s">
        <v>205</v>
      </c>
      <c r="D3384" t="s">
        <v>204</v>
      </c>
      <c r="E3384" s="2">
        <v>267.91000000000003</v>
      </c>
      <c r="F3384" s="2">
        <v>0</v>
      </c>
      <c r="G3384">
        <v>0</v>
      </c>
      <c r="H3384">
        <v>20.86</v>
      </c>
      <c r="I3384">
        <v>0</v>
      </c>
    </row>
    <row r="3385" spans="1:9">
      <c r="A3385" t="str">
        <f t="shared" si="53"/>
        <v>Prolactin84146</v>
      </c>
      <c r="B3385" t="s">
        <v>377</v>
      </c>
      <c r="C3385" t="s">
        <v>207</v>
      </c>
      <c r="D3385" t="s">
        <v>206</v>
      </c>
      <c r="E3385" s="2">
        <v>398.56</v>
      </c>
      <c r="F3385" s="2">
        <v>0</v>
      </c>
      <c r="G3385">
        <v>0</v>
      </c>
      <c r="H3385">
        <v>19.38</v>
      </c>
      <c r="I3385">
        <v>0</v>
      </c>
    </row>
    <row r="3386" spans="1:9">
      <c r="A3386" t="str">
        <f t="shared" si="53"/>
        <v>Prothrombin Time85610</v>
      </c>
      <c r="B3386" t="s">
        <v>377</v>
      </c>
      <c r="C3386" t="s">
        <v>209</v>
      </c>
      <c r="D3386" t="s">
        <v>208</v>
      </c>
      <c r="E3386" s="2">
        <v>54.12</v>
      </c>
      <c r="F3386" s="2">
        <v>0</v>
      </c>
      <c r="G3386">
        <v>0</v>
      </c>
      <c r="H3386">
        <v>4.29</v>
      </c>
      <c r="I3386">
        <v>0</v>
      </c>
    </row>
    <row r="3387" spans="1:9">
      <c r="A3387" t="str">
        <f t="shared" si="53"/>
        <v>PSA, Total84153</v>
      </c>
      <c r="B3387" t="s">
        <v>377</v>
      </c>
      <c r="C3387" t="s">
        <v>211</v>
      </c>
      <c r="D3387" t="s">
        <v>210</v>
      </c>
      <c r="E3387" s="2">
        <v>251.37</v>
      </c>
      <c r="F3387" s="2">
        <v>0</v>
      </c>
      <c r="G3387">
        <v>0</v>
      </c>
      <c r="H3387">
        <v>18.39</v>
      </c>
      <c r="I3387">
        <v>0</v>
      </c>
    </row>
    <row r="3388" spans="1:9">
      <c r="A3388" t="str">
        <f t="shared" si="53"/>
        <v>PSA, Total, ScreenG0103</v>
      </c>
      <c r="B3388" t="s">
        <v>377</v>
      </c>
      <c r="C3388" t="s">
        <v>213</v>
      </c>
      <c r="D3388" t="s">
        <v>212</v>
      </c>
      <c r="E3388" s="2">
        <v>251.37</v>
      </c>
      <c r="F3388" s="2">
        <v>0</v>
      </c>
      <c r="G3388">
        <v>0</v>
      </c>
      <c r="H3388">
        <v>134.06</v>
      </c>
      <c r="I3388">
        <v>0</v>
      </c>
    </row>
    <row r="3389" spans="1:9">
      <c r="A3389" t="str">
        <f t="shared" si="53"/>
        <v>PTH Intact83970</v>
      </c>
      <c r="B3389" t="s">
        <v>377</v>
      </c>
      <c r="C3389" t="s">
        <v>215</v>
      </c>
      <c r="D3389" t="s">
        <v>214</v>
      </c>
      <c r="E3389" s="2">
        <v>595.89</v>
      </c>
      <c r="F3389" s="2">
        <v>0</v>
      </c>
      <c r="G3389">
        <v>0</v>
      </c>
      <c r="H3389">
        <v>41.28</v>
      </c>
      <c r="I3389">
        <v>0</v>
      </c>
    </row>
    <row r="3390" spans="1:9">
      <c r="A3390" t="str">
        <f t="shared" si="53"/>
        <v>Rapid COVID19 By PCR87076</v>
      </c>
      <c r="B3390" t="s">
        <v>377</v>
      </c>
      <c r="C3390" t="s">
        <v>216</v>
      </c>
      <c r="D3390" t="s">
        <v>34</v>
      </c>
      <c r="E3390" s="2">
        <v>168.14</v>
      </c>
      <c r="F3390" s="2">
        <v>0</v>
      </c>
      <c r="G3390">
        <v>0</v>
      </c>
      <c r="H3390">
        <v>8.08</v>
      </c>
      <c r="I3390">
        <v>0</v>
      </c>
    </row>
    <row r="3391" spans="1:9">
      <c r="A3391" t="str">
        <f t="shared" si="53"/>
        <v>Rapid Group A Strep Screen87430</v>
      </c>
      <c r="B3391" t="s">
        <v>377</v>
      </c>
      <c r="C3391" t="s">
        <v>218</v>
      </c>
      <c r="D3391" t="s">
        <v>217</v>
      </c>
      <c r="E3391" s="2">
        <v>176.96</v>
      </c>
      <c r="F3391" s="2">
        <v>0</v>
      </c>
      <c r="G3391">
        <v>0</v>
      </c>
      <c r="H3391">
        <v>16.809999999999999</v>
      </c>
      <c r="I3391">
        <v>0</v>
      </c>
    </row>
    <row r="3392" spans="1:9">
      <c r="A3392" t="str">
        <f t="shared" si="53"/>
        <v>Renal Function80069</v>
      </c>
      <c r="B3392" t="s">
        <v>377</v>
      </c>
      <c r="C3392" t="s">
        <v>220</v>
      </c>
      <c r="D3392" t="s">
        <v>219</v>
      </c>
      <c r="E3392" s="2">
        <v>266.26</v>
      </c>
      <c r="F3392" s="2">
        <v>0</v>
      </c>
      <c r="G3392">
        <v>0</v>
      </c>
      <c r="H3392">
        <v>8.68</v>
      </c>
      <c r="I3392">
        <v>0</v>
      </c>
    </row>
    <row r="3393" spans="1:9">
      <c r="A3393" t="str">
        <f t="shared" si="53"/>
        <v>Residential</v>
      </c>
      <c r="B3393" t="s">
        <v>377</v>
      </c>
      <c r="C3393" t="s">
        <v>304</v>
      </c>
      <c r="E3393" s="2">
        <v>1251.52</v>
      </c>
      <c r="F3393" s="2">
        <v>452</v>
      </c>
      <c r="G3393">
        <v>351.25</v>
      </c>
      <c r="H3393">
        <v>275</v>
      </c>
      <c r="I3393">
        <v>0</v>
      </c>
    </row>
    <row r="3394" spans="1:9">
      <c r="A3394" t="str">
        <f t="shared" si="53"/>
        <v>Respiratory viral panel PCR87632</v>
      </c>
      <c r="B3394" t="s">
        <v>377</v>
      </c>
      <c r="C3394" t="s">
        <v>222</v>
      </c>
      <c r="D3394" t="s">
        <v>221</v>
      </c>
      <c r="E3394" s="2">
        <v>210.3</v>
      </c>
      <c r="F3394" s="2">
        <v>0</v>
      </c>
      <c r="G3394">
        <v>0</v>
      </c>
      <c r="H3394">
        <v>112.16</v>
      </c>
      <c r="I3394">
        <v>0</v>
      </c>
    </row>
    <row r="3395" spans="1:9">
      <c r="A3395" t="str">
        <f t="shared" si="53"/>
        <v>RPR86592</v>
      </c>
      <c r="B3395" t="s">
        <v>377</v>
      </c>
      <c r="C3395" t="s">
        <v>224</v>
      </c>
      <c r="D3395" t="s">
        <v>223</v>
      </c>
      <c r="E3395" s="2">
        <v>42.26</v>
      </c>
      <c r="F3395" s="2">
        <v>0</v>
      </c>
      <c r="G3395">
        <v>0</v>
      </c>
      <c r="H3395">
        <v>4.2699999999999996</v>
      </c>
      <c r="I3395">
        <v>0</v>
      </c>
    </row>
    <row r="3396" spans="1:9">
      <c r="A3396" t="str">
        <f t="shared" si="53"/>
        <v>RPR86592</v>
      </c>
      <c r="B3396" t="s">
        <v>377</v>
      </c>
      <c r="C3396" t="s">
        <v>224</v>
      </c>
      <c r="D3396" t="s">
        <v>223</v>
      </c>
      <c r="E3396" s="2">
        <v>40.25</v>
      </c>
      <c r="F3396" s="2">
        <v>0</v>
      </c>
      <c r="G3396">
        <v>0</v>
      </c>
      <c r="H3396">
        <v>4.2699999999999996</v>
      </c>
      <c r="I3396">
        <v>0</v>
      </c>
    </row>
    <row r="3397" spans="1:9">
      <c r="A3397" t="str">
        <f t="shared" si="53"/>
        <v>RSV87280</v>
      </c>
      <c r="B3397" t="s">
        <v>377</v>
      </c>
      <c r="C3397" t="s">
        <v>226</v>
      </c>
      <c r="D3397" t="s">
        <v>225</v>
      </c>
      <c r="E3397" s="2">
        <v>26.25</v>
      </c>
      <c r="F3397" s="2">
        <v>0</v>
      </c>
      <c r="G3397">
        <v>0</v>
      </c>
      <c r="H3397">
        <v>13.42</v>
      </c>
      <c r="I3397">
        <v>0</v>
      </c>
    </row>
    <row r="3398" spans="1:9">
      <c r="A3398" t="str">
        <f t="shared" si="53"/>
        <v>Sed Rate/Westergreen85652</v>
      </c>
      <c r="B3398" t="s">
        <v>377</v>
      </c>
      <c r="C3398" t="s">
        <v>228</v>
      </c>
      <c r="D3398" t="s">
        <v>227</v>
      </c>
      <c r="E3398" s="2">
        <v>66.150000000000006</v>
      </c>
      <c r="F3398" s="2">
        <v>0</v>
      </c>
      <c r="G3398">
        <v>0</v>
      </c>
      <c r="H3398">
        <v>2.7</v>
      </c>
      <c r="I3398">
        <v>0</v>
      </c>
    </row>
    <row r="3399" spans="1:9">
      <c r="A3399" t="str">
        <f t="shared" si="53"/>
        <v>Sensitivity, MIC87186</v>
      </c>
      <c r="B3399" t="s">
        <v>377</v>
      </c>
      <c r="C3399" t="s">
        <v>230</v>
      </c>
      <c r="D3399" t="s">
        <v>229</v>
      </c>
      <c r="E3399" s="2">
        <v>146.15</v>
      </c>
      <c r="F3399" s="2">
        <v>0</v>
      </c>
      <c r="G3399">
        <v>0</v>
      </c>
      <c r="H3399">
        <v>8.65</v>
      </c>
      <c r="I3399">
        <v>0</v>
      </c>
    </row>
    <row r="3400" spans="1:9">
      <c r="A3400" t="str">
        <f t="shared" ref="A3400:A3463" si="54">C3400&amp;D3400</f>
        <v>Sodium84295</v>
      </c>
      <c r="B3400" t="s">
        <v>377</v>
      </c>
      <c r="C3400" t="s">
        <v>232</v>
      </c>
      <c r="D3400" t="s">
        <v>231</v>
      </c>
      <c r="E3400" s="2">
        <v>75.53</v>
      </c>
      <c r="F3400" s="2">
        <v>0</v>
      </c>
      <c r="G3400">
        <v>0</v>
      </c>
      <c r="H3400">
        <v>4.8099999999999996</v>
      </c>
      <c r="I3400">
        <v>0</v>
      </c>
    </row>
    <row r="3401" spans="1:9">
      <c r="A3401" t="str">
        <f t="shared" si="54"/>
        <v>Sodium - Urine Random84300</v>
      </c>
      <c r="B3401" t="s">
        <v>377</v>
      </c>
      <c r="C3401" t="s">
        <v>234</v>
      </c>
      <c r="D3401" t="s">
        <v>233</v>
      </c>
      <c r="E3401" s="2">
        <v>79.650000000000006</v>
      </c>
      <c r="F3401" s="2">
        <v>0</v>
      </c>
      <c r="G3401">
        <v>0</v>
      </c>
      <c r="H3401">
        <v>5.0599999999999996</v>
      </c>
      <c r="I3401">
        <v>511.39</v>
      </c>
    </row>
    <row r="3402" spans="1:9">
      <c r="A3402" t="str">
        <f t="shared" si="54"/>
        <v>Specimen Collection for COVID-19C9803</v>
      </c>
      <c r="B3402" t="s">
        <v>377</v>
      </c>
      <c r="C3402" t="s">
        <v>236</v>
      </c>
      <c r="D3402" t="s">
        <v>235</v>
      </c>
      <c r="E3402" s="2">
        <v>183.76</v>
      </c>
      <c r="F3402" s="2">
        <v>0</v>
      </c>
      <c r="G3402">
        <v>0</v>
      </c>
      <c r="H3402">
        <v>25.23</v>
      </c>
      <c r="I3402">
        <v>0</v>
      </c>
    </row>
    <row r="3403" spans="1:9">
      <c r="A3403" t="str">
        <f t="shared" si="54"/>
        <v>Sputum Culture/GS87070</v>
      </c>
      <c r="B3403" t="s">
        <v>377</v>
      </c>
      <c r="C3403" t="s">
        <v>237</v>
      </c>
      <c r="D3403" t="s">
        <v>90</v>
      </c>
      <c r="E3403" s="2">
        <v>217.47</v>
      </c>
      <c r="F3403" s="2">
        <v>0</v>
      </c>
      <c r="G3403">
        <v>0</v>
      </c>
      <c r="H3403">
        <v>8.6199999999999992</v>
      </c>
      <c r="I3403">
        <v>0</v>
      </c>
    </row>
    <row r="3404" spans="1:9">
      <c r="A3404" t="str">
        <f t="shared" si="54"/>
        <v>Strep A Culture (Throat)87081</v>
      </c>
      <c r="B3404" t="s">
        <v>377</v>
      </c>
      <c r="C3404" t="s">
        <v>238</v>
      </c>
      <c r="D3404" t="s">
        <v>126</v>
      </c>
      <c r="E3404" s="2">
        <v>121.55</v>
      </c>
      <c r="F3404" s="2">
        <v>0</v>
      </c>
      <c r="G3404">
        <v>0</v>
      </c>
      <c r="H3404">
        <v>6.63</v>
      </c>
      <c r="I3404">
        <v>0</v>
      </c>
    </row>
    <row r="3405" spans="1:9">
      <c r="A3405" t="str">
        <f t="shared" si="54"/>
        <v>Strep B Culture (Genital)87081</v>
      </c>
      <c r="B3405" t="s">
        <v>377</v>
      </c>
      <c r="C3405" t="s">
        <v>239</v>
      </c>
      <c r="D3405" t="s">
        <v>126</v>
      </c>
      <c r="E3405" s="2">
        <v>121.55</v>
      </c>
      <c r="F3405" s="2">
        <v>0</v>
      </c>
      <c r="G3405">
        <v>0</v>
      </c>
      <c r="H3405">
        <v>6.63</v>
      </c>
      <c r="I3405">
        <v>0</v>
      </c>
    </row>
    <row r="3406" spans="1:9">
      <c r="A3406" t="str">
        <f t="shared" si="54"/>
        <v>T3 Uptake84479</v>
      </c>
      <c r="B3406" t="s">
        <v>377</v>
      </c>
      <c r="C3406" t="s">
        <v>339</v>
      </c>
      <c r="D3406" t="s">
        <v>338</v>
      </c>
      <c r="E3406" s="2">
        <v>139.74</v>
      </c>
      <c r="F3406" s="2">
        <v>0</v>
      </c>
      <c r="G3406">
        <v>0</v>
      </c>
      <c r="H3406">
        <v>6.47</v>
      </c>
      <c r="I3406">
        <v>0</v>
      </c>
    </row>
    <row r="3407" spans="1:9">
      <c r="A3407" t="str">
        <f t="shared" si="54"/>
        <v>T3; Total84480</v>
      </c>
      <c r="B3407" t="s">
        <v>377</v>
      </c>
      <c r="C3407" t="s">
        <v>241</v>
      </c>
      <c r="D3407" t="s">
        <v>240</v>
      </c>
      <c r="E3407" s="2">
        <v>287.95999999999998</v>
      </c>
      <c r="F3407" s="2">
        <v>0</v>
      </c>
      <c r="G3407">
        <v>0</v>
      </c>
      <c r="H3407">
        <v>14.18</v>
      </c>
      <c r="I3407">
        <v>0</v>
      </c>
    </row>
    <row r="3408" spans="1:9">
      <c r="A3408" t="str">
        <f t="shared" si="54"/>
        <v>T4 (Thyroxine)84436</v>
      </c>
      <c r="B3408" t="s">
        <v>377</v>
      </c>
      <c r="C3408" t="s">
        <v>341</v>
      </c>
      <c r="D3408" t="s">
        <v>340</v>
      </c>
      <c r="E3408" s="2">
        <v>171.72</v>
      </c>
      <c r="F3408" s="2">
        <v>0</v>
      </c>
      <c r="G3408">
        <v>0</v>
      </c>
      <c r="H3408">
        <v>6.87</v>
      </c>
      <c r="I3408">
        <v>0</v>
      </c>
    </row>
    <row r="3409" spans="1:9">
      <c r="A3409" t="str">
        <f t="shared" si="54"/>
        <v>TB Culture (AFB)87116</v>
      </c>
      <c r="B3409" t="s">
        <v>377</v>
      </c>
      <c r="C3409" t="s">
        <v>243</v>
      </c>
      <c r="D3409" t="s">
        <v>242</v>
      </c>
      <c r="E3409" s="2">
        <v>276.45</v>
      </c>
      <c r="F3409" s="2">
        <v>0</v>
      </c>
      <c r="G3409">
        <v>0</v>
      </c>
      <c r="H3409">
        <v>10.8</v>
      </c>
      <c r="I3409">
        <v>0</v>
      </c>
    </row>
    <row r="3410" spans="1:9">
      <c r="A3410" t="str">
        <f t="shared" si="54"/>
        <v>Testosterone; Total84403</v>
      </c>
      <c r="B3410" t="s">
        <v>377</v>
      </c>
      <c r="C3410" t="s">
        <v>245</v>
      </c>
      <c r="D3410" t="s">
        <v>244</v>
      </c>
      <c r="E3410" s="2">
        <v>294.33</v>
      </c>
      <c r="F3410" s="2">
        <v>0</v>
      </c>
      <c r="G3410">
        <v>0</v>
      </c>
      <c r="H3410">
        <v>25.81</v>
      </c>
      <c r="I3410">
        <v>0</v>
      </c>
    </row>
    <row r="3411" spans="1:9">
      <c r="A3411" t="str">
        <f t="shared" si="54"/>
        <v>Theophylline80198</v>
      </c>
      <c r="B3411" t="s">
        <v>377</v>
      </c>
      <c r="C3411" t="s">
        <v>247</v>
      </c>
      <c r="D3411" t="s">
        <v>246</v>
      </c>
      <c r="E3411" s="2">
        <v>204.79</v>
      </c>
      <c r="F3411" s="2">
        <v>0</v>
      </c>
      <c r="G3411">
        <v>0</v>
      </c>
      <c r="H3411">
        <v>14.14</v>
      </c>
      <c r="I3411">
        <v>0</v>
      </c>
    </row>
    <row r="3412" spans="1:9">
      <c r="A3412" t="str">
        <f t="shared" si="54"/>
        <v>Total Protein84155</v>
      </c>
      <c r="B3412" t="s">
        <v>377</v>
      </c>
      <c r="C3412" t="s">
        <v>249</v>
      </c>
      <c r="D3412" t="s">
        <v>248</v>
      </c>
      <c r="E3412" s="2">
        <v>110.25</v>
      </c>
      <c r="F3412" s="2">
        <v>0</v>
      </c>
      <c r="G3412">
        <v>0</v>
      </c>
      <c r="H3412">
        <v>3.67</v>
      </c>
      <c r="I3412">
        <v>114.49</v>
      </c>
    </row>
    <row r="3413" spans="1:9">
      <c r="A3413" t="str">
        <f t="shared" si="54"/>
        <v>Transferrin84466</v>
      </c>
      <c r="B3413" t="s">
        <v>377</v>
      </c>
      <c r="C3413" t="s">
        <v>251</v>
      </c>
      <c r="D3413" t="s">
        <v>250</v>
      </c>
      <c r="E3413" s="2">
        <v>155.72999999999999</v>
      </c>
      <c r="F3413" s="2">
        <v>0</v>
      </c>
      <c r="G3413">
        <v>0</v>
      </c>
      <c r="H3413">
        <v>12.76</v>
      </c>
      <c r="I3413">
        <v>0</v>
      </c>
    </row>
    <row r="3414" spans="1:9">
      <c r="A3414" t="str">
        <f t="shared" si="54"/>
        <v>Trichomonas Vag DNA Prob87660</v>
      </c>
      <c r="B3414" t="s">
        <v>377</v>
      </c>
      <c r="C3414" t="s">
        <v>253</v>
      </c>
      <c r="D3414" t="s">
        <v>252</v>
      </c>
      <c r="E3414" s="2">
        <v>77.45</v>
      </c>
      <c r="F3414" s="2">
        <v>0</v>
      </c>
      <c r="G3414">
        <v>0</v>
      </c>
      <c r="H3414">
        <v>20.05</v>
      </c>
      <c r="I3414">
        <v>0</v>
      </c>
    </row>
    <row r="3415" spans="1:9">
      <c r="A3415" t="str">
        <f t="shared" si="54"/>
        <v>Triglycerides84478</v>
      </c>
      <c r="B3415" t="s">
        <v>377</v>
      </c>
      <c r="C3415" t="s">
        <v>343</v>
      </c>
      <c r="D3415" t="s">
        <v>342</v>
      </c>
      <c r="E3415" s="2">
        <v>27.78</v>
      </c>
      <c r="F3415" s="2">
        <v>0</v>
      </c>
      <c r="G3415">
        <v>0</v>
      </c>
      <c r="H3415">
        <v>5.74</v>
      </c>
      <c r="I3415">
        <v>0</v>
      </c>
    </row>
    <row r="3416" spans="1:9">
      <c r="A3416" t="str">
        <f t="shared" si="54"/>
        <v>Troponin84484</v>
      </c>
      <c r="B3416" t="s">
        <v>377</v>
      </c>
      <c r="C3416" t="s">
        <v>255</v>
      </c>
      <c r="D3416" t="s">
        <v>254</v>
      </c>
      <c r="E3416" s="2">
        <v>236.49</v>
      </c>
      <c r="F3416" s="2">
        <v>0</v>
      </c>
      <c r="G3416">
        <v>0</v>
      </c>
      <c r="H3416">
        <v>12.47</v>
      </c>
      <c r="I3416">
        <v>0</v>
      </c>
    </row>
    <row r="3417" spans="1:9">
      <c r="A3417" t="str">
        <f t="shared" si="54"/>
        <v>TSH84443</v>
      </c>
      <c r="B3417" t="s">
        <v>377</v>
      </c>
      <c r="C3417" t="s">
        <v>797</v>
      </c>
      <c r="D3417" t="s">
        <v>256</v>
      </c>
      <c r="E3417" s="2">
        <v>40.25</v>
      </c>
      <c r="F3417" s="2">
        <v>0</v>
      </c>
      <c r="G3417">
        <v>0</v>
      </c>
      <c r="H3417">
        <v>16.8</v>
      </c>
      <c r="I3417">
        <v>0</v>
      </c>
    </row>
    <row r="3418" spans="1:9">
      <c r="A3418" t="str">
        <f t="shared" si="54"/>
        <v>TSH (Thyroid Stim Horm)84443</v>
      </c>
      <c r="B3418" t="s">
        <v>377</v>
      </c>
      <c r="C3418" t="s">
        <v>257</v>
      </c>
      <c r="D3418" t="s">
        <v>256</v>
      </c>
      <c r="E3418" s="2">
        <v>149.91999999999999</v>
      </c>
      <c r="F3418" s="2">
        <v>0</v>
      </c>
      <c r="G3418">
        <v>0</v>
      </c>
      <c r="H3418">
        <v>16.8</v>
      </c>
      <c r="I3418">
        <v>0</v>
      </c>
    </row>
    <row r="3419" spans="1:9">
      <c r="A3419" t="str">
        <f t="shared" si="54"/>
        <v>Uric Acid -Blood84550</v>
      </c>
      <c r="B3419" t="s">
        <v>377</v>
      </c>
      <c r="C3419" t="s">
        <v>345</v>
      </c>
      <c r="D3419" t="s">
        <v>344</v>
      </c>
      <c r="E3419" s="2">
        <v>22</v>
      </c>
      <c r="F3419" s="2">
        <v>0</v>
      </c>
      <c r="G3419">
        <v>0</v>
      </c>
      <c r="H3419">
        <v>4.5199999999999996</v>
      </c>
      <c r="I3419">
        <v>0</v>
      </c>
    </row>
    <row r="3420" spans="1:9">
      <c r="A3420" t="str">
        <f t="shared" si="54"/>
        <v>Urinalysis81003</v>
      </c>
      <c r="B3420" t="s">
        <v>377</v>
      </c>
      <c r="C3420" t="s">
        <v>259</v>
      </c>
      <c r="D3420" t="s">
        <v>258</v>
      </c>
      <c r="E3420" s="2">
        <v>42.26</v>
      </c>
      <c r="F3420" s="2">
        <v>0</v>
      </c>
      <c r="G3420">
        <v>0</v>
      </c>
      <c r="H3420">
        <v>2.25</v>
      </c>
      <c r="I3420">
        <v>0</v>
      </c>
    </row>
    <row r="3421" spans="1:9">
      <c r="A3421" t="str">
        <f t="shared" si="54"/>
        <v>Urinalysis81003</v>
      </c>
      <c r="B3421" t="s">
        <v>377</v>
      </c>
      <c r="C3421" t="s">
        <v>259</v>
      </c>
      <c r="D3421" t="s">
        <v>258</v>
      </c>
      <c r="E3421" s="2">
        <v>40.25</v>
      </c>
      <c r="F3421" s="2">
        <v>0</v>
      </c>
      <c r="G3421">
        <v>0</v>
      </c>
      <c r="H3421">
        <v>2.25</v>
      </c>
      <c r="I3421">
        <v>0</v>
      </c>
    </row>
    <row r="3422" spans="1:9">
      <c r="A3422" t="str">
        <f t="shared" si="54"/>
        <v>Valproate (Depakane)80164</v>
      </c>
      <c r="B3422" t="s">
        <v>377</v>
      </c>
      <c r="C3422" t="s">
        <v>262</v>
      </c>
      <c r="D3422" t="s">
        <v>261</v>
      </c>
      <c r="E3422" s="2">
        <v>206.92</v>
      </c>
      <c r="F3422" s="2">
        <v>0</v>
      </c>
      <c r="G3422">
        <v>0</v>
      </c>
      <c r="H3422">
        <v>13.54</v>
      </c>
      <c r="I3422">
        <v>0</v>
      </c>
    </row>
    <row r="3423" spans="1:9">
      <c r="A3423" t="str">
        <f t="shared" si="54"/>
        <v>Venipuncture Fee36415</v>
      </c>
      <c r="B3423" t="s">
        <v>377</v>
      </c>
      <c r="C3423" t="s">
        <v>264</v>
      </c>
      <c r="D3423" t="s">
        <v>263</v>
      </c>
      <c r="E3423" s="2">
        <v>39.14</v>
      </c>
      <c r="F3423" s="2">
        <v>0</v>
      </c>
      <c r="G3423">
        <v>0</v>
      </c>
      <c r="H3423">
        <v>3</v>
      </c>
      <c r="I3423">
        <v>0</v>
      </c>
    </row>
    <row r="3424" spans="1:9">
      <c r="A3424" t="str">
        <f t="shared" si="54"/>
        <v>Vitamin B1282607</v>
      </c>
      <c r="B3424" t="s">
        <v>377</v>
      </c>
      <c r="C3424" t="s">
        <v>266</v>
      </c>
      <c r="D3424" t="s">
        <v>265</v>
      </c>
      <c r="E3424" s="2">
        <v>214.16</v>
      </c>
      <c r="F3424" s="2">
        <v>0</v>
      </c>
      <c r="G3424">
        <v>0</v>
      </c>
      <c r="H3424">
        <v>15.08</v>
      </c>
      <c r="I3424">
        <v>0</v>
      </c>
    </row>
    <row r="3425" spans="1:9">
      <c r="A3425" t="str">
        <f t="shared" si="54"/>
        <v>Vitamin D 25 OH82306</v>
      </c>
      <c r="B3425" t="s">
        <v>377</v>
      </c>
      <c r="C3425" t="s">
        <v>268</v>
      </c>
      <c r="D3425" t="s">
        <v>267</v>
      </c>
      <c r="E3425" s="2">
        <v>293.75</v>
      </c>
      <c r="F3425" s="2">
        <v>0</v>
      </c>
      <c r="G3425">
        <v>0</v>
      </c>
      <c r="H3425">
        <v>29.6</v>
      </c>
      <c r="I3425">
        <v>0</v>
      </c>
    </row>
    <row r="3426" spans="1:9">
      <c r="A3426" t="str">
        <f t="shared" si="54"/>
        <v>XR Chest PA/Lat 2 Views71046</v>
      </c>
      <c r="B3426" t="s">
        <v>377</v>
      </c>
      <c r="C3426" t="s">
        <v>270</v>
      </c>
      <c r="D3426" t="s">
        <v>269</v>
      </c>
      <c r="E3426" s="2">
        <v>488.96</v>
      </c>
      <c r="F3426" s="2">
        <v>0</v>
      </c>
      <c r="G3426">
        <v>0</v>
      </c>
      <c r="H3426">
        <v>82.61</v>
      </c>
      <c r="I3426">
        <v>0</v>
      </c>
    </row>
    <row r="3427" spans="1:9">
      <c r="A3427" t="str">
        <f t="shared" si="54"/>
        <v>ABO &amp; RH86901</v>
      </c>
      <c r="B3427" t="s">
        <v>378</v>
      </c>
      <c r="C3427" t="s">
        <v>4</v>
      </c>
      <c r="D3427" t="s">
        <v>3</v>
      </c>
      <c r="E3427" s="2">
        <v>56.78</v>
      </c>
      <c r="F3427" s="2">
        <v>0</v>
      </c>
      <c r="G3427">
        <v>0</v>
      </c>
      <c r="H3427">
        <v>2.99</v>
      </c>
      <c r="I3427">
        <v>0</v>
      </c>
    </row>
    <row r="3428" spans="1:9">
      <c r="A3428" t="str">
        <f t="shared" si="54"/>
        <v>Acute Hepatitis80074</v>
      </c>
      <c r="B3428" t="s">
        <v>378</v>
      </c>
      <c r="C3428" t="s">
        <v>7</v>
      </c>
      <c r="D3428" t="s">
        <v>6</v>
      </c>
      <c r="E3428" s="2">
        <v>105</v>
      </c>
      <c r="F3428" s="2">
        <v>100</v>
      </c>
      <c r="G3428">
        <v>0</v>
      </c>
      <c r="H3428">
        <v>100</v>
      </c>
      <c r="I3428">
        <v>0</v>
      </c>
    </row>
    <row r="3429" spans="1:9">
      <c r="A3429" t="str">
        <f t="shared" si="54"/>
        <v>Albumin; Serum82040</v>
      </c>
      <c r="B3429" t="s">
        <v>378</v>
      </c>
      <c r="C3429" t="s">
        <v>12</v>
      </c>
      <c r="D3429" t="s">
        <v>11</v>
      </c>
      <c r="E3429" s="2">
        <v>80.459999999999994</v>
      </c>
      <c r="F3429" s="2">
        <v>0</v>
      </c>
      <c r="G3429">
        <v>0</v>
      </c>
      <c r="H3429">
        <v>4.95</v>
      </c>
      <c r="I3429">
        <v>0</v>
      </c>
    </row>
    <row r="3430" spans="1:9">
      <c r="A3430" t="str">
        <f t="shared" si="54"/>
        <v>Aldosterone (Serum)82088</v>
      </c>
      <c r="B3430" t="s">
        <v>378</v>
      </c>
      <c r="C3430" t="s">
        <v>14</v>
      </c>
      <c r="D3430" t="s">
        <v>13</v>
      </c>
      <c r="E3430" s="2">
        <v>505.5</v>
      </c>
      <c r="F3430" s="2">
        <v>0</v>
      </c>
      <c r="G3430">
        <v>0</v>
      </c>
      <c r="H3430">
        <v>40.75</v>
      </c>
      <c r="I3430">
        <v>0</v>
      </c>
    </row>
    <row r="3431" spans="1:9">
      <c r="A3431" t="str">
        <f t="shared" si="54"/>
        <v>Alkaline Phosphatase84075</v>
      </c>
      <c r="B3431" t="s">
        <v>378</v>
      </c>
      <c r="C3431" t="s">
        <v>16</v>
      </c>
      <c r="D3431" t="s">
        <v>15</v>
      </c>
      <c r="E3431" s="2">
        <v>335.99</v>
      </c>
      <c r="F3431" s="2">
        <v>0</v>
      </c>
      <c r="G3431">
        <v>0</v>
      </c>
      <c r="H3431">
        <v>5.18</v>
      </c>
      <c r="I3431">
        <v>0</v>
      </c>
    </row>
    <row r="3432" spans="1:9">
      <c r="A3432" t="str">
        <f t="shared" si="54"/>
        <v>ALT (SGPT)84460</v>
      </c>
      <c r="B3432" t="s">
        <v>378</v>
      </c>
      <c r="C3432" t="s">
        <v>18</v>
      </c>
      <c r="D3432" t="s">
        <v>17</v>
      </c>
      <c r="E3432" s="2">
        <v>72.06</v>
      </c>
      <c r="F3432" s="2">
        <v>0</v>
      </c>
      <c r="G3432">
        <v>0</v>
      </c>
      <c r="H3432">
        <v>5.3</v>
      </c>
      <c r="I3432">
        <v>0</v>
      </c>
    </row>
    <row r="3433" spans="1:9">
      <c r="A3433" t="str">
        <f t="shared" si="54"/>
        <v>Ammonia82140</v>
      </c>
      <c r="B3433" t="s">
        <v>378</v>
      </c>
      <c r="C3433" t="s">
        <v>20</v>
      </c>
      <c r="D3433" t="s">
        <v>19</v>
      </c>
      <c r="E3433" s="2">
        <v>186.09</v>
      </c>
      <c r="F3433" s="2">
        <v>0</v>
      </c>
      <c r="G3433">
        <v>0</v>
      </c>
      <c r="H3433">
        <v>14.57</v>
      </c>
      <c r="I3433">
        <v>125.71</v>
      </c>
    </row>
    <row r="3434" spans="1:9">
      <c r="A3434" t="str">
        <f t="shared" si="54"/>
        <v>Amylase (Serum)82150</v>
      </c>
      <c r="B3434" t="s">
        <v>378</v>
      </c>
      <c r="C3434" t="s">
        <v>22</v>
      </c>
      <c r="D3434" t="s">
        <v>21</v>
      </c>
      <c r="E3434" s="2">
        <v>161.78</v>
      </c>
      <c r="F3434" s="2">
        <v>0</v>
      </c>
      <c r="G3434">
        <v>0</v>
      </c>
      <c r="H3434">
        <v>6.48</v>
      </c>
      <c r="I3434">
        <v>0</v>
      </c>
    </row>
    <row r="3435" spans="1:9">
      <c r="A3435" t="str">
        <f t="shared" si="54"/>
        <v>Antibody Screen86850</v>
      </c>
      <c r="B3435" t="s">
        <v>378</v>
      </c>
      <c r="C3435" t="s">
        <v>24</v>
      </c>
      <c r="D3435" t="s">
        <v>23</v>
      </c>
      <c r="E3435" s="2">
        <v>162.34</v>
      </c>
      <c r="F3435" s="2">
        <v>0</v>
      </c>
      <c r="G3435">
        <v>0</v>
      </c>
      <c r="H3435">
        <v>9.77</v>
      </c>
      <c r="I3435">
        <v>0</v>
      </c>
    </row>
    <row r="3436" spans="1:9">
      <c r="A3436" t="str">
        <f t="shared" si="54"/>
        <v>APTT85730</v>
      </c>
      <c r="B3436" t="s">
        <v>378</v>
      </c>
      <c r="C3436" t="s">
        <v>26</v>
      </c>
      <c r="D3436" t="s">
        <v>25</v>
      </c>
      <c r="E3436" s="2">
        <v>121.55</v>
      </c>
      <c r="F3436" s="2">
        <v>0</v>
      </c>
      <c r="G3436">
        <v>0</v>
      </c>
      <c r="H3436">
        <v>6.01</v>
      </c>
      <c r="I3436">
        <v>0</v>
      </c>
    </row>
    <row r="3437" spans="1:9">
      <c r="A3437" t="str">
        <f t="shared" si="54"/>
        <v>AST (SGPT)84450</v>
      </c>
      <c r="B3437" t="s">
        <v>378</v>
      </c>
      <c r="C3437" t="s">
        <v>28</v>
      </c>
      <c r="D3437" t="s">
        <v>27</v>
      </c>
      <c r="E3437" s="2">
        <v>65.42</v>
      </c>
      <c r="F3437" s="2">
        <v>0</v>
      </c>
      <c r="G3437">
        <v>0</v>
      </c>
      <c r="H3437">
        <v>5.18</v>
      </c>
      <c r="I3437">
        <v>0</v>
      </c>
    </row>
    <row r="3438" spans="1:9">
      <c r="A3438" t="str">
        <f t="shared" si="54"/>
        <v>Bacteria ID Other87077</v>
      </c>
      <c r="B3438" t="s">
        <v>378</v>
      </c>
      <c r="C3438" t="s">
        <v>30</v>
      </c>
      <c r="D3438" t="s">
        <v>29</v>
      </c>
      <c r="E3438" s="2">
        <v>100.88</v>
      </c>
      <c r="F3438" s="2">
        <v>0</v>
      </c>
      <c r="G3438">
        <v>0</v>
      </c>
      <c r="H3438">
        <v>8.08</v>
      </c>
      <c r="I3438">
        <v>0</v>
      </c>
    </row>
    <row r="3439" spans="1:9">
      <c r="A3439" t="str">
        <f t="shared" si="54"/>
        <v>Bacteria ID Urine87088</v>
      </c>
      <c r="B3439" t="s">
        <v>378</v>
      </c>
      <c r="C3439" t="s">
        <v>32</v>
      </c>
      <c r="D3439" t="s">
        <v>31</v>
      </c>
      <c r="E3439" s="2">
        <v>195.07</v>
      </c>
      <c r="F3439" s="2">
        <v>0</v>
      </c>
      <c r="G3439">
        <v>0</v>
      </c>
      <c r="H3439">
        <v>8.09</v>
      </c>
      <c r="I3439">
        <v>0</v>
      </c>
    </row>
    <row r="3440" spans="1:9">
      <c r="A3440" t="str">
        <f t="shared" si="54"/>
        <v>Bacteria ID, Anaerobe87076</v>
      </c>
      <c r="B3440" t="s">
        <v>378</v>
      </c>
      <c r="C3440" t="s">
        <v>35</v>
      </c>
      <c r="D3440" t="s">
        <v>34</v>
      </c>
      <c r="E3440" s="2">
        <v>168.14</v>
      </c>
      <c r="F3440" s="2">
        <v>0</v>
      </c>
      <c r="G3440">
        <v>0</v>
      </c>
      <c r="H3440">
        <v>8.08</v>
      </c>
      <c r="I3440">
        <v>0</v>
      </c>
    </row>
    <row r="3441" spans="1:9">
      <c r="A3441" t="str">
        <f t="shared" si="54"/>
        <v>Basic Metabolic Panel80048</v>
      </c>
      <c r="B3441" t="s">
        <v>378</v>
      </c>
      <c r="C3441" t="s">
        <v>37</v>
      </c>
      <c r="D3441" t="s">
        <v>36</v>
      </c>
      <c r="E3441" s="2">
        <v>174.51</v>
      </c>
      <c r="F3441" s="2">
        <v>0</v>
      </c>
      <c r="G3441">
        <v>0</v>
      </c>
      <c r="H3441">
        <v>8.4600000000000009</v>
      </c>
      <c r="I3441">
        <v>0</v>
      </c>
    </row>
    <row r="3442" spans="1:9">
      <c r="A3442" t="str">
        <f t="shared" si="54"/>
        <v>BHCG Qual Serum84703</v>
      </c>
      <c r="B3442" t="s">
        <v>378</v>
      </c>
      <c r="C3442" t="s">
        <v>39</v>
      </c>
      <c r="D3442" t="s">
        <v>38</v>
      </c>
      <c r="E3442" s="2">
        <v>125.02</v>
      </c>
      <c r="F3442" s="2">
        <v>0</v>
      </c>
      <c r="G3442">
        <v>0</v>
      </c>
      <c r="H3442">
        <v>7.52</v>
      </c>
      <c r="I3442">
        <v>0</v>
      </c>
    </row>
    <row r="3443" spans="1:9">
      <c r="A3443" t="str">
        <f t="shared" si="54"/>
        <v>BHCG Quant Serum84702</v>
      </c>
      <c r="B3443" t="s">
        <v>378</v>
      </c>
      <c r="C3443" t="s">
        <v>41</v>
      </c>
      <c r="D3443" t="s">
        <v>40</v>
      </c>
      <c r="E3443" s="2">
        <v>110.26</v>
      </c>
      <c r="F3443" s="2">
        <v>0</v>
      </c>
      <c r="G3443">
        <v>0</v>
      </c>
      <c r="H3443">
        <v>15.05</v>
      </c>
      <c r="I3443">
        <v>0</v>
      </c>
    </row>
    <row r="3444" spans="1:9">
      <c r="A3444" t="str">
        <f t="shared" si="54"/>
        <v>Bilirubin, Total82247</v>
      </c>
      <c r="B3444" t="s">
        <v>378</v>
      </c>
      <c r="C3444" t="s">
        <v>43</v>
      </c>
      <c r="D3444" t="s">
        <v>42</v>
      </c>
      <c r="E3444" s="2">
        <v>82.69</v>
      </c>
      <c r="F3444" s="2">
        <v>0</v>
      </c>
      <c r="G3444">
        <v>0</v>
      </c>
      <c r="H3444">
        <v>5.0199999999999996</v>
      </c>
      <c r="I3444">
        <v>0</v>
      </c>
    </row>
    <row r="3445" spans="1:9">
      <c r="A3445" t="str">
        <f t="shared" si="54"/>
        <v>Blood Culture87040</v>
      </c>
      <c r="B3445" t="s">
        <v>378</v>
      </c>
      <c r="C3445" t="s">
        <v>45</v>
      </c>
      <c r="D3445" t="s">
        <v>44</v>
      </c>
      <c r="E3445" s="2">
        <v>281.69</v>
      </c>
      <c r="F3445" s="2">
        <v>0</v>
      </c>
      <c r="G3445">
        <v>0</v>
      </c>
      <c r="H3445">
        <v>10.32</v>
      </c>
      <c r="I3445">
        <v>0</v>
      </c>
    </row>
    <row r="3446" spans="1:9">
      <c r="A3446" t="str">
        <f t="shared" si="54"/>
        <v>Blood Osmolality93930</v>
      </c>
      <c r="B3446" t="s">
        <v>378</v>
      </c>
      <c r="C3446" t="s">
        <v>47</v>
      </c>
      <c r="D3446" t="s">
        <v>46</v>
      </c>
      <c r="E3446" s="2">
        <v>128.16</v>
      </c>
      <c r="F3446" s="2">
        <v>0</v>
      </c>
      <c r="G3446">
        <v>0</v>
      </c>
      <c r="H3446">
        <v>68.349999999999994</v>
      </c>
      <c r="I3446">
        <v>0</v>
      </c>
    </row>
    <row r="3447" spans="1:9">
      <c r="A3447" t="str">
        <f t="shared" si="54"/>
        <v>Blood TB Test86480</v>
      </c>
      <c r="B3447" t="s">
        <v>378</v>
      </c>
      <c r="C3447" t="s">
        <v>49</v>
      </c>
      <c r="D3447" t="s">
        <v>48</v>
      </c>
      <c r="E3447" s="2">
        <v>259.92</v>
      </c>
      <c r="F3447" s="2">
        <v>0</v>
      </c>
      <c r="G3447">
        <v>0</v>
      </c>
      <c r="H3447">
        <v>61.98</v>
      </c>
      <c r="I3447">
        <v>0</v>
      </c>
    </row>
    <row r="3448" spans="1:9">
      <c r="A3448" t="str">
        <f t="shared" si="54"/>
        <v>BUN (Urea Nitrogen)84520</v>
      </c>
      <c r="B3448" t="s">
        <v>378</v>
      </c>
      <c r="C3448" t="s">
        <v>53</v>
      </c>
      <c r="D3448" t="s">
        <v>52</v>
      </c>
      <c r="E3448" s="2">
        <v>93.48</v>
      </c>
      <c r="F3448" s="2">
        <v>0</v>
      </c>
      <c r="G3448">
        <v>0</v>
      </c>
      <c r="H3448">
        <v>3.95</v>
      </c>
      <c r="I3448">
        <v>0</v>
      </c>
    </row>
    <row r="3449" spans="1:9">
      <c r="A3449" t="str">
        <f t="shared" si="54"/>
        <v>C-Reactive Protein86140</v>
      </c>
      <c r="B3449" t="s">
        <v>378</v>
      </c>
      <c r="C3449" t="s">
        <v>55</v>
      </c>
      <c r="D3449" t="s">
        <v>54</v>
      </c>
      <c r="E3449" s="2">
        <v>216.92</v>
      </c>
      <c r="F3449" s="2">
        <v>0</v>
      </c>
      <c r="G3449">
        <v>0</v>
      </c>
      <c r="H3449">
        <v>5.18</v>
      </c>
      <c r="I3449">
        <v>0</v>
      </c>
    </row>
    <row r="3450" spans="1:9">
      <c r="A3450" t="str">
        <f t="shared" si="54"/>
        <v>C. Difficile87493</v>
      </c>
      <c r="B3450" t="s">
        <v>378</v>
      </c>
      <c r="C3450" t="s">
        <v>57</v>
      </c>
      <c r="D3450" t="s">
        <v>56</v>
      </c>
      <c r="E3450" s="2">
        <v>149.94</v>
      </c>
      <c r="F3450" s="2">
        <v>0</v>
      </c>
      <c r="G3450">
        <v>0</v>
      </c>
      <c r="H3450">
        <v>37.270000000000003</v>
      </c>
      <c r="I3450">
        <v>0</v>
      </c>
    </row>
    <row r="3451" spans="1:9">
      <c r="A3451" t="str">
        <f t="shared" si="54"/>
        <v>C. Difficile EPI87493</v>
      </c>
      <c r="B3451" t="s">
        <v>378</v>
      </c>
      <c r="C3451" t="s">
        <v>58</v>
      </c>
      <c r="D3451" t="s">
        <v>56</v>
      </c>
      <c r="E3451" s="2">
        <v>149.94</v>
      </c>
      <c r="F3451" s="2">
        <v>0</v>
      </c>
      <c r="G3451">
        <v>0</v>
      </c>
      <c r="H3451">
        <v>37.270000000000003</v>
      </c>
      <c r="I3451">
        <v>0</v>
      </c>
    </row>
    <row r="3452" spans="1:9">
      <c r="A3452" t="str">
        <f t="shared" si="54"/>
        <v>Calcium82310</v>
      </c>
      <c r="B3452" t="s">
        <v>378</v>
      </c>
      <c r="C3452" t="s">
        <v>60</v>
      </c>
      <c r="D3452" t="s">
        <v>59</v>
      </c>
      <c r="E3452" s="2">
        <v>128.16</v>
      </c>
      <c r="F3452" s="2">
        <v>0</v>
      </c>
      <c r="G3452">
        <v>0</v>
      </c>
      <c r="H3452">
        <v>5.16</v>
      </c>
      <c r="I3452">
        <v>0</v>
      </c>
    </row>
    <row r="3453" spans="1:9">
      <c r="A3453" t="str">
        <f t="shared" si="54"/>
        <v>Candida Species DNA Probe87480</v>
      </c>
      <c r="B3453" t="s">
        <v>378</v>
      </c>
      <c r="C3453" t="s">
        <v>62</v>
      </c>
      <c r="D3453" t="s">
        <v>61</v>
      </c>
      <c r="E3453" s="2">
        <v>77.45</v>
      </c>
      <c r="F3453" s="2">
        <v>0</v>
      </c>
      <c r="G3453">
        <v>0</v>
      </c>
      <c r="H3453">
        <v>20.05</v>
      </c>
      <c r="I3453">
        <v>0</v>
      </c>
    </row>
    <row r="3454" spans="1:9">
      <c r="A3454" t="str">
        <f t="shared" si="54"/>
        <v>Carbamazipine (Tegretol)80156</v>
      </c>
      <c r="B3454" t="s">
        <v>378</v>
      </c>
      <c r="C3454" t="s">
        <v>64</v>
      </c>
      <c r="D3454" t="s">
        <v>63</v>
      </c>
      <c r="E3454" s="2">
        <v>283.62</v>
      </c>
      <c r="F3454" s="2">
        <v>0</v>
      </c>
      <c r="G3454">
        <v>0</v>
      </c>
      <c r="H3454">
        <v>14.57</v>
      </c>
      <c r="I3454">
        <v>0</v>
      </c>
    </row>
    <row r="3455" spans="1:9">
      <c r="A3455" t="str">
        <f t="shared" si="54"/>
        <v>Carbon Dioxide (CO2)82374</v>
      </c>
      <c r="B3455" t="s">
        <v>378</v>
      </c>
      <c r="C3455" t="s">
        <v>66</v>
      </c>
      <c r="D3455" t="s">
        <v>65</v>
      </c>
      <c r="E3455" s="2">
        <v>107.77</v>
      </c>
      <c r="F3455" s="2">
        <v>0</v>
      </c>
      <c r="G3455">
        <v>0</v>
      </c>
      <c r="H3455">
        <v>4.88</v>
      </c>
      <c r="I3455">
        <v>215.5</v>
      </c>
    </row>
    <row r="3456" spans="1:9">
      <c r="A3456" t="str">
        <f t="shared" si="54"/>
        <v>CBC (No Auto Diff)85027</v>
      </c>
      <c r="B3456" t="s">
        <v>378</v>
      </c>
      <c r="C3456" t="s">
        <v>68</v>
      </c>
      <c r="D3456" t="s">
        <v>67</v>
      </c>
      <c r="E3456" s="2">
        <v>91.51</v>
      </c>
      <c r="F3456" s="2">
        <v>0</v>
      </c>
      <c r="G3456">
        <v>0</v>
      </c>
      <c r="H3456">
        <v>6.47</v>
      </c>
      <c r="I3456">
        <v>0</v>
      </c>
    </row>
    <row r="3457" spans="1:9">
      <c r="A3457" t="str">
        <f t="shared" si="54"/>
        <v>CBC w/Auto Diff85025</v>
      </c>
      <c r="B3457" t="s">
        <v>378</v>
      </c>
      <c r="C3457" t="s">
        <v>70</v>
      </c>
      <c r="D3457" t="s">
        <v>69</v>
      </c>
      <c r="E3457" s="2">
        <v>42.26</v>
      </c>
      <c r="F3457" s="2">
        <v>0</v>
      </c>
      <c r="G3457">
        <v>0</v>
      </c>
      <c r="H3457">
        <v>7.77</v>
      </c>
      <c r="I3457">
        <v>0</v>
      </c>
    </row>
    <row r="3458" spans="1:9">
      <c r="A3458" t="str">
        <f t="shared" si="54"/>
        <v>CBC w/Diff85025</v>
      </c>
      <c r="B3458" t="s">
        <v>378</v>
      </c>
      <c r="C3458" t="s">
        <v>794</v>
      </c>
      <c r="D3458" t="s">
        <v>69</v>
      </c>
      <c r="E3458" s="2">
        <v>40.25</v>
      </c>
      <c r="F3458" s="2">
        <v>0</v>
      </c>
      <c r="G3458">
        <v>0</v>
      </c>
      <c r="H3458">
        <v>7.77</v>
      </c>
      <c r="I3458">
        <v>0</v>
      </c>
    </row>
    <row r="3459" spans="1:9">
      <c r="A3459" t="str">
        <f t="shared" si="54"/>
        <v>CEA82378</v>
      </c>
      <c r="B3459" t="s">
        <v>378</v>
      </c>
      <c r="C3459" t="s">
        <v>73</v>
      </c>
      <c r="D3459" t="s">
        <v>72</v>
      </c>
      <c r="E3459" s="2">
        <v>276.45</v>
      </c>
      <c r="F3459" s="2">
        <v>0</v>
      </c>
      <c r="G3459">
        <v>0</v>
      </c>
      <c r="H3459">
        <v>18.96</v>
      </c>
      <c r="I3459">
        <v>0</v>
      </c>
    </row>
    <row r="3460" spans="1:9">
      <c r="A3460" t="str">
        <f t="shared" si="54"/>
        <v>CHEM Profile Explode</v>
      </c>
      <c r="B3460" t="s">
        <v>378</v>
      </c>
      <c r="C3460" t="s">
        <v>803</v>
      </c>
      <c r="E3460" s="2">
        <v>44.42</v>
      </c>
      <c r="F3460" s="2">
        <v>0</v>
      </c>
      <c r="G3460">
        <v>0</v>
      </c>
      <c r="H3460">
        <v>25.76</v>
      </c>
      <c r="I3460">
        <v>0</v>
      </c>
    </row>
    <row r="3461" spans="1:9">
      <c r="A3461" t="str">
        <f t="shared" si="54"/>
        <v>Chlamydia Trachomatis, AMP PROB87491</v>
      </c>
      <c r="B3461" t="s">
        <v>378</v>
      </c>
      <c r="C3461" t="s">
        <v>310</v>
      </c>
      <c r="D3461" t="s">
        <v>309</v>
      </c>
      <c r="E3461" s="2">
        <v>142.66999999999999</v>
      </c>
      <c r="F3461" s="2">
        <v>0</v>
      </c>
      <c r="G3461">
        <v>0</v>
      </c>
      <c r="H3461">
        <v>35.090000000000003</v>
      </c>
      <c r="I3461">
        <v>0</v>
      </c>
    </row>
    <row r="3462" spans="1:9">
      <c r="A3462" t="str">
        <f t="shared" si="54"/>
        <v>Chloride82435</v>
      </c>
      <c r="B3462" t="s">
        <v>378</v>
      </c>
      <c r="C3462" t="s">
        <v>75</v>
      </c>
      <c r="D3462" t="s">
        <v>74</v>
      </c>
      <c r="E3462" s="2">
        <v>110.25</v>
      </c>
      <c r="F3462" s="2">
        <v>0</v>
      </c>
      <c r="G3462">
        <v>0</v>
      </c>
      <c r="H3462">
        <v>4.5999999999999996</v>
      </c>
      <c r="I3462">
        <v>269.38</v>
      </c>
    </row>
    <row r="3463" spans="1:9">
      <c r="A3463" t="str">
        <f t="shared" si="54"/>
        <v>Cholesterol82465</v>
      </c>
      <c r="B3463" t="s">
        <v>378</v>
      </c>
      <c r="C3463" t="s">
        <v>312</v>
      </c>
      <c r="D3463" t="s">
        <v>311</v>
      </c>
      <c r="E3463" s="2">
        <v>20.84</v>
      </c>
      <c r="F3463" s="2">
        <v>0</v>
      </c>
      <c r="G3463">
        <v>0</v>
      </c>
      <c r="H3463">
        <v>4.3499999999999996</v>
      </c>
      <c r="I3463">
        <v>1680.92</v>
      </c>
    </row>
    <row r="3464" spans="1:9">
      <c r="A3464" t="str">
        <f t="shared" ref="A3464:A3527" si="55">C3464&amp;D3464</f>
        <v>Clostridium Difficile87324</v>
      </c>
      <c r="B3464" t="s">
        <v>378</v>
      </c>
      <c r="C3464" t="s">
        <v>77</v>
      </c>
      <c r="D3464" t="s">
        <v>76</v>
      </c>
      <c r="E3464" s="2">
        <v>27.56</v>
      </c>
      <c r="F3464" s="2">
        <v>0</v>
      </c>
      <c r="G3464">
        <v>0</v>
      </c>
      <c r="H3464">
        <v>11.98</v>
      </c>
      <c r="I3464">
        <v>1616.27</v>
      </c>
    </row>
    <row r="3465" spans="1:9">
      <c r="A3465" t="str">
        <f t="shared" si="55"/>
        <v>Comp Metabolic Panel80053</v>
      </c>
      <c r="B3465" t="s">
        <v>378</v>
      </c>
      <c r="C3465" t="s">
        <v>314</v>
      </c>
      <c r="D3465" t="s">
        <v>313</v>
      </c>
      <c r="E3465" s="2">
        <v>266.26</v>
      </c>
      <c r="F3465" s="2">
        <v>0</v>
      </c>
      <c r="G3465">
        <v>0</v>
      </c>
      <c r="H3465">
        <v>10.56</v>
      </c>
      <c r="I3465">
        <v>282.85000000000002</v>
      </c>
    </row>
    <row r="3466" spans="1:9">
      <c r="A3466" t="str">
        <f t="shared" si="55"/>
        <v>Cortisol AM82533</v>
      </c>
      <c r="B3466" t="s">
        <v>378</v>
      </c>
      <c r="C3466" t="s">
        <v>79</v>
      </c>
      <c r="D3466" t="s">
        <v>78</v>
      </c>
      <c r="E3466" s="2">
        <v>340.95</v>
      </c>
      <c r="F3466" s="2">
        <v>0</v>
      </c>
      <c r="G3466">
        <v>0</v>
      </c>
      <c r="H3466">
        <v>16.3</v>
      </c>
      <c r="I3466">
        <v>0</v>
      </c>
    </row>
    <row r="3467" spans="1:9">
      <c r="A3467" t="str">
        <f t="shared" si="55"/>
        <v>Cortisol PM82533</v>
      </c>
      <c r="B3467" t="s">
        <v>378</v>
      </c>
      <c r="C3467" t="s">
        <v>80</v>
      </c>
      <c r="D3467" t="s">
        <v>78</v>
      </c>
      <c r="E3467" s="2">
        <v>340.95</v>
      </c>
      <c r="F3467" s="2">
        <v>0</v>
      </c>
      <c r="G3467">
        <v>0</v>
      </c>
      <c r="H3467">
        <v>16.3</v>
      </c>
      <c r="I3467">
        <v>0</v>
      </c>
    </row>
    <row r="3468" spans="1:9">
      <c r="A3468" t="str">
        <f t="shared" si="55"/>
        <v>Cortisol Random82533</v>
      </c>
      <c r="B3468" t="s">
        <v>378</v>
      </c>
      <c r="C3468" t="s">
        <v>81</v>
      </c>
      <c r="D3468" t="s">
        <v>78</v>
      </c>
      <c r="E3468" s="2">
        <v>340.95</v>
      </c>
      <c r="F3468" s="2">
        <v>0</v>
      </c>
      <c r="G3468">
        <v>0</v>
      </c>
      <c r="H3468">
        <v>16.3</v>
      </c>
      <c r="I3468">
        <v>0</v>
      </c>
    </row>
    <row r="3469" spans="1:9">
      <c r="A3469" t="str">
        <f t="shared" si="55"/>
        <v>COVID 19 Antibody IGG IGM86328</v>
      </c>
      <c r="B3469" t="s">
        <v>378</v>
      </c>
      <c r="C3469" t="s">
        <v>83</v>
      </c>
      <c r="D3469" t="s">
        <v>82</v>
      </c>
      <c r="E3469" s="2">
        <v>82.69</v>
      </c>
      <c r="F3469" s="2">
        <v>0</v>
      </c>
      <c r="G3469">
        <v>0</v>
      </c>
      <c r="H3469">
        <v>44.1</v>
      </c>
      <c r="I3469">
        <v>0</v>
      </c>
    </row>
    <row r="3470" spans="1:9">
      <c r="A3470" t="str">
        <f t="shared" si="55"/>
        <v>COVID-19 PCRU0003</v>
      </c>
      <c r="B3470" t="s">
        <v>378</v>
      </c>
      <c r="C3470" t="s">
        <v>795</v>
      </c>
      <c r="D3470" t="s">
        <v>84</v>
      </c>
      <c r="E3470" s="2">
        <v>220.5</v>
      </c>
      <c r="F3470" s="2">
        <v>210</v>
      </c>
      <c r="G3470">
        <v>0</v>
      </c>
      <c r="H3470">
        <v>75</v>
      </c>
      <c r="I3470">
        <v>0</v>
      </c>
    </row>
    <row r="3471" spans="1:9">
      <c r="A3471" t="str">
        <f t="shared" si="55"/>
        <v>Covid-19 Rapid Antigen (CV2AG)87426</v>
      </c>
      <c r="B3471" t="s">
        <v>378</v>
      </c>
      <c r="C3471" t="s">
        <v>85</v>
      </c>
      <c r="D3471" t="s">
        <v>796</v>
      </c>
      <c r="E3471" s="2">
        <v>220.5</v>
      </c>
      <c r="F3471" s="2">
        <v>0</v>
      </c>
      <c r="G3471">
        <v>0</v>
      </c>
      <c r="H3471">
        <v>117.6</v>
      </c>
      <c r="I3471">
        <v>0</v>
      </c>
    </row>
    <row r="3472" spans="1:9">
      <c r="A3472" t="str">
        <f t="shared" si="55"/>
        <v>CPK; Total82550</v>
      </c>
      <c r="B3472" t="s">
        <v>378</v>
      </c>
      <c r="C3472" t="s">
        <v>87</v>
      </c>
      <c r="D3472" t="s">
        <v>86</v>
      </c>
      <c r="E3472" s="2">
        <v>149.91999999999999</v>
      </c>
      <c r="F3472" s="2">
        <v>0</v>
      </c>
      <c r="G3472">
        <v>0</v>
      </c>
      <c r="H3472">
        <v>6.51</v>
      </c>
      <c r="I3472">
        <v>0</v>
      </c>
    </row>
    <row r="3473" spans="1:9">
      <c r="A3473" t="str">
        <f t="shared" si="55"/>
        <v>Creatinine82565</v>
      </c>
      <c r="B3473" t="s">
        <v>378</v>
      </c>
      <c r="C3473" t="s">
        <v>89</v>
      </c>
      <c r="D3473" t="s">
        <v>88</v>
      </c>
      <c r="E3473" s="2">
        <v>91.51</v>
      </c>
      <c r="F3473" s="2">
        <v>0</v>
      </c>
      <c r="G3473">
        <v>0</v>
      </c>
      <c r="H3473">
        <v>5.12</v>
      </c>
      <c r="I3473">
        <v>0</v>
      </c>
    </row>
    <row r="3474" spans="1:9">
      <c r="A3474" t="str">
        <f t="shared" si="55"/>
        <v>Cryptosporidium87328</v>
      </c>
      <c r="B3474" t="s">
        <v>378</v>
      </c>
      <c r="C3474" t="s">
        <v>316</v>
      </c>
      <c r="D3474" t="s">
        <v>315</v>
      </c>
      <c r="E3474" s="2">
        <v>138.34</v>
      </c>
      <c r="F3474" s="2">
        <v>0</v>
      </c>
      <c r="G3474">
        <v>0</v>
      </c>
      <c r="H3474">
        <v>13.82</v>
      </c>
      <c r="I3474">
        <v>0</v>
      </c>
    </row>
    <row r="3475" spans="1:9">
      <c r="A3475" t="str">
        <f t="shared" si="55"/>
        <v>Culture, Nose/Throat87070</v>
      </c>
      <c r="B3475" t="s">
        <v>378</v>
      </c>
      <c r="C3475" t="s">
        <v>91</v>
      </c>
      <c r="D3475" t="s">
        <v>90</v>
      </c>
      <c r="E3475" s="2">
        <v>206.92</v>
      </c>
      <c r="F3475" s="2">
        <v>0</v>
      </c>
      <c r="G3475">
        <v>0</v>
      </c>
      <c r="H3475">
        <v>8.6199999999999992</v>
      </c>
      <c r="I3475">
        <v>0</v>
      </c>
    </row>
    <row r="3476" spans="1:9">
      <c r="A3476" t="str">
        <f t="shared" si="55"/>
        <v>Culture, Stool87045</v>
      </c>
      <c r="B3476" t="s">
        <v>378</v>
      </c>
      <c r="C3476" t="s">
        <v>93</v>
      </c>
      <c r="D3476" t="s">
        <v>92</v>
      </c>
      <c r="E3476" s="2">
        <v>239.63</v>
      </c>
      <c r="F3476" s="2">
        <v>0</v>
      </c>
      <c r="G3476">
        <v>0</v>
      </c>
      <c r="H3476">
        <v>9.44</v>
      </c>
      <c r="I3476">
        <v>0</v>
      </c>
    </row>
    <row r="3477" spans="1:9">
      <c r="A3477" t="str">
        <f t="shared" si="55"/>
        <v>Culture, Urine87086</v>
      </c>
      <c r="B3477" t="s">
        <v>378</v>
      </c>
      <c r="C3477" t="s">
        <v>95</v>
      </c>
      <c r="D3477" t="s">
        <v>94</v>
      </c>
      <c r="E3477" s="2">
        <v>138.34</v>
      </c>
      <c r="F3477" s="2">
        <v>0</v>
      </c>
      <c r="G3477">
        <v>0</v>
      </c>
      <c r="H3477">
        <v>8.07</v>
      </c>
      <c r="I3477">
        <v>0</v>
      </c>
    </row>
    <row r="3478" spans="1:9">
      <c r="A3478" t="str">
        <f t="shared" si="55"/>
        <v>D-Dimer DVT/PE Quant85379</v>
      </c>
      <c r="B3478" t="s">
        <v>378</v>
      </c>
      <c r="C3478" t="s">
        <v>97</v>
      </c>
      <c r="D3478" t="s">
        <v>96</v>
      </c>
      <c r="E3478" s="2">
        <v>206.44</v>
      </c>
      <c r="F3478" s="2">
        <v>0</v>
      </c>
      <c r="G3478">
        <v>0</v>
      </c>
      <c r="H3478">
        <v>10.18</v>
      </c>
      <c r="I3478">
        <v>0</v>
      </c>
    </row>
    <row r="3479" spans="1:9">
      <c r="A3479" t="str">
        <f t="shared" si="55"/>
        <v>Digoxin80162</v>
      </c>
      <c r="B3479" t="s">
        <v>378</v>
      </c>
      <c r="C3479" t="s">
        <v>99</v>
      </c>
      <c r="D3479" t="s">
        <v>98</v>
      </c>
      <c r="E3479" s="2">
        <v>238.41</v>
      </c>
      <c r="F3479" s="2">
        <v>0</v>
      </c>
      <c r="G3479">
        <v>0</v>
      </c>
      <c r="H3479">
        <v>13.28</v>
      </c>
      <c r="I3479">
        <v>0</v>
      </c>
    </row>
    <row r="3480" spans="1:9">
      <c r="A3480" t="str">
        <f t="shared" si="55"/>
        <v>Direct Bilirubin82248</v>
      </c>
      <c r="B3480" t="s">
        <v>378</v>
      </c>
      <c r="C3480" t="s">
        <v>101</v>
      </c>
      <c r="D3480" t="s">
        <v>100</v>
      </c>
      <c r="E3480" s="2">
        <v>96.09</v>
      </c>
      <c r="F3480" s="2">
        <v>0</v>
      </c>
      <c r="G3480">
        <v>0</v>
      </c>
      <c r="H3480">
        <v>5.0199999999999996</v>
      </c>
      <c r="I3480">
        <v>0</v>
      </c>
    </row>
    <row r="3481" spans="1:9">
      <c r="A3481" t="str">
        <f t="shared" si="55"/>
        <v>Drug Screen80305</v>
      </c>
      <c r="B3481" t="s">
        <v>378</v>
      </c>
      <c r="C3481" t="s">
        <v>103</v>
      </c>
      <c r="D3481" t="s">
        <v>102</v>
      </c>
      <c r="E3481" s="2">
        <v>332.63</v>
      </c>
      <c r="F3481" s="2">
        <v>0</v>
      </c>
      <c r="G3481">
        <v>0</v>
      </c>
      <c r="H3481">
        <v>12.6</v>
      </c>
      <c r="I3481">
        <v>0</v>
      </c>
    </row>
    <row r="3482" spans="1:9">
      <c r="A3482" t="str">
        <f t="shared" si="55"/>
        <v>E Histolytica87337</v>
      </c>
      <c r="B3482" t="s">
        <v>378</v>
      </c>
      <c r="C3482" t="s">
        <v>318</v>
      </c>
      <c r="D3482" t="s">
        <v>317</v>
      </c>
      <c r="E3482" s="2">
        <v>65.42</v>
      </c>
      <c r="F3482" s="2">
        <v>0</v>
      </c>
      <c r="G3482">
        <v>0</v>
      </c>
      <c r="H3482">
        <v>11.98</v>
      </c>
      <c r="I3482">
        <v>0</v>
      </c>
    </row>
    <row r="3483" spans="1:9">
      <c r="A3483" t="str">
        <f t="shared" si="55"/>
        <v>EKG93005</v>
      </c>
      <c r="B3483" t="s">
        <v>378</v>
      </c>
      <c r="C3483" t="s">
        <v>105</v>
      </c>
      <c r="D3483" t="s">
        <v>104</v>
      </c>
      <c r="E3483" s="2">
        <v>219.4</v>
      </c>
      <c r="F3483" s="2">
        <v>0</v>
      </c>
      <c r="G3483">
        <v>0</v>
      </c>
      <c r="H3483">
        <v>56.85</v>
      </c>
      <c r="I3483">
        <v>0</v>
      </c>
    </row>
    <row r="3484" spans="1:9">
      <c r="A3484" t="str">
        <f t="shared" si="55"/>
        <v>Electro. Protein - Serum84165</v>
      </c>
      <c r="B3484" t="s">
        <v>378</v>
      </c>
      <c r="C3484" t="s">
        <v>108</v>
      </c>
      <c r="D3484" t="s">
        <v>107</v>
      </c>
      <c r="E3484" s="2">
        <v>221.33</v>
      </c>
      <c r="F3484" s="2">
        <v>0</v>
      </c>
      <c r="G3484">
        <v>0</v>
      </c>
      <c r="H3484">
        <v>10.74</v>
      </c>
      <c r="I3484">
        <v>0</v>
      </c>
    </row>
    <row r="3485" spans="1:9">
      <c r="A3485" t="str">
        <f t="shared" si="55"/>
        <v>Electro. Protein - Urine84165</v>
      </c>
      <c r="B3485" t="s">
        <v>378</v>
      </c>
      <c r="C3485" t="s">
        <v>109</v>
      </c>
      <c r="D3485" t="s">
        <v>107</v>
      </c>
      <c r="E3485" s="2">
        <v>221.33</v>
      </c>
      <c r="F3485" s="2">
        <v>0</v>
      </c>
      <c r="G3485">
        <v>0</v>
      </c>
      <c r="H3485">
        <v>10.74</v>
      </c>
      <c r="I3485">
        <v>0</v>
      </c>
    </row>
    <row r="3486" spans="1:9">
      <c r="A3486" t="str">
        <f t="shared" si="55"/>
        <v>Electrolyte Panel80051</v>
      </c>
      <c r="B3486" t="s">
        <v>378</v>
      </c>
      <c r="C3486" t="s">
        <v>111</v>
      </c>
      <c r="D3486" t="s">
        <v>110</v>
      </c>
      <c r="E3486" s="2">
        <v>149.91999999999999</v>
      </c>
      <c r="F3486" s="2">
        <v>0</v>
      </c>
      <c r="G3486">
        <v>0</v>
      </c>
      <c r="H3486">
        <v>7.01</v>
      </c>
      <c r="I3486">
        <v>0</v>
      </c>
    </row>
    <row r="3487" spans="1:9">
      <c r="A3487" t="str">
        <f t="shared" si="55"/>
        <v>Ferritin82728</v>
      </c>
      <c r="B3487" t="s">
        <v>378</v>
      </c>
      <c r="C3487" t="s">
        <v>113</v>
      </c>
      <c r="D3487" t="s">
        <v>112</v>
      </c>
      <c r="E3487" s="2">
        <v>174.51</v>
      </c>
      <c r="F3487" s="2">
        <v>0</v>
      </c>
      <c r="G3487">
        <v>0</v>
      </c>
      <c r="H3487">
        <v>13.63</v>
      </c>
      <c r="I3487">
        <v>0</v>
      </c>
    </row>
    <row r="3488" spans="1:9">
      <c r="A3488" t="str">
        <f t="shared" si="55"/>
        <v>FK506 (Tacrolimus)80197</v>
      </c>
      <c r="B3488" t="s">
        <v>378</v>
      </c>
      <c r="C3488" t="s">
        <v>115</v>
      </c>
      <c r="D3488" t="s">
        <v>114</v>
      </c>
      <c r="E3488" s="2">
        <v>292.88</v>
      </c>
      <c r="F3488" s="2">
        <v>0</v>
      </c>
      <c r="G3488">
        <v>0</v>
      </c>
      <c r="H3488">
        <v>13.73</v>
      </c>
      <c r="I3488">
        <v>0</v>
      </c>
    </row>
    <row r="3489" spans="1:9">
      <c r="A3489" t="str">
        <f t="shared" si="55"/>
        <v>Folate - Serum82746</v>
      </c>
      <c r="B3489" t="s">
        <v>378</v>
      </c>
      <c r="C3489" t="s">
        <v>117</v>
      </c>
      <c r="D3489" t="s">
        <v>116</v>
      </c>
      <c r="E3489" s="2">
        <v>198.72</v>
      </c>
      <c r="F3489" s="2">
        <v>0</v>
      </c>
      <c r="G3489">
        <v>0</v>
      </c>
      <c r="H3489">
        <v>14.7</v>
      </c>
      <c r="I3489">
        <v>0</v>
      </c>
    </row>
    <row r="3490" spans="1:9">
      <c r="A3490" t="str">
        <f t="shared" si="55"/>
        <v>Follow Up Psych Consult90832</v>
      </c>
      <c r="B3490" t="s">
        <v>378</v>
      </c>
      <c r="C3490" t="s">
        <v>285</v>
      </c>
      <c r="D3490" t="s">
        <v>284</v>
      </c>
      <c r="E3490" s="2">
        <v>145.87</v>
      </c>
      <c r="F3490" s="2">
        <v>0</v>
      </c>
      <c r="G3490">
        <v>0</v>
      </c>
      <c r="H3490">
        <v>42.86</v>
      </c>
      <c r="I3490">
        <v>0</v>
      </c>
    </row>
    <row r="3491" spans="1:9">
      <c r="A3491" t="str">
        <f t="shared" si="55"/>
        <v>Free T384481</v>
      </c>
      <c r="B3491" t="s">
        <v>378</v>
      </c>
      <c r="C3491" t="s">
        <v>119</v>
      </c>
      <c r="D3491" t="s">
        <v>118</v>
      </c>
      <c r="E3491" s="2">
        <v>342.88</v>
      </c>
      <c r="F3491" s="2">
        <v>0</v>
      </c>
      <c r="G3491">
        <v>0</v>
      </c>
      <c r="H3491">
        <v>16.940000000000001</v>
      </c>
      <c r="I3491">
        <v>0</v>
      </c>
    </row>
    <row r="3492" spans="1:9">
      <c r="A3492" t="str">
        <f t="shared" si="55"/>
        <v>Free T4 (Total)84439</v>
      </c>
      <c r="B3492" t="s">
        <v>378</v>
      </c>
      <c r="C3492" t="s">
        <v>121</v>
      </c>
      <c r="D3492" t="s">
        <v>120</v>
      </c>
      <c r="E3492" s="2">
        <v>293.17</v>
      </c>
      <c r="F3492" s="2">
        <v>0</v>
      </c>
      <c r="G3492">
        <v>0</v>
      </c>
      <c r="H3492">
        <v>9.02</v>
      </c>
      <c r="I3492">
        <v>0</v>
      </c>
    </row>
    <row r="3493" spans="1:9">
      <c r="A3493" t="str">
        <f t="shared" si="55"/>
        <v>Fungus Culture87102</v>
      </c>
      <c r="B3493" t="s">
        <v>378</v>
      </c>
      <c r="C3493" t="s">
        <v>123</v>
      </c>
      <c r="D3493" t="s">
        <v>122</v>
      </c>
      <c r="E3493" s="2">
        <v>221.33</v>
      </c>
      <c r="F3493" s="2">
        <v>0</v>
      </c>
      <c r="G3493">
        <v>0</v>
      </c>
      <c r="H3493">
        <v>8.41</v>
      </c>
      <c r="I3493">
        <v>0</v>
      </c>
    </row>
    <row r="3494" spans="1:9">
      <c r="A3494" t="str">
        <f t="shared" si="55"/>
        <v>Gardnerella Vag DNA Prob87510</v>
      </c>
      <c r="B3494" t="s">
        <v>378</v>
      </c>
      <c r="C3494" t="s">
        <v>125</v>
      </c>
      <c r="D3494" t="s">
        <v>124</v>
      </c>
      <c r="E3494" s="2">
        <v>77.45</v>
      </c>
      <c r="F3494" s="2">
        <v>0</v>
      </c>
      <c r="G3494">
        <v>0</v>
      </c>
      <c r="H3494">
        <v>20.05</v>
      </c>
      <c r="I3494">
        <v>0</v>
      </c>
    </row>
    <row r="3495" spans="1:9">
      <c r="A3495" t="str">
        <f t="shared" si="55"/>
        <v>GC Culture87081</v>
      </c>
      <c r="B3495" t="s">
        <v>378</v>
      </c>
      <c r="C3495" t="s">
        <v>127</v>
      </c>
      <c r="D3495" t="s">
        <v>126</v>
      </c>
      <c r="E3495" s="2">
        <v>121.55</v>
      </c>
      <c r="F3495" s="2">
        <v>115.76</v>
      </c>
      <c r="G3495">
        <v>0</v>
      </c>
      <c r="H3495">
        <v>6.63</v>
      </c>
      <c r="I3495">
        <v>0</v>
      </c>
    </row>
    <row r="3496" spans="1:9">
      <c r="A3496" t="str">
        <f t="shared" si="55"/>
        <v>GC Genprobe87590</v>
      </c>
      <c r="B3496" t="s">
        <v>378</v>
      </c>
      <c r="C3496" t="s">
        <v>129</v>
      </c>
      <c r="D3496" t="s">
        <v>128</v>
      </c>
      <c r="E3496" s="2">
        <v>63</v>
      </c>
      <c r="F3496" s="2">
        <v>60</v>
      </c>
      <c r="G3496">
        <v>0</v>
      </c>
      <c r="H3496">
        <v>26.88</v>
      </c>
      <c r="I3496">
        <v>1081.1099999999999</v>
      </c>
    </row>
    <row r="3497" spans="1:9">
      <c r="A3497" t="str">
        <f t="shared" si="55"/>
        <v>GC/Chlamydia By PCR87591</v>
      </c>
      <c r="B3497" t="s">
        <v>378</v>
      </c>
      <c r="C3497" t="s">
        <v>320</v>
      </c>
      <c r="D3497" t="s">
        <v>319</v>
      </c>
      <c r="E3497" s="2">
        <v>149.94</v>
      </c>
      <c r="F3497" s="2">
        <v>0</v>
      </c>
      <c r="G3497">
        <v>0</v>
      </c>
      <c r="H3497">
        <v>35.090000000000003</v>
      </c>
      <c r="I3497">
        <v>0</v>
      </c>
    </row>
    <row r="3498" spans="1:9">
      <c r="A3498" t="str">
        <f t="shared" si="55"/>
        <v>GGTP82977</v>
      </c>
      <c r="B3498" t="s">
        <v>378</v>
      </c>
      <c r="C3498" t="s">
        <v>322</v>
      </c>
      <c r="D3498" t="s">
        <v>321</v>
      </c>
      <c r="E3498" s="2">
        <v>114.39</v>
      </c>
      <c r="F3498" s="2">
        <v>0</v>
      </c>
      <c r="G3498">
        <v>0</v>
      </c>
      <c r="H3498">
        <v>7.2</v>
      </c>
      <c r="I3498">
        <v>0</v>
      </c>
    </row>
    <row r="3499" spans="1:9">
      <c r="A3499" t="str">
        <f t="shared" si="55"/>
        <v>Giardia87749</v>
      </c>
      <c r="B3499" t="s">
        <v>378</v>
      </c>
      <c r="C3499" t="s">
        <v>324</v>
      </c>
      <c r="D3499" t="s">
        <v>323</v>
      </c>
      <c r="E3499" s="2">
        <v>191.3</v>
      </c>
      <c r="F3499" s="2">
        <v>0</v>
      </c>
      <c r="G3499">
        <v>0</v>
      </c>
      <c r="H3499">
        <v>102.03</v>
      </c>
      <c r="I3499">
        <v>0</v>
      </c>
    </row>
    <row r="3500" spans="1:9">
      <c r="A3500" t="str">
        <f t="shared" si="55"/>
        <v>Glucose Hour PC82947</v>
      </c>
      <c r="B3500" t="s">
        <v>378</v>
      </c>
      <c r="C3500" t="s">
        <v>131</v>
      </c>
      <c r="D3500" t="s">
        <v>130</v>
      </c>
      <c r="E3500" s="2">
        <v>75.599999999999994</v>
      </c>
      <c r="F3500" s="2">
        <v>0</v>
      </c>
      <c r="G3500">
        <v>0</v>
      </c>
      <c r="H3500">
        <v>3.93</v>
      </c>
      <c r="I3500">
        <v>0</v>
      </c>
    </row>
    <row r="3501" spans="1:9">
      <c r="A3501" t="str">
        <f t="shared" si="55"/>
        <v>Glucose; Blood-Quant82947</v>
      </c>
      <c r="B3501" t="s">
        <v>378</v>
      </c>
      <c r="C3501" t="s">
        <v>132</v>
      </c>
      <c r="D3501" t="s">
        <v>130</v>
      </c>
      <c r="E3501" s="2">
        <v>72.06</v>
      </c>
      <c r="F3501" s="2">
        <v>0</v>
      </c>
      <c r="G3501">
        <v>0</v>
      </c>
      <c r="H3501">
        <v>3.93</v>
      </c>
      <c r="I3501">
        <v>0</v>
      </c>
    </row>
    <row r="3502" spans="1:9">
      <c r="A3502" t="str">
        <f t="shared" si="55"/>
        <v>Glycohemoglobin (A1C)83036</v>
      </c>
      <c r="B3502" t="s">
        <v>378</v>
      </c>
      <c r="C3502" t="s">
        <v>134</v>
      </c>
      <c r="D3502" t="s">
        <v>133</v>
      </c>
      <c r="E3502" s="2">
        <v>161.78</v>
      </c>
      <c r="F3502" s="2">
        <v>0</v>
      </c>
      <c r="G3502">
        <v>0</v>
      </c>
      <c r="H3502">
        <v>9.7100000000000009</v>
      </c>
      <c r="I3502">
        <v>0</v>
      </c>
    </row>
    <row r="3503" spans="1:9">
      <c r="A3503" t="str">
        <f t="shared" si="55"/>
        <v>Gram Stain (GS)87205</v>
      </c>
      <c r="B3503" t="s">
        <v>378</v>
      </c>
      <c r="C3503" t="s">
        <v>136</v>
      </c>
      <c r="D3503" t="s">
        <v>135</v>
      </c>
      <c r="E3503" s="2">
        <v>78</v>
      </c>
      <c r="F3503" s="2">
        <v>0</v>
      </c>
      <c r="G3503">
        <v>0</v>
      </c>
      <c r="H3503">
        <v>4.2699999999999996</v>
      </c>
      <c r="I3503">
        <v>0</v>
      </c>
    </row>
    <row r="3504" spans="1:9">
      <c r="A3504" t="str">
        <f t="shared" si="55"/>
        <v>Group A Strep (Rapid)87880</v>
      </c>
      <c r="B3504" t="s">
        <v>378</v>
      </c>
      <c r="C3504" t="s">
        <v>138</v>
      </c>
      <c r="D3504" t="s">
        <v>137</v>
      </c>
      <c r="E3504" s="2">
        <v>44.1</v>
      </c>
      <c r="F3504" s="2">
        <v>0</v>
      </c>
      <c r="G3504">
        <v>0</v>
      </c>
      <c r="H3504">
        <v>16.53</v>
      </c>
      <c r="I3504">
        <v>0</v>
      </c>
    </row>
    <row r="3505" spans="1:9">
      <c r="A3505" t="str">
        <f t="shared" si="55"/>
        <v>HCG</v>
      </c>
      <c r="B3505" t="s">
        <v>378</v>
      </c>
      <c r="C3505" t="s">
        <v>804</v>
      </c>
      <c r="E3505" s="2">
        <v>105.01</v>
      </c>
      <c r="F3505" s="2">
        <v>0</v>
      </c>
      <c r="G3505">
        <v>0</v>
      </c>
      <c r="H3505">
        <v>60.91</v>
      </c>
      <c r="I3505">
        <v>0</v>
      </c>
    </row>
    <row r="3506" spans="1:9">
      <c r="A3506" t="str">
        <f t="shared" si="55"/>
        <v>HCG Qualitative - Urine81025</v>
      </c>
      <c r="B3506" t="s">
        <v>378</v>
      </c>
      <c r="C3506" t="s">
        <v>140</v>
      </c>
      <c r="D3506" t="s">
        <v>139</v>
      </c>
      <c r="E3506" s="2">
        <v>119.34</v>
      </c>
      <c r="F3506" s="2">
        <v>0</v>
      </c>
      <c r="G3506">
        <v>0</v>
      </c>
      <c r="H3506">
        <v>8.61</v>
      </c>
      <c r="I3506">
        <v>0</v>
      </c>
    </row>
    <row r="3507" spans="1:9">
      <c r="A3507" t="str">
        <f t="shared" si="55"/>
        <v>HDL83701</v>
      </c>
      <c r="B3507" t="s">
        <v>378</v>
      </c>
      <c r="C3507" t="s">
        <v>142</v>
      </c>
      <c r="D3507" t="s">
        <v>141</v>
      </c>
      <c r="E3507" s="2">
        <v>274.52</v>
      </c>
      <c r="F3507" s="2">
        <v>0</v>
      </c>
      <c r="G3507">
        <v>0</v>
      </c>
      <c r="H3507">
        <v>33.86</v>
      </c>
      <c r="I3507">
        <v>0</v>
      </c>
    </row>
    <row r="3508" spans="1:9">
      <c r="A3508" t="str">
        <f t="shared" si="55"/>
        <v>Hematocrit85014</v>
      </c>
      <c r="B3508" t="s">
        <v>378</v>
      </c>
      <c r="C3508" t="s">
        <v>144</v>
      </c>
      <c r="D3508" t="s">
        <v>143</v>
      </c>
      <c r="E3508" s="2">
        <v>45.48</v>
      </c>
      <c r="F3508" s="2">
        <v>0</v>
      </c>
      <c r="G3508">
        <v>0</v>
      </c>
      <c r="H3508">
        <v>2.37</v>
      </c>
      <c r="I3508">
        <v>0</v>
      </c>
    </row>
    <row r="3509" spans="1:9">
      <c r="A3509" t="str">
        <f t="shared" si="55"/>
        <v>Hemoglobin85018</v>
      </c>
      <c r="B3509" t="s">
        <v>378</v>
      </c>
      <c r="C3509" t="s">
        <v>146</v>
      </c>
      <c r="D3509" t="s">
        <v>145</v>
      </c>
      <c r="E3509" s="2">
        <v>59.26</v>
      </c>
      <c r="F3509" s="2">
        <v>0</v>
      </c>
      <c r="G3509">
        <v>0</v>
      </c>
      <c r="H3509">
        <v>2.37</v>
      </c>
      <c r="I3509">
        <v>0</v>
      </c>
    </row>
    <row r="3510" spans="1:9">
      <c r="A3510" t="str">
        <f t="shared" si="55"/>
        <v>Hep B Surface AB86706</v>
      </c>
      <c r="B3510" t="s">
        <v>378</v>
      </c>
      <c r="C3510" t="s">
        <v>148</v>
      </c>
      <c r="D3510" t="s">
        <v>147</v>
      </c>
      <c r="E3510" s="2">
        <v>119.34</v>
      </c>
      <c r="F3510" s="2">
        <v>0</v>
      </c>
      <c r="G3510">
        <v>0</v>
      </c>
      <c r="H3510">
        <v>10.74</v>
      </c>
      <c r="I3510">
        <v>0</v>
      </c>
    </row>
    <row r="3511" spans="1:9">
      <c r="A3511" t="str">
        <f t="shared" si="55"/>
        <v>Hep C - EIA86803</v>
      </c>
      <c r="B3511" t="s">
        <v>378</v>
      </c>
      <c r="C3511" t="s">
        <v>150</v>
      </c>
      <c r="D3511" t="s">
        <v>149</v>
      </c>
      <c r="E3511" s="2">
        <v>79.11</v>
      </c>
      <c r="F3511" s="2">
        <v>0</v>
      </c>
      <c r="G3511">
        <v>0</v>
      </c>
      <c r="H3511">
        <v>14.27</v>
      </c>
      <c r="I3511">
        <v>0</v>
      </c>
    </row>
    <row r="3512" spans="1:9">
      <c r="A3512" t="str">
        <f t="shared" si="55"/>
        <v>Hepatic Function Panel80076</v>
      </c>
      <c r="B3512" t="s">
        <v>378</v>
      </c>
      <c r="C3512" t="s">
        <v>152</v>
      </c>
      <c r="D3512" t="s">
        <v>151</v>
      </c>
      <c r="E3512" s="2">
        <v>253.52</v>
      </c>
      <c r="F3512" s="2">
        <v>0</v>
      </c>
      <c r="G3512">
        <v>0</v>
      </c>
      <c r="H3512">
        <v>8.17</v>
      </c>
      <c r="I3512">
        <v>0</v>
      </c>
    </row>
    <row r="3513" spans="1:9">
      <c r="A3513" t="str">
        <f t="shared" si="55"/>
        <v>Hepatitis A -IGM AB86709</v>
      </c>
      <c r="B3513" t="s">
        <v>378</v>
      </c>
      <c r="C3513" t="s">
        <v>326</v>
      </c>
      <c r="D3513" t="s">
        <v>325</v>
      </c>
      <c r="E3513" s="2">
        <v>46.31</v>
      </c>
      <c r="F3513" s="2">
        <v>0</v>
      </c>
      <c r="G3513">
        <v>0</v>
      </c>
      <c r="H3513">
        <v>11.26</v>
      </c>
      <c r="I3513">
        <v>0</v>
      </c>
    </row>
    <row r="3514" spans="1:9">
      <c r="A3514" t="str">
        <f t="shared" si="55"/>
        <v>Hepatitis B Core AB86704</v>
      </c>
      <c r="B3514" t="s">
        <v>378</v>
      </c>
      <c r="C3514" t="s">
        <v>328</v>
      </c>
      <c r="D3514" t="s">
        <v>327</v>
      </c>
      <c r="E3514" s="2">
        <v>63.67</v>
      </c>
      <c r="F3514" s="2">
        <v>0</v>
      </c>
      <c r="G3514">
        <v>0</v>
      </c>
      <c r="H3514">
        <v>12.05</v>
      </c>
      <c r="I3514">
        <v>0</v>
      </c>
    </row>
    <row r="3515" spans="1:9">
      <c r="A3515" t="str">
        <f t="shared" si="55"/>
        <v>Hepatitis B Surface AG87340</v>
      </c>
      <c r="B3515" t="s">
        <v>378</v>
      </c>
      <c r="C3515" t="s">
        <v>330</v>
      </c>
      <c r="D3515" t="s">
        <v>329</v>
      </c>
      <c r="E3515" s="2">
        <v>52.09</v>
      </c>
      <c r="F3515" s="2">
        <v>0</v>
      </c>
      <c r="G3515">
        <v>0</v>
      </c>
      <c r="H3515">
        <v>10.33</v>
      </c>
      <c r="I3515">
        <v>0</v>
      </c>
    </row>
    <row r="3516" spans="1:9">
      <c r="A3516" t="str">
        <f t="shared" si="55"/>
        <v>Herpes Simp Culture87253</v>
      </c>
      <c r="B3516" t="s">
        <v>378</v>
      </c>
      <c r="C3516" t="s">
        <v>154</v>
      </c>
      <c r="D3516" t="s">
        <v>153</v>
      </c>
      <c r="E3516" s="2">
        <v>356.55</v>
      </c>
      <c r="F3516" s="2">
        <v>0</v>
      </c>
      <c r="G3516">
        <v>0</v>
      </c>
      <c r="H3516">
        <v>20.2</v>
      </c>
      <c r="I3516">
        <v>0</v>
      </c>
    </row>
    <row r="3517" spans="1:9">
      <c r="A3517" t="str">
        <f t="shared" si="55"/>
        <v>Herpes Simplex86694</v>
      </c>
      <c r="B3517" t="s">
        <v>378</v>
      </c>
      <c r="C3517" t="s">
        <v>156</v>
      </c>
      <c r="D3517" t="s">
        <v>155</v>
      </c>
      <c r="E3517" s="2">
        <v>128.16</v>
      </c>
      <c r="F3517" s="2">
        <v>0</v>
      </c>
      <c r="G3517">
        <v>0</v>
      </c>
      <c r="H3517">
        <v>14.39</v>
      </c>
      <c r="I3517">
        <v>0</v>
      </c>
    </row>
    <row r="3518" spans="1:9">
      <c r="A3518" t="str">
        <f t="shared" si="55"/>
        <v>Herpes Simplex, Type 186695</v>
      </c>
      <c r="B3518" t="s">
        <v>378</v>
      </c>
      <c r="C3518" t="s">
        <v>158</v>
      </c>
      <c r="D3518" t="s">
        <v>157</v>
      </c>
      <c r="E3518" s="2">
        <v>96.19</v>
      </c>
      <c r="F3518" s="2">
        <v>0</v>
      </c>
      <c r="G3518">
        <v>0</v>
      </c>
      <c r="H3518">
        <v>13.19</v>
      </c>
      <c r="I3518">
        <v>0</v>
      </c>
    </row>
    <row r="3519" spans="1:9">
      <c r="A3519" t="str">
        <f t="shared" si="55"/>
        <v>HIV Serol Screen87389</v>
      </c>
      <c r="B3519" t="s">
        <v>378</v>
      </c>
      <c r="C3519" t="s">
        <v>160</v>
      </c>
      <c r="D3519" t="s">
        <v>159</v>
      </c>
      <c r="E3519" s="2">
        <v>116.59</v>
      </c>
      <c r="F3519" s="2">
        <v>0</v>
      </c>
      <c r="G3519">
        <v>0</v>
      </c>
      <c r="H3519">
        <v>24.08</v>
      </c>
      <c r="I3519">
        <v>0</v>
      </c>
    </row>
    <row r="3520" spans="1:9">
      <c r="A3520" t="str">
        <f t="shared" si="55"/>
        <v>HIV Serology Screen86701</v>
      </c>
      <c r="B3520" t="s">
        <v>378</v>
      </c>
      <c r="C3520" t="s">
        <v>162</v>
      </c>
      <c r="D3520" t="s">
        <v>161</v>
      </c>
      <c r="E3520" s="2">
        <v>111.13</v>
      </c>
      <c r="F3520" s="2">
        <v>0</v>
      </c>
      <c r="G3520">
        <v>0</v>
      </c>
      <c r="H3520">
        <v>8.89</v>
      </c>
      <c r="I3520">
        <v>0</v>
      </c>
    </row>
    <row r="3521" spans="1:9">
      <c r="A3521" t="str">
        <f t="shared" si="55"/>
        <v>HIV-1 Quantitation87536</v>
      </c>
      <c r="B3521" t="s">
        <v>378</v>
      </c>
      <c r="C3521" t="s">
        <v>165</v>
      </c>
      <c r="D3521" t="s">
        <v>164</v>
      </c>
      <c r="E3521" s="2">
        <v>737.85</v>
      </c>
      <c r="F3521" s="2">
        <v>0</v>
      </c>
      <c r="G3521">
        <v>0</v>
      </c>
      <c r="H3521">
        <v>85.1</v>
      </c>
      <c r="I3521">
        <v>0</v>
      </c>
    </row>
    <row r="3522" spans="1:9">
      <c r="A3522" t="str">
        <f t="shared" si="55"/>
        <v>HIV-1, Amplif NA Probe87535</v>
      </c>
      <c r="B3522" t="s">
        <v>378</v>
      </c>
      <c r="C3522" t="s">
        <v>167</v>
      </c>
      <c r="D3522" t="s">
        <v>166</v>
      </c>
      <c r="E3522" s="2">
        <v>622.64</v>
      </c>
      <c r="F3522" s="2">
        <v>0</v>
      </c>
      <c r="G3522">
        <v>0</v>
      </c>
      <c r="H3522">
        <v>35.090000000000003</v>
      </c>
      <c r="I3522">
        <v>0</v>
      </c>
    </row>
    <row r="3523" spans="1:9">
      <c r="A3523" t="str">
        <f t="shared" si="55"/>
        <v>IGG (Immunoglobulin)82784</v>
      </c>
      <c r="B3523" t="s">
        <v>378</v>
      </c>
      <c r="C3523" t="s">
        <v>169</v>
      </c>
      <c r="D3523" t="s">
        <v>168</v>
      </c>
      <c r="E3523" s="2">
        <v>195.07</v>
      </c>
      <c r="F3523" s="2">
        <v>0</v>
      </c>
      <c r="G3523">
        <v>0</v>
      </c>
      <c r="H3523">
        <v>9.3000000000000007</v>
      </c>
      <c r="I3523">
        <v>0</v>
      </c>
    </row>
    <row r="3524" spans="1:9">
      <c r="A3524" t="str">
        <f t="shared" si="55"/>
        <v>IGM (Immunoglobulin)82784</v>
      </c>
      <c r="B3524" t="s">
        <v>378</v>
      </c>
      <c r="C3524" t="s">
        <v>170</v>
      </c>
      <c r="D3524" t="s">
        <v>168</v>
      </c>
      <c r="E3524" s="2">
        <v>195.07</v>
      </c>
      <c r="F3524" s="2">
        <v>0</v>
      </c>
      <c r="G3524">
        <v>0</v>
      </c>
      <c r="H3524">
        <v>9.3000000000000007</v>
      </c>
      <c r="I3524">
        <v>0</v>
      </c>
    </row>
    <row r="3525" spans="1:9">
      <c r="A3525" t="str">
        <f t="shared" si="55"/>
        <v>Influenza A &amp; B by PCR87502</v>
      </c>
      <c r="B3525" t="s">
        <v>378</v>
      </c>
      <c r="C3525" t="s">
        <v>172</v>
      </c>
      <c r="D3525" t="s">
        <v>171</v>
      </c>
      <c r="E3525" s="2">
        <v>297.95</v>
      </c>
      <c r="F3525" s="2">
        <v>0</v>
      </c>
      <c r="G3525">
        <v>0</v>
      </c>
      <c r="H3525">
        <v>95.8</v>
      </c>
      <c r="I3525">
        <v>0</v>
      </c>
    </row>
    <row r="3526" spans="1:9">
      <c r="A3526" t="str">
        <f t="shared" si="55"/>
        <v>Initial Psych Consult90792</v>
      </c>
      <c r="B3526" t="s">
        <v>378</v>
      </c>
      <c r="C3526" t="s">
        <v>293</v>
      </c>
      <c r="D3526" t="s">
        <v>292</v>
      </c>
      <c r="E3526" s="2">
        <v>457.36</v>
      </c>
      <c r="F3526" s="2">
        <v>0</v>
      </c>
      <c r="G3526">
        <v>0</v>
      </c>
      <c r="H3526">
        <v>94.29</v>
      </c>
      <c r="I3526">
        <v>0</v>
      </c>
    </row>
    <row r="3527" spans="1:9">
      <c r="A3527" t="str">
        <f t="shared" si="55"/>
        <v>Inpatient Detoxification</v>
      </c>
      <c r="B3527" t="s">
        <v>378</v>
      </c>
      <c r="C3527" t="s">
        <v>294</v>
      </c>
      <c r="E3527" s="2">
        <v>1945.88</v>
      </c>
      <c r="F3527" s="2">
        <v>720</v>
      </c>
      <c r="G3527">
        <v>720</v>
      </c>
      <c r="H3527">
        <v>400</v>
      </c>
      <c r="I3527">
        <v>0</v>
      </c>
    </row>
    <row r="3528" spans="1:9">
      <c r="A3528" t="str">
        <f t="shared" ref="A3528:A3591" si="56">C3528&amp;D3528</f>
        <v>Inpatient Rehab</v>
      </c>
      <c r="B3528" t="s">
        <v>378</v>
      </c>
      <c r="C3528" t="s">
        <v>296</v>
      </c>
      <c r="E3528" s="2">
        <v>1871.03</v>
      </c>
      <c r="F3528" s="2">
        <v>620</v>
      </c>
      <c r="G3528">
        <v>620</v>
      </c>
      <c r="H3528">
        <v>317.02999999999997</v>
      </c>
      <c r="I3528">
        <v>1260.69</v>
      </c>
    </row>
    <row r="3529" spans="1:9">
      <c r="A3529" t="str">
        <f t="shared" si="56"/>
        <v>Iron83540</v>
      </c>
      <c r="B3529" t="s">
        <v>378</v>
      </c>
      <c r="C3529" t="s">
        <v>174</v>
      </c>
      <c r="D3529" t="s">
        <v>173</v>
      </c>
      <c r="E3529" s="2">
        <v>119.34</v>
      </c>
      <c r="F3529" s="2">
        <v>0</v>
      </c>
      <c r="G3529">
        <v>0</v>
      </c>
      <c r="H3529">
        <v>6.47</v>
      </c>
      <c r="I3529">
        <v>0</v>
      </c>
    </row>
    <row r="3530" spans="1:9">
      <c r="A3530" t="str">
        <f t="shared" si="56"/>
        <v>Iron Binding83550</v>
      </c>
      <c r="B3530" t="s">
        <v>378</v>
      </c>
      <c r="C3530" t="s">
        <v>176</v>
      </c>
      <c r="D3530" t="s">
        <v>175</v>
      </c>
      <c r="E3530" s="2">
        <v>168.14</v>
      </c>
      <c r="F3530" s="2">
        <v>0</v>
      </c>
      <c r="G3530">
        <v>0</v>
      </c>
      <c r="H3530">
        <v>8.74</v>
      </c>
      <c r="I3530">
        <v>0</v>
      </c>
    </row>
    <row r="3531" spans="1:9">
      <c r="A3531" t="str">
        <f t="shared" si="56"/>
        <v>LDH83615</v>
      </c>
      <c r="B3531" t="s">
        <v>378</v>
      </c>
      <c r="C3531" t="s">
        <v>332</v>
      </c>
      <c r="D3531" t="s">
        <v>331</v>
      </c>
      <c r="E3531" s="2">
        <v>131.47</v>
      </c>
      <c r="F3531" s="2">
        <v>0</v>
      </c>
      <c r="G3531">
        <v>0</v>
      </c>
      <c r="H3531">
        <v>6.04</v>
      </c>
      <c r="I3531">
        <v>0</v>
      </c>
    </row>
    <row r="3532" spans="1:9">
      <c r="A3532" t="str">
        <f t="shared" si="56"/>
        <v>Lipase83690</v>
      </c>
      <c r="B3532" t="s">
        <v>378</v>
      </c>
      <c r="C3532" t="s">
        <v>178</v>
      </c>
      <c r="D3532" t="s">
        <v>177</v>
      </c>
      <c r="E3532" s="2">
        <v>183.19</v>
      </c>
      <c r="F3532" s="2">
        <v>0</v>
      </c>
      <c r="G3532">
        <v>0</v>
      </c>
      <c r="H3532">
        <v>6.89</v>
      </c>
      <c r="I3532">
        <v>0</v>
      </c>
    </row>
    <row r="3533" spans="1:9">
      <c r="A3533" t="str">
        <f t="shared" si="56"/>
        <v>Lipid80061</v>
      </c>
      <c r="B3533" t="s">
        <v>378</v>
      </c>
      <c r="C3533" t="s">
        <v>180</v>
      </c>
      <c r="D3533" t="s">
        <v>179</v>
      </c>
      <c r="E3533" s="2">
        <v>215.54</v>
      </c>
      <c r="F3533" s="2">
        <v>0</v>
      </c>
      <c r="G3533">
        <v>0</v>
      </c>
      <c r="H3533">
        <v>13.39</v>
      </c>
      <c r="I3533">
        <v>0</v>
      </c>
    </row>
    <row r="3534" spans="1:9">
      <c r="A3534" t="str">
        <f t="shared" si="56"/>
        <v>Lipoprotein Electrophor83701</v>
      </c>
      <c r="B3534" t="s">
        <v>378</v>
      </c>
      <c r="C3534" t="s">
        <v>181</v>
      </c>
      <c r="D3534" t="s">
        <v>141</v>
      </c>
      <c r="E3534" s="2">
        <v>274.52</v>
      </c>
      <c r="F3534" s="2">
        <v>0</v>
      </c>
      <c r="G3534">
        <v>0</v>
      </c>
      <c r="H3534">
        <v>33.86</v>
      </c>
      <c r="I3534">
        <v>0</v>
      </c>
    </row>
    <row r="3535" spans="1:9">
      <c r="A3535" t="str">
        <f t="shared" si="56"/>
        <v>Lithium80178</v>
      </c>
      <c r="B3535" t="s">
        <v>378</v>
      </c>
      <c r="C3535" t="s">
        <v>183</v>
      </c>
      <c r="D3535" t="s">
        <v>182</v>
      </c>
      <c r="E3535" s="2">
        <v>146.15</v>
      </c>
      <c r="F3535" s="2">
        <v>0</v>
      </c>
      <c r="G3535">
        <v>0</v>
      </c>
      <c r="H3535">
        <v>6.61</v>
      </c>
      <c r="I3535">
        <v>0</v>
      </c>
    </row>
    <row r="3536" spans="1:9">
      <c r="A3536" t="str">
        <f t="shared" si="56"/>
        <v>Magnesium83735</v>
      </c>
      <c r="B3536" t="s">
        <v>378</v>
      </c>
      <c r="C3536" t="s">
        <v>334</v>
      </c>
      <c r="D3536" t="s">
        <v>333</v>
      </c>
      <c r="E3536" s="2">
        <v>120.11</v>
      </c>
      <c r="F3536" s="2">
        <v>0</v>
      </c>
      <c r="G3536">
        <v>0</v>
      </c>
      <c r="H3536">
        <v>6.7</v>
      </c>
      <c r="I3536">
        <v>0</v>
      </c>
    </row>
    <row r="3537" spans="1:9">
      <c r="A3537" t="str">
        <f t="shared" si="56"/>
        <v>Neisseria Gonorrhoeae, AMP PROB87591</v>
      </c>
      <c r="B3537" t="s">
        <v>378</v>
      </c>
      <c r="C3537" t="s">
        <v>335</v>
      </c>
      <c r="D3537" t="s">
        <v>319</v>
      </c>
      <c r="E3537" s="2">
        <v>135.88</v>
      </c>
      <c r="F3537" s="2">
        <v>0</v>
      </c>
      <c r="G3537">
        <v>0</v>
      </c>
      <c r="H3537">
        <v>35.090000000000003</v>
      </c>
      <c r="I3537">
        <v>0</v>
      </c>
    </row>
    <row r="3538" spans="1:9">
      <c r="A3538" t="str">
        <f t="shared" si="56"/>
        <v>Occult Blood (Diagnostic)82272</v>
      </c>
      <c r="B3538" t="s">
        <v>378</v>
      </c>
      <c r="C3538" t="s">
        <v>185</v>
      </c>
      <c r="D3538" t="s">
        <v>184</v>
      </c>
      <c r="E3538" s="2">
        <v>68.63</v>
      </c>
      <c r="F3538" s="2">
        <v>0</v>
      </c>
      <c r="G3538">
        <v>0</v>
      </c>
      <c r="H3538">
        <v>4.2300000000000004</v>
      </c>
      <c r="I3538">
        <v>0</v>
      </c>
    </row>
    <row r="3539" spans="1:9">
      <c r="A3539" t="str">
        <f t="shared" si="56"/>
        <v>Occult Blood (Screen)82270</v>
      </c>
      <c r="B3539" t="s">
        <v>378</v>
      </c>
      <c r="C3539" t="s">
        <v>187</v>
      </c>
      <c r="D3539" t="s">
        <v>186</v>
      </c>
      <c r="E3539" s="2">
        <v>21.22</v>
      </c>
      <c r="F3539" s="2">
        <v>0</v>
      </c>
      <c r="G3539">
        <v>0</v>
      </c>
      <c r="H3539">
        <v>4.38</v>
      </c>
      <c r="I3539">
        <v>0</v>
      </c>
    </row>
    <row r="3540" spans="1:9">
      <c r="A3540" t="str">
        <f t="shared" si="56"/>
        <v>Osmolality-Urine Random83935</v>
      </c>
      <c r="B3540" t="s">
        <v>378</v>
      </c>
      <c r="C3540" t="s">
        <v>189</v>
      </c>
      <c r="D3540" t="s">
        <v>188</v>
      </c>
      <c r="E3540" s="2">
        <v>116.59</v>
      </c>
      <c r="F3540" s="3">
        <v>0</v>
      </c>
      <c r="G3540">
        <v>0</v>
      </c>
      <c r="H3540">
        <v>6.82</v>
      </c>
      <c r="I3540">
        <v>563.84</v>
      </c>
    </row>
    <row r="3541" spans="1:9">
      <c r="A3541" t="str">
        <f t="shared" si="56"/>
        <v>Ova &amp; Parasite - Comprehensive Study - Send Out87177</v>
      </c>
      <c r="B3541" t="s">
        <v>378</v>
      </c>
      <c r="C3541" t="s">
        <v>191</v>
      </c>
      <c r="D3541" t="s">
        <v>190</v>
      </c>
      <c r="E3541" s="2">
        <v>22.05</v>
      </c>
      <c r="F3541" s="2">
        <v>0</v>
      </c>
      <c r="G3541">
        <v>0</v>
      </c>
      <c r="H3541">
        <v>8.9</v>
      </c>
      <c r="I3541">
        <v>0</v>
      </c>
    </row>
    <row r="3542" spans="1:9">
      <c r="A3542" t="str">
        <f t="shared" si="56"/>
        <v>Oxcarbazepine80183</v>
      </c>
      <c r="B3542" t="s">
        <v>378</v>
      </c>
      <c r="C3542" t="s">
        <v>193</v>
      </c>
      <c r="D3542" t="s">
        <v>192</v>
      </c>
      <c r="E3542" s="2">
        <v>375.68</v>
      </c>
      <c r="F3542" s="2">
        <v>0</v>
      </c>
      <c r="G3542">
        <v>0</v>
      </c>
      <c r="H3542">
        <v>13.25</v>
      </c>
      <c r="I3542">
        <v>0</v>
      </c>
    </row>
    <row r="3543" spans="1:9">
      <c r="A3543" t="str">
        <f t="shared" si="56"/>
        <v>Pharmacy Charge</v>
      </c>
      <c r="B3543" t="s">
        <v>378</v>
      </c>
      <c r="C3543" t="s">
        <v>302</v>
      </c>
      <c r="E3543" s="2">
        <v>32.32</v>
      </c>
      <c r="F3543" s="2">
        <v>0</v>
      </c>
      <c r="G3543">
        <v>0</v>
      </c>
      <c r="H3543">
        <v>0</v>
      </c>
      <c r="I3543">
        <v>0</v>
      </c>
    </row>
    <row r="3544" spans="1:9">
      <c r="A3544" t="str">
        <f t="shared" si="56"/>
        <v>Phenobarbital80184</v>
      </c>
      <c r="B3544" t="s">
        <v>378</v>
      </c>
      <c r="C3544" t="s">
        <v>195</v>
      </c>
      <c r="D3544" t="s">
        <v>194</v>
      </c>
      <c r="E3544" s="2">
        <v>189.27</v>
      </c>
      <c r="F3544" s="2">
        <v>0</v>
      </c>
      <c r="G3544">
        <v>0</v>
      </c>
      <c r="H3544">
        <v>15.3</v>
      </c>
      <c r="I3544">
        <v>0</v>
      </c>
    </row>
    <row r="3545" spans="1:9">
      <c r="A3545" t="str">
        <f t="shared" si="56"/>
        <v>Phenytoin (Dilantin)80185</v>
      </c>
      <c r="B3545" t="s">
        <v>378</v>
      </c>
      <c r="C3545" t="s">
        <v>197</v>
      </c>
      <c r="D3545" t="s">
        <v>196</v>
      </c>
      <c r="E3545" s="2">
        <v>206.44</v>
      </c>
      <c r="F3545" s="2">
        <v>0</v>
      </c>
      <c r="G3545">
        <v>0</v>
      </c>
      <c r="H3545">
        <v>13.25</v>
      </c>
      <c r="I3545">
        <v>0</v>
      </c>
    </row>
    <row r="3546" spans="1:9">
      <c r="A3546" t="str">
        <f t="shared" si="56"/>
        <v>Phosphorus Serum84100</v>
      </c>
      <c r="B3546" t="s">
        <v>378</v>
      </c>
      <c r="C3546" t="s">
        <v>337</v>
      </c>
      <c r="D3546" t="s">
        <v>336</v>
      </c>
      <c r="E3546" s="2">
        <v>119.34</v>
      </c>
      <c r="F3546" s="2">
        <v>0</v>
      </c>
      <c r="G3546">
        <v>0</v>
      </c>
      <c r="H3546">
        <v>4.74</v>
      </c>
      <c r="I3546">
        <v>0</v>
      </c>
    </row>
    <row r="3547" spans="1:9">
      <c r="A3547" t="str">
        <f t="shared" si="56"/>
        <v>Potassium84132</v>
      </c>
      <c r="B3547" t="s">
        <v>378</v>
      </c>
      <c r="C3547" t="s">
        <v>199</v>
      </c>
      <c r="D3547" t="s">
        <v>198</v>
      </c>
      <c r="E3547" s="2">
        <v>87.1</v>
      </c>
      <c r="F3547" s="2">
        <v>0</v>
      </c>
      <c r="G3547">
        <v>0</v>
      </c>
      <c r="H3547">
        <v>4.76</v>
      </c>
      <c r="I3547">
        <v>0</v>
      </c>
    </row>
    <row r="3548" spans="1:9">
      <c r="A3548" t="str">
        <f t="shared" si="56"/>
        <v>Potassium - Urine Random84133</v>
      </c>
      <c r="B3548" t="s">
        <v>378</v>
      </c>
      <c r="C3548" t="s">
        <v>201</v>
      </c>
      <c r="D3548" t="s">
        <v>200</v>
      </c>
      <c r="E3548" s="2">
        <v>84.62</v>
      </c>
      <c r="F3548" s="2">
        <v>0</v>
      </c>
      <c r="G3548">
        <v>0</v>
      </c>
      <c r="H3548">
        <v>4.7300000000000004</v>
      </c>
      <c r="I3548">
        <v>0</v>
      </c>
    </row>
    <row r="3549" spans="1:9">
      <c r="A3549" t="str">
        <f t="shared" si="56"/>
        <v>Prealbumin84134</v>
      </c>
      <c r="B3549" t="s">
        <v>378</v>
      </c>
      <c r="C3549" t="s">
        <v>203</v>
      </c>
      <c r="D3549" t="s">
        <v>202</v>
      </c>
      <c r="E3549" s="2">
        <v>183.29</v>
      </c>
      <c r="F3549" s="2">
        <v>0</v>
      </c>
      <c r="G3549">
        <v>0</v>
      </c>
      <c r="H3549">
        <v>14.59</v>
      </c>
      <c r="I3549">
        <v>0</v>
      </c>
    </row>
    <row r="3550" spans="1:9">
      <c r="A3550" t="str">
        <f t="shared" si="56"/>
        <v>Progesterone84144</v>
      </c>
      <c r="B3550" t="s">
        <v>378</v>
      </c>
      <c r="C3550" t="s">
        <v>205</v>
      </c>
      <c r="D3550" t="s">
        <v>204</v>
      </c>
      <c r="E3550" s="2">
        <v>267.91000000000003</v>
      </c>
      <c r="F3550" s="2">
        <v>0</v>
      </c>
      <c r="G3550">
        <v>0</v>
      </c>
      <c r="H3550">
        <v>20.86</v>
      </c>
      <c r="I3550">
        <v>0</v>
      </c>
    </row>
    <row r="3551" spans="1:9">
      <c r="A3551" t="str">
        <f t="shared" si="56"/>
        <v>Prolactin84146</v>
      </c>
      <c r="B3551" t="s">
        <v>378</v>
      </c>
      <c r="C3551" t="s">
        <v>207</v>
      </c>
      <c r="D3551" t="s">
        <v>206</v>
      </c>
      <c r="E3551" s="2">
        <v>398.56</v>
      </c>
      <c r="F3551" s="2">
        <v>0</v>
      </c>
      <c r="G3551">
        <v>0</v>
      </c>
      <c r="H3551">
        <v>19.38</v>
      </c>
      <c r="I3551">
        <v>0</v>
      </c>
    </row>
    <row r="3552" spans="1:9">
      <c r="A3552" t="str">
        <f t="shared" si="56"/>
        <v>Prothrombin Time85610</v>
      </c>
      <c r="B3552" t="s">
        <v>378</v>
      </c>
      <c r="C3552" t="s">
        <v>209</v>
      </c>
      <c r="D3552" t="s">
        <v>208</v>
      </c>
      <c r="E3552" s="2">
        <v>54.12</v>
      </c>
      <c r="F3552" s="2">
        <v>0</v>
      </c>
      <c r="G3552">
        <v>0</v>
      </c>
      <c r="H3552">
        <v>4.29</v>
      </c>
      <c r="I3552">
        <v>0</v>
      </c>
    </row>
    <row r="3553" spans="1:9">
      <c r="A3553" t="str">
        <f t="shared" si="56"/>
        <v>PSA, Total84153</v>
      </c>
      <c r="B3553" t="s">
        <v>378</v>
      </c>
      <c r="C3553" t="s">
        <v>211</v>
      </c>
      <c r="D3553" t="s">
        <v>210</v>
      </c>
      <c r="E3553" s="2">
        <v>251.37</v>
      </c>
      <c r="F3553" s="2">
        <v>0</v>
      </c>
      <c r="G3553">
        <v>0</v>
      </c>
      <c r="H3553">
        <v>18.39</v>
      </c>
      <c r="I3553">
        <v>0</v>
      </c>
    </row>
    <row r="3554" spans="1:9">
      <c r="A3554" t="str">
        <f t="shared" si="56"/>
        <v>PSA, Total, ScreenG0103</v>
      </c>
      <c r="B3554" t="s">
        <v>378</v>
      </c>
      <c r="C3554" t="s">
        <v>213</v>
      </c>
      <c r="D3554" t="s">
        <v>212</v>
      </c>
      <c r="E3554" s="2">
        <v>251.37</v>
      </c>
      <c r="F3554" s="2">
        <v>0</v>
      </c>
      <c r="G3554">
        <v>0</v>
      </c>
      <c r="H3554">
        <v>134.06</v>
      </c>
      <c r="I3554">
        <v>0</v>
      </c>
    </row>
    <row r="3555" spans="1:9">
      <c r="A3555" t="str">
        <f t="shared" si="56"/>
        <v>PTH Intact83970</v>
      </c>
      <c r="B3555" t="s">
        <v>378</v>
      </c>
      <c r="C3555" t="s">
        <v>215</v>
      </c>
      <c r="D3555" t="s">
        <v>214</v>
      </c>
      <c r="E3555" s="2">
        <v>595.89</v>
      </c>
      <c r="F3555" s="2">
        <v>0</v>
      </c>
      <c r="G3555">
        <v>0</v>
      </c>
      <c r="H3555">
        <v>41.28</v>
      </c>
      <c r="I3555">
        <v>0</v>
      </c>
    </row>
    <row r="3556" spans="1:9">
      <c r="A3556" t="str">
        <f t="shared" si="56"/>
        <v>Rapid COVID19 By PCR87076</v>
      </c>
      <c r="B3556" t="s">
        <v>378</v>
      </c>
      <c r="C3556" t="s">
        <v>216</v>
      </c>
      <c r="D3556" t="s">
        <v>34</v>
      </c>
      <c r="E3556" s="2">
        <v>168.14</v>
      </c>
      <c r="F3556" s="2">
        <v>0</v>
      </c>
      <c r="G3556">
        <v>0</v>
      </c>
      <c r="H3556">
        <v>8.08</v>
      </c>
      <c r="I3556">
        <v>0</v>
      </c>
    </row>
    <row r="3557" spans="1:9">
      <c r="A3557" t="str">
        <f t="shared" si="56"/>
        <v>Rapid Group A Strep Screen87430</v>
      </c>
      <c r="B3557" t="s">
        <v>378</v>
      </c>
      <c r="C3557" t="s">
        <v>218</v>
      </c>
      <c r="D3557" t="s">
        <v>217</v>
      </c>
      <c r="E3557" s="2">
        <v>176.96</v>
      </c>
      <c r="F3557" s="2">
        <v>0</v>
      </c>
      <c r="G3557">
        <v>0</v>
      </c>
      <c r="H3557">
        <v>16.809999999999999</v>
      </c>
      <c r="I3557">
        <v>0</v>
      </c>
    </row>
    <row r="3558" spans="1:9">
      <c r="A3558" t="str">
        <f t="shared" si="56"/>
        <v>Renal Function80069</v>
      </c>
      <c r="B3558" t="s">
        <v>378</v>
      </c>
      <c r="C3558" t="s">
        <v>220</v>
      </c>
      <c r="D3558" t="s">
        <v>219</v>
      </c>
      <c r="E3558" s="2">
        <v>266.26</v>
      </c>
      <c r="F3558" s="2">
        <v>0</v>
      </c>
      <c r="G3558">
        <v>0</v>
      </c>
      <c r="H3558">
        <v>8.68</v>
      </c>
      <c r="I3558">
        <v>0</v>
      </c>
    </row>
    <row r="3559" spans="1:9">
      <c r="A3559" t="str">
        <f t="shared" si="56"/>
        <v>Residential</v>
      </c>
      <c r="B3559" t="s">
        <v>378</v>
      </c>
      <c r="C3559" t="s">
        <v>304</v>
      </c>
      <c r="E3559" s="2">
        <v>1251.52</v>
      </c>
      <c r="F3559" s="2">
        <v>351.25</v>
      </c>
      <c r="G3559">
        <v>351.25</v>
      </c>
      <c r="H3559">
        <v>275</v>
      </c>
      <c r="I3559">
        <v>0</v>
      </c>
    </row>
    <row r="3560" spans="1:9">
      <c r="A3560" t="str">
        <f t="shared" si="56"/>
        <v>Respiratory viral panel PCR87632</v>
      </c>
      <c r="B3560" t="s">
        <v>378</v>
      </c>
      <c r="C3560" t="s">
        <v>222</v>
      </c>
      <c r="D3560" t="s">
        <v>221</v>
      </c>
      <c r="E3560" s="2">
        <v>210.3</v>
      </c>
      <c r="F3560" s="2">
        <v>0</v>
      </c>
      <c r="G3560">
        <v>0</v>
      </c>
      <c r="H3560">
        <v>112.16</v>
      </c>
      <c r="I3560">
        <v>0</v>
      </c>
    </row>
    <row r="3561" spans="1:9">
      <c r="A3561" t="str">
        <f t="shared" si="56"/>
        <v>RPR86592</v>
      </c>
      <c r="B3561" t="s">
        <v>378</v>
      </c>
      <c r="C3561" t="s">
        <v>224</v>
      </c>
      <c r="D3561" t="s">
        <v>223</v>
      </c>
      <c r="E3561" s="2">
        <v>42.26</v>
      </c>
      <c r="F3561" s="2">
        <v>0</v>
      </c>
      <c r="G3561">
        <v>0</v>
      </c>
      <c r="H3561">
        <v>4.2699999999999996</v>
      </c>
      <c r="I3561">
        <v>0</v>
      </c>
    </row>
    <row r="3562" spans="1:9">
      <c r="A3562" t="str">
        <f t="shared" si="56"/>
        <v>RPR86592</v>
      </c>
      <c r="B3562" t="s">
        <v>378</v>
      </c>
      <c r="C3562" t="s">
        <v>224</v>
      </c>
      <c r="D3562" t="s">
        <v>223</v>
      </c>
      <c r="E3562" s="2">
        <v>40.25</v>
      </c>
      <c r="F3562" s="2">
        <v>0</v>
      </c>
      <c r="G3562">
        <v>0</v>
      </c>
      <c r="H3562">
        <v>4.2699999999999996</v>
      </c>
      <c r="I3562">
        <v>0</v>
      </c>
    </row>
    <row r="3563" spans="1:9">
      <c r="A3563" t="str">
        <f t="shared" si="56"/>
        <v>RSV87280</v>
      </c>
      <c r="B3563" t="s">
        <v>378</v>
      </c>
      <c r="C3563" t="s">
        <v>226</v>
      </c>
      <c r="D3563" t="s">
        <v>225</v>
      </c>
      <c r="E3563" s="2">
        <v>26.25</v>
      </c>
      <c r="F3563" s="2">
        <v>0</v>
      </c>
      <c r="G3563">
        <v>0</v>
      </c>
      <c r="H3563">
        <v>13.42</v>
      </c>
      <c r="I3563">
        <v>0</v>
      </c>
    </row>
    <row r="3564" spans="1:9">
      <c r="A3564" t="str">
        <f t="shared" si="56"/>
        <v>Sed Rate/Westergreen85652</v>
      </c>
      <c r="B3564" t="s">
        <v>378</v>
      </c>
      <c r="C3564" t="s">
        <v>228</v>
      </c>
      <c r="D3564" t="s">
        <v>227</v>
      </c>
      <c r="E3564" s="2">
        <v>66.150000000000006</v>
      </c>
      <c r="F3564" s="2">
        <v>0</v>
      </c>
      <c r="G3564">
        <v>0</v>
      </c>
      <c r="H3564">
        <v>2.7</v>
      </c>
      <c r="I3564">
        <v>0</v>
      </c>
    </row>
    <row r="3565" spans="1:9">
      <c r="A3565" t="str">
        <f t="shared" si="56"/>
        <v>Sensitivity, MIC87186</v>
      </c>
      <c r="B3565" t="s">
        <v>378</v>
      </c>
      <c r="C3565" t="s">
        <v>230</v>
      </c>
      <c r="D3565" t="s">
        <v>229</v>
      </c>
      <c r="E3565" s="2">
        <v>146.15</v>
      </c>
      <c r="F3565" s="2">
        <v>0</v>
      </c>
      <c r="G3565">
        <v>0</v>
      </c>
      <c r="H3565">
        <v>8.65</v>
      </c>
      <c r="I3565">
        <v>0</v>
      </c>
    </row>
    <row r="3566" spans="1:9">
      <c r="A3566" t="str">
        <f t="shared" si="56"/>
        <v>Sodium84295</v>
      </c>
      <c r="B3566" t="s">
        <v>378</v>
      </c>
      <c r="C3566" t="s">
        <v>232</v>
      </c>
      <c r="D3566" t="s">
        <v>231</v>
      </c>
      <c r="E3566" s="2">
        <v>75.53</v>
      </c>
      <c r="F3566" s="2">
        <v>0</v>
      </c>
      <c r="G3566">
        <v>0</v>
      </c>
      <c r="H3566">
        <v>4.8099999999999996</v>
      </c>
      <c r="I3566">
        <v>0</v>
      </c>
    </row>
    <row r="3567" spans="1:9">
      <c r="A3567" t="str">
        <f t="shared" si="56"/>
        <v>Sodium - Urine Random84300</v>
      </c>
      <c r="B3567" t="s">
        <v>378</v>
      </c>
      <c r="C3567" t="s">
        <v>234</v>
      </c>
      <c r="D3567" t="s">
        <v>233</v>
      </c>
      <c r="E3567" s="2">
        <v>79.650000000000006</v>
      </c>
      <c r="F3567" s="2">
        <v>0</v>
      </c>
      <c r="G3567">
        <v>0</v>
      </c>
      <c r="H3567">
        <v>5.0599999999999996</v>
      </c>
      <c r="I3567">
        <v>0</v>
      </c>
    </row>
    <row r="3568" spans="1:9">
      <c r="A3568" t="str">
        <f t="shared" si="56"/>
        <v>Specimen Collection for COVID-19C9803</v>
      </c>
      <c r="B3568" t="s">
        <v>378</v>
      </c>
      <c r="C3568" t="s">
        <v>236</v>
      </c>
      <c r="D3568" t="s">
        <v>235</v>
      </c>
      <c r="E3568" s="2">
        <v>183.76</v>
      </c>
      <c r="F3568" s="2">
        <v>0</v>
      </c>
      <c r="G3568">
        <v>0</v>
      </c>
      <c r="H3568">
        <v>25.23</v>
      </c>
      <c r="I3568">
        <v>0</v>
      </c>
    </row>
    <row r="3569" spans="1:9">
      <c r="A3569" t="str">
        <f t="shared" si="56"/>
        <v>Sputum Culture/GS87070</v>
      </c>
      <c r="B3569" t="s">
        <v>378</v>
      </c>
      <c r="C3569" t="s">
        <v>237</v>
      </c>
      <c r="D3569" t="s">
        <v>90</v>
      </c>
      <c r="E3569" s="2">
        <v>217.47</v>
      </c>
      <c r="F3569" s="2">
        <v>0</v>
      </c>
      <c r="G3569">
        <v>0</v>
      </c>
      <c r="H3569">
        <v>8.6199999999999992</v>
      </c>
      <c r="I3569">
        <v>0</v>
      </c>
    </row>
    <row r="3570" spans="1:9">
      <c r="A3570" t="str">
        <f t="shared" si="56"/>
        <v>Strep A Culture (Throat)87081</v>
      </c>
      <c r="B3570" t="s">
        <v>378</v>
      </c>
      <c r="C3570" t="s">
        <v>238</v>
      </c>
      <c r="D3570" t="s">
        <v>126</v>
      </c>
      <c r="E3570" s="2">
        <v>121.55</v>
      </c>
      <c r="F3570" s="2">
        <v>0</v>
      </c>
      <c r="G3570">
        <v>0</v>
      </c>
      <c r="H3570">
        <v>6.63</v>
      </c>
      <c r="I3570">
        <v>0</v>
      </c>
    </row>
    <row r="3571" spans="1:9">
      <c r="A3571" t="str">
        <f t="shared" si="56"/>
        <v>Strep B Culture (Genital)87081</v>
      </c>
      <c r="B3571" t="s">
        <v>378</v>
      </c>
      <c r="C3571" t="s">
        <v>239</v>
      </c>
      <c r="D3571" t="s">
        <v>126</v>
      </c>
      <c r="E3571" s="2">
        <v>121.55</v>
      </c>
      <c r="F3571" s="2">
        <v>0</v>
      </c>
      <c r="G3571">
        <v>0</v>
      </c>
      <c r="H3571">
        <v>6.63</v>
      </c>
      <c r="I3571">
        <v>0</v>
      </c>
    </row>
    <row r="3572" spans="1:9">
      <c r="A3572" t="str">
        <f t="shared" si="56"/>
        <v>T3 Uptake84479</v>
      </c>
      <c r="B3572" t="s">
        <v>378</v>
      </c>
      <c r="C3572" t="s">
        <v>339</v>
      </c>
      <c r="D3572" t="s">
        <v>338</v>
      </c>
      <c r="E3572" s="2">
        <v>139.74</v>
      </c>
      <c r="F3572" s="2">
        <v>0</v>
      </c>
      <c r="G3572">
        <v>0</v>
      </c>
      <c r="H3572">
        <v>6.47</v>
      </c>
      <c r="I3572">
        <v>0</v>
      </c>
    </row>
    <row r="3573" spans="1:9">
      <c r="A3573" t="str">
        <f t="shared" si="56"/>
        <v>T3; Total84480</v>
      </c>
      <c r="B3573" t="s">
        <v>378</v>
      </c>
      <c r="C3573" t="s">
        <v>241</v>
      </c>
      <c r="D3573" t="s">
        <v>240</v>
      </c>
      <c r="E3573" s="2">
        <v>287.95999999999998</v>
      </c>
      <c r="F3573" s="2">
        <v>0</v>
      </c>
      <c r="G3573">
        <v>0</v>
      </c>
      <c r="H3573">
        <v>14.18</v>
      </c>
      <c r="I3573">
        <v>0</v>
      </c>
    </row>
    <row r="3574" spans="1:9">
      <c r="A3574" t="str">
        <f t="shared" si="56"/>
        <v>T4 (Thyroxine)84436</v>
      </c>
      <c r="B3574" t="s">
        <v>378</v>
      </c>
      <c r="C3574" t="s">
        <v>341</v>
      </c>
      <c r="D3574" t="s">
        <v>340</v>
      </c>
      <c r="E3574" s="2">
        <v>171.72</v>
      </c>
      <c r="F3574" s="2">
        <v>0</v>
      </c>
      <c r="G3574">
        <v>0</v>
      </c>
      <c r="H3574">
        <v>6.87</v>
      </c>
      <c r="I3574">
        <v>0</v>
      </c>
    </row>
    <row r="3575" spans="1:9">
      <c r="A3575" t="str">
        <f t="shared" si="56"/>
        <v>TB Culture (AFB)87116</v>
      </c>
      <c r="B3575" t="s">
        <v>378</v>
      </c>
      <c r="C3575" t="s">
        <v>243</v>
      </c>
      <c r="D3575" t="s">
        <v>242</v>
      </c>
      <c r="E3575" s="2">
        <v>276.45</v>
      </c>
      <c r="F3575" s="2">
        <v>0</v>
      </c>
      <c r="G3575">
        <v>0</v>
      </c>
      <c r="H3575">
        <v>10.8</v>
      </c>
      <c r="I3575">
        <v>0</v>
      </c>
    </row>
    <row r="3576" spans="1:9">
      <c r="A3576" t="str">
        <f t="shared" si="56"/>
        <v>Testosterone; Total84403</v>
      </c>
      <c r="B3576" t="s">
        <v>378</v>
      </c>
      <c r="C3576" t="s">
        <v>245</v>
      </c>
      <c r="D3576" t="s">
        <v>244</v>
      </c>
      <c r="E3576" s="2">
        <v>294.33</v>
      </c>
      <c r="F3576" s="2">
        <v>0</v>
      </c>
      <c r="G3576">
        <v>0</v>
      </c>
      <c r="H3576">
        <v>25.81</v>
      </c>
      <c r="I3576">
        <v>0</v>
      </c>
    </row>
    <row r="3577" spans="1:9">
      <c r="A3577" t="str">
        <f t="shared" si="56"/>
        <v>Theophylline80198</v>
      </c>
      <c r="B3577" t="s">
        <v>378</v>
      </c>
      <c r="C3577" t="s">
        <v>247</v>
      </c>
      <c r="D3577" t="s">
        <v>246</v>
      </c>
      <c r="E3577" s="2">
        <v>204.79</v>
      </c>
      <c r="F3577" s="2">
        <v>0</v>
      </c>
      <c r="G3577">
        <v>0</v>
      </c>
      <c r="H3577">
        <v>14.14</v>
      </c>
      <c r="I3577">
        <v>0</v>
      </c>
    </row>
    <row r="3578" spans="1:9">
      <c r="A3578" t="str">
        <f t="shared" si="56"/>
        <v>Total Protein84155</v>
      </c>
      <c r="B3578" t="s">
        <v>378</v>
      </c>
      <c r="C3578" t="s">
        <v>249</v>
      </c>
      <c r="D3578" t="s">
        <v>248</v>
      </c>
      <c r="E3578" s="2">
        <v>110.25</v>
      </c>
      <c r="F3578" s="2">
        <v>0</v>
      </c>
      <c r="G3578">
        <v>0</v>
      </c>
      <c r="H3578">
        <v>3.67</v>
      </c>
      <c r="I3578">
        <v>0</v>
      </c>
    </row>
    <row r="3579" spans="1:9">
      <c r="A3579" t="str">
        <f t="shared" si="56"/>
        <v>Transferrin84466</v>
      </c>
      <c r="B3579" t="s">
        <v>378</v>
      </c>
      <c r="C3579" t="s">
        <v>251</v>
      </c>
      <c r="D3579" t="s">
        <v>250</v>
      </c>
      <c r="E3579" s="2">
        <v>155.72999999999999</v>
      </c>
      <c r="F3579" s="2">
        <v>0</v>
      </c>
      <c r="G3579">
        <v>0</v>
      </c>
      <c r="H3579">
        <v>12.76</v>
      </c>
      <c r="I3579">
        <v>0</v>
      </c>
    </row>
    <row r="3580" spans="1:9">
      <c r="A3580" t="str">
        <f t="shared" si="56"/>
        <v>Trichomonas Vag DNA Prob87660</v>
      </c>
      <c r="B3580" t="s">
        <v>378</v>
      </c>
      <c r="C3580" t="s">
        <v>253</v>
      </c>
      <c r="D3580" t="s">
        <v>252</v>
      </c>
      <c r="E3580" s="2">
        <v>77.45</v>
      </c>
      <c r="F3580" s="2">
        <v>0</v>
      </c>
      <c r="G3580">
        <v>0</v>
      </c>
      <c r="H3580">
        <v>20.05</v>
      </c>
      <c r="I3580">
        <v>0</v>
      </c>
    </row>
    <row r="3581" spans="1:9">
      <c r="A3581" t="str">
        <f t="shared" si="56"/>
        <v>Triglycerides84478</v>
      </c>
      <c r="B3581" t="s">
        <v>378</v>
      </c>
      <c r="C3581" t="s">
        <v>343</v>
      </c>
      <c r="D3581" t="s">
        <v>342</v>
      </c>
      <c r="E3581" s="2">
        <v>27.78</v>
      </c>
      <c r="F3581" s="2">
        <v>0</v>
      </c>
      <c r="G3581">
        <v>0</v>
      </c>
      <c r="H3581">
        <v>5.74</v>
      </c>
      <c r="I3581">
        <v>0</v>
      </c>
    </row>
    <row r="3582" spans="1:9">
      <c r="A3582" t="str">
        <f t="shared" si="56"/>
        <v>Troponin84484</v>
      </c>
      <c r="B3582" t="s">
        <v>378</v>
      </c>
      <c r="C3582" t="s">
        <v>255</v>
      </c>
      <c r="D3582" t="s">
        <v>254</v>
      </c>
      <c r="E3582" s="2">
        <v>236.49</v>
      </c>
      <c r="F3582" s="2">
        <v>0</v>
      </c>
      <c r="G3582">
        <v>0</v>
      </c>
      <c r="H3582">
        <v>12.47</v>
      </c>
      <c r="I3582">
        <v>0</v>
      </c>
    </row>
    <row r="3583" spans="1:9">
      <c r="A3583" t="str">
        <f t="shared" si="56"/>
        <v>TSH84443</v>
      </c>
      <c r="B3583" t="s">
        <v>378</v>
      </c>
      <c r="C3583" t="s">
        <v>797</v>
      </c>
      <c r="D3583" t="s">
        <v>256</v>
      </c>
      <c r="E3583" s="2">
        <v>40.25</v>
      </c>
      <c r="F3583" s="2">
        <v>0</v>
      </c>
      <c r="G3583">
        <v>0</v>
      </c>
      <c r="H3583">
        <v>16.8</v>
      </c>
      <c r="I3583">
        <v>811.73</v>
      </c>
    </row>
    <row r="3584" spans="1:9">
      <c r="A3584" t="str">
        <f t="shared" si="56"/>
        <v>TSH (Thyroid Stim Horm)84443</v>
      </c>
      <c r="B3584" t="s">
        <v>378</v>
      </c>
      <c r="C3584" t="s">
        <v>257</v>
      </c>
      <c r="D3584" t="s">
        <v>256</v>
      </c>
      <c r="E3584" s="2">
        <v>149.91999999999999</v>
      </c>
      <c r="F3584" s="2">
        <v>0</v>
      </c>
      <c r="G3584">
        <v>0</v>
      </c>
      <c r="H3584">
        <v>16.8</v>
      </c>
      <c r="I3584">
        <v>0</v>
      </c>
    </row>
    <row r="3585" spans="1:9">
      <c r="A3585" t="str">
        <f t="shared" si="56"/>
        <v>Uric Acid -Blood84550</v>
      </c>
      <c r="B3585" t="s">
        <v>378</v>
      </c>
      <c r="C3585" t="s">
        <v>345</v>
      </c>
      <c r="D3585" t="s">
        <v>344</v>
      </c>
      <c r="E3585" s="2">
        <v>22</v>
      </c>
      <c r="F3585" s="2">
        <v>0</v>
      </c>
      <c r="G3585">
        <v>0</v>
      </c>
      <c r="H3585">
        <v>4.5199999999999996</v>
      </c>
      <c r="I3585">
        <v>0</v>
      </c>
    </row>
    <row r="3586" spans="1:9">
      <c r="A3586" t="str">
        <f t="shared" si="56"/>
        <v>Urinalysis81003</v>
      </c>
      <c r="B3586" t="s">
        <v>378</v>
      </c>
      <c r="C3586" t="s">
        <v>259</v>
      </c>
      <c r="D3586" t="s">
        <v>258</v>
      </c>
      <c r="E3586" s="2">
        <v>40.25</v>
      </c>
      <c r="F3586" s="2">
        <v>0</v>
      </c>
      <c r="G3586">
        <v>0</v>
      </c>
      <c r="H3586">
        <v>2.25</v>
      </c>
      <c r="I3586">
        <v>0</v>
      </c>
    </row>
    <row r="3587" spans="1:9">
      <c r="A3587" t="str">
        <f t="shared" si="56"/>
        <v>Urinalysis81003</v>
      </c>
      <c r="B3587" t="s">
        <v>378</v>
      </c>
      <c r="C3587" t="s">
        <v>259</v>
      </c>
      <c r="D3587" t="s">
        <v>258</v>
      </c>
      <c r="E3587" s="2">
        <v>42.26</v>
      </c>
      <c r="F3587" s="2">
        <v>0</v>
      </c>
      <c r="G3587">
        <v>0</v>
      </c>
      <c r="H3587">
        <v>2.25</v>
      </c>
      <c r="I3587">
        <v>0</v>
      </c>
    </row>
    <row r="3588" spans="1:9">
      <c r="A3588" t="str">
        <f t="shared" si="56"/>
        <v>Valproate (Depakane)80164</v>
      </c>
      <c r="B3588" t="s">
        <v>378</v>
      </c>
      <c r="C3588" t="s">
        <v>262</v>
      </c>
      <c r="D3588" t="s">
        <v>261</v>
      </c>
      <c r="E3588" s="2">
        <v>206.92</v>
      </c>
      <c r="F3588" s="2">
        <v>0</v>
      </c>
      <c r="G3588">
        <v>0</v>
      </c>
      <c r="H3588">
        <v>13.54</v>
      </c>
      <c r="I3588">
        <v>0</v>
      </c>
    </row>
    <row r="3589" spans="1:9">
      <c r="A3589" t="str">
        <f t="shared" si="56"/>
        <v>Venipuncture Fee36415</v>
      </c>
      <c r="B3589" t="s">
        <v>378</v>
      </c>
      <c r="C3589" t="s">
        <v>264</v>
      </c>
      <c r="D3589" t="s">
        <v>263</v>
      </c>
      <c r="E3589" s="2">
        <v>39.14</v>
      </c>
      <c r="F3589" s="2">
        <v>0</v>
      </c>
      <c r="G3589">
        <v>0</v>
      </c>
      <c r="H3589">
        <v>3</v>
      </c>
      <c r="I3589">
        <v>0</v>
      </c>
    </row>
    <row r="3590" spans="1:9">
      <c r="A3590" t="str">
        <f t="shared" si="56"/>
        <v>Vitamin B1282607</v>
      </c>
      <c r="B3590" t="s">
        <v>378</v>
      </c>
      <c r="C3590" t="s">
        <v>266</v>
      </c>
      <c r="D3590" t="s">
        <v>265</v>
      </c>
      <c r="E3590" s="2">
        <v>214.16</v>
      </c>
      <c r="F3590" s="2">
        <v>0</v>
      </c>
      <c r="G3590">
        <v>0</v>
      </c>
      <c r="H3590">
        <v>15.08</v>
      </c>
      <c r="I3590">
        <v>0</v>
      </c>
    </row>
    <row r="3591" spans="1:9">
      <c r="A3591" t="str">
        <f t="shared" si="56"/>
        <v>Vitamin D 25 OH82306</v>
      </c>
      <c r="B3591" t="s">
        <v>378</v>
      </c>
      <c r="C3591" t="s">
        <v>268</v>
      </c>
      <c r="D3591" t="s">
        <v>267</v>
      </c>
      <c r="E3591" s="2">
        <v>293.75</v>
      </c>
      <c r="F3591" s="2">
        <v>0</v>
      </c>
      <c r="G3591">
        <v>0</v>
      </c>
      <c r="H3591">
        <v>29.6</v>
      </c>
      <c r="I3591">
        <v>0</v>
      </c>
    </row>
    <row r="3592" spans="1:9">
      <c r="A3592" t="str">
        <f t="shared" ref="A3592:A3655" si="57">C3592&amp;D3592</f>
        <v>XR Chest PA/Lat 2 Views71046</v>
      </c>
      <c r="B3592" t="s">
        <v>378</v>
      </c>
      <c r="C3592" t="s">
        <v>270</v>
      </c>
      <c r="D3592" t="s">
        <v>269</v>
      </c>
      <c r="E3592" s="2">
        <v>488.96</v>
      </c>
      <c r="F3592" s="2">
        <v>0</v>
      </c>
      <c r="G3592">
        <v>0</v>
      </c>
      <c r="H3592">
        <v>82.61</v>
      </c>
      <c r="I3592">
        <v>0</v>
      </c>
    </row>
    <row r="3593" spans="1:9">
      <c r="A3593" t="str">
        <f t="shared" si="57"/>
        <v>23 Hour Observation90853</v>
      </c>
      <c r="B3593" t="s">
        <v>379</v>
      </c>
      <c r="C3593" t="s">
        <v>353</v>
      </c>
      <c r="D3593" t="s">
        <v>271</v>
      </c>
      <c r="E3593" s="2">
        <v>1945.88</v>
      </c>
      <c r="F3593" s="2">
        <v>563.84</v>
      </c>
      <c r="G3593">
        <v>0</v>
      </c>
      <c r="H3593">
        <v>76.42</v>
      </c>
      <c r="I3593">
        <v>0</v>
      </c>
    </row>
    <row r="3594" spans="1:9">
      <c r="A3594" t="str">
        <f t="shared" si="57"/>
        <v>ABO &amp; RH86901</v>
      </c>
      <c r="B3594" t="s">
        <v>379</v>
      </c>
      <c r="C3594" t="s">
        <v>4</v>
      </c>
      <c r="D3594" t="s">
        <v>3</v>
      </c>
      <c r="E3594" s="2">
        <v>56.78</v>
      </c>
      <c r="F3594" s="2">
        <v>0</v>
      </c>
      <c r="G3594">
        <v>0</v>
      </c>
      <c r="H3594">
        <v>2.99</v>
      </c>
      <c r="I3594">
        <v>0</v>
      </c>
    </row>
    <row r="3595" spans="1:9">
      <c r="A3595" t="str">
        <f t="shared" si="57"/>
        <v>Acute Hepatitis80074</v>
      </c>
      <c r="B3595" t="s">
        <v>379</v>
      </c>
      <c r="C3595" t="s">
        <v>7</v>
      </c>
      <c r="D3595" t="s">
        <v>6</v>
      </c>
      <c r="E3595" s="2">
        <v>105</v>
      </c>
      <c r="F3595" s="2">
        <v>100</v>
      </c>
      <c r="G3595">
        <v>0</v>
      </c>
      <c r="H3595">
        <v>100</v>
      </c>
      <c r="I3595">
        <v>114.49</v>
      </c>
    </row>
    <row r="3596" spans="1:9">
      <c r="A3596" t="str">
        <f t="shared" si="57"/>
        <v>AFB Smear87206</v>
      </c>
      <c r="B3596" t="s">
        <v>379</v>
      </c>
      <c r="C3596" t="s">
        <v>10</v>
      </c>
      <c r="D3596" t="s">
        <v>9</v>
      </c>
      <c r="E3596" s="2">
        <v>84.62</v>
      </c>
      <c r="F3596" s="2">
        <v>0</v>
      </c>
      <c r="G3596">
        <v>0</v>
      </c>
      <c r="H3596">
        <v>0</v>
      </c>
      <c r="I3596">
        <v>0</v>
      </c>
    </row>
    <row r="3597" spans="1:9">
      <c r="A3597" t="str">
        <f t="shared" si="57"/>
        <v>Albumin; Serum82040</v>
      </c>
      <c r="B3597" t="s">
        <v>379</v>
      </c>
      <c r="C3597" t="s">
        <v>12</v>
      </c>
      <c r="D3597" t="s">
        <v>11</v>
      </c>
      <c r="E3597" s="2">
        <v>80.459999999999994</v>
      </c>
      <c r="F3597" s="2">
        <v>0</v>
      </c>
      <c r="G3597">
        <v>0</v>
      </c>
      <c r="H3597">
        <v>4.95</v>
      </c>
      <c r="I3597">
        <v>0</v>
      </c>
    </row>
    <row r="3598" spans="1:9">
      <c r="A3598" t="str">
        <f t="shared" si="57"/>
        <v>Aldosterone (Serum)82088</v>
      </c>
      <c r="B3598" t="s">
        <v>379</v>
      </c>
      <c r="C3598" t="s">
        <v>14</v>
      </c>
      <c r="D3598" t="s">
        <v>13</v>
      </c>
      <c r="E3598" s="2">
        <v>505.5</v>
      </c>
      <c r="F3598" s="2">
        <v>0</v>
      </c>
      <c r="G3598">
        <v>0</v>
      </c>
      <c r="H3598">
        <v>40.75</v>
      </c>
      <c r="I3598">
        <v>0</v>
      </c>
    </row>
    <row r="3599" spans="1:9">
      <c r="A3599" t="str">
        <f t="shared" si="57"/>
        <v>Alkaline Phosphatase84075</v>
      </c>
      <c r="B3599" t="s">
        <v>379</v>
      </c>
      <c r="C3599" t="s">
        <v>16</v>
      </c>
      <c r="D3599" t="s">
        <v>15</v>
      </c>
      <c r="E3599" s="2">
        <v>335.99</v>
      </c>
      <c r="F3599" s="2">
        <v>0</v>
      </c>
      <c r="G3599">
        <v>0</v>
      </c>
      <c r="H3599">
        <v>5.18</v>
      </c>
      <c r="I3599">
        <v>0</v>
      </c>
    </row>
    <row r="3600" spans="1:9">
      <c r="A3600" t="str">
        <f t="shared" si="57"/>
        <v>ALT (SGPT)84460</v>
      </c>
      <c r="B3600" t="s">
        <v>379</v>
      </c>
      <c r="C3600" t="s">
        <v>18</v>
      </c>
      <c r="D3600" t="s">
        <v>17</v>
      </c>
      <c r="E3600" s="2">
        <v>72.06</v>
      </c>
      <c r="F3600" s="2">
        <v>0</v>
      </c>
      <c r="G3600">
        <v>0</v>
      </c>
      <c r="H3600">
        <v>5.3</v>
      </c>
      <c r="I3600">
        <v>0</v>
      </c>
    </row>
    <row r="3601" spans="1:9">
      <c r="A3601" t="str">
        <f t="shared" si="57"/>
        <v>Ambulatory DetoxH0014</v>
      </c>
      <c r="B3601" t="s">
        <v>379</v>
      </c>
      <c r="C3601" t="s">
        <v>275</v>
      </c>
      <c r="D3601" t="s">
        <v>274</v>
      </c>
      <c r="E3601" s="2">
        <v>1325.36</v>
      </c>
      <c r="F3601" s="2">
        <v>431</v>
      </c>
      <c r="G3601">
        <v>0</v>
      </c>
      <c r="H3601">
        <v>324</v>
      </c>
      <c r="I3601">
        <v>0</v>
      </c>
    </row>
    <row r="3602" spans="1:9">
      <c r="A3602" t="str">
        <f t="shared" si="57"/>
        <v>Ammonia82140</v>
      </c>
      <c r="B3602" t="s">
        <v>379</v>
      </c>
      <c r="C3602" t="s">
        <v>20</v>
      </c>
      <c r="D3602" t="s">
        <v>19</v>
      </c>
      <c r="E3602" s="2">
        <v>186.09</v>
      </c>
      <c r="F3602" s="2">
        <v>0</v>
      </c>
      <c r="G3602">
        <v>0</v>
      </c>
      <c r="H3602">
        <v>14.57</v>
      </c>
      <c r="I3602">
        <v>0</v>
      </c>
    </row>
    <row r="3603" spans="1:9">
      <c r="A3603" t="str">
        <f t="shared" si="57"/>
        <v>Amylase (Serum)82150</v>
      </c>
      <c r="B3603" t="s">
        <v>379</v>
      </c>
      <c r="C3603" t="s">
        <v>22</v>
      </c>
      <c r="D3603" t="s">
        <v>21</v>
      </c>
      <c r="E3603" s="2">
        <v>161.78</v>
      </c>
      <c r="F3603" s="2">
        <v>0</v>
      </c>
      <c r="G3603">
        <v>0</v>
      </c>
      <c r="H3603">
        <v>6.48</v>
      </c>
      <c r="I3603">
        <v>0</v>
      </c>
    </row>
    <row r="3604" spans="1:9">
      <c r="A3604" t="str">
        <f t="shared" si="57"/>
        <v>Antibody Screen86850</v>
      </c>
      <c r="B3604" t="s">
        <v>379</v>
      </c>
      <c r="C3604" t="s">
        <v>24</v>
      </c>
      <c r="D3604" t="s">
        <v>23</v>
      </c>
      <c r="E3604" s="2">
        <v>162.34</v>
      </c>
      <c r="F3604" s="2">
        <v>0</v>
      </c>
      <c r="G3604">
        <v>0</v>
      </c>
      <c r="H3604">
        <v>9.77</v>
      </c>
      <c r="I3604">
        <v>0</v>
      </c>
    </row>
    <row r="3605" spans="1:9">
      <c r="A3605" t="str">
        <f t="shared" si="57"/>
        <v>APTT85730</v>
      </c>
      <c r="B3605" t="s">
        <v>379</v>
      </c>
      <c r="C3605" t="s">
        <v>26</v>
      </c>
      <c r="D3605" t="s">
        <v>25</v>
      </c>
      <c r="E3605" s="2">
        <v>121.55</v>
      </c>
      <c r="F3605" s="2">
        <v>0</v>
      </c>
      <c r="G3605">
        <v>0</v>
      </c>
      <c r="H3605">
        <v>6.01</v>
      </c>
      <c r="I3605">
        <v>0</v>
      </c>
    </row>
    <row r="3606" spans="1:9">
      <c r="A3606" t="str">
        <f t="shared" si="57"/>
        <v>Assessment - OutpatientH0001</v>
      </c>
      <c r="B3606" t="s">
        <v>379</v>
      </c>
      <c r="C3606" t="s">
        <v>278</v>
      </c>
      <c r="D3606" t="s">
        <v>277</v>
      </c>
      <c r="E3606" s="2">
        <v>652.77</v>
      </c>
      <c r="F3606" s="2">
        <v>414.46</v>
      </c>
      <c r="G3606">
        <v>425</v>
      </c>
      <c r="H3606">
        <v>95</v>
      </c>
      <c r="I3606">
        <v>0</v>
      </c>
    </row>
    <row r="3607" spans="1:9">
      <c r="A3607" t="str">
        <f t="shared" si="57"/>
        <v>AST (SGPT)84450</v>
      </c>
      <c r="B3607" t="s">
        <v>379</v>
      </c>
      <c r="C3607" t="s">
        <v>28</v>
      </c>
      <c r="D3607" t="s">
        <v>27</v>
      </c>
      <c r="E3607" s="2">
        <v>65.42</v>
      </c>
      <c r="F3607" s="2">
        <v>0</v>
      </c>
      <c r="G3607">
        <v>0</v>
      </c>
      <c r="H3607">
        <v>5.18</v>
      </c>
      <c r="I3607">
        <v>0</v>
      </c>
    </row>
    <row r="3608" spans="1:9">
      <c r="A3608" t="str">
        <f t="shared" si="57"/>
        <v>Bacteria ID Other87077</v>
      </c>
      <c r="B3608" t="s">
        <v>379</v>
      </c>
      <c r="C3608" t="s">
        <v>30</v>
      </c>
      <c r="D3608" t="s">
        <v>29</v>
      </c>
      <c r="E3608" s="2">
        <v>100.88</v>
      </c>
      <c r="F3608" s="2">
        <v>0</v>
      </c>
      <c r="G3608">
        <v>0</v>
      </c>
      <c r="H3608">
        <v>8.08</v>
      </c>
      <c r="I3608">
        <v>0</v>
      </c>
    </row>
    <row r="3609" spans="1:9">
      <c r="A3609" t="str">
        <f t="shared" si="57"/>
        <v>Bacteria ID Urine87088</v>
      </c>
      <c r="B3609" t="s">
        <v>379</v>
      </c>
      <c r="C3609" t="s">
        <v>32</v>
      </c>
      <c r="D3609" t="s">
        <v>31</v>
      </c>
      <c r="E3609" s="2">
        <v>195.07</v>
      </c>
      <c r="F3609" s="2">
        <v>0</v>
      </c>
      <c r="G3609">
        <v>0</v>
      </c>
      <c r="H3609">
        <v>8.09</v>
      </c>
      <c r="I3609">
        <v>0</v>
      </c>
    </row>
    <row r="3610" spans="1:9">
      <c r="A3610" t="str">
        <f t="shared" si="57"/>
        <v>Bacteria ID, Anaerobe87076</v>
      </c>
      <c r="B3610" t="s">
        <v>379</v>
      </c>
      <c r="C3610" t="s">
        <v>35</v>
      </c>
      <c r="D3610" t="s">
        <v>34</v>
      </c>
      <c r="E3610" s="2">
        <v>168.14</v>
      </c>
      <c r="F3610" s="2">
        <v>0</v>
      </c>
      <c r="G3610">
        <v>0</v>
      </c>
      <c r="H3610">
        <v>8.08</v>
      </c>
      <c r="I3610">
        <v>0</v>
      </c>
    </row>
    <row r="3611" spans="1:9">
      <c r="A3611" t="str">
        <f t="shared" si="57"/>
        <v>Basic Metabolic Panel80048</v>
      </c>
      <c r="B3611" t="s">
        <v>379</v>
      </c>
      <c r="C3611" t="s">
        <v>37</v>
      </c>
      <c r="D3611" t="s">
        <v>36</v>
      </c>
      <c r="E3611" s="2">
        <v>174.51</v>
      </c>
      <c r="F3611" s="2">
        <v>0</v>
      </c>
      <c r="G3611">
        <v>0</v>
      </c>
      <c r="H3611">
        <v>8.4600000000000009</v>
      </c>
      <c r="I3611">
        <v>0</v>
      </c>
    </row>
    <row r="3612" spans="1:9">
      <c r="A3612" t="str">
        <f t="shared" si="57"/>
        <v>BHCG Qual Serum84703</v>
      </c>
      <c r="B3612" t="s">
        <v>379</v>
      </c>
      <c r="C3612" t="s">
        <v>39</v>
      </c>
      <c r="D3612" t="s">
        <v>38</v>
      </c>
      <c r="E3612" s="2">
        <v>125.02</v>
      </c>
      <c r="F3612" s="2">
        <v>0</v>
      </c>
      <c r="G3612">
        <v>0</v>
      </c>
      <c r="H3612">
        <v>7.52</v>
      </c>
      <c r="I3612">
        <v>0</v>
      </c>
    </row>
    <row r="3613" spans="1:9">
      <c r="A3613" t="str">
        <f t="shared" si="57"/>
        <v>BHCG Quant Serum84702</v>
      </c>
      <c r="B3613" t="s">
        <v>379</v>
      </c>
      <c r="C3613" t="s">
        <v>41</v>
      </c>
      <c r="D3613" t="s">
        <v>40</v>
      </c>
      <c r="E3613" s="2">
        <v>110.26</v>
      </c>
      <c r="F3613" s="2">
        <v>0</v>
      </c>
      <c r="G3613">
        <v>0</v>
      </c>
      <c r="H3613">
        <v>15.05</v>
      </c>
      <c r="I3613">
        <v>0</v>
      </c>
    </row>
    <row r="3614" spans="1:9">
      <c r="A3614" t="str">
        <f t="shared" si="57"/>
        <v>Bilirubin, Total82247</v>
      </c>
      <c r="B3614" t="s">
        <v>379</v>
      </c>
      <c r="C3614" t="s">
        <v>43</v>
      </c>
      <c r="D3614" t="s">
        <v>42</v>
      </c>
      <c r="E3614" s="2">
        <v>82.69</v>
      </c>
      <c r="F3614" s="2">
        <v>0</v>
      </c>
      <c r="G3614">
        <v>0</v>
      </c>
      <c r="H3614">
        <v>5.0199999999999996</v>
      </c>
      <c r="I3614">
        <v>0</v>
      </c>
    </row>
    <row r="3615" spans="1:9">
      <c r="A3615" t="str">
        <f t="shared" si="57"/>
        <v>Blood Culture87040</v>
      </c>
      <c r="B3615" t="s">
        <v>379</v>
      </c>
      <c r="C3615" t="s">
        <v>45</v>
      </c>
      <c r="D3615" t="s">
        <v>44</v>
      </c>
      <c r="E3615" s="2">
        <v>281.69</v>
      </c>
      <c r="F3615" s="2">
        <v>0</v>
      </c>
      <c r="G3615">
        <v>0</v>
      </c>
      <c r="H3615">
        <v>10.32</v>
      </c>
      <c r="I3615">
        <v>0</v>
      </c>
    </row>
    <row r="3616" spans="1:9">
      <c r="A3616" t="str">
        <f t="shared" si="57"/>
        <v>Blood Osmolality93930</v>
      </c>
      <c r="B3616" t="s">
        <v>379</v>
      </c>
      <c r="C3616" t="s">
        <v>47</v>
      </c>
      <c r="D3616" t="s">
        <v>46</v>
      </c>
      <c r="E3616" s="2">
        <v>128.16</v>
      </c>
      <c r="F3616" s="2">
        <v>0</v>
      </c>
      <c r="G3616">
        <v>0</v>
      </c>
      <c r="H3616">
        <v>68.349999999999994</v>
      </c>
      <c r="I3616">
        <v>125.71</v>
      </c>
    </row>
    <row r="3617" spans="1:9">
      <c r="A3617" t="str">
        <f t="shared" si="57"/>
        <v>Blood TB Test86480</v>
      </c>
      <c r="B3617" t="s">
        <v>379</v>
      </c>
      <c r="C3617" t="s">
        <v>49</v>
      </c>
      <c r="D3617" t="s">
        <v>48</v>
      </c>
      <c r="E3617" s="2">
        <v>259.92</v>
      </c>
      <c r="F3617" s="2">
        <v>0</v>
      </c>
      <c r="G3617">
        <v>0</v>
      </c>
      <c r="H3617">
        <v>61.98</v>
      </c>
      <c r="I3617">
        <v>0</v>
      </c>
    </row>
    <row r="3618" spans="1:9">
      <c r="A3618" t="str">
        <f t="shared" si="57"/>
        <v>BNP83880</v>
      </c>
      <c r="B3618" t="s">
        <v>379</v>
      </c>
      <c r="C3618" t="s">
        <v>51</v>
      </c>
      <c r="D3618" t="s">
        <v>50</v>
      </c>
      <c r="E3618" s="2">
        <v>198.72</v>
      </c>
      <c r="F3618" s="2">
        <v>0</v>
      </c>
      <c r="G3618">
        <v>0</v>
      </c>
      <c r="H3618">
        <v>39.26</v>
      </c>
      <c r="I3618">
        <v>0</v>
      </c>
    </row>
    <row r="3619" spans="1:9">
      <c r="A3619" t="str">
        <f t="shared" si="57"/>
        <v>BUN (Urea Nitrogen)84520</v>
      </c>
      <c r="B3619" t="s">
        <v>379</v>
      </c>
      <c r="C3619" t="s">
        <v>53</v>
      </c>
      <c r="D3619" t="s">
        <v>52</v>
      </c>
      <c r="E3619" s="2">
        <v>93.48</v>
      </c>
      <c r="F3619" s="2">
        <v>0</v>
      </c>
      <c r="G3619">
        <v>0</v>
      </c>
      <c r="H3619">
        <v>3.95</v>
      </c>
      <c r="I3619">
        <v>0</v>
      </c>
    </row>
    <row r="3620" spans="1:9">
      <c r="A3620" t="str">
        <f t="shared" si="57"/>
        <v>C-Reactive Protein86140</v>
      </c>
      <c r="B3620" t="s">
        <v>379</v>
      </c>
      <c r="C3620" t="s">
        <v>55</v>
      </c>
      <c r="D3620" t="s">
        <v>54</v>
      </c>
      <c r="E3620" s="2">
        <v>216.92</v>
      </c>
      <c r="F3620" s="2">
        <v>0</v>
      </c>
      <c r="G3620">
        <v>0</v>
      </c>
      <c r="H3620">
        <v>5.18</v>
      </c>
      <c r="I3620">
        <v>0</v>
      </c>
    </row>
    <row r="3621" spans="1:9">
      <c r="A3621" t="str">
        <f t="shared" si="57"/>
        <v>C. Difficile87493</v>
      </c>
      <c r="B3621" t="s">
        <v>379</v>
      </c>
      <c r="C3621" t="s">
        <v>57</v>
      </c>
      <c r="D3621" t="s">
        <v>56</v>
      </c>
      <c r="E3621" s="2">
        <v>149.94</v>
      </c>
      <c r="F3621" s="2">
        <v>0</v>
      </c>
      <c r="G3621">
        <v>0</v>
      </c>
      <c r="H3621">
        <v>37.270000000000003</v>
      </c>
      <c r="I3621">
        <v>0</v>
      </c>
    </row>
    <row r="3622" spans="1:9">
      <c r="A3622" t="str">
        <f t="shared" si="57"/>
        <v>C. Difficile EPI87493</v>
      </c>
      <c r="B3622" t="s">
        <v>379</v>
      </c>
      <c r="C3622" t="s">
        <v>58</v>
      </c>
      <c r="D3622" t="s">
        <v>56</v>
      </c>
      <c r="E3622" s="2">
        <v>149.94</v>
      </c>
      <c r="F3622" s="2">
        <v>0</v>
      </c>
      <c r="G3622">
        <v>0</v>
      </c>
      <c r="H3622">
        <v>37.270000000000003</v>
      </c>
      <c r="I3622">
        <v>0</v>
      </c>
    </row>
    <row r="3623" spans="1:9">
      <c r="A3623" t="str">
        <f t="shared" si="57"/>
        <v>Calcium82310</v>
      </c>
      <c r="B3623" t="s">
        <v>379</v>
      </c>
      <c r="C3623" t="s">
        <v>60</v>
      </c>
      <c r="D3623" t="s">
        <v>59</v>
      </c>
      <c r="E3623" s="2">
        <v>128.16</v>
      </c>
      <c r="F3623" s="2">
        <v>0</v>
      </c>
      <c r="G3623">
        <v>0</v>
      </c>
      <c r="H3623">
        <v>5.16</v>
      </c>
      <c r="I3623">
        <v>0</v>
      </c>
    </row>
    <row r="3624" spans="1:9">
      <c r="A3624" t="str">
        <f t="shared" si="57"/>
        <v>Candida Species DNA Probe87480</v>
      </c>
      <c r="B3624" t="s">
        <v>379</v>
      </c>
      <c r="C3624" t="s">
        <v>62</v>
      </c>
      <c r="D3624" t="s">
        <v>61</v>
      </c>
      <c r="E3624" s="2">
        <v>77.45</v>
      </c>
      <c r="F3624" s="2">
        <v>0</v>
      </c>
      <c r="G3624">
        <v>0</v>
      </c>
      <c r="H3624">
        <v>20.05</v>
      </c>
      <c r="I3624">
        <v>0</v>
      </c>
    </row>
    <row r="3625" spans="1:9">
      <c r="A3625" t="str">
        <f t="shared" si="57"/>
        <v>Carbamazipine (Tegretol)80156</v>
      </c>
      <c r="B3625" t="s">
        <v>379</v>
      </c>
      <c r="C3625" t="s">
        <v>64</v>
      </c>
      <c r="D3625" t="s">
        <v>63</v>
      </c>
      <c r="E3625" s="2">
        <v>283.62</v>
      </c>
      <c r="F3625" s="2">
        <v>0</v>
      </c>
      <c r="G3625">
        <v>0</v>
      </c>
      <c r="H3625">
        <v>14.57</v>
      </c>
      <c r="I3625">
        <v>0</v>
      </c>
    </row>
    <row r="3626" spans="1:9">
      <c r="A3626" t="str">
        <f t="shared" si="57"/>
        <v>Carbon Dioxide (CO2)82374</v>
      </c>
      <c r="B3626" t="s">
        <v>379</v>
      </c>
      <c r="C3626" t="s">
        <v>66</v>
      </c>
      <c r="D3626" t="s">
        <v>65</v>
      </c>
      <c r="E3626" s="2">
        <v>107.77</v>
      </c>
      <c r="F3626" s="2">
        <v>0</v>
      </c>
      <c r="G3626">
        <v>0</v>
      </c>
      <c r="H3626">
        <v>4.88</v>
      </c>
      <c r="I3626">
        <v>0</v>
      </c>
    </row>
    <row r="3627" spans="1:9">
      <c r="A3627" t="str">
        <f t="shared" si="57"/>
        <v>CBC (No Auto Diff)85027</v>
      </c>
      <c r="B3627" t="s">
        <v>379</v>
      </c>
      <c r="C3627" t="s">
        <v>68</v>
      </c>
      <c r="D3627" t="s">
        <v>67</v>
      </c>
      <c r="E3627" s="2">
        <v>91.51</v>
      </c>
      <c r="F3627" s="2">
        <v>0</v>
      </c>
      <c r="G3627">
        <v>0</v>
      </c>
      <c r="H3627">
        <v>6.47</v>
      </c>
      <c r="I3627">
        <v>0</v>
      </c>
    </row>
    <row r="3628" spans="1:9">
      <c r="A3628" t="str">
        <f t="shared" si="57"/>
        <v>CBC w/Auto Diff85025</v>
      </c>
      <c r="B3628" t="s">
        <v>379</v>
      </c>
      <c r="C3628" t="s">
        <v>70</v>
      </c>
      <c r="D3628" t="s">
        <v>69</v>
      </c>
      <c r="E3628" s="2">
        <v>42.26</v>
      </c>
      <c r="F3628" s="2">
        <v>0</v>
      </c>
      <c r="G3628">
        <v>0</v>
      </c>
      <c r="H3628">
        <v>7.77</v>
      </c>
      <c r="I3628">
        <v>0</v>
      </c>
    </row>
    <row r="3629" spans="1:9">
      <c r="A3629" t="str">
        <f t="shared" si="57"/>
        <v>CBC w/Diff85025</v>
      </c>
      <c r="B3629" t="s">
        <v>379</v>
      </c>
      <c r="C3629" t="s">
        <v>794</v>
      </c>
      <c r="D3629" t="s">
        <v>69</v>
      </c>
      <c r="E3629" s="2">
        <v>40.25</v>
      </c>
      <c r="F3629" s="2">
        <v>0</v>
      </c>
      <c r="G3629">
        <v>0</v>
      </c>
      <c r="H3629">
        <v>7.77</v>
      </c>
      <c r="I3629">
        <v>0</v>
      </c>
    </row>
    <row r="3630" spans="1:9">
      <c r="A3630" t="str">
        <f t="shared" si="57"/>
        <v>CEA82378</v>
      </c>
      <c r="B3630" t="s">
        <v>379</v>
      </c>
      <c r="C3630" t="s">
        <v>73</v>
      </c>
      <c r="D3630" t="s">
        <v>72</v>
      </c>
      <c r="E3630" s="2">
        <v>276.45</v>
      </c>
      <c r="F3630" s="2">
        <v>0</v>
      </c>
      <c r="G3630">
        <v>0</v>
      </c>
      <c r="H3630">
        <v>18.96</v>
      </c>
      <c r="I3630">
        <v>0</v>
      </c>
    </row>
    <row r="3631" spans="1:9">
      <c r="A3631" t="str">
        <f t="shared" si="57"/>
        <v>CHEM Profile Explode</v>
      </c>
      <c r="B3631" t="s">
        <v>379</v>
      </c>
      <c r="C3631" t="s">
        <v>803</v>
      </c>
      <c r="E3631" s="2">
        <v>40.25</v>
      </c>
      <c r="F3631" s="2">
        <v>0</v>
      </c>
      <c r="G3631">
        <v>0</v>
      </c>
      <c r="H3631">
        <v>25.76</v>
      </c>
      <c r="I3631">
        <v>0</v>
      </c>
    </row>
    <row r="3632" spans="1:9">
      <c r="A3632" t="str">
        <f t="shared" si="57"/>
        <v>Chlamydia Trachomatis, AMP PROB87491</v>
      </c>
      <c r="B3632" t="s">
        <v>379</v>
      </c>
      <c r="C3632" t="s">
        <v>310</v>
      </c>
      <c r="D3632" t="s">
        <v>309</v>
      </c>
      <c r="E3632" s="2">
        <v>142.66999999999999</v>
      </c>
      <c r="F3632" s="2">
        <v>0</v>
      </c>
      <c r="G3632">
        <v>0</v>
      </c>
      <c r="H3632">
        <v>35.090000000000003</v>
      </c>
      <c r="I3632">
        <v>0</v>
      </c>
    </row>
    <row r="3633" spans="1:9">
      <c r="A3633" t="str">
        <f t="shared" si="57"/>
        <v>Chloride82435</v>
      </c>
      <c r="B3633" t="s">
        <v>379</v>
      </c>
      <c r="C3633" t="s">
        <v>75</v>
      </c>
      <c r="D3633" t="s">
        <v>74</v>
      </c>
      <c r="E3633" s="2">
        <v>110.25</v>
      </c>
      <c r="F3633" s="2">
        <v>0</v>
      </c>
      <c r="G3633">
        <v>0</v>
      </c>
      <c r="H3633">
        <v>4.5999999999999996</v>
      </c>
      <c r="I3633">
        <v>0</v>
      </c>
    </row>
    <row r="3634" spans="1:9">
      <c r="A3634" t="str">
        <f t="shared" si="57"/>
        <v>Cholesterol82465</v>
      </c>
      <c r="B3634" t="s">
        <v>379</v>
      </c>
      <c r="C3634" t="s">
        <v>312</v>
      </c>
      <c r="D3634" t="s">
        <v>311</v>
      </c>
      <c r="E3634" s="2">
        <v>20.84</v>
      </c>
      <c r="F3634" s="2">
        <v>0</v>
      </c>
      <c r="G3634">
        <v>0</v>
      </c>
      <c r="H3634">
        <v>4.3499999999999996</v>
      </c>
      <c r="I3634">
        <v>0</v>
      </c>
    </row>
    <row r="3635" spans="1:9">
      <c r="A3635" t="str">
        <f t="shared" si="57"/>
        <v>Clostridium Difficile87324</v>
      </c>
      <c r="B3635" t="s">
        <v>379</v>
      </c>
      <c r="C3635" t="s">
        <v>77</v>
      </c>
      <c r="D3635" t="s">
        <v>76</v>
      </c>
      <c r="E3635" s="2">
        <v>27.56</v>
      </c>
      <c r="F3635" s="2">
        <v>0</v>
      </c>
      <c r="G3635">
        <v>0</v>
      </c>
      <c r="H3635">
        <v>11.98</v>
      </c>
      <c r="I3635">
        <v>0</v>
      </c>
    </row>
    <row r="3636" spans="1:9">
      <c r="A3636" t="str">
        <f t="shared" si="57"/>
        <v>Comp Metabolic Panel80053</v>
      </c>
      <c r="B3636" t="s">
        <v>379</v>
      </c>
      <c r="C3636" t="s">
        <v>314</v>
      </c>
      <c r="D3636" t="s">
        <v>313</v>
      </c>
      <c r="E3636" s="2">
        <v>266.26</v>
      </c>
      <c r="F3636" s="2">
        <v>0</v>
      </c>
      <c r="G3636">
        <v>0</v>
      </c>
      <c r="H3636">
        <v>10.56</v>
      </c>
      <c r="I3636">
        <v>0</v>
      </c>
    </row>
    <row r="3637" spans="1:9">
      <c r="A3637" t="str">
        <f t="shared" si="57"/>
        <v>Cortisol AM82533</v>
      </c>
      <c r="B3637" t="s">
        <v>379</v>
      </c>
      <c r="C3637" t="s">
        <v>79</v>
      </c>
      <c r="D3637" t="s">
        <v>78</v>
      </c>
      <c r="E3637" s="2">
        <v>340.95</v>
      </c>
      <c r="F3637" s="2">
        <v>0</v>
      </c>
      <c r="G3637">
        <v>0</v>
      </c>
      <c r="H3637">
        <v>16.3</v>
      </c>
      <c r="I3637">
        <v>0</v>
      </c>
    </row>
    <row r="3638" spans="1:9">
      <c r="A3638" t="str">
        <f t="shared" si="57"/>
        <v>Cortisol PM82533</v>
      </c>
      <c r="B3638" t="s">
        <v>379</v>
      </c>
      <c r="C3638" t="s">
        <v>80</v>
      </c>
      <c r="D3638" t="s">
        <v>78</v>
      </c>
      <c r="E3638" s="2">
        <v>340.95</v>
      </c>
      <c r="F3638" s="2">
        <v>0</v>
      </c>
      <c r="G3638">
        <v>0</v>
      </c>
      <c r="H3638">
        <v>16.3</v>
      </c>
      <c r="I3638">
        <v>215.5</v>
      </c>
    </row>
    <row r="3639" spans="1:9">
      <c r="A3639" t="str">
        <f t="shared" si="57"/>
        <v>Cortisol Random82533</v>
      </c>
      <c r="B3639" t="s">
        <v>379</v>
      </c>
      <c r="C3639" t="s">
        <v>81</v>
      </c>
      <c r="D3639" t="s">
        <v>78</v>
      </c>
      <c r="E3639" s="2">
        <v>340.95</v>
      </c>
      <c r="F3639" s="2">
        <v>0</v>
      </c>
      <c r="G3639">
        <v>0</v>
      </c>
      <c r="H3639">
        <v>16.3</v>
      </c>
      <c r="I3639">
        <v>0</v>
      </c>
    </row>
    <row r="3640" spans="1:9">
      <c r="A3640" t="str">
        <f t="shared" si="57"/>
        <v>COVID 19 Antibody IGG IGM86328</v>
      </c>
      <c r="B3640" t="s">
        <v>379</v>
      </c>
      <c r="C3640" t="s">
        <v>83</v>
      </c>
      <c r="D3640" t="s">
        <v>82</v>
      </c>
      <c r="E3640" s="2">
        <v>82.69</v>
      </c>
      <c r="F3640" s="2">
        <v>0</v>
      </c>
      <c r="G3640">
        <v>0</v>
      </c>
      <c r="H3640">
        <v>44.1</v>
      </c>
      <c r="I3640">
        <v>0</v>
      </c>
    </row>
    <row r="3641" spans="1:9">
      <c r="A3641" t="str">
        <f t="shared" si="57"/>
        <v>COVID-19 PCRU0003</v>
      </c>
      <c r="B3641" t="s">
        <v>379</v>
      </c>
      <c r="C3641" t="s">
        <v>795</v>
      </c>
      <c r="D3641" t="s">
        <v>84</v>
      </c>
      <c r="E3641" s="2">
        <v>220.5</v>
      </c>
      <c r="F3641" s="2">
        <v>210</v>
      </c>
      <c r="G3641">
        <v>0</v>
      </c>
      <c r="H3641">
        <v>75</v>
      </c>
      <c r="I3641">
        <v>0</v>
      </c>
    </row>
    <row r="3642" spans="1:9">
      <c r="A3642" t="str">
        <f t="shared" si="57"/>
        <v>Covid-19 Rapid Antigen (CV2AG)87426</v>
      </c>
      <c r="B3642" t="s">
        <v>379</v>
      </c>
      <c r="C3642" t="s">
        <v>85</v>
      </c>
      <c r="D3642" t="s">
        <v>796</v>
      </c>
      <c r="E3642" s="2">
        <v>220.5</v>
      </c>
      <c r="F3642" s="2">
        <v>0</v>
      </c>
      <c r="G3642">
        <v>0</v>
      </c>
      <c r="H3642">
        <v>117.6</v>
      </c>
      <c r="I3642">
        <v>0</v>
      </c>
    </row>
    <row r="3643" spans="1:9">
      <c r="A3643" t="str">
        <f t="shared" si="57"/>
        <v>CPK; Total82550</v>
      </c>
      <c r="B3643" t="s">
        <v>379</v>
      </c>
      <c r="C3643" t="s">
        <v>87</v>
      </c>
      <c r="D3643" t="s">
        <v>86</v>
      </c>
      <c r="E3643" s="2">
        <v>149.91999999999999</v>
      </c>
      <c r="F3643" s="2">
        <v>0</v>
      </c>
      <c r="G3643">
        <v>0</v>
      </c>
      <c r="H3643">
        <v>6.51</v>
      </c>
      <c r="I3643">
        <v>0</v>
      </c>
    </row>
    <row r="3644" spans="1:9">
      <c r="A3644" t="str">
        <f t="shared" si="57"/>
        <v>Creatinine82565</v>
      </c>
      <c r="B3644" t="s">
        <v>379</v>
      </c>
      <c r="C3644" t="s">
        <v>89</v>
      </c>
      <c r="D3644" t="s">
        <v>88</v>
      </c>
      <c r="E3644" s="2">
        <v>91.51</v>
      </c>
      <c r="F3644" s="2">
        <v>0</v>
      </c>
      <c r="G3644">
        <v>0</v>
      </c>
      <c r="H3644">
        <v>5.12</v>
      </c>
      <c r="I3644">
        <v>0</v>
      </c>
    </row>
    <row r="3645" spans="1:9">
      <c r="A3645" t="str">
        <f t="shared" si="57"/>
        <v>Cryptosporidium87328</v>
      </c>
      <c r="B3645" t="s">
        <v>379</v>
      </c>
      <c r="C3645" t="s">
        <v>316</v>
      </c>
      <c r="D3645" t="s">
        <v>315</v>
      </c>
      <c r="E3645" s="2">
        <v>138.34</v>
      </c>
      <c r="F3645" s="2">
        <v>0</v>
      </c>
      <c r="G3645">
        <v>0</v>
      </c>
      <c r="H3645">
        <v>13.82</v>
      </c>
      <c r="I3645">
        <v>269.38</v>
      </c>
    </row>
    <row r="3646" spans="1:9">
      <c r="A3646" t="str">
        <f t="shared" si="57"/>
        <v>Culture, Nose/Throat87070</v>
      </c>
      <c r="B3646" t="s">
        <v>379</v>
      </c>
      <c r="C3646" t="s">
        <v>91</v>
      </c>
      <c r="D3646" t="s">
        <v>90</v>
      </c>
      <c r="E3646" s="2">
        <v>206.92</v>
      </c>
      <c r="F3646" s="2">
        <v>0</v>
      </c>
      <c r="G3646">
        <v>0</v>
      </c>
      <c r="H3646">
        <v>8.6199999999999992</v>
      </c>
      <c r="I3646">
        <v>1680.92</v>
      </c>
    </row>
    <row r="3647" spans="1:9">
      <c r="A3647" t="str">
        <f t="shared" si="57"/>
        <v>Culture, Stool87045</v>
      </c>
      <c r="B3647" t="s">
        <v>379</v>
      </c>
      <c r="C3647" t="s">
        <v>93</v>
      </c>
      <c r="D3647" t="s">
        <v>92</v>
      </c>
      <c r="E3647" s="2">
        <v>239.63</v>
      </c>
      <c r="F3647" s="2">
        <v>0</v>
      </c>
      <c r="G3647">
        <v>0</v>
      </c>
      <c r="H3647">
        <v>9.44</v>
      </c>
      <c r="I3647">
        <v>1616.27</v>
      </c>
    </row>
    <row r="3648" spans="1:9">
      <c r="A3648" t="str">
        <f t="shared" si="57"/>
        <v>Culture, Urine87086</v>
      </c>
      <c r="B3648" t="s">
        <v>379</v>
      </c>
      <c r="C3648" t="s">
        <v>95</v>
      </c>
      <c r="D3648" t="s">
        <v>94</v>
      </c>
      <c r="E3648" s="2">
        <v>138.34</v>
      </c>
      <c r="F3648" s="2">
        <v>0</v>
      </c>
      <c r="G3648">
        <v>0</v>
      </c>
      <c r="H3648">
        <v>8.07</v>
      </c>
      <c r="I3648">
        <v>282.85000000000002</v>
      </c>
    </row>
    <row r="3649" spans="1:9">
      <c r="A3649" t="str">
        <f t="shared" si="57"/>
        <v>D-Dimer DVT/PE Quant85379</v>
      </c>
      <c r="B3649" t="s">
        <v>379</v>
      </c>
      <c r="C3649" t="s">
        <v>97</v>
      </c>
      <c r="D3649" t="s">
        <v>96</v>
      </c>
      <c r="E3649" s="2">
        <v>206.44</v>
      </c>
      <c r="F3649" s="2">
        <v>0</v>
      </c>
      <c r="G3649">
        <v>0</v>
      </c>
      <c r="H3649">
        <v>10.18</v>
      </c>
      <c r="I3649">
        <v>0</v>
      </c>
    </row>
    <row r="3650" spans="1:9">
      <c r="A3650" t="str">
        <f t="shared" si="57"/>
        <v>Day Partial90853</v>
      </c>
      <c r="B3650" t="s">
        <v>379</v>
      </c>
      <c r="C3650" t="s">
        <v>280</v>
      </c>
      <c r="D3650" t="s">
        <v>271</v>
      </c>
      <c r="E3650" s="2">
        <v>939.68</v>
      </c>
      <c r="F3650" s="2">
        <v>356</v>
      </c>
      <c r="G3650">
        <v>0</v>
      </c>
      <c r="H3650">
        <v>210</v>
      </c>
      <c r="I3650">
        <v>0</v>
      </c>
    </row>
    <row r="3651" spans="1:9">
      <c r="A3651" t="str">
        <f t="shared" si="57"/>
        <v>Digoxin80162</v>
      </c>
      <c r="B3651" t="s">
        <v>379</v>
      </c>
      <c r="C3651" t="s">
        <v>99</v>
      </c>
      <c r="D3651" t="s">
        <v>98</v>
      </c>
      <c r="E3651" s="2">
        <v>238.41</v>
      </c>
      <c r="F3651" s="2">
        <v>0</v>
      </c>
      <c r="G3651">
        <v>0</v>
      </c>
      <c r="H3651">
        <v>13.28</v>
      </c>
      <c r="I3651">
        <v>0</v>
      </c>
    </row>
    <row r="3652" spans="1:9">
      <c r="A3652" t="str">
        <f t="shared" si="57"/>
        <v>Direct Bilirubin82248</v>
      </c>
      <c r="B3652" t="s">
        <v>379</v>
      </c>
      <c r="C3652" t="s">
        <v>101</v>
      </c>
      <c r="D3652" t="s">
        <v>100</v>
      </c>
      <c r="E3652" s="2">
        <v>96.09</v>
      </c>
      <c r="F3652" s="2">
        <v>0</v>
      </c>
      <c r="G3652">
        <v>0</v>
      </c>
      <c r="H3652">
        <v>5.0199999999999996</v>
      </c>
      <c r="I3652">
        <v>0</v>
      </c>
    </row>
    <row r="3653" spans="1:9">
      <c r="A3653" t="str">
        <f t="shared" si="57"/>
        <v>Drug Screen80305</v>
      </c>
      <c r="B3653" t="s">
        <v>379</v>
      </c>
      <c r="C3653" t="s">
        <v>103</v>
      </c>
      <c r="D3653" t="s">
        <v>102</v>
      </c>
      <c r="E3653" s="2">
        <v>332.63</v>
      </c>
      <c r="F3653" s="2">
        <v>0</v>
      </c>
      <c r="G3653">
        <v>0</v>
      </c>
      <c r="H3653">
        <v>12.6</v>
      </c>
      <c r="I3653">
        <v>0</v>
      </c>
    </row>
    <row r="3654" spans="1:9">
      <c r="A3654" t="str">
        <f t="shared" si="57"/>
        <v>E Histolytica87337</v>
      </c>
      <c r="B3654" t="s">
        <v>379</v>
      </c>
      <c r="C3654" t="s">
        <v>318</v>
      </c>
      <c r="D3654" t="s">
        <v>317</v>
      </c>
      <c r="E3654" s="2">
        <v>65.42</v>
      </c>
      <c r="F3654" s="2">
        <v>0</v>
      </c>
      <c r="G3654">
        <v>0</v>
      </c>
      <c r="H3654">
        <v>11.98</v>
      </c>
      <c r="I3654">
        <v>0</v>
      </c>
    </row>
    <row r="3655" spans="1:9">
      <c r="A3655" t="str">
        <f t="shared" si="57"/>
        <v>Electro. Protein - Serum84165</v>
      </c>
      <c r="B3655" t="s">
        <v>379</v>
      </c>
      <c r="C3655" t="s">
        <v>108</v>
      </c>
      <c r="D3655" t="s">
        <v>107</v>
      </c>
      <c r="E3655" s="2">
        <v>221.33</v>
      </c>
      <c r="F3655" s="2">
        <v>0</v>
      </c>
      <c r="G3655">
        <v>0</v>
      </c>
      <c r="H3655">
        <v>10.74</v>
      </c>
      <c r="I3655">
        <v>0</v>
      </c>
    </row>
    <row r="3656" spans="1:9">
      <c r="A3656" t="str">
        <f t="shared" ref="A3656:A3719" si="58">C3656&amp;D3656</f>
        <v>Electro. Protein - Urine84165</v>
      </c>
      <c r="B3656" t="s">
        <v>379</v>
      </c>
      <c r="C3656" t="s">
        <v>109</v>
      </c>
      <c r="D3656" t="s">
        <v>107</v>
      </c>
      <c r="E3656" s="2">
        <v>221.33</v>
      </c>
      <c r="F3656" s="2">
        <v>0</v>
      </c>
      <c r="G3656">
        <v>0</v>
      </c>
      <c r="H3656">
        <v>10.74</v>
      </c>
      <c r="I3656">
        <v>0</v>
      </c>
    </row>
    <row r="3657" spans="1:9">
      <c r="A3657" t="str">
        <f t="shared" si="58"/>
        <v>Electrolyte Panel80051</v>
      </c>
      <c r="B3657" t="s">
        <v>379</v>
      </c>
      <c r="C3657" t="s">
        <v>111</v>
      </c>
      <c r="D3657" t="s">
        <v>110</v>
      </c>
      <c r="E3657" s="2">
        <v>149.91999999999999</v>
      </c>
      <c r="F3657" s="2">
        <v>0</v>
      </c>
      <c r="G3657">
        <v>0</v>
      </c>
      <c r="H3657">
        <v>7.01</v>
      </c>
      <c r="I3657">
        <v>0</v>
      </c>
    </row>
    <row r="3658" spans="1:9">
      <c r="A3658" t="str">
        <f t="shared" si="58"/>
        <v>Ferritin82728</v>
      </c>
      <c r="B3658" t="s">
        <v>379</v>
      </c>
      <c r="C3658" t="s">
        <v>113</v>
      </c>
      <c r="D3658" t="s">
        <v>112</v>
      </c>
      <c r="E3658" s="2">
        <v>174.51</v>
      </c>
      <c r="F3658" s="2">
        <v>0</v>
      </c>
      <c r="G3658">
        <v>0</v>
      </c>
      <c r="H3658">
        <v>13.63</v>
      </c>
      <c r="I3658">
        <v>0</v>
      </c>
    </row>
    <row r="3659" spans="1:9">
      <c r="A3659" t="str">
        <f t="shared" si="58"/>
        <v>FK506 (Tacrolimus)80197</v>
      </c>
      <c r="B3659" t="s">
        <v>379</v>
      </c>
      <c r="C3659" t="s">
        <v>115</v>
      </c>
      <c r="D3659" t="s">
        <v>114</v>
      </c>
      <c r="E3659" s="2">
        <v>292.88</v>
      </c>
      <c r="F3659" s="2">
        <v>0</v>
      </c>
      <c r="G3659">
        <v>0</v>
      </c>
      <c r="H3659">
        <v>13.73</v>
      </c>
      <c r="I3659">
        <v>0</v>
      </c>
    </row>
    <row r="3660" spans="1:9">
      <c r="A3660" t="str">
        <f t="shared" si="58"/>
        <v>Folate - Serum82746</v>
      </c>
      <c r="B3660" t="s">
        <v>379</v>
      </c>
      <c r="C3660" t="s">
        <v>117</v>
      </c>
      <c r="D3660" t="s">
        <v>116</v>
      </c>
      <c r="E3660" s="2">
        <v>198.72</v>
      </c>
      <c r="F3660" s="2">
        <v>0</v>
      </c>
      <c r="G3660">
        <v>0</v>
      </c>
      <c r="H3660">
        <v>14.7</v>
      </c>
      <c r="I3660">
        <v>0</v>
      </c>
    </row>
    <row r="3661" spans="1:9">
      <c r="A3661" t="str">
        <f t="shared" si="58"/>
        <v>Follow Up Psych Consult90832</v>
      </c>
      <c r="B3661" t="s">
        <v>379</v>
      </c>
      <c r="C3661" t="s">
        <v>285</v>
      </c>
      <c r="D3661" t="s">
        <v>284</v>
      </c>
      <c r="E3661" s="2">
        <v>145.87</v>
      </c>
      <c r="F3661" s="2">
        <v>50</v>
      </c>
      <c r="G3661">
        <v>0</v>
      </c>
      <c r="H3661">
        <v>42.86</v>
      </c>
      <c r="I3661">
        <v>0</v>
      </c>
    </row>
    <row r="3662" spans="1:9">
      <c r="A3662" t="str">
        <f t="shared" si="58"/>
        <v>Free T384481</v>
      </c>
      <c r="B3662" t="s">
        <v>379</v>
      </c>
      <c r="C3662" t="s">
        <v>119</v>
      </c>
      <c r="D3662" t="s">
        <v>118</v>
      </c>
      <c r="E3662" s="2">
        <v>342.88</v>
      </c>
      <c r="F3662" s="2">
        <v>0</v>
      </c>
      <c r="G3662">
        <v>0</v>
      </c>
      <c r="H3662">
        <v>16.940000000000001</v>
      </c>
      <c r="I3662">
        <v>0</v>
      </c>
    </row>
    <row r="3663" spans="1:9">
      <c r="A3663" t="str">
        <f t="shared" si="58"/>
        <v>Free T4 (Total)84439</v>
      </c>
      <c r="B3663" t="s">
        <v>379</v>
      </c>
      <c r="C3663" t="s">
        <v>121</v>
      </c>
      <c r="D3663" t="s">
        <v>120</v>
      </c>
      <c r="E3663" s="2">
        <v>293.17</v>
      </c>
      <c r="F3663" s="2">
        <v>0</v>
      </c>
      <c r="G3663">
        <v>0</v>
      </c>
      <c r="H3663">
        <v>9.02</v>
      </c>
      <c r="I3663">
        <v>0</v>
      </c>
    </row>
    <row r="3664" spans="1:9">
      <c r="A3664" t="str">
        <f t="shared" si="58"/>
        <v>Fungus Culture87102</v>
      </c>
      <c r="B3664" t="s">
        <v>379</v>
      </c>
      <c r="C3664" t="s">
        <v>123</v>
      </c>
      <c r="D3664" t="s">
        <v>122</v>
      </c>
      <c r="E3664" s="2">
        <v>221.33</v>
      </c>
      <c r="F3664" s="2">
        <v>0</v>
      </c>
      <c r="G3664">
        <v>0</v>
      </c>
      <c r="H3664">
        <v>8.41</v>
      </c>
      <c r="I3664">
        <v>0</v>
      </c>
    </row>
    <row r="3665" spans="1:9">
      <c r="A3665" t="str">
        <f t="shared" si="58"/>
        <v>Gardnerella Vag DNA Prob87510</v>
      </c>
      <c r="B3665" t="s">
        <v>379</v>
      </c>
      <c r="C3665" t="s">
        <v>125</v>
      </c>
      <c r="D3665" t="s">
        <v>124</v>
      </c>
      <c r="E3665" s="2">
        <v>77.45</v>
      </c>
      <c r="F3665" s="2">
        <v>0</v>
      </c>
      <c r="G3665">
        <v>0</v>
      </c>
      <c r="H3665">
        <v>20.05</v>
      </c>
      <c r="I3665">
        <v>0</v>
      </c>
    </row>
    <row r="3666" spans="1:9">
      <c r="A3666" t="str">
        <f t="shared" si="58"/>
        <v>GC Culture87081</v>
      </c>
      <c r="B3666" t="s">
        <v>379</v>
      </c>
      <c r="C3666" t="s">
        <v>127</v>
      </c>
      <c r="D3666" t="s">
        <v>126</v>
      </c>
      <c r="E3666" s="2">
        <v>121.55</v>
      </c>
      <c r="F3666" s="2">
        <v>115.76</v>
      </c>
      <c r="G3666">
        <v>0</v>
      </c>
      <c r="H3666">
        <v>6.63</v>
      </c>
      <c r="I3666">
        <v>0</v>
      </c>
    </row>
    <row r="3667" spans="1:9">
      <c r="A3667" t="str">
        <f t="shared" si="58"/>
        <v>GC Genprobe87590</v>
      </c>
      <c r="B3667" t="s">
        <v>379</v>
      </c>
      <c r="C3667" t="s">
        <v>129</v>
      </c>
      <c r="D3667" t="s">
        <v>128</v>
      </c>
      <c r="E3667" s="2">
        <v>63</v>
      </c>
      <c r="F3667" s="2">
        <v>60</v>
      </c>
      <c r="G3667">
        <v>0</v>
      </c>
      <c r="H3667">
        <v>26.88</v>
      </c>
      <c r="I3667">
        <v>0</v>
      </c>
    </row>
    <row r="3668" spans="1:9">
      <c r="A3668" t="str">
        <f t="shared" si="58"/>
        <v>GC/Chlamydia By PCR87591</v>
      </c>
      <c r="B3668" t="s">
        <v>379</v>
      </c>
      <c r="C3668" t="s">
        <v>320</v>
      </c>
      <c r="D3668" t="s">
        <v>319</v>
      </c>
      <c r="E3668" s="2">
        <v>149.94</v>
      </c>
      <c r="F3668" s="2">
        <v>0</v>
      </c>
      <c r="G3668">
        <v>0</v>
      </c>
      <c r="H3668">
        <v>35.090000000000003</v>
      </c>
      <c r="I3668">
        <v>0</v>
      </c>
    </row>
    <row r="3669" spans="1:9">
      <c r="A3669" t="str">
        <f t="shared" si="58"/>
        <v>GGTP82977</v>
      </c>
      <c r="B3669" t="s">
        <v>379</v>
      </c>
      <c r="C3669" t="s">
        <v>322</v>
      </c>
      <c r="D3669" t="s">
        <v>321</v>
      </c>
      <c r="E3669" s="2">
        <v>114.39</v>
      </c>
      <c r="F3669" s="2">
        <v>0</v>
      </c>
      <c r="G3669">
        <v>0</v>
      </c>
      <c r="H3669">
        <v>7.2</v>
      </c>
      <c r="I3669">
        <v>0</v>
      </c>
    </row>
    <row r="3670" spans="1:9">
      <c r="A3670" t="str">
        <f t="shared" si="58"/>
        <v>Giardia87749</v>
      </c>
      <c r="B3670" t="s">
        <v>379</v>
      </c>
      <c r="C3670" t="s">
        <v>324</v>
      </c>
      <c r="D3670" t="s">
        <v>323</v>
      </c>
      <c r="E3670" s="2">
        <v>191.3</v>
      </c>
      <c r="F3670" s="2">
        <v>0</v>
      </c>
      <c r="G3670">
        <v>0</v>
      </c>
      <c r="H3670">
        <v>102.03</v>
      </c>
      <c r="I3670">
        <v>0</v>
      </c>
    </row>
    <row r="3671" spans="1:9">
      <c r="A3671" t="str">
        <f t="shared" si="58"/>
        <v>Glucose Hour PC82947</v>
      </c>
      <c r="B3671" t="s">
        <v>379</v>
      </c>
      <c r="C3671" t="s">
        <v>131</v>
      </c>
      <c r="D3671" t="s">
        <v>130</v>
      </c>
      <c r="E3671" s="2">
        <v>75.599999999999994</v>
      </c>
      <c r="F3671" s="2">
        <v>0</v>
      </c>
      <c r="G3671">
        <v>0</v>
      </c>
      <c r="H3671">
        <v>3.93</v>
      </c>
      <c r="I3671">
        <v>0</v>
      </c>
    </row>
    <row r="3672" spans="1:9">
      <c r="A3672" t="str">
        <f t="shared" si="58"/>
        <v>Glucose; Blood-Quant82947</v>
      </c>
      <c r="B3672" t="s">
        <v>379</v>
      </c>
      <c r="C3672" t="s">
        <v>132</v>
      </c>
      <c r="D3672" t="s">
        <v>130</v>
      </c>
      <c r="E3672" s="2">
        <v>72.06</v>
      </c>
      <c r="F3672" s="2">
        <v>0</v>
      </c>
      <c r="G3672">
        <v>0</v>
      </c>
      <c r="H3672">
        <v>3.93</v>
      </c>
      <c r="I3672">
        <v>0</v>
      </c>
    </row>
    <row r="3673" spans="1:9">
      <c r="A3673" t="str">
        <f t="shared" si="58"/>
        <v>Glycohemoglobin (A1C)83036</v>
      </c>
      <c r="B3673" t="s">
        <v>379</v>
      </c>
      <c r="C3673" t="s">
        <v>134</v>
      </c>
      <c r="D3673" t="s">
        <v>133</v>
      </c>
      <c r="E3673" s="2">
        <v>161.78</v>
      </c>
      <c r="F3673" s="2">
        <v>0</v>
      </c>
      <c r="G3673">
        <v>0</v>
      </c>
      <c r="H3673">
        <v>9.7100000000000009</v>
      </c>
      <c r="I3673">
        <v>0</v>
      </c>
    </row>
    <row r="3674" spans="1:9">
      <c r="A3674" t="str">
        <f t="shared" si="58"/>
        <v>Gram Stain (GS)87205</v>
      </c>
      <c r="B3674" t="s">
        <v>379</v>
      </c>
      <c r="C3674" t="s">
        <v>136</v>
      </c>
      <c r="D3674" t="s">
        <v>135</v>
      </c>
      <c r="E3674" s="2">
        <v>78</v>
      </c>
      <c r="F3674" s="2">
        <v>0</v>
      </c>
      <c r="G3674">
        <v>0</v>
      </c>
      <c r="H3674">
        <v>4.2699999999999996</v>
      </c>
      <c r="I3674">
        <v>0</v>
      </c>
    </row>
    <row r="3675" spans="1:9">
      <c r="A3675" t="str">
        <f t="shared" si="58"/>
        <v>Group A Strep (Rapid)87880</v>
      </c>
      <c r="B3675" t="s">
        <v>379</v>
      </c>
      <c r="C3675" t="s">
        <v>138</v>
      </c>
      <c r="D3675" t="s">
        <v>137</v>
      </c>
      <c r="E3675" s="2">
        <v>44.1</v>
      </c>
      <c r="F3675" s="2">
        <v>0</v>
      </c>
      <c r="G3675">
        <v>0</v>
      </c>
      <c r="H3675">
        <v>16.53</v>
      </c>
      <c r="I3675">
        <v>0</v>
      </c>
    </row>
    <row r="3676" spans="1:9">
      <c r="A3676" t="str">
        <f t="shared" si="58"/>
        <v>Group Therapy90853</v>
      </c>
      <c r="B3676" t="s">
        <v>379</v>
      </c>
      <c r="C3676" t="s">
        <v>286</v>
      </c>
      <c r="D3676" t="s">
        <v>271</v>
      </c>
      <c r="E3676" s="2">
        <v>145.53</v>
      </c>
      <c r="F3676" s="2">
        <v>40</v>
      </c>
      <c r="G3676">
        <v>75</v>
      </c>
      <c r="H3676">
        <v>25</v>
      </c>
      <c r="I3676">
        <v>0</v>
      </c>
    </row>
    <row r="3677" spans="1:9">
      <c r="A3677" t="str">
        <f t="shared" si="58"/>
        <v>HCG</v>
      </c>
      <c r="B3677" t="s">
        <v>379</v>
      </c>
      <c r="C3677" t="s">
        <v>804</v>
      </c>
      <c r="E3677" s="2">
        <v>105.01</v>
      </c>
      <c r="F3677" s="2">
        <v>0</v>
      </c>
      <c r="G3677">
        <v>0</v>
      </c>
      <c r="H3677">
        <v>60.91</v>
      </c>
      <c r="I3677">
        <v>0</v>
      </c>
    </row>
    <row r="3678" spans="1:9">
      <c r="A3678" t="str">
        <f t="shared" si="58"/>
        <v>HCG Qualitative - Urine81025</v>
      </c>
      <c r="B3678" t="s">
        <v>379</v>
      </c>
      <c r="C3678" t="s">
        <v>140</v>
      </c>
      <c r="D3678" t="s">
        <v>139</v>
      </c>
      <c r="E3678" s="2">
        <v>119.34</v>
      </c>
      <c r="F3678" s="2">
        <v>0</v>
      </c>
      <c r="G3678">
        <v>0</v>
      </c>
      <c r="H3678">
        <v>8.61</v>
      </c>
      <c r="I3678">
        <v>0</v>
      </c>
    </row>
    <row r="3679" spans="1:9">
      <c r="A3679" t="str">
        <f t="shared" si="58"/>
        <v>HDL83701</v>
      </c>
      <c r="B3679" t="s">
        <v>379</v>
      </c>
      <c r="C3679" t="s">
        <v>142</v>
      </c>
      <c r="D3679" t="s">
        <v>141</v>
      </c>
      <c r="E3679" s="2">
        <v>274.52</v>
      </c>
      <c r="F3679" s="2">
        <v>0</v>
      </c>
      <c r="G3679">
        <v>0</v>
      </c>
      <c r="H3679">
        <v>33.86</v>
      </c>
      <c r="I3679">
        <v>1081.1099999999999</v>
      </c>
    </row>
    <row r="3680" spans="1:9">
      <c r="A3680" t="str">
        <f t="shared" si="58"/>
        <v>Hematocrit85014</v>
      </c>
      <c r="B3680" t="s">
        <v>379</v>
      </c>
      <c r="C3680" t="s">
        <v>144</v>
      </c>
      <c r="D3680" t="s">
        <v>143</v>
      </c>
      <c r="E3680" s="2">
        <v>45.48</v>
      </c>
      <c r="F3680" s="2">
        <v>0</v>
      </c>
      <c r="G3680">
        <v>0</v>
      </c>
      <c r="H3680">
        <v>2.37</v>
      </c>
      <c r="I3680">
        <v>0</v>
      </c>
    </row>
    <row r="3681" spans="1:9">
      <c r="A3681" t="str">
        <f t="shared" si="58"/>
        <v>Hemoglobin85018</v>
      </c>
      <c r="B3681" t="s">
        <v>379</v>
      </c>
      <c r="C3681" t="s">
        <v>146</v>
      </c>
      <c r="D3681" t="s">
        <v>145</v>
      </c>
      <c r="E3681" s="2">
        <v>59.26</v>
      </c>
      <c r="F3681" s="2">
        <v>0</v>
      </c>
      <c r="G3681">
        <v>0</v>
      </c>
      <c r="H3681">
        <v>2.37</v>
      </c>
      <c r="I3681">
        <v>0</v>
      </c>
    </row>
    <row r="3682" spans="1:9">
      <c r="A3682" t="str">
        <f t="shared" si="58"/>
        <v>Hep B Surface AB86706</v>
      </c>
      <c r="B3682" t="s">
        <v>379</v>
      </c>
      <c r="C3682" t="s">
        <v>148</v>
      </c>
      <c r="D3682" t="s">
        <v>147</v>
      </c>
      <c r="E3682" s="2">
        <v>119.34</v>
      </c>
      <c r="F3682" s="2">
        <v>0</v>
      </c>
      <c r="G3682">
        <v>0</v>
      </c>
      <c r="H3682">
        <v>10.74</v>
      </c>
      <c r="I3682">
        <v>0</v>
      </c>
    </row>
    <row r="3683" spans="1:9">
      <c r="A3683" t="str">
        <f t="shared" si="58"/>
        <v>Hep C - EIA86803</v>
      </c>
      <c r="B3683" t="s">
        <v>379</v>
      </c>
      <c r="C3683" t="s">
        <v>150</v>
      </c>
      <c r="D3683" t="s">
        <v>149</v>
      </c>
      <c r="E3683" s="2">
        <v>79.11</v>
      </c>
      <c r="F3683" s="2">
        <v>0</v>
      </c>
      <c r="G3683">
        <v>0</v>
      </c>
      <c r="H3683">
        <v>14.27</v>
      </c>
      <c r="I3683">
        <v>0</v>
      </c>
    </row>
    <row r="3684" spans="1:9">
      <c r="A3684" t="str">
        <f t="shared" si="58"/>
        <v>Hepatic Function Panel80076</v>
      </c>
      <c r="B3684" t="s">
        <v>379</v>
      </c>
      <c r="C3684" t="s">
        <v>152</v>
      </c>
      <c r="D3684" t="s">
        <v>151</v>
      </c>
      <c r="E3684" s="2">
        <v>253.52</v>
      </c>
      <c r="F3684" s="2">
        <v>0</v>
      </c>
      <c r="G3684">
        <v>0</v>
      </c>
      <c r="H3684">
        <v>8.17</v>
      </c>
      <c r="I3684">
        <v>0</v>
      </c>
    </row>
    <row r="3685" spans="1:9">
      <c r="A3685" t="str">
        <f t="shared" si="58"/>
        <v>Hepatitis A -IGM AB86709</v>
      </c>
      <c r="B3685" t="s">
        <v>379</v>
      </c>
      <c r="C3685" t="s">
        <v>326</v>
      </c>
      <c r="D3685" t="s">
        <v>325</v>
      </c>
      <c r="E3685" s="2">
        <v>46.31</v>
      </c>
      <c r="F3685" s="2">
        <v>0</v>
      </c>
      <c r="G3685">
        <v>0</v>
      </c>
      <c r="H3685">
        <v>11.26</v>
      </c>
      <c r="I3685">
        <v>0</v>
      </c>
    </row>
    <row r="3686" spans="1:9">
      <c r="A3686" t="str">
        <f t="shared" si="58"/>
        <v>Hepatitis B Core AB86704</v>
      </c>
      <c r="B3686" t="s">
        <v>379</v>
      </c>
      <c r="C3686" t="s">
        <v>328</v>
      </c>
      <c r="D3686" t="s">
        <v>327</v>
      </c>
      <c r="E3686" s="2">
        <v>63.67</v>
      </c>
      <c r="F3686" s="2">
        <v>0</v>
      </c>
      <c r="G3686">
        <v>0</v>
      </c>
      <c r="H3686">
        <v>12.05</v>
      </c>
      <c r="I3686">
        <v>0</v>
      </c>
    </row>
    <row r="3687" spans="1:9">
      <c r="A3687" t="str">
        <f t="shared" si="58"/>
        <v>Hepatitis B Surface AG87340</v>
      </c>
      <c r="B3687" t="s">
        <v>379</v>
      </c>
      <c r="C3687" t="s">
        <v>330</v>
      </c>
      <c r="D3687" t="s">
        <v>329</v>
      </c>
      <c r="E3687" s="2">
        <v>52.09</v>
      </c>
      <c r="F3687" s="2">
        <v>0</v>
      </c>
      <c r="G3687">
        <v>0</v>
      </c>
      <c r="H3687">
        <v>10.33</v>
      </c>
      <c r="I3687">
        <v>0</v>
      </c>
    </row>
    <row r="3688" spans="1:9">
      <c r="A3688" t="str">
        <f t="shared" si="58"/>
        <v>Herpes Simp Culture87253</v>
      </c>
      <c r="B3688" t="s">
        <v>379</v>
      </c>
      <c r="C3688" t="s">
        <v>154</v>
      </c>
      <c r="D3688" t="s">
        <v>153</v>
      </c>
      <c r="E3688" s="2">
        <v>356.55</v>
      </c>
      <c r="F3688" s="2">
        <v>0</v>
      </c>
      <c r="G3688">
        <v>0</v>
      </c>
      <c r="H3688">
        <v>20.2</v>
      </c>
      <c r="I3688">
        <v>0</v>
      </c>
    </row>
    <row r="3689" spans="1:9">
      <c r="A3689" t="str">
        <f t="shared" si="58"/>
        <v>Herpes Simplex86694</v>
      </c>
      <c r="B3689" t="s">
        <v>379</v>
      </c>
      <c r="C3689" t="s">
        <v>156</v>
      </c>
      <c r="D3689" t="s">
        <v>155</v>
      </c>
      <c r="E3689" s="2">
        <v>128.16</v>
      </c>
      <c r="F3689" s="2">
        <v>0</v>
      </c>
      <c r="G3689">
        <v>0</v>
      </c>
      <c r="H3689">
        <v>14.39</v>
      </c>
      <c r="I3689">
        <v>0</v>
      </c>
    </row>
    <row r="3690" spans="1:9">
      <c r="A3690" t="str">
        <f t="shared" si="58"/>
        <v>Herpes Simplex, Type 186695</v>
      </c>
      <c r="B3690" t="s">
        <v>379</v>
      </c>
      <c r="C3690" t="s">
        <v>158</v>
      </c>
      <c r="D3690" t="s">
        <v>157</v>
      </c>
      <c r="E3690" s="2">
        <v>96.19</v>
      </c>
      <c r="F3690" s="2">
        <v>0</v>
      </c>
      <c r="G3690">
        <v>0</v>
      </c>
      <c r="H3690">
        <v>13.19</v>
      </c>
      <c r="I3690">
        <v>0</v>
      </c>
    </row>
    <row r="3691" spans="1:9">
      <c r="A3691" t="str">
        <f t="shared" si="58"/>
        <v>HIV Serol Screen87389</v>
      </c>
      <c r="B3691" t="s">
        <v>379</v>
      </c>
      <c r="C3691" t="s">
        <v>160</v>
      </c>
      <c r="D3691" t="s">
        <v>159</v>
      </c>
      <c r="E3691" s="2">
        <v>116.59</v>
      </c>
      <c r="F3691" s="2">
        <v>0</v>
      </c>
      <c r="G3691">
        <v>0</v>
      </c>
      <c r="H3691">
        <v>24.08</v>
      </c>
      <c r="I3691">
        <v>0</v>
      </c>
    </row>
    <row r="3692" spans="1:9">
      <c r="A3692" t="str">
        <f t="shared" si="58"/>
        <v>HIV Serology Screen86701</v>
      </c>
      <c r="B3692" t="s">
        <v>379</v>
      </c>
      <c r="C3692" t="s">
        <v>162</v>
      </c>
      <c r="D3692" t="s">
        <v>161</v>
      </c>
      <c r="E3692" s="2">
        <v>111.13</v>
      </c>
      <c r="F3692" s="2">
        <v>0</v>
      </c>
      <c r="G3692">
        <v>0</v>
      </c>
      <c r="H3692">
        <v>8.89</v>
      </c>
      <c r="I3692">
        <v>0</v>
      </c>
    </row>
    <row r="3693" spans="1:9">
      <c r="A3693" t="str">
        <f t="shared" si="58"/>
        <v>HIV-1 Quantitation87536</v>
      </c>
      <c r="B3693" t="s">
        <v>379</v>
      </c>
      <c r="C3693" t="s">
        <v>165</v>
      </c>
      <c r="D3693" t="s">
        <v>164</v>
      </c>
      <c r="E3693" s="2">
        <v>737.85</v>
      </c>
      <c r="F3693" s="2">
        <v>0</v>
      </c>
      <c r="G3693">
        <v>0</v>
      </c>
      <c r="H3693">
        <v>85.1</v>
      </c>
      <c r="I3693">
        <v>0</v>
      </c>
    </row>
    <row r="3694" spans="1:9">
      <c r="A3694" t="str">
        <f t="shared" si="58"/>
        <v>HIV-1, Amplif NA Probe87535</v>
      </c>
      <c r="B3694" t="s">
        <v>379</v>
      </c>
      <c r="C3694" t="s">
        <v>167</v>
      </c>
      <c r="D3694" t="s">
        <v>166</v>
      </c>
      <c r="E3694" s="2">
        <v>622.64</v>
      </c>
      <c r="F3694" s="2">
        <v>0</v>
      </c>
      <c r="G3694">
        <v>0</v>
      </c>
      <c r="H3694">
        <v>35.090000000000003</v>
      </c>
      <c r="I3694">
        <v>0</v>
      </c>
    </row>
    <row r="3695" spans="1:9">
      <c r="A3695" t="str">
        <f t="shared" si="58"/>
        <v>IGG (Immunoglobulin)82784</v>
      </c>
      <c r="B3695" t="s">
        <v>379</v>
      </c>
      <c r="C3695" t="s">
        <v>169</v>
      </c>
      <c r="D3695" t="s">
        <v>168</v>
      </c>
      <c r="E3695" s="2">
        <v>195.07</v>
      </c>
      <c r="F3695" s="2">
        <v>0</v>
      </c>
      <c r="G3695">
        <v>0</v>
      </c>
      <c r="H3695">
        <v>9.3000000000000007</v>
      </c>
      <c r="I3695">
        <v>95.75</v>
      </c>
    </row>
    <row r="3696" spans="1:9">
      <c r="A3696" t="str">
        <f t="shared" si="58"/>
        <v>IGM (Immunoglobulin)82784</v>
      </c>
      <c r="B3696" t="s">
        <v>379</v>
      </c>
      <c r="C3696" t="s">
        <v>170</v>
      </c>
      <c r="D3696" t="s">
        <v>168</v>
      </c>
      <c r="E3696" s="2">
        <v>195.07</v>
      </c>
      <c r="F3696" s="2">
        <v>0</v>
      </c>
      <c r="G3696">
        <v>0</v>
      </c>
      <c r="H3696">
        <v>9.3000000000000007</v>
      </c>
      <c r="I3696">
        <v>0</v>
      </c>
    </row>
    <row r="3697" spans="1:9">
      <c r="A3697" t="str">
        <f t="shared" si="58"/>
        <v>Indiv OP/60 min billable90837</v>
      </c>
      <c r="B3697" t="s">
        <v>379</v>
      </c>
      <c r="C3697" t="s">
        <v>291</v>
      </c>
      <c r="D3697" t="s">
        <v>290</v>
      </c>
      <c r="E3697" s="2">
        <v>237.59</v>
      </c>
      <c r="F3697" s="2">
        <v>71.3</v>
      </c>
      <c r="G3697">
        <v>200</v>
      </c>
      <c r="H3697">
        <v>71.3</v>
      </c>
      <c r="I3697">
        <v>0</v>
      </c>
    </row>
    <row r="3698" spans="1:9">
      <c r="A3698" t="str">
        <f t="shared" si="58"/>
        <v>Influenza A &amp; B by PCR87502</v>
      </c>
      <c r="B3698" t="s">
        <v>379</v>
      </c>
      <c r="C3698" t="s">
        <v>172</v>
      </c>
      <c r="D3698" t="s">
        <v>171</v>
      </c>
      <c r="E3698" s="2">
        <v>297.95</v>
      </c>
      <c r="F3698" s="2">
        <v>0</v>
      </c>
      <c r="G3698">
        <v>0</v>
      </c>
      <c r="H3698">
        <v>95.8</v>
      </c>
      <c r="I3698">
        <v>0</v>
      </c>
    </row>
    <row r="3699" spans="1:9">
      <c r="A3699" t="str">
        <f t="shared" si="58"/>
        <v>Initial Psych Consult90792</v>
      </c>
      <c r="B3699" t="s">
        <v>379</v>
      </c>
      <c r="C3699" t="s">
        <v>293</v>
      </c>
      <c r="D3699" t="s">
        <v>292</v>
      </c>
      <c r="E3699" s="2">
        <v>457.36</v>
      </c>
      <c r="F3699" s="2">
        <v>135</v>
      </c>
      <c r="G3699">
        <v>0</v>
      </c>
      <c r="H3699">
        <v>94.29</v>
      </c>
      <c r="I3699">
        <v>0</v>
      </c>
    </row>
    <row r="3700" spans="1:9">
      <c r="A3700" t="str">
        <f t="shared" si="58"/>
        <v>Inpatient Detoxification</v>
      </c>
      <c r="B3700" t="s">
        <v>379</v>
      </c>
      <c r="C3700" t="s">
        <v>294</v>
      </c>
      <c r="E3700" s="2">
        <v>1945.88</v>
      </c>
      <c r="F3700" s="2">
        <v>712</v>
      </c>
      <c r="G3700">
        <v>720</v>
      </c>
      <c r="H3700">
        <v>400</v>
      </c>
      <c r="I3700">
        <v>0</v>
      </c>
    </row>
    <row r="3701" spans="1:9">
      <c r="A3701" t="str">
        <f t="shared" si="58"/>
        <v>Inpatient Rehab</v>
      </c>
      <c r="B3701" t="s">
        <v>379</v>
      </c>
      <c r="C3701" t="s">
        <v>296</v>
      </c>
      <c r="E3701" s="2">
        <v>1871.03</v>
      </c>
      <c r="F3701" s="2">
        <v>677</v>
      </c>
      <c r="G3701">
        <v>620</v>
      </c>
      <c r="H3701">
        <v>317.02999999999997</v>
      </c>
      <c r="I3701">
        <v>0</v>
      </c>
    </row>
    <row r="3702" spans="1:9">
      <c r="A3702" t="str">
        <f t="shared" si="58"/>
        <v>Intensive OutpatientH0015</v>
      </c>
      <c r="B3702" t="s">
        <v>379</v>
      </c>
      <c r="C3702" t="s">
        <v>299</v>
      </c>
      <c r="D3702" t="s">
        <v>298</v>
      </c>
      <c r="E3702" s="2">
        <v>436.58</v>
      </c>
      <c r="F3702" s="2">
        <v>168</v>
      </c>
      <c r="G3702">
        <v>175</v>
      </c>
      <c r="H3702">
        <v>76.42</v>
      </c>
      <c r="I3702">
        <v>0</v>
      </c>
    </row>
    <row r="3703" spans="1:9">
      <c r="A3703" t="str">
        <f t="shared" si="58"/>
        <v>Iron83540</v>
      </c>
      <c r="B3703" t="s">
        <v>379</v>
      </c>
      <c r="C3703" t="s">
        <v>174</v>
      </c>
      <c r="D3703" t="s">
        <v>173</v>
      </c>
      <c r="E3703" s="2">
        <v>119.34</v>
      </c>
      <c r="F3703" s="2">
        <v>0</v>
      </c>
      <c r="G3703">
        <v>0</v>
      </c>
      <c r="H3703">
        <v>6.47</v>
      </c>
      <c r="I3703">
        <v>0</v>
      </c>
    </row>
    <row r="3704" spans="1:9">
      <c r="A3704" t="str">
        <f t="shared" si="58"/>
        <v>Iron Binding83550</v>
      </c>
      <c r="B3704" t="s">
        <v>379</v>
      </c>
      <c r="C3704" t="s">
        <v>176</v>
      </c>
      <c r="D3704" t="s">
        <v>175</v>
      </c>
      <c r="E3704" s="2">
        <v>168.14</v>
      </c>
      <c r="F3704" s="2">
        <v>0</v>
      </c>
      <c r="G3704">
        <v>0</v>
      </c>
      <c r="H3704">
        <v>8.74</v>
      </c>
      <c r="I3704">
        <v>0</v>
      </c>
    </row>
    <row r="3705" spans="1:9">
      <c r="A3705" t="str">
        <f t="shared" si="58"/>
        <v>LDH83615</v>
      </c>
      <c r="B3705" t="s">
        <v>379</v>
      </c>
      <c r="C3705" t="s">
        <v>332</v>
      </c>
      <c r="D3705" t="s">
        <v>331</v>
      </c>
      <c r="E3705" s="2">
        <v>131.47</v>
      </c>
      <c r="F3705" s="2">
        <v>0</v>
      </c>
      <c r="G3705">
        <v>0</v>
      </c>
      <c r="H3705">
        <v>6.04</v>
      </c>
      <c r="I3705">
        <v>0</v>
      </c>
    </row>
    <row r="3706" spans="1:9">
      <c r="A3706" t="str">
        <f t="shared" si="58"/>
        <v>Lipase83690</v>
      </c>
      <c r="B3706" t="s">
        <v>379</v>
      </c>
      <c r="C3706" t="s">
        <v>178</v>
      </c>
      <c r="D3706" t="s">
        <v>177</v>
      </c>
      <c r="E3706" s="2">
        <v>183.19</v>
      </c>
      <c r="F3706" s="2">
        <v>0</v>
      </c>
      <c r="G3706">
        <v>0</v>
      </c>
      <c r="H3706">
        <v>6.89</v>
      </c>
      <c r="I3706">
        <v>0</v>
      </c>
    </row>
    <row r="3707" spans="1:9">
      <c r="A3707" t="str">
        <f t="shared" si="58"/>
        <v>Lipid80061</v>
      </c>
      <c r="B3707" t="s">
        <v>379</v>
      </c>
      <c r="C3707" t="s">
        <v>180</v>
      </c>
      <c r="D3707" t="s">
        <v>179</v>
      </c>
      <c r="E3707" s="2">
        <v>215.54</v>
      </c>
      <c r="F3707" s="2">
        <v>0</v>
      </c>
      <c r="G3707">
        <v>0</v>
      </c>
      <c r="H3707">
        <v>13.39</v>
      </c>
      <c r="I3707">
        <v>0</v>
      </c>
    </row>
    <row r="3708" spans="1:9">
      <c r="A3708" t="str">
        <f t="shared" si="58"/>
        <v>Lipoprotein Electrophor83701</v>
      </c>
      <c r="B3708" t="s">
        <v>379</v>
      </c>
      <c r="C3708" t="s">
        <v>181</v>
      </c>
      <c r="D3708" t="s">
        <v>141</v>
      </c>
      <c r="E3708" s="2">
        <v>274.52</v>
      </c>
      <c r="F3708" s="2">
        <v>0</v>
      </c>
      <c r="G3708">
        <v>0</v>
      </c>
      <c r="H3708">
        <v>33.86</v>
      </c>
      <c r="I3708">
        <v>0</v>
      </c>
    </row>
    <row r="3709" spans="1:9">
      <c r="A3709" t="str">
        <f t="shared" si="58"/>
        <v>Lithium80178</v>
      </c>
      <c r="B3709" t="s">
        <v>379</v>
      </c>
      <c r="C3709" t="s">
        <v>183</v>
      </c>
      <c r="D3709" t="s">
        <v>182</v>
      </c>
      <c r="E3709" s="2">
        <v>146.15</v>
      </c>
      <c r="F3709" s="2">
        <v>0</v>
      </c>
      <c r="G3709">
        <v>0</v>
      </c>
      <c r="H3709">
        <v>6.61</v>
      </c>
      <c r="I3709">
        <v>0</v>
      </c>
    </row>
    <row r="3710" spans="1:9">
      <c r="A3710" t="str">
        <f t="shared" si="58"/>
        <v>Magnesium83735</v>
      </c>
      <c r="B3710" t="s">
        <v>379</v>
      </c>
      <c r="C3710" t="s">
        <v>334</v>
      </c>
      <c r="D3710" t="s">
        <v>333</v>
      </c>
      <c r="E3710" s="2">
        <v>120.11</v>
      </c>
      <c r="F3710" s="2">
        <v>0</v>
      </c>
      <c r="G3710">
        <v>0</v>
      </c>
      <c r="H3710">
        <v>6.7</v>
      </c>
      <c r="I3710">
        <v>0</v>
      </c>
    </row>
    <row r="3711" spans="1:9">
      <c r="A3711" t="str">
        <f t="shared" si="58"/>
        <v>Neisseria Gonorrhoeae, AMP PROB87591</v>
      </c>
      <c r="B3711" t="s">
        <v>379</v>
      </c>
      <c r="C3711" t="s">
        <v>335</v>
      </c>
      <c r="D3711" t="s">
        <v>319</v>
      </c>
      <c r="E3711" s="2">
        <v>135.88</v>
      </c>
      <c r="F3711" s="2">
        <v>0</v>
      </c>
      <c r="G3711">
        <v>0</v>
      </c>
      <c r="H3711">
        <v>35.090000000000003</v>
      </c>
      <c r="I3711">
        <v>0</v>
      </c>
    </row>
    <row r="3712" spans="1:9">
      <c r="A3712" t="str">
        <f t="shared" si="58"/>
        <v>Occult Blood (Diagnostic)82272</v>
      </c>
      <c r="B3712" t="s">
        <v>379</v>
      </c>
      <c r="C3712" t="s">
        <v>185</v>
      </c>
      <c r="D3712" t="s">
        <v>184</v>
      </c>
      <c r="E3712" s="2">
        <v>68.63</v>
      </c>
      <c r="F3712" s="2">
        <v>0</v>
      </c>
      <c r="G3712">
        <v>0</v>
      </c>
      <c r="H3712">
        <v>4.2300000000000004</v>
      </c>
      <c r="I3712">
        <v>1260.69</v>
      </c>
    </row>
    <row r="3713" spans="1:9">
      <c r="A3713" t="str">
        <f t="shared" si="58"/>
        <v>Occult Blood (Screen)82270</v>
      </c>
      <c r="B3713" t="s">
        <v>379</v>
      </c>
      <c r="C3713" t="s">
        <v>187</v>
      </c>
      <c r="D3713" t="s">
        <v>186</v>
      </c>
      <c r="E3713" s="2">
        <v>21.22</v>
      </c>
      <c r="F3713" s="2">
        <v>0</v>
      </c>
      <c r="G3713">
        <v>0</v>
      </c>
      <c r="H3713">
        <v>4.38</v>
      </c>
      <c r="I3713">
        <v>0</v>
      </c>
    </row>
    <row r="3714" spans="1:9">
      <c r="A3714" t="str">
        <f t="shared" si="58"/>
        <v>Osmolality-Urine Random83935</v>
      </c>
      <c r="B3714" t="s">
        <v>379</v>
      </c>
      <c r="C3714" t="s">
        <v>189</v>
      </c>
      <c r="D3714" t="s">
        <v>188</v>
      </c>
      <c r="E3714" s="2">
        <v>116.59</v>
      </c>
      <c r="F3714" s="2">
        <v>0</v>
      </c>
      <c r="G3714">
        <v>0</v>
      </c>
      <c r="H3714">
        <v>6.82</v>
      </c>
      <c r="I3714">
        <v>0</v>
      </c>
    </row>
    <row r="3715" spans="1:9">
      <c r="A3715" t="str">
        <f t="shared" si="58"/>
        <v>Ova &amp; Parasite - Comprehensive Study - Send Out87177</v>
      </c>
      <c r="B3715" t="s">
        <v>379</v>
      </c>
      <c r="C3715" t="s">
        <v>191</v>
      </c>
      <c r="D3715" t="s">
        <v>190</v>
      </c>
      <c r="E3715" s="2">
        <v>22.05</v>
      </c>
      <c r="F3715" s="2">
        <v>0</v>
      </c>
      <c r="G3715">
        <v>0</v>
      </c>
      <c r="H3715">
        <v>8.9</v>
      </c>
      <c r="I3715">
        <v>0</v>
      </c>
    </row>
    <row r="3716" spans="1:9">
      <c r="A3716" t="str">
        <f t="shared" si="58"/>
        <v>Oxcarbazepine80183</v>
      </c>
      <c r="B3716" t="s">
        <v>379</v>
      </c>
      <c r="C3716" t="s">
        <v>193</v>
      </c>
      <c r="D3716" t="s">
        <v>192</v>
      </c>
      <c r="E3716" s="2">
        <v>375.68</v>
      </c>
      <c r="F3716" s="2">
        <v>0</v>
      </c>
      <c r="G3716">
        <v>0</v>
      </c>
      <c r="H3716">
        <v>13.25</v>
      </c>
      <c r="I3716">
        <v>0</v>
      </c>
    </row>
    <row r="3717" spans="1:9">
      <c r="A3717" t="str">
        <f t="shared" si="58"/>
        <v>Pharmacy Charge</v>
      </c>
      <c r="B3717" t="s">
        <v>379</v>
      </c>
      <c r="C3717" t="s">
        <v>302</v>
      </c>
      <c r="E3717" s="2">
        <v>32.32</v>
      </c>
      <c r="F3717" s="2">
        <v>0</v>
      </c>
      <c r="G3717">
        <v>0</v>
      </c>
      <c r="H3717">
        <v>0</v>
      </c>
      <c r="I3717">
        <v>0</v>
      </c>
    </row>
    <row r="3718" spans="1:9">
      <c r="A3718" t="str">
        <f t="shared" si="58"/>
        <v>Phenobarbital80184</v>
      </c>
      <c r="B3718" t="s">
        <v>379</v>
      </c>
      <c r="C3718" t="s">
        <v>195</v>
      </c>
      <c r="D3718" t="s">
        <v>194</v>
      </c>
      <c r="E3718" s="2">
        <v>189.27</v>
      </c>
      <c r="F3718" s="2">
        <v>0</v>
      </c>
      <c r="G3718">
        <v>0</v>
      </c>
      <c r="H3718">
        <v>15.3</v>
      </c>
      <c r="I3718">
        <v>0</v>
      </c>
    </row>
    <row r="3719" spans="1:9">
      <c r="A3719" t="str">
        <f t="shared" si="58"/>
        <v>Phenytoin (Dilantin)80185</v>
      </c>
      <c r="B3719" t="s">
        <v>379</v>
      </c>
      <c r="C3719" t="s">
        <v>197</v>
      </c>
      <c r="D3719" t="s">
        <v>196</v>
      </c>
      <c r="E3719" s="2">
        <v>206.44</v>
      </c>
      <c r="F3719" s="2">
        <v>0</v>
      </c>
      <c r="G3719">
        <v>0</v>
      </c>
      <c r="H3719">
        <v>13.25</v>
      </c>
      <c r="I3719">
        <v>0</v>
      </c>
    </row>
    <row r="3720" spans="1:9">
      <c r="A3720" t="str">
        <f t="shared" ref="A3720:A3783" si="59">C3720&amp;D3720</f>
        <v>Phosphorus Serum84100</v>
      </c>
      <c r="B3720" t="s">
        <v>379</v>
      </c>
      <c r="C3720" t="s">
        <v>337</v>
      </c>
      <c r="D3720" t="s">
        <v>336</v>
      </c>
      <c r="E3720" s="2">
        <v>119.34</v>
      </c>
      <c r="F3720" s="2">
        <v>0</v>
      </c>
      <c r="G3720">
        <v>0</v>
      </c>
      <c r="H3720">
        <v>4.74</v>
      </c>
      <c r="I3720">
        <v>0</v>
      </c>
    </row>
    <row r="3721" spans="1:9">
      <c r="A3721" t="str">
        <f t="shared" si="59"/>
        <v>Potassium84132</v>
      </c>
      <c r="B3721" t="s">
        <v>379</v>
      </c>
      <c r="C3721" t="s">
        <v>199</v>
      </c>
      <c r="D3721" t="s">
        <v>198</v>
      </c>
      <c r="E3721" s="2">
        <v>87.1</v>
      </c>
      <c r="F3721" s="2">
        <v>0</v>
      </c>
      <c r="G3721">
        <v>0</v>
      </c>
      <c r="H3721">
        <v>4.76</v>
      </c>
      <c r="I3721">
        <v>0</v>
      </c>
    </row>
    <row r="3722" spans="1:9">
      <c r="A3722" t="str">
        <f t="shared" si="59"/>
        <v>Potassium - Urine Random84133</v>
      </c>
      <c r="B3722" t="s">
        <v>379</v>
      </c>
      <c r="C3722" t="s">
        <v>201</v>
      </c>
      <c r="D3722" t="s">
        <v>200</v>
      </c>
      <c r="E3722" s="2">
        <v>84.62</v>
      </c>
      <c r="F3722" s="3">
        <v>0</v>
      </c>
      <c r="G3722">
        <v>0</v>
      </c>
      <c r="H3722">
        <v>4.7300000000000004</v>
      </c>
      <c r="I3722">
        <v>563.84</v>
      </c>
    </row>
    <row r="3723" spans="1:9">
      <c r="A3723" t="str">
        <f t="shared" si="59"/>
        <v>Prealbumin84134</v>
      </c>
      <c r="B3723" t="s">
        <v>379</v>
      </c>
      <c r="C3723" t="s">
        <v>203</v>
      </c>
      <c r="D3723" t="s">
        <v>202</v>
      </c>
      <c r="E3723" s="2">
        <v>183.29</v>
      </c>
      <c r="F3723" s="2">
        <v>0</v>
      </c>
      <c r="G3723">
        <v>0</v>
      </c>
      <c r="H3723">
        <v>14.59</v>
      </c>
      <c r="I3723">
        <v>0</v>
      </c>
    </row>
    <row r="3724" spans="1:9">
      <c r="A3724" t="str">
        <f t="shared" si="59"/>
        <v>Progesterone84144</v>
      </c>
      <c r="B3724" t="s">
        <v>379</v>
      </c>
      <c r="C3724" t="s">
        <v>205</v>
      </c>
      <c r="D3724" t="s">
        <v>204</v>
      </c>
      <c r="E3724" s="2">
        <v>267.91000000000003</v>
      </c>
      <c r="F3724" s="2">
        <v>0</v>
      </c>
      <c r="G3724">
        <v>0</v>
      </c>
      <c r="H3724">
        <v>20.86</v>
      </c>
      <c r="I3724">
        <v>0</v>
      </c>
    </row>
    <row r="3725" spans="1:9">
      <c r="A3725" t="str">
        <f t="shared" si="59"/>
        <v>Prolactin84146</v>
      </c>
      <c r="B3725" t="s">
        <v>379</v>
      </c>
      <c r="C3725" t="s">
        <v>207</v>
      </c>
      <c r="D3725" t="s">
        <v>206</v>
      </c>
      <c r="E3725" s="2">
        <v>398.56</v>
      </c>
      <c r="F3725" s="2">
        <v>0</v>
      </c>
      <c r="G3725">
        <v>0</v>
      </c>
      <c r="H3725">
        <v>19.38</v>
      </c>
      <c r="I3725">
        <v>0</v>
      </c>
    </row>
    <row r="3726" spans="1:9">
      <c r="A3726" t="str">
        <f t="shared" si="59"/>
        <v>Prothrombin Time85610</v>
      </c>
      <c r="B3726" t="s">
        <v>379</v>
      </c>
      <c r="C3726" t="s">
        <v>209</v>
      </c>
      <c r="D3726" t="s">
        <v>208</v>
      </c>
      <c r="E3726" s="2">
        <v>54.12</v>
      </c>
      <c r="F3726" s="2">
        <v>0</v>
      </c>
      <c r="G3726">
        <v>0</v>
      </c>
      <c r="H3726">
        <v>4.29</v>
      </c>
      <c r="I3726">
        <v>0</v>
      </c>
    </row>
    <row r="3727" spans="1:9">
      <c r="A3727" t="str">
        <f t="shared" si="59"/>
        <v>PSA, Total84153</v>
      </c>
      <c r="B3727" t="s">
        <v>379</v>
      </c>
      <c r="C3727" t="s">
        <v>211</v>
      </c>
      <c r="D3727" t="s">
        <v>210</v>
      </c>
      <c r="E3727" s="2">
        <v>251.37</v>
      </c>
      <c r="F3727" s="2">
        <v>0</v>
      </c>
      <c r="G3727">
        <v>0</v>
      </c>
      <c r="H3727">
        <v>18.39</v>
      </c>
      <c r="I3727">
        <v>0</v>
      </c>
    </row>
    <row r="3728" spans="1:9">
      <c r="A3728" t="str">
        <f t="shared" si="59"/>
        <v>PSA, Total, ScreenG0103</v>
      </c>
      <c r="B3728" t="s">
        <v>379</v>
      </c>
      <c r="C3728" t="s">
        <v>213</v>
      </c>
      <c r="D3728" t="s">
        <v>212</v>
      </c>
      <c r="E3728" s="2">
        <v>251.37</v>
      </c>
      <c r="F3728" s="2">
        <v>0</v>
      </c>
      <c r="G3728">
        <v>0</v>
      </c>
      <c r="H3728">
        <v>134.06</v>
      </c>
      <c r="I3728">
        <v>0</v>
      </c>
    </row>
    <row r="3729" spans="1:9">
      <c r="A3729" t="str">
        <f t="shared" si="59"/>
        <v>PTH Intact83970</v>
      </c>
      <c r="B3729" t="s">
        <v>379</v>
      </c>
      <c r="C3729" t="s">
        <v>215</v>
      </c>
      <c r="D3729" t="s">
        <v>214</v>
      </c>
      <c r="E3729" s="2">
        <v>595.89</v>
      </c>
      <c r="F3729" s="2">
        <v>0</v>
      </c>
      <c r="G3729">
        <v>0</v>
      </c>
      <c r="H3729">
        <v>41.28</v>
      </c>
      <c r="I3729">
        <v>0</v>
      </c>
    </row>
    <row r="3730" spans="1:9">
      <c r="A3730" t="str">
        <f t="shared" si="59"/>
        <v>Rapid COVID19 By PCR87076</v>
      </c>
      <c r="B3730" t="s">
        <v>379</v>
      </c>
      <c r="C3730" t="s">
        <v>216</v>
      </c>
      <c r="D3730" t="s">
        <v>34</v>
      </c>
      <c r="E3730" s="2">
        <v>168.14</v>
      </c>
      <c r="F3730" s="2">
        <v>0</v>
      </c>
      <c r="G3730">
        <v>0</v>
      </c>
      <c r="H3730">
        <v>8.08</v>
      </c>
      <c r="I3730">
        <v>0</v>
      </c>
    </row>
    <row r="3731" spans="1:9">
      <c r="A3731" t="str">
        <f t="shared" si="59"/>
        <v>Rapid Group A Strep Screen87430</v>
      </c>
      <c r="B3731" t="s">
        <v>379</v>
      </c>
      <c r="C3731" t="s">
        <v>218</v>
      </c>
      <c r="D3731" t="s">
        <v>217</v>
      </c>
      <c r="E3731" s="2">
        <v>176.96</v>
      </c>
      <c r="F3731" s="2">
        <v>0</v>
      </c>
      <c r="G3731">
        <v>0</v>
      </c>
      <c r="H3731">
        <v>16.809999999999999</v>
      </c>
      <c r="I3731">
        <v>0</v>
      </c>
    </row>
    <row r="3732" spans="1:9">
      <c r="A3732" t="str">
        <f t="shared" si="59"/>
        <v>Renal Function80069</v>
      </c>
      <c r="B3732" t="s">
        <v>379</v>
      </c>
      <c r="C3732" t="s">
        <v>220</v>
      </c>
      <c r="D3732" t="s">
        <v>219</v>
      </c>
      <c r="E3732" s="2">
        <v>266.26</v>
      </c>
      <c r="F3732" s="2">
        <v>0</v>
      </c>
      <c r="G3732">
        <v>0</v>
      </c>
      <c r="H3732">
        <v>8.68</v>
      </c>
      <c r="I3732">
        <v>0</v>
      </c>
    </row>
    <row r="3733" spans="1:9">
      <c r="A3733" t="str">
        <f t="shared" si="59"/>
        <v>Residential</v>
      </c>
      <c r="B3733" t="s">
        <v>379</v>
      </c>
      <c r="C3733" t="s">
        <v>304</v>
      </c>
      <c r="E3733" s="2">
        <v>1251.52</v>
      </c>
      <c r="F3733" s="2">
        <v>434</v>
      </c>
      <c r="G3733">
        <v>351.25</v>
      </c>
      <c r="H3733">
        <v>275</v>
      </c>
      <c r="I3733">
        <v>0</v>
      </c>
    </row>
    <row r="3734" spans="1:9">
      <c r="A3734" t="str">
        <f t="shared" si="59"/>
        <v>Respiratory viral panel PCR87632</v>
      </c>
      <c r="B3734" t="s">
        <v>379</v>
      </c>
      <c r="C3734" t="s">
        <v>222</v>
      </c>
      <c r="D3734" t="s">
        <v>221</v>
      </c>
      <c r="E3734" s="2">
        <v>210.3</v>
      </c>
      <c r="F3734" s="2">
        <v>0</v>
      </c>
      <c r="G3734">
        <v>0</v>
      </c>
      <c r="H3734">
        <v>112.16</v>
      </c>
      <c r="I3734">
        <v>0</v>
      </c>
    </row>
    <row r="3735" spans="1:9">
      <c r="A3735" t="str">
        <f t="shared" si="59"/>
        <v>RPR86592</v>
      </c>
      <c r="B3735" t="s">
        <v>379</v>
      </c>
      <c r="C3735" t="s">
        <v>224</v>
      </c>
      <c r="D3735" t="s">
        <v>223</v>
      </c>
      <c r="E3735" s="2">
        <v>42.26</v>
      </c>
      <c r="F3735" s="2">
        <v>0</v>
      </c>
      <c r="G3735">
        <v>0</v>
      </c>
      <c r="H3735">
        <v>4.2699999999999996</v>
      </c>
      <c r="I3735">
        <v>0</v>
      </c>
    </row>
    <row r="3736" spans="1:9">
      <c r="A3736" t="str">
        <f t="shared" si="59"/>
        <v>RPR86592</v>
      </c>
      <c r="B3736" t="s">
        <v>379</v>
      </c>
      <c r="C3736" t="s">
        <v>224</v>
      </c>
      <c r="D3736" t="s">
        <v>223</v>
      </c>
      <c r="E3736" s="2">
        <v>40.25</v>
      </c>
      <c r="F3736" s="2">
        <v>0</v>
      </c>
      <c r="G3736">
        <v>0</v>
      </c>
      <c r="H3736">
        <v>4.2699999999999996</v>
      </c>
      <c r="I3736">
        <v>0</v>
      </c>
    </row>
    <row r="3737" spans="1:9">
      <c r="A3737" t="str">
        <f t="shared" si="59"/>
        <v>RSV87280</v>
      </c>
      <c r="B3737" t="s">
        <v>379</v>
      </c>
      <c r="C3737" t="s">
        <v>226</v>
      </c>
      <c r="D3737" t="s">
        <v>225</v>
      </c>
      <c r="E3737" s="2">
        <v>26.25</v>
      </c>
      <c r="F3737" s="2">
        <v>0</v>
      </c>
      <c r="G3737">
        <v>0</v>
      </c>
      <c r="H3737">
        <v>13.42</v>
      </c>
      <c r="I3737">
        <v>0</v>
      </c>
    </row>
    <row r="3738" spans="1:9">
      <c r="A3738" t="str">
        <f t="shared" si="59"/>
        <v>Sed Rate/Westergreen85652</v>
      </c>
      <c r="B3738" t="s">
        <v>379</v>
      </c>
      <c r="C3738" t="s">
        <v>228</v>
      </c>
      <c r="D3738" t="s">
        <v>227</v>
      </c>
      <c r="E3738" s="2">
        <v>66.150000000000006</v>
      </c>
      <c r="F3738" s="2">
        <v>0</v>
      </c>
      <c r="G3738">
        <v>0</v>
      </c>
      <c r="H3738">
        <v>2.7</v>
      </c>
      <c r="I3738">
        <v>0</v>
      </c>
    </row>
    <row r="3739" spans="1:9">
      <c r="A3739" t="str">
        <f t="shared" si="59"/>
        <v>Sensitivity, MIC87186</v>
      </c>
      <c r="B3739" t="s">
        <v>379</v>
      </c>
      <c r="C3739" t="s">
        <v>230</v>
      </c>
      <c r="D3739" t="s">
        <v>229</v>
      </c>
      <c r="E3739" s="2">
        <v>146.15</v>
      </c>
      <c r="F3739" s="2">
        <v>0</v>
      </c>
      <c r="G3739">
        <v>0</v>
      </c>
      <c r="H3739">
        <v>8.65</v>
      </c>
      <c r="I3739">
        <v>0</v>
      </c>
    </row>
    <row r="3740" spans="1:9">
      <c r="A3740" t="str">
        <f t="shared" si="59"/>
        <v>Sodium84295</v>
      </c>
      <c r="B3740" t="s">
        <v>379</v>
      </c>
      <c r="C3740" t="s">
        <v>232</v>
      </c>
      <c r="D3740" t="s">
        <v>231</v>
      </c>
      <c r="E3740" s="2">
        <v>75.53</v>
      </c>
      <c r="F3740" s="2">
        <v>0</v>
      </c>
      <c r="G3740">
        <v>0</v>
      </c>
      <c r="H3740">
        <v>4.8099999999999996</v>
      </c>
      <c r="I3740">
        <v>0</v>
      </c>
    </row>
    <row r="3741" spans="1:9">
      <c r="A3741" t="str">
        <f t="shared" si="59"/>
        <v>Sodium - Urine Random84300</v>
      </c>
      <c r="B3741" t="s">
        <v>379</v>
      </c>
      <c r="C3741" t="s">
        <v>234</v>
      </c>
      <c r="D3741" t="s">
        <v>233</v>
      </c>
      <c r="E3741" s="2">
        <v>79.650000000000006</v>
      </c>
      <c r="F3741" s="2">
        <v>0</v>
      </c>
      <c r="G3741">
        <v>0</v>
      </c>
      <c r="H3741">
        <v>5.0599999999999996</v>
      </c>
      <c r="I3741">
        <v>0</v>
      </c>
    </row>
    <row r="3742" spans="1:9">
      <c r="A3742" t="str">
        <f t="shared" si="59"/>
        <v>Specimen Collection for COVID-19C9803</v>
      </c>
      <c r="B3742" t="s">
        <v>379</v>
      </c>
      <c r="C3742" t="s">
        <v>236</v>
      </c>
      <c r="D3742" t="s">
        <v>235</v>
      </c>
      <c r="E3742" s="2">
        <v>183.76</v>
      </c>
      <c r="F3742" s="2">
        <v>0</v>
      </c>
      <c r="G3742">
        <v>0</v>
      </c>
      <c r="H3742">
        <v>25.23</v>
      </c>
      <c r="I3742">
        <v>0</v>
      </c>
    </row>
    <row r="3743" spans="1:9">
      <c r="A3743" t="str">
        <f t="shared" si="59"/>
        <v>Sputum Culture/GS87070</v>
      </c>
      <c r="B3743" t="s">
        <v>379</v>
      </c>
      <c r="C3743" t="s">
        <v>237</v>
      </c>
      <c r="D3743" t="s">
        <v>90</v>
      </c>
      <c r="E3743" s="2">
        <v>217.47</v>
      </c>
      <c r="F3743" s="2">
        <v>0</v>
      </c>
      <c r="G3743">
        <v>0</v>
      </c>
      <c r="H3743">
        <v>8.6199999999999992</v>
      </c>
      <c r="I3743">
        <v>0</v>
      </c>
    </row>
    <row r="3744" spans="1:9">
      <c r="A3744" t="str">
        <f t="shared" si="59"/>
        <v>Strep A Culture (Throat)87081</v>
      </c>
      <c r="B3744" t="s">
        <v>379</v>
      </c>
      <c r="C3744" t="s">
        <v>238</v>
      </c>
      <c r="D3744" t="s">
        <v>126</v>
      </c>
      <c r="E3744" s="2">
        <v>121.55</v>
      </c>
      <c r="F3744" s="2">
        <v>0</v>
      </c>
      <c r="G3744">
        <v>0</v>
      </c>
      <c r="H3744">
        <v>6.63</v>
      </c>
      <c r="I3744">
        <v>0</v>
      </c>
    </row>
    <row r="3745" spans="1:9">
      <c r="A3745" t="str">
        <f t="shared" si="59"/>
        <v>Strep B Culture (Genital)87081</v>
      </c>
      <c r="B3745" t="s">
        <v>379</v>
      </c>
      <c r="C3745" t="s">
        <v>239</v>
      </c>
      <c r="D3745" t="s">
        <v>126</v>
      </c>
      <c r="E3745" s="2">
        <v>121.55</v>
      </c>
      <c r="F3745" s="2">
        <v>0</v>
      </c>
      <c r="G3745">
        <v>0</v>
      </c>
      <c r="H3745">
        <v>6.63</v>
      </c>
      <c r="I3745">
        <v>0</v>
      </c>
    </row>
    <row r="3746" spans="1:9">
      <c r="A3746" t="str">
        <f t="shared" si="59"/>
        <v>T3 Uptake84479</v>
      </c>
      <c r="B3746" t="s">
        <v>379</v>
      </c>
      <c r="C3746" t="s">
        <v>339</v>
      </c>
      <c r="D3746" t="s">
        <v>338</v>
      </c>
      <c r="E3746" s="2">
        <v>139.74</v>
      </c>
      <c r="F3746" s="2">
        <v>0</v>
      </c>
      <c r="G3746">
        <v>0</v>
      </c>
      <c r="H3746">
        <v>6.47</v>
      </c>
      <c r="I3746">
        <v>0</v>
      </c>
    </row>
    <row r="3747" spans="1:9">
      <c r="A3747" t="str">
        <f t="shared" si="59"/>
        <v>T3; Total84480</v>
      </c>
      <c r="B3747" t="s">
        <v>379</v>
      </c>
      <c r="C3747" t="s">
        <v>241</v>
      </c>
      <c r="D3747" t="s">
        <v>240</v>
      </c>
      <c r="E3747" s="2">
        <v>287.95999999999998</v>
      </c>
      <c r="F3747" s="2">
        <v>0</v>
      </c>
      <c r="G3747">
        <v>0</v>
      </c>
      <c r="H3747">
        <v>14.18</v>
      </c>
      <c r="I3747">
        <v>0</v>
      </c>
    </row>
    <row r="3748" spans="1:9">
      <c r="A3748" t="str">
        <f t="shared" si="59"/>
        <v>T4 (Thyroxine)84436</v>
      </c>
      <c r="B3748" t="s">
        <v>379</v>
      </c>
      <c r="C3748" t="s">
        <v>341</v>
      </c>
      <c r="D3748" t="s">
        <v>340</v>
      </c>
      <c r="E3748" s="2">
        <v>171.72</v>
      </c>
      <c r="F3748" s="2">
        <v>0</v>
      </c>
      <c r="G3748">
        <v>0</v>
      </c>
      <c r="H3748">
        <v>6.87</v>
      </c>
      <c r="I3748">
        <v>0</v>
      </c>
    </row>
    <row r="3749" spans="1:9">
      <c r="A3749" t="str">
        <f t="shared" si="59"/>
        <v>TB Culture (AFB)87116</v>
      </c>
      <c r="B3749" t="s">
        <v>379</v>
      </c>
      <c r="C3749" t="s">
        <v>243</v>
      </c>
      <c r="D3749" t="s">
        <v>242</v>
      </c>
      <c r="E3749" s="2">
        <v>276.45</v>
      </c>
      <c r="F3749" s="2">
        <v>0</v>
      </c>
      <c r="G3749">
        <v>0</v>
      </c>
      <c r="H3749">
        <v>10.8</v>
      </c>
      <c r="I3749">
        <v>0</v>
      </c>
    </row>
    <row r="3750" spans="1:9">
      <c r="A3750" t="str">
        <f t="shared" si="59"/>
        <v>Testosterone; Total84403</v>
      </c>
      <c r="B3750" t="s">
        <v>379</v>
      </c>
      <c r="C3750" t="s">
        <v>245</v>
      </c>
      <c r="D3750" t="s">
        <v>244</v>
      </c>
      <c r="E3750" s="2">
        <v>294.33</v>
      </c>
      <c r="F3750" s="2">
        <v>0</v>
      </c>
      <c r="G3750">
        <v>0</v>
      </c>
      <c r="H3750">
        <v>25.81</v>
      </c>
      <c r="I3750">
        <v>0</v>
      </c>
    </row>
    <row r="3751" spans="1:9">
      <c r="A3751" t="str">
        <f t="shared" si="59"/>
        <v>Theophylline80198</v>
      </c>
      <c r="B3751" t="s">
        <v>379</v>
      </c>
      <c r="C3751" t="s">
        <v>247</v>
      </c>
      <c r="D3751" t="s">
        <v>246</v>
      </c>
      <c r="E3751" s="2">
        <v>204.79</v>
      </c>
      <c r="F3751" s="2">
        <v>0</v>
      </c>
      <c r="G3751">
        <v>0</v>
      </c>
      <c r="H3751">
        <v>14.14</v>
      </c>
      <c r="I3751">
        <v>0</v>
      </c>
    </row>
    <row r="3752" spans="1:9">
      <c r="A3752" t="str">
        <f t="shared" si="59"/>
        <v>Total Protein84155</v>
      </c>
      <c r="B3752" t="s">
        <v>379</v>
      </c>
      <c r="C3752" t="s">
        <v>249</v>
      </c>
      <c r="D3752" t="s">
        <v>248</v>
      </c>
      <c r="E3752" s="2">
        <v>110.25</v>
      </c>
      <c r="F3752" s="2">
        <v>0</v>
      </c>
      <c r="G3752">
        <v>0</v>
      </c>
      <c r="H3752">
        <v>3.67</v>
      </c>
      <c r="I3752">
        <v>0</v>
      </c>
    </row>
    <row r="3753" spans="1:9">
      <c r="A3753" t="str">
        <f t="shared" si="59"/>
        <v>Transferrin84466</v>
      </c>
      <c r="B3753" t="s">
        <v>379</v>
      </c>
      <c r="C3753" t="s">
        <v>251</v>
      </c>
      <c r="D3753" t="s">
        <v>250</v>
      </c>
      <c r="E3753" s="2">
        <v>155.72999999999999</v>
      </c>
      <c r="F3753" s="2">
        <v>0</v>
      </c>
      <c r="G3753">
        <v>0</v>
      </c>
      <c r="H3753">
        <v>12.76</v>
      </c>
      <c r="I3753">
        <v>811.73</v>
      </c>
    </row>
    <row r="3754" spans="1:9">
      <c r="A3754" t="str">
        <f t="shared" si="59"/>
        <v>Trichomonas Vag DNA Prob87660</v>
      </c>
      <c r="B3754" t="s">
        <v>379</v>
      </c>
      <c r="C3754" t="s">
        <v>253</v>
      </c>
      <c r="D3754" t="s">
        <v>252</v>
      </c>
      <c r="E3754" s="2">
        <v>77.45</v>
      </c>
      <c r="F3754" s="2">
        <v>0</v>
      </c>
      <c r="G3754">
        <v>0</v>
      </c>
      <c r="H3754">
        <v>20.05</v>
      </c>
      <c r="I3754">
        <v>0</v>
      </c>
    </row>
    <row r="3755" spans="1:9">
      <c r="A3755" t="str">
        <f t="shared" si="59"/>
        <v>Triglycerides84478</v>
      </c>
      <c r="B3755" t="s">
        <v>379</v>
      </c>
      <c r="C3755" t="s">
        <v>343</v>
      </c>
      <c r="D3755" t="s">
        <v>342</v>
      </c>
      <c r="E3755" s="2">
        <v>27.78</v>
      </c>
      <c r="F3755" s="2">
        <v>0</v>
      </c>
      <c r="G3755">
        <v>0</v>
      </c>
      <c r="H3755">
        <v>5.74</v>
      </c>
      <c r="I3755">
        <v>0</v>
      </c>
    </row>
    <row r="3756" spans="1:9">
      <c r="A3756" t="str">
        <f t="shared" si="59"/>
        <v>Troponin84484</v>
      </c>
      <c r="B3756" t="s">
        <v>379</v>
      </c>
      <c r="C3756" t="s">
        <v>255</v>
      </c>
      <c r="D3756" t="s">
        <v>254</v>
      </c>
      <c r="E3756" s="2">
        <v>236.49</v>
      </c>
      <c r="F3756" s="2">
        <v>0</v>
      </c>
      <c r="G3756">
        <v>0</v>
      </c>
      <c r="H3756">
        <v>12.47</v>
      </c>
      <c r="I3756">
        <v>0</v>
      </c>
    </row>
    <row r="3757" spans="1:9">
      <c r="A3757" t="str">
        <f t="shared" si="59"/>
        <v>TSH84443</v>
      </c>
      <c r="B3757" t="s">
        <v>379</v>
      </c>
      <c r="C3757" t="s">
        <v>797</v>
      </c>
      <c r="D3757" t="s">
        <v>256</v>
      </c>
      <c r="E3757" s="2">
        <v>40.25</v>
      </c>
      <c r="F3757" s="2">
        <v>0</v>
      </c>
      <c r="G3757">
        <v>0</v>
      </c>
      <c r="H3757">
        <v>16.8</v>
      </c>
      <c r="I3757">
        <v>0</v>
      </c>
    </row>
    <row r="3758" spans="1:9">
      <c r="A3758" t="str">
        <f t="shared" si="59"/>
        <v>TSH (Thyroid Stim Horm)84443</v>
      </c>
      <c r="B3758" t="s">
        <v>379</v>
      </c>
      <c r="C3758" t="s">
        <v>257</v>
      </c>
      <c r="D3758" t="s">
        <v>256</v>
      </c>
      <c r="E3758" s="2">
        <v>149.91999999999999</v>
      </c>
      <c r="F3758" s="2">
        <v>0</v>
      </c>
      <c r="G3758">
        <v>0</v>
      </c>
      <c r="H3758">
        <v>16.8</v>
      </c>
      <c r="I3758">
        <v>0</v>
      </c>
    </row>
    <row r="3759" spans="1:9">
      <c r="A3759" t="str">
        <f t="shared" si="59"/>
        <v>Uric Acid -Blood84550</v>
      </c>
      <c r="B3759" t="s">
        <v>379</v>
      </c>
      <c r="C3759" t="s">
        <v>345</v>
      </c>
      <c r="D3759" t="s">
        <v>344</v>
      </c>
      <c r="E3759" s="2">
        <v>22</v>
      </c>
      <c r="F3759" s="2">
        <v>0</v>
      </c>
      <c r="G3759">
        <v>0</v>
      </c>
      <c r="H3759">
        <v>4.5199999999999996</v>
      </c>
      <c r="I3759">
        <v>0</v>
      </c>
    </row>
    <row r="3760" spans="1:9">
      <c r="A3760" t="str">
        <f t="shared" si="59"/>
        <v>Urinalysis81003</v>
      </c>
      <c r="B3760" t="s">
        <v>379</v>
      </c>
      <c r="C3760" t="s">
        <v>259</v>
      </c>
      <c r="D3760" t="s">
        <v>258</v>
      </c>
      <c r="E3760" s="2">
        <v>42.26</v>
      </c>
      <c r="F3760" s="2">
        <v>0</v>
      </c>
      <c r="G3760">
        <v>0</v>
      </c>
      <c r="H3760">
        <v>2.25</v>
      </c>
      <c r="I3760">
        <v>0</v>
      </c>
    </row>
    <row r="3761" spans="1:9">
      <c r="A3761" t="str">
        <f t="shared" si="59"/>
        <v>Urinalysis81003</v>
      </c>
      <c r="B3761" t="s">
        <v>379</v>
      </c>
      <c r="C3761" t="s">
        <v>259</v>
      </c>
      <c r="D3761" t="s">
        <v>258</v>
      </c>
      <c r="E3761" s="2">
        <v>40.25</v>
      </c>
      <c r="F3761" s="2">
        <v>0</v>
      </c>
      <c r="G3761">
        <v>0</v>
      </c>
      <c r="H3761">
        <v>2.25</v>
      </c>
      <c r="I3761">
        <v>0</v>
      </c>
    </row>
    <row r="3762" spans="1:9">
      <c r="A3762" t="str">
        <f t="shared" si="59"/>
        <v>Valproate (Depakane)80164</v>
      </c>
      <c r="B3762" t="s">
        <v>379</v>
      </c>
      <c r="C3762" t="s">
        <v>262</v>
      </c>
      <c r="D3762" t="s">
        <v>261</v>
      </c>
      <c r="E3762" s="2">
        <v>206.92</v>
      </c>
      <c r="F3762" s="2">
        <v>0</v>
      </c>
      <c r="G3762">
        <v>0</v>
      </c>
      <c r="H3762">
        <v>13.54</v>
      </c>
      <c r="I3762">
        <v>0</v>
      </c>
    </row>
    <row r="3763" spans="1:9">
      <c r="A3763" t="str">
        <f t="shared" si="59"/>
        <v>Venipuncture Fee36415</v>
      </c>
      <c r="B3763" t="s">
        <v>379</v>
      </c>
      <c r="C3763" t="s">
        <v>264</v>
      </c>
      <c r="D3763" t="s">
        <v>263</v>
      </c>
      <c r="E3763" s="2">
        <v>39.14</v>
      </c>
      <c r="F3763" s="2">
        <v>0</v>
      </c>
      <c r="G3763">
        <v>0</v>
      </c>
      <c r="H3763">
        <v>3</v>
      </c>
      <c r="I3763">
        <v>0</v>
      </c>
    </row>
    <row r="3764" spans="1:9">
      <c r="A3764" t="str">
        <f t="shared" si="59"/>
        <v>Vitamin B1282607</v>
      </c>
      <c r="B3764" t="s">
        <v>379</v>
      </c>
      <c r="C3764" t="s">
        <v>266</v>
      </c>
      <c r="D3764" t="s">
        <v>265</v>
      </c>
      <c r="E3764" s="2">
        <v>214.16</v>
      </c>
      <c r="F3764" s="2">
        <v>0</v>
      </c>
      <c r="G3764">
        <v>0</v>
      </c>
      <c r="H3764">
        <v>15.08</v>
      </c>
      <c r="I3764">
        <v>0</v>
      </c>
    </row>
    <row r="3765" spans="1:9">
      <c r="A3765" t="str">
        <f t="shared" si="59"/>
        <v>Vitamin D 25 OH82306</v>
      </c>
      <c r="B3765" t="s">
        <v>379</v>
      </c>
      <c r="C3765" t="s">
        <v>268</v>
      </c>
      <c r="D3765" t="s">
        <v>267</v>
      </c>
      <c r="E3765" s="2">
        <v>293.75</v>
      </c>
      <c r="F3765" s="2">
        <v>0</v>
      </c>
      <c r="G3765">
        <v>0</v>
      </c>
      <c r="H3765">
        <v>29.6</v>
      </c>
      <c r="I3765">
        <v>114.49</v>
      </c>
    </row>
    <row r="3766" spans="1:9">
      <c r="A3766" t="str">
        <f t="shared" si="59"/>
        <v>XR Chest PA/Lat 2 Views71046</v>
      </c>
      <c r="B3766" t="s">
        <v>379</v>
      </c>
      <c r="C3766" t="s">
        <v>270</v>
      </c>
      <c r="D3766" t="s">
        <v>269</v>
      </c>
      <c r="E3766" s="2">
        <v>488.96</v>
      </c>
      <c r="F3766" s="2">
        <v>0</v>
      </c>
      <c r="G3766">
        <v>0</v>
      </c>
      <c r="H3766">
        <v>82.61</v>
      </c>
      <c r="I3766">
        <v>0</v>
      </c>
    </row>
    <row r="3767" spans="1:9">
      <c r="A3767" t="str">
        <f t="shared" si="59"/>
        <v>23 Hour Observation90853</v>
      </c>
      <c r="B3767" t="s">
        <v>380</v>
      </c>
      <c r="C3767" t="s">
        <v>353</v>
      </c>
      <c r="D3767" t="s">
        <v>271</v>
      </c>
      <c r="E3767" s="2">
        <v>1945.88</v>
      </c>
      <c r="F3767" s="2">
        <v>563.84</v>
      </c>
      <c r="G3767">
        <v>0</v>
      </c>
      <c r="H3767">
        <v>76.42</v>
      </c>
      <c r="I3767">
        <v>0</v>
      </c>
    </row>
    <row r="3768" spans="1:9">
      <c r="A3768" t="str">
        <f t="shared" si="59"/>
        <v>ABO &amp; RH86901</v>
      </c>
      <c r="B3768" t="s">
        <v>380</v>
      </c>
      <c r="C3768" t="s">
        <v>4</v>
      </c>
      <c r="D3768" t="s">
        <v>3</v>
      </c>
      <c r="E3768" s="2">
        <v>56.78</v>
      </c>
      <c r="F3768" s="2">
        <v>0</v>
      </c>
      <c r="G3768">
        <v>0</v>
      </c>
      <c r="H3768">
        <v>2.99</v>
      </c>
      <c r="I3768">
        <v>0</v>
      </c>
    </row>
    <row r="3769" spans="1:9">
      <c r="A3769" t="str">
        <f t="shared" si="59"/>
        <v>Acute Hepatitis80074</v>
      </c>
      <c r="B3769" t="s">
        <v>380</v>
      </c>
      <c r="C3769" t="s">
        <v>7</v>
      </c>
      <c r="D3769" t="s">
        <v>6</v>
      </c>
      <c r="E3769" s="2">
        <v>105</v>
      </c>
      <c r="F3769" s="2">
        <v>100</v>
      </c>
      <c r="G3769">
        <v>0</v>
      </c>
      <c r="H3769">
        <v>100</v>
      </c>
      <c r="I3769">
        <v>0</v>
      </c>
    </row>
    <row r="3770" spans="1:9">
      <c r="A3770" t="str">
        <f t="shared" si="59"/>
        <v>Albumin; Serum82040</v>
      </c>
      <c r="B3770" t="s">
        <v>380</v>
      </c>
      <c r="C3770" t="s">
        <v>12</v>
      </c>
      <c r="D3770" t="s">
        <v>11</v>
      </c>
      <c r="E3770" s="2">
        <v>80.459999999999994</v>
      </c>
      <c r="F3770" s="2">
        <v>0</v>
      </c>
      <c r="G3770">
        <v>0</v>
      </c>
      <c r="H3770">
        <v>4.95</v>
      </c>
      <c r="I3770">
        <v>0</v>
      </c>
    </row>
    <row r="3771" spans="1:9">
      <c r="A3771" t="str">
        <f t="shared" si="59"/>
        <v>Aldosterone (Serum)82088</v>
      </c>
      <c r="B3771" t="s">
        <v>380</v>
      </c>
      <c r="C3771" t="s">
        <v>14</v>
      </c>
      <c r="D3771" t="s">
        <v>13</v>
      </c>
      <c r="E3771" s="2">
        <v>505.5</v>
      </c>
      <c r="F3771" s="2">
        <v>0</v>
      </c>
      <c r="G3771">
        <v>0</v>
      </c>
      <c r="H3771">
        <v>40.75</v>
      </c>
      <c r="I3771">
        <v>0</v>
      </c>
    </row>
    <row r="3772" spans="1:9">
      <c r="A3772" t="str">
        <f t="shared" si="59"/>
        <v>Alkaline Phosphatase84075</v>
      </c>
      <c r="B3772" t="s">
        <v>380</v>
      </c>
      <c r="C3772" t="s">
        <v>16</v>
      </c>
      <c r="D3772" t="s">
        <v>15</v>
      </c>
      <c r="E3772" s="2">
        <v>335.99</v>
      </c>
      <c r="F3772" s="2">
        <v>0</v>
      </c>
      <c r="G3772">
        <v>0</v>
      </c>
      <c r="H3772">
        <v>5.18</v>
      </c>
      <c r="I3772">
        <v>0</v>
      </c>
    </row>
    <row r="3773" spans="1:9">
      <c r="A3773" t="str">
        <f t="shared" si="59"/>
        <v>ALT (SGPT)84460</v>
      </c>
      <c r="B3773" t="s">
        <v>380</v>
      </c>
      <c r="C3773" t="s">
        <v>18</v>
      </c>
      <c r="D3773" t="s">
        <v>17</v>
      </c>
      <c r="E3773" s="2">
        <v>72.06</v>
      </c>
      <c r="F3773" s="2">
        <v>0</v>
      </c>
      <c r="G3773">
        <v>0</v>
      </c>
      <c r="H3773">
        <v>5.3</v>
      </c>
      <c r="I3773">
        <v>0</v>
      </c>
    </row>
    <row r="3774" spans="1:9">
      <c r="A3774" t="str">
        <f t="shared" si="59"/>
        <v>Ammonia82140</v>
      </c>
      <c r="B3774" t="s">
        <v>380</v>
      </c>
      <c r="C3774" t="s">
        <v>20</v>
      </c>
      <c r="D3774" t="s">
        <v>19</v>
      </c>
      <c r="E3774" s="2">
        <v>186.09</v>
      </c>
      <c r="F3774" s="2">
        <v>0</v>
      </c>
      <c r="G3774">
        <v>0</v>
      </c>
      <c r="H3774">
        <v>14.57</v>
      </c>
      <c r="I3774">
        <v>0</v>
      </c>
    </row>
    <row r="3775" spans="1:9">
      <c r="A3775" t="str">
        <f t="shared" si="59"/>
        <v>Amylase (Serum)82150</v>
      </c>
      <c r="B3775" t="s">
        <v>380</v>
      </c>
      <c r="C3775" t="s">
        <v>22</v>
      </c>
      <c r="D3775" t="s">
        <v>21</v>
      </c>
      <c r="E3775" s="2">
        <v>161.78</v>
      </c>
      <c r="F3775" s="2">
        <v>0</v>
      </c>
      <c r="G3775">
        <v>0</v>
      </c>
      <c r="H3775">
        <v>6.48</v>
      </c>
      <c r="I3775">
        <v>0</v>
      </c>
    </row>
    <row r="3776" spans="1:9">
      <c r="A3776" t="str">
        <f t="shared" si="59"/>
        <v>Antibody Screen86850</v>
      </c>
      <c r="B3776" t="s">
        <v>380</v>
      </c>
      <c r="C3776" t="s">
        <v>24</v>
      </c>
      <c r="D3776" t="s">
        <v>23</v>
      </c>
      <c r="E3776" s="2">
        <v>162.34</v>
      </c>
      <c r="F3776" s="2">
        <v>0</v>
      </c>
      <c r="G3776">
        <v>0</v>
      </c>
      <c r="H3776">
        <v>9.77</v>
      </c>
      <c r="I3776">
        <v>0</v>
      </c>
    </row>
    <row r="3777" spans="1:9">
      <c r="A3777" t="str">
        <f t="shared" si="59"/>
        <v>APTT85730</v>
      </c>
      <c r="B3777" t="s">
        <v>380</v>
      </c>
      <c r="C3777" t="s">
        <v>26</v>
      </c>
      <c r="D3777" t="s">
        <v>25</v>
      </c>
      <c r="E3777" s="2">
        <v>121.55</v>
      </c>
      <c r="F3777" s="2">
        <v>0</v>
      </c>
      <c r="G3777">
        <v>0</v>
      </c>
      <c r="H3777">
        <v>6.01</v>
      </c>
      <c r="I3777">
        <v>0</v>
      </c>
    </row>
    <row r="3778" spans="1:9">
      <c r="A3778" t="str">
        <f t="shared" si="59"/>
        <v>Assessment - OutpatientH0001</v>
      </c>
      <c r="B3778" t="s">
        <v>380</v>
      </c>
      <c r="C3778" t="s">
        <v>278</v>
      </c>
      <c r="D3778" t="s">
        <v>277</v>
      </c>
      <c r="E3778" s="2">
        <v>652.77</v>
      </c>
      <c r="F3778" s="2">
        <v>414.46</v>
      </c>
      <c r="G3778">
        <v>425</v>
      </c>
      <c r="H3778">
        <v>95</v>
      </c>
      <c r="I3778">
        <v>0</v>
      </c>
    </row>
    <row r="3779" spans="1:9">
      <c r="A3779" t="str">
        <f t="shared" si="59"/>
        <v>AST (SGPT)84450</v>
      </c>
      <c r="B3779" t="s">
        <v>380</v>
      </c>
      <c r="C3779" t="s">
        <v>28</v>
      </c>
      <c r="D3779" t="s">
        <v>27</v>
      </c>
      <c r="E3779" s="2">
        <v>65.42</v>
      </c>
      <c r="F3779" s="2">
        <v>0</v>
      </c>
      <c r="G3779">
        <v>0</v>
      </c>
      <c r="H3779">
        <v>5.18</v>
      </c>
      <c r="I3779">
        <v>0</v>
      </c>
    </row>
    <row r="3780" spans="1:9">
      <c r="A3780" t="str">
        <f t="shared" si="59"/>
        <v>Bacteria ID Other87077</v>
      </c>
      <c r="B3780" t="s">
        <v>380</v>
      </c>
      <c r="C3780" t="s">
        <v>30</v>
      </c>
      <c r="D3780" t="s">
        <v>29</v>
      </c>
      <c r="E3780" s="2">
        <v>100.88</v>
      </c>
      <c r="F3780" s="2">
        <v>0</v>
      </c>
      <c r="G3780">
        <v>0</v>
      </c>
      <c r="H3780">
        <v>8.08</v>
      </c>
      <c r="I3780">
        <v>0</v>
      </c>
    </row>
    <row r="3781" spans="1:9">
      <c r="A3781" t="str">
        <f t="shared" si="59"/>
        <v>Bacteria ID Urine87088</v>
      </c>
      <c r="B3781" t="s">
        <v>380</v>
      </c>
      <c r="C3781" t="s">
        <v>32</v>
      </c>
      <c r="D3781" t="s">
        <v>31</v>
      </c>
      <c r="E3781" s="2">
        <v>195.07</v>
      </c>
      <c r="F3781" s="2">
        <v>0</v>
      </c>
      <c r="G3781">
        <v>0</v>
      </c>
      <c r="H3781">
        <v>8.09</v>
      </c>
      <c r="I3781">
        <v>125.71</v>
      </c>
    </row>
    <row r="3782" spans="1:9">
      <c r="A3782" t="str">
        <f t="shared" si="59"/>
        <v>Bacteria ID, Anaerobe87076</v>
      </c>
      <c r="B3782" t="s">
        <v>380</v>
      </c>
      <c r="C3782" t="s">
        <v>35</v>
      </c>
      <c r="D3782" t="s">
        <v>34</v>
      </c>
      <c r="E3782" s="2">
        <v>168.14</v>
      </c>
      <c r="F3782" s="2">
        <v>0</v>
      </c>
      <c r="G3782">
        <v>0</v>
      </c>
      <c r="H3782">
        <v>8.08</v>
      </c>
      <c r="I3782">
        <v>0</v>
      </c>
    </row>
    <row r="3783" spans="1:9">
      <c r="A3783" t="str">
        <f t="shared" si="59"/>
        <v>Basic Metabolic Panel80048</v>
      </c>
      <c r="B3783" t="s">
        <v>380</v>
      </c>
      <c r="C3783" t="s">
        <v>37</v>
      </c>
      <c r="D3783" t="s">
        <v>36</v>
      </c>
      <c r="E3783" s="2">
        <v>174.51</v>
      </c>
      <c r="F3783" s="2">
        <v>0</v>
      </c>
      <c r="G3783">
        <v>0</v>
      </c>
      <c r="H3783">
        <v>8.4600000000000009</v>
      </c>
      <c r="I3783">
        <v>0</v>
      </c>
    </row>
    <row r="3784" spans="1:9">
      <c r="A3784" t="str">
        <f t="shared" ref="A3784:A3847" si="60">C3784&amp;D3784</f>
        <v>BHCG Qual Serum84703</v>
      </c>
      <c r="B3784" t="s">
        <v>380</v>
      </c>
      <c r="C3784" t="s">
        <v>39</v>
      </c>
      <c r="D3784" t="s">
        <v>38</v>
      </c>
      <c r="E3784" s="2">
        <v>125.02</v>
      </c>
      <c r="F3784" s="2">
        <v>0</v>
      </c>
      <c r="G3784">
        <v>0</v>
      </c>
      <c r="H3784">
        <v>7.52</v>
      </c>
      <c r="I3784">
        <v>0</v>
      </c>
    </row>
    <row r="3785" spans="1:9">
      <c r="A3785" t="str">
        <f t="shared" si="60"/>
        <v>BHCG Quant Serum84702</v>
      </c>
      <c r="B3785" t="s">
        <v>380</v>
      </c>
      <c r="C3785" t="s">
        <v>41</v>
      </c>
      <c r="D3785" t="s">
        <v>40</v>
      </c>
      <c r="E3785" s="2">
        <v>110.26</v>
      </c>
      <c r="F3785" s="2">
        <v>0</v>
      </c>
      <c r="G3785">
        <v>0</v>
      </c>
      <c r="H3785">
        <v>15.05</v>
      </c>
      <c r="I3785">
        <v>0</v>
      </c>
    </row>
    <row r="3786" spans="1:9">
      <c r="A3786" t="str">
        <f t="shared" si="60"/>
        <v>Bilirubin, Total82247</v>
      </c>
      <c r="B3786" t="s">
        <v>380</v>
      </c>
      <c r="C3786" t="s">
        <v>43</v>
      </c>
      <c r="D3786" t="s">
        <v>42</v>
      </c>
      <c r="E3786" s="2">
        <v>82.69</v>
      </c>
      <c r="F3786" s="2">
        <v>0</v>
      </c>
      <c r="G3786">
        <v>0</v>
      </c>
      <c r="H3786">
        <v>5.0199999999999996</v>
      </c>
      <c r="I3786">
        <v>0</v>
      </c>
    </row>
    <row r="3787" spans="1:9">
      <c r="A3787" t="str">
        <f t="shared" si="60"/>
        <v>Blood Culture87040</v>
      </c>
      <c r="B3787" t="s">
        <v>380</v>
      </c>
      <c r="C3787" t="s">
        <v>45</v>
      </c>
      <c r="D3787" t="s">
        <v>44</v>
      </c>
      <c r="E3787" s="2">
        <v>281.69</v>
      </c>
      <c r="F3787" s="2">
        <v>0</v>
      </c>
      <c r="G3787">
        <v>0</v>
      </c>
      <c r="H3787">
        <v>10.32</v>
      </c>
      <c r="I3787">
        <v>0</v>
      </c>
    </row>
    <row r="3788" spans="1:9">
      <c r="A3788" t="str">
        <f t="shared" si="60"/>
        <v>Blood Osmolality93930</v>
      </c>
      <c r="B3788" t="s">
        <v>380</v>
      </c>
      <c r="C3788" t="s">
        <v>47</v>
      </c>
      <c r="D3788" t="s">
        <v>46</v>
      </c>
      <c r="E3788" s="2">
        <v>128.16</v>
      </c>
      <c r="F3788" s="2">
        <v>0</v>
      </c>
      <c r="G3788">
        <v>0</v>
      </c>
      <c r="H3788">
        <v>68.349999999999994</v>
      </c>
      <c r="I3788">
        <v>0</v>
      </c>
    </row>
    <row r="3789" spans="1:9">
      <c r="A3789" t="str">
        <f t="shared" si="60"/>
        <v>Blood TB Test86480</v>
      </c>
      <c r="B3789" t="s">
        <v>380</v>
      </c>
      <c r="C3789" t="s">
        <v>49</v>
      </c>
      <c r="D3789" t="s">
        <v>48</v>
      </c>
      <c r="E3789" s="2">
        <v>259.92</v>
      </c>
      <c r="F3789" s="2">
        <v>0</v>
      </c>
      <c r="G3789">
        <v>0</v>
      </c>
      <c r="H3789">
        <v>61.98</v>
      </c>
      <c r="I3789">
        <v>0</v>
      </c>
    </row>
    <row r="3790" spans="1:9">
      <c r="A3790" t="str">
        <f t="shared" si="60"/>
        <v>BNP83880</v>
      </c>
      <c r="B3790" t="s">
        <v>380</v>
      </c>
      <c r="C3790" t="s">
        <v>51</v>
      </c>
      <c r="D3790" t="s">
        <v>50</v>
      </c>
      <c r="E3790" s="2">
        <v>198.72</v>
      </c>
      <c r="F3790" s="2">
        <v>0</v>
      </c>
      <c r="G3790">
        <v>0</v>
      </c>
      <c r="H3790">
        <v>39.26</v>
      </c>
      <c r="I3790">
        <v>0</v>
      </c>
    </row>
    <row r="3791" spans="1:9">
      <c r="A3791" t="str">
        <f t="shared" si="60"/>
        <v>BUN (Urea Nitrogen)84520</v>
      </c>
      <c r="B3791" t="s">
        <v>380</v>
      </c>
      <c r="C3791" t="s">
        <v>53</v>
      </c>
      <c r="D3791" t="s">
        <v>52</v>
      </c>
      <c r="E3791" s="2">
        <v>93.48</v>
      </c>
      <c r="F3791" s="2">
        <v>0</v>
      </c>
      <c r="G3791">
        <v>0</v>
      </c>
      <c r="H3791">
        <v>3.95</v>
      </c>
      <c r="I3791">
        <v>0</v>
      </c>
    </row>
    <row r="3792" spans="1:9">
      <c r="A3792" t="str">
        <f t="shared" si="60"/>
        <v>C-Reactive Protein86140</v>
      </c>
      <c r="B3792" t="s">
        <v>380</v>
      </c>
      <c r="C3792" t="s">
        <v>55</v>
      </c>
      <c r="D3792" t="s">
        <v>54</v>
      </c>
      <c r="E3792" s="2">
        <v>216.92</v>
      </c>
      <c r="F3792" s="2">
        <v>0</v>
      </c>
      <c r="G3792">
        <v>0</v>
      </c>
      <c r="H3792">
        <v>5.18</v>
      </c>
      <c r="I3792">
        <v>0</v>
      </c>
    </row>
    <row r="3793" spans="1:9">
      <c r="A3793" t="str">
        <f t="shared" si="60"/>
        <v>C. Difficile87493</v>
      </c>
      <c r="B3793" t="s">
        <v>380</v>
      </c>
      <c r="C3793" t="s">
        <v>57</v>
      </c>
      <c r="D3793" t="s">
        <v>56</v>
      </c>
      <c r="E3793" s="2">
        <v>149.94</v>
      </c>
      <c r="F3793" s="2">
        <v>0</v>
      </c>
      <c r="G3793">
        <v>0</v>
      </c>
      <c r="H3793">
        <v>37.270000000000003</v>
      </c>
      <c r="I3793">
        <v>0</v>
      </c>
    </row>
    <row r="3794" spans="1:9">
      <c r="A3794" t="str">
        <f t="shared" si="60"/>
        <v>C. Difficile EPI87493</v>
      </c>
      <c r="B3794" t="s">
        <v>380</v>
      </c>
      <c r="C3794" t="s">
        <v>58</v>
      </c>
      <c r="D3794" t="s">
        <v>56</v>
      </c>
      <c r="E3794" s="2">
        <v>149.94</v>
      </c>
      <c r="F3794" s="2">
        <v>0</v>
      </c>
      <c r="G3794">
        <v>0</v>
      </c>
      <c r="H3794">
        <v>37.270000000000003</v>
      </c>
      <c r="I3794">
        <v>0</v>
      </c>
    </row>
    <row r="3795" spans="1:9">
      <c r="A3795" t="str">
        <f t="shared" si="60"/>
        <v>Calcium82310</v>
      </c>
      <c r="B3795" t="s">
        <v>380</v>
      </c>
      <c r="C3795" t="s">
        <v>60</v>
      </c>
      <c r="D3795" t="s">
        <v>59</v>
      </c>
      <c r="E3795" s="2">
        <v>128.16</v>
      </c>
      <c r="F3795" s="2">
        <v>0</v>
      </c>
      <c r="G3795">
        <v>0</v>
      </c>
      <c r="H3795">
        <v>5.16</v>
      </c>
      <c r="I3795">
        <v>0</v>
      </c>
    </row>
    <row r="3796" spans="1:9">
      <c r="A3796" t="str">
        <f t="shared" si="60"/>
        <v>Candida Species DNA Probe87480</v>
      </c>
      <c r="B3796" t="s">
        <v>380</v>
      </c>
      <c r="C3796" t="s">
        <v>62</v>
      </c>
      <c r="D3796" t="s">
        <v>61</v>
      </c>
      <c r="E3796" s="2">
        <v>77.45</v>
      </c>
      <c r="F3796" s="2">
        <v>0</v>
      </c>
      <c r="G3796">
        <v>0</v>
      </c>
      <c r="H3796">
        <v>20.05</v>
      </c>
      <c r="I3796">
        <v>0</v>
      </c>
    </row>
    <row r="3797" spans="1:9">
      <c r="A3797" t="str">
        <f t="shared" si="60"/>
        <v>Carbamazipine (Tegretol)80156</v>
      </c>
      <c r="B3797" t="s">
        <v>380</v>
      </c>
      <c r="C3797" t="s">
        <v>64</v>
      </c>
      <c r="D3797" t="s">
        <v>63</v>
      </c>
      <c r="E3797" s="2">
        <v>283.62</v>
      </c>
      <c r="F3797" s="2">
        <v>0</v>
      </c>
      <c r="G3797">
        <v>0</v>
      </c>
      <c r="H3797">
        <v>14.57</v>
      </c>
      <c r="I3797">
        <v>0</v>
      </c>
    </row>
    <row r="3798" spans="1:9">
      <c r="A3798" t="str">
        <f t="shared" si="60"/>
        <v>Carbon Dioxide (CO2)82374</v>
      </c>
      <c r="B3798" t="s">
        <v>380</v>
      </c>
      <c r="C3798" t="s">
        <v>66</v>
      </c>
      <c r="D3798" t="s">
        <v>65</v>
      </c>
      <c r="E3798" s="2">
        <v>107.77</v>
      </c>
      <c r="F3798" s="2">
        <v>0</v>
      </c>
      <c r="G3798">
        <v>0</v>
      </c>
      <c r="H3798">
        <v>4.88</v>
      </c>
      <c r="I3798">
        <v>0</v>
      </c>
    </row>
    <row r="3799" spans="1:9">
      <c r="A3799" t="str">
        <f t="shared" si="60"/>
        <v>CBC (No Auto Diff)85027</v>
      </c>
      <c r="B3799" t="s">
        <v>380</v>
      </c>
      <c r="C3799" t="s">
        <v>68</v>
      </c>
      <c r="D3799" t="s">
        <v>67</v>
      </c>
      <c r="E3799" s="2">
        <v>91.51</v>
      </c>
      <c r="F3799" s="2">
        <v>0</v>
      </c>
      <c r="G3799">
        <v>0</v>
      </c>
      <c r="H3799">
        <v>6.47</v>
      </c>
      <c r="I3799">
        <v>0</v>
      </c>
    </row>
    <row r="3800" spans="1:9">
      <c r="A3800" t="str">
        <f t="shared" si="60"/>
        <v>CBC w/Auto Diff85025</v>
      </c>
      <c r="B3800" t="s">
        <v>380</v>
      </c>
      <c r="C3800" t="s">
        <v>70</v>
      </c>
      <c r="D3800" t="s">
        <v>69</v>
      </c>
      <c r="E3800" s="2">
        <v>42.26</v>
      </c>
      <c r="F3800" s="2">
        <v>0</v>
      </c>
      <c r="G3800">
        <v>0</v>
      </c>
      <c r="H3800">
        <v>7.77</v>
      </c>
      <c r="I3800">
        <v>0</v>
      </c>
    </row>
    <row r="3801" spans="1:9">
      <c r="A3801" t="str">
        <f t="shared" si="60"/>
        <v>CBC w/Diff85025</v>
      </c>
      <c r="B3801" t="s">
        <v>380</v>
      </c>
      <c r="C3801" t="s">
        <v>794</v>
      </c>
      <c r="D3801" t="s">
        <v>69</v>
      </c>
      <c r="E3801" s="2">
        <v>40.25</v>
      </c>
      <c r="F3801" s="2">
        <v>0</v>
      </c>
      <c r="G3801">
        <v>0</v>
      </c>
      <c r="H3801">
        <v>7.77</v>
      </c>
      <c r="I3801">
        <v>0</v>
      </c>
    </row>
    <row r="3802" spans="1:9">
      <c r="A3802" t="str">
        <f t="shared" si="60"/>
        <v>CEA82378</v>
      </c>
      <c r="B3802" t="s">
        <v>380</v>
      </c>
      <c r="C3802" t="s">
        <v>73</v>
      </c>
      <c r="D3802" t="s">
        <v>72</v>
      </c>
      <c r="E3802" s="2">
        <v>276.45</v>
      </c>
      <c r="F3802" s="2">
        <v>0</v>
      </c>
      <c r="G3802">
        <v>0</v>
      </c>
      <c r="H3802">
        <v>18.96</v>
      </c>
      <c r="I3802">
        <v>0</v>
      </c>
    </row>
    <row r="3803" spans="1:9">
      <c r="A3803" t="str">
        <f t="shared" si="60"/>
        <v>CHEM Profile Explode</v>
      </c>
      <c r="B3803" t="s">
        <v>380</v>
      </c>
      <c r="C3803" t="s">
        <v>803</v>
      </c>
      <c r="E3803" s="2">
        <v>44.42</v>
      </c>
      <c r="F3803" s="2">
        <v>0</v>
      </c>
      <c r="G3803">
        <v>0</v>
      </c>
      <c r="H3803">
        <v>25.76</v>
      </c>
      <c r="I3803">
        <v>0</v>
      </c>
    </row>
    <row r="3804" spans="1:9">
      <c r="A3804" t="str">
        <f t="shared" si="60"/>
        <v>Chlamydia Trachomatis, AMP PROB87491</v>
      </c>
      <c r="B3804" t="s">
        <v>380</v>
      </c>
      <c r="C3804" t="s">
        <v>310</v>
      </c>
      <c r="D3804" t="s">
        <v>309</v>
      </c>
      <c r="E3804" s="2">
        <v>142.66999999999999</v>
      </c>
      <c r="F3804" s="2">
        <v>0</v>
      </c>
      <c r="G3804">
        <v>0</v>
      </c>
      <c r="H3804">
        <v>35.090000000000003</v>
      </c>
      <c r="I3804">
        <v>269.38</v>
      </c>
    </row>
    <row r="3805" spans="1:9">
      <c r="A3805" t="str">
        <f t="shared" si="60"/>
        <v>Chloride82435</v>
      </c>
      <c r="B3805" t="s">
        <v>380</v>
      </c>
      <c r="C3805" t="s">
        <v>75</v>
      </c>
      <c r="D3805" t="s">
        <v>74</v>
      </c>
      <c r="E3805" s="2">
        <v>110.25</v>
      </c>
      <c r="F3805" s="2">
        <v>0</v>
      </c>
      <c r="G3805">
        <v>0</v>
      </c>
      <c r="H3805">
        <v>4.5999999999999996</v>
      </c>
      <c r="I3805">
        <v>1680.92</v>
      </c>
    </row>
    <row r="3806" spans="1:9">
      <c r="A3806" t="str">
        <f t="shared" si="60"/>
        <v>Cholesterol82465</v>
      </c>
      <c r="B3806" t="s">
        <v>380</v>
      </c>
      <c r="C3806" t="s">
        <v>312</v>
      </c>
      <c r="D3806" t="s">
        <v>311</v>
      </c>
      <c r="E3806" s="2">
        <v>20.84</v>
      </c>
      <c r="F3806" s="2">
        <v>0</v>
      </c>
      <c r="G3806">
        <v>0</v>
      </c>
      <c r="H3806">
        <v>4.3499999999999996</v>
      </c>
      <c r="I3806">
        <v>1616.27</v>
      </c>
    </row>
    <row r="3807" spans="1:9">
      <c r="A3807" t="str">
        <f t="shared" si="60"/>
        <v>Clostridium Difficile87324</v>
      </c>
      <c r="B3807" t="s">
        <v>380</v>
      </c>
      <c r="C3807" t="s">
        <v>77</v>
      </c>
      <c r="D3807" t="s">
        <v>76</v>
      </c>
      <c r="E3807" s="2">
        <v>27.56</v>
      </c>
      <c r="F3807" s="2">
        <v>0</v>
      </c>
      <c r="G3807">
        <v>0</v>
      </c>
      <c r="H3807">
        <v>11.98</v>
      </c>
      <c r="I3807">
        <v>282.85000000000002</v>
      </c>
    </row>
    <row r="3808" spans="1:9">
      <c r="A3808" t="str">
        <f t="shared" si="60"/>
        <v>Comp Metabolic Panel80053</v>
      </c>
      <c r="B3808" t="s">
        <v>380</v>
      </c>
      <c r="C3808" t="s">
        <v>314</v>
      </c>
      <c r="D3808" t="s">
        <v>313</v>
      </c>
      <c r="E3808" s="2">
        <v>266.26</v>
      </c>
      <c r="F3808" s="2">
        <v>0</v>
      </c>
      <c r="G3808">
        <v>0</v>
      </c>
      <c r="H3808">
        <v>10.56</v>
      </c>
      <c r="I3808">
        <v>0</v>
      </c>
    </row>
    <row r="3809" spans="1:9">
      <c r="A3809" t="str">
        <f t="shared" si="60"/>
        <v>Cortisol AM82533</v>
      </c>
      <c r="B3809" t="s">
        <v>380</v>
      </c>
      <c r="C3809" t="s">
        <v>79</v>
      </c>
      <c r="D3809" t="s">
        <v>78</v>
      </c>
      <c r="E3809" s="2">
        <v>340.95</v>
      </c>
      <c r="F3809" s="2">
        <v>0</v>
      </c>
      <c r="G3809">
        <v>0</v>
      </c>
      <c r="H3809">
        <v>16.3</v>
      </c>
      <c r="I3809">
        <v>0</v>
      </c>
    </row>
    <row r="3810" spans="1:9">
      <c r="A3810" t="str">
        <f t="shared" si="60"/>
        <v>Cortisol PM82533</v>
      </c>
      <c r="B3810" t="s">
        <v>380</v>
      </c>
      <c r="C3810" t="s">
        <v>80</v>
      </c>
      <c r="D3810" t="s">
        <v>78</v>
      </c>
      <c r="E3810" s="2">
        <v>340.95</v>
      </c>
      <c r="F3810" s="2">
        <v>0</v>
      </c>
      <c r="G3810">
        <v>0</v>
      </c>
      <c r="H3810">
        <v>16.3</v>
      </c>
      <c r="I3810">
        <v>0</v>
      </c>
    </row>
    <row r="3811" spans="1:9">
      <c r="A3811" t="str">
        <f t="shared" si="60"/>
        <v>Cortisol Random82533</v>
      </c>
      <c r="B3811" t="s">
        <v>380</v>
      </c>
      <c r="C3811" t="s">
        <v>81</v>
      </c>
      <c r="D3811" t="s">
        <v>78</v>
      </c>
      <c r="E3811" s="2">
        <v>340.95</v>
      </c>
      <c r="F3811" s="2">
        <v>0</v>
      </c>
      <c r="G3811">
        <v>0</v>
      </c>
      <c r="H3811">
        <v>16.3</v>
      </c>
      <c r="I3811">
        <v>0</v>
      </c>
    </row>
    <row r="3812" spans="1:9">
      <c r="A3812" t="str">
        <f t="shared" si="60"/>
        <v>COVID 19 Antibody IGG IGM86328</v>
      </c>
      <c r="B3812" t="s">
        <v>380</v>
      </c>
      <c r="C3812" t="s">
        <v>83</v>
      </c>
      <c r="D3812" t="s">
        <v>82</v>
      </c>
      <c r="E3812" s="2">
        <v>82.69</v>
      </c>
      <c r="F3812" s="2">
        <v>0</v>
      </c>
      <c r="G3812">
        <v>0</v>
      </c>
      <c r="H3812">
        <v>44.1</v>
      </c>
      <c r="I3812">
        <v>0</v>
      </c>
    </row>
    <row r="3813" spans="1:9">
      <c r="A3813" t="str">
        <f t="shared" si="60"/>
        <v>COVID-19 PCRU0003</v>
      </c>
      <c r="B3813" t="s">
        <v>380</v>
      </c>
      <c r="C3813" t="s">
        <v>795</v>
      </c>
      <c r="D3813" t="s">
        <v>84</v>
      </c>
      <c r="E3813" s="2">
        <v>220.5</v>
      </c>
      <c r="F3813" s="2">
        <v>210</v>
      </c>
      <c r="G3813">
        <v>0</v>
      </c>
      <c r="H3813">
        <v>75</v>
      </c>
      <c r="I3813">
        <v>0</v>
      </c>
    </row>
    <row r="3814" spans="1:9">
      <c r="A3814" t="str">
        <f t="shared" si="60"/>
        <v>Covid-19 Rapid Antigen (CV2AG)87426</v>
      </c>
      <c r="B3814" t="s">
        <v>380</v>
      </c>
      <c r="C3814" t="s">
        <v>85</v>
      </c>
      <c r="D3814" t="s">
        <v>796</v>
      </c>
      <c r="E3814" s="2">
        <v>220.5</v>
      </c>
      <c r="F3814" s="2">
        <v>0</v>
      </c>
      <c r="G3814">
        <v>0</v>
      </c>
      <c r="H3814">
        <v>117.6</v>
      </c>
      <c r="I3814">
        <v>0</v>
      </c>
    </row>
    <row r="3815" spans="1:9">
      <c r="A3815" t="str">
        <f t="shared" si="60"/>
        <v>CPK; Total82550</v>
      </c>
      <c r="B3815" t="s">
        <v>380</v>
      </c>
      <c r="C3815" t="s">
        <v>87</v>
      </c>
      <c r="D3815" t="s">
        <v>86</v>
      </c>
      <c r="E3815" s="2">
        <v>149.91999999999999</v>
      </c>
      <c r="F3815" s="2">
        <v>0</v>
      </c>
      <c r="G3815">
        <v>0</v>
      </c>
      <c r="H3815">
        <v>6.51</v>
      </c>
      <c r="I3815">
        <v>0</v>
      </c>
    </row>
    <row r="3816" spans="1:9">
      <c r="A3816" t="str">
        <f t="shared" si="60"/>
        <v>Creatinine82565</v>
      </c>
      <c r="B3816" t="s">
        <v>380</v>
      </c>
      <c r="C3816" t="s">
        <v>89</v>
      </c>
      <c r="D3816" t="s">
        <v>88</v>
      </c>
      <c r="E3816" s="2">
        <v>91.51</v>
      </c>
      <c r="F3816" s="2">
        <v>0</v>
      </c>
      <c r="G3816">
        <v>0</v>
      </c>
      <c r="H3816">
        <v>5.12</v>
      </c>
      <c r="I3816">
        <v>0</v>
      </c>
    </row>
    <row r="3817" spans="1:9">
      <c r="A3817" t="str">
        <f t="shared" si="60"/>
        <v>Cryptosporidium87328</v>
      </c>
      <c r="B3817" t="s">
        <v>380</v>
      </c>
      <c r="C3817" t="s">
        <v>316</v>
      </c>
      <c r="D3817" t="s">
        <v>315</v>
      </c>
      <c r="E3817" s="2">
        <v>138.34</v>
      </c>
      <c r="F3817" s="2">
        <v>0</v>
      </c>
      <c r="G3817">
        <v>0</v>
      </c>
      <c r="H3817">
        <v>13.82</v>
      </c>
      <c r="I3817">
        <v>0</v>
      </c>
    </row>
    <row r="3818" spans="1:9">
      <c r="A3818" t="str">
        <f t="shared" si="60"/>
        <v>Culture, Nose/Throat87070</v>
      </c>
      <c r="B3818" t="s">
        <v>380</v>
      </c>
      <c r="C3818" t="s">
        <v>91</v>
      </c>
      <c r="D3818" t="s">
        <v>90</v>
      </c>
      <c r="E3818" s="2">
        <v>206.92</v>
      </c>
      <c r="F3818" s="2">
        <v>0</v>
      </c>
      <c r="G3818">
        <v>0</v>
      </c>
      <c r="H3818">
        <v>8.6199999999999992</v>
      </c>
      <c r="I3818">
        <v>0</v>
      </c>
    </row>
    <row r="3819" spans="1:9">
      <c r="A3819" t="str">
        <f t="shared" si="60"/>
        <v>Culture, Stool87045</v>
      </c>
      <c r="B3819" t="s">
        <v>380</v>
      </c>
      <c r="C3819" t="s">
        <v>93</v>
      </c>
      <c r="D3819" t="s">
        <v>92</v>
      </c>
      <c r="E3819" s="2">
        <v>239.63</v>
      </c>
      <c r="F3819" s="2">
        <v>0</v>
      </c>
      <c r="G3819">
        <v>0</v>
      </c>
      <c r="H3819">
        <v>9.44</v>
      </c>
      <c r="I3819">
        <v>0</v>
      </c>
    </row>
    <row r="3820" spans="1:9">
      <c r="A3820" t="str">
        <f t="shared" si="60"/>
        <v>Culture, Urine87086</v>
      </c>
      <c r="B3820" t="s">
        <v>380</v>
      </c>
      <c r="C3820" t="s">
        <v>95</v>
      </c>
      <c r="D3820" t="s">
        <v>94</v>
      </c>
      <c r="E3820" s="2">
        <v>138.34</v>
      </c>
      <c r="F3820" s="2">
        <v>0</v>
      </c>
      <c r="G3820">
        <v>0</v>
      </c>
      <c r="H3820">
        <v>8.07</v>
      </c>
      <c r="I3820">
        <v>0</v>
      </c>
    </row>
    <row r="3821" spans="1:9">
      <c r="A3821" t="str">
        <f t="shared" si="60"/>
        <v>D-Dimer DVT/PE Quant85379</v>
      </c>
      <c r="B3821" t="s">
        <v>380</v>
      </c>
      <c r="C3821" t="s">
        <v>97</v>
      </c>
      <c r="D3821" t="s">
        <v>96</v>
      </c>
      <c r="E3821" s="2">
        <v>206.44</v>
      </c>
      <c r="F3821" s="2">
        <v>0</v>
      </c>
      <c r="G3821">
        <v>0</v>
      </c>
      <c r="H3821">
        <v>10.18</v>
      </c>
      <c r="I3821">
        <v>0</v>
      </c>
    </row>
    <row r="3822" spans="1:9">
      <c r="A3822" t="str">
        <f t="shared" si="60"/>
        <v>Day PartialH0035</v>
      </c>
      <c r="B3822" t="s">
        <v>380</v>
      </c>
      <c r="C3822" t="s">
        <v>280</v>
      </c>
      <c r="D3822" t="s">
        <v>357</v>
      </c>
      <c r="E3822" s="2">
        <v>939.68</v>
      </c>
      <c r="F3822" s="2">
        <v>356</v>
      </c>
      <c r="G3822">
        <v>0</v>
      </c>
      <c r="H3822">
        <v>210</v>
      </c>
      <c r="I3822">
        <v>0</v>
      </c>
    </row>
    <row r="3823" spans="1:9">
      <c r="A3823" t="str">
        <f t="shared" si="60"/>
        <v>Digoxin80162</v>
      </c>
      <c r="B3823" t="s">
        <v>380</v>
      </c>
      <c r="C3823" t="s">
        <v>99</v>
      </c>
      <c r="D3823" t="s">
        <v>98</v>
      </c>
      <c r="E3823" s="2">
        <v>238.41</v>
      </c>
      <c r="F3823" s="2">
        <v>0</v>
      </c>
      <c r="G3823">
        <v>0</v>
      </c>
      <c r="H3823">
        <v>13.28</v>
      </c>
      <c r="I3823">
        <v>0</v>
      </c>
    </row>
    <row r="3824" spans="1:9">
      <c r="A3824" t="str">
        <f t="shared" si="60"/>
        <v>Direct Bilirubin82248</v>
      </c>
      <c r="B3824" t="s">
        <v>380</v>
      </c>
      <c r="C3824" t="s">
        <v>101</v>
      </c>
      <c r="D3824" t="s">
        <v>100</v>
      </c>
      <c r="E3824" s="2">
        <v>96.09</v>
      </c>
      <c r="F3824" s="2">
        <v>0</v>
      </c>
      <c r="G3824">
        <v>0</v>
      </c>
      <c r="H3824">
        <v>5.0199999999999996</v>
      </c>
      <c r="I3824">
        <v>0</v>
      </c>
    </row>
    <row r="3825" spans="1:9">
      <c r="A3825" t="str">
        <f t="shared" si="60"/>
        <v>Drug Screen80305</v>
      </c>
      <c r="B3825" t="s">
        <v>380</v>
      </c>
      <c r="C3825" t="s">
        <v>103</v>
      </c>
      <c r="D3825" t="s">
        <v>102</v>
      </c>
      <c r="E3825" s="2">
        <v>332.63</v>
      </c>
      <c r="F3825" s="2">
        <v>0</v>
      </c>
      <c r="G3825">
        <v>0</v>
      </c>
      <c r="H3825">
        <v>12.6</v>
      </c>
      <c r="I3825">
        <v>0</v>
      </c>
    </row>
    <row r="3826" spans="1:9">
      <c r="A3826" t="str">
        <f t="shared" si="60"/>
        <v>E Histolytica87337</v>
      </c>
      <c r="B3826" t="s">
        <v>380</v>
      </c>
      <c r="C3826" t="s">
        <v>318</v>
      </c>
      <c r="D3826" t="s">
        <v>317</v>
      </c>
      <c r="E3826" s="2">
        <v>65.42</v>
      </c>
      <c r="F3826" s="2">
        <v>0</v>
      </c>
      <c r="G3826">
        <v>0</v>
      </c>
      <c r="H3826">
        <v>11.98</v>
      </c>
      <c r="I3826">
        <v>0</v>
      </c>
    </row>
    <row r="3827" spans="1:9">
      <c r="A3827" t="str">
        <f t="shared" si="60"/>
        <v>EKG93005</v>
      </c>
      <c r="B3827" t="s">
        <v>380</v>
      </c>
      <c r="C3827" t="s">
        <v>105</v>
      </c>
      <c r="D3827" t="s">
        <v>104</v>
      </c>
      <c r="E3827" s="2">
        <v>219.4</v>
      </c>
      <c r="F3827" s="2">
        <v>0</v>
      </c>
      <c r="G3827">
        <v>0</v>
      </c>
      <c r="H3827">
        <v>56.85</v>
      </c>
      <c r="I3827">
        <v>0</v>
      </c>
    </row>
    <row r="3828" spans="1:9">
      <c r="A3828" t="str">
        <f t="shared" si="60"/>
        <v>Electro. Protein - Serum84165</v>
      </c>
      <c r="B3828" t="s">
        <v>380</v>
      </c>
      <c r="C3828" t="s">
        <v>108</v>
      </c>
      <c r="D3828" t="s">
        <v>107</v>
      </c>
      <c r="E3828" s="2">
        <v>221.33</v>
      </c>
      <c r="F3828" s="2">
        <v>0</v>
      </c>
      <c r="G3828">
        <v>0</v>
      </c>
      <c r="H3828">
        <v>10.74</v>
      </c>
      <c r="I3828">
        <v>0</v>
      </c>
    </row>
    <row r="3829" spans="1:9">
      <c r="A3829" t="str">
        <f t="shared" si="60"/>
        <v>Electro. Protein - Urine84165</v>
      </c>
      <c r="B3829" t="s">
        <v>380</v>
      </c>
      <c r="C3829" t="s">
        <v>109</v>
      </c>
      <c r="D3829" t="s">
        <v>107</v>
      </c>
      <c r="E3829" s="2">
        <v>221.33</v>
      </c>
      <c r="F3829" s="2">
        <v>0</v>
      </c>
      <c r="G3829">
        <v>0</v>
      </c>
      <c r="H3829">
        <v>10.74</v>
      </c>
      <c r="I3829">
        <v>0</v>
      </c>
    </row>
    <row r="3830" spans="1:9">
      <c r="A3830" t="str">
        <f t="shared" si="60"/>
        <v>Electrolyte Panel80051</v>
      </c>
      <c r="B3830" t="s">
        <v>380</v>
      </c>
      <c r="C3830" t="s">
        <v>111</v>
      </c>
      <c r="D3830" t="s">
        <v>110</v>
      </c>
      <c r="E3830" s="2">
        <v>149.91999999999999</v>
      </c>
      <c r="F3830" s="2">
        <v>0</v>
      </c>
      <c r="G3830">
        <v>0</v>
      </c>
      <c r="H3830">
        <v>7.01</v>
      </c>
      <c r="I3830">
        <v>0</v>
      </c>
    </row>
    <row r="3831" spans="1:9">
      <c r="A3831" t="str">
        <f t="shared" si="60"/>
        <v>Ferritin82728</v>
      </c>
      <c r="B3831" t="s">
        <v>380</v>
      </c>
      <c r="C3831" t="s">
        <v>113</v>
      </c>
      <c r="D3831" t="s">
        <v>112</v>
      </c>
      <c r="E3831" s="2">
        <v>174.51</v>
      </c>
      <c r="F3831" s="2">
        <v>0</v>
      </c>
      <c r="G3831">
        <v>0</v>
      </c>
      <c r="H3831">
        <v>13.63</v>
      </c>
      <c r="I3831">
        <v>0</v>
      </c>
    </row>
    <row r="3832" spans="1:9">
      <c r="A3832" t="str">
        <f t="shared" si="60"/>
        <v>FK506 (Tacrolimus)80197</v>
      </c>
      <c r="B3832" t="s">
        <v>380</v>
      </c>
      <c r="C3832" t="s">
        <v>115</v>
      </c>
      <c r="D3832" t="s">
        <v>114</v>
      </c>
      <c r="E3832" s="2">
        <v>292.88</v>
      </c>
      <c r="F3832" s="2">
        <v>0</v>
      </c>
      <c r="G3832">
        <v>0</v>
      </c>
      <c r="H3832">
        <v>13.73</v>
      </c>
      <c r="I3832">
        <v>0</v>
      </c>
    </row>
    <row r="3833" spans="1:9">
      <c r="A3833" t="str">
        <f t="shared" si="60"/>
        <v>Folate - Serum82746</v>
      </c>
      <c r="B3833" t="s">
        <v>380</v>
      </c>
      <c r="C3833" t="s">
        <v>117</v>
      </c>
      <c r="D3833" t="s">
        <v>116</v>
      </c>
      <c r="E3833" s="2">
        <v>198.72</v>
      </c>
      <c r="F3833" s="2">
        <v>0</v>
      </c>
      <c r="G3833">
        <v>0</v>
      </c>
      <c r="H3833">
        <v>14.7</v>
      </c>
      <c r="I3833">
        <v>1081.1099999999999</v>
      </c>
    </row>
    <row r="3834" spans="1:9">
      <c r="A3834" t="str">
        <f t="shared" si="60"/>
        <v>Follow Up Psych Consult90832</v>
      </c>
      <c r="B3834" t="s">
        <v>380</v>
      </c>
      <c r="C3834" t="s">
        <v>285</v>
      </c>
      <c r="D3834" t="s">
        <v>284</v>
      </c>
      <c r="E3834" s="2">
        <v>145.87</v>
      </c>
      <c r="F3834" s="2">
        <v>50</v>
      </c>
      <c r="G3834">
        <v>0</v>
      </c>
      <c r="H3834">
        <v>42.86</v>
      </c>
      <c r="I3834">
        <v>0</v>
      </c>
    </row>
    <row r="3835" spans="1:9">
      <c r="A3835" t="str">
        <f t="shared" si="60"/>
        <v>Free T384481</v>
      </c>
      <c r="B3835" t="s">
        <v>380</v>
      </c>
      <c r="C3835" t="s">
        <v>119</v>
      </c>
      <c r="D3835" t="s">
        <v>118</v>
      </c>
      <c r="E3835" s="2">
        <v>342.88</v>
      </c>
      <c r="F3835" s="2">
        <v>0</v>
      </c>
      <c r="G3835">
        <v>0</v>
      </c>
      <c r="H3835">
        <v>16.940000000000001</v>
      </c>
      <c r="I3835">
        <v>0</v>
      </c>
    </row>
    <row r="3836" spans="1:9">
      <c r="A3836" t="str">
        <f t="shared" si="60"/>
        <v>Free T4 (Total)84439</v>
      </c>
      <c r="B3836" t="s">
        <v>380</v>
      </c>
      <c r="C3836" t="s">
        <v>121</v>
      </c>
      <c r="D3836" t="s">
        <v>120</v>
      </c>
      <c r="E3836" s="2">
        <v>293.17</v>
      </c>
      <c r="F3836" s="2">
        <v>0</v>
      </c>
      <c r="G3836">
        <v>0</v>
      </c>
      <c r="H3836">
        <v>9.02</v>
      </c>
      <c r="I3836">
        <v>0</v>
      </c>
    </row>
    <row r="3837" spans="1:9">
      <c r="A3837" t="str">
        <f t="shared" si="60"/>
        <v>Fungus Culture87102</v>
      </c>
      <c r="B3837" t="s">
        <v>380</v>
      </c>
      <c r="C3837" t="s">
        <v>123</v>
      </c>
      <c r="D3837" t="s">
        <v>122</v>
      </c>
      <c r="E3837" s="2">
        <v>221.33</v>
      </c>
      <c r="F3837" s="2">
        <v>0</v>
      </c>
      <c r="G3837">
        <v>0</v>
      </c>
      <c r="H3837">
        <v>8.41</v>
      </c>
      <c r="I3837">
        <v>0</v>
      </c>
    </row>
    <row r="3838" spans="1:9">
      <c r="A3838" t="str">
        <f t="shared" si="60"/>
        <v>Gardnerella Vag DNA Prob87510</v>
      </c>
      <c r="B3838" t="s">
        <v>380</v>
      </c>
      <c r="C3838" t="s">
        <v>125</v>
      </c>
      <c r="D3838" t="s">
        <v>124</v>
      </c>
      <c r="E3838" s="2">
        <v>77.45</v>
      </c>
      <c r="F3838" s="2">
        <v>0</v>
      </c>
      <c r="G3838">
        <v>0</v>
      </c>
      <c r="H3838">
        <v>20.05</v>
      </c>
      <c r="I3838">
        <v>0</v>
      </c>
    </row>
    <row r="3839" spans="1:9">
      <c r="A3839" t="str">
        <f t="shared" si="60"/>
        <v>GC Culture87081</v>
      </c>
      <c r="B3839" t="s">
        <v>380</v>
      </c>
      <c r="C3839" t="s">
        <v>127</v>
      </c>
      <c r="D3839" t="s">
        <v>126</v>
      </c>
      <c r="E3839" s="2">
        <v>121.55</v>
      </c>
      <c r="F3839" s="2">
        <v>115.76</v>
      </c>
      <c r="G3839">
        <v>0</v>
      </c>
      <c r="H3839">
        <v>6.63</v>
      </c>
      <c r="I3839">
        <v>0</v>
      </c>
    </row>
    <row r="3840" spans="1:9">
      <c r="A3840" t="str">
        <f t="shared" si="60"/>
        <v>GC Genprobe87590</v>
      </c>
      <c r="B3840" t="s">
        <v>380</v>
      </c>
      <c r="C3840" t="s">
        <v>129</v>
      </c>
      <c r="D3840" t="s">
        <v>128</v>
      </c>
      <c r="E3840" s="2">
        <v>63</v>
      </c>
      <c r="F3840" s="2">
        <v>60</v>
      </c>
      <c r="G3840">
        <v>0</v>
      </c>
      <c r="H3840">
        <v>26.88</v>
      </c>
      <c r="I3840">
        <v>0</v>
      </c>
    </row>
    <row r="3841" spans="1:9">
      <c r="A3841" t="str">
        <f t="shared" si="60"/>
        <v>GC/Chlamydia By PCR87591</v>
      </c>
      <c r="B3841" t="s">
        <v>380</v>
      </c>
      <c r="C3841" t="s">
        <v>320</v>
      </c>
      <c r="D3841" t="s">
        <v>319</v>
      </c>
      <c r="E3841" s="2">
        <v>149.94</v>
      </c>
      <c r="F3841" s="2">
        <v>0</v>
      </c>
      <c r="G3841">
        <v>0</v>
      </c>
      <c r="H3841">
        <v>35.090000000000003</v>
      </c>
      <c r="I3841">
        <v>0</v>
      </c>
    </row>
    <row r="3842" spans="1:9">
      <c r="A3842" t="str">
        <f t="shared" si="60"/>
        <v>GGTP82977</v>
      </c>
      <c r="B3842" t="s">
        <v>380</v>
      </c>
      <c r="C3842" t="s">
        <v>322</v>
      </c>
      <c r="D3842" t="s">
        <v>321</v>
      </c>
      <c r="E3842" s="2">
        <v>114.39</v>
      </c>
      <c r="F3842" s="2">
        <v>0</v>
      </c>
      <c r="G3842">
        <v>0</v>
      </c>
      <c r="H3842">
        <v>7.2</v>
      </c>
      <c r="I3842">
        <v>0</v>
      </c>
    </row>
    <row r="3843" spans="1:9">
      <c r="A3843" t="str">
        <f t="shared" si="60"/>
        <v>Giardia87749</v>
      </c>
      <c r="B3843" t="s">
        <v>380</v>
      </c>
      <c r="C3843" t="s">
        <v>324</v>
      </c>
      <c r="D3843" t="s">
        <v>323</v>
      </c>
      <c r="E3843" s="2">
        <v>191.3</v>
      </c>
      <c r="F3843" s="2">
        <v>0</v>
      </c>
      <c r="G3843">
        <v>0</v>
      </c>
      <c r="H3843">
        <v>102.03</v>
      </c>
      <c r="I3843">
        <v>0</v>
      </c>
    </row>
    <row r="3844" spans="1:9">
      <c r="A3844" t="str">
        <f t="shared" si="60"/>
        <v>Glucose Hour PC82947</v>
      </c>
      <c r="B3844" t="s">
        <v>380</v>
      </c>
      <c r="C3844" t="s">
        <v>131</v>
      </c>
      <c r="D3844" t="s">
        <v>130</v>
      </c>
      <c r="E3844" s="2">
        <v>75.599999999999994</v>
      </c>
      <c r="F3844" s="2">
        <v>0</v>
      </c>
      <c r="G3844">
        <v>0</v>
      </c>
      <c r="H3844">
        <v>3.93</v>
      </c>
      <c r="I3844">
        <v>0</v>
      </c>
    </row>
    <row r="3845" spans="1:9">
      <c r="A3845" t="str">
        <f t="shared" si="60"/>
        <v>Glucose; Blood-Quant82947</v>
      </c>
      <c r="B3845" t="s">
        <v>380</v>
      </c>
      <c r="C3845" t="s">
        <v>132</v>
      </c>
      <c r="D3845" t="s">
        <v>130</v>
      </c>
      <c r="E3845" s="2">
        <v>72.06</v>
      </c>
      <c r="F3845" s="2">
        <v>0</v>
      </c>
      <c r="G3845">
        <v>0</v>
      </c>
      <c r="H3845">
        <v>3.93</v>
      </c>
      <c r="I3845">
        <v>0</v>
      </c>
    </row>
    <row r="3846" spans="1:9">
      <c r="A3846" t="str">
        <f t="shared" si="60"/>
        <v>Glycohemoglobin (A1C)83036</v>
      </c>
      <c r="B3846" t="s">
        <v>380</v>
      </c>
      <c r="C3846" t="s">
        <v>134</v>
      </c>
      <c r="D3846" t="s">
        <v>133</v>
      </c>
      <c r="E3846" s="2">
        <v>161.78</v>
      </c>
      <c r="F3846" s="2">
        <v>0</v>
      </c>
      <c r="G3846">
        <v>0</v>
      </c>
      <c r="H3846">
        <v>9.7100000000000009</v>
      </c>
      <c r="I3846">
        <v>0</v>
      </c>
    </row>
    <row r="3847" spans="1:9">
      <c r="A3847" t="str">
        <f t="shared" si="60"/>
        <v>Gram Stain (GS)87205</v>
      </c>
      <c r="B3847" t="s">
        <v>380</v>
      </c>
      <c r="C3847" t="s">
        <v>136</v>
      </c>
      <c r="D3847" t="s">
        <v>135</v>
      </c>
      <c r="E3847" s="2">
        <v>78</v>
      </c>
      <c r="F3847" s="2">
        <v>0</v>
      </c>
      <c r="G3847">
        <v>0</v>
      </c>
      <c r="H3847">
        <v>4.2699999999999996</v>
      </c>
      <c r="I3847">
        <v>0</v>
      </c>
    </row>
    <row r="3848" spans="1:9">
      <c r="A3848" t="str">
        <f t="shared" ref="A3848:A3911" si="61">C3848&amp;D3848</f>
        <v>Group A Strep (Rapid)87880</v>
      </c>
      <c r="B3848" t="s">
        <v>380</v>
      </c>
      <c r="C3848" t="s">
        <v>138</v>
      </c>
      <c r="D3848" t="s">
        <v>137</v>
      </c>
      <c r="E3848" s="2">
        <v>44.1</v>
      </c>
      <c r="F3848" s="2">
        <v>0</v>
      </c>
      <c r="G3848">
        <v>0</v>
      </c>
      <c r="H3848">
        <v>16.53</v>
      </c>
      <c r="I3848">
        <v>0</v>
      </c>
    </row>
    <row r="3849" spans="1:9">
      <c r="A3849" t="str">
        <f t="shared" si="61"/>
        <v>Group Therapy90853</v>
      </c>
      <c r="B3849" t="s">
        <v>380</v>
      </c>
      <c r="C3849" t="s">
        <v>286</v>
      </c>
      <c r="D3849" t="s">
        <v>271</v>
      </c>
      <c r="E3849" s="2">
        <v>145.53</v>
      </c>
      <c r="F3849" s="2">
        <v>40</v>
      </c>
      <c r="G3849">
        <v>75</v>
      </c>
      <c r="H3849">
        <v>25</v>
      </c>
      <c r="I3849">
        <v>0</v>
      </c>
    </row>
    <row r="3850" spans="1:9">
      <c r="A3850" t="str">
        <f t="shared" si="61"/>
        <v>HCG</v>
      </c>
      <c r="B3850" t="s">
        <v>380</v>
      </c>
      <c r="C3850" t="s">
        <v>804</v>
      </c>
      <c r="E3850" s="2">
        <v>105.01</v>
      </c>
      <c r="F3850" s="2">
        <v>0</v>
      </c>
      <c r="G3850">
        <v>0</v>
      </c>
      <c r="H3850">
        <v>60.91</v>
      </c>
      <c r="I3850">
        <v>0</v>
      </c>
    </row>
    <row r="3851" spans="1:9">
      <c r="A3851" t="str">
        <f t="shared" si="61"/>
        <v>HCG Qualitative - Urine81025</v>
      </c>
      <c r="B3851" t="s">
        <v>380</v>
      </c>
      <c r="C3851" t="s">
        <v>140</v>
      </c>
      <c r="D3851" t="s">
        <v>139</v>
      </c>
      <c r="E3851" s="2">
        <v>119.34</v>
      </c>
      <c r="F3851" s="2">
        <v>0</v>
      </c>
      <c r="G3851">
        <v>0</v>
      </c>
      <c r="H3851">
        <v>8.61</v>
      </c>
      <c r="I3851">
        <v>0</v>
      </c>
    </row>
    <row r="3852" spans="1:9">
      <c r="A3852" t="str">
        <f t="shared" si="61"/>
        <v>HDL83701</v>
      </c>
      <c r="B3852" t="s">
        <v>380</v>
      </c>
      <c r="C3852" t="s">
        <v>142</v>
      </c>
      <c r="D3852" t="s">
        <v>141</v>
      </c>
      <c r="E3852" s="2">
        <v>274.52</v>
      </c>
      <c r="F3852" s="2">
        <v>0</v>
      </c>
      <c r="G3852">
        <v>0</v>
      </c>
      <c r="H3852">
        <v>33.86</v>
      </c>
      <c r="I3852">
        <v>0</v>
      </c>
    </row>
    <row r="3853" spans="1:9">
      <c r="A3853" t="str">
        <f t="shared" si="61"/>
        <v>Hematocrit85014</v>
      </c>
      <c r="B3853" t="s">
        <v>380</v>
      </c>
      <c r="C3853" t="s">
        <v>144</v>
      </c>
      <c r="D3853" t="s">
        <v>143</v>
      </c>
      <c r="E3853" s="2">
        <v>45.48</v>
      </c>
      <c r="F3853" s="2">
        <v>0</v>
      </c>
      <c r="G3853">
        <v>0</v>
      </c>
      <c r="H3853">
        <v>2.37</v>
      </c>
      <c r="I3853">
        <v>0</v>
      </c>
    </row>
    <row r="3854" spans="1:9">
      <c r="A3854" t="str">
        <f t="shared" si="61"/>
        <v>Hemoglobin85018</v>
      </c>
      <c r="B3854" t="s">
        <v>380</v>
      </c>
      <c r="C3854" t="s">
        <v>146</v>
      </c>
      <c r="D3854" t="s">
        <v>145</v>
      </c>
      <c r="E3854" s="2">
        <v>59.26</v>
      </c>
      <c r="F3854" s="2">
        <v>0</v>
      </c>
      <c r="G3854">
        <v>0</v>
      </c>
      <c r="H3854">
        <v>2.37</v>
      </c>
      <c r="I3854">
        <v>0</v>
      </c>
    </row>
    <row r="3855" spans="1:9">
      <c r="A3855" t="str">
        <f t="shared" si="61"/>
        <v>Hep B Surface AB86706</v>
      </c>
      <c r="B3855" t="s">
        <v>380</v>
      </c>
      <c r="C3855" t="s">
        <v>148</v>
      </c>
      <c r="D3855" t="s">
        <v>147</v>
      </c>
      <c r="E3855" s="2">
        <v>119.34</v>
      </c>
      <c r="F3855" s="2">
        <v>0</v>
      </c>
      <c r="G3855">
        <v>0</v>
      </c>
      <c r="H3855">
        <v>10.74</v>
      </c>
      <c r="I3855">
        <v>0</v>
      </c>
    </row>
    <row r="3856" spans="1:9">
      <c r="A3856" t="str">
        <f t="shared" si="61"/>
        <v>Hep C - EIA86803</v>
      </c>
      <c r="B3856" t="s">
        <v>380</v>
      </c>
      <c r="C3856" t="s">
        <v>150</v>
      </c>
      <c r="D3856" t="s">
        <v>149</v>
      </c>
      <c r="E3856" s="2">
        <v>79.11</v>
      </c>
      <c r="F3856" s="2">
        <v>0</v>
      </c>
      <c r="G3856">
        <v>0</v>
      </c>
      <c r="H3856">
        <v>14.27</v>
      </c>
      <c r="I3856">
        <v>0</v>
      </c>
    </row>
    <row r="3857" spans="1:9">
      <c r="A3857" t="str">
        <f t="shared" si="61"/>
        <v>Hepatic Function Panel80076</v>
      </c>
      <c r="B3857" t="s">
        <v>380</v>
      </c>
      <c r="C3857" t="s">
        <v>152</v>
      </c>
      <c r="D3857" t="s">
        <v>151</v>
      </c>
      <c r="E3857" s="2">
        <v>253.52</v>
      </c>
      <c r="F3857" s="2">
        <v>0</v>
      </c>
      <c r="G3857">
        <v>0</v>
      </c>
      <c r="H3857">
        <v>8.17</v>
      </c>
      <c r="I3857">
        <v>0</v>
      </c>
    </row>
    <row r="3858" spans="1:9">
      <c r="A3858" t="str">
        <f t="shared" si="61"/>
        <v>Hepatitis A -IGM AB86709</v>
      </c>
      <c r="B3858" t="s">
        <v>380</v>
      </c>
      <c r="C3858" t="s">
        <v>326</v>
      </c>
      <c r="D3858" t="s">
        <v>325</v>
      </c>
      <c r="E3858" s="2">
        <v>46.31</v>
      </c>
      <c r="F3858" s="2">
        <v>0</v>
      </c>
      <c r="G3858">
        <v>0</v>
      </c>
      <c r="H3858">
        <v>11.26</v>
      </c>
      <c r="I3858">
        <v>1260.69</v>
      </c>
    </row>
    <row r="3859" spans="1:9">
      <c r="A3859" t="str">
        <f t="shared" si="61"/>
        <v>Hepatitis B Core AB86704</v>
      </c>
      <c r="B3859" t="s">
        <v>380</v>
      </c>
      <c r="C3859" t="s">
        <v>328</v>
      </c>
      <c r="D3859" t="s">
        <v>327</v>
      </c>
      <c r="E3859" s="2">
        <v>63.67</v>
      </c>
      <c r="F3859" s="2">
        <v>0</v>
      </c>
      <c r="G3859">
        <v>0</v>
      </c>
      <c r="H3859">
        <v>12.05</v>
      </c>
      <c r="I3859">
        <v>0</v>
      </c>
    </row>
    <row r="3860" spans="1:9">
      <c r="A3860" t="str">
        <f t="shared" si="61"/>
        <v>Hepatitis B Surface AG87340</v>
      </c>
      <c r="B3860" t="s">
        <v>380</v>
      </c>
      <c r="C3860" t="s">
        <v>330</v>
      </c>
      <c r="D3860" t="s">
        <v>329</v>
      </c>
      <c r="E3860" s="2">
        <v>52.09</v>
      </c>
      <c r="F3860" s="2">
        <v>0</v>
      </c>
      <c r="G3860">
        <v>0</v>
      </c>
      <c r="H3860">
        <v>10.33</v>
      </c>
      <c r="I3860">
        <v>0</v>
      </c>
    </row>
    <row r="3861" spans="1:9">
      <c r="A3861" t="str">
        <f t="shared" si="61"/>
        <v>Herpes Simp Culture87253</v>
      </c>
      <c r="B3861" t="s">
        <v>380</v>
      </c>
      <c r="C3861" t="s">
        <v>154</v>
      </c>
      <c r="D3861" t="s">
        <v>153</v>
      </c>
      <c r="E3861" s="2">
        <v>356.55</v>
      </c>
      <c r="F3861" s="2">
        <v>0</v>
      </c>
      <c r="G3861">
        <v>0</v>
      </c>
      <c r="H3861">
        <v>20.2</v>
      </c>
      <c r="I3861">
        <v>0</v>
      </c>
    </row>
    <row r="3862" spans="1:9">
      <c r="A3862" t="str">
        <f t="shared" si="61"/>
        <v>Herpes Simplex86694</v>
      </c>
      <c r="B3862" t="s">
        <v>380</v>
      </c>
      <c r="C3862" t="s">
        <v>156</v>
      </c>
      <c r="D3862" t="s">
        <v>155</v>
      </c>
      <c r="E3862" s="2">
        <v>128.16</v>
      </c>
      <c r="F3862" s="2">
        <v>0</v>
      </c>
      <c r="G3862">
        <v>0</v>
      </c>
      <c r="H3862">
        <v>14.39</v>
      </c>
      <c r="I3862">
        <v>0</v>
      </c>
    </row>
    <row r="3863" spans="1:9">
      <c r="A3863" t="str">
        <f t="shared" si="61"/>
        <v>Herpes Simplex, Type 186695</v>
      </c>
      <c r="B3863" t="s">
        <v>380</v>
      </c>
      <c r="C3863" t="s">
        <v>158</v>
      </c>
      <c r="D3863" t="s">
        <v>157</v>
      </c>
      <c r="E3863" s="2">
        <v>96.19</v>
      </c>
      <c r="F3863" s="2">
        <v>0</v>
      </c>
      <c r="G3863">
        <v>0</v>
      </c>
      <c r="H3863">
        <v>13.19</v>
      </c>
      <c r="I3863">
        <v>0</v>
      </c>
    </row>
    <row r="3864" spans="1:9">
      <c r="A3864" t="str">
        <f t="shared" si="61"/>
        <v>HIV Serol Screen87389</v>
      </c>
      <c r="B3864" t="s">
        <v>380</v>
      </c>
      <c r="C3864" t="s">
        <v>160</v>
      </c>
      <c r="D3864" t="s">
        <v>159</v>
      </c>
      <c r="E3864" s="2">
        <v>116.59</v>
      </c>
      <c r="F3864" s="2">
        <v>0</v>
      </c>
      <c r="G3864">
        <v>0</v>
      </c>
      <c r="H3864">
        <v>24.08</v>
      </c>
      <c r="I3864">
        <v>0</v>
      </c>
    </row>
    <row r="3865" spans="1:9">
      <c r="A3865" t="str">
        <f t="shared" si="61"/>
        <v>HIV Serology Screen86701</v>
      </c>
      <c r="B3865" t="s">
        <v>380</v>
      </c>
      <c r="C3865" t="s">
        <v>162</v>
      </c>
      <c r="D3865" t="s">
        <v>161</v>
      </c>
      <c r="E3865" s="2">
        <v>111.13</v>
      </c>
      <c r="F3865" s="2">
        <v>0</v>
      </c>
      <c r="G3865">
        <v>0</v>
      </c>
      <c r="H3865">
        <v>8.89</v>
      </c>
      <c r="I3865">
        <v>0</v>
      </c>
    </row>
    <row r="3866" spans="1:9">
      <c r="A3866" t="str">
        <f t="shared" si="61"/>
        <v>HIV-1 Quantitation87536</v>
      </c>
      <c r="B3866" t="s">
        <v>380</v>
      </c>
      <c r="C3866" t="s">
        <v>165</v>
      </c>
      <c r="D3866" t="s">
        <v>164</v>
      </c>
      <c r="E3866" s="2">
        <v>737.85</v>
      </c>
      <c r="F3866" s="2">
        <v>0</v>
      </c>
      <c r="G3866">
        <v>0</v>
      </c>
      <c r="H3866">
        <v>85.1</v>
      </c>
      <c r="I3866">
        <v>0</v>
      </c>
    </row>
    <row r="3867" spans="1:9">
      <c r="A3867" t="str">
        <f t="shared" si="61"/>
        <v>HIV-1, Amplif NA Probe87535</v>
      </c>
      <c r="B3867" t="s">
        <v>380</v>
      </c>
      <c r="C3867" t="s">
        <v>167</v>
      </c>
      <c r="D3867" t="s">
        <v>166</v>
      </c>
      <c r="E3867" s="2">
        <v>622.64</v>
      </c>
      <c r="F3867" s="2">
        <v>0</v>
      </c>
      <c r="G3867">
        <v>0</v>
      </c>
      <c r="H3867">
        <v>35.090000000000003</v>
      </c>
      <c r="I3867">
        <v>0</v>
      </c>
    </row>
    <row r="3868" spans="1:9">
      <c r="A3868" t="str">
        <f t="shared" si="61"/>
        <v>IGG (Immunoglobulin)82784</v>
      </c>
      <c r="B3868" t="s">
        <v>380</v>
      </c>
      <c r="C3868" t="s">
        <v>169</v>
      </c>
      <c r="D3868" t="s">
        <v>168</v>
      </c>
      <c r="E3868" s="2">
        <v>195.07</v>
      </c>
      <c r="F3868" s="3">
        <v>0</v>
      </c>
      <c r="G3868">
        <v>0</v>
      </c>
      <c r="H3868">
        <v>9.3000000000000007</v>
      </c>
      <c r="I3868">
        <v>563.84</v>
      </c>
    </row>
    <row r="3869" spans="1:9">
      <c r="A3869" t="str">
        <f t="shared" si="61"/>
        <v>IGM (Immunoglobulin)82784</v>
      </c>
      <c r="B3869" t="s">
        <v>380</v>
      </c>
      <c r="C3869" t="s">
        <v>170</v>
      </c>
      <c r="D3869" t="s">
        <v>168</v>
      </c>
      <c r="E3869" s="2">
        <v>195.07</v>
      </c>
      <c r="F3869" s="2">
        <v>0</v>
      </c>
      <c r="G3869">
        <v>0</v>
      </c>
      <c r="H3869">
        <v>9.3000000000000007</v>
      </c>
      <c r="I3869">
        <v>0</v>
      </c>
    </row>
    <row r="3870" spans="1:9">
      <c r="A3870" t="str">
        <f t="shared" si="61"/>
        <v>Indiv OP/60 min billable90837</v>
      </c>
      <c r="B3870" t="s">
        <v>380</v>
      </c>
      <c r="C3870" t="s">
        <v>291</v>
      </c>
      <c r="D3870" t="s">
        <v>290</v>
      </c>
      <c r="E3870" s="2">
        <v>237.59</v>
      </c>
      <c r="F3870" s="2">
        <v>95</v>
      </c>
      <c r="G3870">
        <v>200</v>
      </c>
      <c r="H3870">
        <v>71.3</v>
      </c>
      <c r="I3870">
        <v>0</v>
      </c>
    </row>
    <row r="3871" spans="1:9">
      <c r="A3871" t="str">
        <f t="shared" si="61"/>
        <v>Influenza A &amp; B by PCR87502</v>
      </c>
      <c r="B3871" t="s">
        <v>380</v>
      </c>
      <c r="C3871" t="s">
        <v>172</v>
      </c>
      <c r="D3871" t="s">
        <v>171</v>
      </c>
      <c r="E3871" s="2">
        <v>297.95</v>
      </c>
      <c r="F3871" s="2">
        <v>0</v>
      </c>
      <c r="G3871">
        <v>0</v>
      </c>
      <c r="H3871">
        <v>95.8</v>
      </c>
      <c r="I3871">
        <v>0</v>
      </c>
    </row>
    <row r="3872" spans="1:9">
      <c r="A3872" t="str">
        <f t="shared" si="61"/>
        <v>Initial Psych Consult90792</v>
      </c>
      <c r="B3872" t="s">
        <v>380</v>
      </c>
      <c r="C3872" t="s">
        <v>293</v>
      </c>
      <c r="D3872" t="s">
        <v>292</v>
      </c>
      <c r="E3872" s="2">
        <v>457.36</v>
      </c>
      <c r="F3872" s="2">
        <v>135</v>
      </c>
      <c r="G3872">
        <v>0</v>
      </c>
      <c r="H3872">
        <v>94.29</v>
      </c>
      <c r="I3872">
        <v>0</v>
      </c>
    </row>
    <row r="3873" spans="1:9">
      <c r="A3873" t="str">
        <f t="shared" si="61"/>
        <v>Inpatient Detoxification</v>
      </c>
      <c r="B3873" t="s">
        <v>380</v>
      </c>
      <c r="C3873" t="s">
        <v>294</v>
      </c>
      <c r="E3873" s="2">
        <v>1945.88</v>
      </c>
      <c r="F3873" s="2">
        <v>712</v>
      </c>
      <c r="G3873">
        <v>720</v>
      </c>
      <c r="H3873">
        <v>400</v>
      </c>
      <c r="I3873">
        <v>0</v>
      </c>
    </row>
    <row r="3874" spans="1:9">
      <c r="A3874" t="str">
        <f t="shared" si="61"/>
        <v>Inpatient Rehab</v>
      </c>
      <c r="B3874" t="s">
        <v>380</v>
      </c>
      <c r="C3874" t="s">
        <v>296</v>
      </c>
      <c r="E3874" s="2">
        <v>1871.03</v>
      </c>
      <c r="F3874" s="2">
        <v>677</v>
      </c>
      <c r="G3874">
        <v>620</v>
      </c>
      <c r="H3874">
        <v>317.02999999999997</v>
      </c>
      <c r="I3874">
        <v>0</v>
      </c>
    </row>
    <row r="3875" spans="1:9">
      <c r="A3875" t="str">
        <f t="shared" si="61"/>
        <v>Intensive OutpatientH0015</v>
      </c>
      <c r="B3875" t="s">
        <v>380</v>
      </c>
      <c r="C3875" t="s">
        <v>299</v>
      </c>
      <c r="D3875" t="s">
        <v>298</v>
      </c>
      <c r="E3875" s="2">
        <v>436.58</v>
      </c>
      <c r="F3875" s="2">
        <v>168</v>
      </c>
      <c r="G3875">
        <v>175</v>
      </c>
      <c r="H3875">
        <v>76.42</v>
      </c>
      <c r="I3875">
        <v>0</v>
      </c>
    </row>
    <row r="3876" spans="1:9">
      <c r="A3876" t="str">
        <f t="shared" si="61"/>
        <v>Iron83540</v>
      </c>
      <c r="B3876" t="s">
        <v>380</v>
      </c>
      <c r="C3876" t="s">
        <v>174</v>
      </c>
      <c r="D3876" t="s">
        <v>173</v>
      </c>
      <c r="E3876" s="2">
        <v>119.34</v>
      </c>
      <c r="F3876" s="2">
        <v>0</v>
      </c>
      <c r="G3876">
        <v>0</v>
      </c>
      <c r="H3876">
        <v>6.47</v>
      </c>
      <c r="I3876">
        <v>0</v>
      </c>
    </row>
    <row r="3877" spans="1:9">
      <c r="A3877" t="str">
        <f t="shared" si="61"/>
        <v>Iron Binding83550</v>
      </c>
      <c r="B3877" t="s">
        <v>380</v>
      </c>
      <c r="C3877" t="s">
        <v>176</v>
      </c>
      <c r="D3877" t="s">
        <v>175</v>
      </c>
      <c r="E3877" s="2">
        <v>168.14</v>
      </c>
      <c r="F3877" s="2">
        <v>0</v>
      </c>
      <c r="G3877">
        <v>0</v>
      </c>
      <c r="H3877">
        <v>8.74</v>
      </c>
      <c r="I3877">
        <v>0</v>
      </c>
    </row>
    <row r="3878" spans="1:9">
      <c r="A3878" t="str">
        <f t="shared" si="61"/>
        <v>LDH83615</v>
      </c>
      <c r="B3878" t="s">
        <v>380</v>
      </c>
      <c r="C3878" t="s">
        <v>332</v>
      </c>
      <c r="D3878" t="s">
        <v>331</v>
      </c>
      <c r="E3878" s="2">
        <v>131.47</v>
      </c>
      <c r="F3878" s="2">
        <v>0</v>
      </c>
      <c r="G3878">
        <v>0</v>
      </c>
      <c r="H3878">
        <v>6.04</v>
      </c>
      <c r="I3878">
        <v>0</v>
      </c>
    </row>
    <row r="3879" spans="1:9">
      <c r="A3879" t="str">
        <f t="shared" si="61"/>
        <v>Lipase83690</v>
      </c>
      <c r="B3879" t="s">
        <v>380</v>
      </c>
      <c r="C3879" t="s">
        <v>178</v>
      </c>
      <c r="D3879" t="s">
        <v>177</v>
      </c>
      <c r="E3879" s="2">
        <v>183.19</v>
      </c>
      <c r="F3879" s="2">
        <v>0</v>
      </c>
      <c r="G3879">
        <v>0</v>
      </c>
      <c r="H3879">
        <v>6.89</v>
      </c>
      <c r="I3879">
        <v>0</v>
      </c>
    </row>
    <row r="3880" spans="1:9">
      <c r="A3880" t="str">
        <f t="shared" si="61"/>
        <v>Lipid80061</v>
      </c>
      <c r="B3880" t="s">
        <v>380</v>
      </c>
      <c r="C3880" t="s">
        <v>180</v>
      </c>
      <c r="D3880" t="s">
        <v>179</v>
      </c>
      <c r="E3880" s="2">
        <v>215.54</v>
      </c>
      <c r="F3880" s="2">
        <v>0</v>
      </c>
      <c r="G3880">
        <v>0</v>
      </c>
      <c r="H3880">
        <v>13.39</v>
      </c>
      <c r="I3880">
        <v>0</v>
      </c>
    </row>
    <row r="3881" spans="1:9">
      <c r="A3881" t="str">
        <f t="shared" si="61"/>
        <v>Lipoprotein Electrophor83701</v>
      </c>
      <c r="B3881" t="s">
        <v>380</v>
      </c>
      <c r="C3881" t="s">
        <v>181</v>
      </c>
      <c r="D3881" t="s">
        <v>141</v>
      </c>
      <c r="E3881" s="2">
        <v>274.52</v>
      </c>
      <c r="F3881" s="2">
        <v>0</v>
      </c>
      <c r="G3881">
        <v>0</v>
      </c>
      <c r="H3881">
        <v>33.86</v>
      </c>
      <c r="I3881">
        <v>0</v>
      </c>
    </row>
    <row r="3882" spans="1:9">
      <c r="A3882" t="str">
        <f t="shared" si="61"/>
        <v>Lithium80178</v>
      </c>
      <c r="B3882" t="s">
        <v>380</v>
      </c>
      <c r="C3882" t="s">
        <v>183</v>
      </c>
      <c r="D3882" t="s">
        <v>182</v>
      </c>
      <c r="E3882" s="2">
        <v>146.15</v>
      </c>
      <c r="F3882" s="2">
        <v>0</v>
      </c>
      <c r="G3882">
        <v>0</v>
      </c>
      <c r="H3882">
        <v>6.61</v>
      </c>
      <c r="I3882">
        <v>0</v>
      </c>
    </row>
    <row r="3883" spans="1:9">
      <c r="A3883" t="str">
        <f t="shared" si="61"/>
        <v>Magnesium83735</v>
      </c>
      <c r="B3883" t="s">
        <v>380</v>
      </c>
      <c r="C3883" t="s">
        <v>334</v>
      </c>
      <c r="D3883" t="s">
        <v>333</v>
      </c>
      <c r="E3883" s="2">
        <v>120.11</v>
      </c>
      <c r="F3883" s="2">
        <v>0</v>
      </c>
      <c r="G3883">
        <v>0</v>
      </c>
      <c r="H3883">
        <v>6.7</v>
      </c>
      <c r="I3883">
        <v>0</v>
      </c>
    </row>
    <row r="3884" spans="1:9">
      <c r="A3884" t="str">
        <f t="shared" si="61"/>
        <v>Neisseria Gonorrhoeae, AMP PROB87591</v>
      </c>
      <c r="B3884" t="s">
        <v>380</v>
      </c>
      <c r="C3884" t="s">
        <v>335</v>
      </c>
      <c r="D3884" t="s">
        <v>319</v>
      </c>
      <c r="E3884" s="2">
        <v>135.88</v>
      </c>
      <c r="F3884" s="2">
        <v>0</v>
      </c>
      <c r="G3884">
        <v>0</v>
      </c>
      <c r="H3884">
        <v>35.090000000000003</v>
      </c>
      <c r="I3884">
        <v>0</v>
      </c>
    </row>
    <row r="3885" spans="1:9">
      <c r="A3885" t="str">
        <f t="shared" si="61"/>
        <v>Occult Blood (Diagnostic)82272</v>
      </c>
      <c r="B3885" t="s">
        <v>380</v>
      </c>
      <c r="C3885" t="s">
        <v>185</v>
      </c>
      <c r="D3885" t="s">
        <v>184</v>
      </c>
      <c r="E3885" s="2">
        <v>68.63</v>
      </c>
      <c r="F3885" s="2">
        <v>0</v>
      </c>
      <c r="G3885">
        <v>0</v>
      </c>
      <c r="H3885">
        <v>4.2300000000000004</v>
      </c>
      <c r="I3885">
        <v>0</v>
      </c>
    </row>
    <row r="3886" spans="1:9">
      <c r="A3886" t="str">
        <f t="shared" si="61"/>
        <v>Occult Blood (Screen)82270</v>
      </c>
      <c r="B3886" t="s">
        <v>380</v>
      </c>
      <c r="C3886" t="s">
        <v>187</v>
      </c>
      <c r="D3886" t="s">
        <v>186</v>
      </c>
      <c r="E3886" s="2">
        <v>21.22</v>
      </c>
      <c r="F3886" s="2">
        <v>0</v>
      </c>
      <c r="G3886">
        <v>0</v>
      </c>
      <c r="H3886">
        <v>4.38</v>
      </c>
      <c r="I3886">
        <v>0</v>
      </c>
    </row>
    <row r="3887" spans="1:9">
      <c r="A3887" t="str">
        <f t="shared" si="61"/>
        <v>Osmolality-Urine Random83935</v>
      </c>
      <c r="B3887" t="s">
        <v>380</v>
      </c>
      <c r="C3887" t="s">
        <v>189</v>
      </c>
      <c r="D3887" t="s">
        <v>188</v>
      </c>
      <c r="E3887" s="2">
        <v>116.59</v>
      </c>
      <c r="F3887" s="2">
        <v>0</v>
      </c>
      <c r="G3887">
        <v>0</v>
      </c>
      <c r="H3887">
        <v>6.82</v>
      </c>
      <c r="I3887">
        <v>0</v>
      </c>
    </row>
    <row r="3888" spans="1:9">
      <c r="A3888" t="str">
        <f t="shared" si="61"/>
        <v>Ova &amp; Parasite - Comprehensive Study - Send Out87177</v>
      </c>
      <c r="B3888" t="s">
        <v>380</v>
      </c>
      <c r="C3888" t="s">
        <v>191</v>
      </c>
      <c r="D3888" t="s">
        <v>190</v>
      </c>
      <c r="E3888" s="2">
        <v>22.05</v>
      </c>
      <c r="F3888" s="2">
        <v>0</v>
      </c>
      <c r="G3888">
        <v>0</v>
      </c>
      <c r="H3888">
        <v>8.9</v>
      </c>
      <c r="I3888">
        <v>0</v>
      </c>
    </row>
    <row r="3889" spans="1:9">
      <c r="A3889" t="str">
        <f t="shared" si="61"/>
        <v>Oxcarbazepine80183</v>
      </c>
      <c r="B3889" t="s">
        <v>380</v>
      </c>
      <c r="C3889" t="s">
        <v>193</v>
      </c>
      <c r="D3889" t="s">
        <v>192</v>
      </c>
      <c r="E3889" s="2">
        <v>375.68</v>
      </c>
      <c r="F3889" s="2">
        <v>0</v>
      </c>
      <c r="G3889">
        <v>0</v>
      </c>
      <c r="H3889">
        <v>13.25</v>
      </c>
      <c r="I3889">
        <v>0</v>
      </c>
    </row>
    <row r="3890" spans="1:9">
      <c r="A3890" t="str">
        <f t="shared" si="61"/>
        <v>Pharmacy Charge</v>
      </c>
      <c r="B3890" t="s">
        <v>380</v>
      </c>
      <c r="C3890" t="s">
        <v>302</v>
      </c>
      <c r="E3890" s="2">
        <v>32.32</v>
      </c>
      <c r="F3890" s="2">
        <v>0</v>
      </c>
      <c r="G3890">
        <v>0</v>
      </c>
      <c r="H3890">
        <v>0</v>
      </c>
      <c r="I3890">
        <v>0</v>
      </c>
    </row>
    <row r="3891" spans="1:9">
      <c r="A3891" t="str">
        <f t="shared" si="61"/>
        <v>Phenobarbital80184</v>
      </c>
      <c r="B3891" t="s">
        <v>380</v>
      </c>
      <c r="C3891" t="s">
        <v>195</v>
      </c>
      <c r="D3891" t="s">
        <v>194</v>
      </c>
      <c r="E3891" s="2">
        <v>189.27</v>
      </c>
      <c r="F3891" s="2">
        <v>0</v>
      </c>
      <c r="G3891">
        <v>0</v>
      </c>
      <c r="H3891">
        <v>15.3</v>
      </c>
      <c r="I3891">
        <v>0</v>
      </c>
    </row>
    <row r="3892" spans="1:9">
      <c r="A3892" t="str">
        <f t="shared" si="61"/>
        <v>Phenytoin (Dilantin)80185</v>
      </c>
      <c r="B3892" t="s">
        <v>380</v>
      </c>
      <c r="C3892" t="s">
        <v>197</v>
      </c>
      <c r="D3892" t="s">
        <v>196</v>
      </c>
      <c r="E3892" s="2">
        <v>206.44</v>
      </c>
      <c r="F3892" s="2">
        <v>0</v>
      </c>
      <c r="G3892">
        <v>0</v>
      </c>
      <c r="H3892">
        <v>13.25</v>
      </c>
      <c r="I3892">
        <v>0</v>
      </c>
    </row>
    <row r="3893" spans="1:9">
      <c r="A3893" t="str">
        <f t="shared" si="61"/>
        <v>Phosphorus Serum84100</v>
      </c>
      <c r="B3893" t="s">
        <v>380</v>
      </c>
      <c r="C3893" t="s">
        <v>337</v>
      </c>
      <c r="D3893" t="s">
        <v>336</v>
      </c>
      <c r="E3893" s="2">
        <v>119.34</v>
      </c>
      <c r="F3893" s="2">
        <v>0</v>
      </c>
      <c r="G3893">
        <v>0</v>
      </c>
      <c r="H3893">
        <v>4.74</v>
      </c>
      <c r="I3893">
        <v>0</v>
      </c>
    </row>
    <row r="3894" spans="1:9">
      <c r="A3894" t="str">
        <f t="shared" si="61"/>
        <v>Potassium84132</v>
      </c>
      <c r="B3894" t="s">
        <v>380</v>
      </c>
      <c r="C3894" t="s">
        <v>199</v>
      </c>
      <c r="D3894" t="s">
        <v>198</v>
      </c>
      <c r="E3894" s="2">
        <v>87.1</v>
      </c>
      <c r="F3894" s="2">
        <v>0</v>
      </c>
      <c r="G3894">
        <v>0</v>
      </c>
      <c r="H3894">
        <v>4.76</v>
      </c>
      <c r="I3894">
        <v>0</v>
      </c>
    </row>
    <row r="3895" spans="1:9">
      <c r="A3895" t="str">
        <f t="shared" si="61"/>
        <v>Potassium - Urine Random84133</v>
      </c>
      <c r="B3895" t="s">
        <v>380</v>
      </c>
      <c r="C3895" t="s">
        <v>201</v>
      </c>
      <c r="D3895" t="s">
        <v>200</v>
      </c>
      <c r="E3895" s="2">
        <v>84.62</v>
      </c>
      <c r="F3895" s="2">
        <v>0</v>
      </c>
      <c r="G3895">
        <v>0</v>
      </c>
      <c r="H3895">
        <v>4.7300000000000004</v>
      </c>
      <c r="I3895">
        <v>0</v>
      </c>
    </row>
    <row r="3896" spans="1:9">
      <c r="A3896" t="str">
        <f t="shared" si="61"/>
        <v>Prealbumin84134</v>
      </c>
      <c r="B3896" t="s">
        <v>380</v>
      </c>
      <c r="C3896" t="s">
        <v>203</v>
      </c>
      <c r="D3896" t="s">
        <v>202</v>
      </c>
      <c r="E3896" s="2">
        <v>183.29</v>
      </c>
      <c r="F3896" s="2">
        <v>0</v>
      </c>
      <c r="G3896">
        <v>0</v>
      </c>
      <c r="H3896">
        <v>14.59</v>
      </c>
      <c r="I3896">
        <v>0</v>
      </c>
    </row>
    <row r="3897" spans="1:9">
      <c r="A3897" t="str">
        <f t="shared" si="61"/>
        <v>Progesterone84144</v>
      </c>
      <c r="B3897" t="s">
        <v>380</v>
      </c>
      <c r="C3897" t="s">
        <v>205</v>
      </c>
      <c r="D3897" t="s">
        <v>204</v>
      </c>
      <c r="E3897" s="2">
        <v>267.91000000000003</v>
      </c>
      <c r="F3897" s="2">
        <v>0</v>
      </c>
      <c r="G3897">
        <v>0</v>
      </c>
      <c r="H3897">
        <v>20.86</v>
      </c>
      <c r="I3897">
        <v>0</v>
      </c>
    </row>
    <row r="3898" spans="1:9">
      <c r="A3898" t="str">
        <f t="shared" si="61"/>
        <v>Prolactin84146</v>
      </c>
      <c r="B3898" t="s">
        <v>380</v>
      </c>
      <c r="C3898" t="s">
        <v>207</v>
      </c>
      <c r="D3898" t="s">
        <v>206</v>
      </c>
      <c r="E3898" s="2">
        <v>398.56</v>
      </c>
      <c r="F3898" s="2">
        <v>0</v>
      </c>
      <c r="G3898">
        <v>0</v>
      </c>
      <c r="H3898">
        <v>19.38</v>
      </c>
      <c r="I3898">
        <v>0</v>
      </c>
    </row>
    <row r="3899" spans="1:9">
      <c r="A3899" t="str">
        <f t="shared" si="61"/>
        <v>Prothrombin Time85610</v>
      </c>
      <c r="B3899" t="s">
        <v>380</v>
      </c>
      <c r="C3899" t="s">
        <v>209</v>
      </c>
      <c r="D3899" t="s">
        <v>208</v>
      </c>
      <c r="E3899" s="2">
        <v>54.12</v>
      </c>
      <c r="F3899" s="2">
        <v>0</v>
      </c>
      <c r="G3899">
        <v>0</v>
      </c>
      <c r="H3899">
        <v>4.29</v>
      </c>
      <c r="I3899">
        <v>511.39</v>
      </c>
    </row>
    <row r="3900" spans="1:9">
      <c r="A3900" t="str">
        <f t="shared" si="61"/>
        <v>PSA, Total84153</v>
      </c>
      <c r="B3900" t="s">
        <v>380</v>
      </c>
      <c r="C3900" t="s">
        <v>211</v>
      </c>
      <c r="D3900" t="s">
        <v>210</v>
      </c>
      <c r="E3900" s="2">
        <v>251.37</v>
      </c>
      <c r="F3900" s="2">
        <v>0</v>
      </c>
      <c r="G3900">
        <v>0</v>
      </c>
      <c r="H3900">
        <v>18.39</v>
      </c>
      <c r="I3900">
        <v>0</v>
      </c>
    </row>
    <row r="3901" spans="1:9">
      <c r="A3901" t="str">
        <f t="shared" si="61"/>
        <v>PSA, Total, ScreenG0103</v>
      </c>
      <c r="B3901" t="s">
        <v>380</v>
      </c>
      <c r="C3901" t="s">
        <v>213</v>
      </c>
      <c r="D3901" t="s">
        <v>212</v>
      </c>
      <c r="E3901" s="2">
        <v>251.37</v>
      </c>
      <c r="F3901" s="2">
        <v>0</v>
      </c>
      <c r="G3901">
        <v>0</v>
      </c>
      <c r="H3901">
        <v>134.06</v>
      </c>
      <c r="I3901">
        <v>0</v>
      </c>
    </row>
    <row r="3902" spans="1:9">
      <c r="A3902" t="str">
        <f t="shared" si="61"/>
        <v>PTH Intact83970</v>
      </c>
      <c r="B3902" t="s">
        <v>380</v>
      </c>
      <c r="C3902" t="s">
        <v>215</v>
      </c>
      <c r="D3902" t="s">
        <v>214</v>
      </c>
      <c r="E3902" s="2">
        <v>595.89</v>
      </c>
      <c r="F3902" s="2">
        <v>0</v>
      </c>
      <c r="G3902">
        <v>0</v>
      </c>
      <c r="H3902">
        <v>41.28</v>
      </c>
      <c r="I3902">
        <v>0</v>
      </c>
    </row>
    <row r="3903" spans="1:9">
      <c r="A3903" t="str">
        <f t="shared" si="61"/>
        <v>Rapid COVID19 By PCR87076</v>
      </c>
      <c r="B3903" t="s">
        <v>380</v>
      </c>
      <c r="C3903" t="s">
        <v>216</v>
      </c>
      <c r="D3903" t="s">
        <v>34</v>
      </c>
      <c r="E3903" s="2">
        <v>168.14</v>
      </c>
      <c r="F3903" s="2">
        <v>0</v>
      </c>
      <c r="G3903">
        <v>0</v>
      </c>
      <c r="H3903">
        <v>8.08</v>
      </c>
      <c r="I3903">
        <v>0</v>
      </c>
    </row>
    <row r="3904" spans="1:9">
      <c r="A3904" t="str">
        <f t="shared" si="61"/>
        <v>Rapid Group A Strep Screen87430</v>
      </c>
      <c r="B3904" t="s">
        <v>380</v>
      </c>
      <c r="C3904" t="s">
        <v>218</v>
      </c>
      <c r="D3904" t="s">
        <v>217</v>
      </c>
      <c r="E3904" s="2">
        <v>176.96</v>
      </c>
      <c r="F3904" s="2">
        <v>0</v>
      </c>
      <c r="G3904">
        <v>0</v>
      </c>
      <c r="H3904">
        <v>16.809999999999999</v>
      </c>
      <c r="I3904">
        <v>0</v>
      </c>
    </row>
    <row r="3905" spans="1:9">
      <c r="A3905" t="str">
        <f t="shared" si="61"/>
        <v>Renal Function80069</v>
      </c>
      <c r="B3905" t="s">
        <v>380</v>
      </c>
      <c r="C3905" t="s">
        <v>220</v>
      </c>
      <c r="D3905" t="s">
        <v>219</v>
      </c>
      <c r="E3905" s="2">
        <v>266.26</v>
      </c>
      <c r="F3905" s="2">
        <v>0</v>
      </c>
      <c r="G3905">
        <v>0</v>
      </c>
      <c r="H3905">
        <v>8.68</v>
      </c>
      <c r="I3905">
        <v>0</v>
      </c>
    </row>
    <row r="3906" spans="1:9">
      <c r="A3906" t="str">
        <f t="shared" si="61"/>
        <v>Residential</v>
      </c>
      <c r="B3906" t="s">
        <v>380</v>
      </c>
      <c r="C3906" t="s">
        <v>304</v>
      </c>
      <c r="E3906" s="2">
        <v>1251.52</v>
      </c>
      <c r="F3906" s="2">
        <v>434</v>
      </c>
      <c r="G3906">
        <v>351.25</v>
      </c>
      <c r="H3906">
        <v>275</v>
      </c>
      <c r="I3906">
        <v>0</v>
      </c>
    </row>
    <row r="3907" spans="1:9">
      <c r="A3907" t="str">
        <f t="shared" si="61"/>
        <v>Respiratory viral panel PCR87632</v>
      </c>
      <c r="B3907" t="s">
        <v>380</v>
      </c>
      <c r="C3907" t="s">
        <v>222</v>
      </c>
      <c r="D3907" t="s">
        <v>221</v>
      </c>
      <c r="E3907" s="2">
        <v>210.3</v>
      </c>
      <c r="F3907" s="2">
        <v>0</v>
      </c>
      <c r="G3907">
        <v>0</v>
      </c>
      <c r="H3907">
        <v>112.16</v>
      </c>
      <c r="I3907">
        <v>0</v>
      </c>
    </row>
    <row r="3908" spans="1:9">
      <c r="A3908" t="str">
        <f t="shared" si="61"/>
        <v>RPR86592</v>
      </c>
      <c r="B3908" t="s">
        <v>380</v>
      </c>
      <c r="C3908" t="s">
        <v>224</v>
      </c>
      <c r="D3908" t="s">
        <v>223</v>
      </c>
      <c r="E3908" s="2">
        <v>42.26</v>
      </c>
      <c r="F3908" s="2">
        <v>0</v>
      </c>
      <c r="G3908">
        <v>0</v>
      </c>
      <c r="H3908">
        <v>4.2699999999999996</v>
      </c>
      <c r="I3908">
        <v>0</v>
      </c>
    </row>
    <row r="3909" spans="1:9">
      <c r="A3909" t="str">
        <f t="shared" si="61"/>
        <v>RPR86592</v>
      </c>
      <c r="B3909" t="s">
        <v>380</v>
      </c>
      <c r="C3909" t="s">
        <v>224</v>
      </c>
      <c r="D3909" t="s">
        <v>223</v>
      </c>
      <c r="E3909" s="2">
        <v>40.25</v>
      </c>
      <c r="F3909" s="2">
        <v>0</v>
      </c>
      <c r="G3909">
        <v>0</v>
      </c>
      <c r="H3909">
        <v>4.2699999999999996</v>
      </c>
      <c r="I3909">
        <v>0</v>
      </c>
    </row>
    <row r="3910" spans="1:9">
      <c r="A3910" t="str">
        <f t="shared" si="61"/>
        <v>RSV87280</v>
      </c>
      <c r="B3910" t="s">
        <v>380</v>
      </c>
      <c r="C3910" t="s">
        <v>226</v>
      </c>
      <c r="D3910" t="s">
        <v>225</v>
      </c>
      <c r="E3910" s="2">
        <v>26.25</v>
      </c>
      <c r="F3910" s="2">
        <v>0</v>
      </c>
      <c r="G3910">
        <v>0</v>
      </c>
      <c r="H3910">
        <v>13.42</v>
      </c>
      <c r="I3910">
        <v>0</v>
      </c>
    </row>
    <row r="3911" spans="1:9">
      <c r="A3911" t="str">
        <f t="shared" si="61"/>
        <v>Sed Rate/Westergreen85652</v>
      </c>
      <c r="B3911" t="s">
        <v>380</v>
      </c>
      <c r="C3911" t="s">
        <v>228</v>
      </c>
      <c r="D3911" t="s">
        <v>227</v>
      </c>
      <c r="E3911" s="2">
        <v>66.150000000000006</v>
      </c>
      <c r="F3911" s="2">
        <v>0</v>
      </c>
      <c r="G3911">
        <v>0</v>
      </c>
      <c r="H3911">
        <v>2.7</v>
      </c>
      <c r="I3911">
        <v>114.49</v>
      </c>
    </row>
    <row r="3912" spans="1:9">
      <c r="A3912" t="str">
        <f t="shared" ref="A3912:A3975" si="62">C3912&amp;D3912</f>
        <v>Sensitivity, MIC87186</v>
      </c>
      <c r="B3912" t="s">
        <v>380</v>
      </c>
      <c r="C3912" t="s">
        <v>230</v>
      </c>
      <c r="D3912" t="s">
        <v>229</v>
      </c>
      <c r="E3912" s="2">
        <v>146.15</v>
      </c>
      <c r="F3912" s="2">
        <v>0</v>
      </c>
      <c r="G3912">
        <v>0</v>
      </c>
      <c r="H3912">
        <v>8.65</v>
      </c>
      <c r="I3912">
        <v>0</v>
      </c>
    </row>
    <row r="3913" spans="1:9">
      <c r="A3913" t="str">
        <f t="shared" si="62"/>
        <v>Sodium84295</v>
      </c>
      <c r="B3913" t="s">
        <v>380</v>
      </c>
      <c r="C3913" t="s">
        <v>232</v>
      </c>
      <c r="D3913" t="s">
        <v>231</v>
      </c>
      <c r="E3913" s="2">
        <v>75.53</v>
      </c>
      <c r="F3913" s="2">
        <v>0</v>
      </c>
      <c r="G3913">
        <v>0</v>
      </c>
      <c r="H3913">
        <v>4.8099999999999996</v>
      </c>
      <c r="I3913">
        <v>0</v>
      </c>
    </row>
    <row r="3914" spans="1:9">
      <c r="A3914" t="str">
        <f t="shared" si="62"/>
        <v>Sodium - Urine Random84300</v>
      </c>
      <c r="B3914" t="s">
        <v>380</v>
      </c>
      <c r="C3914" t="s">
        <v>234</v>
      </c>
      <c r="D3914" t="s">
        <v>233</v>
      </c>
      <c r="E3914" s="2">
        <v>79.650000000000006</v>
      </c>
      <c r="F3914" s="2">
        <v>0</v>
      </c>
      <c r="G3914">
        <v>0</v>
      </c>
      <c r="H3914">
        <v>5.0599999999999996</v>
      </c>
      <c r="I3914">
        <v>0</v>
      </c>
    </row>
    <row r="3915" spans="1:9">
      <c r="A3915" t="str">
        <f t="shared" si="62"/>
        <v>Specimen Collection for COVID-19C9803</v>
      </c>
      <c r="B3915" t="s">
        <v>380</v>
      </c>
      <c r="C3915" t="s">
        <v>236</v>
      </c>
      <c r="D3915" t="s">
        <v>235</v>
      </c>
      <c r="E3915" s="2">
        <v>183.76</v>
      </c>
      <c r="F3915" s="2">
        <v>0</v>
      </c>
      <c r="G3915">
        <v>0</v>
      </c>
      <c r="H3915">
        <v>25.23</v>
      </c>
      <c r="I3915">
        <v>0</v>
      </c>
    </row>
    <row r="3916" spans="1:9">
      <c r="A3916" t="str">
        <f t="shared" si="62"/>
        <v>Sputum Culture/GS87070</v>
      </c>
      <c r="B3916" t="s">
        <v>380</v>
      </c>
      <c r="C3916" t="s">
        <v>237</v>
      </c>
      <c r="D3916" t="s">
        <v>90</v>
      </c>
      <c r="E3916" s="2">
        <v>217.47</v>
      </c>
      <c r="F3916" s="2">
        <v>0</v>
      </c>
      <c r="G3916">
        <v>0</v>
      </c>
      <c r="H3916">
        <v>8.6199999999999992</v>
      </c>
      <c r="I3916">
        <v>0</v>
      </c>
    </row>
    <row r="3917" spans="1:9">
      <c r="A3917" t="str">
        <f t="shared" si="62"/>
        <v>Strep A Culture (Throat)87081</v>
      </c>
      <c r="B3917" t="s">
        <v>380</v>
      </c>
      <c r="C3917" t="s">
        <v>238</v>
      </c>
      <c r="D3917" t="s">
        <v>126</v>
      </c>
      <c r="E3917" s="2">
        <v>121.55</v>
      </c>
      <c r="F3917" s="2">
        <v>0</v>
      </c>
      <c r="G3917">
        <v>0</v>
      </c>
      <c r="H3917">
        <v>6.63</v>
      </c>
      <c r="I3917">
        <v>0</v>
      </c>
    </row>
    <row r="3918" spans="1:9">
      <c r="A3918" t="str">
        <f t="shared" si="62"/>
        <v>Strep B Culture (Genital)87081</v>
      </c>
      <c r="B3918" t="s">
        <v>380</v>
      </c>
      <c r="C3918" t="s">
        <v>239</v>
      </c>
      <c r="D3918" t="s">
        <v>126</v>
      </c>
      <c r="E3918" s="2">
        <v>121.55</v>
      </c>
      <c r="F3918" s="2">
        <v>0</v>
      </c>
      <c r="G3918">
        <v>0</v>
      </c>
      <c r="H3918">
        <v>6.63</v>
      </c>
      <c r="I3918">
        <v>0</v>
      </c>
    </row>
    <row r="3919" spans="1:9">
      <c r="A3919" t="str">
        <f t="shared" si="62"/>
        <v>T3 Uptake84479</v>
      </c>
      <c r="B3919" t="s">
        <v>380</v>
      </c>
      <c r="C3919" t="s">
        <v>339</v>
      </c>
      <c r="D3919" t="s">
        <v>338</v>
      </c>
      <c r="E3919" s="2">
        <v>139.74</v>
      </c>
      <c r="F3919" s="2">
        <v>0</v>
      </c>
      <c r="G3919">
        <v>0</v>
      </c>
      <c r="H3919">
        <v>6.47</v>
      </c>
      <c r="I3919">
        <v>0</v>
      </c>
    </row>
    <row r="3920" spans="1:9">
      <c r="A3920" t="str">
        <f t="shared" si="62"/>
        <v>T3; Total84480</v>
      </c>
      <c r="B3920" t="s">
        <v>380</v>
      </c>
      <c r="C3920" t="s">
        <v>241</v>
      </c>
      <c r="D3920" t="s">
        <v>240</v>
      </c>
      <c r="E3920" s="2">
        <v>287.95999999999998</v>
      </c>
      <c r="F3920" s="2">
        <v>0</v>
      </c>
      <c r="G3920">
        <v>0</v>
      </c>
      <c r="H3920">
        <v>14.18</v>
      </c>
      <c r="I3920">
        <v>0</v>
      </c>
    </row>
    <row r="3921" spans="1:9">
      <c r="A3921" t="str">
        <f t="shared" si="62"/>
        <v>T4 (Thyroxine)84436</v>
      </c>
      <c r="B3921" t="s">
        <v>380</v>
      </c>
      <c r="C3921" t="s">
        <v>341</v>
      </c>
      <c r="D3921" t="s">
        <v>340</v>
      </c>
      <c r="E3921" s="2">
        <v>171.72</v>
      </c>
      <c r="F3921" s="2">
        <v>0</v>
      </c>
      <c r="G3921">
        <v>0</v>
      </c>
      <c r="H3921">
        <v>6.87</v>
      </c>
      <c r="I3921">
        <v>0</v>
      </c>
    </row>
    <row r="3922" spans="1:9">
      <c r="A3922" t="str">
        <f t="shared" si="62"/>
        <v>TB Culture (AFB)87116</v>
      </c>
      <c r="B3922" t="s">
        <v>380</v>
      </c>
      <c r="C3922" t="s">
        <v>243</v>
      </c>
      <c r="D3922" t="s">
        <v>242</v>
      </c>
      <c r="E3922" s="2">
        <v>276.45</v>
      </c>
      <c r="F3922" s="2">
        <v>0</v>
      </c>
      <c r="G3922">
        <v>0</v>
      </c>
      <c r="H3922">
        <v>10.8</v>
      </c>
      <c r="I3922">
        <v>0</v>
      </c>
    </row>
    <row r="3923" spans="1:9">
      <c r="A3923" t="str">
        <f t="shared" si="62"/>
        <v>Testosterone; Total84403</v>
      </c>
      <c r="B3923" t="s">
        <v>380</v>
      </c>
      <c r="C3923" t="s">
        <v>245</v>
      </c>
      <c r="D3923" t="s">
        <v>244</v>
      </c>
      <c r="E3923" s="2">
        <v>294.33</v>
      </c>
      <c r="F3923" s="2">
        <v>0</v>
      </c>
      <c r="G3923">
        <v>0</v>
      </c>
      <c r="H3923">
        <v>25.81</v>
      </c>
      <c r="I3923">
        <v>0</v>
      </c>
    </row>
    <row r="3924" spans="1:9">
      <c r="A3924" t="str">
        <f t="shared" si="62"/>
        <v>Theophylline80198</v>
      </c>
      <c r="B3924" t="s">
        <v>380</v>
      </c>
      <c r="C3924" t="s">
        <v>247</v>
      </c>
      <c r="D3924" t="s">
        <v>246</v>
      </c>
      <c r="E3924" s="2">
        <v>204.79</v>
      </c>
      <c r="F3924" s="2">
        <v>0</v>
      </c>
      <c r="G3924">
        <v>0</v>
      </c>
      <c r="H3924">
        <v>14.14</v>
      </c>
      <c r="I3924">
        <v>0</v>
      </c>
    </row>
    <row r="3925" spans="1:9">
      <c r="A3925" t="str">
        <f t="shared" si="62"/>
        <v>Total Protein84155</v>
      </c>
      <c r="B3925" t="s">
        <v>380</v>
      </c>
      <c r="C3925" t="s">
        <v>249</v>
      </c>
      <c r="D3925" t="s">
        <v>248</v>
      </c>
      <c r="E3925" s="2">
        <v>110.25</v>
      </c>
      <c r="F3925" s="2">
        <v>0</v>
      </c>
      <c r="G3925">
        <v>0</v>
      </c>
      <c r="H3925">
        <v>3.67</v>
      </c>
      <c r="I3925">
        <v>0</v>
      </c>
    </row>
    <row r="3926" spans="1:9">
      <c r="A3926" t="str">
        <f t="shared" si="62"/>
        <v>Transferrin84466</v>
      </c>
      <c r="B3926" t="s">
        <v>380</v>
      </c>
      <c r="C3926" t="s">
        <v>251</v>
      </c>
      <c r="D3926" t="s">
        <v>250</v>
      </c>
      <c r="E3926" s="2">
        <v>155.72999999999999</v>
      </c>
      <c r="F3926" s="2">
        <v>0</v>
      </c>
      <c r="G3926">
        <v>0</v>
      </c>
      <c r="H3926">
        <v>12.76</v>
      </c>
      <c r="I3926">
        <v>0</v>
      </c>
    </row>
    <row r="3927" spans="1:9">
      <c r="A3927" t="str">
        <f t="shared" si="62"/>
        <v>Trichomonas Vag DNA Prob87660</v>
      </c>
      <c r="B3927" t="s">
        <v>380</v>
      </c>
      <c r="C3927" t="s">
        <v>253</v>
      </c>
      <c r="D3927" t="s">
        <v>252</v>
      </c>
      <c r="E3927" s="2">
        <v>77.45</v>
      </c>
      <c r="F3927" s="2">
        <v>0</v>
      </c>
      <c r="G3927">
        <v>0</v>
      </c>
      <c r="H3927">
        <v>20.05</v>
      </c>
      <c r="I3927">
        <v>125.71</v>
      </c>
    </row>
    <row r="3928" spans="1:9">
      <c r="A3928" t="str">
        <f t="shared" si="62"/>
        <v>Triglycerides84478</v>
      </c>
      <c r="B3928" t="s">
        <v>380</v>
      </c>
      <c r="C3928" t="s">
        <v>343</v>
      </c>
      <c r="D3928" t="s">
        <v>342</v>
      </c>
      <c r="E3928" s="2">
        <v>27.78</v>
      </c>
      <c r="F3928" s="2">
        <v>0</v>
      </c>
      <c r="G3928">
        <v>0</v>
      </c>
      <c r="H3928">
        <v>5.74</v>
      </c>
      <c r="I3928">
        <v>0</v>
      </c>
    </row>
    <row r="3929" spans="1:9">
      <c r="A3929" t="str">
        <f t="shared" si="62"/>
        <v>Troponin84484</v>
      </c>
      <c r="B3929" t="s">
        <v>380</v>
      </c>
      <c r="C3929" t="s">
        <v>255</v>
      </c>
      <c r="D3929" t="s">
        <v>254</v>
      </c>
      <c r="E3929" s="2">
        <v>236.49</v>
      </c>
      <c r="F3929" s="2">
        <v>0</v>
      </c>
      <c r="G3929">
        <v>0</v>
      </c>
      <c r="H3929">
        <v>12.47</v>
      </c>
      <c r="I3929">
        <v>0</v>
      </c>
    </row>
    <row r="3930" spans="1:9">
      <c r="A3930" t="str">
        <f t="shared" si="62"/>
        <v>TSH84443</v>
      </c>
      <c r="B3930" t="s">
        <v>380</v>
      </c>
      <c r="C3930" t="s">
        <v>797</v>
      </c>
      <c r="D3930" t="s">
        <v>256</v>
      </c>
      <c r="E3930" s="2">
        <v>40.25</v>
      </c>
      <c r="F3930" s="2">
        <v>0</v>
      </c>
      <c r="G3930">
        <v>0</v>
      </c>
      <c r="H3930">
        <v>16.8</v>
      </c>
      <c r="I3930">
        <v>0</v>
      </c>
    </row>
    <row r="3931" spans="1:9">
      <c r="A3931" t="str">
        <f t="shared" si="62"/>
        <v>TSH (Thyroid Stim Horm)84443</v>
      </c>
      <c r="B3931" t="s">
        <v>380</v>
      </c>
      <c r="C3931" t="s">
        <v>257</v>
      </c>
      <c r="D3931" t="s">
        <v>256</v>
      </c>
      <c r="E3931" s="2">
        <v>149.91999999999999</v>
      </c>
      <c r="F3931" s="2">
        <v>0</v>
      </c>
      <c r="G3931">
        <v>0</v>
      </c>
      <c r="H3931">
        <v>16.8</v>
      </c>
      <c r="I3931">
        <v>0</v>
      </c>
    </row>
    <row r="3932" spans="1:9">
      <c r="A3932" t="str">
        <f t="shared" si="62"/>
        <v>Uric Acid -Blood84550</v>
      </c>
      <c r="B3932" t="s">
        <v>380</v>
      </c>
      <c r="C3932" t="s">
        <v>345</v>
      </c>
      <c r="D3932" t="s">
        <v>344</v>
      </c>
      <c r="E3932" s="2">
        <v>22</v>
      </c>
      <c r="F3932" s="2">
        <v>0</v>
      </c>
      <c r="G3932">
        <v>0</v>
      </c>
      <c r="H3932">
        <v>4.5199999999999996</v>
      </c>
      <c r="I3932">
        <v>0</v>
      </c>
    </row>
    <row r="3933" spans="1:9">
      <c r="A3933" t="str">
        <f t="shared" si="62"/>
        <v>Urinalysis81003</v>
      </c>
      <c r="B3933" t="s">
        <v>380</v>
      </c>
      <c r="C3933" t="s">
        <v>259</v>
      </c>
      <c r="D3933" t="s">
        <v>258</v>
      </c>
      <c r="E3933" s="2">
        <v>40.25</v>
      </c>
      <c r="F3933" s="2">
        <v>0</v>
      </c>
      <c r="G3933">
        <v>0</v>
      </c>
      <c r="H3933">
        <v>2.25</v>
      </c>
      <c r="I3933">
        <v>0</v>
      </c>
    </row>
    <row r="3934" spans="1:9">
      <c r="A3934" t="str">
        <f t="shared" si="62"/>
        <v>Urinalysis81003</v>
      </c>
      <c r="B3934" t="s">
        <v>380</v>
      </c>
      <c r="C3934" t="s">
        <v>259</v>
      </c>
      <c r="D3934" t="s">
        <v>258</v>
      </c>
      <c r="E3934" s="2">
        <v>42.26</v>
      </c>
      <c r="F3934" s="2">
        <v>0</v>
      </c>
      <c r="G3934">
        <v>0</v>
      </c>
      <c r="H3934">
        <v>2.25</v>
      </c>
      <c r="I3934">
        <v>0</v>
      </c>
    </row>
    <row r="3935" spans="1:9">
      <c r="A3935" t="str">
        <f t="shared" si="62"/>
        <v>Valproate (Depakane)80164</v>
      </c>
      <c r="B3935" t="s">
        <v>380</v>
      </c>
      <c r="C3935" t="s">
        <v>262</v>
      </c>
      <c r="D3935" t="s">
        <v>261</v>
      </c>
      <c r="E3935" s="2">
        <v>206.92</v>
      </c>
      <c r="F3935" s="2">
        <v>0</v>
      </c>
      <c r="G3935">
        <v>0</v>
      </c>
      <c r="H3935">
        <v>13.54</v>
      </c>
      <c r="I3935">
        <v>0</v>
      </c>
    </row>
    <row r="3936" spans="1:9">
      <c r="A3936" t="str">
        <f t="shared" si="62"/>
        <v>Venipuncture Fee36415</v>
      </c>
      <c r="B3936" t="s">
        <v>380</v>
      </c>
      <c r="C3936" t="s">
        <v>264</v>
      </c>
      <c r="D3936" t="s">
        <v>263</v>
      </c>
      <c r="E3936" s="2">
        <v>39.14</v>
      </c>
      <c r="F3936" s="2">
        <v>0</v>
      </c>
      <c r="G3936">
        <v>0</v>
      </c>
      <c r="H3936">
        <v>3</v>
      </c>
      <c r="I3936">
        <v>0</v>
      </c>
    </row>
    <row r="3937" spans="1:9">
      <c r="A3937" t="str">
        <f t="shared" si="62"/>
        <v>Vitamin B1282607</v>
      </c>
      <c r="B3937" t="s">
        <v>380</v>
      </c>
      <c r="C3937" t="s">
        <v>266</v>
      </c>
      <c r="D3937" t="s">
        <v>265</v>
      </c>
      <c r="E3937" s="2">
        <v>214.16</v>
      </c>
      <c r="F3937" s="2">
        <v>0</v>
      </c>
      <c r="G3937">
        <v>0</v>
      </c>
      <c r="H3937">
        <v>15.08</v>
      </c>
      <c r="I3937">
        <v>0</v>
      </c>
    </row>
    <row r="3938" spans="1:9">
      <c r="A3938" t="str">
        <f t="shared" si="62"/>
        <v>Vitamin D 25 OH82306</v>
      </c>
      <c r="B3938" t="s">
        <v>380</v>
      </c>
      <c r="C3938" t="s">
        <v>268</v>
      </c>
      <c r="D3938" t="s">
        <v>267</v>
      </c>
      <c r="E3938" s="2">
        <v>293.75</v>
      </c>
      <c r="F3938" s="2">
        <v>0</v>
      </c>
      <c r="G3938">
        <v>0</v>
      </c>
      <c r="H3938">
        <v>29.6</v>
      </c>
      <c r="I3938">
        <v>0</v>
      </c>
    </row>
    <row r="3939" spans="1:9">
      <c r="A3939" t="str">
        <f t="shared" si="62"/>
        <v>XR Chest PA/Lat 2 Views71046</v>
      </c>
      <c r="B3939" t="s">
        <v>380</v>
      </c>
      <c r="C3939" t="s">
        <v>270</v>
      </c>
      <c r="D3939" t="s">
        <v>269</v>
      </c>
      <c r="E3939" s="2">
        <v>488.96</v>
      </c>
      <c r="F3939" s="2">
        <v>0</v>
      </c>
      <c r="G3939">
        <v>0</v>
      </c>
      <c r="H3939">
        <v>82.61</v>
      </c>
      <c r="I3939">
        <v>0</v>
      </c>
    </row>
    <row r="3940" spans="1:9">
      <c r="A3940" t="str">
        <f t="shared" si="62"/>
        <v>ABO &amp; RH86901</v>
      </c>
      <c r="B3940" t="s">
        <v>381</v>
      </c>
      <c r="C3940" t="s">
        <v>4</v>
      </c>
      <c r="D3940" t="s">
        <v>3</v>
      </c>
      <c r="E3940" s="2">
        <v>56.78</v>
      </c>
      <c r="F3940" s="2">
        <v>0</v>
      </c>
      <c r="G3940">
        <v>0</v>
      </c>
      <c r="H3940">
        <v>2.99</v>
      </c>
      <c r="I3940">
        <v>0</v>
      </c>
    </row>
    <row r="3941" spans="1:9">
      <c r="A3941" t="str">
        <f t="shared" si="62"/>
        <v>Albumin; Serum82040</v>
      </c>
      <c r="B3941" t="s">
        <v>381</v>
      </c>
      <c r="C3941" t="s">
        <v>12</v>
      </c>
      <c r="D3941" t="s">
        <v>11</v>
      </c>
      <c r="E3941" s="2">
        <v>80.459999999999994</v>
      </c>
      <c r="F3941" s="2">
        <v>0</v>
      </c>
      <c r="G3941">
        <v>0</v>
      </c>
      <c r="H3941">
        <v>4.95</v>
      </c>
      <c r="I3941">
        <v>0</v>
      </c>
    </row>
    <row r="3942" spans="1:9">
      <c r="A3942" t="str">
        <f t="shared" si="62"/>
        <v>Alkaline Phosphatase84075</v>
      </c>
      <c r="B3942" t="s">
        <v>381</v>
      </c>
      <c r="C3942" t="s">
        <v>16</v>
      </c>
      <c r="D3942" t="s">
        <v>15</v>
      </c>
      <c r="E3942" s="2">
        <v>335.99</v>
      </c>
      <c r="F3942" s="2">
        <v>0</v>
      </c>
      <c r="G3942">
        <v>0</v>
      </c>
      <c r="H3942">
        <v>5.18</v>
      </c>
      <c r="I3942">
        <v>0</v>
      </c>
    </row>
    <row r="3943" spans="1:9">
      <c r="A3943" t="str">
        <f t="shared" si="62"/>
        <v>ALT (SGPT)84460</v>
      </c>
      <c r="B3943" t="s">
        <v>381</v>
      </c>
      <c r="C3943" t="s">
        <v>18</v>
      </c>
      <c r="D3943" t="s">
        <v>17</v>
      </c>
      <c r="E3943" s="2">
        <v>72.06</v>
      </c>
      <c r="F3943" s="2">
        <v>0</v>
      </c>
      <c r="G3943">
        <v>0</v>
      </c>
      <c r="H3943">
        <v>5.3</v>
      </c>
      <c r="I3943">
        <v>0</v>
      </c>
    </row>
    <row r="3944" spans="1:9">
      <c r="A3944" t="str">
        <f t="shared" si="62"/>
        <v>Ammonia82140</v>
      </c>
      <c r="B3944" t="s">
        <v>381</v>
      </c>
      <c r="C3944" t="s">
        <v>20</v>
      </c>
      <c r="D3944" t="s">
        <v>19</v>
      </c>
      <c r="E3944" s="2">
        <v>186.09</v>
      </c>
      <c r="F3944" s="2">
        <v>177.23</v>
      </c>
      <c r="G3944">
        <v>0</v>
      </c>
      <c r="H3944">
        <v>14.57</v>
      </c>
      <c r="I3944">
        <v>0</v>
      </c>
    </row>
    <row r="3945" spans="1:9">
      <c r="A3945" t="str">
        <f t="shared" si="62"/>
        <v>Amylase (Serum)82150</v>
      </c>
      <c r="B3945" t="s">
        <v>381</v>
      </c>
      <c r="C3945" t="s">
        <v>22</v>
      </c>
      <c r="D3945" t="s">
        <v>21</v>
      </c>
      <c r="E3945" s="2">
        <v>161.78</v>
      </c>
      <c r="F3945" s="2">
        <v>0</v>
      </c>
      <c r="G3945">
        <v>0</v>
      </c>
      <c r="H3945">
        <v>6.48</v>
      </c>
      <c r="I3945">
        <v>0</v>
      </c>
    </row>
    <row r="3946" spans="1:9">
      <c r="A3946" t="str">
        <f t="shared" si="62"/>
        <v>Antibody Screen86850</v>
      </c>
      <c r="B3946" t="s">
        <v>381</v>
      </c>
      <c r="C3946" t="s">
        <v>24</v>
      </c>
      <c r="D3946" t="s">
        <v>23</v>
      </c>
      <c r="E3946" s="2">
        <v>162.34</v>
      </c>
      <c r="F3946" s="2">
        <v>0</v>
      </c>
      <c r="G3946">
        <v>0</v>
      </c>
      <c r="H3946">
        <v>9.77</v>
      </c>
      <c r="I3946">
        <v>0</v>
      </c>
    </row>
    <row r="3947" spans="1:9">
      <c r="A3947" t="str">
        <f t="shared" si="62"/>
        <v>APTT85730</v>
      </c>
      <c r="B3947" t="s">
        <v>381</v>
      </c>
      <c r="C3947" t="s">
        <v>26</v>
      </c>
      <c r="D3947" t="s">
        <v>25</v>
      </c>
      <c r="E3947" s="2">
        <v>121.55</v>
      </c>
      <c r="F3947" s="2">
        <v>0</v>
      </c>
      <c r="G3947">
        <v>0</v>
      </c>
      <c r="H3947">
        <v>6.01</v>
      </c>
      <c r="I3947">
        <v>0</v>
      </c>
    </row>
    <row r="3948" spans="1:9">
      <c r="A3948" t="str">
        <f t="shared" si="62"/>
        <v>Assessment - OutpatientH0001</v>
      </c>
      <c r="B3948" t="s">
        <v>381</v>
      </c>
      <c r="C3948" t="s">
        <v>278</v>
      </c>
      <c r="D3948" t="s">
        <v>277</v>
      </c>
      <c r="E3948" s="2">
        <v>652.77</v>
      </c>
      <c r="F3948" s="2">
        <v>175.5</v>
      </c>
      <c r="G3948">
        <v>425</v>
      </c>
      <c r="H3948">
        <v>95</v>
      </c>
      <c r="I3948">
        <v>0</v>
      </c>
    </row>
    <row r="3949" spans="1:9">
      <c r="A3949" t="str">
        <f t="shared" si="62"/>
        <v>AST (SGPT)84450</v>
      </c>
      <c r="B3949" t="s">
        <v>381</v>
      </c>
      <c r="C3949" t="s">
        <v>28</v>
      </c>
      <c r="D3949" t="s">
        <v>27</v>
      </c>
      <c r="E3949" s="2">
        <v>65.42</v>
      </c>
      <c r="F3949" s="2">
        <v>0</v>
      </c>
      <c r="G3949">
        <v>0</v>
      </c>
      <c r="H3949">
        <v>5.18</v>
      </c>
      <c r="I3949">
        <v>0</v>
      </c>
    </row>
    <row r="3950" spans="1:9">
      <c r="A3950" t="str">
        <f t="shared" si="62"/>
        <v>Bacteria ID Urine87088</v>
      </c>
      <c r="B3950" t="s">
        <v>381</v>
      </c>
      <c r="C3950" t="s">
        <v>32</v>
      </c>
      <c r="D3950" t="s">
        <v>31</v>
      </c>
      <c r="E3950" s="2">
        <v>195.07</v>
      </c>
      <c r="F3950" s="2">
        <v>0</v>
      </c>
      <c r="G3950">
        <v>0</v>
      </c>
      <c r="H3950">
        <v>8.09</v>
      </c>
      <c r="I3950">
        <v>269.38</v>
      </c>
    </row>
    <row r="3951" spans="1:9">
      <c r="A3951" t="str">
        <f t="shared" si="62"/>
        <v>Basic Metabolic Panel80048</v>
      </c>
      <c r="B3951" t="s">
        <v>381</v>
      </c>
      <c r="C3951" t="s">
        <v>37</v>
      </c>
      <c r="D3951" t="s">
        <v>36</v>
      </c>
      <c r="E3951" s="2">
        <v>174.51</v>
      </c>
      <c r="F3951" s="2">
        <v>0</v>
      </c>
      <c r="G3951">
        <v>0</v>
      </c>
      <c r="H3951">
        <v>8.4600000000000009</v>
      </c>
      <c r="I3951">
        <v>1680.92</v>
      </c>
    </row>
    <row r="3952" spans="1:9">
      <c r="A3952" t="str">
        <f t="shared" si="62"/>
        <v>BHCG Qual Serum84703</v>
      </c>
      <c r="B3952" t="s">
        <v>381</v>
      </c>
      <c r="C3952" t="s">
        <v>39</v>
      </c>
      <c r="D3952" t="s">
        <v>38</v>
      </c>
      <c r="E3952" s="2">
        <v>125.02</v>
      </c>
      <c r="F3952" s="2">
        <v>0</v>
      </c>
      <c r="G3952">
        <v>0</v>
      </c>
      <c r="H3952">
        <v>7.52</v>
      </c>
      <c r="I3952">
        <v>1616.27</v>
      </c>
    </row>
    <row r="3953" spans="1:9">
      <c r="A3953" t="str">
        <f t="shared" si="62"/>
        <v>BHCG Quant Serum84702</v>
      </c>
      <c r="B3953" t="s">
        <v>381</v>
      </c>
      <c r="C3953" t="s">
        <v>41</v>
      </c>
      <c r="D3953" t="s">
        <v>40</v>
      </c>
      <c r="E3953" s="2">
        <v>110.26</v>
      </c>
      <c r="F3953" s="2">
        <v>0</v>
      </c>
      <c r="G3953">
        <v>0</v>
      </c>
      <c r="H3953">
        <v>15.05</v>
      </c>
      <c r="I3953">
        <v>282.85000000000002</v>
      </c>
    </row>
    <row r="3954" spans="1:9">
      <c r="A3954" t="str">
        <f t="shared" si="62"/>
        <v>Bilirubin, Total82247</v>
      </c>
      <c r="B3954" t="s">
        <v>381</v>
      </c>
      <c r="C3954" t="s">
        <v>43</v>
      </c>
      <c r="D3954" t="s">
        <v>42</v>
      </c>
      <c r="E3954" s="2">
        <v>82.69</v>
      </c>
      <c r="F3954" s="2">
        <v>0</v>
      </c>
      <c r="G3954">
        <v>0</v>
      </c>
      <c r="H3954">
        <v>5.0199999999999996</v>
      </c>
      <c r="I3954">
        <v>0</v>
      </c>
    </row>
    <row r="3955" spans="1:9">
      <c r="A3955" t="str">
        <f t="shared" si="62"/>
        <v>Blood Culture87040</v>
      </c>
      <c r="B3955" t="s">
        <v>381</v>
      </c>
      <c r="C3955" t="s">
        <v>45</v>
      </c>
      <c r="D3955" t="s">
        <v>44</v>
      </c>
      <c r="E3955" s="2">
        <v>281.69</v>
      </c>
      <c r="F3955" s="2">
        <v>0</v>
      </c>
      <c r="G3955">
        <v>0</v>
      </c>
      <c r="H3955">
        <v>10.32</v>
      </c>
      <c r="I3955">
        <v>0</v>
      </c>
    </row>
    <row r="3956" spans="1:9">
      <c r="A3956" t="str">
        <f t="shared" si="62"/>
        <v>Blood Osmolality93930</v>
      </c>
      <c r="B3956" t="s">
        <v>381</v>
      </c>
      <c r="C3956" t="s">
        <v>47</v>
      </c>
      <c r="D3956" t="s">
        <v>46</v>
      </c>
      <c r="E3956" s="2">
        <v>128.16</v>
      </c>
      <c r="F3956" s="2">
        <v>0</v>
      </c>
      <c r="G3956">
        <v>0</v>
      </c>
      <c r="H3956">
        <v>68.349999999999994</v>
      </c>
      <c r="I3956">
        <v>0</v>
      </c>
    </row>
    <row r="3957" spans="1:9">
      <c r="A3957" t="str">
        <f t="shared" si="62"/>
        <v>BUN (Urea Nitrogen)84520</v>
      </c>
      <c r="B3957" t="s">
        <v>381</v>
      </c>
      <c r="C3957" t="s">
        <v>53</v>
      </c>
      <c r="D3957" t="s">
        <v>52</v>
      </c>
      <c r="E3957" s="2">
        <v>93.48</v>
      </c>
      <c r="F3957" s="2">
        <v>0</v>
      </c>
      <c r="G3957">
        <v>0</v>
      </c>
      <c r="H3957">
        <v>3.95</v>
      </c>
      <c r="I3957">
        <v>0</v>
      </c>
    </row>
    <row r="3958" spans="1:9">
      <c r="A3958" t="str">
        <f t="shared" si="62"/>
        <v>C-Reactive Protein86140</v>
      </c>
      <c r="B3958" t="s">
        <v>381</v>
      </c>
      <c r="C3958" t="s">
        <v>55</v>
      </c>
      <c r="D3958" t="s">
        <v>54</v>
      </c>
      <c r="E3958" s="2">
        <v>216.92</v>
      </c>
      <c r="F3958" s="2">
        <v>0</v>
      </c>
      <c r="G3958">
        <v>0</v>
      </c>
      <c r="H3958">
        <v>5.18</v>
      </c>
      <c r="I3958">
        <v>0</v>
      </c>
    </row>
    <row r="3959" spans="1:9">
      <c r="A3959" t="str">
        <f t="shared" si="62"/>
        <v>Calcium82310</v>
      </c>
      <c r="B3959" t="s">
        <v>381</v>
      </c>
      <c r="C3959" t="s">
        <v>60</v>
      </c>
      <c r="D3959" t="s">
        <v>59</v>
      </c>
      <c r="E3959" s="2">
        <v>128.16</v>
      </c>
      <c r="F3959" s="2">
        <v>0</v>
      </c>
      <c r="G3959">
        <v>0</v>
      </c>
      <c r="H3959">
        <v>5.16</v>
      </c>
      <c r="I3959">
        <v>0</v>
      </c>
    </row>
    <row r="3960" spans="1:9">
      <c r="A3960" t="str">
        <f t="shared" si="62"/>
        <v>Carbamazipine (Tegretol)80156</v>
      </c>
      <c r="B3960" t="s">
        <v>381</v>
      </c>
      <c r="C3960" t="s">
        <v>64</v>
      </c>
      <c r="D3960" t="s">
        <v>63</v>
      </c>
      <c r="E3960" s="2">
        <v>283.62</v>
      </c>
      <c r="F3960" s="2">
        <v>0</v>
      </c>
      <c r="G3960">
        <v>0</v>
      </c>
      <c r="H3960">
        <v>14.57</v>
      </c>
      <c r="I3960">
        <v>0</v>
      </c>
    </row>
    <row r="3961" spans="1:9">
      <c r="A3961" t="str">
        <f t="shared" si="62"/>
        <v>Carbon Dioxide (CO2)82374</v>
      </c>
      <c r="B3961" t="s">
        <v>381</v>
      </c>
      <c r="C3961" t="s">
        <v>66</v>
      </c>
      <c r="D3961" t="s">
        <v>65</v>
      </c>
      <c r="E3961" s="2">
        <v>107.77</v>
      </c>
      <c r="F3961" s="2">
        <v>0</v>
      </c>
      <c r="G3961">
        <v>0</v>
      </c>
      <c r="H3961">
        <v>4.88</v>
      </c>
      <c r="I3961">
        <v>0</v>
      </c>
    </row>
    <row r="3962" spans="1:9">
      <c r="A3962" t="str">
        <f t="shared" si="62"/>
        <v>CBC w/Auto Diff85025</v>
      </c>
      <c r="B3962" t="s">
        <v>381</v>
      </c>
      <c r="C3962" t="s">
        <v>70</v>
      </c>
      <c r="D3962" t="s">
        <v>69</v>
      </c>
      <c r="E3962" s="2">
        <v>42.26</v>
      </c>
      <c r="F3962" s="2">
        <v>0</v>
      </c>
      <c r="G3962">
        <v>0</v>
      </c>
      <c r="H3962">
        <v>7.77</v>
      </c>
      <c r="I3962">
        <v>0</v>
      </c>
    </row>
    <row r="3963" spans="1:9">
      <c r="A3963" t="str">
        <f t="shared" si="62"/>
        <v>CBC w/Diff85025</v>
      </c>
      <c r="B3963" t="s">
        <v>381</v>
      </c>
      <c r="C3963" t="s">
        <v>794</v>
      </c>
      <c r="D3963" t="s">
        <v>69</v>
      </c>
      <c r="E3963" s="2">
        <v>40.25</v>
      </c>
      <c r="F3963" s="2">
        <v>0</v>
      </c>
      <c r="G3963">
        <v>0</v>
      </c>
      <c r="H3963">
        <v>7.77</v>
      </c>
      <c r="I3963">
        <v>0</v>
      </c>
    </row>
    <row r="3964" spans="1:9">
      <c r="A3964" t="str">
        <f t="shared" si="62"/>
        <v>CEA82378</v>
      </c>
      <c r="B3964" t="s">
        <v>381</v>
      </c>
      <c r="C3964" t="s">
        <v>73</v>
      </c>
      <c r="D3964" t="s">
        <v>72</v>
      </c>
      <c r="E3964" s="2">
        <v>276.45</v>
      </c>
      <c r="F3964" s="2">
        <v>0</v>
      </c>
      <c r="G3964">
        <v>0</v>
      </c>
      <c r="H3964">
        <v>18.96</v>
      </c>
      <c r="I3964">
        <v>0</v>
      </c>
    </row>
    <row r="3965" spans="1:9">
      <c r="A3965" t="str">
        <f t="shared" si="62"/>
        <v>CHEM Profile Explode</v>
      </c>
      <c r="B3965" t="s">
        <v>381</v>
      </c>
      <c r="C3965" t="s">
        <v>803</v>
      </c>
      <c r="E3965" s="2">
        <v>44.42</v>
      </c>
      <c r="F3965" s="2">
        <v>0</v>
      </c>
      <c r="G3965">
        <v>0</v>
      </c>
      <c r="H3965">
        <v>25.76</v>
      </c>
      <c r="I3965">
        <v>0</v>
      </c>
    </row>
    <row r="3966" spans="1:9">
      <c r="A3966" t="str">
        <f t="shared" si="62"/>
        <v>Chlamydia Trachomatis, AMP PROB87491</v>
      </c>
      <c r="B3966" t="s">
        <v>381</v>
      </c>
      <c r="C3966" t="s">
        <v>310</v>
      </c>
      <c r="D3966" t="s">
        <v>309</v>
      </c>
      <c r="E3966" s="2">
        <v>142.66999999999999</v>
      </c>
      <c r="F3966" s="2">
        <v>0</v>
      </c>
      <c r="G3966">
        <v>0</v>
      </c>
      <c r="H3966">
        <v>35.090000000000003</v>
      </c>
      <c r="I3966">
        <v>0</v>
      </c>
    </row>
    <row r="3967" spans="1:9">
      <c r="A3967" t="str">
        <f t="shared" si="62"/>
        <v>Chloride82435</v>
      </c>
      <c r="B3967" t="s">
        <v>381</v>
      </c>
      <c r="C3967" t="s">
        <v>75</v>
      </c>
      <c r="D3967" t="s">
        <v>74</v>
      </c>
      <c r="E3967" s="2">
        <v>110.25</v>
      </c>
      <c r="F3967" s="2">
        <v>0</v>
      </c>
      <c r="G3967">
        <v>0</v>
      </c>
      <c r="H3967">
        <v>4.5999999999999996</v>
      </c>
      <c r="I3967">
        <v>0</v>
      </c>
    </row>
    <row r="3968" spans="1:9">
      <c r="A3968" t="str">
        <f t="shared" si="62"/>
        <v>Cholesterol82465</v>
      </c>
      <c r="B3968" t="s">
        <v>381</v>
      </c>
      <c r="C3968" t="s">
        <v>312</v>
      </c>
      <c r="D3968" t="s">
        <v>311</v>
      </c>
      <c r="E3968" s="2">
        <v>20.84</v>
      </c>
      <c r="F3968" s="2">
        <v>0</v>
      </c>
      <c r="G3968">
        <v>0</v>
      </c>
      <c r="H3968">
        <v>4.3499999999999996</v>
      </c>
      <c r="I3968">
        <v>0</v>
      </c>
    </row>
    <row r="3969" spans="1:9">
      <c r="A3969" t="str">
        <f t="shared" si="62"/>
        <v>Clostridium Difficile87324</v>
      </c>
      <c r="B3969" t="s">
        <v>381</v>
      </c>
      <c r="C3969" t="s">
        <v>77</v>
      </c>
      <c r="D3969" t="s">
        <v>76</v>
      </c>
      <c r="E3969" s="2">
        <v>27.56</v>
      </c>
      <c r="F3969" s="2">
        <v>0</v>
      </c>
      <c r="G3969">
        <v>0</v>
      </c>
      <c r="H3969">
        <v>11.98</v>
      </c>
      <c r="I3969">
        <v>0</v>
      </c>
    </row>
    <row r="3970" spans="1:9">
      <c r="A3970" t="str">
        <f t="shared" si="62"/>
        <v>Comp Metabolic Panel80053</v>
      </c>
      <c r="B3970" t="s">
        <v>381</v>
      </c>
      <c r="C3970" t="s">
        <v>314</v>
      </c>
      <c r="D3970" t="s">
        <v>313</v>
      </c>
      <c r="E3970" s="2">
        <v>266.26</v>
      </c>
      <c r="F3970" s="2">
        <v>0</v>
      </c>
      <c r="G3970">
        <v>0</v>
      </c>
      <c r="H3970">
        <v>10.56</v>
      </c>
      <c r="I3970">
        <v>0</v>
      </c>
    </row>
    <row r="3971" spans="1:9">
      <c r="A3971" t="str">
        <f t="shared" si="62"/>
        <v>Cortisol AM82533</v>
      </c>
      <c r="B3971" t="s">
        <v>381</v>
      </c>
      <c r="C3971" t="s">
        <v>79</v>
      </c>
      <c r="D3971" t="s">
        <v>78</v>
      </c>
      <c r="E3971" s="2">
        <v>340.95</v>
      </c>
      <c r="F3971" s="2">
        <v>0</v>
      </c>
      <c r="G3971">
        <v>0</v>
      </c>
      <c r="H3971">
        <v>16.3</v>
      </c>
      <c r="I3971">
        <v>0</v>
      </c>
    </row>
    <row r="3972" spans="1:9">
      <c r="A3972" t="str">
        <f t="shared" si="62"/>
        <v>Cortisol PM82533</v>
      </c>
      <c r="B3972" t="s">
        <v>381</v>
      </c>
      <c r="C3972" t="s">
        <v>80</v>
      </c>
      <c r="D3972" t="s">
        <v>78</v>
      </c>
      <c r="E3972" s="2">
        <v>340.95</v>
      </c>
      <c r="F3972" s="2">
        <v>0</v>
      </c>
      <c r="G3972">
        <v>0</v>
      </c>
      <c r="H3972">
        <v>16.3</v>
      </c>
      <c r="I3972">
        <v>0</v>
      </c>
    </row>
    <row r="3973" spans="1:9">
      <c r="A3973" t="str">
        <f t="shared" si="62"/>
        <v>Cortisol Random82533</v>
      </c>
      <c r="B3973" t="s">
        <v>381</v>
      </c>
      <c r="C3973" t="s">
        <v>81</v>
      </c>
      <c r="D3973" t="s">
        <v>78</v>
      </c>
      <c r="E3973" s="2">
        <v>340.95</v>
      </c>
      <c r="F3973" s="2">
        <v>0</v>
      </c>
      <c r="G3973">
        <v>0</v>
      </c>
      <c r="H3973">
        <v>16.3</v>
      </c>
      <c r="I3973">
        <v>0</v>
      </c>
    </row>
    <row r="3974" spans="1:9">
      <c r="A3974" t="str">
        <f t="shared" si="62"/>
        <v>COVID-19 PCRU0003</v>
      </c>
      <c r="B3974" t="s">
        <v>381</v>
      </c>
      <c r="C3974" t="s">
        <v>795</v>
      </c>
      <c r="D3974" t="s">
        <v>84</v>
      </c>
      <c r="E3974" s="2">
        <v>220.5</v>
      </c>
      <c r="F3974" s="2">
        <v>210</v>
      </c>
      <c r="G3974">
        <v>0</v>
      </c>
      <c r="H3974">
        <v>75</v>
      </c>
      <c r="I3974">
        <v>0</v>
      </c>
    </row>
    <row r="3975" spans="1:9">
      <c r="A3975" t="str">
        <f t="shared" si="62"/>
        <v>CPK; Total82550</v>
      </c>
      <c r="B3975" t="s">
        <v>381</v>
      </c>
      <c r="C3975" t="s">
        <v>87</v>
      </c>
      <c r="D3975" t="s">
        <v>86</v>
      </c>
      <c r="E3975" s="2">
        <v>149.91999999999999</v>
      </c>
      <c r="F3975" s="2">
        <v>0</v>
      </c>
      <c r="G3975">
        <v>0</v>
      </c>
      <c r="H3975">
        <v>6.51</v>
      </c>
      <c r="I3975">
        <v>0</v>
      </c>
    </row>
    <row r="3976" spans="1:9">
      <c r="A3976" t="str">
        <f t="shared" ref="A3976:A4039" si="63">C3976&amp;D3976</f>
        <v>Creatinine82565</v>
      </c>
      <c r="B3976" t="s">
        <v>381</v>
      </c>
      <c r="C3976" t="s">
        <v>89</v>
      </c>
      <c r="D3976" t="s">
        <v>88</v>
      </c>
      <c r="E3976" s="2">
        <v>91.51</v>
      </c>
      <c r="F3976" s="2">
        <v>0</v>
      </c>
      <c r="G3976">
        <v>0</v>
      </c>
      <c r="H3976">
        <v>5.12</v>
      </c>
      <c r="I3976">
        <v>0</v>
      </c>
    </row>
    <row r="3977" spans="1:9">
      <c r="A3977" t="str">
        <f t="shared" si="63"/>
        <v>Cryptosporidium87328</v>
      </c>
      <c r="B3977" t="s">
        <v>381</v>
      </c>
      <c r="C3977" t="s">
        <v>316</v>
      </c>
      <c r="D3977" t="s">
        <v>315</v>
      </c>
      <c r="E3977" s="2">
        <v>138.34</v>
      </c>
      <c r="F3977" s="2">
        <v>0</v>
      </c>
      <c r="G3977">
        <v>0</v>
      </c>
      <c r="H3977">
        <v>13.82</v>
      </c>
      <c r="I3977">
        <v>0</v>
      </c>
    </row>
    <row r="3978" spans="1:9">
      <c r="A3978" t="str">
        <f t="shared" si="63"/>
        <v>Culture, Nose/Throat87070</v>
      </c>
      <c r="B3978" t="s">
        <v>381</v>
      </c>
      <c r="C3978" t="s">
        <v>91</v>
      </c>
      <c r="D3978" t="s">
        <v>90</v>
      </c>
      <c r="E3978" s="2">
        <v>206.92</v>
      </c>
      <c r="F3978" s="2">
        <v>0</v>
      </c>
      <c r="G3978">
        <v>0</v>
      </c>
      <c r="H3978">
        <v>8.6199999999999992</v>
      </c>
      <c r="I3978">
        <v>1081.1099999999999</v>
      </c>
    </row>
    <row r="3979" spans="1:9">
      <c r="A3979" t="str">
        <f t="shared" si="63"/>
        <v>Culture, Stool87045</v>
      </c>
      <c r="B3979" t="s">
        <v>381</v>
      </c>
      <c r="C3979" t="s">
        <v>93</v>
      </c>
      <c r="D3979" t="s">
        <v>92</v>
      </c>
      <c r="E3979" s="2">
        <v>239.63</v>
      </c>
      <c r="F3979" s="2">
        <v>0</v>
      </c>
      <c r="G3979">
        <v>0</v>
      </c>
      <c r="H3979">
        <v>9.44</v>
      </c>
      <c r="I3979">
        <v>0</v>
      </c>
    </row>
    <row r="3980" spans="1:9">
      <c r="A3980" t="str">
        <f t="shared" si="63"/>
        <v>Culture, Urine87086</v>
      </c>
      <c r="B3980" t="s">
        <v>381</v>
      </c>
      <c r="C3980" t="s">
        <v>95</v>
      </c>
      <c r="D3980" t="s">
        <v>94</v>
      </c>
      <c r="E3980" s="2">
        <v>138.34</v>
      </c>
      <c r="F3980" s="2">
        <v>0</v>
      </c>
      <c r="G3980">
        <v>0</v>
      </c>
      <c r="H3980">
        <v>8.07</v>
      </c>
      <c r="I3980">
        <v>0</v>
      </c>
    </row>
    <row r="3981" spans="1:9">
      <c r="A3981" t="str">
        <f t="shared" si="63"/>
        <v>Day PartialH0035</v>
      </c>
      <c r="B3981" t="s">
        <v>381</v>
      </c>
      <c r="C3981" t="s">
        <v>280</v>
      </c>
      <c r="D3981" t="s">
        <v>357</v>
      </c>
      <c r="E3981" s="2">
        <v>939.68</v>
      </c>
      <c r="F3981" s="2">
        <v>210</v>
      </c>
      <c r="G3981">
        <v>0</v>
      </c>
      <c r="H3981">
        <v>210</v>
      </c>
      <c r="I3981">
        <v>0</v>
      </c>
    </row>
    <row r="3982" spans="1:9">
      <c r="A3982" t="str">
        <f t="shared" si="63"/>
        <v>Digoxin80162</v>
      </c>
      <c r="B3982" t="s">
        <v>381</v>
      </c>
      <c r="C3982" t="s">
        <v>99</v>
      </c>
      <c r="D3982" t="s">
        <v>98</v>
      </c>
      <c r="E3982" s="2">
        <v>238.41</v>
      </c>
      <c r="F3982" s="2">
        <v>0</v>
      </c>
      <c r="G3982">
        <v>0</v>
      </c>
      <c r="H3982">
        <v>13.28</v>
      </c>
      <c r="I3982">
        <v>0</v>
      </c>
    </row>
    <row r="3983" spans="1:9">
      <c r="A3983" t="str">
        <f t="shared" si="63"/>
        <v>Direct Bilirubin82248</v>
      </c>
      <c r="B3983" t="s">
        <v>381</v>
      </c>
      <c r="C3983" t="s">
        <v>101</v>
      </c>
      <c r="D3983" t="s">
        <v>100</v>
      </c>
      <c r="E3983" s="2">
        <v>96.09</v>
      </c>
      <c r="F3983" s="2">
        <v>0</v>
      </c>
      <c r="G3983">
        <v>0</v>
      </c>
      <c r="H3983">
        <v>5.0199999999999996</v>
      </c>
      <c r="I3983">
        <v>0</v>
      </c>
    </row>
    <row r="3984" spans="1:9">
      <c r="A3984" t="str">
        <f t="shared" si="63"/>
        <v>Drug Screen80305</v>
      </c>
      <c r="B3984" t="s">
        <v>381</v>
      </c>
      <c r="C3984" t="s">
        <v>103</v>
      </c>
      <c r="D3984" t="s">
        <v>102</v>
      </c>
      <c r="E3984" s="2">
        <v>332.63</v>
      </c>
      <c r="F3984" s="2">
        <v>0</v>
      </c>
      <c r="G3984">
        <v>0</v>
      </c>
      <c r="H3984">
        <v>12.6</v>
      </c>
      <c r="I3984">
        <v>0</v>
      </c>
    </row>
    <row r="3985" spans="1:9">
      <c r="A3985" t="str">
        <f t="shared" si="63"/>
        <v>E Histolytica87337</v>
      </c>
      <c r="B3985" t="s">
        <v>381</v>
      </c>
      <c r="C3985" t="s">
        <v>318</v>
      </c>
      <c r="D3985" t="s">
        <v>317</v>
      </c>
      <c r="E3985" s="2">
        <v>65.42</v>
      </c>
      <c r="F3985" s="2">
        <v>0</v>
      </c>
      <c r="G3985">
        <v>0</v>
      </c>
      <c r="H3985">
        <v>11.98</v>
      </c>
      <c r="I3985">
        <v>0</v>
      </c>
    </row>
    <row r="3986" spans="1:9">
      <c r="A3986" t="str">
        <f t="shared" si="63"/>
        <v>EKG93005</v>
      </c>
      <c r="B3986" t="s">
        <v>381</v>
      </c>
      <c r="C3986" t="s">
        <v>105</v>
      </c>
      <c r="D3986" t="s">
        <v>104</v>
      </c>
      <c r="E3986" s="2">
        <v>219.4</v>
      </c>
      <c r="F3986" s="2">
        <v>0</v>
      </c>
      <c r="G3986">
        <v>0</v>
      </c>
      <c r="H3986">
        <v>56.85</v>
      </c>
      <c r="I3986">
        <v>0</v>
      </c>
    </row>
    <row r="3987" spans="1:9">
      <c r="A3987" t="str">
        <f t="shared" si="63"/>
        <v>Electro. Protein - Serum84165</v>
      </c>
      <c r="B3987" t="s">
        <v>381</v>
      </c>
      <c r="C3987" t="s">
        <v>108</v>
      </c>
      <c r="D3987" t="s">
        <v>107</v>
      </c>
      <c r="E3987" s="2">
        <v>221.33</v>
      </c>
      <c r="F3987" s="2">
        <v>0</v>
      </c>
      <c r="G3987">
        <v>0</v>
      </c>
      <c r="H3987">
        <v>10.74</v>
      </c>
      <c r="I3987">
        <v>0</v>
      </c>
    </row>
    <row r="3988" spans="1:9">
      <c r="A3988" t="str">
        <f t="shared" si="63"/>
        <v>Electro. Protein - Urine84165</v>
      </c>
      <c r="B3988" t="s">
        <v>381</v>
      </c>
      <c r="C3988" t="s">
        <v>109</v>
      </c>
      <c r="D3988" t="s">
        <v>107</v>
      </c>
      <c r="E3988" s="2">
        <v>221.33</v>
      </c>
      <c r="F3988" s="2">
        <v>0</v>
      </c>
      <c r="G3988">
        <v>0</v>
      </c>
      <c r="H3988">
        <v>10.74</v>
      </c>
      <c r="I3988">
        <v>0</v>
      </c>
    </row>
    <row r="3989" spans="1:9">
      <c r="A3989" t="str">
        <f t="shared" si="63"/>
        <v>Electrolyte Panel80051</v>
      </c>
      <c r="B3989" t="s">
        <v>381</v>
      </c>
      <c r="C3989" t="s">
        <v>111</v>
      </c>
      <c r="D3989" t="s">
        <v>110</v>
      </c>
      <c r="E3989" s="2">
        <v>149.91999999999999</v>
      </c>
      <c r="F3989" s="2">
        <v>0</v>
      </c>
      <c r="G3989">
        <v>0</v>
      </c>
      <c r="H3989">
        <v>7.01</v>
      </c>
      <c r="I3989">
        <v>0</v>
      </c>
    </row>
    <row r="3990" spans="1:9">
      <c r="A3990" t="str">
        <f t="shared" si="63"/>
        <v>Ferritin82728</v>
      </c>
      <c r="B3990" t="s">
        <v>381</v>
      </c>
      <c r="C3990" t="s">
        <v>113</v>
      </c>
      <c r="D3990" t="s">
        <v>112</v>
      </c>
      <c r="E3990" s="2">
        <v>174.51</v>
      </c>
      <c r="F3990" s="2">
        <v>0</v>
      </c>
      <c r="G3990">
        <v>0</v>
      </c>
      <c r="H3990">
        <v>13.63</v>
      </c>
      <c r="I3990">
        <v>0</v>
      </c>
    </row>
    <row r="3991" spans="1:9">
      <c r="A3991" t="str">
        <f t="shared" si="63"/>
        <v>FK506 (Tacrolimus)80197</v>
      </c>
      <c r="B3991" t="s">
        <v>381</v>
      </c>
      <c r="C3991" t="s">
        <v>115</v>
      </c>
      <c r="D3991" t="s">
        <v>114</v>
      </c>
      <c r="E3991" s="2">
        <v>292.88</v>
      </c>
      <c r="F3991" s="2">
        <v>0</v>
      </c>
      <c r="G3991">
        <v>0</v>
      </c>
      <c r="H3991">
        <v>13.73</v>
      </c>
      <c r="I3991">
        <v>0</v>
      </c>
    </row>
    <row r="3992" spans="1:9">
      <c r="A3992" t="str">
        <f t="shared" si="63"/>
        <v>Folate - Serum82746</v>
      </c>
      <c r="B3992" t="s">
        <v>381</v>
      </c>
      <c r="C3992" t="s">
        <v>117</v>
      </c>
      <c r="D3992" t="s">
        <v>116</v>
      </c>
      <c r="E3992" s="2">
        <v>198.72</v>
      </c>
      <c r="F3992" s="2">
        <v>0</v>
      </c>
      <c r="G3992">
        <v>0</v>
      </c>
      <c r="H3992">
        <v>14.7</v>
      </c>
      <c r="I3992">
        <v>0</v>
      </c>
    </row>
    <row r="3993" spans="1:9">
      <c r="A3993" t="str">
        <f t="shared" si="63"/>
        <v>Follow Up Psych Consult90832</v>
      </c>
      <c r="B3993" t="s">
        <v>381</v>
      </c>
      <c r="C3993" t="s">
        <v>285</v>
      </c>
      <c r="D3993" t="s">
        <v>284</v>
      </c>
      <c r="E3993" s="2">
        <v>145.87</v>
      </c>
      <c r="F3993" s="2">
        <v>85</v>
      </c>
      <c r="G3993">
        <v>0</v>
      </c>
      <c r="H3993">
        <v>42.86</v>
      </c>
      <c r="I3993">
        <v>0</v>
      </c>
    </row>
    <row r="3994" spans="1:9">
      <c r="A3994" t="str">
        <f t="shared" si="63"/>
        <v>Free T4 (Total)84439</v>
      </c>
      <c r="B3994" t="s">
        <v>381</v>
      </c>
      <c r="C3994" t="s">
        <v>121</v>
      </c>
      <c r="D3994" t="s">
        <v>120</v>
      </c>
      <c r="E3994" s="2">
        <v>293.17</v>
      </c>
      <c r="F3994" s="2">
        <v>0</v>
      </c>
      <c r="G3994">
        <v>0</v>
      </c>
      <c r="H3994">
        <v>9.02</v>
      </c>
      <c r="I3994">
        <v>0</v>
      </c>
    </row>
    <row r="3995" spans="1:9">
      <c r="A3995" t="str">
        <f t="shared" si="63"/>
        <v>Fungus Culture87102</v>
      </c>
      <c r="B3995" t="s">
        <v>381</v>
      </c>
      <c r="C3995" t="s">
        <v>123</v>
      </c>
      <c r="D3995" t="s">
        <v>122</v>
      </c>
      <c r="E3995" s="2">
        <v>221.33</v>
      </c>
      <c r="F3995" s="2">
        <v>0</v>
      </c>
      <c r="G3995">
        <v>0</v>
      </c>
      <c r="H3995">
        <v>8.41</v>
      </c>
      <c r="I3995">
        <v>0</v>
      </c>
    </row>
    <row r="3996" spans="1:9">
      <c r="A3996" t="str">
        <f t="shared" si="63"/>
        <v>GC/Chlamydia By PCR87591</v>
      </c>
      <c r="B3996" t="s">
        <v>381</v>
      </c>
      <c r="C3996" t="s">
        <v>320</v>
      </c>
      <c r="D3996" t="s">
        <v>319</v>
      </c>
      <c r="E3996" s="2">
        <v>149.94</v>
      </c>
      <c r="F3996" s="2">
        <v>0</v>
      </c>
      <c r="G3996">
        <v>0</v>
      </c>
      <c r="H3996">
        <v>35.090000000000003</v>
      </c>
      <c r="I3996">
        <v>0</v>
      </c>
    </row>
    <row r="3997" spans="1:9">
      <c r="A3997" t="str">
        <f t="shared" si="63"/>
        <v>GGTP82977</v>
      </c>
      <c r="B3997" t="s">
        <v>381</v>
      </c>
      <c r="C3997" t="s">
        <v>322</v>
      </c>
      <c r="D3997" t="s">
        <v>321</v>
      </c>
      <c r="E3997" s="2">
        <v>114.39</v>
      </c>
      <c r="F3997" s="2">
        <v>0</v>
      </c>
      <c r="G3997">
        <v>0</v>
      </c>
      <c r="H3997">
        <v>7.2</v>
      </c>
      <c r="I3997">
        <v>0</v>
      </c>
    </row>
    <row r="3998" spans="1:9">
      <c r="A3998" t="str">
        <f t="shared" si="63"/>
        <v>Giardia87749</v>
      </c>
      <c r="B3998" t="s">
        <v>381</v>
      </c>
      <c r="C3998" t="s">
        <v>324</v>
      </c>
      <c r="D3998" t="s">
        <v>323</v>
      </c>
      <c r="E3998" s="2">
        <v>191.3</v>
      </c>
      <c r="F3998" s="2">
        <v>0</v>
      </c>
      <c r="G3998">
        <v>0</v>
      </c>
      <c r="H3998">
        <v>102.03</v>
      </c>
      <c r="I3998">
        <v>0</v>
      </c>
    </row>
    <row r="3999" spans="1:9">
      <c r="A3999" t="str">
        <f t="shared" si="63"/>
        <v>Glucose; Blood-Quant82947</v>
      </c>
      <c r="B3999" t="s">
        <v>381</v>
      </c>
      <c r="C3999" t="s">
        <v>132</v>
      </c>
      <c r="D3999" t="s">
        <v>130</v>
      </c>
      <c r="E3999" s="2">
        <v>72.06</v>
      </c>
      <c r="F3999" s="2">
        <v>0</v>
      </c>
      <c r="G3999">
        <v>0</v>
      </c>
      <c r="H3999">
        <v>3.93</v>
      </c>
      <c r="I3999">
        <v>0</v>
      </c>
    </row>
    <row r="4000" spans="1:9">
      <c r="A4000" t="str">
        <f t="shared" si="63"/>
        <v>Glycohemoglobin (A1C)83036</v>
      </c>
      <c r="B4000" t="s">
        <v>381</v>
      </c>
      <c r="C4000" t="s">
        <v>134</v>
      </c>
      <c r="D4000" t="s">
        <v>133</v>
      </c>
      <c r="E4000" s="2">
        <v>161.78</v>
      </c>
      <c r="F4000" s="2">
        <v>0</v>
      </c>
      <c r="G4000">
        <v>0</v>
      </c>
      <c r="H4000">
        <v>9.7100000000000009</v>
      </c>
      <c r="I4000">
        <v>0</v>
      </c>
    </row>
    <row r="4001" spans="1:9">
      <c r="A4001" t="str">
        <f t="shared" si="63"/>
        <v>Gram Stain (GS)87205</v>
      </c>
      <c r="B4001" t="s">
        <v>381</v>
      </c>
      <c r="C4001" t="s">
        <v>136</v>
      </c>
      <c r="D4001" t="s">
        <v>135</v>
      </c>
      <c r="E4001" s="2">
        <v>78</v>
      </c>
      <c r="F4001" s="2">
        <v>0</v>
      </c>
      <c r="G4001">
        <v>0</v>
      </c>
      <c r="H4001">
        <v>4.2699999999999996</v>
      </c>
      <c r="I4001">
        <v>0</v>
      </c>
    </row>
    <row r="4002" spans="1:9">
      <c r="A4002" t="str">
        <f t="shared" si="63"/>
        <v>Group A Strep (Rapid)87880</v>
      </c>
      <c r="B4002" t="s">
        <v>381</v>
      </c>
      <c r="C4002" t="s">
        <v>138</v>
      </c>
      <c r="D4002" t="s">
        <v>137</v>
      </c>
      <c r="E4002" s="2">
        <v>44.1</v>
      </c>
      <c r="F4002" s="2">
        <v>0</v>
      </c>
      <c r="G4002">
        <v>0</v>
      </c>
      <c r="H4002">
        <v>16.53</v>
      </c>
      <c r="I4002">
        <v>0</v>
      </c>
    </row>
    <row r="4003" spans="1:9">
      <c r="A4003" t="str">
        <f t="shared" si="63"/>
        <v>Group Therapy90853</v>
      </c>
      <c r="B4003" t="s">
        <v>381</v>
      </c>
      <c r="C4003" t="s">
        <v>286</v>
      </c>
      <c r="D4003" t="s">
        <v>271</v>
      </c>
      <c r="E4003" s="2">
        <v>145.53</v>
      </c>
      <c r="F4003" s="2">
        <v>25</v>
      </c>
      <c r="G4003">
        <v>75</v>
      </c>
      <c r="H4003">
        <v>25</v>
      </c>
      <c r="I4003">
        <v>0</v>
      </c>
    </row>
    <row r="4004" spans="1:9">
      <c r="A4004" t="str">
        <f t="shared" si="63"/>
        <v>HCG</v>
      </c>
      <c r="B4004" t="s">
        <v>381</v>
      </c>
      <c r="C4004" t="s">
        <v>804</v>
      </c>
      <c r="E4004" s="2">
        <v>105.01</v>
      </c>
      <c r="F4004" s="2">
        <v>0</v>
      </c>
      <c r="G4004">
        <v>0</v>
      </c>
      <c r="H4004">
        <v>60.91</v>
      </c>
      <c r="I4004">
        <v>0</v>
      </c>
    </row>
    <row r="4005" spans="1:9">
      <c r="A4005" t="str">
        <f t="shared" si="63"/>
        <v>HCG Qualitative - Urine81025</v>
      </c>
      <c r="B4005" t="s">
        <v>381</v>
      </c>
      <c r="C4005" t="s">
        <v>140</v>
      </c>
      <c r="D4005" t="s">
        <v>139</v>
      </c>
      <c r="E4005" s="2">
        <v>119.34</v>
      </c>
      <c r="F4005" s="2">
        <v>0</v>
      </c>
      <c r="G4005">
        <v>0</v>
      </c>
      <c r="H4005">
        <v>8.61</v>
      </c>
      <c r="I4005">
        <v>0</v>
      </c>
    </row>
    <row r="4006" spans="1:9">
      <c r="A4006" t="str">
        <f t="shared" si="63"/>
        <v>HDL83701</v>
      </c>
      <c r="B4006" t="s">
        <v>381</v>
      </c>
      <c r="C4006" t="s">
        <v>142</v>
      </c>
      <c r="D4006" t="s">
        <v>141</v>
      </c>
      <c r="E4006" s="2">
        <v>274.52</v>
      </c>
      <c r="F4006" s="2">
        <v>0</v>
      </c>
      <c r="G4006">
        <v>0</v>
      </c>
      <c r="H4006">
        <v>33.86</v>
      </c>
      <c r="I4006">
        <v>0</v>
      </c>
    </row>
    <row r="4007" spans="1:9">
      <c r="A4007" t="str">
        <f t="shared" si="63"/>
        <v>Hematocrit85014</v>
      </c>
      <c r="B4007" t="s">
        <v>381</v>
      </c>
      <c r="C4007" t="s">
        <v>144</v>
      </c>
      <c r="D4007" t="s">
        <v>143</v>
      </c>
      <c r="E4007" s="2">
        <v>45.48</v>
      </c>
      <c r="F4007" s="2">
        <v>0</v>
      </c>
      <c r="G4007">
        <v>0</v>
      </c>
      <c r="H4007">
        <v>2.37</v>
      </c>
      <c r="I4007">
        <v>0</v>
      </c>
    </row>
    <row r="4008" spans="1:9">
      <c r="A4008" t="str">
        <f t="shared" si="63"/>
        <v>Hemoglobin85018</v>
      </c>
      <c r="B4008" t="s">
        <v>381</v>
      </c>
      <c r="C4008" t="s">
        <v>146</v>
      </c>
      <c r="D4008" t="s">
        <v>145</v>
      </c>
      <c r="E4008" s="2">
        <v>59.26</v>
      </c>
      <c r="F4008" s="2">
        <v>0</v>
      </c>
      <c r="G4008">
        <v>0</v>
      </c>
      <c r="H4008">
        <v>2.37</v>
      </c>
      <c r="I4008">
        <v>0</v>
      </c>
    </row>
    <row r="4009" spans="1:9">
      <c r="A4009" t="str">
        <f t="shared" si="63"/>
        <v>Hep B Surface AB86706</v>
      </c>
      <c r="B4009" t="s">
        <v>381</v>
      </c>
      <c r="C4009" t="s">
        <v>148</v>
      </c>
      <c r="D4009" t="s">
        <v>147</v>
      </c>
      <c r="E4009" s="2">
        <v>119.34</v>
      </c>
      <c r="F4009" s="2">
        <v>0</v>
      </c>
      <c r="G4009">
        <v>0</v>
      </c>
      <c r="H4009">
        <v>10.74</v>
      </c>
      <c r="I4009">
        <v>0</v>
      </c>
    </row>
    <row r="4010" spans="1:9">
      <c r="A4010" t="str">
        <f t="shared" si="63"/>
        <v>Hep C - EIA86803</v>
      </c>
      <c r="B4010" t="s">
        <v>381</v>
      </c>
      <c r="C4010" t="s">
        <v>150</v>
      </c>
      <c r="D4010" t="s">
        <v>149</v>
      </c>
      <c r="E4010" s="2">
        <v>79.11</v>
      </c>
      <c r="F4010" s="2">
        <v>0</v>
      </c>
      <c r="G4010">
        <v>0</v>
      </c>
      <c r="H4010">
        <v>14.27</v>
      </c>
      <c r="I4010">
        <v>0</v>
      </c>
    </row>
    <row r="4011" spans="1:9">
      <c r="A4011" t="str">
        <f t="shared" si="63"/>
        <v>Hepatic Function Panel80076</v>
      </c>
      <c r="B4011" t="s">
        <v>381</v>
      </c>
      <c r="C4011" t="s">
        <v>152</v>
      </c>
      <c r="D4011" t="s">
        <v>151</v>
      </c>
      <c r="E4011" s="2">
        <v>253.52</v>
      </c>
      <c r="F4011" s="2">
        <v>0</v>
      </c>
      <c r="G4011">
        <v>0</v>
      </c>
      <c r="H4011">
        <v>8.17</v>
      </c>
      <c r="I4011">
        <v>0</v>
      </c>
    </row>
    <row r="4012" spans="1:9">
      <c r="A4012" t="str">
        <f t="shared" si="63"/>
        <v>Hepatitis A -IGM AB86709</v>
      </c>
      <c r="B4012" t="s">
        <v>381</v>
      </c>
      <c r="C4012" t="s">
        <v>326</v>
      </c>
      <c r="D4012" t="s">
        <v>325</v>
      </c>
      <c r="E4012" s="2">
        <v>46.31</v>
      </c>
      <c r="F4012" s="2">
        <v>0</v>
      </c>
      <c r="G4012">
        <v>0</v>
      </c>
      <c r="H4012">
        <v>11.26</v>
      </c>
      <c r="I4012">
        <v>0</v>
      </c>
    </row>
    <row r="4013" spans="1:9">
      <c r="A4013" t="str">
        <f t="shared" si="63"/>
        <v>Hepatitis B Core AB86704</v>
      </c>
      <c r="B4013" t="s">
        <v>381</v>
      </c>
      <c r="C4013" t="s">
        <v>328</v>
      </c>
      <c r="D4013" t="s">
        <v>327</v>
      </c>
      <c r="E4013" s="2">
        <v>63.67</v>
      </c>
      <c r="F4013" s="2">
        <v>0</v>
      </c>
      <c r="G4013">
        <v>0</v>
      </c>
      <c r="H4013">
        <v>12.05</v>
      </c>
      <c r="I4013">
        <v>0</v>
      </c>
    </row>
    <row r="4014" spans="1:9">
      <c r="A4014" t="str">
        <f t="shared" si="63"/>
        <v>Hepatitis B Surface AG87340</v>
      </c>
      <c r="B4014" t="s">
        <v>381</v>
      </c>
      <c r="C4014" t="s">
        <v>330</v>
      </c>
      <c r="D4014" t="s">
        <v>329</v>
      </c>
      <c r="E4014" s="2">
        <v>52.09</v>
      </c>
      <c r="F4014" s="3">
        <v>0</v>
      </c>
      <c r="G4014">
        <v>0</v>
      </c>
      <c r="H4014">
        <v>10.33</v>
      </c>
      <c r="I4014">
        <v>563.84</v>
      </c>
    </row>
    <row r="4015" spans="1:9">
      <c r="A4015" t="str">
        <f t="shared" si="63"/>
        <v>Herpes Simp Culture87253</v>
      </c>
      <c r="B4015" t="s">
        <v>381</v>
      </c>
      <c r="C4015" t="s">
        <v>154</v>
      </c>
      <c r="D4015" t="s">
        <v>153</v>
      </c>
      <c r="E4015" s="2">
        <v>356.55</v>
      </c>
      <c r="F4015" s="2">
        <v>0</v>
      </c>
      <c r="G4015">
        <v>0</v>
      </c>
      <c r="H4015">
        <v>20.2</v>
      </c>
      <c r="I4015">
        <v>0</v>
      </c>
    </row>
    <row r="4016" spans="1:9">
      <c r="A4016" t="str">
        <f t="shared" si="63"/>
        <v>HIV Serology Screen86701</v>
      </c>
      <c r="B4016" t="s">
        <v>381</v>
      </c>
      <c r="C4016" t="s">
        <v>162</v>
      </c>
      <c r="D4016" t="s">
        <v>161</v>
      </c>
      <c r="E4016" s="2">
        <v>111.13</v>
      </c>
      <c r="F4016" s="2">
        <v>0</v>
      </c>
      <c r="G4016">
        <v>0</v>
      </c>
      <c r="H4016">
        <v>8.89</v>
      </c>
      <c r="I4016">
        <v>0</v>
      </c>
    </row>
    <row r="4017" spans="1:9">
      <c r="A4017" t="str">
        <f t="shared" si="63"/>
        <v>IGG (Immunoglobulin)82784</v>
      </c>
      <c r="B4017" t="s">
        <v>381</v>
      </c>
      <c r="C4017" t="s">
        <v>169</v>
      </c>
      <c r="D4017" t="s">
        <v>168</v>
      </c>
      <c r="E4017" s="2">
        <v>195.07</v>
      </c>
      <c r="F4017" s="2">
        <v>0</v>
      </c>
      <c r="G4017">
        <v>0</v>
      </c>
      <c r="H4017">
        <v>9.3000000000000007</v>
      </c>
      <c r="I4017">
        <v>0</v>
      </c>
    </row>
    <row r="4018" spans="1:9">
      <c r="A4018" t="str">
        <f t="shared" si="63"/>
        <v>IGM (Immunoglobulin)82784</v>
      </c>
      <c r="B4018" t="s">
        <v>381</v>
      </c>
      <c r="C4018" t="s">
        <v>170</v>
      </c>
      <c r="D4018" t="s">
        <v>168</v>
      </c>
      <c r="E4018" s="2">
        <v>195.07</v>
      </c>
      <c r="F4018" s="2">
        <v>0</v>
      </c>
      <c r="G4018">
        <v>0</v>
      </c>
      <c r="H4018">
        <v>9.3000000000000007</v>
      </c>
      <c r="I4018">
        <v>0</v>
      </c>
    </row>
    <row r="4019" spans="1:9">
      <c r="A4019" t="str">
        <f t="shared" si="63"/>
        <v>Influenza A &amp; B by PCR87502</v>
      </c>
      <c r="B4019" t="s">
        <v>381</v>
      </c>
      <c r="C4019" t="s">
        <v>172</v>
      </c>
      <c r="D4019" t="s">
        <v>171</v>
      </c>
      <c r="E4019" s="2">
        <v>297.95</v>
      </c>
      <c r="F4019" s="2">
        <v>0</v>
      </c>
      <c r="G4019">
        <v>0</v>
      </c>
      <c r="H4019">
        <v>95.8</v>
      </c>
      <c r="I4019">
        <v>0</v>
      </c>
    </row>
    <row r="4020" spans="1:9">
      <c r="A4020" t="str">
        <f t="shared" si="63"/>
        <v>Initial Psych Consult90792</v>
      </c>
      <c r="B4020" t="s">
        <v>381</v>
      </c>
      <c r="C4020" t="s">
        <v>293</v>
      </c>
      <c r="D4020" t="s">
        <v>292</v>
      </c>
      <c r="E4020" s="2">
        <v>457.36</v>
      </c>
      <c r="F4020" s="2">
        <v>180</v>
      </c>
      <c r="G4020">
        <v>0</v>
      </c>
      <c r="H4020">
        <v>94.29</v>
      </c>
      <c r="I4020">
        <v>0</v>
      </c>
    </row>
    <row r="4021" spans="1:9">
      <c r="A4021" t="str">
        <f t="shared" si="63"/>
        <v>Inpatient Detoxification</v>
      </c>
      <c r="B4021" t="s">
        <v>381</v>
      </c>
      <c r="C4021" t="s">
        <v>294</v>
      </c>
      <c r="E4021" s="2">
        <v>1945.88</v>
      </c>
      <c r="F4021" s="2">
        <v>572</v>
      </c>
      <c r="G4021">
        <v>720</v>
      </c>
      <c r="H4021">
        <v>400</v>
      </c>
      <c r="I4021">
        <v>0</v>
      </c>
    </row>
    <row r="4022" spans="1:9">
      <c r="A4022" t="str">
        <f t="shared" si="63"/>
        <v>Inpatient Rehab</v>
      </c>
      <c r="B4022" t="s">
        <v>381</v>
      </c>
      <c r="C4022" t="s">
        <v>296</v>
      </c>
      <c r="E4022" s="2">
        <v>1871.03</v>
      </c>
      <c r="F4022" s="2">
        <v>385</v>
      </c>
      <c r="G4022">
        <v>620</v>
      </c>
      <c r="H4022">
        <v>317.02999999999997</v>
      </c>
      <c r="I4022">
        <v>0</v>
      </c>
    </row>
    <row r="4023" spans="1:9">
      <c r="A4023" t="str">
        <f t="shared" si="63"/>
        <v>Intensive OutpatientH0015</v>
      </c>
      <c r="B4023" t="s">
        <v>381</v>
      </c>
      <c r="C4023" t="s">
        <v>299</v>
      </c>
      <c r="D4023" t="s">
        <v>298</v>
      </c>
      <c r="E4023" s="2">
        <v>436.58</v>
      </c>
      <c r="F4023" s="2">
        <v>117</v>
      </c>
      <c r="G4023">
        <v>175</v>
      </c>
      <c r="H4023">
        <v>76.42</v>
      </c>
      <c r="I4023">
        <v>0</v>
      </c>
    </row>
    <row r="4024" spans="1:9">
      <c r="A4024" t="str">
        <f t="shared" si="63"/>
        <v>Iron83540</v>
      </c>
      <c r="B4024" t="s">
        <v>381</v>
      </c>
      <c r="C4024" t="s">
        <v>174</v>
      </c>
      <c r="D4024" t="s">
        <v>173</v>
      </c>
      <c r="E4024" s="2">
        <v>119.34</v>
      </c>
      <c r="F4024" s="2">
        <v>0</v>
      </c>
      <c r="G4024">
        <v>0</v>
      </c>
      <c r="H4024">
        <v>6.47</v>
      </c>
      <c r="I4024">
        <v>0</v>
      </c>
    </row>
    <row r="4025" spans="1:9">
      <c r="A4025" t="str">
        <f t="shared" si="63"/>
        <v>Iron Binding83550</v>
      </c>
      <c r="B4025" t="s">
        <v>381</v>
      </c>
      <c r="C4025" t="s">
        <v>176</v>
      </c>
      <c r="D4025" t="s">
        <v>175</v>
      </c>
      <c r="E4025" s="2">
        <v>168.14</v>
      </c>
      <c r="F4025" s="2">
        <v>0</v>
      </c>
      <c r="G4025">
        <v>0</v>
      </c>
      <c r="H4025">
        <v>8.74</v>
      </c>
      <c r="I4025">
        <v>0</v>
      </c>
    </row>
    <row r="4026" spans="1:9">
      <c r="A4026" t="str">
        <f t="shared" si="63"/>
        <v>LDH83615</v>
      </c>
      <c r="B4026" t="s">
        <v>381</v>
      </c>
      <c r="C4026" t="s">
        <v>332</v>
      </c>
      <c r="D4026" t="s">
        <v>331</v>
      </c>
      <c r="E4026" s="2">
        <v>131.47</v>
      </c>
      <c r="F4026" s="2">
        <v>0</v>
      </c>
      <c r="G4026">
        <v>0</v>
      </c>
      <c r="H4026">
        <v>6.04</v>
      </c>
      <c r="I4026">
        <v>0</v>
      </c>
    </row>
    <row r="4027" spans="1:9">
      <c r="A4027" t="str">
        <f t="shared" si="63"/>
        <v>Lipase83690</v>
      </c>
      <c r="B4027" t="s">
        <v>381</v>
      </c>
      <c r="C4027" t="s">
        <v>178</v>
      </c>
      <c r="D4027" t="s">
        <v>177</v>
      </c>
      <c r="E4027" s="2">
        <v>183.19</v>
      </c>
      <c r="F4027" s="2">
        <v>0</v>
      </c>
      <c r="G4027">
        <v>0</v>
      </c>
      <c r="H4027">
        <v>6.89</v>
      </c>
      <c r="I4027">
        <v>0</v>
      </c>
    </row>
    <row r="4028" spans="1:9">
      <c r="A4028" t="str">
        <f t="shared" si="63"/>
        <v>Lipid80061</v>
      </c>
      <c r="B4028" t="s">
        <v>381</v>
      </c>
      <c r="C4028" t="s">
        <v>180</v>
      </c>
      <c r="D4028" t="s">
        <v>179</v>
      </c>
      <c r="E4028" s="2">
        <v>215.54</v>
      </c>
      <c r="F4028" s="2">
        <v>0</v>
      </c>
      <c r="G4028">
        <v>0</v>
      </c>
      <c r="H4028">
        <v>13.39</v>
      </c>
      <c r="I4028">
        <v>0</v>
      </c>
    </row>
    <row r="4029" spans="1:9">
      <c r="A4029" t="str">
        <f t="shared" si="63"/>
        <v>Lipoprotein Electrophor83701</v>
      </c>
      <c r="B4029" t="s">
        <v>381</v>
      </c>
      <c r="C4029" t="s">
        <v>181</v>
      </c>
      <c r="D4029" t="s">
        <v>141</v>
      </c>
      <c r="E4029" s="2">
        <v>274.52</v>
      </c>
      <c r="F4029" s="2">
        <v>0</v>
      </c>
      <c r="G4029">
        <v>0</v>
      </c>
      <c r="H4029">
        <v>33.86</v>
      </c>
      <c r="I4029">
        <v>0</v>
      </c>
    </row>
    <row r="4030" spans="1:9">
      <c r="A4030" t="str">
        <f t="shared" si="63"/>
        <v>Lithium80178</v>
      </c>
      <c r="B4030" t="s">
        <v>381</v>
      </c>
      <c r="C4030" t="s">
        <v>183</v>
      </c>
      <c r="D4030" t="s">
        <v>182</v>
      </c>
      <c r="E4030" s="2">
        <v>146.15</v>
      </c>
      <c r="F4030" s="2">
        <v>0</v>
      </c>
      <c r="G4030">
        <v>0</v>
      </c>
      <c r="H4030">
        <v>6.61</v>
      </c>
      <c r="I4030">
        <v>0</v>
      </c>
    </row>
    <row r="4031" spans="1:9">
      <c r="A4031" t="str">
        <f t="shared" si="63"/>
        <v>Magnesium83735</v>
      </c>
      <c r="B4031" t="s">
        <v>381</v>
      </c>
      <c r="C4031" t="s">
        <v>334</v>
      </c>
      <c r="D4031" t="s">
        <v>333</v>
      </c>
      <c r="E4031" s="2">
        <v>120.11</v>
      </c>
      <c r="F4031" s="2">
        <v>0</v>
      </c>
      <c r="G4031">
        <v>0</v>
      </c>
      <c r="H4031">
        <v>6.7</v>
      </c>
      <c r="I4031">
        <v>0</v>
      </c>
    </row>
    <row r="4032" spans="1:9">
      <c r="A4032" t="str">
        <f t="shared" si="63"/>
        <v>Neisseria Gonorrhoeae, AMP PROB87591</v>
      </c>
      <c r="B4032" t="s">
        <v>381</v>
      </c>
      <c r="C4032" t="s">
        <v>335</v>
      </c>
      <c r="D4032" t="s">
        <v>319</v>
      </c>
      <c r="E4032" s="2">
        <v>135.88</v>
      </c>
      <c r="F4032" s="2">
        <v>0</v>
      </c>
      <c r="G4032">
        <v>0</v>
      </c>
      <c r="H4032">
        <v>35.090000000000003</v>
      </c>
      <c r="I4032">
        <v>0</v>
      </c>
    </row>
    <row r="4033" spans="1:9">
      <c r="A4033" t="str">
        <f t="shared" si="63"/>
        <v>Occult Blood (Diagnostic)82272</v>
      </c>
      <c r="B4033" t="s">
        <v>381</v>
      </c>
      <c r="C4033" t="s">
        <v>185</v>
      </c>
      <c r="D4033" t="s">
        <v>184</v>
      </c>
      <c r="E4033" s="2">
        <v>68.63</v>
      </c>
      <c r="F4033" s="2">
        <v>0</v>
      </c>
      <c r="G4033">
        <v>0</v>
      </c>
      <c r="H4033">
        <v>4.2300000000000004</v>
      </c>
      <c r="I4033">
        <v>0</v>
      </c>
    </row>
    <row r="4034" spans="1:9">
      <c r="A4034" t="str">
        <f t="shared" si="63"/>
        <v>Occult Blood (Screen)82270</v>
      </c>
      <c r="B4034" t="s">
        <v>381</v>
      </c>
      <c r="C4034" t="s">
        <v>187</v>
      </c>
      <c r="D4034" t="s">
        <v>186</v>
      </c>
      <c r="E4034" s="2">
        <v>21.22</v>
      </c>
      <c r="F4034" s="2">
        <v>0</v>
      </c>
      <c r="G4034">
        <v>0</v>
      </c>
      <c r="H4034">
        <v>4.38</v>
      </c>
      <c r="I4034">
        <v>0</v>
      </c>
    </row>
    <row r="4035" spans="1:9">
      <c r="A4035" t="str">
        <f t="shared" si="63"/>
        <v>Ova &amp; Parasite - Comprehensive Study - Send Out87177</v>
      </c>
      <c r="B4035" t="s">
        <v>381</v>
      </c>
      <c r="C4035" t="s">
        <v>191</v>
      </c>
      <c r="D4035" t="s">
        <v>190</v>
      </c>
      <c r="E4035" s="2">
        <v>22.05</v>
      </c>
      <c r="F4035" s="2">
        <v>0</v>
      </c>
      <c r="G4035">
        <v>0</v>
      </c>
      <c r="H4035">
        <v>8.9</v>
      </c>
      <c r="I4035">
        <v>0</v>
      </c>
    </row>
    <row r="4036" spans="1:9">
      <c r="A4036" t="str">
        <f t="shared" si="63"/>
        <v>Pharmacy Charge</v>
      </c>
      <c r="B4036" t="s">
        <v>381</v>
      </c>
      <c r="C4036" t="s">
        <v>302</v>
      </c>
      <c r="E4036" s="2">
        <v>32.32</v>
      </c>
      <c r="F4036" s="2">
        <v>0</v>
      </c>
      <c r="G4036">
        <v>0</v>
      </c>
      <c r="H4036">
        <v>0</v>
      </c>
      <c r="I4036">
        <v>0</v>
      </c>
    </row>
    <row r="4037" spans="1:9">
      <c r="A4037" t="str">
        <f t="shared" si="63"/>
        <v>Phenobarbital80184</v>
      </c>
      <c r="B4037" t="s">
        <v>381</v>
      </c>
      <c r="C4037" t="s">
        <v>195</v>
      </c>
      <c r="D4037" t="s">
        <v>194</v>
      </c>
      <c r="E4037" s="2">
        <v>189.27</v>
      </c>
      <c r="F4037" s="2">
        <v>0</v>
      </c>
      <c r="G4037">
        <v>0</v>
      </c>
      <c r="H4037">
        <v>15.3</v>
      </c>
      <c r="I4037">
        <v>0</v>
      </c>
    </row>
    <row r="4038" spans="1:9">
      <c r="A4038" t="str">
        <f t="shared" si="63"/>
        <v>Phenytoin (Dilantin)80185</v>
      </c>
      <c r="B4038" t="s">
        <v>381</v>
      </c>
      <c r="C4038" t="s">
        <v>197</v>
      </c>
      <c r="D4038" t="s">
        <v>196</v>
      </c>
      <c r="E4038" s="2">
        <v>206.44</v>
      </c>
      <c r="F4038" s="2">
        <v>0</v>
      </c>
      <c r="G4038">
        <v>0</v>
      </c>
      <c r="H4038">
        <v>13.25</v>
      </c>
      <c r="I4038">
        <v>0</v>
      </c>
    </row>
    <row r="4039" spans="1:9">
      <c r="A4039" t="str">
        <f t="shared" si="63"/>
        <v>Phosphorus Serum84100</v>
      </c>
      <c r="B4039" t="s">
        <v>381</v>
      </c>
      <c r="C4039" t="s">
        <v>337</v>
      </c>
      <c r="D4039" t="s">
        <v>336</v>
      </c>
      <c r="E4039" s="2">
        <v>119.34</v>
      </c>
      <c r="F4039" s="2">
        <v>0</v>
      </c>
      <c r="G4039">
        <v>0</v>
      </c>
      <c r="H4039">
        <v>4.74</v>
      </c>
      <c r="I4039">
        <v>0</v>
      </c>
    </row>
    <row r="4040" spans="1:9">
      <c r="A4040" t="str">
        <f t="shared" ref="A4040:A4103" si="64">C4040&amp;D4040</f>
        <v>Potassium84132</v>
      </c>
      <c r="B4040" t="s">
        <v>381</v>
      </c>
      <c r="C4040" t="s">
        <v>199</v>
      </c>
      <c r="D4040" t="s">
        <v>198</v>
      </c>
      <c r="E4040" s="2">
        <v>87.1</v>
      </c>
      <c r="F4040" s="2">
        <v>0</v>
      </c>
      <c r="G4040">
        <v>0</v>
      </c>
      <c r="H4040">
        <v>4.76</v>
      </c>
      <c r="I4040">
        <v>0</v>
      </c>
    </row>
    <row r="4041" spans="1:9">
      <c r="A4041" t="str">
        <f t="shared" si="64"/>
        <v>Prealbumin84134</v>
      </c>
      <c r="B4041" t="s">
        <v>381</v>
      </c>
      <c r="C4041" t="s">
        <v>203</v>
      </c>
      <c r="D4041" t="s">
        <v>202</v>
      </c>
      <c r="E4041" s="2">
        <v>183.29</v>
      </c>
      <c r="F4041" s="2">
        <v>0</v>
      </c>
      <c r="G4041">
        <v>0</v>
      </c>
      <c r="H4041">
        <v>14.59</v>
      </c>
      <c r="I4041">
        <v>0</v>
      </c>
    </row>
    <row r="4042" spans="1:9">
      <c r="A4042" t="str">
        <f t="shared" si="64"/>
        <v>Progesterone84144</v>
      </c>
      <c r="B4042" t="s">
        <v>381</v>
      </c>
      <c r="C4042" t="s">
        <v>205</v>
      </c>
      <c r="D4042" t="s">
        <v>204</v>
      </c>
      <c r="E4042" s="2">
        <v>267.91000000000003</v>
      </c>
      <c r="F4042" s="2">
        <v>0</v>
      </c>
      <c r="G4042">
        <v>0</v>
      </c>
      <c r="H4042">
        <v>20.86</v>
      </c>
      <c r="I4042">
        <v>0</v>
      </c>
    </row>
    <row r="4043" spans="1:9">
      <c r="A4043" t="str">
        <f t="shared" si="64"/>
        <v>Prolactin84146</v>
      </c>
      <c r="B4043" t="s">
        <v>381</v>
      </c>
      <c r="C4043" t="s">
        <v>207</v>
      </c>
      <c r="D4043" t="s">
        <v>206</v>
      </c>
      <c r="E4043" s="2">
        <v>398.56</v>
      </c>
      <c r="F4043" s="2">
        <v>0</v>
      </c>
      <c r="G4043">
        <v>0</v>
      </c>
      <c r="H4043">
        <v>19.38</v>
      </c>
      <c r="I4043">
        <v>0</v>
      </c>
    </row>
    <row r="4044" spans="1:9">
      <c r="A4044" t="str">
        <f t="shared" si="64"/>
        <v>Prothrombin Time85610</v>
      </c>
      <c r="B4044" t="s">
        <v>381</v>
      </c>
      <c r="C4044" t="s">
        <v>209</v>
      </c>
      <c r="D4044" t="s">
        <v>208</v>
      </c>
      <c r="E4044" s="2">
        <v>54.12</v>
      </c>
      <c r="F4044" s="2">
        <v>0</v>
      </c>
      <c r="G4044">
        <v>0</v>
      </c>
      <c r="H4044">
        <v>4.29</v>
      </c>
      <c r="I4044">
        <v>0</v>
      </c>
    </row>
    <row r="4045" spans="1:9">
      <c r="A4045" t="str">
        <f t="shared" si="64"/>
        <v>PSA, Total84153</v>
      </c>
      <c r="B4045" t="s">
        <v>381</v>
      </c>
      <c r="C4045" t="s">
        <v>211</v>
      </c>
      <c r="D4045" t="s">
        <v>210</v>
      </c>
      <c r="E4045" s="2">
        <v>251.37</v>
      </c>
      <c r="F4045" s="2">
        <v>0</v>
      </c>
      <c r="G4045">
        <v>0</v>
      </c>
      <c r="H4045">
        <v>18.39</v>
      </c>
      <c r="I4045">
        <v>0</v>
      </c>
    </row>
    <row r="4046" spans="1:9">
      <c r="A4046" t="str">
        <f t="shared" si="64"/>
        <v>PSA, Total, ScreenG0103</v>
      </c>
      <c r="B4046" t="s">
        <v>381</v>
      </c>
      <c r="C4046" t="s">
        <v>213</v>
      </c>
      <c r="D4046" t="s">
        <v>212</v>
      </c>
      <c r="E4046" s="2">
        <v>251.37</v>
      </c>
      <c r="F4046" s="2">
        <v>0</v>
      </c>
      <c r="G4046">
        <v>0</v>
      </c>
      <c r="H4046">
        <v>134.06</v>
      </c>
      <c r="I4046">
        <v>0</v>
      </c>
    </row>
    <row r="4047" spans="1:9">
      <c r="A4047" t="str">
        <f t="shared" si="64"/>
        <v>PTH Intact83970</v>
      </c>
      <c r="B4047" t="s">
        <v>381</v>
      </c>
      <c r="C4047" t="s">
        <v>215</v>
      </c>
      <c r="D4047" t="s">
        <v>214</v>
      </c>
      <c r="E4047" s="2">
        <v>595.89</v>
      </c>
      <c r="F4047" s="2">
        <v>0</v>
      </c>
      <c r="G4047">
        <v>0</v>
      </c>
      <c r="H4047">
        <v>41.28</v>
      </c>
      <c r="I4047">
        <v>0</v>
      </c>
    </row>
    <row r="4048" spans="1:9">
      <c r="A4048" t="str">
        <f t="shared" si="64"/>
        <v>Renal Function80069</v>
      </c>
      <c r="B4048" t="s">
        <v>381</v>
      </c>
      <c r="C4048" t="s">
        <v>220</v>
      </c>
      <c r="D4048" t="s">
        <v>219</v>
      </c>
      <c r="E4048" s="2">
        <v>266.26</v>
      </c>
      <c r="F4048" s="2">
        <v>0</v>
      </c>
      <c r="G4048">
        <v>0</v>
      </c>
      <c r="H4048">
        <v>8.68</v>
      </c>
      <c r="I4048">
        <v>0</v>
      </c>
    </row>
    <row r="4049" spans="1:9">
      <c r="A4049" t="str">
        <f t="shared" si="64"/>
        <v>Residential</v>
      </c>
      <c r="B4049" t="s">
        <v>381</v>
      </c>
      <c r="C4049" t="s">
        <v>304</v>
      </c>
      <c r="E4049" s="2">
        <v>1251.52</v>
      </c>
      <c r="F4049" s="2">
        <v>385</v>
      </c>
      <c r="G4049">
        <v>351.25</v>
      </c>
      <c r="H4049">
        <v>275</v>
      </c>
      <c r="I4049">
        <v>0</v>
      </c>
    </row>
    <row r="4050" spans="1:9">
      <c r="A4050" t="str">
        <f t="shared" si="64"/>
        <v>Respiratory viral panel PCR87632</v>
      </c>
      <c r="B4050" t="s">
        <v>381</v>
      </c>
      <c r="C4050" t="s">
        <v>222</v>
      </c>
      <c r="D4050" t="s">
        <v>221</v>
      </c>
      <c r="E4050" s="2">
        <v>210.3</v>
      </c>
      <c r="F4050" s="2">
        <v>0</v>
      </c>
      <c r="G4050">
        <v>0</v>
      </c>
      <c r="H4050">
        <v>112.16</v>
      </c>
      <c r="I4050">
        <v>0</v>
      </c>
    </row>
    <row r="4051" spans="1:9">
      <c r="A4051" t="str">
        <f t="shared" si="64"/>
        <v>RPR86592</v>
      </c>
      <c r="B4051" t="s">
        <v>381</v>
      </c>
      <c r="C4051" t="s">
        <v>224</v>
      </c>
      <c r="D4051" t="s">
        <v>223</v>
      </c>
      <c r="E4051" s="2">
        <v>40.25</v>
      </c>
      <c r="F4051" s="2">
        <v>0</v>
      </c>
      <c r="G4051">
        <v>0</v>
      </c>
      <c r="H4051">
        <v>4.2699999999999996</v>
      </c>
      <c r="I4051">
        <v>0</v>
      </c>
    </row>
    <row r="4052" spans="1:9">
      <c r="A4052" t="str">
        <f t="shared" si="64"/>
        <v>RPR86592</v>
      </c>
      <c r="B4052" t="s">
        <v>381</v>
      </c>
      <c r="C4052" t="s">
        <v>224</v>
      </c>
      <c r="D4052" t="s">
        <v>223</v>
      </c>
      <c r="E4052" s="2">
        <v>42.26</v>
      </c>
      <c r="F4052" s="2">
        <v>0</v>
      </c>
      <c r="G4052">
        <v>0</v>
      </c>
      <c r="H4052">
        <v>4.2699999999999996</v>
      </c>
      <c r="I4052">
        <v>0</v>
      </c>
    </row>
    <row r="4053" spans="1:9">
      <c r="A4053" t="str">
        <f t="shared" si="64"/>
        <v>Sed Rate/Westergreen85652</v>
      </c>
      <c r="B4053" t="s">
        <v>381</v>
      </c>
      <c r="C4053" t="s">
        <v>228</v>
      </c>
      <c r="D4053" t="s">
        <v>227</v>
      </c>
      <c r="E4053" s="2">
        <v>66.150000000000006</v>
      </c>
      <c r="F4053" s="2">
        <v>0</v>
      </c>
      <c r="G4053">
        <v>0</v>
      </c>
      <c r="H4053">
        <v>2.7</v>
      </c>
      <c r="I4053">
        <v>0</v>
      </c>
    </row>
    <row r="4054" spans="1:9">
      <c r="A4054" t="str">
        <f t="shared" si="64"/>
        <v>Sensitivity, MIC87186</v>
      </c>
      <c r="B4054" t="s">
        <v>381</v>
      </c>
      <c r="C4054" t="s">
        <v>230</v>
      </c>
      <c r="D4054" t="s">
        <v>229</v>
      </c>
      <c r="E4054" s="2">
        <v>146.15</v>
      </c>
      <c r="F4054" s="2">
        <v>0</v>
      </c>
      <c r="G4054">
        <v>0</v>
      </c>
      <c r="H4054">
        <v>8.65</v>
      </c>
      <c r="I4054">
        <v>0</v>
      </c>
    </row>
    <row r="4055" spans="1:9">
      <c r="A4055" t="str">
        <f t="shared" si="64"/>
        <v>Sodium84295</v>
      </c>
      <c r="B4055" t="s">
        <v>381</v>
      </c>
      <c r="C4055" t="s">
        <v>232</v>
      </c>
      <c r="D4055" t="s">
        <v>231</v>
      </c>
      <c r="E4055" s="2">
        <v>75.53</v>
      </c>
      <c r="F4055" s="2">
        <v>0</v>
      </c>
      <c r="G4055">
        <v>0</v>
      </c>
      <c r="H4055">
        <v>4.8099999999999996</v>
      </c>
      <c r="I4055">
        <v>0</v>
      </c>
    </row>
    <row r="4056" spans="1:9">
      <c r="A4056" t="str">
        <f t="shared" si="64"/>
        <v>Sputum Culture/GS87070</v>
      </c>
      <c r="B4056" t="s">
        <v>381</v>
      </c>
      <c r="C4056" t="s">
        <v>237</v>
      </c>
      <c r="D4056" t="s">
        <v>90</v>
      </c>
      <c r="E4056" s="2">
        <v>217.47</v>
      </c>
      <c r="F4056" s="2">
        <v>0</v>
      </c>
      <c r="G4056">
        <v>0</v>
      </c>
      <c r="H4056">
        <v>8.6199999999999992</v>
      </c>
      <c r="I4056">
        <v>0</v>
      </c>
    </row>
    <row r="4057" spans="1:9">
      <c r="A4057" t="str">
        <f t="shared" si="64"/>
        <v>Strep A Culture (Throat)87081</v>
      </c>
      <c r="B4057" t="s">
        <v>381</v>
      </c>
      <c r="C4057" t="s">
        <v>238</v>
      </c>
      <c r="D4057" t="s">
        <v>126</v>
      </c>
      <c r="E4057" s="2">
        <v>121.55</v>
      </c>
      <c r="F4057" s="2">
        <v>0</v>
      </c>
      <c r="G4057">
        <v>0</v>
      </c>
      <c r="H4057">
        <v>6.63</v>
      </c>
      <c r="I4057">
        <v>511.39</v>
      </c>
    </row>
    <row r="4058" spans="1:9">
      <c r="A4058" t="str">
        <f t="shared" si="64"/>
        <v>Strep B Culture (Genital)87081</v>
      </c>
      <c r="B4058" t="s">
        <v>381</v>
      </c>
      <c r="C4058" t="s">
        <v>239</v>
      </c>
      <c r="D4058" t="s">
        <v>126</v>
      </c>
      <c r="E4058" s="2">
        <v>121.55</v>
      </c>
      <c r="F4058" s="2">
        <v>0</v>
      </c>
      <c r="G4058">
        <v>0</v>
      </c>
      <c r="H4058">
        <v>6.63</v>
      </c>
      <c r="I4058">
        <v>0</v>
      </c>
    </row>
    <row r="4059" spans="1:9">
      <c r="A4059" t="str">
        <f t="shared" si="64"/>
        <v>T3 Uptake84479</v>
      </c>
      <c r="B4059" t="s">
        <v>381</v>
      </c>
      <c r="C4059" t="s">
        <v>339</v>
      </c>
      <c r="D4059" t="s">
        <v>338</v>
      </c>
      <c r="E4059" s="2">
        <v>139.74</v>
      </c>
      <c r="F4059" s="2">
        <v>0</v>
      </c>
      <c r="G4059">
        <v>0</v>
      </c>
      <c r="H4059">
        <v>6.47</v>
      </c>
      <c r="I4059">
        <v>0</v>
      </c>
    </row>
    <row r="4060" spans="1:9">
      <c r="A4060" t="str">
        <f t="shared" si="64"/>
        <v>T3; Total84480</v>
      </c>
      <c r="B4060" t="s">
        <v>381</v>
      </c>
      <c r="C4060" t="s">
        <v>241</v>
      </c>
      <c r="D4060" t="s">
        <v>240</v>
      </c>
      <c r="E4060" s="2">
        <v>287.95999999999998</v>
      </c>
      <c r="F4060" s="2">
        <v>0</v>
      </c>
      <c r="G4060">
        <v>0</v>
      </c>
      <c r="H4060">
        <v>14.18</v>
      </c>
      <c r="I4060">
        <v>0</v>
      </c>
    </row>
    <row r="4061" spans="1:9">
      <c r="A4061" t="str">
        <f t="shared" si="64"/>
        <v>T4 (Thyroxine)84436</v>
      </c>
      <c r="B4061" t="s">
        <v>381</v>
      </c>
      <c r="C4061" t="s">
        <v>341</v>
      </c>
      <c r="D4061" t="s">
        <v>340</v>
      </c>
      <c r="E4061" s="2">
        <v>171.72</v>
      </c>
      <c r="F4061" s="2">
        <v>0</v>
      </c>
      <c r="G4061">
        <v>0</v>
      </c>
      <c r="H4061">
        <v>6.87</v>
      </c>
      <c r="I4061">
        <v>0</v>
      </c>
    </row>
    <row r="4062" spans="1:9">
      <c r="A4062" t="str">
        <f t="shared" si="64"/>
        <v>TB Culture (AFB)87116</v>
      </c>
      <c r="B4062" t="s">
        <v>381</v>
      </c>
      <c r="C4062" t="s">
        <v>243</v>
      </c>
      <c r="D4062" t="s">
        <v>242</v>
      </c>
      <c r="E4062" s="2">
        <v>276.45</v>
      </c>
      <c r="F4062" s="2">
        <v>0</v>
      </c>
      <c r="G4062">
        <v>0</v>
      </c>
      <c r="H4062">
        <v>10.8</v>
      </c>
      <c r="I4062">
        <v>0</v>
      </c>
    </row>
    <row r="4063" spans="1:9">
      <c r="A4063" t="str">
        <f t="shared" si="64"/>
        <v>Testosterone; Total84403</v>
      </c>
      <c r="B4063" t="s">
        <v>381</v>
      </c>
      <c r="C4063" t="s">
        <v>245</v>
      </c>
      <c r="D4063" t="s">
        <v>244</v>
      </c>
      <c r="E4063" s="2">
        <v>294.33</v>
      </c>
      <c r="F4063" s="2">
        <v>0</v>
      </c>
      <c r="G4063">
        <v>0</v>
      </c>
      <c r="H4063">
        <v>25.81</v>
      </c>
      <c r="I4063">
        <v>0</v>
      </c>
    </row>
    <row r="4064" spans="1:9">
      <c r="A4064" t="str">
        <f t="shared" si="64"/>
        <v>Theophylline80198</v>
      </c>
      <c r="B4064" t="s">
        <v>381</v>
      </c>
      <c r="C4064" t="s">
        <v>247</v>
      </c>
      <c r="D4064" t="s">
        <v>246</v>
      </c>
      <c r="E4064" s="2">
        <v>204.79</v>
      </c>
      <c r="F4064" s="2">
        <v>0</v>
      </c>
      <c r="G4064">
        <v>0</v>
      </c>
      <c r="H4064">
        <v>14.14</v>
      </c>
      <c r="I4064">
        <v>0</v>
      </c>
    </row>
    <row r="4065" spans="1:9">
      <c r="A4065" t="str">
        <f t="shared" si="64"/>
        <v>Total Protein84155</v>
      </c>
      <c r="B4065" t="s">
        <v>381</v>
      </c>
      <c r="C4065" t="s">
        <v>249</v>
      </c>
      <c r="D4065" t="s">
        <v>248</v>
      </c>
      <c r="E4065" s="2">
        <v>110.25</v>
      </c>
      <c r="F4065" s="2">
        <v>0</v>
      </c>
      <c r="G4065">
        <v>0</v>
      </c>
      <c r="H4065">
        <v>3.67</v>
      </c>
      <c r="I4065">
        <v>0</v>
      </c>
    </row>
    <row r="4066" spans="1:9">
      <c r="A4066" t="str">
        <f t="shared" si="64"/>
        <v>Triglycerides84478</v>
      </c>
      <c r="B4066" t="s">
        <v>381</v>
      </c>
      <c r="C4066" t="s">
        <v>343</v>
      </c>
      <c r="D4066" t="s">
        <v>342</v>
      </c>
      <c r="E4066" s="2">
        <v>27.78</v>
      </c>
      <c r="F4066" s="2">
        <v>0</v>
      </c>
      <c r="G4066">
        <v>0</v>
      </c>
      <c r="H4066">
        <v>5.74</v>
      </c>
      <c r="I4066">
        <v>0</v>
      </c>
    </row>
    <row r="4067" spans="1:9">
      <c r="A4067" t="str">
        <f t="shared" si="64"/>
        <v>Troponin84484</v>
      </c>
      <c r="B4067" t="s">
        <v>381</v>
      </c>
      <c r="C4067" t="s">
        <v>255</v>
      </c>
      <c r="D4067" t="s">
        <v>254</v>
      </c>
      <c r="E4067" s="2">
        <v>236.49</v>
      </c>
      <c r="F4067" s="2">
        <v>0</v>
      </c>
      <c r="G4067">
        <v>0</v>
      </c>
      <c r="H4067">
        <v>12.47</v>
      </c>
      <c r="I4067">
        <v>0</v>
      </c>
    </row>
    <row r="4068" spans="1:9">
      <c r="A4068" t="str">
        <f t="shared" si="64"/>
        <v>TSH84443</v>
      </c>
      <c r="B4068" t="s">
        <v>381</v>
      </c>
      <c r="C4068" t="s">
        <v>797</v>
      </c>
      <c r="D4068" t="s">
        <v>256</v>
      </c>
      <c r="E4068" s="2">
        <v>40.25</v>
      </c>
      <c r="F4068" s="2">
        <v>0</v>
      </c>
      <c r="G4068">
        <v>0</v>
      </c>
      <c r="H4068">
        <v>16.8</v>
      </c>
      <c r="I4068">
        <v>0</v>
      </c>
    </row>
    <row r="4069" spans="1:9">
      <c r="A4069" t="str">
        <f t="shared" si="64"/>
        <v>TSH (Thyroid Stim Horm)84443</v>
      </c>
      <c r="B4069" t="s">
        <v>381</v>
      </c>
      <c r="C4069" t="s">
        <v>257</v>
      </c>
      <c r="D4069" t="s">
        <v>256</v>
      </c>
      <c r="E4069" s="2">
        <v>149.91999999999999</v>
      </c>
      <c r="F4069" s="2">
        <v>0</v>
      </c>
      <c r="G4069">
        <v>0</v>
      </c>
      <c r="H4069">
        <v>16.8</v>
      </c>
      <c r="I4069">
        <v>114.49</v>
      </c>
    </row>
    <row r="4070" spans="1:9">
      <c r="A4070" t="str">
        <f t="shared" si="64"/>
        <v>Uric Acid -Blood84550</v>
      </c>
      <c r="B4070" t="s">
        <v>381</v>
      </c>
      <c r="C4070" t="s">
        <v>345</v>
      </c>
      <c r="D4070" t="s">
        <v>344</v>
      </c>
      <c r="E4070" s="2">
        <v>22</v>
      </c>
      <c r="F4070" s="2">
        <v>0</v>
      </c>
      <c r="G4070">
        <v>0</v>
      </c>
      <c r="H4070">
        <v>4.5199999999999996</v>
      </c>
      <c r="I4070">
        <v>0</v>
      </c>
    </row>
    <row r="4071" spans="1:9">
      <c r="A4071" t="str">
        <f t="shared" si="64"/>
        <v>Urinalysis81003</v>
      </c>
      <c r="B4071" t="s">
        <v>381</v>
      </c>
      <c r="C4071" t="s">
        <v>259</v>
      </c>
      <c r="D4071" t="s">
        <v>258</v>
      </c>
      <c r="E4071" s="2">
        <v>40.25</v>
      </c>
      <c r="F4071" s="2">
        <v>0</v>
      </c>
      <c r="G4071">
        <v>0</v>
      </c>
      <c r="H4071">
        <v>2.25</v>
      </c>
      <c r="I4071">
        <v>0</v>
      </c>
    </row>
    <row r="4072" spans="1:9">
      <c r="A4072" t="str">
        <f t="shared" si="64"/>
        <v>Urinalysis81003</v>
      </c>
      <c r="B4072" t="s">
        <v>381</v>
      </c>
      <c r="C4072" t="s">
        <v>259</v>
      </c>
      <c r="D4072" t="s">
        <v>258</v>
      </c>
      <c r="E4072" s="2">
        <v>42.26</v>
      </c>
      <c r="F4072" s="2">
        <v>0</v>
      </c>
      <c r="G4072">
        <v>0</v>
      </c>
      <c r="H4072">
        <v>2.25</v>
      </c>
      <c r="I4072">
        <v>0</v>
      </c>
    </row>
    <row r="4073" spans="1:9">
      <c r="A4073" t="str">
        <f t="shared" si="64"/>
        <v>Valproate (Depakane)80164</v>
      </c>
      <c r="B4073" t="s">
        <v>381</v>
      </c>
      <c r="C4073" t="s">
        <v>262</v>
      </c>
      <c r="D4073" t="s">
        <v>261</v>
      </c>
      <c r="E4073" s="2">
        <v>206.92</v>
      </c>
      <c r="F4073" s="2">
        <v>0</v>
      </c>
      <c r="G4073">
        <v>0</v>
      </c>
      <c r="H4073">
        <v>13.54</v>
      </c>
      <c r="I4073">
        <v>0</v>
      </c>
    </row>
    <row r="4074" spans="1:9">
      <c r="A4074" t="str">
        <f t="shared" si="64"/>
        <v>Vitamin B1282607</v>
      </c>
      <c r="B4074" t="s">
        <v>381</v>
      </c>
      <c r="C4074" t="s">
        <v>266</v>
      </c>
      <c r="D4074" t="s">
        <v>265</v>
      </c>
      <c r="E4074" s="2">
        <v>214.16</v>
      </c>
      <c r="F4074" s="2">
        <v>0</v>
      </c>
      <c r="G4074">
        <v>0</v>
      </c>
      <c r="H4074">
        <v>15.08</v>
      </c>
      <c r="I4074">
        <v>0</v>
      </c>
    </row>
    <row r="4075" spans="1:9">
      <c r="A4075" t="str">
        <f t="shared" si="64"/>
        <v>Vitamin D 25 OH82306</v>
      </c>
      <c r="B4075" t="s">
        <v>381</v>
      </c>
      <c r="C4075" t="s">
        <v>268</v>
      </c>
      <c r="D4075" t="s">
        <v>267</v>
      </c>
      <c r="E4075" s="2">
        <v>293.75</v>
      </c>
      <c r="F4075" s="2">
        <v>0</v>
      </c>
      <c r="G4075">
        <v>0</v>
      </c>
      <c r="H4075">
        <v>29.6</v>
      </c>
      <c r="I4075">
        <v>0</v>
      </c>
    </row>
    <row r="4076" spans="1:9">
      <c r="A4076" t="str">
        <f t="shared" si="64"/>
        <v>ABO &amp; RH86901</v>
      </c>
      <c r="B4076" t="s">
        <v>382</v>
      </c>
      <c r="C4076" t="s">
        <v>4</v>
      </c>
      <c r="D4076" t="s">
        <v>3</v>
      </c>
      <c r="E4076" s="2">
        <v>56.78</v>
      </c>
      <c r="F4076" s="2">
        <v>0</v>
      </c>
      <c r="G4076">
        <v>0</v>
      </c>
      <c r="H4076">
        <v>2.99</v>
      </c>
      <c r="I4076">
        <v>0</v>
      </c>
    </row>
    <row r="4077" spans="1:9">
      <c r="A4077" t="str">
        <f t="shared" si="64"/>
        <v>Acute Hepatitis80074</v>
      </c>
      <c r="B4077" t="s">
        <v>382</v>
      </c>
      <c r="C4077" t="s">
        <v>7</v>
      </c>
      <c r="D4077" t="s">
        <v>6</v>
      </c>
      <c r="E4077" s="2">
        <v>105</v>
      </c>
      <c r="F4077" s="2">
        <v>100</v>
      </c>
      <c r="G4077">
        <v>0</v>
      </c>
      <c r="H4077">
        <v>100</v>
      </c>
      <c r="I4077">
        <v>0</v>
      </c>
    </row>
    <row r="4078" spans="1:9">
      <c r="A4078" t="str">
        <f t="shared" si="64"/>
        <v>Albumin; Serum82040</v>
      </c>
      <c r="B4078" t="s">
        <v>382</v>
      </c>
      <c r="C4078" t="s">
        <v>12</v>
      </c>
      <c r="D4078" t="s">
        <v>11</v>
      </c>
      <c r="E4078" s="2">
        <v>80.459999999999994</v>
      </c>
      <c r="F4078" s="2">
        <v>0</v>
      </c>
      <c r="G4078">
        <v>0</v>
      </c>
      <c r="H4078">
        <v>4.95</v>
      </c>
      <c r="I4078">
        <v>0</v>
      </c>
    </row>
    <row r="4079" spans="1:9">
      <c r="A4079" t="str">
        <f t="shared" si="64"/>
        <v>Aldosterone (Serum)82088</v>
      </c>
      <c r="B4079" t="s">
        <v>382</v>
      </c>
      <c r="C4079" t="s">
        <v>14</v>
      </c>
      <c r="D4079" t="s">
        <v>13</v>
      </c>
      <c r="E4079" s="2">
        <v>505.5</v>
      </c>
      <c r="F4079" s="2">
        <v>0</v>
      </c>
      <c r="G4079">
        <v>0</v>
      </c>
      <c r="H4079">
        <v>40.75</v>
      </c>
      <c r="I4079">
        <v>0</v>
      </c>
    </row>
    <row r="4080" spans="1:9">
      <c r="A4080" t="str">
        <f t="shared" si="64"/>
        <v>Alkaline Phosphatase84075</v>
      </c>
      <c r="B4080" t="s">
        <v>382</v>
      </c>
      <c r="C4080" t="s">
        <v>16</v>
      </c>
      <c r="D4080" t="s">
        <v>15</v>
      </c>
      <c r="E4080" s="2">
        <v>335.99</v>
      </c>
      <c r="F4080" s="2">
        <v>0</v>
      </c>
      <c r="G4080">
        <v>0</v>
      </c>
      <c r="H4080">
        <v>5.18</v>
      </c>
      <c r="I4080">
        <v>0</v>
      </c>
    </row>
    <row r="4081" spans="1:9">
      <c r="A4081" t="str">
        <f t="shared" si="64"/>
        <v>ALT (SGPT)84460</v>
      </c>
      <c r="B4081" t="s">
        <v>382</v>
      </c>
      <c r="C4081" t="s">
        <v>18</v>
      </c>
      <c r="D4081" t="s">
        <v>17</v>
      </c>
      <c r="E4081" s="2">
        <v>72.06</v>
      </c>
      <c r="F4081" s="2">
        <v>0</v>
      </c>
      <c r="G4081">
        <v>0</v>
      </c>
      <c r="H4081">
        <v>5.3</v>
      </c>
      <c r="I4081">
        <v>0</v>
      </c>
    </row>
    <row r="4082" spans="1:9">
      <c r="A4082" t="str">
        <f t="shared" si="64"/>
        <v>Ammonia82140</v>
      </c>
      <c r="B4082" t="s">
        <v>382</v>
      </c>
      <c r="C4082" t="s">
        <v>20</v>
      </c>
      <c r="D4082" t="s">
        <v>19</v>
      </c>
      <c r="E4082" s="2">
        <v>186.09</v>
      </c>
      <c r="F4082" s="2">
        <v>177.23</v>
      </c>
      <c r="G4082">
        <v>0</v>
      </c>
      <c r="H4082">
        <v>14.57</v>
      </c>
      <c r="I4082">
        <v>0</v>
      </c>
    </row>
    <row r="4083" spans="1:9">
      <c r="A4083" t="str">
        <f t="shared" si="64"/>
        <v>Amylase (Serum)82150</v>
      </c>
      <c r="B4083" t="s">
        <v>382</v>
      </c>
      <c r="C4083" t="s">
        <v>22</v>
      </c>
      <c r="D4083" t="s">
        <v>21</v>
      </c>
      <c r="E4083" s="2">
        <v>161.78</v>
      </c>
      <c r="F4083" s="2">
        <v>0</v>
      </c>
      <c r="G4083">
        <v>0</v>
      </c>
      <c r="H4083">
        <v>6.48</v>
      </c>
      <c r="I4083">
        <v>0</v>
      </c>
    </row>
    <row r="4084" spans="1:9">
      <c r="A4084" t="str">
        <f t="shared" si="64"/>
        <v>Antibody Screen86850</v>
      </c>
      <c r="B4084" t="s">
        <v>382</v>
      </c>
      <c r="C4084" t="s">
        <v>24</v>
      </c>
      <c r="D4084" t="s">
        <v>23</v>
      </c>
      <c r="E4084" s="2">
        <v>162.34</v>
      </c>
      <c r="F4084" s="2">
        <v>0</v>
      </c>
      <c r="G4084">
        <v>0</v>
      </c>
      <c r="H4084">
        <v>9.77</v>
      </c>
      <c r="I4084">
        <v>0</v>
      </c>
    </row>
    <row r="4085" spans="1:9">
      <c r="A4085" t="str">
        <f t="shared" si="64"/>
        <v>APTT85730</v>
      </c>
      <c r="B4085" t="s">
        <v>382</v>
      </c>
      <c r="C4085" t="s">
        <v>26</v>
      </c>
      <c r="D4085" t="s">
        <v>25</v>
      </c>
      <c r="E4085" s="2">
        <v>121.55</v>
      </c>
      <c r="F4085" s="2">
        <v>0</v>
      </c>
      <c r="G4085">
        <v>0</v>
      </c>
      <c r="H4085">
        <v>6.01</v>
      </c>
      <c r="I4085">
        <v>0</v>
      </c>
    </row>
    <row r="4086" spans="1:9">
      <c r="A4086" t="str">
        <f t="shared" si="64"/>
        <v>Assessment - OutpatientH0001</v>
      </c>
      <c r="B4086" t="s">
        <v>382</v>
      </c>
      <c r="C4086" t="s">
        <v>278</v>
      </c>
      <c r="D4086" t="s">
        <v>277</v>
      </c>
      <c r="E4086" s="2">
        <v>652.77</v>
      </c>
      <c r="F4086" s="2">
        <v>234</v>
      </c>
      <c r="G4086">
        <v>425</v>
      </c>
      <c r="H4086">
        <v>95</v>
      </c>
      <c r="I4086">
        <v>0</v>
      </c>
    </row>
    <row r="4087" spans="1:9">
      <c r="A4087" t="str">
        <f t="shared" si="64"/>
        <v>AST (SGPT)84450</v>
      </c>
      <c r="B4087" t="s">
        <v>382</v>
      </c>
      <c r="C4087" t="s">
        <v>28</v>
      </c>
      <c r="D4087" t="s">
        <v>27</v>
      </c>
      <c r="E4087" s="2">
        <v>65.42</v>
      </c>
      <c r="F4087" s="2">
        <v>0</v>
      </c>
      <c r="G4087">
        <v>0</v>
      </c>
      <c r="H4087">
        <v>5.18</v>
      </c>
      <c r="I4087">
        <v>0</v>
      </c>
    </row>
    <row r="4088" spans="1:9">
      <c r="A4088" t="str">
        <f t="shared" si="64"/>
        <v>Bacteria ID Other87077</v>
      </c>
      <c r="B4088" t="s">
        <v>382</v>
      </c>
      <c r="C4088" t="s">
        <v>30</v>
      </c>
      <c r="D4088" t="s">
        <v>29</v>
      </c>
      <c r="E4088" s="2">
        <v>100.88</v>
      </c>
      <c r="F4088" s="2">
        <v>0</v>
      </c>
      <c r="G4088">
        <v>0</v>
      </c>
      <c r="H4088">
        <v>8.08</v>
      </c>
      <c r="I4088">
        <v>0</v>
      </c>
    </row>
    <row r="4089" spans="1:9">
      <c r="A4089" t="str">
        <f t="shared" si="64"/>
        <v>Bacteria ID Urine87088</v>
      </c>
      <c r="B4089" t="s">
        <v>382</v>
      </c>
      <c r="C4089" t="s">
        <v>32</v>
      </c>
      <c r="D4089" t="s">
        <v>31</v>
      </c>
      <c r="E4089" s="2">
        <v>195.07</v>
      </c>
      <c r="F4089" s="2">
        <v>0</v>
      </c>
      <c r="G4089">
        <v>0</v>
      </c>
      <c r="H4089">
        <v>8.09</v>
      </c>
      <c r="I4089">
        <v>0</v>
      </c>
    </row>
    <row r="4090" spans="1:9">
      <c r="A4090" t="str">
        <f t="shared" si="64"/>
        <v>Bacteria ID, Anaerobe87076</v>
      </c>
      <c r="B4090" t="s">
        <v>382</v>
      </c>
      <c r="C4090" t="s">
        <v>35</v>
      </c>
      <c r="D4090" t="s">
        <v>34</v>
      </c>
      <c r="E4090" s="2">
        <v>168.14</v>
      </c>
      <c r="F4090" s="2">
        <v>0</v>
      </c>
      <c r="G4090">
        <v>0</v>
      </c>
      <c r="H4090">
        <v>8.08</v>
      </c>
      <c r="I4090">
        <v>125.71</v>
      </c>
    </row>
    <row r="4091" spans="1:9">
      <c r="A4091" t="str">
        <f t="shared" si="64"/>
        <v>Basic Metabolic Panel80048</v>
      </c>
      <c r="B4091" t="s">
        <v>382</v>
      </c>
      <c r="C4091" t="s">
        <v>37</v>
      </c>
      <c r="D4091" t="s">
        <v>36</v>
      </c>
      <c r="E4091" s="2">
        <v>174.51</v>
      </c>
      <c r="F4091" s="2">
        <v>0</v>
      </c>
      <c r="G4091">
        <v>0</v>
      </c>
      <c r="H4091">
        <v>8.4600000000000009</v>
      </c>
      <c r="I4091">
        <v>0</v>
      </c>
    </row>
    <row r="4092" spans="1:9">
      <c r="A4092" t="str">
        <f t="shared" si="64"/>
        <v>BHCG Qual Serum84703</v>
      </c>
      <c r="B4092" t="s">
        <v>382</v>
      </c>
      <c r="C4092" t="s">
        <v>39</v>
      </c>
      <c r="D4092" t="s">
        <v>38</v>
      </c>
      <c r="E4092" s="2">
        <v>125.02</v>
      </c>
      <c r="F4092" s="2">
        <v>0</v>
      </c>
      <c r="G4092">
        <v>0</v>
      </c>
      <c r="H4092">
        <v>7.52</v>
      </c>
      <c r="I4092">
        <v>0</v>
      </c>
    </row>
    <row r="4093" spans="1:9">
      <c r="A4093" t="str">
        <f t="shared" si="64"/>
        <v>BHCG Quant Serum84702</v>
      </c>
      <c r="B4093" t="s">
        <v>382</v>
      </c>
      <c r="C4093" t="s">
        <v>41</v>
      </c>
      <c r="D4093" t="s">
        <v>40</v>
      </c>
      <c r="E4093" s="2">
        <v>110.26</v>
      </c>
      <c r="F4093" s="2">
        <v>0</v>
      </c>
      <c r="G4093">
        <v>0</v>
      </c>
      <c r="H4093">
        <v>15.05</v>
      </c>
      <c r="I4093">
        <v>0</v>
      </c>
    </row>
    <row r="4094" spans="1:9">
      <c r="A4094" t="str">
        <f t="shared" si="64"/>
        <v>Bilirubin, Total82247</v>
      </c>
      <c r="B4094" t="s">
        <v>382</v>
      </c>
      <c r="C4094" t="s">
        <v>43</v>
      </c>
      <c r="D4094" t="s">
        <v>42</v>
      </c>
      <c r="E4094" s="2">
        <v>82.69</v>
      </c>
      <c r="F4094" s="2">
        <v>0</v>
      </c>
      <c r="G4094">
        <v>0</v>
      </c>
      <c r="H4094">
        <v>5.0199999999999996</v>
      </c>
      <c r="I4094">
        <v>0</v>
      </c>
    </row>
    <row r="4095" spans="1:9">
      <c r="A4095" t="str">
        <f t="shared" si="64"/>
        <v>Blood Culture87040</v>
      </c>
      <c r="B4095" t="s">
        <v>382</v>
      </c>
      <c r="C4095" t="s">
        <v>45</v>
      </c>
      <c r="D4095" t="s">
        <v>44</v>
      </c>
      <c r="E4095" s="2">
        <v>281.69</v>
      </c>
      <c r="F4095" s="2">
        <v>0</v>
      </c>
      <c r="G4095">
        <v>0</v>
      </c>
      <c r="H4095">
        <v>10.32</v>
      </c>
      <c r="I4095">
        <v>0</v>
      </c>
    </row>
    <row r="4096" spans="1:9">
      <c r="A4096" t="str">
        <f t="shared" si="64"/>
        <v>Blood Osmolality93930</v>
      </c>
      <c r="B4096" t="s">
        <v>382</v>
      </c>
      <c r="C4096" t="s">
        <v>47</v>
      </c>
      <c r="D4096" t="s">
        <v>46</v>
      </c>
      <c r="E4096" s="2">
        <v>128.16</v>
      </c>
      <c r="F4096" s="2">
        <v>0</v>
      </c>
      <c r="G4096">
        <v>0</v>
      </c>
      <c r="H4096">
        <v>68.349999999999994</v>
      </c>
      <c r="I4096">
        <v>0</v>
      </c>
    </row>
    <row r="4097" spans="1:9">
      <c r="A4097" t="str">
        <f t="shared" si="64"/>
        <v>Blood TB Test86480</v>
      </c>
      <c r="B4097" t="s">
        <v>382</v>
      </c>
      <c r="C4097" t="s">
        <v>49</v>
      </c>
      <c r="D4097" t="s">
        <v>48</v>
      </c>
      <c r="E4097" s="2">
        <v>259.92</v>
      </c>
      <c r="F4097" s="2">
        <v>0</v>
      </c>
      <c r="G4097">
        <v>0</v>
      </c>
      <c r="H4097">
        <v>61.98</v>
      </c>
      <c r="I4097">
        <v>0</v>
      </c>
    </row>
    <row r="4098" spans="1:9">
      <c r="A4098" t="str">
        <f t="shared" si="64"/>
        <v>BNP83880</v>
      </c>
      <c r="B4098" t="s">
        <v>382</v>
      </c>
      <c r="C4098" t="s">
        <v>51</v>
      </c>
      <c r="D4098" t="s">
        <v>50</v>
      </c>
      <c r="E4098" s="2">
        <v>198.72</v>
      </c>
      <c r="F4098" s="2">
        <v>0</v>
      </c>
      <c r="G4098">
        <v>0</v>
      </c>
      <c r="H4098">
        <v>39.26</v>
      </c>
      <c r="I4098">
        <v>0</v>
      </c>
    </row>
    <row r="4099" spans="1:9">
      <c r="A4099" t="str">
        <f t="shared" si="64"/>
        <v>BUN (Urea Nitrogen)84520</v>
      </c>
      <c r="B4099" t="s">
        <v>382</v>
      </c>
      <c r="C4099" t="s">
        <v>53</v>
      </c>
      <c r="D4099" t="s">
        <v>52</v>
      </c>
      <c r="E4099" s="2">
        <v>93.48</v>
      </c>
      <c r="F4099" s="2">
        <v>0</v>
      </c>
      <c r="G4099">
        <v>0</v>
      </c>
      <c r="H4099">
        <v>3.95</v>
      </c>
      <c r="I4099">
        <v>0</v>
      </c>
    </row>
    <row r="4100" spans="1:9">
      <c r="A4100" t="str">
        <f t="shared" si="64"/>
        <v>C-Reactive Protein86140</v>
      </c>
      <c r="B4100" t="s">
        <v>382</v>
      </c>
      <c r="C4100" t="s">
        <v>55</v>
      </c>
      <c r="D4100" t="s">
        <v>54</v>
      </c>
      <c r="E4100" s="2">
        <v>216.92</v>
      </c>
      <c r="F4100" s="2">
        <v>0</v>
      </c>
      <c r="G4100">
        <v>0</v>
      </c>
      <c r="H4100">
        <v>5.18</v>
      </c>
      <c r="I4100">
        <v>0</v>
      </c>
    </row>
    <row r="4101" spans="1:9">
      <c r="A4101" t="str">
        <f t="shared" si="64"/>
        <v>C. Difficile87493</v>
      </c>
      <c r="B4101" t="s">
        <v>382</v>
      </c>
      <c r="C4101" t="s">
        <v>57</v>
      </c>
      <c r="D4101" t="s">
        <v>56</v>
      </c>
      <c r="E4101" s="2">
        <v>149.94</v>
      </c>
      <c r="F4101" s="2">
        <v>0</v>
      </c>
      <c r="G4101">
        <v>0</v>
      </c>
      <c r="H4101">
        <v>37.270000000000003</v>
      </c>
      <c r="I4101">
        <v>0</v>
      </c>
    </row>
    <row r="4102" spans="1:9">
      <c r="A4102" t="str">
        <f t="shared" si="64"/>
        <v>C. Difficile EPI87493</v>
      </c>
      <c r="B4102" t="s">
        <v>382</v>
      </c>
      <c r="C4102" t="s">
        <v>58</v>
      </c>
      <c r="D4102" t="s">
        <v>56</v>
      </c>
      <c r="E4102" s="2">
        <v>149.94</v>
      </c>
      <c r="F4102" s="2">
        <v>0</v>
      </c>
      <c r="G4102">
        <v>0</v>
      </c>
      <c r="H4102">
        <v>37.270000000000003</v>
      </c>
      <c r="I4102">
        <v>0</v>
      </c>
    </row>
    <row r="4103" spans="1:9">
      <c r="A4103" t="str">
        <f t="shared" si="64"/>
        <v>Calcium82310</v>
      </c>
      <c r="B4103" t="s">
        <v>382</v>
      </c>
      <c r="C4103" t="s">
        <v>60</v>
      </c>
      <c r="D4103" t="s">
        <v>59</v>
      </c>
      <c r="E4103" s="2">
        <v>128.16</v>
      </c>
      <c r="F4103" s="2">
        <v>0</v>
      </c>
      <c r="G4103">
        <v>0</v>
      </c>
      <c r="H4103">
        <v>5.16</v>
      </c>
      <c r="I4103">
        <v>0</v>
      </c>
    </row>
    <row r="4104" spans="1:9">
      <c r="A4104" t="str">
        <f t="shared" ref="A4104:A4167" si="65">C4104&amp;D4104</f>
        <v>Candida Species DNA Probe87480</v>
      </c>
      <c r="B4104" t="s">
        <v>382</v>
      </c>
      <c r="C4104" t="s">
        <v>62</v>
      </c>
      <c r="D4104" t="s">
        <v>61</v>
      </c>
      <c r="E4104" s="2">
        <v>77.45</v>
      </c>
      <c r="F4104" s="2">
        <v>0</v>
      </c>
      <c r="G4104">
        <v>0</v>
      </c>
      <c r="H4104">
        <v>20.05</v>
      </c>
      <c r="I4104">
        <v>0</v>
      </c>
    </row>
    <row r="4105" spans="1:9">
      <c r="A4105" t="str">
        <f t="shared" si="65"/>
        <v>Carbamazipine (Tegretol)80156</v>
      </c>
      <c r="B4105" t="s">
        <v>382</v>
      </c>
      <c r="C4105" t="s">
        <v>64</v>
      </c>
      <c r="D4105" t="s">
        <v>63</v>
      </c>
      <c r="E4105" s="2">
        <v>283.62</v>
      </c>
      <c r="F4105" s="2">
        <v>0</v>
      </c>
      <c r="G4105">
        <v>0</v>
      </c>
      <c r="H4105">
        <v>14.57</v>
      </c>
      <c r="I4105">
        <v>0</v>
      </c>
    </row>
    <row r="4106" spans="1:9">
      <c r="A4106" t="str">
        <f t="shared" si="65"/>
        <v>Carbon Dioxide (CO2)82374</v>
      </c>
      <c r="B4106" t="s">
        <v>382</v>
      </c>
      <c r="C4106" t="s">
        <v>66</v>
      </c>
      <c r="D4106" t="s">
        <v>65</v>
      </c>
      <c r="E4106" s="2">
        <v>107.77</v>
      </c>
      <c r="F4106" s="2">
        <v>0</v>
      </c>
      <c r="G4106">
        <v>0</v>
      </c>
      <c r="H4106">
        <v>4.88</v>
      </c>
      <c r="I4106">
        <v>0</v>
      </c>
    </row>
    <row r="4107" spans="1:9">
      <c r="A4107" t="str">
        <f t="shared" si="65"/>
        <v>CBC (No Auto Diff)85027</v>
      </c>
      <c r="B4107" t="s">
        <v>382</v>
      </c>
      <c r="C4107" t="s">
        <v>68</v>
      </c>
      <c r="D4107" t="s">
        <v>67</v>
      </c>
      <c r="E4107" s="2">
        <v>91.51</v>
      </c>
      <c r="F4107" s="2">
        <v>0</v>
      </c>
      <c r="G4107">
        <v>0</v>
      </c>
      <c r="H4107">
        <v>6.47</v>
      </c>
      <c r="I4107">
        <v>0</v>
      </c>
    </row>
    <row r="4108" spans="1:9">
      <c r="A4108" t="str">
        <f t="shared" si="65"/>
        <v>CBC w/Auto Diff85025</v>
      </c>
      <c r="B4108" t="s">
        <v>382</v>
      </c>
      <c r="C4108" t="s">
        <v>70</v>
      </c>
      <c r="D4108" t="s">
        <v>69</v>
      </c>
      <c r="E4108" s="2">
        <v>42.26</v>
      </c>
      <c r="F4108" s="2">
        <v>0</v>
      </c>
      <c r="G4108">
        <v>0</v>
      </c>
      <c r="H4108">
        <v>7.77</v>
      </c>
      <c r="I4108">
        <v>0</v>
      </c>
    </row>
    <row r="4109" spans="1:9">
      <c r="A4109" t="str">
        <f t="shared" si="65"/>
        <v>CBC w/Diff85025</v>
      </c>
      <c r="B4109" t="s">
        <v>382</v>
      </c>
      <c r="C4109" t="s">
        <v>794</v>
      </c>
      <c r="D4109" t="s">
        <v>69</v>
      </c>
      <c r="E4109" s="2">
        <v>40.25</v>
      </c>
      <c r="F4109" s="2">
        <v>0</v>
      </c>
      <c r="G4109">
        <v>0</v>
      </c>
      <c r="H4109">
        <v>7.77</v>
      </c>
      <c r="I4109">
        <v>0</v>
      </c>
    </row>
    <row r="4110" spans="1:9">
      <c r="A4110" t="str">
        <f t="shared" si="65"/>
        <v>CEA82378</v>
      </c>
      <c r="B4110" t="s">
        <v>382</v>
      </c>
      <c r="C4110" t="s">
        <v>73</v>
      </c>
      <c r="D4110" t="s">
        <v>72</v>
      </c>
      <c r="E4110" s="2">
        <v>276.45</v>
      </c>
      <c r="F4110" s="2">
        <v>0</v>
      </c>
      <c r="G4110">
        <v>0</v>
      </c>
      <c r="H4110">
        <v>18.96</v>
      </c>
      <c r="I4110">
        <v>0</v>
      </c>
    </row>
    <row r="4111" spans="1:9">
      <c r="A4111" t="str">
        <f t="shared" si="65"/>
        <v>CHEM Profile Explode</v>
      </c>
      <c r="B4111" t="s">
        <v>382</v>
      </c>
      <c r="C4111" t="s">
        <v>803</v>
      </c>
      <c r="E4111" s="2">
        <v>44.42</v>
      </c>
      <c r="F4111" s="2">
        <v>0</v>
      </c>
      <c r="G4111">
        <v>0</v>
      </c>
      <c r="H4111">
        <v>25.76</v>
      </c>
      <c r="I4111">
        <v>0</v>
      </c>
    </row>
    <row r="4112" spans="1:9">
      <c r="A4112" t="str">
        <f t="shared" si="65"/>
        <v>Chlamydia Trachomatis, AMP PROB87491</v>
      </c>
      <c r="B4112" t="s">
        <v>382</v>
      </c>
      <c r="C4112" t="s">
        <v>310</v>
      </c>
      <c r="D4112" t="s">
        <v>309</v>
      </c>
      <c r="E4112" s="2">
        <v>142.66999999999999</v>
      </c>
      <c r="F4112" s="2">
        <v>0</v>
      </c>
      <c r="G4112">
        <v>0</v>
      </c>
      <c r="H4112">
        <v>35.090000000000003</v>
      </c>
      <c r="I4112">
        <v>215.5</v>
      </c>
    </row>
    <row r="4113" spans="1:9">
      <c r="A4113" t="str">
        <f t="shared" si="65"/>
        <v>Chloride82435</v>
      </c>
      <c r="B4113" t="s">
        <v>382</v>
      </c>
      <c r="C4113" t="s">
        <v>75</v>
      </c>
      <c r="D4113" t="s">
        <v>74</v>
      </c>
      <c r="E4113" s="2">
        <v>110.25</v>
      </c>
      <c r="F4113" s="2">
        <v>0</v>
      </c>
      <c r="G4113">
        <v>0</v>
      </c>
      <c r="H4113">
        <v>4.5999999999999996</v>
      </c>
      <c r="I4113">
        <v>0</v>
      </c>
    </row>
    <row r="4114" spans="1:9">
      <c r="A4114" t="str">
        <f t="shared" si="65"/>
        <v>Cholesterol82465</v>
      </c>
      <c r="B4114" t="s">
        <v>382</v>
      </c>
      <c r="C4114" t="s">
        <v>312</v>
      </c>
      <c r="D4114" t="s">
        <v>311</v>
      </c>
      <c r="E4114" s="2">
        <v>20.84</v>
      </c>
      <c r="F4114" s="2">
        <v>0</v>
      </c>
      <c r="G4114">
        <v>0</v>
      </c>
      <c r="H4114">
        <v>4.3499999999999996</v>
      </c>
      <c r="I4114">
        <v>0</v>
      </c>
    </row>
    <row r="4115" spans="1:9">
      <c r="A4115" t="str">
        <f t="shared" si="65"/>
        <v>Clostridium Difficile87324</v>
      </c>
      <c r="B4115" t="s">
        <v>382</v>
      </c>
      <c r="C4115" t="s">
        <v>77</v>
      </c>
      <c r="D4115" t="s">
        <v>76</v>
      </c>
      <c r="E4115" s="2">
        <v>27.56</v>
      </c>
      <c r="F4115" s="2">
        <v>0</v>
      </c>
      <c r="G4115">
        <v>0</v>
      </c>
      <c r="H4115">
        <v>11.98</v>
      </c>
      <c r="I4115">
        <v>0</v>
      </c>
    </row>
    <row r="4116" spans="1:9">
      <c r="A4116" t="str">
        <f t="shared" si="65"/>
        <v>Comp Metabolic Panel80053</v>
      </c>
      <c r="B4116" t="s">
        <v>382</v>
      </c>
      <c r="C4116" t="s">
        <v>314</v>
      </c>
      <c r="D4116" t="s">
        <v>313</v>
      </c>
      <c r="E4116" s="2">
        <v>266.26</v>
      </c>
      <c r="F4116" s="2">
        <v>0</v>
      </c>
      <c r="G4116">
        <v>0</v>
      </c>
      <c r="H4116">
        <v>10.56</v>
      </c>
      <c r="I4116">
        <v>0</v>
      </c>
    </row>
    <row r="4117" spans="1:9">
      <c r="A4117" t="str">
        <f t="shared" si="65"/>
        <v>Cortisol AM82533</v>
      </c>
      <c r="B4117" t="s">
        <v>382</v>
      </c>
      <c r="C4117" t="s">
        <v>79</v>
      </c>
      <c r="D4117" t="s">
        <v>78</v>
      </c>
      <c r="E4117" s="2">
        <v>340.95</v>
      </c>
      <c r="F4117" s="2">
        <v>0</v>
      </c>
      <c r="G4117">
        <v>0</v>
      </c>
      <c r="H4117">
        <v>16.3</v>
      </c>
      <c r="I4117">
        <v>0</v>
      </c>
    </row>
    <row r="4118" spans="1:9">
      <c r="A4118" t="str">
        <f t="shared" si="65"/>
        <v>Cortisol PM82533</v>
      </c>
      <c r="B4118" t="s">
        <v>382</v>
      </c>
      <c r="C4118" t="s">
        <v>80</v>
      </c>
      <c r="D4118" t="s">
        <v>78</v>
      </c>
      <c r="E4118" s="2">
        <v>340.95</v>
      </c>
      <c r="F4118" s="2">
        <v>0</v>
      </c>
      <c r="G4118">
        <v>0</v>
      </c>
      <c r="H4118">
        <v>16.3</v>
      </c>
      <c r="I4118">
        <v>0</v>
      </c>
    </row>
    <row r="4119" spans="1:9">
      <c r="A4119" t="str">
        <f t="shared" si="65"/>
        <v>Cortisol Random82533</v>
      </c>
      <c r="B4119" t="s">
        <v>382</v>
      </c>
      <c r="C4119" t="s">
        <v>81</v>
      </c>
      <c r="D4119" t="s">
        <v>78</v>
      </c>
      <c r="E4119" s="2">
        <v>340.95</v>
      </c>
      <c r="F4119" s="2">
        <v>0</v>
      </c>
      <c r="G4119">
        <v>0</v>
      </c>
      <c r="H4119">
        <v>16.3</v>
      </c>
      <c r="I4119">
        <v>269.38</v>
      </c>
    </row>
    <row r="4120" spans="1:9">
      <c r="A4120" t="str">
        <f t="shared" si="65"/>
        <v>COVID 19 Antibody IGG IGM86328</v>
      </c>
      <c r="B4120" t="s">
        <v>382</v>
      </c>
      <c r="C4120" t="s">
        <v>83</v>
      </c>
      <c r="D4120" t="s">
        <v>82</v>
      </c>
      <c r="E4120" s="2">
        <v>82.69</v>
      </c>
      <c r="F4120" s="2">
        <v>0</v>
      </c>
      <c r="G4120">
        <v>0</v>
      </c>
      <c r="H4120">
        <v>44.1</v>
      </c>
      <c r="I4120">
        <v>1680.92</v>
      </c>
    </row>
    <row r="4121" spans="1:9">
      <c r="A4121" t="str">
        <f t="shared" si="65"/>
        <v>COVID-19 PCRU0003</v>
      </c>
      <c r="B4121" t="s">
        <v>382</v>
      </c>
      <c r="C4121" t="s">
        <v>795</v>
      </c>
      <c r="D4121" t="s">
        <v>84</v>
      </c>
      <c r="E4121" s="2">
        <v>220.5</v>
      </c>
      <c r="F4121" s="2">
        <v>210</v>
      </c>
      <c r="G4121">
        <v>0</v>
      </c>
      <c r="H4121">
        <v>75</v>
      </c>
      <c r="I4121">
        <v>1616.27</v>
      </c>
    </row>
    <row r="4122" spans="1:9">
      <c r="A4122" t="str">
        <f t="shared" si="65"/>
        <v>Covid-19 Rapid Antigen (CV2AG)87426</v>
      </c>
      <c r="B4122" t="s">
        <v>382</v>
      </c>
      <c r="C4122" t="s">
        <v>85</v>
      </c>
      <c r="D4122" t="s">
        <v>796</v>
      </c>
      <c r="E4122" s="2">
        <v>220.5</v>
      </c>
      <c r="F4122" s="2">
        <v>0</v>
      </c>
      <c r="G4122">
        <v>0</v>
      </c>
      <c r="H4122">
        <v>117.6</v>
      </c>
      <c r="I4122">
        <v>282.85000000000002</v>
      </c>
    </row>
    <row r="4123" spans="1:9">
      <c r="A4123" t="str">
        <f t="shared" si="65"/>
        <v>CPK; Total82550</v>
      </c>
      <c r="B4123" t="s">
        <v>382</v>
      </c>
      <c r="C4123" t="s">
        <v>87</v>
      </c>
      <c r="D4123" t="s">
        <v>86</v>
      </c>
      <c r="E4123" s="2">
        <v>149.91999999999999</v>
      </c>
      <c r="F4123" s="2">
        <v>0</v>
      </c>
      <c r="G4123">
        <v>0</v>
      </c>
      <c r="H4123">
        <v>6.51</v>
      </c>
      <c r="I4123">
        <v>0</v>
      </c>
    </row>
    <row r="4124" spans="1:9">
      <c r="A4124" t="str">
        <f t="shared" si="65"/>
        <v>Creatinine82565</v>
      </c>
      <c r="B4124" t="s">
        <v>382</v>
      </c>
      <c r="C4124" t="s">
        <v>89</v>
      </c>
      <c r="D4124" t="s">
        <v>88</v>
      </c>
      <c r="E4124" s="2">
        <v>91.51</v>
      </c>
      <c r="F4124" s="2">
        <v>0</v>
      </c>
      <c r="G4124">
        <v>0</v>
      </c>
      <c r="H4124">
        <v>5.12</v>
      </c>
      <c r="I4124">
        <v>0</v>
      </c>
    </row>
    <row r="4125" spans="1:9">
      <c r="A4125" t="str">
        <f t="shared" si="65"/>
        <v>Cryptosporidium87328</v>
      </c>
      <c r="B4125" t="s">
        <v>382</v>
      </c>
      <c r="C4125" t="s">
        <v>316</v>
      </c>
      <c r="D4125" t="s">
        <v>315</v>
      </c>
      <c r="E4125" s="2">
        <v>138.34</v>
      </c>
      <c r="F4125" s="2">
        <v>0</v>
      </c>
      <c r="G4125">
        <v>0</v>
      </c>
      <c r="H4125">
        <v>13.82</v>
      </c>
      <c r="I4125">
        <v>0</v>
      </c>
    </row>
    <row r="4126" spans="1:9">
      <c r="A4126" t="str">
        <f t="shared" si="65"/>
        <v>Culture, Nose/Throat87070</v>
      </c>
      <c r="B4126" t="s">
        <v>382</v>
      </c>
      <c r="C4126" t="s">
        <v>91</v>
      </c>
      <c r="D4126" t="s">
        <v>90</v>
      </c>
      <c r="E4126" s="2">
        <v>206.92</v>
      </c>
      <c r="F4126" s="2">
        <v>0</v>
      </c>
      <c r="G4126">
        <v>0</v>
      </c>
      <c r="H4126">
        <v>8.6199999999999992</v>
      </c>
      <c r="I4126">
        <v>0</v>
      </c>
    </row>
    <row r="4127" spans="1:9">
      <c r="A4127" t="str">
        <f t="shared" si="65"/>
        <v>Culture, Stool87045</v>
      </c>
      <c r="B4127" t="s">
        <v>382</v>
      </c>
      <c r="C4127" t="s">
        <v>93</v>
      </c>
      <c r="D4127" t="s">
        <v>92</v>
      </c>
      <c r="E4127" s="2">
        <v>239.63</v>
      </c>
      <c r="F4127" s="2">
        <v>0</v>
      </c>
      <c r="G4127">
        <v>0</v>
      </c>
      <c r="H4127">
        <v>9.44</v>
      </c>
      <c r="I4127">
        <v>0</v>
      </c>
    </row>
    <row r="4128" spans="1:9">
      <c r="A4128" t="str">
        <f t="shared" si="65"/>
        <v>Culture, Urine87086</v>
      </c>
      <c r="B4128" t="s">
        <v>382</v>
      </c>
      <c r="C4128" t="s">
        <v>95</v>
      </c>
      <c r="D4128" t="s">
        <v>94</v>
      </c>
      <c r="E4128" s="2">
        <v>138.34</v>
      </c>
      <c r="F4128" s="2">
        <v>0</v>
      </c>
      <c r="G4128">
        <v>0</v>
      </c>
      <c r="H4128">
        <v>8.07</v>
      </c>
      <c r="I4128">
        <v>0</v>
      </c>
    </row>
    <row r="4129" spans="1:9">
      <c r="A4129" t="str">
        <f t="shared" si="65"/>
        <v>D-Dimer DVT/PE Quant85379</v>
      </c>
      <c r="B4129" t="s">
        <v>382</v>
      </c>
      <c r="C4129" t="s">
        <v>97</v>
      </c>
      <c r="D4129" t="s">
        <v>96</v>
      </c>
      <c r="E4129" s="2">
        <v>206.44</v>
      </c>
      <c r="F4129" s="2">
        <v>0</v>
      </c>
      <c r="G4129">
        <v>0</v>
      </c>
      <c r="H4129">
        <v>10.18</v>
      </c>
      <c r="I4129">
        <v>0</v>
      </c>
    </row>
    <row r="4130" spans="1:9">
      <c r="A4130" t="str">
        <f t="shared" si="65"/>
        <v>Day Partial90853</v>
      </c>
      <c r="B4130" t="s">
        <v>382</v>
      </c>
      <c r="C4130" t="s">
        <v>280</v>
      </c>
      <c r="D4130" t="s">
        <v>271</v>
      </c>
      <c r="E4130" s="2">
        <v>939.68</v>
      </c>
      <c r="F4130" s="2">
        <v>286</v>
      </c>
      <c r="G4130">
        <v>0</v>
      </c>
      <c r="H4130">
        <v>210</v>
      </c>
      <c r="I4130">
        <v>0</v>
      </c>
    </row>
    <row r="4131" spans="1:9">
      <c r="A4131" t="str">
        <f t="shared" si="65"/>
        <v>Digoxin80162</v>
      </c>
      <c r="B4131" t="s">
        <v>382</v>
      </c>
      <c r="C4131" t="s">
        <v>99</v>
      </c>
      <c r="D4131" t="s">
        <v>98</v>
      </c>
      <c r="E4131" s="2">
        <v>238.41</v>
      </c>
      <c r="F4131" s="2">
        <v>0</v>
      </c>
      <c r="G4131">
        <v>0</v>
      </c>
      <c r="H4131">
        <v>13.28</v>
      </c>
      <c r="I4131">
        <v>0</v>
      </c>
    </row>
    <row r="4132" spans="1:9">
      <c r="A4132" t="str">
        <f t="shared" si="65"/>
        <v>Direct Bilirubin82248</v>
      </c>
      <c r="B4132" t="s">
        <v>382</v>
      </c>
      <c r="C4132" t="s">
        <v>101</v>
      </c>
      <c r="D4132" t="s">
        <v>100</v>
      </c>
      <c r="E4132" s="2">
        <v>96.09</v>
      </c>
      <c r="F4132" s="2">
        <v>0</v>
      </c>
      <c r="G4132">
        <v>0</v>
      </c>
      <c r="H4132">
        <v>5.0199999999999996</v>
      </c>
      <c r="I4132">
        <v>0</v>
      </c>
    </row>
    <row r="4133" spans="1:9">
      <c r="A4133" t="str">
        <f t="shared" si="65"/>
        <v>Drug Screen80305</v>
      </c>
      <c r="B4133" t="s">
        <v>382</v>
      </c>
      <c r="C4133" t="s">
        <v>103</v>
      </c>
      <c r="D4133" t="s">
        <v>102</v>
      </c>
      <c r="E4133" s="2">
        <v>332.63</v>
      </c>
      <c r="F4133" s="2">
        <v>0</v>
      </c>
      <c r="G4133">
        <v>0</v>
      </c>
      <c r="H4133">
        <v>12.6</v>
      </c>
      <c r="I4133">
        <v>0</v>
      </c>
    </row>
    <row r="4134" spans="1:9">
      <c r="A4134" t="str">
        <f t="shared" si="65"/>
        <v>E Histolytica87337</v>
      </c>
      <c r="B4134" t="s">
        <v>382</v>
      </c>
      <c r="C4134" t="s">
        <v>318</v>
      </c>
      <c r="D4134" t="s">
        <v>317</v>
      </c>
      <c r="E4134" s="2">
        <v>65.42</v>
      </c>
      <c r="F4134" s="2">
        <v>0</v>
      </c>
      <c r="G4134">
        <v>0</v>
      </c>
      <c r="H4134">
        <v>11.98</v>
      </c>
      <c r="I4134">
        <v>0</v>
      </c>
    </row>
    <row r="4135" spans="1:9">
      <c r="A4135" t="str">
        <f t="shared" si="65"/>
        <v>EKG93005</v>
      </c>
      <c r="B4135" t="s">
        <v>382</v>
      </c>
      <c r="C4135" t="s">
        <v>105</v>
      </c>
      <c r="D4135" t="s">
        <v>104</v>
      </c>
      <c r="E4135" s="2">
        <v>219.4</v>
      </c>
      <c r="F4135" s="2">
        <v>0</v>
      </c>
      <c r="G4135">
        <v>0</v>
      </c>
      <c r="H4135">
        <v>56.85</v>
      </c>
      <c r="I4135">
        <v>0</v>
      </c>
    </row>
    <row r="4136" spans="1:9">
      <c r="A4136" t="str">
        <f t="shared" si="65"/>
        <v>Electro. Protein - Serum84165</v>
      </c>
      <c r="B4136" t="s">
        <v>382</v>
      </c>
      <c r="C4136" t="s">
        <v>108</v>
      </c>
      <c r="D4136" t="s">
        <v>107</v>
      </c>
      <c r="E4136" s="2">
        <v>221.33</v>
      </c>
      <c r="F4136" s="2">
        <v>0</v>
      </c>
      <c r="G4136">
        <v>0</v>
      </c>
      <c r="H4136">
        <v>10.74</v>
      </c>
      <c r="I4136">
        <v>0</v>
      </c>
    </row>
    <row r="4137" spans="1:9">
      <c r="A4137" t="str">
        <f t="shared" si="65"/>
        <v>Electro. Protein - Urine84165</v>
      </c>
      <c r="B4137" t="s">
        <v>382</v>
      </c>
      <c r="C4137" t="s">
        <v>109</v>
      </c>
      <c r="D4137" t="s">
        <v>107</v>
      </c>
      <c r="E4137" s="2">
        <v>221.33</v>
      </c>
      <c r="F4137" s="2">
        <v>0</v>
      </c>
      <c r="G4137">
        <v>0</v>
      </c>
      <c r="H4137">
        <v>10.74</v>
      </c>
      <c r="I4137">
        <v>0</v>
      </c>
    </row>
    <row r="4138" spans="1:9">
      <c r="A4138" t="str">
        <f t="shared" si="65"/>
        <v>Electrolyte Panel80051</v>
      </c>
      <c r="B4138" t="s">
        <v>382</v>
      </c>
      <c r="C4138" t="s">
        <v>111</v>
      </c>
      <c r="D4138" t="s">
        <v>110</v>
      </c>
      <c r="E4138" s="2">
        <v>149.91999999999999</v>
      </c>
      <c r="F4138" s="2">
        <v>0</v>
      </c>
      <c r="G4138">
        <v>0</v>
      </c>
      <c r="H4138">
        <v>7.01</v>
      </c>
      <c r="I4138">
        <v>0</v>
      </c>
    </row>
    <row r="4139" spans="1:9">
      <c r="A4139" t="str">
        <f t="shared" si="65"/>
        <v>Ferritin82728</v>
      </c>
      <c r="B4139" t="s">
        <v>382</v>
      </c>
      <c r="C4139" t="s">
        <v>113</v>
      </c>
      <c r="D4139" t="s">
        <v>112</v>
      </c>
      <c r="E4139" s="2">
        <v>174.51</v>
      </c>
      <c r="F4139" s="2">
        <v>0</v>
      </c>
      <c r="G4139">
        <v>0</v>
      </c>
      <c r="H4139">
        <v>13.63</v>
      </c>
      <c r="I4139">
        <v>0</v>
      </c>
    </row>
    <row r="4140" spans="1:9">
      <c r="A4140" t="str">
        <f t="shared" si="65"/>
        <v>FK506 (Tacrolimus)80197</v>
      </c>
      <c r="B4140" t="s">
        <v>382</v>
      </c>
      <c r="C4140" t="s">
        <v>115</v>
      </c>
      <c r="D4140" t="s">
        <v>114</v>
      </c>
      <c r="E4140" s="2">
        <v>292.88</v>
      </c>
      <c r="F4140" s="2">
        <v>0</v>
      </c>
      <c r="G4140">
        <v>0</v>
      </c>
      <c r="H4140">
        <v>13.73</v>
      </c>
      <c r="I4140">
        <v>0</v>
      </c>
    </row>
    <row r="4141" spans="1:9">
      <c r="A4141" t="str">
        <f t="shared" si="65"/>
        <v>Folate - Serum82746</v>
      </c>
      <c r="B4141" t="s">
        <v>382</v>
      </c>
      <c r="C4141" t="s">
        <v>117</v>
      </c>
      <c r="D4141" t="s">
        <v>116</v>
      </c>
      <c r="E4141" s="2">
        <v>198.72</v>
      </c>
      <c r="F4141" s="2">
        <v>0</v>
      </c>
      <c r="G4141">
        <v>0</v>
      </c>
      <c r="H4141">
        <v>14.7</v>
      </c>
      <c r="I4141">
        <v>0</v>
      </c>
    </row>
    <row r="4142" spans="1:9">
      <c r="A4142" t="str">
        <f t="shared" si="65"/>
        <v>Follow Up Psych Consult90832</v>
      </c>
      <c r="B4142" t="s">
        <v>382</v>
      </c>
      <c r="C4142" t="s">
        <v>285</v>
      </c>
      <c r="D4142" t="s">
        <v>284</v>
      </c>
      <c r="E4142" s="2">
        <v>145.87</v>
      </c>
      <c r="F4142" s="2">
        <v>65</v>
      </c>
      <c r="G4142">
        <v>0</v>
      </c>
      <c r="H4142">
        <v>42.86</v>
      </c>
      <c r="I4142">
        <v>0</v>
      </c>
    </row>
    <row r="4143" spans="1:9">
      <c r="A4143" t="str">
        <f t="shared" si="65"/>
        <v>Free T384481</v>
      </c>
      <c r="B4143" t="s">
        <v>382</v>
      </c>
      <c r="C4143" t="s">
        <v>119</v>
      </c>
      <c r="D4143" t="s">
        <v>118</v>
      </c>
      <c r="E4143" s="2">
        <v>342.88</v>
      </c>
      <c r="F4143" s="2">
        <v>0</v>
      </c>
      <c r="G4143">
        <v>0</v>
      </c>
      <c r="H4143">
        <v>16.940000000000001</v>
      </c>
      <c r="I4143">
        <v>0</v>
      </c>
    </row>
    <row r="4144" spans="1:9">
      <c r="A4144" t="str">
        <f t="shared" si="65"/>
        <v>Free T4 (Total)84439</v>
      </c>
      <c r="B4144" t="s">
        <v>382</v>
      </c>
      <c r="C4144" t="s">
        <v>121</v>
      </c>
      <c r="D4144" t="s">
        <v>120</v>
      </c>
      <c r="E4144" s="2">
        <v>293.17</v>
      </c>
      <c r="F4144" s="2">
        <v>0</v>
      </c>
      <c r="G4144">
        <v>0</v>
      </c>
      <c r="H4144">
        <v>9.02</v>
      </c>
      <c r="I4144">
        <v>0</v>
      </c>
    </row>
    <row r="4145" spans="1:9">
      <c r="A4145" t="str">
        <f t="shared" si="65"/>
        <v>Fungus Culture87102</v>
      </c>
      <c r="B4145" t="s">
        <v>382</v>
      </c>
      <c r="C4145" t="s">
        <v>123</v>
      </c>
      <c r="D4145" t="s">
        <v>122</v>
      </c>
      <c r="E4145" s="2">
        <v>221.33</v>
      </c>
      <c r="F4145" s="2">
        <v>0</v>
      </c>
      <c r="G4145">
        <v>0</v>
      </c>
      <c r="H4145">
        <v>8.41</v>
      </c>
      <c r="I4145">
        <v>0</v>
      </c>
    </row>
    <row r="4146" spans="1:9">
      <c r="A4146" t="str">
        <f t="shared" si="65"/>
        <v>Gardnerella Vag DNA Prob87510</v>
      </c>
      <c r="B4146" t="s">
        <v>382</v>
      </c>
      <c r="C4146" t="s">
        <v>125</v>
      </c>
      <c r="D4146" t="s">
        <v>124</v>
      </c>
      <c r="E4146" s="2">
        <v>77.45</v>
      </c>
      <c r="F4146" s="2">
        <v>0</v>
      </c>
      <c r="G4146">
        <v>0</v>
      </c>
      <c r="H4146">
        <v>20.05</v>
      </c>
      <c r="I4146">
        <v>0</v>
      </c>
    </row>
    <row r="4147" spans="1:9">
      <c r="A4147" t="str">
        <f t="shared" si="65"/>
        <v>GC Culture87081</v>
      </c>
      <c r="B4147" t="s">
        <v>382</v>
      </c>
      <c r="C4147" t="s">
        <v>127</v>
      </c>
      <c r="D4147" t="s">
        <v>126</v>
      </c>
      <c r="E4147" s="2">
        <v>121.55</v>
      </c>
      <c r="F4147" s="2">
        <v>115.76</v>
      </c>
      <c r="G4147">
        <v>0</v>
      </c>
      <c r="H4147">
        <v>6.63</v>
      </c>
      <c r="I4147">
        <v>0</v>
      </c>
    </row>
    <row r="4148" spans="1:9">
      <c r="A4148" t="str">
        <f t="shared" si="65"/>
        <v>GC Genprobe87590</v>
      </c>
      <c r="B4148" t="s">
        <v>382</v>
      </c>
      <c r="C4148" t="s">
        <v>129</v>
      </c>
      <c r="D4148" t="s">
        <v>128</v>
      </c>
      <c r="E4148" s="2">
        <v>63</v>
      </c>
      <c r="F4148" s="2">
        <v>60</v>
      </c>
      <c r="G4148">
        <v>0</v>
      </c>
      <c r="H4148">
        <v>26.88</v>
      </c>
      <c r="I4148">
        <v>0</v>
      </c>
    </row>
    <row r="4149" spans="1:9">
      <c r="A4149" t="str">
        <f t="shared" si="65"/>
        <v>GC/Chlamydia By PCR87591</v>
      </c>
      <c r="B4149" t="s">
        <v>382</v>
      </c>
      <c r="C4149" t="s">
        <v>320</v>
      </c>
      <c r="D4149" t="s">
        <v>319</v>
      </c>
      <c r="E4149" s="2">
        <v>149.94</v>
      </c>
      <c r="F4149" s="2">
        <v>0</v>
      </c>
      <c r="G4149">
        <v>0</v>
      </c>
      <c r="H4149">
        <v>35.090000000000003</v>
      </c>
      <c r="I4149">
        <v>0</v>
      </c>
    </row>
    <row r="4150" spans="1:9">
      <c r="A4150" t="str">
        <f t="shared" si="65"/>
        <v>GGTP82977</v>
      </c>
      <c r="B4150" t="s">
        <v>382</v>
      </c>
      <c r="C4150" t="s">
        <v>322</v>
      </c>
      <c r="D4150" t="s">
        <v>321</v>
      </c>
      <c r="E4150" s="2">
        <v>114.39</v>
      </c>
      <c r="F4150" s="2">
        <v>0</v>
      </c>
      <c r="G4150">
        <v>0</v>
      </c>
      <c r="H4150">
        <v>7.2</v>
      </c>
      <c r="I4150">
        <v>0</v>
      </c>
    </row>
    <row r="4151" spans="1:9">
      <c r="A4151" t="str">
        <f t="shared" si="65"/>
        <v>Giardia87749</v>
      </c>
      <c r="B4151" t="s">
        <v>382</v>
      </c>
      <c r="C4151" t="s">
        <v>324</v>
      </c>
      <c r="D4151" t="s">
        <v>323</v>
      </c>
      <c r="E4151" s="2">
        <v>191.3</v>
      </c>
      <c r="F4151" s="2">
        <v>0</v>
      </c>
      <c r="G4151">
        <v>0</v>
      </c>
      <c r="H4151">
        <v>102.03</v>
      </c>
      <c r="I4151">
        <v>0</v>
      </c>
    </row>
    <row r="4152" spans="1:9">
      <c r="A4152" t="str">
        <f t="shared" si="65"/>
        <v>Glucose Hour PC82947</v>
      </c>
      <c r="B4152" t="s">
        <v>382</v>
      </c>
      <c r="C4152" t="s">
        <v>131</v>
      </c>
      <c r="D4152" t="s">
        <v>130</v>
      </c>
      <c r="E4152" s="2">
        <v>75.599999999999994</v>
      </c>
      <c r="F4152" s="2">
        <v>0</v>
      </c>
      <c r="G4152">
        <v>0</v>
      </c>
      <c r="H4152">
        <v>3.93</v>
      </c>
      <c r="I4152">
        <v>0</v>
      </c>
    </row>
    <row r="4153" spans="1:9">
      <c r="A4153" t="str">
        <f t="shared" si="65"/>
        <v>Glucose; Blood-Quant82947</v>
      </c>
      <c r="B4153" t="s">
        <v>382</v>
      </c>
      <c r="C4153" t="s">
        <v>132</v>
      </c>
      <c r="D4153" t="s">
        <v>130</v>
      </c>
      <c r="E4153" s="2">
        <v>72.06</v>
      </c>
      <c r="F4153" s="2">
        <v>0</v>
      </c>
      <c r="G4153">
        <v>0</v>
      </c>
      <c r="H4153">
        <v>3.93</v>
      </c>
      <c r="I4153">
        <v>1081.1099999999999</v>
      </c>
    </row>
    <row r="4154" spans="1:9">
      <c r="A4154" t="str">
        <f t="shared" si="65"/>
        <v>Glycohemoglobin (A1C)83036</v>
      </c>
      <c r="B4154" t="s">
        <v>382</v>
      </c>
      <c r="C4154" t="s">
        <v>134</v>
      </c>
      <c r="D4154" t="s">
        <v>133</v>
      </c>
      <c r="E4154" s="2">
        <v>161.78</v>
      </c>
      <c r="F4154" s="2">
        <v>0</v>
      </c>
      <c r="G4154">
        <v>0</v>
      </c>
      <c r="H4154">
        <v>9.7100000000000009</v>
      </c>
      <c r="I4154">
        <v>0</v>
      </c>
    </row>
    <row r="4155" spans="1:9">
      <c r="A4155" t="str">
        <f t="shared" si="65"/>
        <v>Gram Stain (GS)87205</v>
      </c>
      <c r="B4155" t="s">
        <v>382</v>
      </c>
      <c r="C4155" t="s">
        <v>136</v>
      </c>
      <c r="D4155" t="s">
        <v>135</v>
      </c>
      <c r="E4155" s="2">
        <v>78</v>
      </c>
      <c r="F4155" s="2">
        <v>0</v>
      </c>
      <c r="G4155">
        <v>0</v>
      </c>
      <c r="H4155">
        <v>4.2699999999999996</v>
      </c>
      <c r="I4155">
        <v>0</v>
      </c>
    </row>
    <row r="4156" spans="1:9">
      <c r="A4156" t="str">
        <f t="shared" si="65"/>
        <v>Group A Strep (Rapid)87880</v>
      </c>
      <c r="B4156" t="s">
        <v>382</v>
      </c>
      <c r="C4156" t="s">
        <v>138</v>
      </c>
      <c r="D4156" t="s">
        <v>137</v>
      </c>
      <c r="E4156" s="2">
        <v>44.1</v>
      </c>
      <c r="F4156" s="2">
        <v>0</v>
      </c>
      <c r="G4156">
        <v>0</v>
      </c>
      <c r="H4156">
        <v>16.53</v>
      </c>
      <c r="I4156">
        <v>0</v>
      </c>
    </row>
    <row r="4157" spans="1:9">
      <c r="A4157" t="str">
        <f t="shared" si="65"/>
        <v>Group Therapy90853</v>
      </c>
      <c r="B4157" t="s">
        <v>382</v>
      </c>
      <c r="C4157" t="s">
        <v>286</v>
      </c>
      <c r="D4157" t="s">
        <v>271</v>
      </c>
      <c r="E4157" s="2">
        <v>145.53</v>
      </c>
      <c r="F4157" s="2">
        <v>36.4</v>
      </c>
      <c r="G4157">
        <v>75</v>
      </c>
      <c r="H4157">
        <v>25</v>
      </c>
      <c r="I4157">
        <v>0</v>
      </c>
    </row>
    <row r="4158" spans="1:9">
      <c r="A4158" t="str">
        <f t="shared" si="65"/>
        <v>HCG</v>
      </c>
      <c r="B4158" t="s">
        <v>382</v>
      </c>
      <c r="C4158" t="s">
        <v>804</v>
      </c>
      <c r="E4158" s="2">
        <v>105.01</v>
      </c>
      <c r="F4158" s="2">
        <v>0</v>
      </c>
      <c r="G4158">
        <v>0</v>
      </c>
      <c r="H4158">
        <v>60.91</v>
      </c>
      <c r="I4158">
        <v>0</v>
      </c>
    </row>
    <row r="4159" spans="1:9">
      <c r="A4159" t="str">
        <f t="shared" si="65"/>
        <v>HCG Qualitative - Urine81025</v>
      </c>
      <c r="B4159" t="s">
        <v>382</v>
      </c>
      <c r="C4159" t="s">
        <v>140</v>
      </c>
      <c r="D4159" t="s">
        <v>139</v>
      </c>
      <c r="E4159" s="2">
        <v>119.34</v>
      </c>
      <c r="F4159" s="2">
        <v>0</v>
      </c>
      <c r="G4159">
        <v>0</v>
      </c>
      <c r="H4159">
        <v>8.61</v>
      </c>
      <c r="I4159">
        <v>0</v>
      </c>
    </row>
    <row r="4160" spans="1:9">
      <c r="A4160" t="str">
        <f t="shared" si="65"/>
        <v>HDL83701</v>
      </c>
      <c r="B4160" t="s">
        <v>382</v>
      </c>
      <c r="C4160" t="s">
        <v>142</v>
      </c>
      <c r="D4160" t="s">
        <v>141</v>
      </c>
      <c r="E4160" s="2">
        <v>274.52</v>
      </c>
      <c r="F4160" s="2">
        <v>0</v>
      </c>
      <c r="G4160">
        <v>0</v>
      </c>
      <c r="H4160">
        <v>33.86</v>
      </c>
      <c r="I4160">
        <v>0</v>
      </c>
    </row>
    <row r="4161" spans="1:9">
      <c r="A4161" t="str">
        <f t="shared" si="65"/>
        <v>Hematocrit85014</v>
      </c>
      <c r="B4161" t="s">
        <v>382</v>
      </c>
      <c r="C4161" t="s">
        <v>144</v>
      </c>
      <c r="D4161" t="s">
        <v>143</v>
      </c>
      <c r="E4161" s="2">
        <v>45.48</v>
      </c>
      <c r="F4161" s="2">
        <v>0</v>
      </c>
      <c r="G4161">
        <v>0</v>
      </c>
      <c r="H4161">
        <v>2.37</v>
      </c>
      <c r="I4161">
        <v>0</v>
      </c>
    </row>
    <row r="4162" spans="1:9">
      <c r="A4162" t="str">
        <f t="shared" si="65"/>
        <v>Hemoglobin85018</v>
      </c>
      <c r="B4162" t="s">
        <v>382</v>
      </c>
      <c r="C4162" t="s">
        <v>146</v>
      </c>
      <c r="D4162" t="s">
        <v>145</v>
      </c>
      <c r="E4162" s="2">
        <v>59.26</v>
      </c>
      <c r="F4162" s="2">
        <v>0</v>
      </c>
      <c r="G4162">
        <v>0</v>
      </c>
      <c r="H4162">
        <v>2.37</v>
      </c>
      <c r="I4162">
        <v>0</v>
      </c>
    </row>
    <row r="4163" spans="1:9">
      <c r="A4163" t="str">
        <f t="shared" si="65"/>
        <v>Hep B Surface AB86706</v>
      </c>
      <c r="B4163" t="s">
        <v>382</v>
      </c>
      <c r="C4163" t="s">
        <v>148</v>
      </c>
      <c r="D4163" t="s">
        <v>147</v>
      </c>
      <c r="E4163" s="2">
        <v>119.34</v>
      </c>
      <c r="F4163" s="2">
        <v>0</v>
      </c>
      <c r="G4163">
        <v>0</v>
      </c>
      <c r="H4163">
        <v>10.74</v>
      </c>
      <c r="I4163">
        <v>0</v>
      </c>
    </row>
    <row r="4164" spans="1:9">
      <c r="A4164" t="str">
        <f t="shared" si="65"/>
        <v>Hep C - EIA86803</v>
      </c>
      <c r="B4164" t="s">
        <v>382</v>
      </c>
      <c r="C4164" t="s">
        <v>150</v>
      </c>
      <c r="D4164" t="s">
        <v>149</v>
      </c>
      <c r="E4164" s="2">
        <v>79.11</v>
      </c>
      <c r="F4164" s="2">
        <v>0</v>
      </c>
      <c r="G4164">
        <v>0</v>
      </c>
      <c r="H4164">
        <v>14.27</v>
      </c>
      <c r="I4164">
        <v>0</v>
      </c>
    </row>
    <row r="4165" spans="1:9">
      <c r="A4165" t="str">
        <f t="shared" si="65"/>
        <v>Hepatic Function Panel80076</v>
      </c>
      <c r="B4165" t="s">
        <v>382</v>
      </c>
      <c r="C4165" t="s">
        <v>152</v>
      </c>
      <c r="D4165" t="s">
        <v>151</v>
      </c>
      <c r="E4165" s="2">
        <v>253.52</v>
      </c>
      <c r="F4165" s="2">
        <v>0</v>
      </c>
      <c r="G4165">
        <v>0</v>
      </c>
      <c r="H4165">
        <v>8.17</v>
      </c>
      <c r="I4165">
        <v>0</v>
      </c>
    </row>
    <row r="4166" spans="1:9">
      <c r="A4166" t="str">
        <f t="shared" si="65"/>
        <v>Hepatitis A -IGM AB86709</v>
      </c>
      <c r="B4166" t="s">
        <v>382</v>
      </c>
      <c r="C4166" t="s">
        <v>326</v>
      </c>
      <c r="D4166" t="s">
        <v>325</v>
      </c>
      <c r="E4166" s="2">
        <v>46.31</v>
      </c>
      <c r="F4166" s="2">
        <v>0</v>
      </c>
      <c r="G4166">
        <v>0</v>
      </c>
      <c r="H4166">
        <v>11.26</v>
      </c>
      <c r="I4166">
        <v>0</v>
      </c>
    </row>
    <row r="4167" spans="1:9">
      <c r="A4167" t="str">
        <f t="shared" si="65"/>
        <v>Hepatitis B Core AB86704</v>
      </c>
      <c r="B4167" t="s">
        <v>382</v>
      </c>
      <c r="C4167" t="s">
        <v>328</v>
      </c>
      <c r="D4167" t="s">
        <v>327</v>
      </c>
      <c r="E4167" s="2">
        <v>63.67</v>
      </c>
      <c r="F4167" s="2">
        <v>0</v>
      </c>
      <c r="G4167">
        <v>0</v>
      </c>
      <c r="H4167">
        <v>12.05</v>
      </c>
      <c r="I4167">
        <v>0</v>
      </c>
    </row>
    <row r="4168" spans="1:9">
      <c r="A4168" t="str">
        <f t="shared" ref="A4168:A4231" si="66">C4168&amp;D4168</f>
        <v>Hepatitis B Surface AG87340</v>
      </c>
      <c r="B4168" t="s">
        <v>382</v>
      </c>
      <c r="C4168" t="s">
        <v>330</v>
      </c>
      <c r="D4168" t="s">
        <v>329</v>
      </c>
      <c r="E4168" s="2">
        <v>52.09</v>
      </c>
      <c r="F4168" s="2">
        <v>0</v>
      </c>
      <c r="G4168">
        <v>0</v>
      </c>
      <c r="H4168">
        <v>10.33</v>
      </c>
      <c r="I4168">
        <v>0</v>
      </c>
    </row>
    <row r="4169" spans="1:9">
      <c r="A4169" t="str">
        <f t="shared" si="66"/>
        <v>Herpes Simp Culture87253</v>
      </c>
      <c r="B4169" t="s">
        <v>382</v>
      </c>
      <c r="C4169" t="s">
        <v>154</v>
      </c>
      <c r="D4169" t="s">
        <v>153</v>
      </c>
      <c r="E4169" s="2">
        <v>356.55</v>
      </c>
      <c r="F4169" s="2">
        <v>0</v>
      </c>
      <c r="G4169">
        <v>0</v>
      </c>
      <c r="H4169">
        <v>20.2</v>
      </c>
      <c r="I4169">
        <v>0</v>
      </c>
    </row>
    <row r="4170" spans="1:9">
      <c r="A4170" t="str">
        <f t="shared" si="66"/>
        <v>Herpes Simplex86694</v>
      </c>
      <c r="B4170" t="s">
        <v>382</v>
      </c>
      <c r="C4170" t="s">
        <v>156</v>
      </c>
      <c r="D4170" t="s">
        <v>155</v>
      </c>
      <c r="E4170" s="2">
        <v>128.16</v>
      </c>
      <c r="F4170" s="2">
        <v>0</v>
      </c>
      <c r="G4170">
        <v>0</v>
      </c>
      <c r="H4170">
        <v>14.39</v>
      </c>
      <c r="I4170">
        <v>0</v>
      </c>
    </row>
    <row r="4171" spans="1:9">
      <c r="A4171" t="str">
        <f t="shared" si="66"/>
        <v>Herpes Simplex, Type 186695</v>
      </c>
      <c r="B4171" t="s">
        <v>382</v>
      </c>
      <c r="C4171" t="s">
        <v>158</v>
      </c>
      <c r="D4171" t="s">
        <v>157</v>
      </c>
      <c r="E4171" s="2">
        <v>96.19</v>
      </c>
      <c r="F4171" s="2">
        <v>0</v>
      </c>
      <c r="G4171">
        <v>0</v>
      </c>
      <c r="H4171">
        <v>13.19</v>
      </c>
      <c r="I4171">
        <v>0</v>
      </c>
    </row>
    <row r="4172" spans="1:9">
      <c r="A4172" t="str">
        <f t="shared" si="66"/>
        <v>HIV Serol Screen87389</v>
      </c>
      <c r="B4172" t="s">
        <v>382</v>
      </c>
      <c r="C4172" t="s">
        <v>160</v>
      </c>
      <c r="D4172" t="s">
        <v>159</v>
      </c>
      <c r="E4172" s="2">
        <v>116.59</v>
      </c>
      <c r="F4172" s="2">
        <v>0</v>
      </c>
      <c r="G4172">
        <v>0</v>
      </c>
      <c r="H4172">
        <v>24.08</v>
      </c>
      <c r="I4172">
        <v>0</v>
      </c>
    </row>
    <row r="4173" spans="1:9">
      <c r="A4173" t="str">
        <f t="shared" si="66"/>
        <v>HIV Serology Screen86701</v>
      </c>
      <c r="B4173" t="s">
        <v>382</v>
      </c>
      <c r="C4173" t="s">
        <v>162</v>
      </c>
      <c r="D4173" t="s">
        <v>161</v>
      </c>
      <c r="E4173" s="2">
        <v>111.13</v>
      </c>
      <c r="F4173" s="2">
        <v>0</v>
      </c>
      <c r="G4173">
        <v>0</v>
      </c>
      <c r="H4173">
        <v>8.89</v>
      </c>
      <c r="I4173">
        <v>0</v>
      </c>
    </row>
    <row r="4174" spans="1:9">
      <c r="A4174" t="str">
        <f t="shared" si="66"/>
        <v>HIV-1 Quantitation87536</v>
      </c>
      <c r="B4174" t="s">
        <v>382</v>
      </c>
      <c r="C4174" t="s">
        <v>165</v>
      </c>
      <c r="D4174" t="s">
        <v>164</v>
      </c>
      <c r="E4174" s="2">
        <v>737.85</v>
      </c>
      <c r="F4174" s="2">
        <v>0</v>
      </c>
      <c r="G4174">
        <v>0</v>
      </c>
      <c r="H4174">
        <v>85.1</v>
      </c>
      <c r="I4174">
        <v>0</v>
      </c>
    </row>
    <row r="4175" spans="1:9">
      <c r="A4175" t="str">
        <f t="shared" si="66"/>
        <v>HIV-1, Amplif NA Probe87535</v>
      </c>
      <c r="B4175" t="s">
        <v>382</v>
      </c>
      <c r="C4175" t="s">
        <v>167</v>
      </c>
      <c r="D4175" t="s">
        <v>166</v>
      </c>
      <c r="E4175" s="2">
        <v>622.64</v>
      </c>
      <c r="F4175" s="2">
        <v>0</v>
      </c>
      <c r="G4175">
        <v>0</v>
      </c>
      <c r="H4175">
        <v>35.090000000000003</v>
      </c>
      <c r="I4175">
        <v>0</v>
      </c>
    </row>
    <row r="4176" spans="1:9">
      <c r="A4176" t="str">
        <f t="shared" si="66"/>
        <v>IGG (Immunoglobulin)82784</v>
      </c>
      <c r="B4176" t="s">
        <v>382</v>
      </c>
      <c r="C4176" t="s">
        <v>169</v>
      </c>
      <c r="D4176" t="s">
        <v>168</v>
      </c>
      <c r="E4176" s="2">
        <v>195.07</v>
      </c>
      <c r="F4176" s="2">
        <v>0</v>
      </c>
      <c r="G4176">
        <v>0</v>
      </c>
      <c r="H4176">
        <v>9.3000000000000007</v>
      </c>
      <c r="I4176">
        <v>0</v>
      </c>
    </row>
    <row r="4177" spans="1:9">
      <c r="A4177" t="str">
        <f t="shared" si="66"/>
        <v>IGM (Immunoglobulin)82784</v>
      </c>
      <c r="B4177" t="s">
        <v>382</v>
      </c>
      <c r="C4177" t="s">
        <v>170</v>
      </c>
      <c r="D4177" t="s">
        <v>168</v>
      </c>
      <c r="E4177" s="2">
        <v>195.07</v>
      </c>
      <c r="F4177" s="2">
        <v>0</v>
      </c>
      <c r="G4177">
        <v>0</v>
      </c>
      <c r="H4177">
        <v>9.3000000000000007</v>
      </c>
      <c r="I4177">
        <v>0</v>
      </c>
    </row>
    <row r="4178" spans="1:9">
      <c r="A4178" t="str">
        <f t="shared" si="66"/>
        <v>Indiv OP/60 min billable90837</v>
      </c>
      <c r="B4178" t="s">
        <v>382</v>
      </c>
      <c r="C4178" t="s">
        <v>291</v>
      </c>
      <c r="D4178" t="s">
        <v>290</v>
      </c>
      <c r="E4178" s="2">
        <v>237.59</v>
      </c>
      <c r="F4178" s="2">
        <v>95</v>
      </c>
      <c r="G4178">
        <v>200</v>
      </c>
      <c r="H4178">
        <v>71.3</v>
      </c>
      <c r="I4178">
        <v>0</v>
      </c>
    </row>
    <row r="4179" spans="1:9">
      <c r="A4179" t="str">
        <f t="shared" si="66"/>
        <v>Influenza A &amp; B by PCR87502</v>
      </c>
      <c r="B4179" t="s">
        <v>382</v>
      </c>
      <c r="C4179" t="s">
        <v>172</v>
      </c>
      <c r="D4179" t="s">
        <v>171</v>
      </c>
      <c r="E4179" s="2">
        <v>297.95</v>
      </c>
      <c r="F4179" s="2">
        <v>0</v>
      </c>
      <c r="G4179">
        <v>0</v>
      </c>
      <c r="H4179">
        <v>95.8</v>
      </c>
      <c r="I4179">
        <v>0</v>
      </c>
    </row>
    <row r="4180" spans="1:9">
      <c r="A4180" t="str">
        <f t="shared" si="66"/>
        <v>Initial Psych Consult90792</v>
      </c>
      <c r="B4180" t="s">
        <v>382</v>
      </c>
      <c r="C4180" t="s">
        <v>293</v>
      </c>
      <c r="D4180" t="s">
        <v>292</v>
      </c>
      <c r="E4180" s="2">
        <v>457.36</v>
      </c>
      <c r="F4180" s="2">
        <v>180</v>
      </c>
      <c r="G4180">
        <v>0</v>
      </c>
      <c r="H4180">
        <v>94.29</v>
      </c>
      <c r="I4180">
        <v>0</v>
      </c>
    </row>
    <row r="4181" spans="1:9">
      <c r="A4181" t="str">
        <f t="shared" si="66"/>
        <v>Inpatient Detoxification</v>
      </c>
      <c r="B4181" t="s">
        <v>382</v>
      </c>
      <c r="C4181" t="s">
        <v>294</v>
      </c>
      <c r="E4181" s="2">
        <v>1945.88</v>
      </c>
      <c r="F4181" s="2">
        <v>582.4</v>
      </c>
      <c r="G4181">
        <v>720</v>
      </c>
      <c r="H4181">
        <v>400</v>
      </c>
      <c r="I4181">
        <v>0</v>
      </c>
    </row>
    <row r="4182" spans="1:9">
      <c r="A4182" t="str">
        <f t="shared" si="66"/>
        <v>Inpatient Rehab</v>
      </c>
      <c r="B4182" t="s">
        <v>382</v>
      </c>
      <c r="C4182" t="s">
        <v>296</v>
      </c>
      <c r="E4182" s="2">
        <v>1871.03</v>
      </c>
      <c r="F4182" s="2">
        <v>546</v>
      </c>
      <c r="G4182">
        <v>620</v>
      </c>
      <c r="H4182">
        <v>317.02999999999997</v>
      </c>
      <c r="I4182">
        <v>0</v>
      </c>
    </row>
    <row r="4183" spans="1:9">
      <c r="A4183" t="str">
        <f t="shared" si="66"/>
        <v>Intensive OutpatientH0015</v>
      </c>
      <c r="B4183" t="s">
        <v>382</v>
      </c>
      <c r="C4183" t="s">
        <v>299</v>
      </c>
      <c r="D4183" t="s">
        <v>298</v>
      </c>
      <c r="E4183" s="2">
        <v>436.58</v>
      </c>
      <c r="F4183" s="2">
        <v>156</v>
      </c>
      <c r="G4183">
        <v>175</v>
      </c>
      <c r="H4183">
        <v>76.42</v>
      </c>
      <c r="I4183">
        <v>0</v>
      </c>
    </row>
    <row r="4184" spans="1:9">
      <c r="A4184" t="str">
        <f t="shared" si="66"/>
        <v>Iron83540</v>
      </c>
      <c r="B4184" t="s">
        <v>382</v>
      </c>
      <c r="C4184" t="s">
        <v>174</v>
      </c>
      <c r="D4184" t="s">
        <v>173</v>
      </c>
      <c r="E4184" s="2">
        <v>119.34</v>
      </c>
      <c r="F4184" s="2">
        <v>0</v>
      </c>
      <c r="G4184">
        <v>0</v>
      </c>
      <c r="H4184">
        <v>6.47</v>
      </c>
      <c r="I4184">
        <v>0</v>
      </c>
    </row>
    <row r="4185" spans="1:9">
      <c r="A4185" t="str">
        <f t="shared" si="66"/>
        <v>Iron Binding83550</v>
      </c>
      <c r="B4185" t="s">
        <v>382</v>
      </c>
      <c r="C4185" t="s">
        <v>176</v>
      </c>
      <c r="D4185" t="s">
        <v>175</v>
      </c>
      <c r="E4185" s="2">
        <v>168.14</v>
      </c>
      <c r="F4185" s="2">
        <v>0</v>
      </c>
      <c r="G4185">
        <v>0</v>
      </c>
      <c r="H4185">
        <v>8.74</v>
      </c>
      <c r="I4185">
        <v>0</v>
      </c>
    </row>
    <row r="4186" spans="1:9">
      <c r="A4186" t="str">
        <f t="shared" si="66"/>
        <v>LDH83615</v>
      </c>
      <c r="B4186" t="s">
        <v>382</v>
      </c>
      <c r="C4186" t="s">
        <v>332</v>
      </c>
      <c r="D4186" t="s">
        <v>331</v>
      </c>
      <c r="E4186" s="2">
        <v>131.47</v>
      </c>
      <c r="F4186" s="2">
        <v>0</v>
      </c>
      <c r="G4186">
        <v>0</v>
      </c>
      <c r="H4186">
        <v>6.04</v>
      </c>
      <c r="I4186">
        <v>0</v>
      </c>
    </row>
    <row r="4187" spans="1:9">
      <c r="A4187" t="str">
        <f t="shared" si="66"/>
        <v>Lipase83690</v>
      </c>
      <c r="B4187" t="s">
        <v>382</v>
      </c>
      <c r="C4187" t="s">
        <v>178</v>
      </c>
      <c r="D4187" t="s">
        <v>177</v>
      </c>
      <c r="E4187" s="2">
        <v>183.19</v>
      </c>
      <c r="F4187" s="2">
        <v>0</v>
      </c>
      <c r="G4187">
        <v>0</v>
      </c>
      <c r="H4187">
        <v>6.89</v>
      </c>
      <c r="I4187">
        <v>0</v>
      </c>
    </row>
    <row r="4188" spans="1:9">
      <c r="A4188" t="str">
        <f t="shared" si="66"/>
        <v>Lipid80061</v>
      </c>
      <c r="B4188" t="s">
        <v>382</v>
      </c>
      <c r="C4188" t="s">
        <v>180</v>
      </c>
      <c r="D4188" t="s">
        <v>179</v>
      </c>
      <c r="E4188" s="2">
        <v>215.54</v>
      </c>
      <c r="F4188" s="2">
        <v>0</v>
      </c>
      <c r="G4188">
        <v>0</v>
      </c>
      <c r="H4188">
        <v>13.39</v>
      </c>
      <c r="I4188">
        <v>0</v>
      </c>
    </row>
    <row r="4189" spans="1:9">
      <c r="A4189" t="str">
        <f t="shared" si="66"/>
        <v>Lipoprotein Electrophor83701</v>
      </c>
      <c r="B4189" t="s">
        <v>382</v>
      </c>
      <c r="C4189" t="s">
        <v>181</v>
      </c>
      <c r="D4189" t="s">
        <v>141</v>
      </c>
      <c r="E4189" s="2">
        <v>274.52</v>
      </c>
      <c r="F4189" s="2">
        <v>0</v>
      </c>
      <c r="G4189">
        <v>0</v>
      </c>
      <c r="H4189">
        <v>33.86</v>
      </c>
      <c r="I4189">
        <v>0</v>
      </c>
    </row>
    <row r="4190" spans="1:9">
      <c r="A4190" t="str">
        <f t="shared" si="66"/>
        <v>Lithium80178</v>
      </c>
      <c r="B4190" t="s">
        <v>382</v>
      </c>
      <c r="C4190" t="s">
        <v>183</v>
      </c>
      <c r="D4190" t="s">
        <v>182</v>
      </c>
      <c r="E4190" s="2">
        <v>146.15</v>
      </c>
      <c r="F4190" s="2">
        <v>0</v>
      </c>
      <c r="G4190">
        <v>0</v>
      </c>
      <c r="H4190">
        <v>6.61</v>
      </c>
      <c r="I4190">
        <v>0</v>
      </c>
    </row>
    <row r="4191" spans="1:9">
      <c r="A4191" t="str">
        <f t="shared" si="66"/>
        <v>Magnesium83735</v>
      </c>
      <c r="B4191" t="s">
        <v>382</v>
      </c>
      <c r="C4191" t="s">
        <v>334</v>
      </c>
      <c r="D4191" t="s">
        <v>333</v>
      </c>
      <c r="E4191" s="2">
        <v>120.11</v>
      </c>
      <c r="F4191" s="2">
        <v>0</v>
      </c>
      <c r="G4191">
        <v>0</v>
      </c>
      <c r="H4191">
        <v>6.7</v>
      </c>
      <c r="I4191">
        <v>0</v>
      </c>
    </row>
    <row r="4192" spans="1:9">
      <c r="A4192" t="str">
        <f t="shared" si="66"/>
        <v>Neisseria Gonorrhoeae, AMP PROB87591</v>
      </c>
      <c r="B4192" t="s">
        <v>382</v>
      </c>
      <c r="C4192" t="s">
        <v>335</v>
      </c>
      <c r="D4192" t="s">
        <v>319</v>
      </c>
      <c r="E4192" s="2">
        <v>135.88</v>
      </c>
      <c r="F4192" s="2">
        <v>0</v>
      </c>
      <c r="G4192">
        <v>0</v>
      </c>
      <c r="H4192">
        <v>35.090000000000003</v>
      </c>
      <c r="I4192">
        <v>0</v>
      </c>
    </row>
    <row r="4193" spans="1:9">
      <c r="A4193" t="str">
        <f t="shared" si="66"/>
        <v>Occult Blood (Diagnostic)82272</v>
      </c>
      <c r="B4193" t="s">
        <v>382</v>
      </c>
      <c r="C4193" t="s">
        <v>185</v>
      </c>
      <c r="D4193" t="s">
        <v>184</v>
      </c>
      <c r="E4193" s="2">
        <v>68.63</v>
      </c>
      <c r="F4193" s="2">
        <v>0</v>
      </c>
      <c r="G4193">
        <v>0</v>
      </c>
      <c r="H4193">
        <v>4.2300000000000004</v>
      </c>
      <c r="I4193">
        <v>0</v>
      </c>
    </row>
    <row r="4194" spans="1:9">
      <c r="A4194" t="str">
        <f t="shared" si="66"/>
        <v>Occult Blood (Screen)82270</v>
      </c>
      <c r="B4194" t="s">
        <v>382</v>
      </c>
      <c r="C4194" t="s">
        <v>187</v>
      </c>
      <c r="D4194" t="s">
        <v>186</v>
      </c>
      <c r="E4194" s="2">
        <v>21.22</v>
      </c>
      <c r="F4194" s="2">
        <v>0</v>
      </c>
      <c r="G4194">
        <v>0</v>
      </c>
      <c r="H4194">
        <v>4.38</v>
      </c>
      <c r="I4194">
        <v>0</v>
      </c>
    </row>
    <row r="4195" spans="1:9">
      <c r="A4195" t="str">
        <f t="shared" si="66"/>
        <v>Osmolality-Urine Random83935</v>
      </c>
      <c r="B4195" t="s">
        <v>382</v>
      </c>
      <c r="C4195" t="s">
        <v>189</v>
      </c>
      <c r="D4195" t="s">
        <v>188</v>
      </c>
      <c r="E4195" s="2">
        <v>116.59</v>
      </c>
      <c r="F4195" s="2">
        <v>0</v>
      </c>
      <c r="G4195">
        <v>0</v>
      </c>
      <c r="H4195">
        <v>6.82</v>
      </c>
      <c r="I4195">
        <v>0</v>
      </c>
    </row>
    <row r="4196" spans="1:9">
      <c r="A4196" t="str">
        <f t="shared" si="66"/>
        <v>Ova &amp; Parasite - Comprehensive Study - Send Out87177</v>
      </c>
      <c r="B4196" t="s">
        <v>382</v>
      </c>
      <c r="C4196" t="s">
        <v>191</v>
      </c>
      <c r="D4196" t="s">
        <v>190</v>
      </c>
      <c r="E4196" s="2">
        <v>22.05</v>
      </c>
      <c r="F4196" s="2">
        <v>0</v>
      </c>
      <c r="G4196">
        <v>0</v>
      </c>
      <c r="H4196">
        <v>8.9</v>
      </c>
      <c r="I4196">
        <v>0</v>
      </c>
    </row>
    <row r="4197" spans="1:9">
      <c r="A4197" t="str">
        <f t="shared" si="66"/>
        <v>Oxcarbazepine80183</v>
      </c>
      <c r="B4197" t="s">
        <v>382</v>
      </c>
      <c r="C4197" t="s">
        <v>193</v>
      </c>
      <c r="D4197" t="s">
        <v>192</v>
      </c>
      <c r="E4197" s="2">
        <v>375.68</v>
      </c>
      <c r="F4197" s="2">
        <v>0</v>
      </c>
      <c r="G4197">
        <v>0</v>
      </c>
      <c r="H4197">
        <v>13.25</v>
      </c>
      <c r="I4197">
        <v>0</v>
      </c>
    </row>
    <row r="4198" spans="1:9">
      <c r="A4198" t="str">
        <f t="shared" si="66"/>
        <v>Pharmacy Charge</v>
      </c>
      <c r="B4198" t="s">
        <v>382</v>
      </c>
      <c r="C4198" t="s">
        <v>302</v>
      </c>
      <c r="E4198" s="2">
        <v>32.32</v>
      </c>
      <c r="F4198" s="2">
        <v>0</v>
      </c>
      <c r="G4198">
        <v>0</v>
      </c>
      <c r="H4198">
        <v>0</v>
      </c>
      <c r="I4198">
        <v>0</v>
      </c>
    </row>
    <row r="4199" spans="1:9">
      <c r="A4199" t="str">
        <f t="shared" si="66"/>
        <v>Phenobarbital80184</v>
      </c>
      <c r="B4199" t="s">
        <v>382</v>
      </c>
      <c r="C4199" t="s">
        <v>195</v>
      </c>
      <c r="D4199" t="s">
        <v>194</v>
      </c>
      <c r="E4199" s="2">
        <v>189.27</v>
      </c>
      <c r="F4199" s="2">
        <v>0</v>
      </c>
      <c r="G4199">
        <v>0</v>
      </c>
      <c r="H4199">
        <v>15.3</v>
      </c>
      <c r="I4199">
        <v>0</v>
      </c>
    </row>
    <row r="4200" spans="1:9">
      <c r="A4200" t="str">
        <f t="shared" si="66"/>
        <v>Phenytoin (Dilantin)80185</v>
      </c>
      <c r="B4200" t="s">
        <v>382</v>
      </c>
      <c r="C4200" t="s">
        <v>197</v>
      </c>
      <c r="D4200" t="s">
        <v>196</v>
      </c>
      <c r="E4200" s="2">
        <v>206.44</v>
      </c>
      <c r="F4200" s="2">
        <v>0</v>
      </c>
      <c r="G4200">
        <v>0</v>
      </c>
      <c r="H4200">
        <v>13.25</v>
      </c>
      <c r="I4200">
        <v>0</v>
      </c>
    </row>
    <row r="4201" spans="1:9">
      <c r="A4201" t="str">
        <f t="shared" si="66"/>
        <v>Phosphorus Serum84100</v>
      </c>
      <c r="B4201" t="s">
        <v>382</v>
      </c>
      <c r="C4201" t="s">
        <v>337</v>
      </c>
      <c r="D4201" t="s">
        <v>336</v>
      </c>
      <c r="E4201" s="2">
        <v>119.34</v>
      </c>
      <c r="F4201" s="2">
        <v>0</v>
      </c>
      <c r="G4201">
        <v>0</v>
      </c>
      <c r="H4201">
        <v>4.74</v>
      </c>
      <c r="I4201">
        <v>0</v>
      </c>
    </row>
    <row r="4202" spans="1:9">
      <c r="A4202" t="str">
        <f t="shared" si="66"/>
        <v>Potassium84132</v>
      </c>
      <c r="B4202" t="s">
        <v>382</v>
      </c>
      <c r="C4202" t="s">
        <v>199</v>
      </c>
      <c r="D4202" t="s">
        <v>198</v>
      </c>
      <c r="E4202" s="2">
        <v>87.1</v>
      </c>
      <c r="F4202" s="2">
        <v>0</v>
      </c>
      <c r="G4202">
        <v>0</v>
      </c>
      <c r="H4202">
        <v>4.76</v>
      </c>
      <c r="I4202">
        <v>0</v>
      </c>
    </row>
    <row r="4203" spans="1:9">
      <c r="A4203" t="str">
        <f t="shared" si="66"/>
        <v>Potassium - Urine Random84133</v>
      </c>
      <c r="B4203" t="s">
        <v>382</v>
      </c>
      <c r="C4203" t="s">
        <v>201</v>
      </c>
      <c r="D4203" t="s">
        <v>200</v>
      </c>
      <c r="E4203" s="2">
        <v>84.62</v>
      </c>
      <c r="F4203" s="2">
        <v>0</v>
      </c>
      <c r="G4203">
        <v>0</v>
      </c>
      <c r="H4203">
        <v>4.7300000000000004</v>
      </c>
      <c r="I4203">
        <v>0</v>
      </c>
    </row>
    <row r="4204" spans="1:9">
      <c r="A4204" t="str">
        <f t="shared" si="66"/>
        <v>Prealbumin84134</v>
      </c>
      <c r="B4204" t="s">
        <v>382</v>
      </c>
      <c r="C4204" t="s">
        <v>203</v>
      </c>
      <c r="D4204" t="s">
        <v>202</v>
      </c>
      <c r="E4204" s="2">
        <v>183.29</v>
      </c>
      <c r="F4204" s="2">
        <v>0</v>
      </c>
      <c r="G4204">
        <v>0</v>
      </c>
      <c r="H4204">
        <v>14.59</v>
      </c>
      <c r="I4204">
        <v>0</v>
      </c>
    </row>
    <row r="4205" spans="1:9">
      <c r="A4205" t="str">
        <f t="shared" si="66"/>
        <v>Progesterone84144</v>
      </c>
      <c r="B4205" t="s">
        <v>382</v>
      </c>
      <c r="C4205" t="s">
        <v>205</v>
      </c>
      <c r="D4205" t="s">
        <v>204</v>
      </c>
      <c r="E4205" s="2">
        <v>267.91000000000003</v>
      </c>
      <c r="F4205" s="2">
        <v>0</v>
      </c>
      <c r="G4205">
        <v>0</v>
      </c>
      <c r="H4205">
        <v>20.86</v>
      </c>
      <c r="I4205">
        <v>0</v>
      </c>
    </row>
    <row r="4206" spans="1:9">
      <c r="A4206" t="str">
        <f t="shared" si="66"/>
        <v>Prolactin84146</v>
      </c>
      <c r="B4206" t="s">
        <v>382</v>
      </c>
      <c r="C4206" t="s">
        <v>207</v>
      </c>
      <c r="D4206" t="s">
        <v>206</v>
      </c>
      <c r="E4206" s="2">
        <v>398.56</v>
      </c>
      <c r="F4206" s="2">
        <v>0</v>
      </c>
      <c r="G4206">
        <v>0</v>
      </c>
      <c r="H4206">
        <v>19.38</v>
      </c>
      <c r="I4206">
        <v>0</v>
      </c>
    </row>
    <row r="4207" spans="1:9">
      <c r="A4207" t="str">
        <f t="shared" si="66"/>
        <v>Prothrombin Time85610</v>
      </c>
      <c r="B4207" t="s">
        <v>382</v>
      </c>
      <c r="C4207" t="s">
        <v>209</v>
      </c>
      <c r="D4207" t="s">
        <v>208</v>
      </c>
      <c r="E4207" s="2">
        <v>54.12</v>
      </c>
      <c r="F4207" s="2">
        <v>0</v>
      </c>
      <c r="G4207">
        <v>0</v>
      </c>
      <c r="H4207">
        <v>4.29</v>
      </c>
      <c r="I4207">
        <v>0</v>
      </c>
    </row>
    <row r="4208" spans="1:9">
      <c r="A4208" t="str">
        <f t="shared" si="66"/>
        <v>PSA, Total84153</v>
      </c>
      <c r="B4208" t="s">
        <v>382</v>
      </c>
      <c r="C4208" t="s">
        <v>211</v>
      </c>
      <c r="D4208" t="s">
        <v>210</v>
      </c>
      <c r="E4208" s="2">
        <v>251.37</v>
      </c>
      <c r="F4208" s="2">
        <v>0</v>
      </c>
      <c r="G4208">
        <v>0</v>
      </c>
      <c r="H4208">
        <v>18.39</v>
      </c>
      <c r="I4208">
        <v>0</v>
      </c>
    </row>
    <row r="4209" spans="1:9">
      <c r="A4209" t="str">
        <f t="shared" si="66"/>
        <v>PSA, Total, ScreenG0103</v>
      </c>
      <c r="B4209" t="s">
        <v>382</v>
      </c>
      <c r="C4209" t="s">
        <v>213</v>
      </c>
      <c r="D4209" t="s">
        <v>212</v>
      </c>
      <c r="E4209" s="2">
        <v>251.37</v>
      </c>
      <c r="F4209" s="2">
        <v>0</v>
      </c>
      <c r="G4209">
        <v>0</v>
      </c>
      <c r="H4209">
        <v>134.06</v>
      </c>
      <c r="I4209">
        <v>0</v>
      </c>
    </row>
    <row r="4210" spans="1:9">
      <c r="A4210" t="str">
        <f t="shared" si="66"/>
        <v>PTH Intact83970</v>
      </c>
      <c r="B4210" t="s">
        <v>382</v>
      </c>
      <c r="C4210" t="s">
        <v>215</v>
      </c>
      <c r="D4210" t="s">
        <v>214</v>
      </c>
      <c r="E4210" s="2">
        <v>595.89</v>
      </c>
      <c r="F4210" s="2">
        <v>0</v>
      </c>
      <c r="G4210">
        <v>0</v>
      </c>
      <c r="H4210">
        <v>41.28</v>
      </c>
      <c r="I4210">
        <v>0</v>
      </c>
    </row>
    <row r="4211" spans="1:9">
      <c r="A4211" t="str">
        <f t="shared" si="66"/>
        <v>Rapid COVID19 By PCR87076</v>
      </c>
      <c r="B4211" t="s">
        <v>382</v>
      </c>
      <c r="C4211" t="s">
        <v>216</v>
      </c>
      <c r="D4211" t="s">
        <v>34</v>
      </c>
      <c r="E4211" s="2">
        <v>168.14</v>
      </c>
      <c r="F4211" s="2">
        <v>0</v>
      </c>
      <c r="G4211">
        <v>0</v>
      </c>
      <c r="H4211">
        <v>8.08</v>
      </c>
      <c r="I4211">
        <v>0</v>
      </c>
    </row>
    <row r="4212" spans="1:9">
      <c r="A4212" t="str">
        <f t="shared" si="66"/>
        <v>Rapid Group A Strep Screen87430</v>
      </c>
      <c r="B4212" t="s">
        <v>382</v>
      </c>
      <c r="C4212" t="s">
        <v>218</v>
      </c>
      <c r="D4212" t="s">
        <v>217</v>
      </c>
      <c r="E4212" s="2">
        <v>176.96</v>
      </c>
      <c r="F4212" s="2">
        <v>0</v>
      </c>
      <c r="G4212">
        <v>0</v>
      </c>
      <c r="H4212">
        <v>16.809999999999999</v>
      </c>
      <c r="I4212">
        <v>0</v>
      </c>
    </row>
    <row r="4213" spans="1:9">
      <c r="A4213" t="str">
        <f t="shared" si="66"/>
        <v>Renal Function80069</v>
      </c>
      <c r="B4213" t="s">
        <v>382</v>
      </c>
      <c r="C4213" t="s">
        <v>220</v>
      </c>
      <c r="D4213" t="s">
        <v>219</v>
      </c>
      <c r="E4213" s="2">
        <v>266.26</v>
      </c>
      <c r="F4213" s="2">
        <v>0</v>
      </c>
      <c r="G4213">
        <v>0</v>
      </c>
      <c r="H4213">
        <v>8.68</v>
      </c>
      <c r="I4213">
        <v>0</v>
      </c>
    </row>
    <row r="4214" spans="1:9">
      <c r="A4214" t="str">
        <f t="shared" si="66"/>
        <v>Residential</v>
      </c>
      <c r="B4214" t="s">
        <v>382</v>
      </c>
      <c r="C4214" t="s">
        <v>304</v>
      </c>
      <c r="E4214" s="2">
        <v>1251.52</v>
      </c>
      <c r="F4214" s="2">
        <v>546</v>
      </c>
      <c r="G4214">
        <v>351.25</v>
      </c>
      <c r="H4214">
        <v>275</v>
      </c>
      <c r="I4214">
        <v>0</v>
      </c>
    </row>
    <row r="4215" spans="1:9">
      <c r="A4215" t="str">
        <f t="shared" si="66"/>
        <v>Respiratory viral panel PCR87632</v>
      </c>
      <c r="B4215" t="s">
        <v>382</v>
      </c>
      <c r="C4215" t="s">
        <v>222</v>
      </c>
      <c r="D4215" t="s">
        <v>221</v>
      </c>
      <c r="E4215" s="2">
        <v>210.3</v>
      </c>
      <c r="F4215" s="2">
        <v>0</v>
      </c>
      <c r="G4215">
        <v>0</v>
      </c>
      <c r="H4215">
        <v>112.16</v>
      </c>
      <c r="I4215">
        <v>0</v>
      </c>
    </row>
    <row r="4216" spans="1:9">
      <c r="A4216" t="str">
        <f t="shared" si="66"/>
        <v>RPR86592</v>
      </c>
      <c r="B4216" t="s">
        <v>382</v>
      </c>
      <c r="C4216" t="s">
        <v>224</v>
      </c>
      <c r="D4216" t="s">
        <v>223</v>
      </c>
      <c r="E4216" s="2">
        <v>40.25</v>
      </c>
      <c r="F4216" s="2">
        <v>0</v>
      </c>
      <c r="G4216">
        <v>0</v>
      </c>
      <c r="H4216">
        <v>4.2699999999999996</v>
      </c>
      <c r="I4216">
        <v>0</v>
      </c>
    </row>
    <row r="4217" spans="1:9">
      <c r="A4217" t="str">
        <f t="shared" si="66"/>
        <v>RPR86592</v>
      </c>
      <c r="B4217" t="s">
        <v>382</v>
      </c>
      <c r="C4217" t="s">
        <v>224</v>
      </c>
      <c r="D4217" t="s">
        <v>223</v>
      </c>
      <c r="E4217" s="2">
        <v>42.26</v>
      </c>
      <c r="F4217" s="2">
        <v>0</v>
      </c>
      <c r="G4217">
        <v>0</v>
      </c>
      <c r="H4217">
        <v>4.2699999999999996</v>
      </c>
      <c r="I4217">
        <v>0</v>
      </c>
    </row>
    <row r="4218" spans="1:9">
      <c r="A4218" t="str">
        <f t="shared" si="66"/>
        <v>RSV87280</v>
      </c>
      <c r="B4218" t="s">
        <v>382</v>
      </c>
      <c r="C4218" t="s">
        <v>226</v>
      </c>
      <c r="D4218" t="s">
        <v>225</v>
      </c>
      <c r="E4218" s="2">
        <v>26.25</v>
      </c>
      <c r="F4218" s="2">
        <v>0</v>
      </c>
      <c r="G4218">
        <v>0</v>
      </c>
      <c r="H4218">
        <v>13.42</v>
      </c>
      <c r="I4218">
        <v>0</v>
      </c>
    </row>
    <row r="4219" spans="1:9">
      <c r="A4219" t="str">
        <f t="shared" si="66"/>
        <v>Sed Rate/Westergreen85652</v>
      </c>
      <c r="B4219" t="s">
        <v>382</v>
      </c>
      <c r="C4219" t="s">
        <v>228</v>
      </c>
      <c r="D4219" t="s">
        <v>227</v>
      </c>
      <c r="E4219" s="2">
        <v>66.150000000000006</v>
      </c>
      <c r="F4219" s="2">
        <v>0</v>
      </c>
      <c r="G4219">
        <v>0</v>
      </c>
      <c r="H4219">
        <v>2.7</v>
      </c>
      <c r="I4219">
        <v>0</v>
      </c>
    </row>
    <row r="4220" spans="1:9">
      <c r="A4220" t="str">
        <f t="shared" si="66"/>
        <v>Sensitivity, MIC87186</v>
      </c>
      <c r="B4220" t="s">
        <v>382</v>
      </c>
      <c r="C4220" t="s">
        <v>230</v>
      </c>
      <c r="D4220" t="s">
        <v>229</v>
      </c>
      <c r="E4220" s="2">
        <v>146.15</v>
      </c>
      <c r="F4220" s="2">
        <v>0</v>
      </c>
      <c r="G4220">
        <v>0</v>
      </c>
      <c r="H4220">
        <v>8.65</v>
      </c>
      <c r="I4220">
        <v>0</v>
      </c>
    </row>
    <row r="4221" spans="1:9">
      <c r="A4221" t="str">
        <f t="shared" si="66"/>
        <v>Sodium84295</v>
      </c>
      <c r="B4221" t="s">
        <v>382</v>
      </c>
      <c r="C4221" t="s">
        <v>232</v>
      </c>
      <c r="D4221" t="s">
        <v>231</v>
      </c>
      <c r="E4221" s="2">
        <v>75.53</v>
      </c>
      <c r="F4221" s="2">
        <v>0</v>
      </c>
      <c r="G4221">
        <v>0</v>
      </c>
      <c r="H4221">
        <v>4.8099999999999996</v>
      </c>
      <c r="I4221">
        <v>0</v>
      </c>
    </row>
    <row r="4222" spans="1:9">
      <c r="A4222" t="str">
        <f t="shared" si="66"/>
        <v>Sodium - Urine Random84300</v>
      </c>
      <c r="B4222" t="s">
        <v>382</v>
      </c>
      <c r="C4222" t="s">
        <v>234</v>
      </c>
      <c r="D4222" t="s">
        <v>233</v>
      </c>
      <c r="E4222" s="2">
        <v>79.650000000000006</v>
      </c>
      <c r="F4222" s="2">
        <v>0</v>
      </c>
      <c r="G4222">
        <v>0</v>
      </c>
      <c r="H4222">
        <v>5.0599999999999996</v>
      </c>
      <c r="I4222">
        <v>0</v>
      </c>
    </row>
    <row r="4223" spans="1:9">
      <c r="A4223" t="str">
        <f t="shared" si="66"/>
        <v>Specimen Collection for COVID-19C9803</v>
      </c>
      <c r="B4223" t="s">
        <v>382</v>
      </c>
      <c r="C4223" t="s">
        <v>236</v>
      </c>
      <c r="D4223" t="s">
        <v>235</v>
      </c>
      <c r="E4223" s="2">
        <v>183.76</v>
      </c>
      <c r="F4223" s="2">
        <v>0</v>
      </c>
      <c r="G4223">
        <v>0</v>
      </c>
      <c r="H4223">
        <v>25.23</v>
      </c>
      <c r="I4223">
        <v>0</v>
      </c>
    </row>
    <row r="4224" spans="1:9">
      <c r="A4224" t="str">
        <f t="shared" si="66"/>
        <v>Sputum Culture/GS87070</v>
      </c>
      <c r="B4224" t="s">
        <v>382</v>
      </c>
      <c r="C4224" t="s">
        <v>237</v>
      </c>
      <c r="D4224" t="s">
        <v>90</v>
      </c>
      <c r="E4224" s="2">
        <v>217.47</v>
      </c>
      <c r="F4224" s="2">
        <v>0</v>
      </c>
      <c r="G4224">
        <v>0</v>
      </c>
      <c r="H4224">
        <v>8.6199999999999992</v>
      </c>
      <c r="I4224">
        <v>0</v>
      </c>
    </row>
    <row r="4225" spans="1:9">
      <c r="A4225" t="str">
        <f t="shared" si="66"/>
        <v>Strep A Culture (Throat)87081</v>
      </c>
      <c r="B4225" t="s">
        <v>382</v>
      </c>
      <c r="C4225" t="s">
        <v>238</v>
      </c>
      <c r="D4225" t="s">
        <v>126</v>
      </c>
      <c r="E4225" s="2">
        <v>121.55</v>
      </c>
      <c r="F4225" s="2">
        <v>0</v>
      </c>
      <c r="G4225">
        <v>0</v>
      </c>
      <c r="H4225">
        <v>6.63</v>
      </c>
      <c r="I4225">
        <v>0</v>
      </c>
    </row>
    <row r="4226" spans="1:9">
      <c r="A4226" t="str">
        <f t="shared" si="66"/>
        <v>Strep B Culture (Genital)87081</v>
      </c>
      <c r="B4226" t="s">
        <v>382</v>
      </c>
      <c r="C4226" t="s">
        <v>239</v>
      </c>
      <c r="D4226" t="s">
        <v>126</v>
      </c>
      <c r="E4226" s="2">
        <v>121.55</v>
      </c>
      <c r="F4226" s="2">
        <v>0</v>
      </c>
      <c r="G4226">
        <v>0</v>
      </c>
      <c r="H4226">
        <v>6.63</v>
      </c>
      <c r="I4226">
        <v>0</v>
      </c>
    </row>
    <row r="4227" spans="1:9">
      <c r="A4227" t="str">
        <f t="shared" si="66"/>
        <v>T3 Uptake84479</v>
      </c>
      <c r="B4227" t="s">
        <v>382</v>
      </c>
      <c r="C4227" t="s">
        <v>339</v>
      </c>
      <c r="D4227" t="s">
        <v>338</v>
      </c>
      <c r="E4227" s="2">
        <v>139.74</v>
      </c>
      <c r="F4227" s="2">
        <v>0</v>
      </c>
      <c r="G4227">
        <v>0</v>
      </c>
      <c r="H4227">
        <v>6.47</v>
      </c>
      <c r="I4227">
        <v>0</v>
      </c>
    </row>
    <row r="4228" spans="1:9">
      <c r="A4228" t="str">
        <f t="shared" si="66"/>
        <v>T3; Total84480</v>
      </c>
      <c r="B4228" t="s">
        <v>382</v>
      </c>
      <c r="C4228" t="s">
        <v>241</v>
      </c>
      <c r="D4228" t="s">
        <v>240</v>
      </c>
      <c r="E4228" s="2">
        <v>287.95999999999998</v>
      </c>
      <c r="F4228" s="2">
        <v>0</v>
      </c>
      <c r="G4228">
        <v>0</v>
      </c>
      <c r="H4228">
        <v>14.18</v>
      </c>
      <c r="I4228">
        <v>0</v>
      </c>
    </row>
    <row r="4229" spans="1:9">
      <c r="A4229" t="str">
        <f t="shared" si="66"/>
        <v>T4 (Thyroxine)84436</v>
      </c>
      <c r="B4229" t="s">
        <v>382</v>
      </c>
      <c r="C4229" t="s">
        <v>341</v>
      </c>
      <c r="D4229" t="s">
        <v>340</v>
      </c>
      <c r="E4229" s="2">
        <v>171.72</v>
      </c>
      <c r="F4229" s="2">
        <v>0</v>
      </c>
      <c r="G4229">
        <v>0</v>
      </c>
      <c r="H4229">
        <v>6.87</v>
      </c>
      <c r="I4229">
        <v>0</v>
      </c>
    </row>
    <row r="4230" spans="1:9">
      <c r="A4230" t="str">
        <f t="shared" si="66"/>
        <v>TB Culture (AFB)87116</v>
      </c>
      <c r="B4230" t="s">
        <v>382</v>
      </c>
      <c r="C4230" t="s">
        <v>243</v>
      </c>
      <c r="D4230" t="s">
        <v>242</v>
      </c>
      <c r="E4230" s="2">
        <v>276.45</v>
      </c>
      <c r="F4230" s="2">
        <v>0</v>
      </c>
      <c r="G4230">
        <v>0</v>
      </c>
      <c r="H4230">
        <v>10.8</v>
      </c>
      <c r="I4230">
        <v>0</v>
      </c>
    </row>
    <row r="4231" spans="1:9">
      <c r="A4231" t="str">
        <f t="shared" si="66"/>
        <v>Testosterone; Total84403</v>
      </c>
      <c r="B4231" t="s">
        <v>382</v>
      </c>
      <c r="C4231" t="s">
        <v>245</v>
      </c>
      <c r="D4231" t="s">
        <v>244</v>
      </c>
      <c r="E4231" s="2">
        <v>294.33</v>
      </c>
      <c r="F4231" s="2">
        <v>0</v>
      </c>
      <c r="G4231">
        <v>0</v>
      </c>
      <c r="H4231">
        <v>25.81</v>
      </c>
      <c r="I4231">
        <v>0</v>
      </c>
    </row>
    <row r="4232" spans="1:9">
      <c r="A4232" t="str">
        <f t="shared" ref="A4232:A4295" si="67">C4232&amp;D4232</f>
        <v>Theophylline80198</v>
      </c>
      <c r="B4232" t="s">
        <v>382</v>
      </c>
      <c r="C4232" t="s">
        <v>247</v>
      </c>
      <c r="D4232" t="s">
        <v>246</v>
      </c>
      <c r="E4232" s="2">
        <v>204.79</v>
      </c>
      <c r="F4232" s="2">
        <v>0</v>
      </c>
      <c r="G4232">
        <v>0</v>
      </c>
      <c r="H4232">
        <v>14.14</v>
      </c>
      <c r="I4232">
        <v>0</v>
      </c>
    </row>
    <row r="4233" spans="1:9">
      <c r="A4233" t="str">
        <f t="shared" si="67"/>
        <v>Total Protein84155</v>
      </c>
      <c r="B4233" t="s">
        <v>382</v>
      </c>
      <c r="C4233" t="s">
        <v>249</v>
      </c>
      <c r="D4233" t="s">
        <v>248</v>
      </c>
      <c r="E4233" s="2">
        <v>110.25</v>
      </c>
      <c r="F4233" s="2">
        <v>0</v>
      </c>
      <c r="G4233">
        <v>0</v>
      </c>
      <c r="H4233">
        <v>3.67</v>
      </c>
      <c r="I4233">
        <v>0</v>
      </c>
    </row>
    <row r="4234" spans="1:9">
      <c r="A4234" t="str">
        <f t="shared" si="67"/>
        <v>Transferrin84466</v>
      </c>
      <c r="B4234" t="s">
        <v>382</v>
      </c>
      <c r="C4234" t="s">
        <v>251</v>
      </c>
      <c r="D4234" t="s">
        <v>250</v>
      </c>
      <c r="E4234" s="2">
        <v>155.72999999999999</v>
      </c>
      <c r="F4234" s="2">
        <v>0</v>
      </c>
      <c r="G4234">
        <v>0</v>
      </c>
      <c r="H4234">
        <v>12.76</v>
      </c>
      <c r="I4234">
        <v>0</v>
      </c>
    </row>
    <row r="4235" spans="1:9">
      <c r="A4235" t="str">
        <f t="shared" si="67"/>
        <v>Trichomonas Vag DNA Prob87660</v>
      </c>
      <c r="B4235" t="s">
        <v>382</v>
      </c>
      <c r="C4235" t="s">
        <v>253</v>
      </c>
      <c r="D4235" t="s">
        <v>252</v>
      </c>
      <c r="E4235" s="2">
        <v>77.45</v>
      </c>
      <c r="F4235" s="2">
        <v>0</v>
      </c>
      <c r="G4235">
        <v>0</v>
      </c>
      <c r="H4235">
        <v>20.05</v>
      </c>
      <c r="I4235">
        <v>0</v>
      </c>
    </row>
    <row r="4236" spans="1:9">
      <c r="A4236" t="str">
        <f t="shared" si="67"/>
        <v>Triglycerides84478</v>
      </c>
      <c r="B4236" t="s">
        <v>382</v>
      </c>
      <c r="C4236" t="s">
        <v>343</v>
      </c>
      <c r="D4236" t="s">
        <v>342</v>
      </c>
      <c r="E4236" s="2">
        <v>27.78</v>
      </c>
      <c r="F4236" s="2">
        <v>0</v>
      </c>
      <c r="G4236">
        <v>0</v>
      </c>
      <c r="H4236">
        <v>5.74</v>
      </c>
      <c r="I4236">
        <v>0</v>
      </c>
    </row>
    <row r="4237" spans="1:9">
      <c r="A4237" t="str">
        <f t="shared" si="67"/>
        <v>Troponin84484</v>
      </c>
      <c r="B4237" t="s">
        <v>382</v>
      </c>
      <c r="C4237" t="s">
        <v>255</v>
      </c>
      <c r="D4237" t="s">
        <v>254</v>
      </c>
      <c r="E4237" s="2">
        <v>236.49</v>
      </c>
      <c r="F4237" s="2">
        <v>0</v>
      </c>
      <c r="G4237">
        <v>0</v>
      </c>
      <c r="H4237">
        <v>12.47</v>
      </c>
      <c r="I4237">
        <v>0</v>
      </c>
    </row>
    <row r="4238" spans="1:9">
      <c r="A4238" t="str">
        <f t="shared" si="67"/>
        <v>TSH84443</v>
      </c>
      <c r="B4238" t="s">
        <v>382</v>
      </c>
      <c r="C4238" t="s">
        <v>797</v>
      </c>
      <c r="D4238" t="s">
        <v>256</v>
      </c>
      <c r="E4238" s="2">
        <v>40.25</v>
      </c>
      <c r="F4238" s="2">
        <v>0</v>
      </c>
      <c r="G4238">
        <v>0</v>
      </c>
      <c r="H4238">
        <v>16.8</v>
      </c>
      <c r="I4238">
        <v>0</v>
      </c>
    </row>
    <row r="4239" spans="1:9">
      <c r="A4239" t="str">
        <f t="shared" si="67"/>
        <v>TSH (Thyroid Stim Horm)84443</v>
      </c>
      <c r="B4239" t="s">
        <v>382</v>
      </c>
      <c r="C4239" t="s">
        <v>257</v>
      </c>
      <c r="D4239" t="s">
        <v>256</v>
      </c>
      <c r="E4239" s="2">
        <v>149.91999999999999</v>
      </c>
      <c r="F4239" s="2">
        <v>0</v>
      </c>
      <c r="G4239">
        <v>0</v>
      </c>
      <c r="H4239">
        <v>16.8</v>
      </c>
      <c r="I4239">
        <v>0</v>
      </c>
    </row>
    <row r="4240" spans="1:9">
      <c r="A4240" t="str">
        <f t="shared" si="67"/>
        <v>Uric Acid -Blood84550</v>
      </c>
      <c r="B4240" t="s">
        <v>382</v>
      </c>
      <c r="C4240" t="s">
        <v>345</v>
      </c>
      <c r="D4240" t="s">
        <v>344</v>
      </c>
      <c r="E4240" s="2">
        <v>22</v>
      </c>
      <c r="F4240" s="2">
        <v>0</v>
      </c>
      <c r="G4240">
        <v>0</v>
      </c>
      <c r="H4240">
        <v>4.5199999999999996</v>
      </c>
      <c r="I4240">
        <v>0</v>
      </c>
    </row>
    <row r="4241" spans="1:9">
      <c r="A4241" t="str">
        <f t="shared" si="67"/>
        <v>Urinalysis81003</v>
      </c>
      <c r="B4241" t="s">
        <v>382</v>
      </c>
      <c r="C4241" t="s">
        <v>259</v>
      </c>
      <c r="D4241" t="s">
        <v>258</v>
      </c>
      <c r="E4241" s="2">
        <v>40.25</v>
      </c>
      <c r="F4241" s="2">
        <v>0</v>
      </c>
      <c r="G4241">
        <v>0</v>
      </c>
      <c r="H4241">
        <v>2.25</v>
      </c>
      <c r="I4241">
        <v>0</v>
      </c>
    </row>
    <row r="4242" spans="1:9">
      <c r="A4242" t="str">
        <f t="shared" si="67"/>
        <v>Urinalysis81003</v>
      </c>
      <c r="B4242" t="s">
        <v>382</v>
      </c>
      <c r="C4242" t="s">
        <v>259</v>
      </c>
      <c r="D4242" t="s">
        <v>258</v>
      </c>
      <c r="E4242" s="2">
        <v>42.26</v>
      </c>
      <c r="F4242" s="2">
        <v>0</v>
      </c>
      <c r="G4242">
        <v>0</v>
      </c>
      <c r="H4242">
        <v>2.25</v>
      </c>
      <c r="I4242">
        <v>0</v>
      </c>
    </row>
    <row r="4243" spans="1:9">
      <c r="A4243" t="str">
        <f t="shared" si="67"/>
        <v>Valproate (Depakane)80164</v>
      </c>
      <c r="B4243" t="s">
        <v>382</v>
      </c>
      <c r="C4243" t="s">
        <v>262</v>
      </c>
      <c r="D4243" t="s">
        <v>261</v>
      </c>
      <c r="E4243" s="2">
        <v>206.92</v>
      </c>
      <c r="F4243" s="2">
        <v>0</v>
      </c>
      <c r="G4243">
        <v>0</v>
      </c>
      <c r="H4243">
        <v>13.54</v>
      </c>
      <c r="I4243">
        <v>0</v>
      </c>
    </row>
    <row r="4244" spans="1:9">
      <c r="A4244" t="str">
        <f t="shared" si="67"/>
        <v>Venipuncture Fee36415</v>
      </c>
      <c r="B4244" t="s">
        <v>382</v>
      </c>
      <c r="C4244" t="s">
        <v>264</v>
      </c>
      <c r="D4244" t="s">
        <v>263</v>
      </c>
      <c r="E4244" s="2">
        <v>39.14</v>
      </c>
      <c r="F4244" s="2">
        <v>0</v>
      </c>
      <c r="G4244">
        <v>0</v>
      </c>
      <c r="H4244">
        <v>3</v>
      </c>
      <c r="I4244">
        <v>0</v>
      </c>
    </row>
    <row r="4245" spans="1:9">
      <c r="A4245" t="str">
        <f t="shared" si="67"/>
        <v>Vitamin B1282607</v>
      </c>
      <c r="B4245" t="s">
        <v>382</v>
      </c>
      <c r="C4245" t="s">
        <v>266</v>
      </c>
      <c r="D4245" t="s">
        <v>265</v>
      </c>
      <c r="E4245" s="2">
        <v>214.16</v>
      </c>
      <c r="F4245" s="2">
        <v>0</v>
      </c>
      <c r="G4245">
        <v>0</v>
      </c>
      <c r="H4245">
        <v>15.08</v>
      </c>
      <c r="I4245">
        <v>0</v>
      </c>
    </row>
    <row r="4246" spans="1:9">
      <c r="A4246" t="str">
        <f t="shared" si="67"/>
        <v>Vitamin D 25 OH82306</v>
      </c>
      <c r="B4246" t="s">
        <v>382</v>
      </c>
      <c r="C4246" t="s">
        <v>268</v>
      </c>
      <c r="D4246" t="s">
        <v>267</v>
      </c>
      <c r="E4246" s="2">
        <v>293.75</v>
      </c>
      <c r="F4246" s="2">
        <v>0</v>
      </c>
      <c r="G4246">
        <v>0</v>
      </c>
      <c r="H4246">
        <v>29.6</v>
      </c>
      <c r="I4246">
        <v>114.49</v>
      </c>
    </row>
    <row r="4247" spans="1:9">
      <c r="A4247" t="str">
        <f t="shared" si="67"/>
        <v>XR Chest PA/Lat 2 Views71046</v>
      </c>
      <c r="B4247" t="s">
        <v>382</v>
      </c>
      <c r="C4247" t="s">
        <v>270</v>
      </c>
      <c r="D4247" t="s">
        <v>269</v>
      </c>
      <c r="E4247" s="2">
        <v>488.96</v>
      </c>
      <c r="F4247" s="2">
        <v>0</v>
      </c>
      <c r="G4247">
        <v>0</v>
      </c>
      <c r="H4247">
        <v>82.61</v>
      </c>
      <c r="I4247">
        <v>0</v>
      </c>
    </row>
    <row r="4248" spans="1:9">
      <c r="A4248" t="str">
        <f t="shared" si="67"/>
        <v>ABO &amp; RH86901</v>
      </c>
      <c r="B4248" t="s">
        <v>383</v>
      </c>
      <c r="C4248" t="s">
        <v>4</v>
      </c>
      <c r="D4248" t="s">
        <v>3</v>
      </c>
      <c r="E4248" s="2">
        <v>56.78</v>
      </c>
      <c r="F4248" s="2">
        <v>0</v>
      </c>
      <c r="G4248">
        <v>0</v>
      </c>
      <c r="H4248">
        <v>2.99</v>
      </c>
      <c r="I4248">
        <v>0</v>
      </c>
    </row>
    <row r="4249" spans="1:9">
      <c r="A4249" t="str">
        <f t="shared" si="67"/>
        <v>Acute Hepatitis80074</v>
      </c>
      <c r="B4249" t="s">
        <v>383</v>
      </c>
      <c r="C4249" t="s">
        <v>7</v>
      </c>
      <c r="D4249" t="s">
        <v>6</v>
      </c>
      <c r="E4249" s="2">
        <v>105</v>
      </c>
      <c r="F4249" s="2">
        <v>101</v>
      </c>
      <c r="G4249">
        <v>0</v>
      </c>
      <c r="H4249">
        <v>100</v>
      </c>
      <c r="I4249">
        <v>0</v>
      </c>
    </row>
    <row r="4250" spans="1:9">
      <c r="A4250" t="str">
        <f t="shared" si="67"/>
        <v>Albumin; Serum82040</v>
      </c>
      <c r="B4250" t="s">
        <v>383</v>
      </c>
      <c r="C4250" t="s">
        <v>12</v>
      </c>
      <c r="D4250" t="s">
        <v>11</v>
      </c>
      <c r="E4250" s="2">
        <v>80.459999999999994</v>
      </c>
      <c r="F4250" s="2">
        <v>0</v>
      </c>
      <c r="G4250">
        <v>0</v>
      </c>
      <c r="H4250">
        <v>4.95</v>
      </c>
      <c r="I4250">
        <v>0</v>
      </c>
    </row>
    <row r="4251" spans="1:9">
      <c r="A4251" t="str">
        <f t="shared" si="67"/>
        <v>Aldosterone (Serum)82088</v>
      </c>
      <c r="B4251" t="s">
        <v>383</v>
      </c>
      <c r="C4251" t="s">
        <v>14</v>
      </c>
      <c r="D4251" t="s">
        <v>13</v>
      </c>
      <c r="E4251" s="2">
        <v>505.5</v>
      </c>
      <c r="F4251" s="2">
        <v>0</v>
      </c>
      <c r="G4251">
        <v>0</v>
      </c>
      <c r="H4251">
        <v>40.75</v>
      </c>
      <c r="I4251">
        <v>0</v>
      </c>
    </row>
    <row r="4252" spans="1:9">
      <c r="A4252" t="str">
        <f t="shared" si="67"/>
        <v>Alkaline Phosphatase84075</v>
      </c>
      <c r="B4252" t="s">
        <v>383</v>
      </c>
      <c r="C4252" t="s">
        <v>16</v>
      </c>
      <c r="D4252" t="s">
        <v>15</v>
      </c>
      <c r="E4252" s="2">
        <v>335.99</v>
      </c>
      <c r="F4252" s="2">
        <v>0</v>
      </c>
      <c r="G4252">
        <v>0</v>
      </c>
      <c r="H4252">
        <v>5.18</v>
      </c>
      <c r="I4252">
        <v>0</v>
      </c>
    </row>
    <row r="4253" spans="1:9">
      <c r="A4253" t="str">
        <f t="shared" si="67"/>
        <v>ALT (SGPT)84460</v>
      </c>
      <c r="B4253" t="s">
        <v>383</v>
      </c>
      <c r="C4253" t="s">
        <v>18</v>
      </c>
      <c r="D4253" t="s">
        <v>17</v>
      </c>
      <c r="E4253" s="2">
        <v>72.06</v>
      </c>
      <c r="F4253" s="2">
        <v>0</v>
      </c>
      <c r="G4253">
        <v>0</v>
      </c>
      <c r="H4253">
        <v>5.3</v>
      </c>
      <c r="I4253">
        <v>0</v>
      </c>
    </row>
    <row r="4254" spans="1:9">
      <c r="A4254" t="str">
        <f t="shared" si="67"/>
        <v>Ammonia82140</v>
      </c>
      <c r="B4254" t="s">
        <v>383</v>
      </c>
      <c r="C4254" t="s">
        <v>20</v>
      </c>
      <c r="D4254" t="s">
        <v>19</v>
      </c>
      <c r="E4254" s="2">
        <v>186.09</v>
      </c>
      <c r="F4254" s="2">
        <v>177.23</v>
      </c>
      <c r="G4254">
        <v>0</v>
      </c>
      <c r="H4254">
        <v>14.57</v>
      </c>
      <c r="I4254">
        <v>0</v>
      </c>
    </row>
    <row r="4255" spans="1:9">
      <c r="A4255" t="str">
        <f t="shared" si="67"/>
        <v>Amylase (Serum)82150</v>
      </c>
      <c r="B4255" t="s">
        <v>383</v>
      </c>
      <c r="C4255" t="s">
        <v>22</v>
      </c>
      <c r="D4255" t="s">
        <v>21</v>
      </c>
      <c r="E4255" s="2">
        <v>161.78</v>
      </c>
      <c r="F4255" s="2">
        <v>0</v>
      </c>
      <c r="G4255">
        <v>0</v>
      </c>
      <c r="H4255">
        <v>6.48</v>
      </c>
      <c r="I4255">
        <v>0</v>
      </c>
    </row>
    <row r="4256" spans="1:9">
      <c r="A4256" t="str">
        <f t="shared" si="67"/>
        <v>Antibody Screen86850</v>
      </c>
      <c r="B4256" t="s">
        <v>383</v>
      </c>
      <c r="C4256" t="s">
        <v>24</v>
      </c>
      <c r="D4256" t="s">
        <v>23</v>
      </c>
      <c r="E4256" s="2">
        <v>162.34</v>
      </c>
      <c r="F4256" s="2">
        <v>0</v>
      </c>
      <c r="G4256">
        <v>0</v>
      </c>
      <c r="H4256">
        <v>9.77</v>
      </c>
      <c r="I4256">
        <v>0</v>
      </c>
    </row>
    <row r="4257" spans="1:9">
      <c r="A4257" t="str">
        <f t="shared" si="67"/>
        <v>APTT85730</v>
      </c>
      <c r="B4257" t="s">
        <v>383</v>
      </c>
      <c r="C4257" t="s">
        <v>26</v>
      </c>
      <c r="D4257" t="s">
        <v>25</v>
      </c>
      <c r="E4257" s="2">
        <v>121.55</v>
      </c>
      <c r="F4257" s="2">
        <v>0</v>
      </c>
      <c r="G4257">
        <v>0</v>
      </c>
      <c r="H4257">
        <v>6.01</v>
      </c>
      <c r="I4257">
        <v>0</v>
      </c>
    </row>
    <row r="4258" spans="1:9">
      <c r="A4258" t="str">
        <f t="shared" si="67"/>
        <v>AST (SGPT)84450</v>
      </c>
      <c r="B4258" t="s">
        <v>383</v>
      </c>
      <c r="C4258" t="s">
        <v>28</v>
      </c>
      <c r="D4258" t="s">
        <v>27</v>
      </c>
      <c r="E4258" s="2">
        <v>65.42</v>
      </c>
      <c r="F4258" s="2">
        <v>0</v>
      </c>
      <c r="G4258">
        <v>0</v>
      </c>
      <c r="H4258">
        <v>5.18</v>
      </c>
      <c r="I4258">
        <v>0</v>
      </c>
    </row>
    <row r="4259" spans="1:9">
      <c r="A4259" t="str">
        <f t="shared" si="67"/>
        <v>Bacteria ID Other87077</v>
      </c>
      <c r="B4259" t="s">
        <v>383</v>
      </c>
      <c r="C4259" t="s">
        <v>30</v>
      </c>
      <c r="D4259" t="s">
        <v>29</v>
      </c>
      <c r="E4259" s="2">
        <v>100.88</v>
      </c>
      <c r="F4259" s="2">
        <v>0</v>
      </c>
      <c r="G4259">
        <v>0</v>
      </c>
      <c r="H4259">
        <v>8.08</v>
      </c>
      <c r="I4259">
        <v>0</v>
      </c>
    </row>
    <row r="4260" spans="1:9">
      <c r="A4260" t="str">
        <f t="shared" si="67"/>
        <v>Bacteria ID Urine87088</v>
      </c>
      <c r="B4260" t="s">
        <v>383</v>
      </c>
      <c r="C4260" t="s">
        <v>32</v>
      </c>
      <c r="D4260" t="s">
        <v>31</v>
      </c>
      <c r="E4260" s="2">
        <v>195.07</v>
      </c>
      <c r="F4260" s="2">
        <v>0</v>
      </c>
      <c r="G4260">
        <v>0</v>
      </c>
      <c r="H4260">
        <v>8.09</v>
      </c>
      <c r="I4260">
        <v>0</v>
      </c>
    </row>
    <row r="4261" spans="1:9">
      <c r="A4261" t="str">
        <f t="shared" si="67"/>
        <v>Bacteria ID, Anaerobe87076</v>
      </c>
      <c r="B4261" t="s">
        <v>383</v>
      </c>
      <c r="C4261" t="s">
        <v>35</v>
      </c>
      <c r="D4261" t="s">
        <v>34</v>
      </c>
      <c r="E4261" s="2">
        <v>168.14</v>
      </c>
      <c r="F4261" s="2">
        <v>0</v>
      </c>
      <c r="G4261">
        <v>0</v>
      </c>
      <c r="H4261">
        <v>8.08</v>
      </c>
      <c r="I4261">
        <v>0</v>
      </c>
    </row>
    <row r="4262" spans="1:9">
      <c r="A4262" t="str">
        <f t="shared" si="67"/>
        <v>Basic Metabolic Panel80048</v>
      </c>
      <c r="B4262" t="s">
        <v>383</v>
      </c>
      <c r="C4262" t="s">
        <v>37</v>
      </c>
      <c r="D4262" t="s">
        <v>36</v>
      </c>
      <c r="E4262" s="2">
        <v>174.51</v>
      </c>
      <c r="F4262" s="2">
        <v>0</v>
      </c>
      <c r="G4262">
        <v>0</v>
      </c>
      <c r="H4262">
        <v>8.4600000000000009</v>
      </c>
      <c r="I4262">
        <v>0</v>
      </c>
    </row>
    <row r="4263" spans="1:9">
      <c r="A4263" t="str">
        <f t="shared" si="67"/>
        <v>BHCG Qual Serum84703</v>
      </c>
      <c r="B4263" t="s">
        <v>383</v>
      </c>
      <c r="C4263" t="s">
        <v>39</v>
      </c>
      <c r="D4263" t="s">
        <v>38</v>
      </c>
      <c r="E4263" s="2">
        <v>125.02</v>
      </c>
      <c r="F4263" s="2">
        <v>0</v>
      </c>
      <c r="G4263">
        <v>0</v>
      </c>
      <c r="H4263">
        <v>7.52</v>
      </c>
      <c r="I4263">
        <v>0</v>
      </c>
    </row>
    <row r="4264" spans="1:9">
      <c r="A4264" t="str">
        <f t="shared" si="67"/>
        <v>BHCG Quant Serum84702</v>
      </c>
      <c r="B4264" t="s">
        <v>383</v>
      </c>
      <c r="C4264" t="s">
        <v>41</v>
      </c>
      <c r="D4264" t="s">
        <v>40</v>
      </c>
      <c r="E4264" s="2">
        <v>110.26</v>
      </c>
      <c r="F4264" s="2">
        <v>0</v>
      </c>
      <c r="G4264">
        <v>0</v>
      </c>
      <c r="H4264">
        <v>15.05</v>
      </c>
      <c r="I4264">
        <v>0</v>
      </c>
    </row>
    <row r="4265" spans="1:9">
      <c r="A4265" t="str">
        <f t="shared" si="67"/>
        <v>Bilirubin, Total82247</v>
      </c>
      <c r="B4265" t="s">
        <v>383</v>
      </c>
      <c r="C4265" t="s">
        <v>43</v>
      </c>
      <c r="D4265" t="s">
        <v>42</v>
      </c>
      <c r="E4265" s="2">
        <v>82.69</v>
      </c>
      <c r="F4265" s="2">
        <v>0</v>
      </c>
      <c r="G4265">
        <v>0</v>
      </c>
      <c r="H4265">
        <v>5.0199999999999996</v>
      </c>
      <c r="I4265">
        <v>0</v>
      </c>
    </row>
    <row r="4266" spans="1:9">
      <c r="A4266" t="str">
        <f t="shared" si="67"/>
        <v>Blood Culture87040</v>
      </c>
      <c r="B4266" t="s">
        <v>383</v>
      </c>
      <c r="C4266" t="s">
        <v>45</v>
      </c>
      <c r="D4266" t="s">
        <v>44</v>
      </c>
      <c r="E4266" s="2">
        <v>281.69</v>
      </c>
      <c r="F4266" s="2">
        <v>0</v>
      </c>
      <c r="G4266">
        <v>0</v>
      </c>
      <c r="H4266">
        <v>10.32</v>
      </c>
      <c r="I4266">
        <v>0</v>
      </c>
    </row>
    <row r="4267" spans="1:9">
      <c r="A4267" t="str">
        <f t="shared" si="67"/>
        <v>Blood Osmolality93930</v>
      </c>
      <c r="B4267" t="s">
        <v>383</v>
      </c>
      <c r="C4267" t="s">
        <v>47</v>
      </c>
      <c r="D4267" t="s">
        <v>46</v>
      </c>
      <c r="E4267" s="2">
        <v>128.16</v>
      </c>
      <c r="F4267" s="2">
        <v>0</v>
      </c>
      <c r="G4267">
        <v>0</v>
      </c>
      <c r="H4267">
        <v>68.349999999999994</v>
      </c>
      <c r="I4267">
        <v>0</v>
      </c>
    </row>
    <row r="4268" spans="1:9">
      <c r="A4268" t="str">
        <f t="shared" si="67"/>
        <v>Blood TB Test86480</v>
      </c>
      <c r="B4268" t="s">
        <v>383</v>
      </c>
      <c r="C4268" t="s">
        <v>49</v>
      </c>
      <c r="D4268" t="s">
        <v>48</v>
      </c>
      <c r="E4268" s="2">
        <v>259.92</v>
      </c>
      <c r="F4268" s="2">
        <v>0</v>
      </c>
      <c r="G4268">
        <v>0</v>
      </c>
      <c r="H4268">
        <v>61.98</v>
      </c>
      <c r="I4268">
        <v>0</v>
      </c>
    </row>
    <row r="4269" spans="1:9">
      <c r="A4269" t="str">
        <f t="shared" si="67"/>
        <v>BNP83880</v>
      </c>
      <c r="B4269" t="s">
        <v>383</v>
      </c>
      <c r="C4269" t="s">
        <v>51</v>
      </c>
      <c r="D4269" t="s">
        <v>50</v>
      </c>
      <c r="E4269" s="2">
        <v>198.72</v>
      </c>
      <c r="F4269" s="2">
        <v>0</v>
      </c>
      <c r="G4269">
        <v>0</v>
      </c>
      <c r="H4269">
        <v>39.26</v>
      </c>
      <c r="I4269">
        <v>0</v>
      </c>
    </row>
    <row r="4270" spans="1:9">
      <c r="A4270" t="str">
        <f t="shared" si="67"/>
        <v>BUN (Urea Nitrogen)84520</v>
      </c>
      <c r="B4270" t="s">
        <v>383</v>
      </c>
      <c r="C4270" t="s">
        <v>53</v>
      </c>
      <c r="D4270" t="s">
        <v>52</v>
      </c>
      <c r="E4270" s="2">
        <v>93.48</v>
      </c>
      <c r="F4270" s="2">
        <v>0</v>
      </c>
      <c r="G4270">
        <v>0</v>
      </c>
      <c r="H4270">
        <v>3.95</v>
      </c>
      <c r="I4270">
        <v>0</v>
      </c>
    </row>
    <row r="4271" spans="1:9">
      <c r="A4271" t="str">
        <f t="shared" si="67"/>
        <v>C-Reactive Protein86140</v>
      </c>
      <c r="B4271" t="s">
        <v>383</v>
      </c>
      <c r="C4271" t="s">
        <v>55</v>
      </c>
      <c r="D4271" t="s">
        <v>54</v>
      </c>
      <c r="E4271" s="2">
        <v>216.92</v>
      </c>
      <c r="F4271" s="2">
        <v>0</v>
      </c>
      <c r="G4271">
        <v>0</v>
      </c>
      <c r="H4271">
        <v>5.18</v>
      </c>
      <c r="I4271">
        <v>0</v>
      </c>
    </row>
    <row r="4272" spans="1:9">
      <c r="A4272" t="str">
        <f t="shared" si="67"/>
        <v>C. Difficile87493</v>
      </c>
      <c r="B4272" t="s">
        <v>383</v>
      </c>
      <c r="C4272" t="s">
        <v>57</v>
      </c>
      <c r="D4272" t="s">
        <v>56</v>
      </c>
      <c r="E4272" s="2">
        <v>149.94</v>
      </c>
      <c r="F4272" s="2">
        <v>0</v>
      </c>
      <c r="G4272">
        <v>0</v>
      </c>
      <c r="H4272">
        <v>37.270000000000003</v>
      </c>
      <c r="I4272">
        <v>0</v>
      </c>
    </row>
    <row r="4273" spans="1:9">
      <c r="A4273" t="str">
        <f t="shared" si="67"/>
        <v>C. Difficile EPI87493</v>
      </c>
      <c r="B4273" t="s">
        <v>383</v>
      </c>
      <c r="C4273" t="s">
        <v>58</v>
      </c>
      <c r="D4273" t="s">
        <v>56</v>
      </c>
      <c r="E4273" s="2">
        <v>149.94</v>
      </c>
      <c r="F4273" s="2">
        <v>0</v>
      </c>
      <c r="G4273">
        <v>0</v>
      </c>
      <c r="H4273">
        <v>37.270000000000003</v>
      </c>
      <c r="I4273">
        <v>0</v>
      </c>
    </row>
    <row r="4274" spans="1:9">
      <c r="A4274" t="str">
        <f t="shared" si="67"/>
        <v>Calcium82310</v>
      </c>
      <c r="B4274" t="s">
        <v>383</v>
      </c>
      <c r="C4274" t="s">
        <v>60</v>
      </c>
      <c r="D4274" t="s">
        <v>59</v>
      </c>
      <c r="E4274" s="2">
        <v>128.16</v>
      </c>
      <c r="F4274" s="2">
        <v>0</v>
      </c>
      <c r="G4274">
        <v>0</v>
      </c>
      <c r="H4274">
        <v>5.16</v>
      </c>
      <c r="I4274">
        <v>0</v>
      </c>
    </row>
    <row r="4275" spans="1:9">
      <c r="A4275" t="str">
        <f t="shared" si="67"/>
        <v>Candida Species DNA Probe87480</v>
      </c>
      <c r="B4275" t="s">
        <v>383</v>
      </c>
      <c r="C4275" t="s">
        <v>62</v>
      </c>
      <c r="D4275" t="s">
        <v>61</v>
      </c>
      <c r="E4275" s="2">
        <v>77.45</v>
      </c>
      <c r="F4275" s="2">
        <v>0</v>
      </c>
      <c r="G4275">
        <v>0</v>
      </c>
      <c r="H4275">
        <v>20.05</v>
      </c>
      <c r="I4275">
        <v>0</v>
      </c>
    </row>
    <row r="4276" spans="1:9">
      <c r="A4276" t="str">
        <f t="shared" si="67"/>
        <v>Carbamazipine (Tegretol)80156</v>
      </c>
      <c r="B4276" t="s">
        <v>383</v>
      </c>
      <c r="C4276" t="s">
        <v>64</v>
      </c>
      <c r="D4276" t="s">
        <v>63</v>
      </c>
      <c r="E4276" s="2">
        <v>283.62</v>
      </c>
      <c r="F4276" s="2">
        <v>0</v>
      </c>
      <c r="G4276">
        <v>0</v>
      </c>
      <c r="H4276">
        <v>14.57</v>
      </c>
      <c r="I4276">
        <v>0</v>
      </c>
    </row>
    <row r="4277" spans="1:9">
      <c r="A4277" t="str">
        <f t="shared" si="67"/>
        <v>Carbon Dioxide (CO2)82374</v>
      </c>
      <c r="B4277" t="s">
        <v>383</v>
      </c>
      <c r="C4277" t="s">
        <v>66</v>
      </c>
      <c r="D4277" t="s">
        <v>65</v>
      </c>
      <c r="E4277" s="2">
        <v>107.77</v>
      </c>
      <c r="F4277" s="2">
        <v>0</v>
      </c>
      <c r="G4277">
        <v>0</v>
      </c>
      <c r="H4277">
        <v>4.88</v>
      </c>
      <c r="I4277">
        <v>0</v>
      </c>
    </row>
    <row r="4278" spans="1:9">
      <c r="A4278" t="str">
        <f t="shared" si="67"/>
        <v>CBC (No Auto Diff)85027</v>
      </c>
      <c r="B4278" t="s">
        <v>383</v>
      </c>
      <c r="C4278" t="s">
        <v>68</v>
      </c>
      <c r="D4278" t="s">
        <v>67</v>
      </c>
      <c r="E4278" s="2">
        <v>91.51</v>
      </c>
      <c r="F4278" s="2">
        <v>0</v>
      </c>
      <c r="G4278">
        <v>0</v>
      </c>
      <c r="H4278">
        <v>6.47</v>
      </c>
      <c r="I4278">
        <v>0</v>
      </c>
    </row>
    <row r="4279" spans="1:9">
      <c r="A4279" t="str">
        <f t="shared" si="67"/>
        <v>CBC w/Auto Diff85025</v>
      </c>
      <c r="B4279" t="s">
        <v>383</v>
      </c>
      <c r="C4279" t="s">
        <v>70</v>
      </c>
      <c r="D4279" t="s">
        <v>69</v>
      </c>
      <c r="E4279" s="2">
        <v>42.26</v>
      </c>
      <c r="F4279" s="2">
        <v>0</v>
      </c>
      <c r="G4279">
        <v>0</v>
      </c>
      <c r="H4279">
        <v>7.77</v>
      </c>
      <c r="I4279">
        <v>0</v>
      </c>
    </row>
    <row r="4280" spans="1:9">
      <c r="A4280" t="str">
        <f t="shared" si="67"/>
        <v>CBC w/Diff85025</v>
      </c>
      <c r="B4280" t="s">
        <v>383</v>
      </c>
      <c r="C4280" t="s">
        <v>794</v>
      </c>
      <c r="D4280" t="s">
        <v>69</v>
      </c>
      <c r="E4280" s="2">
        <v>40.25</v>
      </c>
      <c r="F4280" s="2">
        <v>0</v>
      </c>
      <c r="G4280">
        <v>0</v>
      </c>
      <c r="H4280">
        <v>7.77</v>
      </c>
      <c r="I4280">
        <v>0</v>
      </c>
    </row>
    <row r="4281" spans="1:9">
      <c r="A4281" t="str">
        <f t="shared" si="67"/>
        <v>CEA82378</v>
      </c>
      <c r="B4281" t="s">
        <v>383</v>
      </c>
      <c r="C4281" t="s">
        <v>73</v>
      </c>
      <c r="D4281" t="s">
        <v>72</v>
      </c>
      <c r="E4281" s="2">
        <v>276.45</v>
      </c>
      <c r="F4281" s="2">
        <v>0</v>
      </c>
      <c r="G4281">
        <v>0</v>
      </c>
      <c r="H4281">
        <v>18.96</v>
      </c>
      <c r="I4281">
        <v>0</v>
      </c>
    </row>
    <row r="4282" spans="1:9">
      <c r="A4282" t="str">
        <f t="shared" si="67"/>
        <v>CHEM Profile Explode</v>
      </c>
      <c r="B4282" t="s">
        <v>383</v>
      </c>
      <c r="C4282" t="s">
        <v>803</v>
      </c>
      <c r="E4282" s="2">
        <v>44.42</v>
      </c>
      <c r="F4282" s="2">
        <v>0</v>
      </c>
      <c r="G4282">
        <v>0</v>
      </c>
      <c r="H4282">
        <v>25.76</v>
      </c>
      <c r="I4282">
        <v>0</v>
      </c>
    </row>
    <row r="4283" spans="1:9">
      <c r="A4283" t="str">
        <f t="shared" si="67"/>
        <v>Chlamydia Trachomatis, AMP PROB87491</v>
      </c>
      <c r="B4283" t="s">
        <v>383</v>
      </c>
      <c r="C4283" t="s">
        <v>310</v>
      </c>
      <c r="D4283" t="s">
        <v>309</v>
      </c>
      <c r="E4283" s="2">
        <v>142.66999999999999</v>
      </c>
      <c r="F4283" s="2">
        <v>0</v>
      </c>
      <c r="G4283">
        <v>0</v>
      </c>
      <c r="H4283">
        <v>35.090000000000003</v>
      </c>
      <c r="I4283">
        <v>0</v>
      </c>
    </row>
    <row r="4284" spans="1:9">
      <c r="A4284" t="str">
        <f t="shared" si="67"/>
        <v>Chloride82435</v>
      </c>
      <c r="B4284" t="s">
        <v>383</v>
      </c>
      <c r="C4284" t="s">
        <v>75</v>
      </c>
      <c r="D4284" t="s">
        <v>74</v>
      </c>
      <c r="E4284" s="2">
        <v>110.25</v>
      </c>
      <c r="F4284" s="2">
        <v>0</v>
      </c>
      <c r="G4284">
        <v>0</v>
      </c>
      <c r="H4284">
        <v>4.5999999999999996</v>
      </c>
      <c r="I4284">
        <v>0</v>
      </c>
    </row>
    <row r="4285" spans="1:9">
      <c r="A4285" t="str">
        <f t="shared" si="67"/>
        <v>Cholesterol82465</v>
      </c>
      <c r="B4285" t="s">
        <v>383</v>
      </c>
      <c r="C4285" t="s">
        <v>312</v>
      </c>
      <c r="D4285" t="s">
        <v>311</v>
      </c>
      <c r="E4285" s="2">
        <v>20.84</v>
      </c>
      <c r="F4285" s="2">
        <v>0</v>
      </c>
      <c r="G4285">
        <v>0</v>
      </c>
      <c r="H4285">
        <v>4.3499999999999996</v>
      </c>
      <c r="I4285">
        <v>0</v>
      </c>
    </row>
    <row r="4286" spans="1:9">
      <c r="A4286" t="str">
        <f t="shared" si="67"/>
        <v>Clostridium Difficile87324</v>
      </c>
      <c r="B4286" t="s">
        <v>383</v>
      </c>
      <c r="C4286" t="s">
        <v>77</v>
      </c>
      <c r="D4286" t="s">
        <v>76</v>
      </c>
      <c r="E4286" s="2">
        <v>27.56</v>
      </c>
      <c r="F4286" s="2">
        <v>0</v>
      </c>
      <c r="G4286">
        <v>0</v>
      </c>
      <c r="H4286">
        <v>11.98</v>
      </c>
      <c r="I4286">
        <v>0</v>
      </c>
    </row>
    <row r="4287" spans="1:9">
      <c r="A4287" t="str">
        <f t="shared" si="67"/>
        <v>Comp Metabolic Panel80053</v>
      </c>
      <c r="B4287" t="s">
        <v>383</v>
      </c>
      <c r="C4287" t="s">
        <v>314</v>
      </c>
      <c r="D4287" t="s">
        <v>313</v>
      </c>
      <c r="E4287" s="2">
        <v>266.26</v>
      </c>
      <c r="F4287" s="2">
        <v>0</v>
      </c>
      <c r="G4287">
        <v>0</v>
      </c>
      <c r="H4287">
        <v>10.56</v>
      </c>
      <c r="I4287">
        <v>0</v>
      </c>
    </row>
    <row r="4288" spans="1:9">
      <c r="A4288" t="str">
        <f t="shared" si="67"/>
        <v>Cortisol AM82533</v>
      </c>
      <c r="B4288" t="s">
        <v>383</v>
      </c>
      <c r="C4288" t="s">
        <v>79</v>
      </c>
      <c r="D4288" t="s">
        <v>78</v>
      </c>
      <c r="E4288" s="2">
        <v>340.95</v>
      </c>
      <c r="F4288" s="2">
        <v>0</v>
      </c>
      <c r="G4288">
        <v>0</v>
      </c>
      <c r="H4288">
        <v>16.3</v>
      </c>
      <c r="I4288">
        <v>0</v>
      </c>
    </row>
    <row r="4289" spans="1:9">
      <c r="A4289" t="str">
        <f t="shared" si="67"/>
        <v>Cortisol PM82533</v>
      </c>
      <c r="B4289" t="s">
        <v>383</v>
      </c>
      <c r="C4289" t="s">
        <v>80</v>
      </c>
      <c r="D4289" t="s">
        <v>78</v>
      </c>
      <c r="E4289" s="2">
        <v>340.95</v>
      </c>
      <c r="F4289" s="2">
        <v>0</v>
      </c>
      <c r="G4289">
        <v>0</v>
      </c>
      <c r="H4289">
        <v>16.3</v>
      </c>
      <c r="I4289">
        <v>269.38</v>
      </c>
    </row>
    <row r="4290" spans="1:9">
      <c r="A4290" t="str">
        <f t="shared" si="67"/>
        <v>Cortisol Random82533</v>
      </c>
      <c r="B4290" t="s">
        <v>383</v>
      </c>
      <c r="C4290" t="s">
        <v>81</v>
      </c>
      <c r="D4290" t="s">
        <v>78</v>
      </c>
      <c r="E4290" s="2">
        <v>340.95</v>
      </c>
      <c r="F4290" s="2">
        <v>0</v>
      </c>
      <c r="G4290">
        <v>0</v>
      </c>
      <c r="H4290">
        <v>16.3</v>
      </c>
      <c r="I4290">
        <v>1680.92</v>
      </c>
    </row>
    <row r="4291" spans="1:9">
      <c r="A4291" t="str">
        <f t="shared" si="67"/>
        <v>COVID 19 Antibody IGG IGM86328</v>
      </c>
      <c r="B4291" t="s">
        <v>383</v>
      </c>
      <c r="C4291" t="s">
        <v>83</v>
      </c>
      <c r="D4291" t="s">
        <v>82</v>
      </c>
      <c r="E4291" s="2">
        <v>82.69</v>
      </c>
      <c r="F4291" s="2">
        <v>0</v>
      </c>
      <c r="G4291">
        <v>0</v>
      </c>
      <c r="H4291">
        <v>44.1</v>
      </c>
      <c r="I4291">
        <v>0</v>
      </c>
    </row>
    <row r="4292" spans="1:9">
      <c r="A4292" t="str">
        <f t="shared" si="67"/>
        <v>COVID-19 PCRU0003</v>
      </c>
      <c r="B4292" t="s">
        <v>383</v>
      </c>
      <c r="C4292" t="s">
        <v>795</v>
      </c>
      <c r="D4292" t="s">
        <v>84</v>
      </c>
      <c r="E4292" s="2">
        <v>220.5</v>
      </c>
      <c r="F4292" s="2">
        <v>210</v>
      </c>
      <c r="G4292">
        <v>0</v>
      </c>
      <c r="H4292">
        <v>75</v>
      </c>
      <c r="I4292">
        <v>0</v>
      </c>
    </row>
    <row r="4293" spans="1:9">
      <c r="A4293" t="str">
        <f t="shared" si="67"/>
        <v>Covid-19 Rapid Antigen (CV2AG)87426</v>
      </c>
      <c r="B4293" t="s">
        <v>383</v>
      </c>
      <c r="C4293" t="s">
        <v>85</v>
      </c>
      <c r="D4293" t="s">
        <v>796</v>
      </c>
      <c r="E4293" s="2">
        <v>220.5</v>
      </c>
      <c r="F4293" s="2">
        <v>0</v>
      </c>
      <c r="G4293">
        <v>0</v>
      </c>
      <c r="H4293">
        <v>117.6</v>
      </c>
      <c r="I4293">
        <v>0</v>
      </c>
    </row>
    <row r="4294" spans="1:9">
      <c r="A4294" t="str">
        <f t="shared" si="67"/>
        <v>CPK; Total82550</v>
      </c>
      <c r="B4294" t="s">
        <v>383</v>
      </c>
      <c r="C4294" t="s">
        <v>87</v>
      </c>
      <c r="D4294" t="s">
        <v>86</v>
      </c>
      <c r="E4294" s="2">
        <v>149.91999999999999</v>
      </c>
      <c r="F4294" s="2">
        <v>0</v>
      </c>
      <c r="G4294">
        <v>0</v>
      </c>
      <c r="H4294">
        <v>6.51</v>
      </c>
      <c r="I4294">
        <v>0</v>
      </c>
    </row>
    <row r="4295" spans="1:9">
      <c r="A4295" t="str">
        <f t="shared" si="67"/>
        <v>Creatinine82565</v>
      </c>
      <c r="B4295" t="s">
        <v>383</v>
      </c>
      <c r="C4295" t="s">
        <v>89</v>
      </c>
      <c r="D4295" t="s">
        <v>88</v>
      </c>
      <c r="E4295" s="2">
        <v>91.51</v>
      </c>
      <c r="F4295" s="2">
        <v>0</v>
      </c>
      <c r="G4295">
        <v>0</v>
      </c>
      <c r="H4295">
        <v>5.12</v>
      </c>
      <c r="I4295">
        <v>0</v>
      </c>
    </row>
    <row r="4296" spans="1:9">
      <c r="A4296" t="str">
        <f t="shared" ref="A4296:A4359" si="68">C4296&amp;D4296</f>
        <v>Cryptosporidium87328</v>
      </c>
      <c r="B4296" t="s">
        <v>383</v>
      </c>
      <c r="C4296" t="s">
        <v>316</v>
      </c>
      <c r="D4296" t="s">
        <v>315</v>
      </c>
      <c r="E4296" s="2">
        <v>138.34</v>
      </c>
      <c r="F4296" s="2">
        <v>0</v>
      </c>
      <c r="G4296">
        <v>0</v>
      </c>
      <c r="H4296">
        <v>13.82</v>
      </c>
      <c r="I4296">
        <v>0</v>
      </c>
    </row>
    <row r="4297" spans="1:9">
      <c r="A4297" t="str">
        <f t="shared" si="68"/>
        <v>Culture, Nose/Throat87070</v>
      </c>
      <c r="B4297" t="s">
        <v>383</v>
      </c>
      <c r="C4297" t="s">
        <v>91</v>
      </c>
      <c r="D4297" t="s">
        <v>90</v>
      </c>
      <c r="E4297" s="2">
        <v>206.92</v>
      </c>
      <c r="F4297" s="2">
        <v>0</v>
      </c>
      <c r="G4297">
        <v>0</v>
      </c>
      <c r="H4297">
        <v>8.6199999999999992</v>
      </c>
      <c r="I4297">
        <v>0</v>
      </c>
    </row>
    <row r="4298" spans="1:9">
      <c r="A4298" t="str">
        <f t="shared" si="68"/>
        <v>Culture, Stool87045</v>
      </c>
      <c r="B4298" t="s">
        <v>383</v>
      </c>
      <c r="C4298" t="s">
        <v>93</v>
      </c>
      <c r="D4298" t="s">
        <v>92</v>
      </c>
      <c r="E4298" s="2">
        <v>239.63</v>
      </c>
      <c r="F4298" s="2">
        <v>0</v>
      </c>
      <c r="G4298">
        <v>0</v>
      </c>
      <c r="H4298">
        <v>9.44</v>
      </c>
      <c r="I4298">
        <v>0</v>
      </c>
    </row>
    <row r="4299" spans="1:9">
      <c r="A4299" t="str">
        <f t="shared" si="68"/>
        <v>Culture, Urine87086</v>
      </c>
      <c r="B4299" t="s">
        <v>383</v>
      </c>
      <c r="C4299" t="s">
        <v>95</v>
      </c>
      <c r="D4299" t="s">
        <v>94</v>
      </c>
      <c r="E4299" s="2">
        <v>138.34</v>
      </c>
      <c r="F4299" s="2">
        <v>0</v>
      </c>
      <c r="G4299">
        <v>0</v>
      </c>
      <c r="H4299">
        <v>8.07</v>
      </c>
      <c r="I4299">
        <v>0</v>
      </c>
    </row>
    <row r="4300" spans="1:9">
      <c r="A4300" t="str">
        <f t="shared" si="68"/>
        <v>D-Dimer DVT/PE Quant85379</v>
      </c>
      <c r="B4300" t="s">
        <v>383</v>
      </c>
      <c r="C4300" t="s">
        <v>97</v>
      </c>
      <c r="D4300" t="s">
        <v>96</v>
      </c>
      <c r="E4300" s="2">
        <v>206.44</v>
      </c>
      <c r="F4300" s="2">
        <v>0</v>
      </c>
      <c r="G4300">
        <v>0</v>
      </c>
      <c r="H4300">
        <v>10.18</v>
      </c>
      <c r="I4300">
        <v>0</v>
      </c>
    </row>
    <row r="4301" spans="1:9">
      <c r="A4301" t="str">
        <f t="shared" si="68"/>
        <v>Digoxin80162</v>
      </c>
      <c r="B4301" t="s">
        <v>383</v>
      </c>
      <c r="C4301" t="s">
        <v>99</v>
      </c>
      <c r="D4301" t="s">
        <v>98</v>
      </c>
      <c r="E4301" s="2">
        <v>238.41</v>
      </c>
      <c r="F4301" s="2">
        <v>0</v>
      </c>
      <c r="G4301">
        <v>0</v>
      </c>
      <c r="H4301">
        <v>13.28</v>
      </c>
      <c r="I4301">
        <v>0</v>
      </c>
    </row>
    <row r="4302" spans="1:9">
      <c r="A4302" t="str">
        <f t="shared" si="68"/>
        <v>Direct Bilirubin82248</v>
      </c>
      <c r="B4302" t="s">
        <v>383</v>
      </c>
      <c r="C4302" t="s">
        <v>101</v>
      </c>
      <c r="D4302" t="s">
        <v>100</v>
      </c>
      <c r="E4302" s="2">
        <v>96.09</v>
      </c>
      <c r="F4302" s="2">
        <v>0</v>
      </c>
      <c r="G4302">
        <v>0</v>
      </c>
      <c r="H4302">
        <v>5.0199999999999996</v>
      </c>
      <c r="I4302">
        <v>0</v>
      </c>
    </row>
    <row r="4303" spans="1:9">
      <c r="A4303" t="str">
        <f t="shared" si="68"/>
        <v>Drug Screen80305</v>
      </c>
      <c r="B4303" t="s">
        <v>383</v>
      </c>
      <c r="C4303" t="s">
        <v>103</v>
      </c>
      <c r="D4303" t="s">
        <v>102</v>
      </c>
      <c r="E4303" s="2">
        <v>332.63</v>
      </c>
      <c r="F4303" s="2">
        <v>0</v>
      </c>
      <c r="G4303">
        <v>0</v>
      </c>
      <c r="H4303">
        <v>12.6</v>
      </c>
      <c r="I4303">
        <v>0</v>
      </c>
    </row>
    <row r="4304" spans="1:9">
      <c r="A4304" t="str">
        <f t="shared" si="68"/>
        <v>E Histolytica87337</v>
      </c>
      <c r="B4304" t="s">
        <v>383</v>
      </c>
      <c r="C4304" t="s">
        <v>318</v>
      </c>
      <c r="D4304" t="s">
        <v>317</v>
      </c>
      <c r="E4304" s="2">
        <v>65.42</v>
      </c>
      <c r="F4304" s="2">
        <v>0</v>
      </c>
      <c r="G4304">
        <v>0</v>
      </c>
      <c r="H4304">
        <v>11.98</v>
      </c>
      <c r="I4304">
        <v>0</v>
      </c>
    </row>
    <row r="4305" spans="1:9">
      <c r="A4305" t="str">
        <f t="shared" si="68"/>
        <v>Electro. Protein - Serum84165</v>
      </c>
      <c r="B4305" t="s">
        <v>383</v>
      </c>
      <c r="C4305" t="s">
        <v>108</v>
      </c>
      <c r="D4305" t="s">
        <v>107</v>
      </c>
      <c r="E4305" s="2">
        <v>221.33</v>
      </c>
      <c r="F4305" s="2">
        <v>0</v>
      </c>
      <c r="G4305">
        <v>0</v>
      </c>
      <c r="H4305">
        <v>10.74</v>
      </c>
      <c r="I4305">
        <v>0</v>
      </c>
    </row>
    <row r="4306" spans="1:9">
      <c r="A4306" t="str">
        <f t="shared" si="68"/>
        <v>Electro. Protein - Urine84165</v>
      </c>
      <c r="B4306" t="s">
        <v>383</v>
      </c>
      <c r="C4306" t="s">
        <v>109</v>
      </c>
      <c r="D4306" t="s">
        <v>107</v>
      </c>
      <c r="E4306" s="2">
        <v>221.33</v>
      </c>
      <c r="F4306" s="2">
        <v>0</v>
      </c>
      <c r="G4306">
        <v>0</v>
      </c>
      <c r="H4306">
        <v>10.74</v>
      </c>
      <c r="I4306">
        <v>0</v>
      </c>
    </row>
    <row r="4307" spans="1:9">
      <c r="A4307" t="str">
        <f t="shared" si="68"/>
        <v>Electrolyte Panel80051</v>
      </c>
      <c r="B4307" t="s">
        <v>383</v>
      </c>
      <c r="C4307" t="s">
        <v>111</v>
      </c>
      <c r="D4307" t="s">
        <v>110</v>
      </c>
      <c r="E4307" s="2">
        <v>149.91999999999999</v>
      </c>
      <c r="F4307" s="2">
        <v>0</v>
      </c>
      <c r="G4307">
        <v>0</v>
      </c>
      <c r="H4307">
        <v>7.01</v>
      </c>
      <c r="I4307">
        <v>0</v>
      </c>
    </row>
    <row r="4308" spans="1:9">
      <c r="A4308" t="str">
        <f t="shared" si="68"/>
        <v>Ferritin82728</v>
      </c>
      <c r="B4308" t="s">
        <v>383</v>
      </c>
      <c r="C4308" t="s">
        <v>113</v>
      </c>
      <c r="D4308" t="s">
        <v>112</v>
      </c>
      <c r="E4308" s="2">
        <v>174.51</v>
      </c>
      <c r="F4308" s="2">
        <v>0</v>
      </c>
      <c r="G4308">
        <v>0</v>
      </c>
      <c r="H4308">
        <v>13.63</v>
      </c>
      <c r="I4308">
        <v>0</v>
      </c>
    </row>
    <row r="4309" spans="1:9">
      <c r="A4309" t="str">
        <f t="shared" si="68"/>
        <v>FK506 (Tacrolimus)80197</v>
      </c>
      <c r="B4309" t="s">
        <v>383</v>
      </c>
      <c r="C4309" t="s">
        <v>115</v>
      </c>
      <c r="D4309" t="s">
        <v>114</v>
      </c>
      <c r="E4309" s="2">
        <v>292.88</v>
      </c>
      <c r="F4309" s="2">
        <v>0</v>
      </c>
      <c r="G4309">
        <v>0</v>
      </c>
      <c r="H4309">
        <v>13.73</v>
      </c>
      <c r="I4309">
        <v>0</v>
      </c>
    </row>
    <row r="4310" spans="1:9">
      <c r="A4310" t="str">
        <f t="shared" si="68"/>
        <v>Folate - Serum82746</v>
      </c>
      <c r="B4310" t="s">
        <v>383</v>
      </c>
      <c r="C4310" t="s">
        <v>117</v>
      </c>
      <c r="D4310" t="s">
        <v>116</v>
      </c>
      <c r="E4310" s="2">
        <v>198.72</v>
      </c>
      <c r="F4310" s="2">
        <v>0</v>
      </c>
      <c r="G4310">
        <v>0</v>
      </c>
      <c r="H4310">
        <v>14.7</v>
      </c>
      <c r="I4310">
        <v>0</v>
      </c>
    </row>
    <row r="4311" spans="1:9">
      <c r="A4311" t="str">
        <f t="shared" si="68"/>
        <v>Follow Up Psych Consult90832</v>
      </c>
      <c r="B4311" t="s">
        <v>383</v>
      </c>
      <c r="C4311" t="s">
        <v>285</v>
      </c>
      <c r="D4311" t="s">
        <v>284</v>
      </c>
      <c r="E4311" s="2">
        <v>145.87</v>
      </c>
      <c r="F4311" s="2">
        <v>0</v>
      </c>
      <c r="G4311">
        <v>0</v>
      </c>
      <c r="H4311">
        <v>42.86</v>
      </c>
      <c r="I4311">
        <v>0</v>
      </c>
    </row>
    <row r="4312" spans="1:9">
      <c r="A4312" t="str">
        <f t="shared" si="68"/>
        <v>Free T384481</v>
      </c>
      <c r="B4312" t="s">
        <v>383</v>
      </c>
      <c r="C4312" t="s">
        <v>119</v>
      </c>
      <c r="D4312" t="s">
        <v>118</v>
      </c>
      <c r="E4312" s="2">
        <v>342.88</v>
      </c>
      <c r="F4312" s="2">
        <v>0</v>
      </c>
      <c r="G4312">
        <v>0</v>
      </c>
      <c r="H4312">
        <v>16.940000000000001</v>
      </c>
      <c r="I4312">
        <v>0</v>
      </c>
    </row>
    <row r="4313" spans="1:9">
      <c r="A4313" t="str">
        <f t="shared" si="68"/>
        <v>Free T4 (Total)84439</v>
      </c>
      <c r="B4313" t="s">
        <v>383</v>
      </c>
      <c r="C4313" t="s">
        <v>121</v>
      </c>
      <c r="D4313" t="s">
        <v>120</v>
      </c>
      <c r="E4313" s="2">
        <v>293.17</v>
      </c>
      <c r="F4313" s="2">
        <v>0</v>
      </c>
      <c r="G4313">
        <v>0</v>
      </c>
      <c r="H4313">
        <v>9.02</v>
      </c>
      <c r="I4313">
        <v>0</v>
      </c>
    </row>
    <row r="4314" spans="1:9">
      <c r="A4314" t="str">
        <f t="shared" si="68"/>
        <v>Fungus Culture87102</v>
      </c>
      <c r="B4314" t="s">
        <v>383</v>
      </c>
      <c r="C4314" t="s">
        <v>123</v>
      </c>
      <c r="D4314" t="s">
        <v>122</v>
      </c>
      <c r="E4314" s="2">
        <v>221.33</v>
      </c>
      <c r="F4314" s="2">
        <v>0</v>
      </c>
      <c r="G4314">
        <v>0</v>
      </c>
      <c r="H4314">
        <v>8.41</v>
      </c>
      <c r="I4314">
        <v>0</v>
      </c>
    </row>
    <row r="4315" spans="1:9">
      <c r="A4315" t="str">
        <f t="shared" si="68"/>
        <v>Gardnerella Vag DNA Prob87510</v>
      </c>
      <c r="B4315" t="s">
        <v>383</v>
      </c>
      <c r="C4315" t="s">
        <v>125</v>
      </c>
      <c r="D4315" t="s">
        <v>124</v>
      </c>
      <c r="E4315" s="2">
        <v>77.45</v>
      </c>
      <c r="F4315" s="2">
        <v>0</v>
      </c>
      <c r="G4315">
        <v>0</v>
      </c>
      <c r="H4315">
        <v>20.05</v>
      </c>
      <c r="I4315">
        <v>0</v>
      </c>
    </row>
    <row r="4316" spans="1:9">
      <c r="A4316" t="str">
        <f t="shared" si="68"/>
        <v>GC Culture87081</v>
      </c>
      <c r="B4316" t="s">
        <v>383</v>
      </c>
      <c r="C4316" t="s">
        <v>127</v>
      </c>
      <c r="D4316" t="s">
        <v>126</v>
      </c>
      <c r="E4316" s="2">
        <v>121.55</v>
      </c>
      <c r="F4316" s="2">
        <v>115.76</v>
      </c>
      <c r="G4316">
        <v>0</v>
      </c>
      <c r="H4316">
        <v>6.63</v>
      </c>
      <c r="I4316">
        <v>0</v>
      </c>
    </row>
    <row r="4317" spans="1:9">
      <c r="A4317" t="str">
        <f t="shared" si="68"/>
        <v>GC Genprobe87590</v>
      </c>
      <c r="B4317" t="s">
        <v>383</v>
      </c>
      <c r="C4317" t="s">
        <v>129</v>
      </c>
      <c r="D4317" t="s">
        <v>128</v>
      </c>
      <c r="E4317" s="2">
        <v>63</v>
      </c>
      <c r="F4317" s="2">
        <v>60</v>
      </c>
      <c r="G4317">
        <v>0</v>
      </c>
      <c r="H4317">
        <v>26.88</v>
      </c>
      <c r="I4317">
        <v>0</v>
      </c>
    </row>
    <row r="4318" spans="1:9">
      <c r="A4318" t="str">
        <f t="shared" si="68"/>
        <v>GC/Chlamydia By PCR87591</v>
      </c>
      <c r="B4318" t="s">
        <v>383</v>
      </c>
      <c r="C4318" t="s">
        <v>320</v>
      </c>
      <c r="D4318" t="s">
        <v>319</v>
      </c>
      <c r="E4318" s="2">
        <v>149.94</v>
      </c>
      <c r="F4318" s="2">
        <v>0</v>
      </c>
      <c r="G4318">
        <v>0</v>
      </c>
      <c r="H4318">
        <v>35.090000000000003</v>
      </c>
      <c r="I4318">
        <v>0</v>
      </c>
    </row>
    <row r="4319" spans="1:9">
      <c r="A4319" t="str">
        <f t="shared" si="68"/>
        <v>GGTP82977</v>
      </c>
      <c r="B4319" t="s">
        <v>383</v>
      </c>
      <c r="C4319" t="s">
        <v>322</v>
      </c>
      <c r="D4319" t="s">
        <v>321</v>
      </c>
      <c r="E4319" s="2">
        <v>114.39</v>
      </c>
      <c r="F4319" s="2">
        <v>0</v>
      </c>
      <c r="G4319">
        <v>0</v>
      </c>
      <c r="H4319">
        <v>7.2</v>
      </c>
      <c r="I4319">
        <v>0</v>
      </c>
    </row>
    <row r="4320" spans="1:9">
      <c r="A4320" t="str">
        <f t="shared" si="68"/>
        <v>Giardia87749</v>
      </c>
      <c r="B4320" t="s">
        <v>383</v>
      </c>
      <c r="C4320" t="s">
        <v>324</v>
      </c>
      <c r="D4320" t="s">
        <v>323</v>
      </c>
      <c r="E4320" s="2">
        <v>191.3</v>
      </c>
      <c r="F4320" s="2">
        <v>0</v>
      </c>
      <c r="G4320">
        <v>0</v>
      </c>
      <c r="H4320">
        <v>102.03</v>
      </c>
      <c r="I4320">
        <v>0</v>
      </c>
    </row>
    <row r="4321" spans="1:9">
      <c r="A4321" t="str">
        <f t="shared" si="68"/>
        <v>Glucose Hour PC82947</v>
      </c>
      <c r="B4321" t="s">
        <v>383</v>
      </c>
      <c r="C4321" t="s">
        <v>131</v>
      </c>
      <c r="D4321" t="s">
        <v>130</v>
      </c>
      <c r="E4321" s="2">
        <v>75.599999999999994</v>
      </c>
      <c r="F4321" s="2">
        <v>0</v>
      </c>
      <c r="G4321">
        <v>0</v>
      </c>
      <c r="H4321">
        <v>3.93</v>
      </c>
      <c r="I4321">
        <v>0</v>
      </c>
    </row>
    <row r="4322" spans="1:9">
      <c r="A4322" t="str">
        <f t="shared" si="68"/>
        <v>Glucose; Blood-Quant82947</v>
      </c>
      <c r="B4322" t="s">
        <v>383</v>
      </c>
      <c r="C4322" t="s">
        <v>132</v>
      </c>
      <c r="D4322" t="s">
        <v>130</v>
      </c>
      <c r="E4322" s="2">
        <v>72.06</v>
      </c>
      <c r="F4322" s="2">
        <v>0</v>
      </c>
      <c r="G4322">
        <v>0</v>
      </c>
      <c r="H4322">
        <v>3.93</v>
      </c>
      <c r="I4322">
        <v>0</v>
      </c>
    </row>
    <row r="4323" spans="1:9">
      <c r="A4323" t="str">
        <f t="shared" si="68"/>
        <v>Glycohemoglobin (A1C)83036</v>
      </c>
      <c r="B4323" t="s">
        <v>383</v>
      </c>
      <c r="C4323" t="s">
        <v>134</v>
      </c>
      <c r="D4323" t="s">
        <v>133</v>
      </c>
      <c r="E4323" s="2">
        <v>161.78</v>
      </c>
      <c r="F4323" s="2">
        <v>0</v>
      </c>
      <c r="G4323">
        <v>0</v>
      </c>
      <c r="H4323">
        <v>9.7100000000000009</v>
      </c>
      <c r="I4323">
        <v>0</v>
      </c>
    </row>
    <row r="4324" spans="1:9">
      <c r="A4324" t="str">
        <f t="shared" si="68"/>
        <v>Gram Stain (GS)87205</v>
      </c>
      <c r="B4324" t="s">
        <v>383</v>
      </c>
      <c r="C4324" t="s">
        <v>136</v>
      </c>
      <c r="D4324" t="s">
        <v>135</v>
      </c>
      <c r="E4324" s="2">
        <v>78</v>
      </c>
      <c r="F4324" s="2">
        <v>0</v>
      </c>
      <c r="G4324">
        <v>0</v>
      </c>
      <c r="H4324">
        <v>4.2699999999999996</v>
      </c>
      <c r="I4324">
        <v>0</v>
      </c>
    </row>
    <row r="4325" spans="1:9">
      <c r="A4325" t="str">
        <f t="shared" si="68"/>
        <v>Group A Strep (Rapid)87880</v>
      </c>
      <c r="B4325" t="s">
        <v>383</v>
      </c>
      <c r="C4325" t="s">
        <v>138</v>
      </c>
      <c r="D4325" t="s">
        <v>137</v>
      </c>
      <c r="E4325" s="2">
        <v>44.1</v>
      </c>
      <c r="F4325" s="2">
        <v>0</v>
      </c>
      <c r="G4325">
        <v>0</v>
      </c>
      <c r="H4325">
        <v>16.53</v>
      </c>
      <c r="I4325">
        <v>0</v>
      </c>
    </row>
    <row r="4326" spans="1:9">
      <c r="A4326" t="str">
        <f t="shared" si="68"/>
        <v>HCG</v>
      </c>
      <c r="B4326" t="s">
        <v>383</v>
      </c>
      <c r="C4326" t="s">
        <v>804</v>
      </c>
      <c r="E4326" s="2">
        <v>105.01</v>
      </c>
      <c r="F4326" s="2">
        <v>0</v>
      </c>
      <c r="G4326">
        <v>0</v>
      </c>
      <c r="H4326">
        <v>60.91</v>
      </c>
      <c r="I4326">
        <v>433.13</v>
      </c>
    </row>
    <row r="4327" spans="1:9">
      <c r="A4327" t="str">
        <f t="shared" si="68"/>
        <v>HCG Qualitative - Urine81025</v>
      </c>
      <c r="B4327" t="s">
        <v>383</v>
      </c>
      <c r="C4327" t="s">
        <v>140</v>
      </c>
      <c r="D4327" t="s">
        <v>139</v>
      </c>
      <c r="E4327" s="2">
        <v>119.34</v>
      </c>
      <c r="F4327" s="2">
        <v>0</v>
      </c>
      <c r="G4327">
        <v>0</v>
      </c>
      <c r="H4327">
        <v>8.61</v>
      </c>
      <c r="I4327">
        <v>0</v>
      </c>
    </row>
    <row r="4328" spans="1:9">
      <c r="A4328" t="str">
        <f t="shared" si="68"/>
        <v>HDL83701</v>
      </c>
      <c r="B4328" t="s">
        <v>383</v>
      </c>
      <c r="C4328" t="s">
        <v>142</v>
      </c>
      <c r="D4328" t="s">
        <v>141</v>
      </c>
      <c r="E4328" s="2">
        <v>274.52</v>
      </c>
      <c r="F4328" s="2">
        <v>0</v>
      </c>
      <c r="G4328">
        <v>0</v>
      </c>
      <c r="H4328">
        <v>33.86</v>
      </c>
      <c r="I4328">
        <v>0</v>
      </c>
    </row>
    <row r="4329" spans="1:9">
      <c r="A4329" t="str">
        <f t="shared" si="68"/>
        <v>Hematocrit85014</v>
      </c>
      <c r="B4329" t="s">
        <v>383</v>
      </c>
      <c r="C4329" t="s">
        <v>144</v>
      </c>
      <c r="D4329" t="s">
        <v>143</v>
      </c>
      <c r="E4329" s="2">
        <v>45.48</v>
      </c>
      <c r="F4329" s="2">
        <v>0</v>
      </c>
      <c r="G4329">
        <v>0</v>
      </c>
      <c r="H4329">
        <v>2.37</v>
      </c>
      <c r="I4329">
        <v>0</v>
      </c>
    </row>
    <row r="4330" spans="1:9">
      <c r="A4330" t="str">
        <f t="shared" si="68"/>
        <v>Hemoglobin85018</v>
      </c>
      <c r="B4330" t="s">
        <v>383</v>
      </c>
      <c r="C4330" t="s">
        <v>146</v>
      </c>
      <c r="D4330" t="s">
        <v>145</v>
      </c>
      <c r="E4330" s="2">
        <v>59.26</v>
      </c>
      <c r="F4330" s="2">
        <v>0</v>
      </c>
      <c r="G4330">
        <v>0</v>
      </c>
      <c r="H4330">
        <v>2.37</v>
      </c>
      <c r="I4330">
        <v>0</v>
      </c>
    </row>
    <row r="4331" spans="1:9">
      <c r="A4331" t="str">
        <f t="shared" si="68"/>
        <v>Hep B Surface AB86706</v>
      </c>
      <c r="B4331" t="s">
        <v>383</v>
      </c>
      <c r="C4331" t="s">
        <v>148</v>
      </c>
      <c r="D4331" t="s">
        <v>147</v>
      </c>
      <c r="E4331" s="2">
        <v>119.34</v>
      </c>
      <c r="F4331" s="2">
        <v>0</v>
      </c>
      <c r="G4331">
        <v>0</v>
      </c>
      <c r="H4331">
        <v>10.74</v>
      </c>
      <c r="I4331">
        <v>0</v>
      </c>
    </row>
    <row r="4332" spans="1:9">
      <c r="A4332" t="str">
        <f t="shared" si="68"/>
        <v>Hep C - EIA86803</v>
      </c>
      <c r="B4332" t="s">
        <v>383</v>
      </c>
      <c r="C4332" t="s">
        <v>150</v>
      </c>
      <c r="D4332" t="s">
        <v>149</v>
      </c>
      <c r="E4332" s="2">
        <v>79.11</v>
      </c>
      <c r="F4332" s="2">
        <v>0</v>
      </c>
      <c r="G4332">
        <v>0</v>
      </c>
      <c r="H4332">
        <v>14.27</v>
      </c>
      <c r="I4332">
        <v>0</v>
      </c>
    </row>
    <row r="4333" spans="1:9">
      <c r="A4333" t="str">
        <f t="shared" si="68"/>
        <v>Hepatic Function Panel80076</v>
      </c>
      <c r="B4333" t="s">
        <v>383</v>
      </c>
      <c r="C4333" t="s">
        <v>152</v>
      </c>
      <c r="D4333" t="s">
        <v>151</v>
      </c>
      <c r="E4333" s="2">
        <v>253.52</v>
      </c>
      <c r="F4333" s="2">
        <v>0</v>
      </c>
      <c r="G4333">
        <v>0</v>
      </c>
      <c r="H4333">
        <v>8.17</v>
      </c>
      <c r="I4333">
        <v>0</v>
      </c>
    </row>
    <row r="4334" spans="1:9">
      <c r="A4334" t="str">
        <f t="shared" si="68"/>
        <v>Hepatitis A -IGM AB86709</v>
      </c>
      <c r="B4334" t="s">
        <v>383</v>
      </c>
      <c r="C4334" t="s">
        <v>326</v>
      </c>
      <c r="D4334" t="s">
        <v>325</v>
      </c>
      <c r="E4334" s="2">
        <v>46.31</v>
      </c>
      <c r="F4334" s="2">
        <v>0</v>
      </c>
      <c r="G4334">
        <v>0</v>
      </c>
      <c r="H4334">
        <v>11.26</v>
      </c>
      <c r="I4334">
        <v>0</v>
      </c>
    </row>
    <row r="4335" spans="1:9">
      <c r="A4335" t="str">
        <f t="shared" si="68"/>
        <v>Hepatitis B Core AB86704</v>
      </c>
      <c r="B4335" t="s">
        <v>383</v>
      </c>
      <c r="C4335" t="s">
        <v>328</v>
      </c>
      <c r="D4335" t="s">
        <v>327</v>
      </c>
      <c r="E4335" s="2">
        <v>63.67</v>
      </c>
      <c r="F4335" s="2">
        <v>0</v>
      </c>
      <c r="G4335">
        <v>0</v>
      </c>
      <c r="H4335">
        <v>12.05</v>
      </c>
      <c r="I4335">
        <v>0</v>
      </c>
    </row>
    <row r="4336" spans="1:9">
      <c r="A4336" t="str">
        <f t="shared" si="68"/>
        <v>Hepatitis B Surface AG87340</v>
      </c>
      <c r="B4336" t="s">
        <v>383</v>
      </c>
      <c r="C4336" t="s">
        <v>330</v>
      </c>
      <c r="D4336" t="s">
        <v>329</v>
      </c>
      <c r="E4336" s="2">
        <v>52.09</v>
      </c>
      <c r="F4336" s="2">
        <v>0</v>
      </c>
      <c r="G4336">
        <v>0</v>
      </c>
      <c r="H4336">
        <v>10.33</v>
      </c>
      <c r="I4336">
        <v>0</v>
      </c>
    </row>
    <row r="4337" spans="1:9">
      <c r="A4337" t="str">
        <f t="shared" si="68"/>
        <v>Herpes Simp Culture87253</v>
      </c>
      <c r="B4337" t="s">
        <v>383</v>
      </c>
      <c r="C4337" t="s">
        <v>154</v>
      </c>
      <c r="D4337" t="s">
        <v>153</v>
      </c>
      <c r="E4337" s="2">
        <v>356.55</v>
      </c>
      <c r="F4337" s="2">
        <v>0</v>
      </c>
      <c r="G4337">
        <v>0</v>
      </c>
      <c r="H4337">
        <v>20.2</v>
      </c>
      <c r="I4337">
        <v>0</v>
      </c>
    </row>
    <row r="4338" spans="1:9">
      <c r="A4338" t="str">
        <f t="shared" si="68"/>
        <v>Herpes Simplex86694</v>
      </c>
      <c r="B4338" t="s">
        <v>383</v>
      </c>
      <c r="C4338" t="s">
        <v>156</v>
      </c>
      <c r="D4338" t="s">
        <v>155</v>
      </c>
      <c r="E4338" s="2">
        <v>128.16</v>
      </c>
      <c r="F4338" s="2">
        <v>0</v>
      </c>
      <c r="G4338">
        <v>0</v>
      </c>
      <c r="H4338">
        <v>14.39</v>
      </c>
      <c r="I4338">
        <v>0</v>
      </c>
    </row>
    <row r="4339" spans="1:9">
      <c r="A4339" t="str">
        <f t="shared" si="68"/>
        <v>Herpes Simplex, Type 186695</v>
      </c>
      <c r="B4339" t="s">
        <v>383</v>
      </c>
      <c r="C4339" t="s">
        <v>158</v>
      </c>
      <c r="D4339" t="s">
        <v>157</v>
      </c>
      <c r="E4339" s="2">
        <v>96.19</v>
      </c>
      <c r="F4339" s="2">
        <v>0</v>
      </c>
      <c r="G4339">
        <v>0</v>
      </c>
      <c r="H4339">
        <v>13.19</v>
      </c>
      <c r="I4339">
        <v>0</v>
      </c>
    </row>
    <row r="4340" spans="1:9">
      <c r="A4340" t="str">
        <f t="shared" si="68"/>
        <v>HIV Serol Screen87389</v>
      </c>
      <c r="B4340" t="s">
        <v>383</v>
      </c>
      <c r="C4340" t="s">
        <v>160</v>
      </c>
      <c r="D4340" t="s">
        <v>159</v>
      </c>
      <c r="E4340" s="2">
        <v>116.59</v>
      </c>
      <c r="F4340" s="2">
        <v>0</v>
      </c>
      <c r="G4340">
        <v>0</v>
      </c>
      <c r="H4340">
        <v>24.08</v>
      </c>
      <c r="I4340">
        <v>0</v>
      </c>
    </row>
    <row r="4341" spans="1:9">
      <c r="A4341" t="str">
        <f t="shared" si="68"/>
        <v>HIV Serology Screen86701</v>
      </c>
      <c r="B4341" t="s">
        <v>383</v>
      </c>
      <c r="C4341" t="s">
        <v>162</v>
      </c>
      <c r="D4341" t="s">
        <v>161</v>
      </c>
      <c r="E4341" s="2">
        <v>111.13</v>
      </c>
      <c r="F4341" s="2">
        <v>0</v>
      </c>
      <c r="G4341">
        <v>0</v>
      </c>
      <c r="H4341">
        <v>8.89</v>
      </c>
      <c r="I4341">
        <v>0</v>
      </c>
    </row>
    <row r="4342" spans="1:9">
      <c r="A4342" t="str">
        <f t="shared" si="68"/>
        <v>HIV-1 Quantitation87536</v>
      </c>
      <c r="B4342" t="s">
        <v>383</v>
      </c>
      <c r="C4342" t="s">
        <v>165</v>
      </c>
      <c r="D4342" t="s">
        <v>164</v>
      </c>
      <c r="E4342" s="2">
        <v>737.85</v>
      </c>
      <c r="F4342" s="2">
        <v>0</v>
      </c>
      <c r="G4342">
        <v>0</v>
      </c>
      <c r="H4342">
        <v>85.1</v>
      </c>
      <c r="I4342">
        <v>0</v>
      </c>
    </row>
    <row r="4343" spans="1:9">
      <c r="A4343" t="str">
        <f t="shared" si="68"/>
        <v>HIV-1, Amplif NA Probe87535</v>
      </c>
      <c r="B4343" t="s">
        <v>383</v>
      </c>
      <c r="C4343" t="s">
        <v>167</v>
      </c>
      <c r="D4343" t="s">
        <v>166</v>
      </c>
      <c r="E4343" s="2">
        <v>622.64</v>
      </c>
      <c r="F4343" s="2">
        <v>0</v>
      </c>
      <c r="G4343">
        <v>0</v>
      </c>
      <c r="H4343">
        <v>35.090000000000003</v>
      </c>
      <c r="I4343">
        <v>0</v>
      </c>
    </row>
    <row r="4344" spans="1:9">
      <c r="A4344" t="str">
        <f t="shared" si="68"/>
        <v>IGG (Immunoglobulin)82784</v>
      </c>
      <c r="B4344" t="s">
        <v>383</v>
      </c>
      <c r="C4344" t="s">
        <v>169</v>
      </c>
      <c r="D4344" t="s">
        <v>168</v>
      </c>
      <c r="E4344" s="2">
        <v>195.07</v>
      </c>
      <c r="F4344" s="2">
        <v>0</v>
      </c>
      <c r="G4344">
        <v>0</v>
      </c>
      <c r="H4344">
        <v>9.3000000000000007</v>
      </c>
      <c r="I4344">
        <v>0</v>
      </c>
    </row>
    <row r="4345" spans="1:9">
      <c r="A4345" t="str">
        <f t="shared" si="68"/>
        <v>IGM (Immunoglobulin)82784</v>
      </c>
      <c r="B4345" t="s">
        <v>383</v>
      </c>
      <c r="C4345" t="s">
        <v>170</v>
      </c>
      <c r="D4345" t="s">
        <v>168</v>
      </c>
      <c r="E4345" s="2">
        <v>195.07</v>
      </c>
      <c r="F4345" s="2">
        <v>0</v>
      </c>
      <c r="G4345">
        <v>0</v>
      </c>
      <c r="H4345">
        <v>9.3000000000000007</v>
      </c>
      <c r="I4345">
        <v>0</v>
      </c>
    </row>
    <row r="4346" spans="1:9">
      <c r="A4346" t="str">
        <f t="shared" si="68"/>
        <v>Influenza A &amp; B by PCR87502</v>
      </c>
      <c r="B4346" t="s">
        <v>383</v>
      </c>
      <c r="C4346" t="s">
        <v>172</v>
      </c>
      <c r="D4346" t="s">
        <v>171</v>
      </c>
      <c r="E4346" s="2">
        <v>297.95</v>
      </c>
      <c r="F4346" s="2">
        <v>0</v>
      </c>
      <c r="G4346">
        <v>0</v>
      </c>
      <c r="H4346">
        <v>95.8</v>
      </c>
      <c r="I4346">
        <v>0</v>
      </c>
    </row>
    <row r="4347" spans="1:9">
      <c r="A4347" t="str">
        <f t="shared" si="68"/>
        <v>Initial Psych Consult90792</v>
      </c>
      <c r="B4347" t="s">
        <v>383</v>
      </c>
      <c r="C4347" t="s">
        <v>293</v>
      </c>
      <c r="D4347" t="s">
        <v>292</v>
      </c>
      <c r="E4347" s="2">
        <v>457.36</v>
      </c>
      <c r="F4347" s="2">
        <v>0</v>
      </c>
      <c r="G4347">
        <v>0</v>
      </c>
      <c r="H4347">
        <v>94.29</v>
      </c>
      <c r="I4347">
        <v>0</v>
      </c>
    </row>
    <row r="4348" spans="1:9">
      <c r="A4348" t="str">
        <f t="shared" si="68"/>
        <v>Inpatient Detoxification</v>
      </c>
      <c r="B4348" t="s">
        <v>383</v>
      </c>
      <c r="C4348" t="s">
        <v>294</v>
      </c>
      <c r="E4348" s="2">
        <v>1945.88</v>
      </c>
      <c r="F4348" s="2">
        <v>479.59</v>
      </c>
      <c r="G4348">
        <v>720</v>
      </c>
      <c r="H4348">
        <v>400</v>
      </c>
      <c r="I4348">
        <v>0</v>
      </c>
    </row>
    <row r="4349" spans="1:9">
      <c r="A4349" t="str">
        <f t="shared" si="68"/>
        <v>Iron83540</v>
      </c>
      <c r="B4349" t="s">
        <v>383</v>
      </c>
      <c r="C4349" t="s">
        <v>174</v>
      </c>
      <c r="D4349" t="s">
        <v>173</v>
      </c>
      <c r="E4349" s="2">
        <v>119.34</v>
      </c>
      <c r="F4349" s="2">
        <v>0</v>
      </c>
      <c r="G4349">
        <v>0</v>
      </c>
      <c r="H4349">
        <v>6.47</v>
      </c>
      <c r="I4349">
        <v>0</v>
      </c>
    </row>
    <row r="4350" spans="1:9">
      <c r="A4350" t="str">
        <f t="shared" si="68"/>
        <v>Iron Binding83550</v>
      </c>
      <c r="B4350" t="s">
        <v>383</v>
      </c>
      <c r="C4350" t="s">
        <v>176</v>
      </c>
      <c r="D4350" t="s">
        <v>175</v>
      </c>
      <c r="E4350" s="2">
        <v>168.14</v>
      </c>
      <c r="F4350" s="2">
        <v>0</v>
      </c>
      <c r="G4350">
        <v>0</v>
      </c>
      <c r="H4350">
        <v>8.74</v>
      </c>
      <c r="I4350">
        <v>0</v>
      </c>
    </row>
    <row r="4351" spans="1:9">
      <c r="A4351" t="str">
        <f t="shared" si="68"/>
        <v>LDH83615</v>
      </c>
      <c r="B4351" t="s">
        <v>383</v>
      </c>
      <c r="C4351" t="s">
        <v>332</v>
      </c>
      <c r="D4351" t="s">
        <v>331</v>
      </c>
      <c r="E4351" s="2">
        <v>131.47</v>
      </c>
      <c r="F4351" s="2">
        <v>0</v>
      </c>
      <c r="G4351">
        <v>0</v>
      </c>
      <c r="H4351">
        <v>6.04</v>
      </c>
      <c r="I4351">
        <v>0</v>
      </c>
    </row>
    <row r="4352" spans="1:9">
      <c r="A4352" t="str">
        <f t="shared" si="68"/>
        <v>Lipase83690</v>
      </c>
      <c r="B4352" t="s">
        <v>383</v>
      </c>
      <c r="C4352" t="s">
        <v>178</v>
      </c>
      <c r="D4352" t="s">
        <v>177</v>
      </c>
      <c r="E4352" s="2">
        <v>183.19</v>
      </c>
      <c r="F4352" s="2">
        <v>0</v>
      </c>
      <c r="G4352">
        <v>0</v>
      </c>
      <c r="H4352">
        <v>6.89</v>
      </c>
      <c r="I4352">
        <v>0</v>
      </c>
    </row>
    <row r="4353" spans="1:9">
      <c r="A4353" t="str">
        <f t="shared" si="68"/>
        <v>Lipid80061</v>
      </c>
      <c r="B4353" t="s">
        <v>383</v>
      </c>
      <c r="C4353" t="s">
        <v>180</v>
      </c>
      <c r="D4353" t="s">
        <v>179</v>
      </c>
      <c r="E4353" s="2">
        <v>215.54</v>
      </c>
      <c r="F4353" s="2">
        <v>0</v>
      </c>
      <c r="G4353">
        <v>0</v>
      </c>
      <c r="H4353">
        <v>13.39</v>
      </c>
      <c r="I4353">
        <v>1260.69</v>
      </c>
    </row>
    <row r="4354" spans="1:9">
      <c r="A4354" t="str">
        <f t="shared" si="68"/>
        <v>Lipoprotein Electrophor83701</v>
      </c>
      <c r="B4354" t="s">
        <v>383</v>
      </c>
      <c r="C4354" t="s">
        <v>181</v>
      </c>
      <c r="D4354" t="s">
        <v>141</v>
      </c>
      <c r="E4354" s="2">
        <v>274.52</v>
      </c>
      <c r="F4354" s="2">
        <v>0</v>
      </c>
      <c r="G4354">
        <v>0</v>
      </c>
      <c r="H4354">
        <v>33.86</v>
      </c>
      <c r="I4354">
        <v>0</v>
      </c>
    </row>
    <row r="4355" spans="1:9">
      <c r="A4355" t="str">
        <f t="shared" si="68"/>
        <v>Lithium80178</v>
      </c>
      <c r="B4355" t="s">
        <v>383</v>
      </c>
      <c r="C4355" t="s">
        <v>183</v>
      </c>
      <c r="D4355" t="s">
        <v>182</v>
      </c>
      <c r="E4355" s="2">
        <v>146.15</v>
      </c>
      <c r="F4355" s="2">
        <v>0</v>
      </c>
      <c r="G4355">
        <v>0</v>
      </c>
      <c r="H4355">
        <v>6.61</v>
      </c>
      <c r="I4355">
        <v>0</v>
      </c>
    </row>
    <row r="4356" spans="1:9">
      <c r="A4356" t="str">
        <f t="shared" si="68"/>
        <v>Magnesium83735</v>
      </c>
      <c r="B4356" t="s">
        <v>383</v>
      </c>
      <c r="C4356" t="s">
        <v>334</v>
      </c>
      <c r="D4356" t="s">
        <v>333</v>
      </c>
      <c r="E4356" s="2">
        <v>120.11</v>
      </c>
      <c r="F4356" s="2">
        <v>0</v>
      </c>
      <c r="G4356">
        <v>0</v>
      </c>
      <c r="H4356">
        <v>6.7</v>
      </c>
      <c r="I4356">
        <v>0</v>
      </c>
    </row>
    <row r="4357" spans="1:9">
      <c r="A4357" t="str">
        <f t="shared" si="68"/>
        <v>Neisseria Gonorrhoeae, AMP PROB87591</v>
      </c>
      <c r="B4357" t="s">
        <v>383</v>
      </c>
      <c r="C4357" t="s">
        <v>335</v>
      </c>
      <c r="D4357" t="s">
        <v>319</v>
      </c>
      <c r="E4357" s="2">
        <v>135.88</v>
      </c>
      <c r="F4357" s="2">
        <v>0</v>
      </c>
      <c r="G4357">
        <v>0</v>
      </c>
      <c r="H4357">
        <v>35.090000000000003</v>
      </c>
      <c r="I4357">
        <v>0</v>
      </c>
    </row>
    <row r="4358" spans="1:9">
      <c r="A4358" t="str">
        <f t="shared" si="68"/>
        <v>Occult Blood (Diagnostic)82272</v>
      </c>
      <c r="B4358" t="s">
        <v>383</v>
      </c>
      <c r="C4358" t="s">
        <v>185</v>
      </c>
      <c r="D4358" t="s">
        <v>184</v>
      </c>
      <c r="E4358" s="2">
        <v>68.63</v>
      </c>
      <c r="F4358" s="2">
        <v>0</v>
      </c>
      <c r="G4358">
        <v>0</v>
      </c>
      <c r="H4358">
        <v>4.2300000000000004</v>
      </c>
      <c r="I4358">
        <v>0</v>
      </c>
    </row>
    <row r="4359" spans="1:9">
      <c r="A4359" t="str">
        <f t="shared" si="68"/>
        <v>Occult Blood (Screen)82270</v>
      </c>
      <c r="B4359" t="s">
        <v>383</v>
      </c>
      <c r="C4359" t="s">
        <v>187</v>
      </c>
      <c r="D4359" t="s">
        <v>186</v>
      </c>
      <c r="E4359" s="2">
        <v>21.22</v>
      </c>
      <c r="F4359" s="2">
        <v>0</v>
      </c>
      <c r="G4359">
        <v>0</v>
      </c>
      <c r="H4359">
        <v>4.38</v>
      </c>
      <c r="I4359">
        <v>0</v>
      </c>
    </row>
    <row r="4360" spans="1:9">
      <c r="A4360" t="str">
        <f t="shared" ref="A4360:A4423" si="69">C4360&amp;D4360</f>
        <v>Osmolality-Urine Random83935</v>
      </c>
      <c r="B4360" t="s">
        <v>383</v>
      </c>
      <c r="C4360" t="s">
        <v>189</v>
      </c>
      <c r="D4360" t="s">
        <v>188</v>
      </c>
      <c r="E4360" s="2">
        <v>116.59</v>
      </c>
      <c r="F4360" s="2">
        <v>0</v>
      </c>
      <c r="G4360">
        <v>0</v>
      </c>
      <c r="H4360">
        <v>6.82</v>
      </c>
      <c r="I4360">
        <v>0</v>
      </c>
    </row>
    <row r="4361" spans="1:9">
      <c r="A4361" t="str">
        <f t="shared" si="69"/>
        <v>Ova &amp; Parasite - Comprehensive Study - Send Out87177</v>
      </c>
      <c r="B4361" t="s">
        <v>383</v>
      </c>
      <c r="C4361" t="s">
        <v>191</v>
      </c>
      <c r="D4361" t="s">
        <v>190</v>
      </c>
      <c r="E4361" s="2">
        <v>22.05</v>
      </c>
      <c r="F4361" s="2">
        <v>0</v>
      </c>
      <c r="G4361">
        <v>0</v>
      </c>
      <c r="H4361">
        <v>8.9</v>
      </c>
      <c r="I4361">
        <v>750</v>
      </c>
    </row>
    <row r="4362" spans="1:9">
      <c r="A4362" t="str">
        <f t="shared" si="69"/>
        <v>Oxcarbazepine80183</v>
      </c>
      <c r="B4362" t="s">
        <v>383</v>
      </c>
      <c r="C4362" t="s">
        <v>193</v>
      </c>
      <c r="D4362" t="s">
        <v>192</v>
      </c>
      <c r="E4362" s="2">
        <v>375.68</v>
      </c>
      <c r="F4362" s="2">
        <v>0</v>
      </c>
      <c r="G4362">
        <v>0</v>
      </c>
      <c r="H4362">
        <v>13.25</v>
      </c>
      <c r="I4362">
        <v>0</v>
      </c>
    </row>
    <row r="4363" spans="1:9">
      <c r="A4363" t="str">
        <f t="shared" si="69"/>
        <v>Pharmacy Charge</v>
      </c>
      <c r="B4363" t="s">
        <v>383</v>
      </c>
      <c r="C4363" t="s">
        <v>302</v>
      </c>
      <c r="E4363" s="2">
        <v>32.32</v>
      </c>
      <c r="F4363" s="2">
        <v>0</v>
      </c>
      <c r="G4363">
        <v>0</v>
      </c>
      <c r="H4363">
        <v>0</v>
      </c>
      <c r="I4363">
        <v>0</v>
      </c>
    </row>
    <row r="4364" spans="1:9">
      <c r="A4364" t="str">
        <f t="shared" si="69"/>
        <v>Phenobarbital80184</v>
      </c>
      <c r="B4364" t="s">
        <v>383</v>
      </c>
      <c r="C4364" t="s">
        <v>195</v>
      </c>
      <c r="D4364" t="s">
        <v>194</v>
      </c>
      <c r="E4364" s="2">
        <v>189.27</v>
      </c>
      <c r="F4364" s="2">
        <v>0</v>
      </c>
      <c r="G4364">
        <v>0</v>
      </c>
      <c r="H4364">
        <v>15.3</v>
      </c>
      <c r="I4364">
        <v>0</v>
      </c>
    </row>
    <row r="4365" spans="1:9">
      <c r="A4365" t="str">
        <f t="shared" si="69"/>
        <v>Phenytoin (Dilantin)80185</v>
      </c>
      <c r="B4365" t="s">
        <v>383</v>
      </c>
      <c r="C4365" t="s">
        <v>197</v>
      </c>
      <c r="D4365" t="s">
        <v>196</v>
      </c>
      <c r="E4365" s="2">
        <v>206.44</v>
      </c>
      <c r="F4365" s="2">
        <v>0</v>
      </c>
      <c r="G4365">
        <v>0</v>
      </c>
      <c r="H4365">
        <v>13.25</v>
      </c>
      <c r="I4365">
        <v>0</v>
      </c>
    </row>
    <row r="4366" spans="1:9">
      <c r="A4366" t="str">
        <f t="shared" si="69"/>
        <v>Phosphorus Serum84100</v>
      </c>
      <c r="B4366" t="s">
        <v>383</v>
      </c>
      <c r="C4366" t="s">
        <v>337</v>
      </c>
      <c r="D4366" t="s">
        <v>336</v>
      </c>
      <c r="E4366" s="2">
        <v>119.34</v>
      </c>
      <c r="F4366" s="2">
        <v>0</v>
      </c>
      <c r="G4366">
        <v>0</v>
      </c>
      <c r="H4366">
        <v>4.74</v>
      </c>
      <c r="I4366">
        <v>0</v>
      </c>
    </row>
    <row r="4367" spans="1:9">
      <c r="A4367" t="str">
        <f t="shared" si="69"/>
        <v>Potassium84132</v>
      </c>
      <c r="B4367" t="s">
        <v>383</v>
      </c>
      <c r="C4367" t="s">
        <v>199</v>
      </c>
      <c r="D4367" t="s">
        <v>198</v>
      </c>
      <c r="E4367" s="2">
        <v>87.1</v>
      </c>
      <c r="F4367" s="3">
        <v>0</v>
      </c>
      <c r="G4367">
        <v>0</v>
      </c>
      <c r="H4367">
        <v>4.76</v>
      </c>
      <c r="I4367">
        <v>563.84</v>
      </c>
    </row>
    <row r="4368" spans="1:9">
      <c r="A4368" t="str">
        <f t="shared" si="69"/>
        <v>Potassium - Urine Random84133</v>
      </c>
      <c r="B4368" t="s">
        <v>383</v>
      </c>
      <c r="C4368" t="s">
        <v>201</v>
      </c>
      <c r="D4368" t="s">
        <v>200</v>
      </c>
      <c r="E4368" s="2">
        <v>84.62</v>
      </c>
      <c r="F4368" s="2">
        <v>0</v>
      </c>
      <c r="G4368">
        <v>0</v>
      </c>
      <c r="H4368">
        <v>4.7300000000000004</v>
      </c>
      <c r="I4368">
        <v>0</v>
      </c>
    </row>
    <row r="4369" spans="1:9">
      <c r="A4369" t="str">
        <f t="shared" si="69"/>
        <v>Prealbumin84134</v>
      </c>
      <c r="B4369" t="s">
        <v>383</v>
      </c>
      <c r="C4369" t="s">
        <v>203</v>
      </c>
      <c r="D4369" t="s">
        <v>202</v>
      </c>
      <c r="E4369" s="2">
        <v>183.29</v>
      </c>
      <c r="F4369" s="2">
        <v>0</v>
      </c>
      <c r="G4369">
        <v>0</v>
      </c>
      <c r="H4369">
        <v>14.59</v>
      </c>
      <c r="I4369">
        <v>0</v>
      </c>
    </row>
    <row r="4370" spans="1:9">
      <c r="A4370" t="str">
        <f t="shared" si="69"/>
        <v>Progesterone84144</v>
      </c>
      <c r="B4370" t="s">
        <v>383</v>
      </c>
      <c r="C4370" t="s">
        <v>205</v>
      </c>
      <c r="D4370" t="s">
        <v>204</v>
      </c>
      <c r="E4370" s="2">
        <v>267.91000000000003</v>
      </c>
      <c r="F4370" s="2">
        <v>0</v>
      </c>
      <c r="G4370">
        <v>0</v>
      </c>
      <c r="H4370">
        <v>20.86</v>
      </c>
      <c r="I4370">
        <v>0</v>
      </c>
    </row>
    <row r="4371" spans="1:9">
      <c r="A4371" t="str">
        <f t="shared" si="69"/>
        <v>Prolactin84146</v>
      </c>
      <c r="B4371" t="s">
        <v>383</v>
      </c>
      <c r="C4371" t="s">
        <v>207</v>
      </c>
      <c r="D4371" t="s">
        <v>206</v>
      </c>
      <c r="E4371" s="2">
        <v>398.56</v>
      </c>
      <c r="F4371" s="2">
        <v>0</v>
      </c>
      <c r="G4371">
        <v>0</v>
      </c>
      <c r="H4371">
        <v>19.38</v>
      </c>
      <c r="I4371">
        <v>0</v>
      </c>
    </row>
    <row r="4372" spans="1:9">
      <c r="A4372" t="str">
        <f t="shared" si="69"/>
        <v>Prothrombin Time85610</v>
      </c>
      <c r="B4372" t="s">
        <v>383</v>
      </c>
      <c r="C4372" t="s">
        <v>209</v>
      </c>
      <c r="D4372" t="s">
        <v>208</v>
      </c>
      <c r="E4372" s="2">
        <v>54.12</v>
      </c>
      <c r="F4372" s="2">
        <v>0</v>
      </c>
      <c r="G4372">
        <v>0</v>
      </c>
      <c r="H4372">
        <v>4.29</v>
      </c>
      <c r="I4372">
        <v>0</v>
      </c>
    </row>
    <row r="4373" spans="1:9">
      <c r="A4373" t="str">
        <f t="shared" si="69"/>
        <v>PSA, Total84153</v>
      </c>
      <c r="B4373" t="s">
        <v>383</v>
      </c>
      <c r="C4373" t="s">
        <v>211</v>
      </c>
      <c r="D4373" t="s">
        <v>210</v>
      </c>
      <c r="E4373" s="2">
        <v>251.37</v>
      </c>
      <c r="F4373" s="2">
        <v>0</v>
      </c>
      <c r="G4373">
        <v>0</v>
      </c>
      <c r="H4373">
        <v>18.39</v>
      </c>
      <c r="I4373">
        <v>0</v>
      </c>
    </row>
    <row r="4374" spans="1:9">
      <c r="A4374" t="str">
        <f t="shared" si="69"/>
        <v>PSA, Total, ScreenG0103</v>
      </c>
      <c r="B4374" t="s">
        <v>383</v>
      </c>
      <c r="C4374" t="s">
        <v>213</v>
      </c>
      <c r="D4374" t="s">
        <v>212</v>
      </c>
      <c r="E4374" s="2">
        <v>251.37</v>
      </c>
      <c r="F4374" s="2">
        <v>0</v>
      </c>
      <c r="G4374">
        <v>0</v>
      </c>
      <c r="H4374">
        <v>134.06</v>
      </c>
      <c r="I4374">
        <v>0</v>
      </c>
    </row>
    <row r="4375" spans="1:9">
      <c r="A4375" t="str">
        <f t="shared" si="69"/>
        <v>PTH Intact83970</v>
      </c>
      <c r="B4375" t="s">
        <v>383</v>
      </c>
      <c r="C4375" t="s">
        <v>215</v>
      </c>
      <c r="D4375" t="s">
        <v>214</v>
      </c>
      <c r="E4375" s="2">
        <v>595.89</v>
      </c>
      <c r="F4375" s="2">
        <v>0</v>
      </c>
      <c r="G4375">
        <v>0</v>
      </c>
      <c r="H4375">
        <v>41.28</v>
      </c>
      <c r="I4375">
        <v>0</v>
      </c>
    </row>
    <row r="4376" spans="1:9">
      <c r="A4376" t="str">
        <f t="shared" si="69"/>
        <v>Rapid COVID19 By PCR87076</v>
      </c>
      <c r="B4376" t="s">
        <v>383</v>
      </c>
      <c r="C4376" t="s">
        <v>216</v>
      </c>
      <c r="D4376" t="s">
        <v>34</v>
      </c>
      <c r="E4376" s="2">
        <v>168.14</v>
      </c>
      <c r="F4376" s="2">
        <v>0</v>
      </c>
      <c r="G4376">
        <v>0</v>
      </c>
      <c r="H4376">
        <v>8.08</v>
      </c>
      <c r="I4376">
        <v>0</v>
      </c>
    </row>
    <row r="4377" spans="1:9">
      <c r="A4377" t="str">
        <f t="shared" si="69"/>
        <v>Rapid Group A Strep Screen87430</v>
      </c>
      <c r="B4377" t="s">
        <v>383</v>
      </c>
      <c r="C4377" t="s">
        <v>218</v>
      </c>
      <c r="D4377" t="s">
        <v>217</v>
      </c>
      <c r="E4377" s="2">
        <v>176.96</v>
      </c>
      <c r="F4377" s="2">
        <v>0</v>
      </c>
      <c r="G4377">
        <v>0</v>
      </c>
      <c r="H4377">
        <v>16.809999999999999</v>
      </c>
      <c r="I4377">
        <v>0</v>
      </c>
    </row>
    <row r="4378" spans="1:9">
      <c r="A4378" t="str">
        <f t="shared" si="69"/>
        <v>Renal Function80069</v>
      </c>
      <c r="B4378" t="s">
        <v>383</v>
      </c>
      <c r="C4378" t="s">
        <v>220</v>
      </c>
      <c r="D4378" t="s">
        <v>219</v>
      </c>
      <c r="E4378" s="2">
        <v>266.26</v>
      </c>
      <c r="F4378" s="2">
        <v>0</v>
      </c>
      <c r="G4378">
        <v>0</v>
      </c>
      <c r="H4378">
        <v>8.68</v>
      </c>
      <c r="I4378">
        <v>0</v>
      </c>
    </row>
    <row r="4379" spans="1:9">
      <c r="A4379" t="str">
        <f t="shared" si="69"/>
        <v>Respiratory viral panel PCR87632</v>
      </c>
      <c r="B4379" t="s">
        <v>383</v>
      </c>
      <c r="C4379" t="s">
        <v>222</v>
      </c>
      <c r="D4379" t="s">
        <v>221</v>
      </c>
      <c r="E4379" s="2">
        <v>210.3</v>
      </c>
      <c r="F4379" s="2">
        <v>0</v>
      </c>
      <c r="G4379">
        <v>0</v>
      </c>
      <c r="H4379">
        <v>112.16</v>
      </c>
      <c r="I4379">
        <v>0</v>
      </c>
    </row>
    <row r="4380" spans="1:9">
      <c r="A4380" t="str">
        <f t="shared" si="69"/>
        <v>RPR86592</v>
      </c>
      <c r="B4380" t="s">
        <v>383</v>
      </c>
      <c r="C4380" t="s">
        <v>224</v>
      </c>
      <c r="D4380" t="s">
        <v>223</v>
      </c>
      <c r="E4380" s="2">
        <v>42.26</v>
      </c>
      <c r="F4380" s="2">
        <v>0</v>
      </c>
      <c r="G4380">
        <v>0</v>
      </c>
      <c r="H4380">
        <v>4.2699999999999996</v>
      </c>
      <c r="I4380">
        <v>0</v>
      </c>
    </row>
    <row r="4381" spans="1:9">
      <c r="A4381" t="str">
        <f t="shared" si="69"/>
        <v>RPR86592</v>
      </c>
      <c r="B4381" t="s">
        <v>383</v>
      </c>
      <c r="C4381" t="s">
        <v>224</v>
      </c>
      <c r="D4381" t="s">
        <v>223</v>
      </c>
      <c r="E4381" s="2">
        <v>40.25</v>
      </c>
      <c r="F4381" s="2">
        <v>0</v>
      </c>
      <c r="G4381">
        <v>0</v>
      </c>
      <c r="H4381">
        <v>4.2699999999999996</v>
      </c>
      <c r="I4381">
        <v>0</v>
      </c>
    </row>
    <row r="4382" spans="1:9">
      <c r="A4382" t="str">
        <f t="shared" si="69"/>
        <v>RSV87280</v>
      </c>
      <c r="B4382" t="s">
        <v>383</v>
      </c>
      <c r="C4382" t="s">
        <v>226</v>
      </c>
      <c r="D4382" t="s">
        <v>225</v>
      </c>
      <c r="E4382" s="2">
        <v>26.25</v>
      </c>
      <c r="F4382" s="2">
        <v>0</v>
      </c>
      <c r="G4382">
        <v>0</v>
      </c>
      <c r="H4382">
        <v>13.42</v>
      </c>
      <c r="I4382">
        <v>0</v>
      </c>
    </row>
    <row r="4383" spans="1:9">
      <c r="A4383" t="str">
        <f t="shared" si="69"/>
        <v>Sed Rate/Westergreen85652</v>
      </c>
      <c r="B4383" t="s">
        <v>383</v>
      </c>
      <c r="C4383" t="s">
        <v>228</v>
      </c>
      <c r="D4383" t="s">
        <v>227</v>
      </c>
      <c r="E4383" s="2">
        <v>66.150000000000006</v>
      </c>
      <c r="F4383" s="2">
        <v>0</v>
      </c>
      <c r="G4383">
        <v>0</v>
      </c>
      <c r="H4383">
        <v>2.7</v>
      </c>
      <c r="I4383">
        <v>0</v>
      </c>
    </row>
    <row r="4384" spans="1:9">
      <c r="A4384" t="str">
        <f t="shared" si="69"/>
        <v>Sensitivity, MIC87186</v>
      </c>
      <c r="B4384" t="s">
        <v>383</v>
      </c>
      <c r="C4384" t="s">
        <v>230</v>
      </c>
      <c r="D4384" t="s">
        <v>229</v>
      </c>
      <c r="E4384" s="2">
        <v>146.15</v>
      </c>
      <c r="F4384" s="2">
        <v>0</v>
      </c>
      <c r="G4384">
        <v>0</v>
      </c>
      <c r="H4384">
        <v>8.65</v>
      </c>
      <c r="I4384">
        <v>0</v>
      </c>
    </row>
    <row r="4385" spans="1:9">
      <c r="A4385" t="str">
        <f t="shared" si="69"/>
        <v>Short Term Rehab RegularH0018</v>
      </c>
      <c r="B4385" t="s">
        <v>383</v>
      </c>
      <c r="C4385" t="s">
        <v>384</v>
      </c>
      <c r="D4385" t="s">
        <v>385</v>
      </c>
      <c r="E4385" s="2">
        <v>848.33</v>
      </c>
      <c r="F4385" s="2">
        <v>433.13</v>
      </c>
      <c r="G4385">
        <v>300</v>
      </c>
      <c r="H4385">
        <v>275</v>
      </c>
      <c r="I4385">
        <v>0</v>
      </c>
    </row>
    <row r="4386" spans="1:9">
      <c r="A4386" t="str">
        <f t="shared" si="69"/>
        <v>Sodium84295</v>
      </c>
      <c r="B4386" t="s">
        <v>383</v>
      </c>
      <c r="C4386" t="s">
        <v>232</v>
      </c>
      <c r="D4386" t="s">
        <v>231</v>
      </c>
      <c r="E4386" s="2">
        <v>75.53</v>
      </c>
      <c r="F4386" s="2">
        <v>0</v>
      </c>
      <c r="G4386">
        <v>0</v>
      </c>
      <c r="H4386">
        <v>4.8099999999999996</v>
      </c>
      <c r="I4386">
        <v>0</v>
      </c>
    </row>
    <row r="4387" spans="1:9">
      <c r="A4387" t="str">
        <f t="shared" si="69"/>
        <v>Sodium - Urine Random84300</v>
      </c>
      <c r="B4387" t="s">
        <v>383</v>
      </c>
      <c r="C4387" t="s">
        <v>234</v>
      </c>
      <c r="D4387" t="s">
        <v>233</v>
      </c>
      <c r="E4387" s="2">
        <v>79.650000000000006</v>
      </c>
      <c r="F4387" s="2">
        <v>0</v>
      </c>
      <c r="G4387">
        <v>0</v>
      </c>
      <c r="H4387">
        <v>5.0599999999999996</v>
      </c>
      <c r="I4387">
        <v>0</v>
      </c>
    </row>
    <row r="4388" spans="1:9">
      <c r="A4388" t="str">
        <f t="shared" si="69"/>
        <v>Specimen Collection for COVID-19C9803</v>
      </c>
      <c r="B4388" t="s">
        <v>383</v>
      </c>
      <c r="C4388" t="s">
        <v>236</v>
      </c>
      <c r="D4388" t="s">
        <v>235</v>
      </c>
      <c r="E4388" s="2">
        <v>183.76</v>
      </c>
      <c r="F4388" s="2">
        <v>0</v>
      </c>
      <c r="G4388">
        <v>0</v>
      </c>
      <c r="H4388">
        <v>25.23</v>
      </c>
      <c r="I4388">
        <v>0</v>
      </c>
    </row>
    <row r="4389" spans="1:9">
      <c r="A4389" t="str">
        <f t="shared" si="69"/>
        <v>Sputum Culture/GS87070</v>
      </c>
      <c r="B4389" t="s">
        <v>383</v>
      </c>
      <c r="C4389" t="s">
        <v>237</v>
      </c>
      <c r="D4389" t="s">
        <v>90</v>
      </c>
      <c r="E4389" s="2">
        <v>217.47</v>
      </c>
      <c r="F4389" s="2">
        <v>0</v>
      </c>
      <c r="G4389">
        <v>0</v>
      </c>
      <c r="H4389">
        <v>8.6199999999999992</v>
      </c>
      <c r="I4389">
        <v>0</v>
      </c>
    </row>
    <row r="4390" spans="1:9">
      <c r="A4390" t="str">
        <f t="shared" si="69"/>
        <v>Strep A Culture (Throat)87081</v>
      </c>
      <c r="B4390" t="s">
        <v>383</v>
      </c>
      <c r="C4390" t="s">
        <v>238</v>
      </c>
      <c r="D4390" t="s">
        <v>126</v>
      </c>
      <c r="E4390" s="2">
        <v>121.55</v>
      </c>
      <c r="F4390" s="2">
        <v>0</v>
      </c>
      <c r="G4390">
        <v>0</v>
      </c>
      <c r="H4390">
        <v>6.63</v>
      </c>
      <c r="I4390">
        <v>0</v>
      </c>
    </row>
    <row r="4391" spans="1:9">
      <c r="A4391" t="str">
        <f t="shared" si="69"/>
        <v>Strep B Culture (Genital)87081</v>
      </c>
      <c r="B4391" t="s">
        <v>383</v>
      </c>
      <c r="C4391" t="s">
        <v>239</v>
      </c>
      <c r="D4391" t="s">
        <v>126</v>
      </c>
      <c r="E4391" s="2">
        <v>121.55</v>
      </c>
      <c r="F4391" s="2">
        <v>0</v>
      </c>
      <c r="G4391">
        <v>0</v>
      </c>
      <c r="H4391">
        <v>6.63</v>
      </c>
      <c r="I4391">
        <v>0</v>
      </c>
    </row>
    <row r="4392" spans="1:9">
      <c r="A4392" t="str">
        <f t="shared" si="69"/>
        <v>T3 Uptake84479</v>
      </c>
      <c r="B4392" t="s">
        <v>383</v>
      </c>
      <c r="C4392" t="s">
        <v>339</v>
      </c>
      <c r="D4392" t="s">
        <v>338</v>
      </c>
      <c r="E4392" s="2">
        <v>139.74</v>
      </c>
      <c r="F4392" s="2">
        <v>0</v>
      </c>
      <c r="G4392">
        <v>0</v>
      </c>
      <c r="H4392">
        <v>6.47</v>
      </c>
      <c r="I4392">
        <v>0</v>
      </c>
    </row>
    <row r="4393" spans="1:9">
      <c r="A4393" t="str">
        <f t="shared" si="69"/>
        <v>T3; Total84480</v>
      </c>
      <c r="B4393" t="s">
        <v>383</v>
      </c>
      <c r="C4393" t="s">
        <v>241</v>
      </c>
      <c r="D4393" t="s">
        <v>240</v>
      </c>
      <c r="E4393" s="2">
        <v>287.95999999999998</v>
      </c>
      <c r="F4393" s="2">
        <v>0</v>
      </c>
      <c r="G4393">
        <v>0</v>
      </c>
      <c r="H4393">
        <v>14.18</v>
      </c>
      <c r="I4393">
        <v>0</v>
      </c>
    </row>
    <row r="4394" spans="1:9">
      <c r="A4394" t="str">
        <f t="shared" si="69"/>
        <v>T4 (Thyroxine)84436</v>
      </c>
      <c r="B4394" t="s">
        <v>383</v>
      </c>
      <c r="C4394" t="s">
        <v>341</v>
      </c>
      <c r="D4394" t="s">
        <v>340</v>
      </c>
      <c r="E4394" s="2">
        <v>171.72</v>
      </c>
      <c r="F4394" s="2">
        <v>0</v>
      </c>
      <c r="G4394">
        <v>0</v>
      </c>
      <c r="H4394">
        <v>6.87</v>
      </c>
      <c r="I4394">
        <v>0</v>
      </c>
    </row>
    <row r="4395" spans="1:9">
      <c r="A4395" t="str">
        <f t="shared" si="69"/>
        <v>TB Culture (AFB)87116</v>
      </c>
      <c r="B4395" t="s">
        <v>383</v>
      </c>
      <c r="C4395" t="s">
        <v>243</v>
      </c>
      <c r="D4395" t="s">
        <v>242</v>
      </c>
      <c r="E4395" s="2">
        <v>276.45</v>
      </c>
      <c r="F4395" s="2">
        <v>0</v>
      </c>
      <c r="G4395">
        <v>0</v>
      </c>
      <c r="H4395">
        <v>10.8</v>
      </c>
      <c r="I4395">
        <v>0</v>
      </c>
    </row>
    <row r="4396" spans="1:9">
      <c r="A4396" t="str">
        <f t="shared" si="69"/>
        <v>Testosterone; Total84403</v>
      </c>
      <c r="B4396" t="s">
        <v>383</v>
      </c>
      <c r="C4396" t="s">
        <v>245</v>
      </c>
      <c r="D4396" t="s">
        <v>244</v>
      </c>
      <c r="E4396" s="2">
        <v>294.33</v>
      </c>
      <c r="F4396" s="2">
        <v>0</v>
      </c>
      <c r="G4396">
        <v>0</v>
      </c>
      <c r="H4396">
        <v>25.81</v>
      </c>
      <c r="I4396">
        <v>0</v>
      </c>
    </row>
    <row r="4397" spans="1:9">
      <c r="A4397" t="str">
        <f t="shared" si="69"/>
        <v>Theophylline80198</v>
      </c>
      <c r="B4397" t="s">
        <v>383</v>
      </c>
      <c r="C4397" t="s">
        <v>247</v>
      </c>
      <c r="D4397" t="s">
        <v>246</v>
      </c>
      <c r="E4397" s="2">
        <v>204.79</v>
      </c>
      <c r="F4397" s="2">
        <v>0</v>
      </c>
      <c r="G4397">
        <v>0</v>
      </c>
      <c r="H4397">
        <v>14.14</v>
      </c>
      <c r="I4397">
        <v>0</v>
      </c>
    </row>
    <row r="4398" spans="1:9">
      <c r="A4398" t="str">
        <f t="shared" si="69"/>
        <v>Total Protein84155</v>
      </c>
      <c r="B4398" t="s">
        <v>383</v>
      </c>
      <c r="C4398" t="s">
        <v>249</v>
      </c>
      <c r="D4398" t="s">
        <v>248</v>
      </c>
      <c r="E4398" s="2">
        <v>110.25</v>
      </c>
      <c r="F4398" s="2">
        <v>0</v>
      </c>
      <c r="G4398">
        <v>0</v>
      </c>
      <c r="H4398">
        <v>3.67</v>
      </c>
      <c r="I4398">
        <v>0</v>
      </c>
    </row>
    <row r="4399" spans="1:9">
      <c r="A4399" t="str">
        <f t="shared" si="69"/>
        <v>Transferrin84466</v>
      </c>
      <c r="B4399" t="s">
        <v>383</v>
      </c>
      <c r="C4399" t="s">
        <v>251</v>
      </c>
      <c r="D4399" t="s">
        <v>250</v>
      </c>
      <c r="E4399" s="2">
        <v>155.72999999999999</v>
      </c>
      <c r="F4399" s="2">
        <v>0</v>
      </c>
      <c r="G4399">
        <v>0</v>
      </c>
      <c r="H4399">
        <v>12.76</v>
      </c>
      <c r="I4399">
        <v>0</v>
      </c>
    </row>
    <row r="4400" spans="1:9">
      <c r="A4400" t="str">
        <f t="shared" si="69"/>
        <v>Trichomonas Vag DNA Prob87660</v>
      </c>
      <c r="B4400" t="s">
        <v>383</v>
      </c>
      <c r="C4400" t="s">
        <v>253</v>
      </c>
      <c r="D4400" t="s">
        <v>252</v>
      </c>
      <c r="E4400" s="2">
        <v>77.45</v>
      </c>
      <c r="F4400" s="2">
        <v>0</v>
      </c>
      <c r="G4400">
        <v>0</v>
      </c>
      <c r="H4400">
        <v>20.05</v>
      </c>
      <c r="I4400">
        <v>0</v>
      </c>
    </row>
    <row r="4401" spans="1:9">
      <c r="A4401" t="str">
        <f t="shared" si="69"/>
        <v>Triglycerides84478</v>
      </c>
      <c r="B4401" t="s">
        <v>383</v>
      </c>
      <c r="C4401" t="s">
        <v>343</v>
      </c>
      <c r="D4401" t="s">
        <v>342</v>
      </c>
      <c r="E4401" s="2">
        <v>27.78</v>
      </c>
      <c r="F4401" s="2">
        <v>0</v>
      </c>
      <c r="G4401">
        <v>0</v>
      </c>
      <c r="H4401">
        <v>5.74</v>
      </c>
      <c r="I4401">
        <v>0</v>
      </c>
    </row>
    <row r="4402" spans="1:9">
      <c r="A4402" t="str">
        <f t="shared" si="69"/>
        <v>Troponin84484</v>
      </c>
      <c r="B4402" t="s">
        <v>383</v>
      </c>
      <c r="C4402" t="s">
        <v>255</v>
      </c>
      <c r="D4402" t="s">
        <v>254</v>
      </c>
      <c r="E4402" s="2">
        <v>236.49</v>
      </c>
      <c r="F4402" s="2">
        <v>0</v>
      </c>
      <c r="G4402">
        <v>0</v>
      </c>
      <c r="H4402">
        <v>12.47</v>
      </c>
      <c r="I4402">
        <v>0</v>
      </c>
    </row>
    <row r="4403" spans="1:9">
      <c r="A4403" t="str">
        <f t="shared" si="69"/>
        <v>TSH84443</v>
      </c>
      <c r="B4403" t="s">
        <v>383</v>
      </c>
      <c r="C4403" t="s">
        <v>797</v>
      </c>
      <c r="D4403" t="s">
        <v>256</v>
      </c>
      <c r="E4403" s="2">
        <v>40.25</v>
      </c>
      <c r="F4403" s="2">
        <v>0</v>
      </c>
      <c r="G4403">
        <v>0</v>
      </c>
      <c r="H4403">
        <v>16.8</v>
      </c>
      <c r="I4403">
        <v>0</v>
      </c>
    </row>
    <row r="4404" spans="1:9">
      <c r="A4404" t="str">
        <f t="shared" si="69"/>
        <v>TSH (Thyroid Stim Horm)84443</v>
      </c>
      <c r="B4404" t="s">
        <v>383</v>
      </c>
      <c r="C4404" t="s">
        <v>257</v>
      </c>
      <c r="D4404" t="s">
        <v>256</v>
      </c>
      <c r="E4404" s="2">
        <v>149.91999999999999</v>
      </c>
      <c r="F4404" s="2">
        <v>0</v>
      </c>
      <c r="G4404">
        <v>0</v>
      </c>
      <c r="H4404">
        <v>16.8</v>
      </c>
      <c r="I4404">
        <v>0</v>
      </c>
    </row>
    <row r="4405" spans="1:9">
      <c r="A4405" t="str">
        <f t="shared" si="69"/>
        <v>Uric Acid -Blood84550</v>
      </c>
      <c r="B4405" t="s">
        <v>383</v>
      </c>
      <c r="C4405" t="s">
        <v>345</v>
      </c>
      <c r="D4405" t="s">
        <v>344</v>
      </c>
      <c r="E4405" s="2">
        <v>22</v>
      </c>
      <c r="F4405" s="2">
        <v>0</v>
      </c>
      <c r="G4405">
        <v>0</v>
      </c>
      <c r="H4405">
        <v>4.5199999999999996</v>
      </c>
      <c r="I4405">
        <v>0</v>
      </c>
    </row>
    <row r="4406" spans="1:9">
      <c r="A4406" t="str">
        <f t="shared" si="69"/>
        <v>Urinalysis81003</v>
      </c>
      <c r="B4406" t="s">
        <v>383</v>
      </c>
      <c r="C4406" t="s">
        <v>259</v>
      </c>
      <c r="D4406" t="s">
        <v>258</v>
      </c>
      <c r="E4406" s="2">
        <v>40.25</v>
      </c>
      <c r="F4406" s="2">
        <v>0</v>
      </c>
      <c r="G4406">
        <v>0</v>
      </c>
      <c r="H4406">
        <v>2.25</v>
      </c>
      <c r="I4406">
        <v>0</v>
      </c>
    </row>
    <row r="4407" spans="1:9">
      <c r="A4407" t="str">
        <f t="shared" si="69"/>
        <v>Urinalysis81003</v>
      </c>
      <c r="B4407" t="s">
        <v>383</v>
      </c>
      <c r="C4407" t="s">
        <v>259</v>
      </c>
      <c r="D4407" t="s">
        <v>258</v>
      </c>
      <c r="E4407" s="2">
        <v>42.26</v>
      </c>
      <c r="F4407" s="2">
        <v>0</v>
      </c>
      <c r="G4407">
        <v>0</v>
      </c>
      <c r="H4407">
        <v>2.25</v>
      </c>
      <c r="I4407">
        <v>0</v>
      </c>
    </row>
    <row r="4408" spans="1:9">
      <c r="A4408" t="str">
        <f t="shared" si="69"/>
        <v>Valproate (Depakane)80164</v>
      </c>
      <c r="B4408" t="s">
        <v>383</v>
      </c>
      <c r="C4408" t="s">
        <v>262</v>
      </c>
      <c r="D4408" t="s">
        <v>261</v>
      </c>
      <c r="E4408" s="2">
        <v>206.92</v>
      </c>
      <c r="F4408" s="2">
        <v>0</v>
      </c>
      <c r="G4408">
        <v>0</v>
      </c>
      <c r="H4408">
        <v>13.54</v>
      </c>
      <c r="I4408">
        <v>511.39</v>
      </c>
    </row>
    <row r="4409" spans="1:9">
      <c r="A4409" t="str">
        <f t="shared" si="69"/>
        <v>Venipuncture Fee36415</v>
      </c>
      <c r="B4409" t="s">
        <v>383</v>
      </c>
      <c r="C4409" t="s">
        <v>264</v>
      </c>
      <c r="D4409" t="s">
        <v>263</v>
      </c>
      <c r="E4409" s="2">
        <v>39.14</v>
      </c>
      <c r="F4409" s="2">
        <v>0</v>
      </c>
      <c r="G4409">
        <v>0</v>
      </c>
      <c r="H4409">
        <v>3</v>
      </c>
      <c r="I4409">
        <v>0</v>
      </c>
    </row>
    <row r="4410" spans="1:9">
      <c r="A4410" t="str">
        <f t="shared" si="69"/>
        <v>Vitamin B1282607</v>
      </c>
      <c r="B4410" t="s">
        <v>383</v>
      </c>
      <c r="C4410" t="s">
        <v>266</v>
      </c>
      <c r="D4410" t="s">
        <v>265</v>
      </c>
      <c r="E4410" s="2">
        <v>214.16</v>
      </c>
      <c r="F4410" s="2">
        <v>0</v>
      </c>
      <c r="G4410">
        <v>0</v>
      </c>
      <c r="H4410">
        <v>15.08</v>
      </c>
      <c r="I4410">
        <v>0</v>
      </c>
    </row>
    <row r="4411" spans="1:9">
      <c r="A4411" t="str">
        <f t="shared" si="69"/>
        <v>Vitamin D 25 OH82306</v>
      </c>
      <c r="B4411" t="s">
        <v>383</v>
      </c>
      <c r="C4411" t="s">
        <v>268</v>
      </c>
      <c r="D4411" t="s">
        <v>267</v>
      </c>
      <c r="E4411" s="2">
        <v>293.75</v>
      </c>
      <c r="F4411" s="2">
        <v>0</v>
      </c>
      <c r="G4411">
        <v>0</v>
      </c>
      <c r="H4411">
        <v>29.6</v>
      </c>
      <c r="I4411">
        <v>0</v>
      </c>
    </row>
    <row r="4412" spans="1:9">
      <c r="A4412" t="str">
        <f t="shared" si="69"/>
        <v>XR Chest PA/Lat 2 Views71046</v>
      </c>
      <c r="B4412" t="s">
        <v>383</v>
      </c>
      <c r="C4412" t="s">
        <v>270</v>
      </c>
      <c r="D4412" t="s">
        <v>269</v>
      </c>
      <c r="E4412" s="2">
        <v>488.96</v>
      </c>
      <c r="F4412" s="2">
        <v>0</v>
      </c>
      <c r="G4412">
        <v>0</v>
      </c>
      <c r="H4412">
        <v>82.61</v>
      </c>
      <c r="I4412">
        <v>0</v>
      </c>
    </row>
    <row r="4413" spans="1:9">
      <c r="A4413" t="str">
        <f t="shared" si="69"/>
        <v>23 Hour Observation90853</v>
      </c>
      <c r="B4413" t="s">
        <v>386</v>
      </c>
      <c r="C4413" t="s">
        <v>353</v>
      </c>
      <c r="D4413" t="s">
        <v>271</v>
      </c>
      <c r="E4413" s="2">
        <v>1945.88</v>
      </c>
      <c r="F4413" s="2">
        <v>1023.68</v>
      </c>
      <c r="G4413">
        <v>0</v>
      </c>
      <c r="H4413">
        <v>76.42</v>
      </c>
      <c r="I4413">
        <v>0</v>
      </c>
    </row>
    <row r="4414" spans="1:9">
      <c r="A4414" t="str">
        <f t="shared" si="69"/>
        <v>ABO &amp; RH86901</v>
      </c>
      <c r="B4414" t="s">
        <v>386</v>
      </c>
      <c r="C4414" t="s">
        <v>4</v>
      </c>
      <c r="D4414" t="s">
        <v>3</v>
      </c>
      <c r="E4414" s="2">
        <v>56.78</v>
      </c>
      <c r="F4414" s="2">
        <v>0</v>
      </c>
      <c r="G4414">
        <v>0</v>
      </c>
      <c r="H4414">
        <v>2.99</v>
      </c>
      <c r="I4414">
        <v>0</v>
      </c>
    </row>
    <row r="4415" spans="1:9">
      <c r="A4415" t="str">
        <f t="shared" si="69"/>
        <v>Acute Hepatitis80074</v>
      </c>
      <c r="B4415" t="s">
        <v>386</v>
      </c>
      <c r="C4415" t="s">
        <v>7</v>
      </c>
      <c r="D4415" t="s">
        <v>6</v>
      </c>
      <c r="E4415" s="2">
        <v>105</v>
      </c>
      <c r="F4415" s="2">
        <v>100</v>
      </c>
      <c r="G4415">
        <v>0</v>
      </c>
      <c r="H4415">
        <v>100</v>
      </c>
      <c r="I4415">
        <v>0</v>
      </c>
    </row>
    <row r="4416" spans="1:9">
      <c r="A4416" t="str">
        <f t="shared" si="69"/>
        <v>AFB Smear87206</v>
      </c>
      <c r="B4416" t="s">
        <v>386</v>
      </c>
      <c r="C4416" t="s">
        <v>10</v>
      </c>
      <c r="D4416" t="s">
        <v>9</v>
      </c>
      <c r="E4416" s="2">
        <v>84.62</v>
      </c>
      <c r="F4416" s="2">
        <v>0</v>
      </c>
      <c r="G4416">
        <v>0</v>
      </c>
      <c r="H4416">
        <v>0</v>
      </c>
      <c r="I4416">
        <v>0</v>
      </c>
    </row>
    <row r="4417" spans="1:9">
      <c r="A4417" t="str">
        <f t="shared" si="69"/>
        <v>Albumin; Serum82040</v>
      </c>
      <c r="B4417" t="s">
        <v>386</v>
      </c>
      <c r="C4417" t="s">
        <v>12</v>
      </c>
      <c r="D4417" t="s">
        <v>11</v>
      </c>
      <c r="E4417" s="2">
        <v>80.459999999999994</v>
      </c>
      <c r="F4417" s="2">
        <v>0</v>
      </c>
      <c r="G4417">
        <v>0</v>
      </c>
      <c r="H4417">
        <v>4.95</v>
      </c>
      <c r="I4417">
        <v>0</v>
      </c>
    </row>
    <row r="4418" spans="1:9">
      <c r="A4418" t="str">
        <f t="shared" si="69"/>
        <v>Aldosterone (Serum)82088</v>
      </c>
      <c r="B4418" t="s">
        <v>386</v>
      </c>
      <c r="C4418" t="s">
        <v>14</v>
      </c>
      <c r="D4418" t="s">
        <v>13</v>
      </c>
      <c r="E4418" s="2">
        <v>505.5</v>
      </c>
      <c r="F4418" s="2">
        <v>0</v>
      </c>
      <c r="G4418">
        <v>0</v>
      </c>
      <c r="H4418">
        <v>40.75</v>
      </c>
      <c r="I4418">
        <v>0</v>
      </c>
    </row>
    <row r="4419" spans="1:9">
      <c r="A4419" t="str">
        <f t="shared" si="69"/>
        <v>Alkaline Phosphatase84075</v>
      </c>
      <c r="B4419" t="s">
        <v>386</v>
      </c>
      <c r="C4419" t="s">
        <v>16</v>
      </c>
      <c r="D4419" t="s">
        <v>15</v>
      </c>
      <c r="E4419" s="2">
        <v>335.99</v>
      </c>
      <c r="F4419" s="2">
        <v>0</v>
      </c>
      <c r="G4419">
        <v>0</v>
      </c>
      <c r="H4419">
        <v>5.18</v>
      </c>
      <c r="I4419">
        <v>114.49</v>
      </c>
    </row>
    <row r="4420" spans="1:9">
      <c r="A4420" t="str">
        <f t="shared" si="69"/>
        <v>ALT (SGPT)84460</v>
      </c>
      <c r="B4420" t="s">
        <v>386</v>
      </c>
      <c r="C4420" t="s">
        <v>18</v>
      </c>
      <c r="D4420" t="s">
        <v>17</v>
      </c>
      <c r="E4420" s="2">
        <v>72.06</v>
      </c>
      <c r="F4420" s="2">
        <v>0</v>
      </c>
      <c r="G4420">
        <v>0</v>
      </c>
      <c r="H4420">
        <v>5.3</v>
      </c>
      <c r="I4420">
        <v>0</v>
      </c>
    </row>
    <row r="4421" spans="1:9">
      <c r="A4421" t="str">
        <f t="shared" si="69"/>
        <v>Ambulatory DetoxH0014</v>
      </c>
      <c r="B4421" t="s">
        <v>386</v>
      </c>
      <c r="C4421" t="s">
        <v>275</v>
      </c>
      <c r="D4421" t="s">
        <v>274</v>
      </c>
      <c r="E4421" s="2">
        <v>1325.36</v>
      </c>
      <c r="F4421" s="2">
        <v>750</v>
      </c>
      <c r="G4421">
        <v>0</v>
      </c>
      <c r="H4421">
        <v>324</v>
      </c>
      <c r="I4421">
        <v>0</v>
      </c>
    </row>
    <row r="4422" spans="1:9">
      <c r="A4422" t="str">
        <f t="shared" si="69"/>
        <v>Ammonia82140</v>
      </c>
      <c r="B4422" t="s">
        <v>386</v>
      </c>
      <c r="C4422" t="s">
        <v>20</v>
      </c>
      <c r="D4422" t="s">
        <v>19</v>
      </c>
      <c r="E4422" s="2">
        <v>186.09</v>
      </c>
      <c r="F4422" s="2">
        <v>177.23</v>
      </c>
      <c r="G4422">
        <v>0</v>
      </c>
      <c r="H4422">
        <v>14.57</v>
      </c>
      <c r="I4422">
        <v>0</v>
      </c>
    </row>
    <row r="4423" spans="1:9">
      <c r="A4423" t="str">
        <f t="shared" si="69"/>
        <v>Amylase (Serum)82150</v>
      </c>
      <c r="B4423" t="s">
        <v>386</v>
      </c>
      <c r="C4423" t="s">
        <v>22</v>
      </c>
      <c r="D4423" t="s">
        <v>21</v>
      </c>
      <c r="E4423" s="2">
        <v>161.78</v>
      </c>
      <c r="F4423" s="2">
        <v>0</v>
      </c>
      <c r="G4423">
        <v>0</v>
      </c>
      <c r="H4423">
        <v>6.48</v>
      </c>
      <c r="I4423">
        <v>0</v>
      </c>
    </row>
    <row r="4424" spans="1:9">
      <c r="A4424" t="str">
        <f t="shared" ref="A4424:A4487" si="70">C4424&amp;D4424</f>
        <v>Antibody Screen86850</v>
      </c>
      <c r="B4424" t="s">
        <v>386</v>
      </c>
      <c r="C4424" t="s">
        <v>24</v>
      </c>
      <c r="D4424" t="s">
        <v>23</v>
      </c>
      <c r="E4424" s="2">
        <v>162.34</v>
      </c>
      <c r="F4424" s="2">
        <v>0</v>
      </c>
      <c r="G4424">
        <v>0</v>
      </c>
      <c r="H4424">
        <v>9.77</v>
      </c>
      <c r="I4424">
        <v>0</v>
      </c>
    </row>
    <row r="4425" spans="1:9">
      <c r="A4425" t="str">
        <f t="shared" si="70"/>
        <v>APTT85730</v>
      </c>
      <c r="B4425" t="s">
        <v>386</v>
      </c>
      <c r="C4425" t="s">
        <v>26</v>
      </c>
      <c r="D4425" t="s">
        <v>25</v>
      </c>
      <c r="E4425" s="2">
        <v>121.55</v>
      </c>
      <c r="F4425" s="2">
        <v>0</v>
      </c>
      <c r="G4425">
        <v>0</v>
      </c>
      <c r="H4425">
        <v>6.01</v>
      </c>
      <c r="I4425">
        <v>0</v>
      </c>
    </row>
    <row r="4426" spans="1:9">
      <c r="A4426" t="str">
        <f t="shared" si="70"/>
        <v>Assessment - OutpatientH0001</v>
      </c>
      <c r="B4426" t="s">
        <v>386</v>
      </c>
      <c r="C4426" t="s">
        <v>278</v>
      </c>
      <c r="D4426" t="s">
        <v>277</v>
      </c>
      <c r="E4426" s="2">
        <v>652.77</v>
      </c>
      <c r="F4426" s="2">
        <v>331.57</v>
      </c>
      <c r="G4426">
        <v>425</v>
      </c>
      <c r="H4426">
        <v>95</v>
      </c>
      <c r="I4426">
        <v>0</v>
      </c>
    </row>
    <row r="4427" spans="1:9">
      <c r="A4427" t="str">
        <f t="shared" si="70"/>
        <v>AST (SGPT)84450</v>
      </c>
      <c r="B4427" t="s">
        <v>386</v>
      </c>
      <c r="C4427" t="s">
        <v>28</v>
      </c>
      <c r="D4427" t="s">
        <v>27</v>
      </c>
      <c r="E4427" s="2">
        <v>65.42</v>
      </c>
      <c r="F4427" s="2">
        <v>0</v>
      </c>
      <c r="G4427">
        <v>0</v>
      </c>
      <c r="H4427">
        <v>5.18</v>
      </c>
      <c r="I4427">
        <v>0</v>
      </c>
    </row>
    <row r="4428" spans="1:9">
      <c r="A4428" t="str">
        <f t="shared" si="70"/>
        <v>Bacteria ID Other87077</v>
      </c>
      <c r="B4428" t="s">
        <v>386</v>
      </c>
      <c r="C4428" t="s">
        <v>30</v>
      </c>
      <c r="D4428" t="s">
        <v>29</v>
      </c>
      <c r="E4428" s="2">
        <v>100.88</v>
      </c>
      <c r="F4428" s="2">
        <v>0</v>
      </c>
      <c r="G4428">
        <v>0</v>
      </c>
      <c r="H4428">
        <v>8.08</v>
      </c>
      <c r="I4428">
        <v>0</v>
      </c>
    </row>
    <row r="4429" spans="1:9">
      <c r="A4429" t="str">
        <f t="shared" si="70"/>
        <v>Bacteria ID Urine87088</v>
      </c>
      <c r="B4429" t="s">
        <v>386</v>
      </c>
      <c r="C4429" t="s">
        <v>32</v>
      </c>
      <c r="D4429" t="s">
        <v>31</v>
      </c>
      <c r="E4429" s="2">
        <v>195.07</v>
      </c>
      <c r="F4429" s="2">
        <v>0</v>
      </c>
      <c r="G4429">
        <v>0</v>
      </c>
      <c r="H4429">
        <v>8.09</v>
      </c>
      <c r="I4429">
        <v>0</v>
      </c>
    </row>
    <row r="4430" spans="1:9">
      <c r="A4430" t="str">
        <f t="shared" si="70"/>
        <v>Bacteria ID, Anaerobe87076</v>
      </c>
      <c r="B4430" t="s">
        <v>386</v>
      </c>
      <c r="C4430" t="s">
        <v>35</v>
      </c>
      <c r="D4430" t="s">
        <v>34</v>
      </c>
      <c r="E4430" s="2">
        <v>168.14</v>
      </c>
      <c r="F4430" s="2">
        <v>0</v>
      </c>
      <c r="G4430">
        <v>0</v>
      </c>
      <c r="H4430">
        <v>8.08</v>
      </c>
      <c r="I4430">
        <v>0</v>
      </c>
    </row>
    <row r="4431" spans="1:9">
      <c r="A4431" t="str">
        <f t="shared" si="70"/>
        <v>Basic Metabolic Panel80048</v>
      </c>
      <c r="B4431" t="s">
        <v>386</v>
      </c>
      <c r="C4431" t="s">
        <v>37</v>
      </c>
      <c r="D4431" t="s">
        <v>36</v>
      </c>
      <c r="E4431" s="2">
        <v>174.51</v>
      </c>
      <c r="F4431" s="2">
        <v>0</v>
      </c>
      <c r="G4431">
        <v>0</v>
      </c>
      <c r="H4431">
        <v>8.4600000000000009</v>
      </c>
      <c r="I4431">
        <v>0</v>
      </c>
    </row>
    <row r="4432" spans="1:9">
      <c r="A4432" t="str">
        <f t="shared" si="70"/>
        <v>BHCG Qual Serum84703</v>
      </c>
      <c r="B4432" t="s">
        <v>386</v>
      </c>
      <c r="C4432" t="s">
        <v>39</v>
      </c>
      <c r="D4432" t="s">
        <v>38</v>
      </c>
      <c r="E4432" s="2">
        <v>125.02</v>
      </c>
      <c r="F4432" s="2">
        <v>0</v>
      </c>
      <c r="G4432">
        <v>0</v>
      </c>
      <c r="H4432">
        <v>7.52</v>
      </c>
      <c r="I4432">
        <v>0</v>
      </c>
    </row>
    <row r="4433" spans="1:9">
      <c r="A4433" t="str">
        <f t="shared" si="70"/>
        <v>BHCG Quant Serum84702</v>
      </c>
      <c r="B4433" t="s">
        <v>386</v>
      </c>
      <c r="C4433" t="s">
        <v>41</v>
      </c>
      <c r="D4433" t="s">
        <v>40</v>
      </c>
      <c r="E4433" s="2">
        <v>110.26</v>
      </c>
      <c r="F4433" s="2">
        <v>0</v>
      </c>
      <c r="G4433">
        <v>0</v>
      </c>
      <c r="H4433">
        <v>15.05</v>
      </c>
      <c r="I4433">
        <v>0</v>
      </c>
    </row>
    <row r="4434" spans="1:9">
      <c r="A4434" t="str">
        <f t="shared" si="70"/>
        <v>Bilirubin, Total82247</v>
      </c>
      <c r="B4434" t="s">
        <v>386</v>
      </c>
      <c r="C4434" t="s">
        <v>43</v>
      </c>
      <c r="D4434" t="s">
        <v>42</v>
      </c>
      <c r="E4434" s="2">
        <v>82.69</v>
      </c>
      <c r="F4434" s="2">
        <v>0</v>
      </c>
      <c r="G4434">
        <v>0</v>
      </c>
      <c r="H4434">
        <v>5.0199999999999996</v>
      </c>
      <c r="I4434">
        <v>0</v>
      </c>
    </row>
    <row r="4435" spans="1:9">
      <c r="A4435" t="str">
        <f t="shared" si="70"/>
        <v>Blood Culture87040</v>
      </c>
      <c r="B4435" t="s">
        <v>386</v>
      </c>
      <c r="C4435" t="s">
        <v>45</v>
      </c>
      <c r="D4435" t="s">
        <v>44</v>
      </c>
      <c r="E4435" s="2">
        <v>281.69</v>
      </c>
      <c r="F4435" s="2">
        <v>0</v>
      </c>
      <c r="G4435">
        <v>0</v>
      </c>
      <c r="H4435">
        <v>10.32</v>
      </c>
      <c r="I4435">
        <v>0</v>
      </c>
    </row>
    <row r="4436" spans="1:9">
      <c r="A4436" t="str">
        <f t="shared" si="70"/>
        <v>Blood Osmolality93930</v>
      </c>
      <c r="B4436" t="s">
        <v>386</v>
      </c>
      <c r="C4436" t="s">
        <v>47</v>
      </c>
      <c r="D4436" t="s">
        <v>46</v>
      </c>
      <c r="E4436" s="2">
        <v>128.16</v>
      </c>
      <c r="F4436" s="2">
        <v>0</v>
      </c>
      <c r="G4436">
        <v>0</v>
      </c>
      <c r="H4436">
        <v>68.349999999999994</v>
      </c>
      <c r="I4436">
        <v>0</v>
      </c>
    </row>
    <row r="4437" spans="1:9">
      <c r="A4437" t="str">
        <f t="shared" si="70"/>
        <v>Blood TB Test86480</v>
      </c>
      <c r="B4437" t="s">
        <v>386</v>
      </c>
      <c r="C4437" t="s">
        <v>49</v>
      </c>
      <c r="D4437" t="s">
        <v>48</v>
      </c>
      <c r="E4437" s="2">
        <v>259.92</v>
      </c>
      <c r="F4437" s="2">
        <v>0</v>
      </c>
      <c r="G4437">
        <v>0</v>
      </c>
      <c r="H4437">
        <v>61.98</v>
      </c>
      <c r="I4437">
        <v>0</v>
      </c>
    </row>
    <row r="4438" spans="1:9">
      <c r="A4438" t="str">
        <f t="shared" si="70"/>
        <v>BNP83880</v>
      </c>
      <c r="B4438" t="s">
        <v>386</v>
      </c>
      <c r="C4438" t="s">
        <v>51</v>
      </c>
      <c r="D4438" t="s">
        <v>50</v>
      </c>
      <c r="E4438" s="2">
        <v>198.72</v>
      </c>
      <c r="F4438" s="2">
        <v>0</v>
      </c>
      <c r="G4438">
        <v>0</v>
      </c>
      <c r="H4438">
        <v>39.26</v>
      </c>
      <c r="I4438">
        <v>0</v>
      </c>
    </row>
    <row r="4439" spans="1:9">
      <c r="A4439" t="str">
        <f t="shared" si="70"/>
        <v>BUN (Urea Nitrogen)84520</v>
      </c>
      <c r="B4439" t="s">
        <v>386</v>
      </c>
      <c r="C4439" t="s">
        <v>53</v>
      </c>
      <c r="D4439" t="s">
        <v>52</v>
      </c>
      <c r="E4439" s="2">
        <v>93.48</v>
      </c>
      <c r="F4439" s="2">
        <v>0</v>
      </c>
      <c r="G4439">
        <v>0</v>
      </c>
      <c r="H4439">
        <v>3.95</v>
      </c>
      <c r="I4439">
        <v>0</v>
      </c>
    </row>
    <row r="4440" spans="1:9">
      <c r="A4440" t="str">
        <f t="shared" si="70"/>
        <v>C-Reactive Protein86140</v>
      </c>
      <c r="B4440" t="s">
        <v>386</v>
      </c>
      <c r="C4440" t="s">
        <v>55</v>
      </c>
      <c r="D4440" t="s">
        <v>54</v>
      </c>
      <c r="E4440" s="2">
        <v>216.92</v>
      </c>
      <c r="F4440" s="2">
        <v>0</v>
      </c>
      <c r="G4440">
        <v>0</v>
      </c>
      <c r="H4440">
        <v>5.18</v>
      </c>
      <c r="I4440">
        <v>125.71</v>
      </c>
    </row>
    <row r="4441" spans="1:9">
      <c r="A4441" t="str">
        <f t="shared" si="70"/>
        <v>C. Difficile87493</v>
      </c>
      <c r="B4441" t="s">
        <v>386</v>
      </c>
      <c r="C4441" t="s">
        <v>57</v>
      </c>
      <c r="D4441" t="s">
        <v>56</v>
      </c>
      <c r="E4441" s="2">
        <v>149.94</v>
      </c>
      <c r="F4441" s="2">
        <v>0</v>
      </c>
      <c r="G4441">
        <v>0</v>
      </c>
      <c r="H4441">
        <v>37.270000000000003</v>
      </c>
      <c r="I4441">
        <v>0</v>
      </c>
    </row>
    <row r="4442" spans="1:9">
      <c r="A4442" t="str">
        <f t="shared" si="70"/>
        <v>C. Difficile EPI87493</v>
      </c>
      <c r="B4442" t="s">
        <v>386</v>
      </c>
      <c r="C4442" t="s">
        <v>58</v>
      </c>
      <c r="D4442" t="s">
        <v>56</v>
      </c>
      <c r="E4442" s="2">
        <v>149.94</v>
      </c>
      <c r="F4442" s="2">
        <v>0</v>
      </c>
      <c r="G4442">
        <v>0</v>
      </c>
      <c r="H4442">
        <v>37.270000000000003</v>
      </c>
      <c r="I4442">
        <v>0</v>
      </c>
    </row>
    <row r="4443" spans="1:9">
      <c r="A4443" t="str">
        <f t="shared" si="70"/>
        <v>Calcium82310</v>
      </c>
      <c r="B4443" t="s">
        <v>386</v>
      </c>
      <c r="C4443" t="s">
        <v>60</v>
      </c>
      <c r="D4443" t="s">
        <v>59</v>
      </c>
      <c r="E4443" s="2">
        <v>128.16</v>
      </c>
      <c r="F4443" s="2">
        <v>0</v>
      </c>
      <c r="G4443">
        <v>0</v>
      </c>
      <c r="H4443">
        <v>5.16</v>
      </c>
      <c r="I4443">
        <v>0</v>
      </c>
    </row>
    <row r="4444" spans="1:9">
      <c r="A4444" t="str">
        <f t="shared" si="70"/>
        <v>Candida Species DNA Probe87480</v>
      </c>
      <c r="B4444" t="s">
        <v>386</v>
      </c>
      <c r="C4444" t="s">
        <v>62</v>
      </c>
      <c r="D4444" t="s">
        <v>61</v>
      </c>
      <c r="E4444" s="2">
        <v>77.45</v>
      </c>
      <c r="F4444" s="2">
        <v>0</v>
      </c>
      <c r="G4444">
        <v>0</v>
      </c>
      <c r="H4444">
        <v>20.05</v>
      </c>
      <c r="I4444">
        <v>0</v>
      </c>
    </row>
    <row r="4445" spans="1:9">
      <c r="A4445" t="str">
        <f t="shared" si="70"/>
        <v>Carbamazipine (Tegretol)80156</v>
      </c>
      <c r="B4445" t="s">
        <v>386</v>
      </c>
      <c r="C4445" t="s">
        <v>64</v>
      </c>
      <c r="D4445" t="s">
        <v>63</v>
      </c>
      <c r="E4445" s="2">
        <v>283.62</v>
      </c>
      <c r="F4445" s="2">
        <v>0</v>
      </c>
      <c r="G4445">
        <v>0</v>
      </c>
      <c r="H4445">
        <v>14.57</v>
      </c>
      <c r="I4445">
        <v>0</v>
      </c>
    </row>
    <row r="4446" spans="1:9">
      <c r="A4446" t="str">
        <f t="shared" si="70"/>
        <v>Carbon Dioxide (CO2)82374</v>
      </c>
      <c r="B4446" t="s">
        <v>386</v>
      </c>
      <c r="C4446" t="s">
        <v>66</v>
      </c>
      <c r="D4446" t="s">
        <v>65</v>
      </c>
      <c r="E4446" s="2">
        <v>107.77</v>
      </c>
      <c r="F4446" s="2">
        <v>0</v>
      </c>
      <c r="G4446">
        <v>0</v>
      </c>
      <c r="H4446">
        <v>4.88</v>
      </c>
      <c r="I4446">
        <v>0</v>
      </c>
    </row>
    <row r="4447" spans="1:9">
      <c r="A4447" t="str">
        <f t="shared" si="70"/>
        <v>CBC (No Auto Diff)85027</v>
      </c>
      <c r="B4447" t="s">
        <v>386</v>
      </c>
      <c r="C4447" t="s">
        <v>68</v>
      </c>
      <c r="D4447" t="s">
        <v>67</v>
      </c>
      <c r="E4447" s="2">
        <v>91.51</v>
      </c>
      <c r="F4447" s="2">
        <v>0</v>
      </c>
      <c r="G4447">
        <v>0</v>
      </c>
      <c r="H4447">
        <v>6.47</v>
      </c>
      <c r="I4447">
        <v>0</v>
      </c>
    </row>
    <row r="4448" spans="1:9">
      <c r="A4448" t="str">
        <f t="shared" si="70"/>
        <v>CBC w/Auto Diff85025</v>
      </c>
      <c r="B4448" t="s">
        <v>386</v>
      </c>
      <c r="C4448" t="s">
        <v>70</v>
      </c>
      <c r="D4448" t="s">
        <v>69</v>
      </c>
      <c r="E4448" s="2">
        <v>42.26</v>
      </c>
      <c r="F4448" s="2">
        <v>0</v>
      </c>
      <c r="G4448">
        <v>0</v>
      </c>
      <c r="H4448">
        <v>7.77</v>
      </c>
      <c r="I4448">
        <v>0</v>
      </c>
    </row>
    <row r="4449" spans="1:9">
      <c r="A4449" t="str">
        <f t="shared" si="70"/>
        <v>CBC w/Diff85025</v>
      </c>
      <c r="B4449" t="s">
        <v>386</v>
      </c>
      <c r="C4449" t="s">
        <v>794</v>
      </c>
      <c r="D4449" t="s">
        <v>69</v>
      </c>
      <c r="E4449" s="2">
        <v>40.25</v>
      </c>
      <c r="F4449" s="2">
        <v>0</v>
      </c>
      <c r="G4449">
        <v>0</v>
      </c>
      <c r="H4449">
        <v>7.77</v>
      </c>
      <c r="I4449">
        <v>0</v>
      </c>
    </row>
    <row r="4450" spans="1:9">
      <c r="A4450" t="str">
        <f t="shared" si="70"/>
        <v>CEA82378</v>
      </c>
      <c r="B4450" t="s">
        <v>386</v>
      </c>
      <c r="C4450" t="s">
        <v>73</v>
      </c>
      <c r="D4450" t="s">
        <v>72</v>
      </c>
      <c r="E4450" s="2">
        <v>276.45</v>
      </c>
      <c r="F4450" s="2">
        <v>0</v>
      </c>
      <c r="G4450">
        <v>0</v>
      </c>
      <c r="H4450">
        <v>18.96</v>
      </c>
      <c r="I4450">
        <v>0</v>
      </c>
    </row>
    <row r="4451" spans="1:9">
      <c r="A4451" t="str">
        <f t="shared" si="70"/>
        <v>CHEM Profile Explode</v>
      </c>
      <c r="B4451" t="s">
        <v>386</v>
      </c>
      <c r="C4451" t="s">
        <v>803</v>
      </c>
      <c r="E4451" s="2">
        <v>40.25</v>
      </c>
      <c r="F4451" s="2">
        <v>0</v>
      </c>
      <c r="G4451">
        <v>0</v>
      </c>
      <c r="H4451">
        <v>25.76</v>
      </c>
      <c r="I4451">
        <v>0</v>
      </c>
    </row>
    <row r="4452" spans="1:9">
      <c r="A4452" t="str">
        <f t="shared" si="70"/>
        <v>Chlamydia Trachomatis, AMP PROB87491</v>
      </c>
      <c r="B4452" t="s">
        <v>386</v>
      </c>
      <c r="C4452" t="s">
        <v>310</v>
      </c>
      <c r="D4452" t="s">
        <v>309</v>
      </c>
      <c r="E4452" s="2">
        <v>142.66999999999999</v>
      </c>
      <c r="F4452" s="2">
        <v>0</v>
      </c>
      <c r="G4452">
        <v>0</v>
      </c>
      <c r="H4452">
        <v>35.090000000000003</v>
      </c>
      <c r="I4452">
        <v>0</v>
      </c>
    </row>
    <row r="4453" spans="1:9">
      <c r="A4453" t="str">
        <f t="shared" si="70"/>
        <v>Chloride82435</v>
      </c>
      <c r="B4453" t="s">
        <v>386</v>
      </c>
      <c r="C4453" t="s">
        <v>75</v>
      </c>
      <c r="D4453" t="s">
        <v>74</v>
      </c>
      <c r="E4453" s="2">
        <v>110.25</v>
      </c>
      <c r="F4453" s="2">
        <v>0</v>
      </c>
      <c r="G4453">
        <v>0</v>
      </c>
      <c r="H4453">
        <v>4.5999999999999996</v>
      </c>
      <c r="I4453">
        <v>0</v>
      </c>
    </row>
    <row r="4454" spans="1:9">
      <c r="A4454" t="str">
        <f t="shared" si="70"/>
        <v>Cholesterol82465</v>
      </c>
      <c r="B4454" t="s">
        <v>386</v>
      </c>
      <c r="C4454" t="s">
        <v>312</v>
      </c>
      <c r="D4454" t="s">
        <v>311</v>
      </c>
      <c r="E4454" s="2">
        <v>20.84</v>
      </c>
      <c r="F4454" s="2">
        <v>0</v>
      </c>
      <c r="G4454">
        <v>0</v>
      </c>
      <c r="H4454">
        <v>4.3499999999999996</v>
      </c>
      <c r="I4454">
        <v>0</v>
      </c>
    </row>
    <row r="4455" spans="1:9">
      <c r="A4455" t="str">
        <f t="shared" si="70"/>
        <v>Clostridium Difficile87324</v>
      </c>
      <c r="B4455" t="s">
        <v>386</v>
      </c>
      <c r="C4455" t="s">
        <v>77</v>
      </c>
      <c r="D4455" t="s">
        <v>76</v>
      </c>
      <c r="E4455" s="2">
        <v>27.56</v>
      </c>
      <c r="F4455" s="2">
        <v>0</v>
      </c>
      <c r="G4455">
        <v>0</v>
      </c>
      <c r="H4455">
        <v>11.98</v>
      </c>
      <c r="I4455">
        <v>0</v>
      </c>
    </row>
    <row r="4456" spans="1:9">
      <c r="A4456" t="str">
        <f t="shared" si="70"/>
        <v>Comp Metabolic Panel80053</v>
      </c>
      <c r="B4456" t="s">
        <v>386</v>
      </c>
      <c r="C4456" t="s">
        <v>314</v>
      </c>
      <c r="D4456" t="s">
        <v>313</v>
      </c>
      <c r="E4456" s="2">
        <v>266.26</v>
      </c>
      <c r="F4456" s="2">
        <v>0</v>
      </c>
      <c r="G4456">
        <v>0</v>
      </c>
      <c r="H4456">
        <v>10.56</v>
      </c>
      <c r="I4456">
        <v>0</v>
      </c>
    </row>
    <row r="4457" spans="1:9">
      <c r="A4457" t="str">
        <f t="shared" si="70"/>
        <v>Cortisol AM82533</v>
      </c>
      <c r="B4457" t="s">
        <v>386</v>
      </c>
      <c r="C4457" t="s">
        <v>79</v>
      </c>
      <c r="D4457" t="s">
        <v>78</v>
      </c>
      <c r="E4457" s="2">
        <v>340.95</v>
      </c>
      <c r="F4457" s="2">
        <v>0</v>
      </c>
      <c r="G4457">
        <v>0</v>
      </c>
      <c r="H4457">
        <v>16.3</v>
      </c>
      <c r="I4457">
        <v>0</v>
      </c>
    </row>
    <row r="4458" spans="1:9">
      <c r="A4458" t="str">
        <f t="shared" si="70"/>
        <v>Cortisol PM82533</v>
      </c>
      <c r="B4458" t="s">
        <v>386</v>
      </c>
      <c r="C4458" t="s">
        <v>80</v>
      </c>
      <c r="D4458" t="s">
        <v>78</v>
      </c>
      <c r="E4458" s="2">
        <v>340.95</v>
      </c>
      <c r="F4458" s="2">
        <v>0</v>
      </c>
      <c r="G4458">
        <v>0</v>
      </c>
      <c r="H4458">
        <v>16.3</v>
      </c>
      <c r="I4458">
        <v>0</v>
      </c>
    </row>
    <row r="4459" spans="1:9">
      <c r="A4459" t="str">
        <f t="shared" si="70"/>
        <v>Cortisol Random82533</v>
      </c>
      <c r="B4459" t="s">
        <v>386</v>
      </c>
      <c r="C4459" t="s">
        <v>81</v>
      </c>
      <c r="D4459" t="s">
        <v>78</v>
      </c>
      <c r="E4459" s="2">
        <v>340.95</v>
      </c>
      <c r="F4459" s="2">
        <v>0</v>
      </c>
      <c r="G4459">
        <v>0</v>
      </c>
      <c r="H4459">
        <v>16.3</v>
      </c>
      <c r="I4459">
        <v>0</v>
      </c>
    </row>
    <row r="4460" spans="1:9">
      <c r="A4460" t="str">
        <f t="shared" si="70"/>
        <v>COVID 19 Antibody IGG IGM86328</v>
      </c>
      <c r="B4460" t="s">
        <v>386</v>
      </c>
      <c r="C4460" t="s">
        <v>83</v>
      </c>
      <c r="D4460" t="s">
        <v>82</v>
      </c>
      <c r="E4460" s="2">
        <v>82.69</v>
      </c>
      <c r="F4460" s="2">
        <v>0</v>
      </c>
      <c r="G4460">
        <v>0</v>
      </c>
      <c r="H4460">
        <v>44.1</v>
      </c>
      <c r="I4460">
        <v>0</v>
      </c>
    </row>
    <row r="4461" spans="1:9">
      <c r="A4461" t="str">
        <f t="shared" si="70"/>
        <v>COVID-19 PCRU0003</v>
      </c>
      <c r="B4461" t="s">
        <v>386</v>
      </c>
      <c r="C4461" t="s">
        <v>795</v>
      </c>
      <c r="D4461" t="s">
        <v>84</v>
      </c>
      <c r="E4461" s="2">
        <v>220.5</v>
      </c>
      <c r="F4461" s="2">
        <v>210</v>
      </c>
      <c r="G4461">
        <v>0</v>
      </c>
      <c r="H4461">
        <v>75</v>
      </c>
      <c r="I4461">
        <v>0</v>
      </c>
    </row>
    <row r="4462" spans="1:9">
      <c r="A4462" t="str">
        <f t="shared" si="70"/>
        <v>Covid-19 Rapid Antigen (CV2AG)87426</v>
      </c>
      <c r="B4462" t="s">
        <v>386</v>
      </c>
      <c r="C4462" t="s">
        <v>85</v>
      </c>
      <c r="D4462" t="s">
        <v>796</v>
      </c>
      <c r="E4462" s="2">
        <v>220.5</v>
      </c>
      <c r="F4462" s="2">
        <v>0</v>
      </c>
      <c r="G4462">
        <v>0</v>
      </c>
      <c r="H4462">
        <v>117.6</v>
      </c>
      <c r="I4462">
        <v>215.5</v>
      </c>
    </row>
    <row r="4463" spans="1:9">
      <c r="A4463" t="str">
        <f t="shared" si="70"/>
        <v>CPK; Total82550</v>
      </c>
      <c r="B4463" t="s">
        <v>386</v>
      </c>
      <c r="C4463" t="s">
        <v>87</v>
      </c>
      <c r="D4463" t="s">
        <v>86</v>
      </c>
      <c r="E4463" s="2">
        <v>149.91999999999999</v>
      </c>
      <c r="F4463" s="2">
        <v>0</v>
      </c>
      <c r="G4463">
        <v>0</v>
      </c>
      <c r="H4463">
        <v>6.51</v>
      </c>
      <c r="I4463">
        <v>0</v>
      </c>
    </row>
    <row r="4464" spans="1:9">
      <c r="A4464" t="str">
        <f t="shared" si="70"/>
        <v>Creatinine82565</v>
      </c>
      <c r="B4464" t="s">
        <v>386</v>
      </c>
      <c r="C4464" t="s">
        <v>89</v>
      </c>
      <c r="D4464" t="s">
        <v>88</v>
      </c>
      <c r="E4464" s="2">
        <v>91.51</v>
      </c>
      <c r="F4464" s="2">
        <v>0</v>
      </c>
      <c r="G4464">
        <v>0</v>
      </c>
      <c r="H4464">
        <v>5.12</v>
      </c>
      <c r="I4464">
        <v>0</v>
      </c>
    </row>
    <row r="4465" spans="1:9">
      <c r="A4465" t="str">
        <f t="shared" si="70"/>
        <v>Cryptosporidium87328</v>
      </c>
      <c r="B4465" t="s">
        <v>386</v>
      </c>
      <c r="C4465" t="s">
        <v>316</v>
      </c>
      <c r="D4465" t="s">
        <v>315</v>
      </c>
      <c r="E4465" s="2">
        <v>138.34</v>
      </c>
      <c r="F4465" s="2">
        <v>0</v>
      </c>
      <c r="G4465">
        <v>0</v>
      </c>
      <c r="H4465">
        <v>13.82</v>
      </c>
      <c r="I4465">
        <v>0</v>
      </c>
    </row>
    <row r="4466" spans="1:9">
      <c r="A4466" t="str">
        <f t="shared" si="70"/>
        <v>Culture, Nose/Throat87070</v>
      </c>
      <c r="B4466" t="s">
        <v>386</v>
      </c>
      <c r="C4466" t="s">
        <v>91</v>
      </c>
      <c r="D4466" t="s">
        <v>90</v>
      </c>
      <c r="E4466" s="2">
        <v>206.92</v>
      </c>
      <c r="F4466" s="2">
        <v>0</v>
      </c>
      <c r="G4466">
        <v>0</v>
      </c>
      <c r="H4466">
        <v>8.6199999999999992</v>
      </c>
      <c r="I4466">
        <v>0</v>
      </c>
    </row>
    <row r="4467" spans="1:9">
      <c r="A4467" t="str">
        <f t="shared" si="70"/>
        <v>Culture, Stool87045</v>
      </c>
      <c r="B4467" t="s">
        <v>386</v>
      </c>
      <c r="C4467" t="s">
        <v>93</v>
      </c>
      <c r="D4467" t="s">
        <v>92</v>
      </c>
      <c r="E4467" s="2">
        <v>239.63</v>
      </c>
      <c r="F4467" s="2">
        <v>0</v>
      </c>
      <c r="G4467">
        <v>0</v>
      </c>
      <c r="H4467">
        <v>9.44</v>
      </c>
      <c r="I4467">
        <v>0</v>
      </c>
    </row>
    <row r="4468" spans="1:9">
      <c r="A4468" t="str">
        <f t="shared" si="70"/>
        <v>Culture, Urine87086</v>
      </c>
      <c r="B4468" t="s">
        <v>386</v>
      </c>
      <c r="C4468" t="s">
        <v>95</v>
      </c>
      <c r="D4468" t="s">
        <v>94</v>
      </c>
      <c r="E4468" s="2">
        <v>138.34</v>
      </c>
      <c r="F4468" s="2">
        <v>0</v>
      </c>
      <c r="G4468">
        <v>0</v>
      </c>
      <c r="H4468">
        <v>8.07</v>
      </c>
      <c r="I4468">
        <v>269.38</v>
      </c>
    </row>
    <row r="4469" spans="1:9">
      <c r="A4469" t="str">
        <f t="shared" si="70"/>
        <v>D-Dimer DVT/PE Quant85379</v>
      </c>
      <c r="B4469" t="s">
        <v>386</v>
      </c>
      <c r="C4469" t="s">
        <v>97</v>
      </c>
      <c r="D4469" t="s">
        <v>96</v>
      </c>
      <c r="E4469" s="2">
        <v>206.44</v>
      </c>
      <c r="F4469" s="2">
        <v>0</v>
      </c>
      <c r="G4469">
        <v>0</v>
      </c>
      <c r="H4469">
        <v>10.18</v>
      </c>
      <c r="I4469">
        <v>1680.92</v>
      </c>
    </row>
    <row r="4470" spans="1:9">
      <c r="A4470" t="str">
        <f t="shared" si="70"/>
        <v>Day Partial90853</v>
      </c>
      <c r="B4470" t="s">
        <v>386</v>
      </c>
      <c r="C4470" t="s">
        <v>280</v>
      </c>
      <c r="D4470" t="s">
        <v>271</v>
      </c>
      <c r="E4470" s="2">
        <v>939.68</v>
      </c>
      <c r="F4470" s="2">
        <v>494.34</v>
      </c>
      <c r="G4470">
        <v>0</v>
      </c>
      <c r="H4470">
        <v>210</v>
      </c>
      <c r="I4470">
        <v>1616.27</v>
      </c>
    </row>
    <row r="4471" spans="1:9">
      <c r="A4471" t="str">
        <f t="shared" si="70"/>
        <v>Digoxin80162</v>
      </c>
      <c r="B4471" t="s">
        <v>386</v>
      </c>
      <c r="C4471" t="s">
        <v>99</v>
      </c>
      <c r="D4471" t="s">
        <v>98</v>
      </c>
      <c r="E4471" s="2">
        <v>238.41</v>
      </c>
      <c r="F4471" s="2">
        <v>0</v>
      </c>
      <c r="G4471">
        <v>0</v>
      </c>
      <c r="H4471">
        <v>13.28</v>
      </c>
      <c r="I4471">
        <v>282.85000000000002</v>
      </c>
    </row>
    <row r="4472" spans="1:9">
      <c r="A4472" t="str">
        <f t="shared" si="70"/>
        <v>Direct Bilirubin82248</v>
      </c>
      <c r="B4472" t="s">
        <v>386</v>
      </c>
      <c r="C4472" t="s">
        <v>101</v>
      </c>
      <c r="D4472" t="s">
        <v>100</v>
      </c>
      <c r="E4472" s="2">
        <v>96.09</v>
      </c>
      <c r="F4472" s="2">
        <v>0</v>
      </c>
      <c r="G4472">
        <v>0</v>
      </c>
      <c r="H4472">
        <v>5.0199999999999996</v>
      </c>
      <c r="I4472">
        <v>0</v>
      </c>
    </row>
    <row r="4473" spans="1:9">
      <c r="A4473" t="str">
        <f t="shared" si="70"/>
        <v>Drug Screen80305</v>
      </c>
      <c r="B4473" t="s">
        <v>386</v>
      </c>
      <c r="C4473" t="s">
        <v>103</v>
      </c>
      <c r="D4473" t="s">
        <v>102</v>
      </c>
      <c r="E4473" s="2">
        <v>332.63</v>
      </c>
      <c r="F4473" s="2">
        <v>0</v>
      </c>
      <c r="G4473">
        <v>0</v>
      </c>
      <c r="H4473">
        <v>12.6</v>
      </c>
      <c r="I4473">
        <v>0</v>
      </c>
    </row>
    <row r="4474" spans="1:9">
      <c r="A4474" t="str">
        <f t="shared" si="70"/>
        <v>E Histolytica87337</v>
      </c>
      <c r="B4474" t="s">
        <v>386</v>
      </c>
      <c r="C4474" t="s">
        <v>318</v>
      </c>
      <c r="D4474" t="s">
        <v>317</v>
      </c>
      <c r="E4474" s="2">
        <v>65.42</v>
      </c>
      <c r="F4474" s="2">
        <v>0</v>
      </c>
      <c r="G4474">
        <v>0</v>
      </c>
      <c r="H4474">
        <v>11.98</v>
      </c>
      <c r="I4474">
        <v>0</v>
      </c>
    </row>
    <row r="4475" spans="1:9">
      <c r="A4475" t="str">
        <f t="shared" si="70"/>
        <v>Electro. Protein - Serum84165</v>
      </c>
      <c r="B4475" t="s">
        <v>386</v>
      </c>
      <c r="C4475" t="s">
        <v>108</v>
      </c>
      <c r="D4475" t="s">
        <v>107</v>
      </c>
      <c r="E4475" s="2">
        <v>221.33</v>
      </c>
      <c r="F4475" s="2">
        <v>0</v>
      </c>
      <c r="G4475">
        <v>0</v>
      </c>
      <c r="H4475">
        <v>10.74</v>
      </c>
      <c r="I4475">
        <v>0</v>
      </c>
    </row>
    <row r="4476" spans="1:9">
      <c r="A4476" t="str">
        <f t="shared" si="70"/>
        <v>Electro. Protein - Urine84165</v>
      </c>
      <c r="B4476" t="s">
        <v>386</v>
      </c>
      <c r="C4476" t="s">
        <v>109</v>
      </c>
      <c r="D4476" t="s">
        <v>107</v>
      </c>
      <c r="E4476" s="2">
        <v>221.33</v>
      </c>
      <c r="F4476" s="2">
        <v>0</v>
      </c>
      <c r="G4476">
        <v>0</v>
      </c>
      <c r="H4476">
        <v>10.74</v>
      </c>
      <c r="I4476">
        <v>0</v>
      </c>
    </row>
    <row r="4477" spans="1:9">
      <c r="A4477" t="str">
        <f t="shared" si="70"/>
        <v>Electrolyte Panel80051</v>
      </c>
      <c r="B4477" t="s">
        <v>386</v>
      </c>
      <c r="C4477" t="s">
        <v>111</v>
      </c>
      <c r="D4477" t="s">
        <v>110</v>
      </c>
      <c r="E4477" s="2">
        <v>149.91999999999999</v>
      </c>
      <c r="F4477" s="2">
        <v>0</v>
      </c>
      <c r="G4477">
        <v>0</v>
      </c>
      <c r="H4477">
        <v>7.01</v>
      </c>
      <c r="I4477">
        <v>0</v>
      </c>
    </row>
    <row r="4478" spans="1:9">
      <c r="A4478" t="str">
        <f t="shared" si="70"/>
        <v>Ferritin82728</v>
      </c>
      <c r="B4478" t="s">
        <v>386</v>
      </c>
      <c r="C4478" t="s">
        <v>113</v>
      </c>
      <c r="D4478" t="s">
        <v>112</v>
      </c>
      <c r="E4478" s="2">
        <v>174.51</v>
      </c>
      <c r="F4478" s="2">
        <v>0</v>
      </c>
      <c r="G4478">
        <v>0</v>
      </c>
      <c r="H4478">
        <v>13.63</v>
      </c>
      <c r="I4478">
        <v>0</v>
      </c>
    </row>
    <row r="4479" spans="1:9">
      <c r="A4479" t="str">
        <f t="shared" si="70"/>
        <v>FK506 (Tacrolimus)80197</v>
      </c>
      <c r="B4479" t="s">
        <v>386</v>
      </c>
      <c r="C4479" t="s">
        <v>115</v>
      </c>
      <c r="D4479" t="s">
        <v>114</v>
      </c>
      <c r="E4479" s="2">
        <v>292.88</v>
      </c>
      <c r="F4479" s="2">
        <v>0</v>
      </c>
      <c r="G4479">
        <v>0</v>
      </c>
      <c r="H4479">
        <v>13.73</v>
      </c>
      <c r="I4479">
        <v>0</v>
      </c>
    </row>
    <row r="4480" spans="1:9">
      <c r="A4480" t="str">
        <f t="shared" si="70"/>
        <v>Folate - Serum82746</v>
      </c>
      <c r="B4480" t="s">
        <v>386</v>
      </c>
      <c r="C4480" t="s">
        <v>117</v>
      </c>
      <c r="D4480" t="s">
        <v>116</v>
      </c>
      <c r="E4480" s="2">
        <v>198.72</v>
      </c>
      <c r="F4480" s="2">
        <v>0</v>
      </c>
      <c r="G4480">
        <v>0</v>
      </c>
      <c r="H4480">
        <v>14.7</v>
      </c>
      <c r="I4480">
        <v>0</v>
      </c>
    </row>
    <row r="4481" spans="1:9">
      <c r="A4481" t="str">
        <f t="shared" si="70"/>
        <v>Follow Up Psych Consult90832</v>
      </c>
      <c r="B4481" t="s">
        <v>386</v>
      </c>
      <c r="C4481" t="s">
        <v>285</v>
      </c>
      <c r="D4481" t="s">
        <v>284</v>
      </c>
      <c r="E4481" s="2">
        <v>145.87</v>
      </c>
      <c r="F4481" s="2">
        <v>87.01</v>
      </c>
      <c r="G4481">
        <v>0</v>
      </c>
      <c r="H4481">
        <v>42.86</v>
      </c>
      <c r="I4481">
        <v>0</v>
      </c>
    </row>
    <row r="4482" spans="1:9">
      <c r="A4482" t="str">
        <f t="shared" si="70"/>
        <v>Free T384481</v>
      </c>
      <c r="B4482" t="s">
        <v>386</v>
      </c>
      <c r="C4482" t="s">
        <v>119</v>
      </c>
      <c r="D4482" t="s">
        <v>118</v>
      </c>
      <c r="E4482" s="2">
        <v>342.88</v>
      </c>
      <c r="F4482" s="2">
        <v>0</v>
      </c>
      <c r="G4482">
        <v>0</v>
      </c>
      <c r="H4482">
        <v>16.940000000000001</v>
      </c>
      <c r="I4482">
        <v>0</v>
      </c>
    </row>
    <row r="4483" spans="1:9">
      <c r="A4483" t="str">
        <f t="shared" si="70"/>
        <v>Free T4 (Total)84439</v>
      </c>
      <c r="B4483" t="s">
        <v>386</v>
      </c>
      <c r="C4483" t="s">
        <v>121</v>
      </c>
      <c r="D4483" t="s">
        <v>120</v>
      </c>
      <c r="E4483" s="2">
        <v>293.17</v>
      </c>
      <c r="F4483" s="2">
        <v>0</v>
      </c>
      <c r="G4483">
        <v>0</v>
      </c>
      <c r="H4483">
        <v>9.02</v>
      </c>
      <c r="I4483">
        <v>0</v>
      </c>
    </row>
    <row r="4484" spans="1:9">
      <c r="A4484" t="str">
        <f t="shared" si="70"/>
        <v>Fungus Culture87102</v>
      </c>
      <c r="B4484" t="s">
        <v>386</v>
      </c>
      <c r="C4484" t="s">
        <v>123</v>
      </c>
      <c r="D4484" t="s">
        <v>122</v>
      </c>
      <c r="E4484" s="2">
        <v>221.33</v>
      </c>
      <c r="F4484" s="2">
        <v>0</v>
      </c>
      <c r="G4484">
        <v>0</v>
      </c>
      <c r="H4484">
        <v>8.41</v>
      </c>
      <c r="I4484">
        <v>0</v>
      </c>
    </row>
    <row r="4485" spans="1:9">
      <c r="A4485" t="str">
        <f t="shared" si="70"/>
        <v>Gardnerella Vag DNA Prob87510</v>
      </c>
      <c r="B4485" t="s">
        <v>386</v>
      </c>
      <c r="C4485" t="s">
        <v>125</v>
      </c>
      <c r="D4485" t="s">
        <v>124</v>
      </c>
      <c r="E4485" s="2">
        <v>77.45</v>
      </c>
      <c r="F4485" s="2">
        <v>0</v>
      </c>
      <c r="G4485">
        <v>0</v>
      </c>
      <c r="H4485">
        <v>20.05</v>
      </c>
      <c r="I4485">
        <v>0</v>
      </c>
    </row>
    <row r="4486" spans="1:9">
      <c r="A4486" t="str">
        <f t="shared" si="70"/>
        <v>GC Culture87081</v>
      </c>
      <c r="B4486" t="s">
        <v>386</v>
      </c>
      <c r="C4486" t="s">
        <v>127</v>
      </c>
      <c r="D4486" t="s">
        <v>126</v>
      </c>
      <c r="E4486" s="2">
        <v>121.55</v>
      </c>
      <c r="F4486" s="2">
        <v>115.76</v>
      </c>
      <c r="G4486">
        <v>0</v>
      </c>
      <c r="H4486">
        <v>6.63</v>
      </c>
      <c r="I4486">
        <v>0</v>
      </c>
    </row>
    <row r="4487" spans="1:9">
      <c r="A4487" t="str">
        <f t="shared" si="70"/>
        <v>GC Genprobe87590</v>
      </c>
      <c r="B4487" t="s">
        <v>386</v>
      </c>
      <c r="C4487" t="s">
        <v>129</v>
      </c>
      <c r="D4487" t="s">
        <v>128</v>
      </c>
      <c r="E4487" s="2">
        <v>63</v>
      </c>
      <c r="F4487" s="2">
        <v>60</v>
      </c>
      <c r="G4487">
        <v>0</v>
      </c>
      <c r="H4487">
        <v>26.88</v>
      </c>
      <c r="I4487">
        <v>0</v>
      </c>
    </row>
    <row r="4488" spans="1:9">
      <c r="A4488" t="str">
        <f t="shared" ref="A4488:A4551" si="71">C4488&amp;D4488</f>
        <v>GC/Chlamydia By PCR87591</v>
      </c>
      <c r="B4488" t="s">
        <v>386</v>
      </c>
      <c r="C4488" t="s">
        <v>320</v>
      </c>
      <c r="D4488" t="s">
        <v>319</v>
      </c>
      <c r="E4488" s="2">
        <v>149.94</v>
      </c>
      <c r="F4488" s="2">
        <v>0</v>
      </c>
      <c r="G4488">
        <v>0</v>
      </c>
      <c r="H4488">
        <v>35.090000000000003</v>
      </c>
      <c r="I4488">
        <v>0</v>
      </c>
    </row>
    <row r="4489" spans="1:9">
      <c r="A4489" t="str">
        <f t="shared" si="71"/>
        <v>GGTP82977</v>
      </c>
      <c r="B4489" t="s">
        <v>386</v>
      </c>
      <c r="C4489" t="s">
        <v>322</v>
      </c>
      <c r="D4489" t="s">
        <v>321</v>
      </c>
      <c r="E4489" s="2">
        <v>114.39</v>
      </c>
      <c r="F4489" s="2">
        <v>0</v>
      </c>
      <c r="G4489">
        <v>0</v>
      </c>
      <c r="H4489">
        <v>7.2</v>
      </c>
      <c r="I4489">
        <v>0</v>
      </c>
    </row>
    <row r="4490" spans="1:9">
      <c r="A4490" t="str">
        <f t="shared" si="71"/>
        <v>Giardia87749</v>
      </c>
      <c r="B4490" t="s">
        <v>386</v>
      </c>
      <c r="C4490" t="s">
        <v>324</v>
      </c>
      <c r="D4490" t="s">
        <v>323</v>
      </c>
      <c r="E4490" s="2">
        <v>191.3</v>
      </c>
      <c r="F4490" s="2">
        <v>0</v>
      </c>
      <c r="G4490">
        <v>0</v>
      </c>
      <c r="H4490">
        <v>102.03</v>
      </c>
      <c r="I4490">
        <v>0</v>
      </c>
    </row>
    <row r="4491" spans="1:9">
      <c r="A4491" t="str">
        <f t="shared" si="71"/>
        <v>Glucose Hour PC82947</v>
      </c>
      <c r="B4491" t="s">
        <v>386</v>
      </c>
      <c r="C4491" t="s">
        <v>131</v>
      </c>
      <c r="D4491" t="s">
        <v>130</v>
      </c>
      <c r="E4491" s="2">
        <v>75.599999999999994</v>
      </c>
      <c r="F4491" s="2">
        <v>0</v>
      </c>
      <c r="G4491">
        <v>0</v>
      </c>
      <c r="H4491">
        <v>3.93</v>
      </c>
      <c r="I4491">
        <v>0</v>
      </c>
    </row>
    <row r="4492" spans="1:9">
      <c r="A4492" t="str">
        <f t="shared" si="71"/>
        <v>Glucose; Blood-Quant82947</v>
      </c>
      <c r="B4492" t="s">
        <v>386</v>
      </c>
      <c r="C4492" t="s">
        <v>132</v>
      </c>
      <c r="D4492" t="s">
        <v>130</v>
      </c>
      <c r="E4492" s="2">
        <v>72.06</v>
      </c>
      <c r="F4492" s="2">
        <v>0</v>
      </c>
      <c r="G4492">
        <v>0</v>
      </c>
      <c r="H4492">
        <v>3.93</v>
      </c>
      <c r="I4492">
        <v>0</v>
      </c>
    </row>
    <row r="4493" spans="1:9">
      <c r="A4493" t="str">
        <f t="shared" si="71"/>
        <v>Glycohemoglobin (A1C)83036</v>
      </c>
      <c r="B4493" t="s">
        <v>386</v>
      </c>
      <c r="C4493" t="s">
        <v>134</v>
      </c>
      <c r="D4493" t="s">
        <v>133</v>
      </c>
      <c r="E4493" s="2">
        <v>161.78</v>
      </c>
      <c r="F4493" s="2">
        <v>0</v>
      </c>
      <c r="G4493">
        <v>0</v>
      </c>
      <c r="H4493">
        <v>9.7100000000000009</v>
      </c>
      <c r="I4493">
        <v>0</v>
      </c>
    </row>
    <row r="4494" spans="1:9">
      <c r="A4494" t="str">
        <f t="shared" si="71"/>
        <v>Gram Stain (GS)87205</v>
      </c>
      <c r="B4494" t="s">
        <v>386</v>
      </c>
      <c r="C4494" t="s">
        <v>136</v>
      </c>
      <c r="D4494" t="s">
        <v>135</v>
      </c>
      <c r="E4494" s="2">
        <v>78</v>
      </c>
      <c r="F4494" s="2">
        <v>0</v>
      </c>
      <c r="G4494">
        <v>0</v>
      </c>
      <c r="H4494">
        <v>4.2699999999999996</v>
      </c>
      <c r="I4494">
        <v>0</v>
      </c>
    </row>
    <row r="4495" spans="1:9">
      <c r="A4495" t="str">
        <f t="shared" si="71"/>
        <v>Group A Strep (Rapid)87880</v>
      </c>
      <c r="B4495" t="s">
        <v>386</v>
      </c>
      <c r="C4495" t="s">
        <v>138</v>
      </c>
      <c r="D4495" t="s">
        <v>137</v>
      </c>
      <c r="E4495" s="2">
        <v>44.1</v>
      </c>
      <c r="F4495" s="2">
        <v>0</v>
      </c>
      <c r="G4495">
        <v>0</v>
      </c>
      <c r="H4495">
        <v>16.53</v>
      </c>
      <c r="I4495">
        <v>0</v>
      </c>
    </row>
    <row r="4496" spans="1:9">
      <c r="A4496" t="str">
        <f t="shared" si="71"/>
        <v>Group Therapy90853</v>
      </c>
      <c r="B4496" t="s">
        <v>386</v>
      </c>
      <c r="C4496" t="s">
        <v>286</v>
      </c>
      <c r="D4496" t="s">
        <v>271</v>
      </c>
      <c r="E4496" s="2">
        <v>145.53</v>
      </c>
      <c r="F4496" s="2">
        <v>76.56</v>
      </c>
      <c r="G4496">
        <v>75</v>
      </c>
      <c r="H4496">
        <v>25</v>
      </c>
      <c r="I4496">
        <v>0</v>
      </c>
    </row>
    <row r="4497" spans="1:9">
      <c r="A4497" t="str">
        <f t="shared" si="71"/>
        <v>HCG</v>
      </c>
      <c r="B4497" t="s">
        <v>386</v>
      </c>
      <c r="C4497" t="s">
        <v>804</v>
      </c>
      <c r="E4497" s="2">
        <v>105.01</v>
      </c>
      <c r="F4497" s="2">
        <v>0</v>
      </c>
      <c r="G4497">
        <v>0</v>
      </c>
      <c r="H4497">
        <v>60.91</v>
      </c>
      <c r="I4497">
        <v>0</v>
      </c>
    </row>
    <row r="4498" spans="1:9">
      <c r="A4498" t="str">
        <f t="shared" si="71"/>
        <v>HCG Qualitative - Urine81025</v>
      </c>
      <c r="B4498" t="s">
        <v>386</v>
      </c>
      <c r="C4498" t="s">
        <v>140</v>
      </c>
      <c r="D4498" t="s">
        <v>139</v>
      </c>
      <c r="E4498" s="2">
        <v>119.34</v>
      </c>
      <c r="F4498" s="2">
        <v>0</v>
      </c>
      <c r="G4498">
        <v>0</v>
      </c>
      <c r="H4498">
        <v>8.61</v>
      </c>
      <c r="I4498">
        <v>0</v>
      </c>
    </row>
    <row r="4499" spans="1:9">
      <c r="A4499" t="str">
        <f t="shared" si="71"/>
        <v>HDL83701</v>
      </c>
      <c r="B4499" t="s">
        <v>386</v>
      </c>
      <c r="C4499" t="s">
        <v>142</v>
      </c>
      <c r="D4499" t="s">
        <v>141</v>
      </c>
      <c r="E4499" s="2">
        <v>274.52</v>
      </c>
      <c r="F4499" s="2">
        <v>0</v>
      </c>
      <c r="G4499">
        <v>0</v>
      </c>
      <c r="H4499">
        <v>33.86</v>
      </c>
      <c r="I4499">
        <v>0</v>
      </c>
    </row>
    <row r="4500" spans="1:9">
      <c r="A4500" t="str">
        <f t="shared" si="71"/>
        <v>Hematocrit85014</v>
      </c>
      <c r="B4500" t="s">
        <v>386</v>
      </c>
      <c r="C4500" t="s">
        <v>144</v>
      </c>
      <c r="D4500" t="s">
        <v>143</v>
      </c>
      <c r="E4500" s="2">
        <v>45.48</v>
      </c>
      <c r="F4500" s="2">
        <v>0</v>
      </c>
      <c r="G4500">
        <v>0</v>
      </c>
      <c r="H4500">
        <v>2.37</v>
      </c>
      <c r="I4500">
        <v>0</v>
      </c>
    </row>
    <row r="4501" spans="1:9">
      <c r="A4501" t="str">
        <f t="shared" si="71"/>
        <v>Hemoglobin85018</v>
      </c>
      <c r="B4501" t="s">
        <v>386</v>
      </c>
      <c r="C4501" t="s">
        <v>146</v>
      </c>
      <c r="D4501" t="s">
        <v>145</v>
      </c>
      <c r="E4501" s="2">
        <v>59.26</v>
      </c>
      <c r="F4501" s="2">
        <v>0</v>
      </c>
      <c r="G4501">
        <v>0</v>
      </c>
      <c r="H4501">
        <v>2.37</v>
      </c>
      <c r="I4501">
        <v>0</v>
      </c>
    </row>
    <row r="4502" spans="1:9">
      <c r="A4502" t="str">
        <f t="shared" si="71"/>
        <v>Hep B Surface AB86706</v>
      </c>
      <c r="B4502" t="s">
        <v>386</v>
      </c>
      <c r="C4502" t="s">
        <v>148</v>
      </c>
      <c r="D4502" t="s">
        <v>147</v>
      </c>
      <c r="E4502" s="2">
        <v>119.34</v>
      </c>
      <c r="F4502" s="2">
        <v>0</v>
      </c>
      <c r="G4502">
        <v>0</v>
      </c>
      <c r="H4502">
        <v>10.74</v>
      </c>
      <c r="I4502">
        <v>1081.1099999999999</v>
      </c>
    </row>
    <row r="4503" spans="1:9">
      <c r="A4503" t="str">
        <f t="shared" si="71"/>
        <v>Hep C - EIA86803</v>
      </c>
      <c r="B4503" t="s">
        <v>386</v>
      </c>
      <c r="C4503" t="s">
        <v>150</v>
      </c>
      <c r="D4503" t="s">
        <v>149</v>
      </c>
      <c r="E4503" s="2">
        <v>79.11</v>
      </c>
      <c r="F4503" s="2">
        <v>0</v>
      </c>
      <c r="G4503">
        <v>0</v>
      </c>
      <c r="H4503">
        <v>14.27</v>
      </c>
      <c r="I4503">
        <v>0</v>
      </c>
    </row>
    <row r="4504" spans="1:9">
      <c r="A4504" t="str">
        <f t="shared" si="71"/>
        <v>Hepatic Function Panel80076</v>
      </c>
      <c r="B4504" t="s">
        <v>386</v>
      </c>
      <c r="C4504" t="s">
        <v>152</v>
      </c>
      <c r="D4504" t="s">
        <v>151</v>
      </c>
      <c r="E4504" s="2">
        <v>253.52</v>
      </c>
      <c r="F4504" s="2">
        <v>0</v>
      </c>
      <c r="G4504">
        <v>0</v>
      </c>
      <c r="H4504">
        <v>8.17</v>
      </c>
      <c r="I4504">
        <v>0</v>
      </c>
    </row>
    <row r="4505" spans="1:9">
      <c r="A4505" t="str">
        <f t="shared" si="71"/>
        <v>Hepatitis A -IGM AB86709</v>
      </c>
      <c r="B4505" t="s">
        <v>386</v>
      </c>
      <c r="C4505" t="s">
        <v>326</v>
      </c>
      <c r="D4505" t="s">
        <v>325</v>
      </c>
      <c r="E4505" s="2">
        <v>46.31</v>
      </c>
      <c r="F4505" s="2">
        <v>0</v>
      </c>
      <c r="G4505">
        <v>0</v>
      </c>
      <c r="H4505">
        <v>11.26</v>
      </c>
      <c r="I4505">
        <v>0</v>
      </c>
    </row>
    <row r="4506" spans="1:9">
      <c r="A4506" t="str">
        <f t="shared" si="71"/>
        <v>Hepatitis B Core AB86704</v>
      </c>
      <c r="B4506" t="s">
        <v>386</v>
      </c>
      <c r="C4506" t="s">
        <v>328</v>
      </c>
      <c r="D4506" t="s">
        <v>327</v>
      </c>
      <c r="E4506" s="2">
        <v>63.67</v>
      </c>
      <c r="F4506" s="2">
        <v>0</v>
      </c>
      <c r="G4506">
        <v>0</v>
      </c>
      <c r="H4506">
        <v>12.05</v>
      </c>
      <c r="I4506">
        <v>0</v>
      </c>
    </row>
    <row r="4507" spans="1:9">
      <c r="A4507" t="str">
        <f t="shared" si="71"/>
        <v>Hepatitis B Surface AG87340</v>
      </c>
      <c r="B4507" t="s">
        <v>386</v>
      </c>
      <c r="C4507" t="s">
        <v>330</v>
      </c>
      <c r="D4507" t="s">
        <v>329</v>
      </c>
      <c r="E4507" s="2">
        <v>52.09</v>
      </c>
      <c r="F4507" s="2">
        <v>0</v>
      </c>
      <c r="G4507">
        <v>0</v>
      </c>
      <c r="H4507">
        <v>10.33</v>
      </c>
      <c r="I4507">
        <v>0</v>
      </c>
    </row>
    <row r="4508" spans="1:9">
      <c r="A4508" t="str">
        <f t="shared" si="71"/>
        <v>Herpes Simp Culture87253</v>
      </c>
      <c r="B4508" t="s">
        <v>386</v>
      </c>
      <c r="C4508" t="s">
        <v>154</v>
      </c>
      <c r="D4508" t="s">
        <v>153</v>
      </c>
      <c r="E4508" s="2">
        <v>356.55</v>
      </c>
      <c r="F4508" s="2">
        <v>0</v>
      </c>
      <c r="G4508">
        <v>0</v>
      </c>
      <c r="H4508">
        <v>20.2</v>
      </c>
      <c r="I4508">
        <v>0</v>
      </c>
    </row>
    <row r="4509" spans="1:9">
      <c r="A4509" t="str">
        <f t="shared" si="71"/>
        <v>Herpes Simplex86694</v>
      </c>
      <c r="B4509" t="s">
        <v>386</v>
      </c>
      <c r="C4509" t="s">
        <v>156</v>
      </c>
      <c r="D4509" t="s">
        <v>155</v>
      </c>
      <c r="E4509" s="2">
        <v>128.16</v>
      </c>
      <c r="F4509" s="2">
        <v>0</v>
      </c>
      <c r="G4509">
        <v>0</v>
      </c>
      <c r="H4509">
        <v>14.39</v>
      </c>
      <c r="I4509">
        <v>0</v>
      </c>
    </row>
    <row r="4510" spans="1:9">
      <c r="A4510" t="str">
        <f t="shared" si="71"/>
        <v>Herpes Simplex, Type 186695</v>
      </c>
      <c r="B4510" t="s">
        <v>386</v>
      </c>
      <c r="C4510" t="s">
        <v>158</v>
      </c>
      <c r="D4510" t="s">
        <v>157</v>
      </c>
      <c r="E4510" s="2">
        <v>96.19</v>
      </c>
      <c r="F4510" s="2">
        <v>0</v>
      </c>
      <c r="G4510">
        <v>0</v>
      </c>
      <c r="H4510">
        <v>13.19</v>
      </c>
      <c r="I4510">
        <v>0</v>
      </c>
    </row>
    <row r="4511" spans="1:9">
      <c r="A4511" t="str">
        <f t="shared" si="71"/>
        <v>HIV Serol Screen87389</v>
      </c>
      <c r="B4511" t="s">
        <v>386</v>
      </c>
      <c r="C4511" t="s">
        <v>160</v>
      </c>
      <c r="D4511" t="s">
        <v>159</v>
      </c>
      <c r="E4511" s="2">
        <v>116.59</v>
      </c>
      <c r="F4511" s="2">
        <v>0</v>
      </c>
      <c r="G4511">
        <v>0</v>
      </c>
      <c r="H4511">
        <v>24.08</v>
      </c>
      <c r="I4511">
        <v>0</v>
      </c>
    </row>
    <row r="4512" spans="1:9">
      <c r="A4512" t="str">
        <f t="shared" si="71"/>
        <v>HIV Serology Screen86701</v>
      </c>
      <c r="B4512" t="s">
        <v>386</v>
      </c>
      <c r="C4512" t="s">
        <v>162</v>
      </c>
      <c r="D4512" t="s">
        <v>161</v>
      </c>
      <c r="E4512" s="2">
        <v>111.13</v>
      </c>
      <c r="F4512" s="2">
        <v>0</v>
      </c>
      <c r="G4512">
        <v>0</v>
      </c>
      <c r="H4512">
        <v>8.89</v>
      </c>
      <c r="I4512">
        <v>0</v>
      </c>
    </row>
    <row r="4513" spans="1:9">
      <c r="A4513" t="str">
        <f t="shared" si="71"/>
        <v>HIV-1 Quantitation87536</v>
      </c>
      <c r="B4513" t="s">
        <v>386</v>
      </c>
      <c r="C4513" t="s">
        <v>165</v>
      </c>
      <c r="D4513" t="s">
        <v>164</v>
      </c>
      <c r="E4513" s="2">
        <v>737.85</v>
      </c>
      <c r="F4513" s="2">
        <v>0</v>
      </c>
      <c r="G4513">
        <v>0</v>
      </c>
      <c r="H4513">
        <v>85.1</v>
      </c>
      <c r="I4513">
        <v>0</v>
      </c>
    </row>
    <row r="4514" spans="1:9">
      <c r="A4514" t="str">
        <f t="shared" si="71"/>
        <v>HIV-1, Amplif NA Probe87535</v>
      </c>
      <c r="B4514" t="s">
        <v>386</v>
      </c>
      <c r="C4514" t="s">
        <v>167</v>
      </c>
      <c r="D4514" t="s">
        <v>166</v>
      </c>
      <c r="E4514" s="2">
        <v>622.64</v>
      </c>
      <c r="F4514" s="2">
        <v>0</v>
      </c>
      <c r="G4514">
        <v>0</v>
      </c>
      <c r="H4514">
        <v>35.090000000000003</v>
      </c>
      <c r="I4514">
        <v>0</v>
      </c>
    </row>
    <row r="4515" spans="1:9">
      <c r="A4515" t="str">
        <f t="shared" si="71"/>
        <v>IGG (Immunoglobulin)82784</v>
      </c>
      <c r="B4515" t="s">
        <v>386</v>
      </c>
      <c r="C4515" t="s">
        <v>169</v>
      </c>
      <c r="D4515" t="s">
        <v>168</v>
      </c>
      <c r="E4515" s="2">
        <v>195.07</v>
      </c>
      <c r="F4515" s="2">
        <v>0</v>
      </c>
      <c r="G4515">
        <v>0</v>
      </c>
      <c r="H4515">
        <v>9.3000000000000007</v>
      </c>
      <c r="I4515">
        <v>0</v>
      </c>
    </row>
    <row r="4516" spans="1:9">
      <c r="A4516" t="str">
        <f t="shared" si="71"/>
        <v>IGM (Immunoglobulin)82784</v>
      </c>
      <c r="B4516" t="s">
        <v>386</v>
      </c>
      <c r="C4516" t="s">
        <v>170</v>
      </c>
      <c r="D4516" t="s">
        <v>168</v>
      </c>
      <c r="E4516" s="2">
        <v>195.07</v>
      </c>
      <c r="F4516" s="2">
        <v>0</v>
      </c>
      <c r="G4516">
        <v>0</v>
      </c>
      <c r="H4516">
        <v>9.3000000000000007</v>
      </c>
      <c r="I4516">
        <v>0</v>
      </c>
    </row>
    <row r="4517" spans="1:9">
      <c r="A4517" t="str">
        <f t="shared" si="71"/>
        <v>Indiv OP/60 min billable90837</v>
      </c>
      <c r="B4517" t="s">
        <v>386</v>
      </c>
      <c r="C4517" t="s">
        <v>291</v>
      </c>
      <c r="D4517" t="s">
        <v>290</v>
      </c>
      <c r="E4517" s="2">
        <v>237.59</v>
      </c>
      <c r="F4517" s="2">
        <v>95</v>
      </c>
      <c r="G4517">
        <v>200</v>
      </c>
      <c r="H4517">
        <v>71.3</v>
      </c>
      <c r="I4517">
        <v>0</v>
      </c>
    </row>
    <row r="4518" spans="1:9">
      <c r="A4518" t="str">
        <f t="shared" si="71"/>
        <v>Initial Psych Consult90792</v>
      </c>
      <c r="B4518" t="s">
        <v>386</v>
      </c>
      <c r="C4518" t="s">
        <v>293</v>
      </c>
      <c r="D4518" t="s">
        <v>292</v>
      </c>
      <c r="E4518" s="2">
        <v>457.36</v>
      </c>
      <c r="F4518" s="2">
        <v>137.1</v>
      </c>
      <c r="G4518">
        <v>0</v>
      </c>
      <c r="H4518">
        <v>94.29</v>
      </c>
      <c r="I4518">
        <v>0</v>
      </c>
    </row>
    <row r="4519" spans="1:9">
      <c r="A4519" t="str">
        <f t="shared" si="71"/>
        <v>Inpatient Detoxification</v>
      </c>
      <c r="B4519" t="s">
        <v>386</v>
      </c>
      <c r="C4519" t="s">
        <v>294</v>
      </c>
      <c r="E4519" s="2">
        <v>1945.88</v>
      </c>
      <c r="F4519" s="2">
        <v>1100</v>
      </c>
      <c r="G4519">
        <v>720</v>
      </c>
      <c r="H4519">
        <v>400</v>
      </c>
      <c r="I4519">
        <v>0</v>
      </c>
    </row>
    <row r="4520" spans="1:9">
      <c r="A4520" t="str">
        <f t="shared" si="71"/>
        <v>Inpatient Rehab</v>
      </c>
      <c r="B4520" t="s">
        <v>386</v>
      </c>
      <c r="C4520" t="s">
        <v>296</v>
      </c>
      <c r="E4520" s="2">
        <v>1871.03</v>
      </c>
      <c r="F4520" s="2">
        <v>1100</v>
      </c>
      <c r="G4520">
        <v>620</v>
      </c>
      <c r="H4520">
        <v>317.02999999999997</v>
      </c>
      <c r="I4520">
        <v>0</v>
      </c>
    </row>
    <row r="4521" spans="1:9">
      <c r="A4521" t="str">
        <f t="shared" si="71"/>
        <v>Intensive OutpatientH0015</v>
      </c>
      <c r="B4521" t="s">
        <v>386</v>
      </c>
      <c r="C4521" t="s">
        <v>299</v>
      </c>
      <c r="D4521" t="s">
        <v>298</v>
      </c>
      <c r="E4521" s="2">
        <v>436.58</v>
      </c>
      <c r="F4521" s="2">
        <v>229.68</v>
      </c>
      <c r="G4521">
        <v>175</v>
      </c>
      <c r="H4521">
        <v>76.42</v>
      </c>
      <c r="I4521">
        <v>0</v>
      </c>
    </row>
    <row r="4522" spans="1:9">
      <c r="A4522" t="str">
        <f t="shared" si="71"/>
        <v>Iron83540</v>
      </c>
      <c r="B4522" t="s">
        <v>386</v>
      </c>
      <c r="C4522" t="s">
        <v>174</v>
      </c>
      <c r="D4522" t="s">
        <v>173</v>
      </c>
      <c r="E4522" s="2">
        <v>119.34</v>
      </c>
      <c r="F4522" s="2">
        <v>0</v>
      </c>
      <c r="G4522">
        <v>0</v>
      </c>
      <c r="H4522">
        <v>6.47</v>
      </c>
      <c r="I4522">
        <v>0</v>
      </c>
    </row>
    <row r="4523" spans="1:9">
      <c r="A4523" t="str">
        <f t="shared" si="71"/>
        <v>Iron Binding83550</v>
      </c>
      <c r="B4523" t="s">
        <v>386</v>
      </c>
      <c r="C4523" t="s">
        <v>176</v>
      </c>
      <c r="D4523" t="s">
        <v>175</v>
      </c>
      <c r="E4523" s="2">
        <v>168.14</v>
      </c>
      <c r="F4523" s="2">
        <v>0</v>
      </c>
      <c r="G4523">
        <v>0</v>
      </c>
      <c r="H4523">
        <v>8.74</v>
      </c>
      <c r="I4523">
        <v>0</v>
      </c>
    </row>
    <row r="4524" spans="1:9">
      <c r="A4524" t="str">
        <f t="shared" si="71"/>
        <v>LDH83615</v>
      </c>
      <c r="B4524" t="s">
        <v>386</v>
      </c>
      <c r="C4524" t="s">
        <v>332</v>
      </c>
      <c r="D4524" t="s">
        <v>331</v>
      </c>
      <c r="E4524" s="2">
        <v>131.47</v>
      </c>
      <c r="F4524" s="2">
        <v>0</v>
      </c>
      <c r="G4524">
        <v>0</v>
      </c>
      <c r="H4524">
        <v>6.04</v>
      </c>
      <c r="I4524">
        <v>0</v>
      </c>
    </row>
    <row r="4525" spans="1:9">
      <c r="A4525" t="str">
        <f t="shared" si="71"/>
        <v>Lipase83690</v>
      </c>
      <c r="B4525" t="s">
        <v>386</v>
      </c>
      <c r="C4525" t="s">
        <v>178</v>
      </c>
      <c r="D4525" t="s">
        <v>177</v>
      </c>
      <c r="E4525" s="2">
        <v>183.19</v>
      </c>
      <c r="F4525" s="2">
        <v>0</v>
      </c>
      <c r="G4525">
        <v>0</v>
      </c>
      <c r="H4525">
        <v>6.89</v>
      </c>
      <c r="I4525">
        <v>0</v>
      </c>
    </row>
    <row r="4526" spans="1:9">
      <c r="A4526" t="str">
        <f t="shared" si="71"/>
        <v>Lipid80061</v>
      </c>
      <c r="B4526" t="s">
        <v>386</v>
      </c>
      <c r="C4526" t="s">
        <v>180</v>
      </c>
      <c r="D4526" t="s">
        <v>179</v>
      </c>
      <c r="E4526" s="2">
        <v>215.54</v>
      </c>
      <c r="F4526" s="2">
        <v>0</v>
      </c>
      <c r="G4526">
        <v>0</v>
      </c>
      <c r="H4526">
        <v>13.39</v>
      </c>
      <c r="I4526">
        <v>0</v>
      </c>
    </row>
    <row r="4527" spans="1:9">
      <c r="A4527" t="str">
        <f t="shared" si="71"/>
        <v>Lipoprotein Electrophor83701</v>
      </c>
      <c r="B4527" t="s">
        <v>386</v>
      </c>
      <c r="C4527" t="s">
        <v>181</v>
      </c>
      <c r="D4527" t="s">
        <v>141</v>
      </c>
      <c r="E4527" s="2">
        <v>274.52</v>
      </c>
      <c r="F4527" s="2">
        <v>0</v>
      </c>
      <c r="G4527">
        <v>0</v>
      </c>
      <c r="H4527">
        <v>33.86</v>
      </c>
      <c r="I4527">
        <v>0</v>
      </c>
    </row>
    <row r="4528" spans="1:9">
      <c r="A4528" t="str">
        <f t="shared" si="71"/>
        <v>Lithium80178</v>
      </c>
      <c r="B4528" t="s">
        <v>386</v>
      </c>
      <c r="C4528" t="s">
        <v>183</v>
      </c>
      <c r="D4528" t="s">
        <v>182</v>
      </c>
      <c r="E4528" s="2">
        <v>146.15</v>
      </c>
      <c r="F4528" s="2">
        <v>0</v>
      </c>
      <c r="G4528">
        <v>0</v>
      </c>
      <c r="H4528">
        <v>6.61</v>
      </c>
      <c r="I4528">
        <v>0</v>
      </c>
    </row>
    <row r="4529" spans="1:9">
      <c r="A4529" t="str">
        <f t="shared" si="71"/>
        <v>Magnesium83735</v>
      </c>
      <c r="B4529" t="s">
        <v>386</v>
      </c>
      <c r="C4529" t="s">
        <v>334</v>
      </c>
      <c r="D4529" t="s">
        <v>333</v>
      </c>
      <c r="E4529" s="2">
        <v>120.11</v>
      </c>
      <c r="F4529" s="2">
        <v>0</v>
      </c>
      <c r="G4529">
        <v>0</v>
      </c>
      <c r="H4529">
        <v>6.7</v>
      </c>
      <c r="I4529">
        <v>0</v>
      </c>
    </row>
    <row r="4530" spans="1:9">
      <c r="A4530" t="str">
        <f t="shared" si="71"/>
        <v>Neisseria Gonorrhoeae, AMP PROB87591</v>
      </c>
      <c r="B4530" t="s">
        <v>386</v>
      </c>
      <c r="C4530" t="s">
        <v>335</v>
      </c>
      <c r="D4530" t="s">
        <v>319</v>
      </c>
      <c r="E4530" s="2">
        <v>135.88</v>
      </c>
      <c r="F4530" s="2">
        <v>0</v>
      </c>
      <c r="G4530">
        <v>0</v>
      </c>
      <c r="H4530">
        <v>35.090000000000003</v>
      </c>
      <c r="I4530">
        <v>0</v>
      </c>
    </row>
    <row r="4531" spans="1:9">
      <c r="A4531" t="str">
        <f t="shared" si="71"/>
        <v>Occult Blood (Diagnostic)82272</v>
      </c>
      <c r="B4531" t="s">
        <v>386</v>
      </c>
      <c r="C4531" t="s">
        <v>185</v>
      </c>
      <c r="D4531" t="s">
        <v>184</v>
      </c>
      <c r="E4531" s="2">
        <v>68.63</v>
      </c>
      <c r="F4531" s="2">
        <v>0</v>
      </c>
      <c r="G4531">
        <v>0</v>
      </c>
      <c r="H4531">
        <v>4.2300000000000004</v>
      </c>
      <c r="I4531">
        <v>0</v>
      </c>
    </row>
    <row r="4532" spans="1:9">
      <c r="A4532" t="str">
        <f t="shared" si="71"/>
        <v>Occult Blood (Screen)82270</v>
      </c>
      <c r="B4532" t="s">
        <v>386</v>
      </c>
      <c r="C4532" t="s">
        <v>187</v>
      </c>
      <c r="D4532" t="s">
        <v>186</v>
      </c>
      <c r="E4532" s="2">
        <v>21.22</v>
      </c>
      <c r="F4532" s="2">
        <v>0</v>
      </c>
      <c r="G4532">
        <v>0</v>
      </c>
      <c r="H4532">
        <v>4.38</v>
      </c>
      <c r="I4532">
        <v>0</v>
      </c>
    </row>
    <row r="4533" spans="1:9">
      <c r="A4533" t="str">
        <f t="shared" si="71"/>
        <v>Osmolality-Urine Random83935</v>
      </c>
      <c r="B4533" t="s">
        <v>386</v>
      </c>
      <c r="C4533" t="s">
        <v>189</v>
      </c>
      <c r="D4533" t="s">
        <v>188</v>
      </c>
      <c r="E4533" s="2">
        <v>116.59</v>
      </c>
      <c r="F4533" s="2">
        <v>0</v>
      </c>
      <c r="G4533">
        <v>0</v>
      </c>
      <c r="H4533">
        <v>6.82</v>
      </c>
      <c r="I4533">
        <v>0</v>
      </c>
    </row>
    <row r="4534" spans="1:9">
      <c r="A4534" t="str">
        <f t="shared" si="71"/>
        <v>Ova &amp; Parasite - Comprehensive Study - Send Out87177</v>
      </c>
      <c r="B4534" t="s">
        <v>386</v>
      </c>
      <c r="C4534" t="s">
        <v>191</v>
      </c>
      <c r="D4534" t="s">
        <v>190</v>
      </c>
      <c r="E4534" s="2">
        <v>22.05</v>
      </c>
      <c r="F4534" s="2">
        <v>0</v>
      </c>
      <c r="G4534">
        <v>0</v>
      </c>
      <c r="H4534">
        <v>8.9</v>
      </c>
      <c r="I4534">
        <v>0</v>
      </c>
    </row>
    <row r="4535" spans="1:9">
      <c r="A4535" t="str">
        <f t="shared" si="71"/>
        <v>Oxcarbazepine80183</v>
      </c>
      <c r="B4535" t="s">
        <v>386</v>
      </c>
      <c r="C4535" t="s">
        <v>193</v>
      </c>
      <c r="D4535" t="s">
        <v>192</v>
      </c>
      <c r="E4535" s="2">
        <v>375.68</v>
      </c>
      <c r="F4535" s="2">
        <v>0</v>
      </c>
      <c r="G4535">
        <v>0</v>
      </c>
      <c r="H4535">
        <v>13.25</v>
      </c>
      <c r="I4535">
        <v>0</v>
      </c>
    </row>
    <row r="4536" spans="1:9">
      <c r="A4536" t="str">
        <f t="shared" si="71"/>
        <v>Pharmacy Charge</v>
      </c>
      <c r="B4536" t="s">
        <v>386</v>
      </c>
      <c r="C4536" t="s">
        <v>302</v>
      </c>
      <c r="E4536" s="2">
        <v>32.32</v>
      </c>
      <c r="F4536" s="2">
        <v>0</v>
      </c>
      <c r="G4536">
        <v>0</v>
      </c>
      <c r="H4536">
        <v>0</v>
      </c>
      <c r="I4536">
        <v>0</v>
      </c>
    </row>
    <row r="4537" spans="1:9">
      <c r="A4537" t="str">
        <f t="shared" si="71"/>
        <v>Phenobarbital80184</v>
      </c>
      <c r="B4537" t="s">
        <v>386</v>
      </c>
      <c r="C4537" t="s">
        <v>195</v>
      </c>
      <c r="D4537" t="s">
        <v>194</v>
      </c>
      <c r="E4537" s="2">
        <v>189.27</v>
      </c>
      <c r="F4537" s="2">
        <v>0</v>
      </c>
      <c r="G4537">
        <v>0</v>
      </c>
      <c r="H4537">
        <v>15.3</v>
      </c>
      <c r="I4537">
        <v>0</v>
      </c>
    </row>
    <row r="4538" spans="1:9">
      <c r="A4538" t="str">
        <f t="shared" si="71"/>
        <v>Phenytoin (Dilantin)80185</v>
      </c>
      <c r="B4538" t="s">
        <v>386</v>
      </c>
      <c r="C4538" t="s">
        <v>197</v>
      </c>
      <c r="D4538" t="s">
        <v>196</v>
      </c>
      <c r="E4538" s="2">
        <v>206.44</v>
      </c>
      <c r="F4538" s="2">
        <v>0</v>
      </c>
      <c r="G4538">
        <v>0</v>
      </c>
      <c r="H4538">
        <v>13.25</v>
      </c>
      <c r="I4538">
        <v>0</v>
      </c>
    </row>
    <row r="4539" spans="1:9">
      <c r="A4539" t="str">
        <f t="shared" si="71"/>
        <v>Phosphorus Serum84100</v>
      </c>
      <c r="B4539" t="s">
        <v>386</v>
      </c>
      <c r="C4539" t="s">
        <v>337</v>
      </c>
      <c r="D4539" t="s">
        <v>336</v>
      </c>
      <c r="E4539" s="2">
        <v>119.34</v>
      </c>
      <c r="F4539" s="2">
        <v>0</v>
      </c>
      <c r="G4539">
        <v>0</v>
      </c>
      <c r="H4539">
        <v>4.74</v>
      </c>
      <c r="I4539">
        <v>0</v>
      </c>
    </row>
    <row r="4540" spans="1:9">
      <c r="A4540" t="str">
        <f t="shared" si="71"/>
        <v>Potassium84132</v>
      </c>
      <c r="B4540" t="s">
        <v>386</v>
      </c>
      <c r="C4540" t="s">
        <v>199</v>
      </c>
      <c r="D4540" t="s">
        <v>198</v>
      </c>
      <c r="E4540" s="2">
        <v>87.1</v>
      </c>
      <c r="F4540" s="2">
        <v>0</v>
      </c>
      <c r="G4540">
        <v>0</v>
      </c>
      <c r="H4540">
        <v>4.76</v>
      </c>
      <c r="I4540">
        <v>0</v>
      </c>
    </row>
    <row r="4541" spans="1:9">
      <c r="A4541" t="str">
        <f t="shared" si="71"/>
        <v>Potassium - Urine Random84133</v>
      </c>
      <c r="B4541" t="s">
        <v>386</v>
      </c>
      <c r="C4541" t="s">
        <v>201</v>
      </c>
      <c r="D4541" t="s">
        <v>200</v>
      </c>
      <c r="E4541" s="2">
        <v>84.62</v>
      </c>
      <c r="F4541" s="2">
        <v>0</v>
      </c>
      <c r="G4541">
        <v>0</v>
      </c>
      <c r="H4541">
        <v>4.7300000000000004</v>
      </c>
      <c r="I4541">
        <v>0</v>
      </c>
    </row>
    <row r="4542" spans="1:9">
      <c r="A4542" t="str">
        <f t="shared" si="71"/>
        <v>Prealbumin84134</v>
      </c>
      <c r="B4542" t="s">
        <v>386</v>
      </c>
      <c r="C4542" t="s">
        <v>203</v>
      </c>
      <c r="D4542" t="s">
        <v>202</v>
      </c>
      <c r="E4542" s="2">
        <v>183.29</v>
      </c>
      <c r="F4542" s="2">
        <v>0</v>
      </c>
      <c r="G4542">
        <v>0</v>
      </c>
      <c r="H4542">
        <v>14.59</v>
      </c>
      <c r="I4542">
        <v>0</v>
      </c>
    </row>
    <row r="4543" spans="1:9">
      <c r="A4543" t="str">
        <f t="shared" si="71"/>
        <v>Progesterone84144</v>
      </c>
      <c r="B4543" t="s">
        <v>386</v>
      </c>
      <c r="C4543" t="s">
        <v>205</v>
      </c>
      <c r="D4543" t="s">
        <v>204</v>
      </c>
      <c r="E4543" s="2">
        <v>267.91000000000003</v>
      </c>
      <c r="F4543" s="2">
        <v>0</v>
      </c>
      <c r="G4543">
        <v>0</v>
      </c>
      <c r="H4543">
        <v>20.86</v>
      </c>
      <c r="I4543">
        <v>0</v>
      </c>
    </row>
    <row r="4544" spans="1:9">
      <c r="A4544" t="str">
        <f t="shared" si="71"/>
        <v>Prolactin84146</v>
      </c>
      <c r="B4544" t="s">
        <v>386</v>
      </c>
      <c r="C4544" t="s">
        <v>207</v>
      </c>
      <c r="D4544" t="s">
        <v>206</v>
      </c>
      <c r="E4544" s="2">
        <v>398.56</v>
      </c>
      <c r="F4544" s="3">
        <v>0</v>
      </c>
      <c r="G4544">
        <v>0</v>
      </c>
      <c r="H4544">
        <v>19.38</v>
      </c>
      <c r="I4544">
        <v>563.84</v>
      </c>
    </row>
    <row r="4545" spans="1:9">
      <c r="A4545" t="str">
        <f t="shared" si="71"/>
        <v>Prothrombin Time85610</v>
      </c>
      <c r="B4545" t="s">
        <v>386</v>
      </c>
      <c r="C4545" t="s">
        <v>209</v>
      </c>
      <c r="D4545" t="s">
        <v>208</v>
      </c>
      <c r="E4545" s="2">
        <v>54.12</v>
      </c>
      <c r="F4545" s="2">
        <v>0</v>
      </c>
      <c r="G4545">
        <v>0</v>
      </c>
      <c r="H4545">
        <v>4.29</v>
      </c>
      <c r="I4545">
        <v>0</v>
      </c>
    </row>
    <row r="4546" spans="1:9">
      <c r="A4546" t="str">
        <f t="shared" si="71"/>
        <v>PSA, Total84153</v>
      </c>
      <c r="B4546" t="s">
        <v>386</v>
      </c>
      <c r="C4546" t="s">
        <v>211</v>
      </c>
      <c r="D4546" t="s">
        <v>210</v>
      </c>
      <c r="E4546" s="2">
        <v>251.37</v>
      </c>
      <c r="F4546" s="2">
        <v>0</v>
      </c>
      <c r="G4546">
        <v>0</v>
      </c>
      <c r="H4546">
        <v>18.39</v>
      </c>
      <c r="I4546">
        <v>0</v>
      </c>
    </row>
    <row r="4547" spans="1:9">
      <c r="A4547" t="str">
        <f t="shared" si="71"/>
        <v>PSA, Total, ScreenG0103</v>
      </c>
      <c r="B4547" t="s">
        <v>386</v>
      </c>
      <c r="C4547" t="s">
        <v>213</v>
      </c>
      <c r="D4547" t="s">
        <v>212</v>
      </c>
      <c r="E4547" s="2">
        <v>251.37</v>
      </c>
      <c r="F4547" s="2">
        <v>0</v>
      </c>
      <c r="G4547">
        <v>0</v>
      </c>
      <c r="H4547">
        <v>134.06</v>
      </c>
      <c r="I4547">
        <v>0</v>
      </c>
    </row>
    <row r="4548" spans="1:9">
      <c r="A4548" t="str">
        <f t="shared" si="71"/>
        <v>PTH Intact83970</v>
      </c>
      <c r="B4548" t="s">
        <v>386</v>
      </c>
      <c r="C4548" t="s">
        <v>215</v>
      </c>
      <c r="D4548" t="s">
        <v>214</v>
      </c>
      <c r="E4548" s="2">
        <v>595.89</v>
      </c>
      <c r="F4548" s="2">
        <v>0</v>
      </c>
      <c r="G4548">
        <v>0</v>
      </c>
      <c r="H4548">
        <v>41.28</v>
      </c>
      <c r="I4548">
        <v>0</v>
      </c>
    </row>
    <row r="4549" spans="1:9">
      <c r="A4549" t="str">
        <f t="shared" si="71"/>
        <v>Rapid COVID19 By PCR87076</v>
      </c>
      <c r="B4549" t="s">
        <v>386</v>
      </c>
      <c r="C4549" t="s">
        <v>216</v>
      </c>
      <c r="D4549" t="s">
        <v>34</v>
      </c>
      <c r="E4549" s="2">
        <v>168.14</v>
      </c>
      <c r="F4549" s="2">
        <v>0</v>
      </c>
      <c r="G4549">
        <v>0</v>
      </c>
      <c r="H4549">
        <v>8.08</v>
      </c>
      <c r="I4549">
        <v>0</v>
      </c>
    </row>
    <row r="4550" spans="1:9">
      <c r="A4550" t="str">
        <f t="shared" si="71"/>
        <v>Rapid Group A Strep Screen87430</v>
      </c>
      <c r="B4550" t="s">
        <v>386</v>
      </c>
      <c r="C4550" t="s">
        <v>218</v>
      </c>
      <c r="D4550" t="s">
        <v>217</v>
      </c>
      <c r="E4550" s="2">
        <v>176.96</v>
      </c>
      <c r="F4550" s="2">
        <v>0</v>
      </c>
      <c r="G4550">
        <v>0</v>
      </c>
      <c r="H4550">
        <v>16.809999999999999</v>
      </c>
      <c r="I4550">
        <v>0</v>
      </c>
    </row>
    <row r="4551" spans="1:9">
      <c r="A4551" t="str">
        <f t="shared" si="71"/>
        <v>Renal Function80069</v>
      </c>
      <c r="B4551" t="s">
        <v>386</v>
      </c>
      <c r="C4551" t="s">
        <v>220</v>
      </c>
      <c r="D4551" t="s">
        <v>219</v>
      </c>
      <c r="E4551" s="2">
        <v>266.26</v>
      </c>
      <c r="F4551" s="2">
        <v>0</v>
      </c>
      <c r="G4551">
        <v>0</v>
      </c>
      <c r="H4551">
        <v>8.68</v>
      </c>
      <c r="I4551">
        <v>0</v>
      </c>
    </row>
    <row r="4552" spans="1:9">
      <c r="A4552" t="str">
        <f t="shared" ref="A4552:A4615" si="72">C4552&amp;D4552</f>
        <v>Residential</v>
      </c>
      <c r="B4552" t="s">
        <v>386</v>
      </c>
      <c r="C4552" t="s">
        <v>304</v>
      </c>
      <c r="E4552" s="2">
        <v>1251.52</v>
      </c>
      <c r="F4552" s="2">
        <v>658.39</v>
      </c>
      <c r="G4552">
        <v>351.25</v>
      </c>
      <c r="H4552">
        <v>275</v>
      </c>
      <c r="I4552">
        <v>0</v>
      </c>
    </row>
    <row r="4553" spans="1:9">
      <c r="A4553" t="str">
        <f t="shared" si="72"/>
        <v>Respiratory viral panel PCR87632</v>
      </c>
      <c r="B4553" t="s">
        <v>386</v>
      </c>
      <c r="C4553" t="s">
        <v>222</v>
      </c>
      <c r="D4553" t="s">
        <v>221</v>
      </c>
      <c r="E4553" s="2">
        <v>210.3</v>
      </c>
      <c r="F4553" s="2">
        <v>0</v>
      </c>
      <c r="G4553">
        <v>0</v>
      </c>
      <c r="H4553">
        <v>112.16</v>
      </c>
      <c r="I4553">
        <v>0</v>
      </c>
    </row>
    <row r="4554" spans="1:9">
      <c r="A4554" t="str">
        <f t="shared" si="72"/>
        <v>RPR86592</v>
      </c>
      <c r="B4554" t="s">
        <v>386</v>
      </c>
      <c r="C4554" t="s">
        <v>224</v>
      </c>
      <c r="D4554" t="s">
        <v>223</v>
      </c>
      <c r="E4554" s="2">
        <v>42.26</v>
      </c>
      <c r="F4554" s="2">
        <v>0</v>
      </c>
      <c r="G4554">
        <v>0</v>
      </c>
      <c r="H4554">
        <v>4.2699999999999996</v>
      </c>
      <c r="I4554">
        <v>0</v>
      </c>
    </row>
    <row r="4555" spans="1:9">
      <c r="A4555" t="str">
        <f t="shared" si="72"/>
        <v>RPR86592</v>
      </c>
      <c r="B4555" t="s">
        <v>386</v>
      </c>
      <c r="C4555" t="s">
        <v>224</v>
      </c>
      <c r="D4555" t="s">
        <v>223</v>
      </c>
      <c r="E4555" s="2">
        <v>40.25</v>
      </c>
      <c r="F4555" s="2">
        <v>0</v>
      </c>
      <c r="G4555">
        <v>0</v>
      </c>
      <c r="H4555">
        <v>4.2699999999999996</v>
      </c>
      <c r="I4555">
        <v>0</v>
      </c>
    </row>
    <row r="4556" spans="1:9">
      <c r="A4556" t="str">
        <f t="shared" si="72"/>
        <v>RSV87280</v>
      </c>
      <c r="B4556" t="s">
        <v>386</v>
      </c>
      <c r="C4556" t="s">
        <v>226</v>
      </c>
      <c r="D4556" t="s">
        <v>225</v>
      </c>
      <c r="E4556" s="2">
        <v>26.25</v>
      </c>
      <c r="F4556" s="2">
        <v>0</v>
      </c>
      <c r="G4556">
        <v>0</v>
      </c>
      <c r="H4556">
        <v>13.42</v>
      </c>
      <c r="I4556">
        <v>0</v>
      </c>
    </row>
    <row r="4557" spans="1:9">
      <c r="A4557" t="str">
        <f t="shared" si="72"/>
        <v>Sed Rate/Westergreen85652</v>
      </c>
      <c r="B4557" t="s">
        <v>386</v>
      </c>
      <c r="C4557" t="s">
        <v>228</v>
      </c>
      <c r="D4557" t="s">
        <v>227</v>
      </c>
      <c r="E4557" s="2">
        <v>66.150000000000006</v>
      </c>
      <c r="F4557" s="2">
        <v>0</v>
      </c>
      <c r="G4557">
        <v>0</v>
      </c>
      <c r="H4557">
        <v>2.7</v>
      </c>
      <c r="I4557">
        <v>0</v>
      </c>
    </row>
    <row r="4558" spans="1:9">
      <c r="A4558" t="str">
        <f t="shared" si="72"/>
        <v>Sensitivity, MIC87186</v>
      </c>
      <c r="B4558" t="s">
        <v>386</v>
      </c>
      <c r="C4558" t="s">
        <v>230</v>
      </c>
      <c r="D4558" t="s">
        <v>229</v>
      </c>
      <c r="E4558" s="2">
        <v>146.15</v>
      </c>
      <c r="F4558" s="2">
        <v>0</v>
      </c>
      <c r="G4558">
        <v>0</v>
      </c>
      <c r="H4558">
        <v>8.65</v>
      </c>
      <c r="I4558">
        <v>0</v>
      </c>
    </row>
    <row r="4559" spans="1:9">
      <c r="A4559" t="str">
        <f t="shared" si="72"/>
        <v>Sodium84295</v>
      </c>
      <c r="B4559" t="s">
        <v>386</v>
      </c>
      <c r="C4559" t="s">
        <v>232</v>
      </c>
      <c r="D4559" t="s">
        <v>231</v>
      </c>
      <c r="E4559" s="2">
        <v>75.53</v>
      </c>
      <c r="F4559" s="2">
        <v>0</v>
      </c>
      <c r="G4559">
        <v>0</v>
      </c>
      <c r="H4559">
        <v>4.8099999999999996</v>
      </c>
      <c r="I4559">
        <v>0</v>
      </c>
    </row>
    <row r="4560" spans="1:9">
      <c r="A4560" t="str">
        <f t="shared" si="72"/>
        <v>Sodium - Urine Random84300</v>
      </c>
      <c r="B4560" t="s">
        <v>386</v>
      </c>
      <c r="C4560" t="s">
        <v>234</v>
      </c>
      <c r="D4560" t="s">
        <v>233</v>
      </c>
      <c r="E4560" s="2">
        <v>79.650000000000006</v>
      </c>
      <c r="F4560" s="2">
        <v>0</v>
      </c>
      <c r="G4560">
        <v>0</v>
      </c>
      <c r="H4560">
        <v>5.0599999999999996</v>
      </c>
      <c r="I4560">
        <v>0</v>
      </c>
    </row>
    <row r="4561" spans="1:9">
      <c r="A4561" t="str">
        <f t="shared" si="72"/>
        <v>Specimen Collection for COVID-19C9803</v>
      </c>
      <c r="B4561" t="s">
        <v>386</v>
      </c>
      <c r="C4561" t="s">
        <v>236</v>
      </c>
      <c r="D4561" t="s">
        <v>235</v>
      </c>
      <c r="E4561" s="2">
        <v>183.76</v>
      </c>
      <c r="F4561" s="2">
        <v>0</v>
      </c>
      <c r="G4561">
        <v>0</v>
      </c>
      <c r="H4561">
        <v>25.23</v>
      </c>
      <c r="I4561">
        <v>0</v>
      </c>
    </row>
    <row r="4562" spans="1:9">
      <c r="A4562" t="str">
        <f t="shared" si="72"/>
        <v>Sputum Culture/GS87070</v>
      </c>
      <c r="B4562" t="s">
        <v>386</v>
      </c>
      <c r="C4562" t="s">
        <v>237</v>
      </c>
      <c r="D4562" t="s">
        <v>90</v>
      </c>
      <c r="E4562" s="2">
        <v>217.47</v>
      </c>
      <c r="F4562" s="2">
        <v>0</v>
      </c>
      <c r="G4562">
        <v>0</v>
      </c>
      <c r="H4562">
        <v>8.6199999999999992</v>
      </c>
      <c r="I4562">
        <v>0</v>
      </c>
    </row>
    <row r="4563" spans="1:9">
      <c r="A4563" t="str">
        <f t="shared" si="72"/>
        <v>Strep A Culture (Throat)87081</v>
      </c>
      <c r="B4563" t="s">
        <v>386</v>
      </c>
      <c r="C4563" t="s">
        <v>238</v>
      </c>
      <c r="D4563" t="s">
        <v>126</v>
      </c>
      <c r="E4563" s="2">
        <v>121.55</v>
      </c>
      <c r="F4563" s="2">
        <v>0</v>
      </c>
      <c r="G4563">
        <v>0</v>
      </c>
      <c r="H4563">
        <v>6.63</v>
      </c>
      <c r="I4563">
        <v>0</v>
      </c>
    </row>
    <row r="4564" spans="1:9">
      <c r="A4564" t="str">
        <f t="shared" si="72"/>
        <v>Strep B Culture (Genital)87081</v>
      </c>
      <c r="B4564" t="s">
        <v>386</v>
      </c>
      <c r="C4564" t="s">
        <v>239</v>
      </c>
      <c r="D4564" t="s">
        <v>126</v>
      </c>
      <c r="E4564" s="2">
        <v>121.55</v>
      </c>
      <c r="F4564" s="2">
        <v>0</v>
      </c>
      <c r="G4564">
        <v>0</v>
      </c>
      <c r="H4564">
        <v>6.63</v>
      </c>
      <c r="I4564">
        <v>0</v>
      </c>
    </row>
    <row r="4565" spans="1:9">
      <c r="A4565" t="str">
        <f t="shared" si="72"/>
        <v>T3 Uptake84479</v>
      </c>
      <c r="B4565" t="s">
        <v>386</v>
      </c>
      <c r="C4565" t="s">
        <v>339</v>
      </c>
      <c r="D4565" t="s">
        <v>338</v>
      </c>
      <c r="E4565" s="2">
        <v>139.74</v>
      </c>
      <c r="F4565" s="2">
        <v>0</v>
      </c>
      <c r="G4565">
        <v>0</v>
      </c>
      <c r="H4565">
        <v>6.47</v>
      </c>
      <c r="I4565">
        <v>0</v>
      </c>
    </row>
    <row r="4566" spans="1:9">
      <c r="A4566" t="str">
        <f t="shared" si="72"/>
        <v>T4 (Thyroxine)84436</v>
      </c>
      <c r="B4566" t="s">
        <v>386</v>
      </c>
      <c r="C4566" t="s">
        <v>341</v>
      </c>
      <c r="D4566" t="s">
        <v>340</v>
      </c>
      <c r="E4566" s="2">
        <v>171.72</v>
      </c>
      <c r="F4566" s="2">
        <v>0</v>
      </c>
      <c r="G4566">
        <v>0</v>
      </c>
      <c r="H4566">
        <v>6.87</v>
      </c>
      <c r="I4566">
        <v>0</v>
      </c>
    </row>
    <row r="4567" spans="1:9">
      <c r="A4567" t="str">
        <f t="shared" si="72"/>
        <v>TB Culture (AFB)87116</v>
      </c>
      <c r="B4567" t="s">
        <v>386</v>
      </c>
      <c r="C4567" t="s">
        <v>243</v>
      </c>
      <c r="D4567" t="s">
        <v>242</v>
      </c>
      <c r="E4567" s="2">
        <v>276.45</v>
      </c>
      <c r="F4567" s="2">
        <v>0</v>
      </c>
      <c r="G4567">
        <v>0</v>
      </c>
      <c r="H4567">
        <v>10.8</v>
      </c>
      <c r="I4567">
        <v>0</v>
      </c>
    </row>
    <row r="4568" spans="1:9">
      <c r="A4568" t="str">
        <f t="shared" si="72"/>
        <v>Testosterone; Total84403</v>
      </c>
      <c r="B4568" t="s">
        <v>386</v>
      </c>
      <c r="C4568" t="s">
        <v>245</v>
      </c>
      <c r="D4568" t="s">
        <v>244</v>
      </c>
      <c r="E4568" s="2">
        <v>294.33</v>
      </c>
      <c r="F4568" s="2">
        <v>0</v>
      </c>
      <c r="G4568">
        <v>0</v>
      </c>
      <c r="H4568">
        <v>25.81</v>
      </c>
      <c r="I4568">
        <v>0</v>
      </c>
    </row>
    <row r="4569" spans="1:9">
      <c r="A4569" t="str">
        <f t="shared" si="72"/>
        <v>Theophylline80198</v>
      </c>
      <c r="B4569" t="s">
        <v>386</v>
      </c>
      <c r="C4569" t="s">
        <v>247</v>
      </c>
      <c r="D4569" t="s">
        <v>246</v>
      </c>
      <c r="E4569" s="2">
        <v>204.79</v>
      </c>
      <c r="F4569" s="2">
        <v>0</v>
      </c>
      <c r="G4569">
        <v>0</v>
      </c>
      <c r="H4569">
        <v>14.14</v>
      </c>
      <c r="I4569">
        <v>0</v>
      </c>
    </row>
    <row r="4570" spans="1:9">
      <c r="A4570" t="str">
        <f t="shared" si="72"/>
        <v>Total Protein84155</v>
      </c>
      <c r="B4570" t="s">
        <v>386</v>
      </c>
      <c r="C4570" t="s">
        <v>249</v>
      </c>
      <c r="D4570" t="s">
        <v>248</v>
      </c>
      <c r="E4570" s="2">
        <v>110.25</v>
      </c>
      <c r="F4570" s="2">
        <v>0</v>
      </c>
      <c r="G4570">
        <v>0</v>
      </c>
      <c r="H4570">
        <v>3.67</v>
      </c>
      <c r="I4570">
        <v>0</v>
      </c>
    </row>
    <row r="4571" spans="1:9">
      <c r="A4571" t="str">
        <f t="shared" si="72"/>
        <v>Transferrin84466</v>
      </c>
      <c r="B4571" t="s">
        <v>386</v>
      </c>
      <c r="C4571" t="s">
        <v>251</v>
      </c>
      <c r="D4571" t="s">
        <v>250</v>
      </c>
      <c r="E4571" s="2">
        <v>155.72999999999999</v>
      </c>
      <c r="F4571" s="2">
        <v>0</v>
      </c>
      <c r="G4571">
        <v>0</v>
      </c>
      <c r="H4571">
        <v>12.76</v>
      </c>
      <c r="I4571">
        <v>0</v>
      </c>
    </row>
    <row r="4572" spans="1:9">
      <c r="A4572" t="str">
        <f t="shared" si="72"/>
        <v>Trichomonas Vag DNA Prob87660</v>
      </c>
      <c r="B4572" t="s">
        <v>386</v>
      </c>
      <c r="C4572" t="s">
        <v>253</v>
      </c>
      <c r="D4572" t="s">
        <v>252</v>
      </c>
      <c r="E4572" s="2">
        <v>77.45</v>
      </c>
      <c r="F4572" s="2">
        <v>0</v>
      </c>
      <c r="G4572">
        <v>0</v>
      </c>
      <c r="H4572">
        <v>20.05</v>
      </c>
      <c r="I4572">
        <v>0</v>
      </c>
    </row>
    <row r="4573" spans="1:9">
      <c r="A4573" t="str">
        <f t="shared" si="72"/>
        <v>Triglycerides84478</v>
      </c>
      <c r="B4573" t="s">
        <v>386</v>
      </c>
      <c r="C4573" t="s">
        <v>343</v>
      </c>
      <c r="D4573" t="s">
        <v>342</v>
      </c>
      <c r="E4573" s="2">
        <v>27.78</v>
      </c>
      <c r="F4573" s="2">
        <v>0</v>
      </c>
      <c r="G4573">
        <v>0</v>
      </c>
      <c r="H4573">
        <v>5.74</v>
      </c>
      <c r="I4573">
        <v>0</v>
      </c>
    </row>
    <row r="4574" spans="1:9">
      <c r="A4574" t="str">
        <f t="shared" si="72"/>
        <v>Troponin84484</v>
      </c>
      <c r="B4574" t="s">
        <v>386</v>
      </c>
      <c r="C4574" t="s">
        <v>255</v>
      </c>
      <c r="D4574" t="s">
        <v>254</v>
      </c>
      <c r="E4574" s="2">
        <v>236.49</v>
      </c>
      <c r="F4574" s="2">
        <v>0</v>
      </c>
      <c r="G4574">
        <v>0</v>
      </c>
      <c r="H4574">
        <v>12.47</v>
      </c>
      <c r="I4574">
        <v>0</v>
      </c>
    </row>
    <row r="4575" spans="1:9">
      <c r="A4575" t="str">
        <f t="shared" si="72"/>
        <v>TSH84443</v>
      </c>
      <c r="B4575" t="s">
        <v>386</v>
      </c>
      <c r="C4575" t="s">
        <v>797</v>
      </c>
      <c r="D4575" t="s">
        <v>256</v>
      </c>
      <c r="E4575" s="2">
        <v>40.25</v>
      </c>
      <c r="F4575" s="2">
        <v>0</v>
      </c>
      <c r="G4575">
        <v>0</v>
      </c>
      <c r="H4575">
        <v>16.8</v>
      </c>
      <c r="I4575">
        <v>0</v>
      </c>
    </row>
    <row r="4576" spans="1:9">
      <c r="A4576" t="str">
        <f t="shared" si="72"/>
        <v>TSH (Thyroid Stim Horm)84443</v>
      </c>
      <c r="B4576" t="s">
        <v>386</v>
      </c>
      <c r="C4576" t="s">
        <v>257</v>
      </c>
      <c r="D4576" t="s">
        <v>256</v>
      </c>
      <c r="E4576" s="2">
        <v>149.91999999999999</v>
      </c>
      <c r="F4576" s="2">
        <v>0</v>
      </c>
      <c r="G4576">
        <v>0</v>
      </c>
      <c r="H4576">
        <v>16.8</v>
      </c>
      <c r="I4576">
        <v>0</v>
      </c>
    </row>
    <row r="4577" spans="1:9">
      <c r="A4577" t="str">
        <f t="shared" si="72"/>
        <v>Uric Acid -Blood84550</v>
      </c>
      <c r="B4577" t="s">
        <v>386</v>
      </c>
      <c r="C4577" t="s">
        <v>345</v>
      </c>
      <c r="D4577" t="s">
        <v>344</v>
      </c>
      <c r="E4577" s="2">
        <v>22</v>
      </c>
      <c r="F4577" s="2">
        <v>0</v>
      </c>
      <c r="G4577">
        <v>0</v>
      </c>
      <c r="H4577">
        <v>4.5199999999999996</v>
      </c>
      <c r="I4577">
        <v>0</v>
      </c>
    </row>
    <row r="4578" spans="1:9">
      <c r="A4578" t="str">
        <f t="shared" si="72"/>
        <v>Urinalysis81003</v>
      </c>
      <c r="B4578" t="s">
        <v>386</v>
      </c>
      <c r="C4578" t="s">
        <v>259</v>
      </c>
      <c r="D4578" t="s">
        <v>258</v>
      </c>
      <c r="E4578" s="2">
        <v>40.25</v>
      </c>
      <c r="F4578" s="2">
        <v>0</v>
      </c>
      <c r="G4578">
        <v>0</v>
      </c>
      <c r="H4578">
        <v>2.25</v>
      </c>
      <c r="I4578">
        <v>0</v>
      </c>
    </row>
    <row r="4579" spans="1:9">
      <c r="A4579" t="str">
        <f t="shared" si="72"/>
        <v>Urinalysis81003</v>
      </c>
      <c r="B4579" t="s">
        <v>386</v>
      </c>
      <c r="C4579" t="s">
        <v>259</v>
      </c>
      <c r="D4579" t="s">
        <v>258</v>
      </c>
      <c r="E4579" s="2">
        <v>42.26</v>
      </c>
      <c r="F4579" s="2">
        <v>0</v>
      </c>
      <c r="G4579">
        <v>0</v>
      </c>
      <c r="H4579">
        <v>2.25</v>
      </c>
      <c r="I4579">
        <v>0</v>
      </c>
    </row>
    <row r="4580" spans="1:9">
      <c r="A4580" t="str">
        <f t="shared" si="72"/>
        <v>Valproate (Depakane)80164</v>
      </c>
      <c r="B4580" t="s">
        <v>386</v>
      </c>
      <c r="C4580" t="s">
        <v>262</v>
      </c>
      <c r="D4580" t="s">
        <v>261</v>
      </c>
      <c r="E4580" s="2">
        <v>206.92</v>
      </c>
      <c r="F4580" s="2">
        <v>0</v>
      </c>
      <c r="G4580">
        <v>0</v>
      </c>
      <c r="H4580">
        <v>13.54</v>
      </c>
      <c r="I4580">
        <v>0</v>
      </c>
    </row>
    <row r="4581" spans="1:9">
      <c r="A4581" t="str">
        <f t="shared" si="72"/>
        <v>Venipuncture Fee36415</v>
      </c>
      <c r="B4581" t="s">
        <v>386</v>
      </c>
      <c r="C4581" t="s">
        <v>264</v>
      </c>
      <c r="D4581" t="s">
        <v>263</v>
      </c>
      <c r="E4581" s="2">
        <v>39.14</v>
      </c>
      <c r="F4581" s="2">
        <v>0</v>
      </c>
      <c r="G4581">
        <v>0</v>
      </c>
      <c r="H4581">
        <v>3</v>
      </c>
      <c r="I4581">
        <v>0</v>
      </c>
    </row>
    <row r="4582" spans="1:9">
      <c r="A4582" t="str">
        <f t="shared" si="72"/>
        <v>Vitamin B1282607</v>
      </c>
      <c r="B4582" t="s">
        <v>386</v>
      </c>
      <c r="C4582" t="s">
        <v>266</v>
      </c>
      <c r="D4582" t="s">
        <v>265</v>
      </c>
      <c r="E4582" s="2">
        <v>214.16</v>
      </c>
      <c r="F4582" s="2">
        <v>0</v>
      </c>
      <c r="G4582">
        <v>0</v>
      </c>
      <c r="H4582">
        <v>15.08</v>
      </c>
      <c r="I4582">
        <v>0</v>
      </c>
    </row>
    <row r="4583" spans="1:9">
      <c r="A4583" t="str">
        <f t="shared" si="72"/>
        <v>Vitamin D 25 OH82306</v>
      </c>
      <c r="B4583" t="s">
        <v>386</v>
      </c>
      <c r="C4583" t="s">
        <v>268</v>
      </c>
      <c r="D4583" t="s">
        <v>267</v>
      </c>
      <c r="E4583" s="2">
        <v>293.75</v>
      </c>
      <c r="F4583" s="2">
        <v>0</v>
      </c>
      <c r="G4583">
        <v>0</v>
      </c>
      <c r="H4583">
        <v>29.6</v>
      </c>
      <c r="I4583">
        <v>0</v>
      </c>
    </row>
    <row r="4584" spans="1:9">
      <c r="A4584" t="str">
        <f t="shared" si="72"/>
        <v>XR Chest PA/Lat 2 Views71046</v>
      </c>
      <c r="B4584" t="s">
        <v>386</v>
      </c>
      <c r="C4584" t="s">
        <v>270</v>
      </c>
      <c r="D4584" t="s">
        <v>269</v>
      </c>
      <c r="E4584" s="2">
        <v>488.96</v>
      </c>
      <c r="F4584" s="2">
        <v>0</v>
      </c>
      <c r="G4584">
        <v>0</v>
      </c>
      <c r="H4584">
        <v>82.61</v>
      </c>
      <c r="I4584">
        <v>0</v>
      </c>
    </row>
    <row r="4585" spans="1:9">
      <c r="A4585" t="str">
        <f t="shared" si="72"/>
        <v>ABO &amp; RH86901</v>
      </c>
      <c r="B4585" t="s">
        <v>387</v>
      </c>
      <c r="C4585" t="s">
        <v>4</v>
      </c>
      <c r="D4585" t="s">
        <v>3</v>
      </c>
      <c r="E4585" s="2">
        <v>56.78</v>
      </c>
      <c r="F4585" s="2">
        <v>0</v>
      </c>
      <c r="G4585">
        <v>0</v>
      </c>
      <c r="H4585">
        <v>2.99</v>
      </c>
      <c r="I4585">
        <v>0</v>
      </c>
    </row>
    <row r="4586" spans="1:9">
      <c r="A4586" t="str">
        <f t="shared" si="72"/>
        <v>Acute Hepatitis80074</v>
      </c>
      <c r="B4586" t="s">
        <v>387</v>
      </c>
      <c r="C4586" t="s">
        <v>7</v>
      </c>
      <c r="D4586" t="s">
        <v>6</v>
      </c>
      <c r="E4586" s="2">
        <v>105</v>
      </c>
      <c r="F4586" s="2">
        <v>100</v>
      </c>
      <c r="G4586">
        <v>0</v>
      </c>
      <c r="H4586">
        <v>100</v>
      </c>
      <c r="I4586">
        <v>0</v>
      </c>
    </row>
    <row r="4587" spans="1:9">
      <c r="A4587" t="str">
        <f t="shared" si="72"/>
        <v>Albumin; Serum82040</v>
      </c>
      <c r="B4587" t="s">
        <v>387</v>
      </c>
      <c r="C4587" t="s">
        <v>12</v>
      </c>
      <c r="D4587" t="s">
        <v>11</v>
      </c>
      <c r="E4587" s="2">
        <v>80.459999999999994</v>
      </c>
      <c r="F4587" s="2">
        <v>0</v>
      </c>
      <c r="G4587">
        <v>0</v>
      </c>
      <c r="H4587">
        <v>4.95</v>
      </c>
      <c r="I4587">
        <v>511.39</v>
      </c>
    </row>
    <row r="4588" spans="1:9">
      <c r="A4588" t="str">
        <f t="shared" si="72"/>
        <v>Aldosterone (Serum)82088</v>
      </c>
      <c r="B4588" t="s">
        <v>387</v>
      </c>
      <c r="C4588" t="s">
        <v>14</v>
      </c>
      <c r="D4588" t="s">
        <v>13</v>
      </c>
      <c r="E4588" s="2">
        <v>505.5</v>
      </c>
      <c r="F4588" s="2">
        <v>0</v>
      </c>
      <c r="G4588">
        <v>0</v>
      </c>
      <c r="H4588">
        <v>40.75</v>
      </c>
      <c r="I4588">
        <v>0</v>
      </c>
    </row>
    <row r="4589" spans="1:9">
      <c r="A4589" t="str">
        <f t="shared" si="72"/>
        <v>Alkaline Phosphatase84075</v>
      </c>
      <c r="B4589" t="s">
        <v>387</v>
      </c>
      <c r="C4589" t="s">
        <v>16</v>
      </c>
      <c r="D4589" t="s">
        <v>15</v>
      </c>
      <c r="E4589" s="2">
        <v>335.99</v>
      </c>
      <c r="F4589" s="2">
        <v>0</v>
      </c>
      <c r="G4589">
        <v>0</v>
      </c>
      <c r="H4589">
        <v>5.18</v>
      </c>
      <c r="I4589">
        <v>0</v>
      </c>
    </row>
    <row r="4590" spans="1:9">
      <c r="A4590" t="str">
        <f t="shared" si="72"/>
        <v>ALT (SGPT)84460</v>
      </c>
      <c r="B4590" t="s">
        <v>387</v>
      </c>
      <c r="C4590" t="s">
        <v>18</v>
      </c>
      <c r="D4590" t="s">
        <v>17</v>
      </c>
      <c r="E4590" s="2">
        <v>72.06</v>
      </c>
      <c r="F4590" s="2">
        <v>0</v>
      </c>
      <c r="G4590">
        <v>0</v>
      </c>
      <c r="H4590">
        <v>5.3</v>
      </c>
      <c r="I4590">
        <v>0</v>
      </c>
    </row>
    <row r="4591" spans="1:9">
      <c r="A4591" t="str">
        <f t="shared" si="72"/>
        <v>Ammonia82140</v>
      </c>
      <c r="B4591" t="s">
        <v>387</v>
      </c>
      <c r="C4591" t="s">
        <v>20</v>
      </c>
      <c r="D4591" t="s">
        <v>19</v>
      </c>
      <c r="E4591" s="2">
        <v>186.09</v>
      </c>
      <c r="F4591" s="2">
        <v>177.23</v>
      </c>
      <c r="G4591">
        <v>0</v>
      </c>
      <c r="H4591">
        <v>14.57</v>
      </c>
      <c r="I4591">
        <v>0</v>
      </c>
    </row>
    <row r="4592" spans="1:9">
      <c r="A4592" t="str">
        <f t="shared" si="72"/>
        <v>Amylase (Serum)82150</v>
      </c>
      <c r="B4592" t="s">
        <v>387</v>
      </c>
      <c r="C4592" t="s">
        <v>22</v>
      </c>
      <c r="D4592" t="s">
        <v>21</v>
      </c>
      <c r="E4592" s="2">
        <v>161.78</v>
      </c>
      <c r="F4592" s="2">
        <v>0</v>
      </c>
      <c r="G4592">
        <v>0</v>
      </c>
      <c r="H4592">
        <v>6.48</v>
      </c>
      <c r="I4592">
        <v>0</v>
      </c>
    </row>
    <row r="4593" spans="1:9">
      <c r="A4593" t="str">
        <f t="shared" si="72"/>
        <v>Antibody Screen86850</v>
      </c>
      <c r="B4593" t="s">
        <v>387</v>
      </c>
      <c r="C4593" t="s">
        <v>24</v>
      </c>
      <c r="D4593" t="s">
        <v>23</v>
      </c>
      <c r="E4593" s="2">
        <v>162.34</v>
      </c>
      <c r="F4593" s="2">
        <v>0</v>
      </c>
      <c r="G4593">
        <v>0</v>
      </c>
      <c r="H4593">
        <v>9.77</v>
      </c>
      <c r="I4593">
        <v>0</v>
      </c>
    </row>
    <row r="4594" spans="1:9">
      <c r="A4594" t="str">
        <f t="shared" si="72"/>
        <v>APTT85730</v>
      </c>
      <c r="B4594" t="s">
        <v>387</v>
      </c>
      <c r="C4594" t="s">
        <v>26</v>
      </c>
      <c r="D4594" t="s">
        <v>25</v>
      </c>
      <c r="E4594" s="2">
        <v>121.55</v>
      </c>
      <c r="F4594" s="2">
        <v>0</v>
      </c>
      <c r="G4594">
        <v>0</v>
      </c>
      <c r="H4594">
        <v>6.01</v>
      </c>
      <c r="I4594">
        <v>0</v>
      </c>
    </row>
    <row r="4595" spans="1:9">
      <c r="A4595" t="str">
        <f t="shared" si="72"/>
        <v>Assessment - OutpatientH0001</v>
      </c>
      <c r="B4595" t="s">
        <v>387</v>
      </c>
      <c r="C4595" t="s">
        <v>278</v>
      </c>
      <c r="D4595" t="s">
        <v>277</v>
      </c>
      <c r="E4595" s="2">
        <v>652.77</v>
      </c>
      <c r="F4595" s="2">
        <v>331.57</v>
      </c>
      <c r="G4595">
        <v>425</v>
      </c>
      <c r="H4595">
        <v>95</v>
      </c>
      <c r="I4595">
        <v>0</v>
      </c>
    </row>
    <row r="4596" spans="1:9">
      <c r="A4596" t="str">
        <f t="shared" si="72"/>
        <v>AST (SGPT)84450</v>
      </c>
      <c r="B4596" t="s">
        <v>387</v>
      </c>
      <c r="C4596" t="s">
        <v>28</v>
      </c>
      <c r="D4596" t="s">
        <v>27</v>
      </c>
      <c r="E4596" s="2">
        <v>65.42</v>
      </c>
      <c r="F4596" s="2">
        <v>0</v>
      </c>
      <c r="G4596">
        <v>0</v>
      </c>
      <c r="H4596">
        <v>5.18</v>
      </c>
      <c r="I4596">
        <v>0</v>
      </c>
    </row>
    <row r="4597" spans="1:9">
      <c r="A4597" t="str">
        <f t="shared" si="72"/>
        <v>Bacteria ID Other87077</v>
      </c>
      <c r="B4597" t="s">
        <v>387</v>
      </c>
      <c r="C4597" t="s">
        <v>30</v>
      </c>
      <c r="D4597" t="s">
        <v>29</v>
      </c>
      <c r="E4597" s="2">
        <v>100.88</v>
      </c>
      <c r="F4597" s="2">
        <v>0</v>
      </c>
      <c r="G4597">
        <v>0</v>
      </c>
      <c r="H4597">
        <v>8.08</v>
      </c>
      <c r="I4597">
        <v>0</v>
      </c>
    </row>
    <row r="4598" spans="1:9">
      <c r="A4598" t="str">
        <f t="shared" si="72"/>
        <v>Bacteria ID Urine87088</v>
      </c>
      <c r="B4598" t="s">
        <v>387</v>
      </c>
      <c r="C4598" t="s">
        <v>32</v>
      </c>
      <c r="D4598" t="s">
        <v>31</v>
      </c>
      <c r="E4598" s="2">
        <v>195.07</v>
      </c>
      <c r="F4598" s="2">
        <v>0</v>
      </c>
      <c r="G4598">
        <v>0</v>
      </c>
      <c r="H4598">
        <v>8.09</v>
      </c>
      <c r="I4598">
        <v>0</v>
      </c>
    </row>
    <row r="4599" spans="1:9">
      <c r="A4599" t="str">
        <f t="shared" si="72"/>
        <v>Bacteria ID, Anaerobe87076</v>
      </c>
      <c r="B4599" t="s">
        <v>387</v>
      </c>
      <c r="C4599" t="s">
        <v>35</v>
      </c>
      <c r="D4599" t="s">
        <v>34</v>
      </c>
      <c r="E4599" s="2">
        <v>168.14</v>
      </c>
      <c r="F4599" s="2">
        <v>0</v>
      </c>
      <c r="G4599">
        <v>0</v>
      </c>
      <c r="H4599">
        <v>8.08</v>
      </c>
      <c r="I4599">
        <v>114.49</v>
      </c>
    </row>
    <row r="4600" spans="1:9">
      <c r="A4600" t="str">
        <f t="shared" si="72"/>
        <v>Basic Metabolic Panel80048</v>
      </c>
      <c r="B4600" t="s">
        <v>387</v>
      </c>
      <c r="C4600" t="s">
        <v>37</v>
      </c>
      <c r="D4600" t="s">
        <v>36</v>
      </c>
      <c r="E4600" s="2">
        <v>174.51</v>
      </c>
      <c r="F4600" s="2">
        <v>0</v>
      </c>
      <c r="G4600">
        <v>0</v>
      </c>
      <c r="H4600">
        <v>8.4600000000000009</v>
      </c>
      <c r="I4600">
        <v>0</v>
      </c>
    </row>
    <row r="4601" spans="1:9">
      <c r="A4601" t="str">
        <f t="shared" si="72"/>
        <v>BHCG Qual Serum84703</v>
      </c>
      <c r="B4601" t="s">
        <v>387</v>
      </c>
      <c r="C4601" t="s">
        <v>39</v>
      </c>
      <c r="D4601" t="s">
        <v>38</v>
      </c>
      <c r="E4601" s="2">
        <v>125.02</v>
      </c>
      <c r="F4601" s="2">
        <v>0</v>
      </c>
      <c r="G4601">
        <v>0</v>
      </c>
      <c r="H4601">
        <v>7.52</v>
      </c>
      <c r="I4601">
        <v>0</v>
      </c>
    </row>
    <row r="4602" spans="1:9">
      <c r="A4602" t="str">
        <f t="shared" si="72"/>
        <v>BHCG Quant Serum84702</v>
      </c>
      <c r="B4602" t="s">
        <v>387</v>
      </c>
      <c r="C4602" t="s">
        <v>41</v>
      </c>
      <c r="D4602" t="s">
        <v>40</v>
      </c>
      <c r="E4602" s="2">
        <v>110.26</v>
      </c>
      <c r="F4602" s="2">
        <v>0</v>
      </c>
      <c r="G4602">
        <v>0</v>
      </c>
      <c r="H4602">
        <v>15.05</v>
      </c>
      <c r="I4602">
        <v>0</v>
      </c>
    </row>
    <row r="4603" spans="1:9">
      <c r="A4603" t="str">
        <f t="shared" si="72"/>
        <v>Bilirubin, Total82247</v>
      </c>
      <c r="B4603" t="s">
        <v>387</v>
      </c>
      <c r="C4603" t="s">
        <v>43</v>
      </c>
      <c r="D4603" t="s">
        <v>42</v>
      </c>
      <c r="E4603" s="2">
        <v>82.69</v>
      </c>
      <c r="F4603" s="2">
        <v>0</v>
      </c>
      <c r="G4603">
        <v>0</v>
      </c>
      <c r="H4603">
        <v>5.0199999999999996</v>
      </c>
      <c r="I4603">
        <v>0</v>
      </c>
    </row>
    <row r="4604" spans="1:9">
      <c r="A4604" t="str">
        <f t="shared" si="72"/>
        <v>Blood Culture87040</v>
      </c>
      <c r="B4604" t="s">
        <v>387</v>
      </c>
      <c r="C4604" t="s">
        <v>45</v>
      </c>
      <c r="D4604" t="s">
        <v>44</v>
      </c>
      <c r="E4604" s="2">
        <v>281.69</v>
      </c>
      <c r="F4604" s="2">
        <v>0</v>
      </c>
      <c r="G4604">
        <v>0</v>
      </c>
      <c r="H4604">
        <v>10.32</v>
      </c>
      <c r="I4604">
        <v>0</v>
      </c>
    </row>
    <row r="4605" spans="1:9">
      <c r="A4605" t="str">
        <f t="shared" si="72"/>
        <v>Blood Osmolality93930</v>
      </c>
      <c r="B4605" t="s">
        <v>387</v>
      </c>
      <c r="C4605" t="s">
        <v>47</v>
      </c>
      <c r="D4605" t="s">
        <v>46</v>
      </c>
      <c r="E4605" s="2">
        <v>128.16</v>
      </c>
      <c r="F4605" s="2">
        <v>0</v>
      </c>
      <c r="G4605">
        <v>0</v>
      </c>
      <c r="H4605">
        <v>68.349999999999994</v>
      </c>
      <c r="I4605">
        <v>0</v>
      </c>
    </row>
    <row r="4606" spans="1:9">
      <c r="A4606" t="str">
        <f t="shared" si="72"/>
        <v>Blood TB Test86480</v>
      </c>
      <c r="B4606" t="s">
        <v>387</v>
      </c>
      <c r="C4606" t="s">
        <v>49</v>
      </c>
      <c r="D4606" t="s">
        <v>48</v>
      </c>
      <c r="E4606" s="2">
        <v>259.92</v>
      </c>
      <c r="F4606" s="2">
        <v>0</v>
      </c>
      <c r="G4606">
        <v>0</v>
      </c>
      <c r="H4606">
        <v>61.98</v>
      </c>
      <c r="I4606">
        <v>0</v>
      </c>
    </row>
    <row r="4607" spans="1:9">
      <c r="A4607" t="str">
        <f t="shared" si="72"/>
        <v>BNP83880</v>
      </c>
      <c r="B4607" t="s">
        <v>387</v>
      </c>
      <c r="C4607" t="s">
        <v>51</v>
      </c>
      <c r="D4607" t="s">
        <v>50</v>
      </c>
      <c r="E4607" s="2">
        <v>198.72</v>
      </c>
      <c r="F4607" s="2">
        <v>0</v>
      </c>
      <c r="G4607">
        <v>0</v>
      </c>
      <c r="H4607">
        <v>39.26</v>
      </c>
      <c r="I4607">
        <v>0</v>
      </c>
    </row>
    <row r="4608" spans="1:9">
      <c r="A4608" t="str">
        <f t="shared" si="72"/>
        <v>BUN (Urea Nitrogen)84520</v>
      </c>
      <c r="B4608" t="s">
        <v>387</v>
      </c>
      <c r="C4608" t="s">
        <v>53</v>
      </c>
      <c r="D4608" t="s">
        <v>52</v>
      </c>
      <c r="E4608" s="2">
        <v>93.48</v>
      </c>
      <c r="F4608" s="2">
        <v>0</v>
      </c>
      <c r="G4608">
        <v>0</v>
      </c>
      <c r="H4608">
        <v>3.95</v>
      </c>
      <c r="I4608">
        <v>0</v>
      </c>
    </row>
    <row r="4609" spans="1:9">
      <c r="A4609" t="str">
        <f t="shared" si="72"/>
        <v>C-Reactive Protein86140</v>
      </c>
      <c r="B4609" t="s">
        <v>387</v>
      </c>
      <c r="C4609" t="s">
        <v>55</v>
      </c>
      <c r="D4609" t="s">
        <v>54</v>
      </c>
      <c r="E4609" s="2">
        <v>216.92</v>
      </c>
      <c r="F4609" s="2">
        <v>0</v>
      </c>
      <c r="G4609">
        <v>0</v>
      </c>
      <c r="H4609">
        <v>5.18</v>
      </c>
      <c r="I4609">
        <v>0</v>
      </c>
    </row>
    <row r="4610" spans="1:9">
      <c r="A4610" t="str">
        <f t="shared" si="72"/>
        <v>C. Difficile87493</v>
      </c>
      <c r="B4610" t="s">
        <v>387</v>
      </c>
      <c r="C4610" t="s">
        <v>57</v>
      </c>
      <c r="D4610" t="s">
        <v>56</v>
      </c>
      <c r="E4610" s="2">
        <v>149.94</v>
      </c>
      <c r="F4610" s="2">
        <v>0</v>
      </c>
      <c r="G4610">
        <v>0</v>
      </c>
      <c r="H4610">
        <v>37.270000000000003</v>
      </c>
      <c r="I4610">
        <v>0</v>
      </c>
    </row>
    <row r="4611" spans="1:9">
      <c r="A4611" t="str">
        <f t="shared" si="72"/>
        <v>C. Difficile EPI87493</v>
      </c>
      <c r="B4611" t="s">
        <v>387</v>
      </c>
      <c r="C4611" t="s">
        <v>58</v>
      </c>
      <c r="D4611" t="s">
        <v>56</v>
      </c>
      <c r="E4611" s="2">
        <v>149.94</v>
      </c>
      <c r="F4611" s="2">
        <v>0</v>
      </c>
      <c r="G4611">
        <v>0</v>
      </c>
      <c r="H4611">
        <v>37.270000000000003</v>
      </c>
      <c r="I4611">
        <v>0</v>
      </c>
    </row>
    <row r="4612" spans="1:9">
      <c r="A4612" t="str">
        <f t="shared" si="72"/>
        <v>Calcium82310</v>
      </c>
      <c r="B4612" t="s">
        <v>387</v>
      </c>
      <c r="C4612" t="s">
        <v>60</v>
      </c>
      <c r="D4612" t="s">
        <v>59</v>
      </c>
      <c r="E4612" s="2">
        <v>128.16</v>
      </c>
      <c r="F4612" s="2">
        <v>0</v>
      </c>
      <c r="G4612">
        <v>0</v>
      </c>
      <c r="H4612">
        <v>5.16</v>
      </c>
      <c r="I4612">
        <v>0</v>
      </c>
    </row>
    <row r="4613" spans="1:9">
      <c r="A4613" t="str">
        <f t="shared" si="72"/>
        <v>Candida Species DNA Probe87480</v>
      </c>
      <c r="B4613" t="s">
        <v>387</v>
      </c>
      <c r="C4613" t="s">
        <v>62</v>
      </c>
      <c r="D4613" t="s">
        <v>61</v>
      </c>
      <c r="E4613" s="2">
        <v>77.45</v>
      </c>
      <c r="F4613" s="2">
        <v>0</v>
      </c>
      <c r="G4613">
        <v>0</v>
      </c>
      <c r="H4613">
        <v>20.05</v>
      </c>
      <c r="I4613">
        <v>0</v>
      </c>
    </row>
    <row r="4614" spans="1:9">
      <c r="A4614" t="str">
        <f t="shared" si="72"/>
        <v>Carbamazipine (Tegretol)80156</v>
      </c>
      <c r="B4614" t="s">
        <v>387</v>
      </c>
      <c r="C4614" t="s">
        <v>64</v>
      </c>
      <c r="D4614" t="s">
        <v>63</v>
      </c>
      <c r="E4614" s="2">
        <v>283.62</v>
      </c>
      <c r="F4614" s="2">
        <v>0</v>
      </c>
      <c r="G4614">
        <v>0</v>
      </c>
      <c r="H4614">
        <v>14.57</v>
      </c>
      <c r="I4614">
        <v>0</v>
      </c>
    </row>
    <row r="4615" spans="1:9">
      <c r="A4615" t="str">
        <f t="shared" si="72"/>
        <v>Carbon Dioxide (CO2)82374</v>
      </c>
      <c r="B4615" t="s">
        <v>387</v>
      </c>
      <c r="C4615" t="s">
        <v>66</v>
      </c>
      <c r="D4615" t="s">
        <v>65</v>
      </c>
      <c r="E4615" s="2">
        <v>107.77</v>
      </c>
      <c r="F4615" s="2">
        <v>0</v>
      </c>
      <c r="G4615">
        <v>0</v>
      </c>
      <c r="H4615">
        <v>4.88</v>
      </c>
      <c r="I4615">
        <v>0</v>
      </c>
    </row>
    <row r="4616" spans="1:9">
      <c r="A4616" t="str">
        <f t="shared" ref="A4616:A4679" si="73">C4616&amp;D4616</f>
        <v>CBC (No Auto Diff)85027</v>
      </c>
      <c r="B4616" t="s">
        <v>387</v>
      </c>
      <c r="C4616" t="s">
        <v>68</v>
      </c>
      <c r="D4616" t="s">
        <v>67</v>
      </c>
      <c r="E4616" s="2">
        <v>91.51</v>
      </c>
      <c r="F4616" s="2">
        <v>0</v>
      </c>
      <c r="G4616">
        <v>0</v>
      </c>
      <c r="H4616">
        <v>6.47</v>
      </c>
      <c r="I4616">
        <v>0</v>
      </c>
    </row>
    <row r="4617" spans="1:9">
      <c r="A4617" t="str">
        <f t="shared" si="73"/>
        <v>CBC w/Auto Diff85025</v>
      </c>
      <c r="B4617" t="s">
        <v>387</v>
      </c>
      <c r="C4617" t="s">
        <v>70</v>
      </c>
      <c r="D4617" t="s">
        <v>69</v>
      </c>
      <c r="E4617" s="2">
        <v>42.26</v>
      </c>
      <c r="F4617" s="2">
        <v>0</v>
      </c>
      <c r="G4617">
        <v>0</v>
      </c>
      <c r="H4617">
        <v>7.77</v>
      </c>
      <c r="I4617">
        <v>0</v>
      </c>
    </row>
    <row r="4618" spans="1:9">
      <c r="A4618" t="str">
        <f t="shared" si="73"/>
        <v>CBC w/Diff85025</v>
      </c>
      <c r="B4618" t="s">
        <v>387</v>
      </c>
      <c r="C4618" t="s">
        <v>794</v>
      </c>
      <c r="D4618" t="s">
        <v>69</v>
      </c>
      <c r="E4618" s="2">
        <v>40.25</v>
      </c>
      <c r="F4618" s="2">
        <v>0</v>
      </c>
      <c r="G4618">
        <v>0</v>
      </c>
      <c r="H4618">
        <v>7.77</v>
      </c>
      <c r="I4618">
        <v>0</v>
      </c>
    </row>
    <row r="4619" spans="1:9">
      <c r="A4619" t="str">
        <f t="shared" si="73"/>
        <v>CEA82378</v>
      </c>
      <c r="B4619" t="s">
        <v>387</v>
      </c>
      <c r="C4619" t="s">
        <v>73</v>
      </c>
      <c r="D4619" t="s">
        <v>72</v>
      </c>
      <c r="E4619" s="2">
        <v>276.45</v>
      </c>
      <c r="F4619" s="2">
        <v>0</v>
      </c>
      <c r="G4619">
        <v>0</v>
      </c>
      <c r="H4619">
        <v>18.96</v>
      </c>
      <c r="I4619">
        <v>0</v>
      </c>
    </row>
    <row r="4620" spans="1:9">
      <c r="A4620" t="str">
        <f t="shared" si="73"/>
        <v>CHEM Profile Explode</v>
      </c>
      <c r="B4620" t="s">
        <v>387</v>
      </c>
      <c r="C4620" t="s">
        <v>803</v>
      </c>
      <c r="E4620" s="2">
        <v>44.42</v>
      </c>
      <c r="F4620" s="2">
        <v>0</v>
      </c>
      <c r="G4620">
        <v>0</v>
      </c>
      <c r="H4620">
        <v>25.76</v>
      </c>
      <c r="I4620">
        <v>125.71</v>
      </c>
    </row>
    <row r="4621" spans="1:9">
      <c r="A4621" t="str">
        <f t="shared" si="73"/>
        <v>Chlamydia Trachomatis, AMP PROB87491</v>
      </c>
      <c r="B4621" t="s">
        <v>387</v>
      </c>
      <c r="C4621" t="s">
        <v>310</v>
      </c>
      <c r="D4621" t="s">
        <v>309</v>
      </c>
      <c r="E4621" s="2">
        <v>142.66999999999999</v>
      </c>
      <c r="F4621" s="2">
        <v>0</v>
      </c>
      <c r="G4621">
        <v>0</v>
      </c>
      <c r="H4621">
        <v>35.090000000000003</v>
      </c>
      <c r="I4621">
        <v>0</v>
      </c>
    </row>
    <row r="4622" spans="1:9">
      <c r="A4622" t="str">
        <f t="shared" si="73"/>
        <v>Chloride82435</v>
      </c>
      <c r="B4622" t="s">
        <v>387</v>
      </c>
      <c r="C4622" t="s">
        <v>75</v>
      </c>
      <c r="D4622" t="s">
        <v>74</v>
      </c>
      <c r="E4622" s="2">
        <v>110.25</v>
      </c>
      <c r="F4622" s="2">
        <v>0</v>
      </c>
      <c r="G4622">
        <v>0</v>
      </c>
      <c r="H4622">
        <v>4.5999999999999996</v>
      </c>
      <c r="I4622">
        <v>0</v>
      </c>
    </row>
    <row r="4623" spans="1:9">
      <c r="A4623" t="str">
        <f t="shared" si="73"/>
        <v>Cholesterol82465</v>
      </c>
      <c r="B4623" t="s">
        <v>387</v>
      </c>
      <c r="C4623" t="s">
        <v>312</v>
      </c>
      <c r="D4623" t="s">
        <v>311</v>
      </c>
      <c r="E4623" s="2">
        <v>20.84</v>
      </c>
      <c r="F4623" s="2">
        <v>0</v>
      </c>
      <c r="G4623">
        <v>0</v>
      </c>
      <c r="H4623">
        <v>4.3499999999999996</v>
      </c>
      <c r="I4623">
        <v>0</v>
      </c>
    </row>
    <row r="4624" spans="1:9">
      <c r="A4624" t="str">
        <f t="shared" si="73"/>
        <v>Clostridium Difficile87324</v>
      </c>
      <c r="B4624" t="s">
        <v>387</v>
      </c>
      <c r="C4624" t="s">
        <v>77</v>
      </c>
      <c r="D4624" t="s">
        <v>76</v>
      </c>
      <c r="E4624" s="2">
        <v>27.56</v>
      </c>
      <c r="F4624" s="2">
        <v>0</v>
      </c>
      <c r="G4624">
        <v>0</v>
      </c>
      <c r="H4624">
        <v>11.98</v>
      </c>
      <c r="I4624">
        <v>0</v>
      </c>
    </row>
    <row r="4625" spans="1:9">
      <c r="A4625" t="str">
        <f t="shared" si="73"/>
        <v>Comp Metabolic Panel80053</v>
      </c>
      <c r="B4625" t="s">
        <v>387</v>
      </c>
      <c r="C4625" t="s">
        <v>314</v>
      </c>
      <c r="D4625" t="s">
        <v>313</v>
      </c>
      <c r="E4625" s="2">
        <v>266.26</v>
      </c>
      <c r="F4625" s="2">
        <v>0</v>
      </c>
      <c r="G4625">
        <v>0</v>
      </c>
      <c r="H4625">
        <v>10.56</v>
      </c>
      <c r="I4625">
        <v>0</v>
      </c>
    </row>
    <row r="4626" spans="1:9">
      <c r="A4626" t="str">
        <f t="shared" si="73"/>
        <v>Cortisol AM82533</v>
      </c>
      <c r="B4626" t="s">
        <v>387</v>
      </c>
      <c r="C4626" t="s">
        <v>79</v>
      </c>
      <c r="D4626" t="s">
        <v>78</v>
      </c>
      <c r="E4626" s="2">
        <v>340.95</v>
      </c>
      <c r="F4626" s="2">
        <v>0</v>
      </c>
      <c r="G4626">
        <v>0</v>
      </c>
      <c r="H4626">
        <v>16.3</v>
      </c>
      <c r="I4626">
        <v>0</v>
      </c>
    </row>
    <row r="4627" spans="1:9">
      <c r="A4627" t="str">
        <f t="shared" si="73"/>
        <v>Cortisol PM82533</v>
      </c>
      <c r="B4627" t="s">
        <v>387</v>
      </c>
      <c r="C4627" t="s">
        <v>80</v>
      </c>
      <c r="D4627" t="s">
        <v>78</v>
      </c>
      <c r="E4627" s="2">
        <v>340.95</v>
      </c>
      <c r="F4627" s="2">
        <v>0</v>
      </c>
      <c r="G4627">
        <v>0</v>
      </c>
      <c r="H4627">
        <v>16.3</v>
      </c>
      <c r="I4627">
        <v>0</v>
      </c>
    </row>
    <row r="4628" spans="1:9">
      <c r="A4628" t="str">
        <f t="shared" si="73"/>
        <v>Cortisol Random82533</v>
      </c>
      <c r="B4628" t="s">
        <v>387</v>
      </c>
      <c r="C4628" t="s">
        <v>81</v>
      </c>
      <c r="D4628" t="s">
        <v>78</v>
      </c>
      <c r="E4628" s="2">
        <v>340.95</v>
      </c>
      <c r="F4628" s="2">
        <v>0</v>
      </c>
      <c r="G4628">
        <v>0</v>
      </c>
      <c r="H4628">
        <v>16.3</v>
      </c>
      <c r="I4628">
        <v>0</v>
      </c>
    </row>
    <row r="4629" spans="1:9">
      <c r="A4629" t="str">
        <f t="shared" si="73"/>
        <v>COVID 19 Antibody IGG IGM86328</v>
      </c>
      <c r="B4629" t="s">
        <v>387</v>
      </c>
      <c r="C4629" t="s">
        <v>83</v>
      </c>
      <c r="D4629" t="s">
        <v>82</v>
      </c>
      <c r="E4629" s="2">
        <v>82.69</v>
      </c>
      <c r="F4629" s="2">
        <v>0</v>
      </c>
      <c r="G4629">
        <v>0</v>
      </c>
      <c r="H4629">
        <v>44.1</v>
      </c>
      <c r="I4629">
        <v>0</v>
      </c>
    </row>
    <row r="4630" spans="1:9">
      <c r="A4630" t="str">
        <f t="shared" si="73"/>
        <v>COVID-19 PCRU0003</v>
      </c>
      <c r="B4630" t="s">
        <v>387</v>
      </c>
      <c r="C4630" t="s">
        <v>795</v>
      </c>
      <c r="D4630" t="s">
        <v>84</v>
      </c>
      <c r="E4630" s="2">
        <v>220.5</v>
      </c>
      <c r="F4630" s="2">
        <v>210</v>
      </c>
      <c r="G4630">
        <v>0</v>
      </c>
      <c r="H4630">
        <v>75</v>
      </c>
      <c r="I4630">
        <v>0</v>
      </c>
    </row>
    <row r="4631" spans="1:9">
      <c r="A4631" t="str">
        <f t="shared" si="73"/>
        <v>Covid-19 Rapid Antigen (CV2AG)87426</v>
      </c>
      <c r="B4631" t="s">
        <v>387</v>
      </c>
      <c r="C4631" t="s">
        <v>85</v>
      </c>
      <c r="D4631" t="s">
        <v>796</v>
      </c>
      <c r="E4631" s="2">
        <v>220.5</v>
      </c>
      <c r="F4631" s="2">
        <v>0</v>
      </c>
      <c r="G4631">
        <v>0</v>
      </c>
      <c r="H4631">
        <v>117.6</v>
      </c>
      <c r="I4631">
        <v>0</v>
      </c>
    </row>
    <row r="4632" spans="1:9">
      <c r="A4632" t="str">
        <f t="shared" si="73"/>
        <v>CPK; Total82550</v>
      </c>
      <c r="B4632" t="s">
        <v>387</v>
      </c>
      <c r="C4632" t="s">
        <v>87</v>
      </c>
      <c r="D4632" t="s">
        <v>86</v>
      </c>
      <c r="E4632" s="2">
        <v>149.91999999999999</v>
      </c>
      <c r="F4632" s="2">
        <v>0</v>
      </c>
      <c r="G4632">
        <v>0</v>
      </c>
      <c r="H4632">
        <v>6.51</v>
      </c>
      <c r="I4632">
        <v>0</v>
      </c>
    </row>
    <row r="4633" spans="1:9">
      <c r="A4633" t="str">
        <f t="shared" si="73"/>
        <v>Creatinine82565</v>
      </c>
      <c r="B4633" t="s">
        <v>387</v>
      </c>
      <c r="C4633" t="s">
        <v>89</v>
      </c>
      <c r="D4633" t="s">
        <v>88</v>
      </c>
      <c r="E4633" s="2">
        <v>91.51</v>
      </c>
      <c r="F4633" s="2">
        <v>0</v>
      </c>
      <c r="G4633">
        <v>0</v>
      </c>
      <c r="H4633">
        <v>5.12</v>
      </c>
      <c r="I4633">
        <v>0</v>
      </c>
    </row>
    <row r="4634" spans="1:9">
      <c r="A4634" t="str">
        <f t="shared" si="73"/>
        <v>Cryptosporidium87328</v>
      </c>
      <c r="B4634" t="s">
        <v>387</v>
      </c>
      <c r="C4634" t="s">
        <v>316</v>
      </c>
      <c r="D4634" t="s">
        <v>315</v>
      </c>
      <c r="E4634" s="2">
        <v>138.34</v>
      </c>
      <c r="F4634" s="2">
        <v>0</v>
      </c>
      <c r="G4634">
        <v>0</v>
      </c>
      <c r="H4634">
        <v>13.82</v>
      </c>
      <c r="I4634">
        <v>0</v>
      </c>
    </row>
    <row r="4635" spans="1:9">
      <c r="A4635" t="str">
        <f t="shared" si="73"/>
        <v>Culture, Nose/Throat87070</v>
      </c>
      <c r="B4635" t="s">
        <v>387</v>
      </c>
      <c r="C4635" t="s">
        <v>91</v>
      </c>
      <c r="D4635" t="s">
        <v>90</v>
      </c>
      <c r="E4635" s="2">
        <v>206.92</v>
      </c>
      <c r="F4635" s="2">
        <v>0</v>
      </c>
      <c r="G4635">
        <v>0</v>
      </c>
      <c r="H4635">
        <v>8.6199999999999992</v>
      </c>
      <c r="I4635">
        <v>0</v>
      </c>
    </row>
    <row r="4636" spans="1:9">
      <c r="A4636" t="str">
        <f t="shared" si="73"/>
        <v>Culture, Stool87045</v>
      </c>
      <c r="B4636" t="s">
        <v>387</v>
      </c>
      <c r="C4636" t="s">
        <v>93</v>
      </c>
      <c r="D4636" t="s">
        <v>92</v>
      </c>
      <c r="E4636" s="2">
        <v>239.63</v>
      </c>
      <c r="F4636" s="2">
        <v>0</v>
      </c>
      <c r="G4636">
        <v>0</v>
      </c>
      <c r="H4636">
        <v>9.44</v>
      </c>
      <c r="I4636">
        <v>0</v>
      </c>
    </row>
    <row r="4637" spans="1:9">
      <c r="A4637" t="str">
        <f t="shared" si="73"/>
        <v>Culture, Urine87086</v>
      </c>
      <c r="B4637" t="s">
        <v>387</v>
      </c>
      <c r="C4637" t="s">
        <v>95</v>
      </c>
      <c r="D4637" t="s">
        <v>94</v>
      </c>
      <c r="E4637" s="2">
        <v>138.34</v>
      </c>
      <c r="F4637" s="2">
        <v>0</v>
      </c>
      <c r="G4637">
        <v>0</v>
      </c>
      <c r="H4637">
        <v>8.07</v>
      </c>
      <c r="I4637">
        <v>0</v>
      </c>
    </row>
    <row r="4638" spans="1:9">
      <c r="A4638" t="str">
        <f t="shared" si="73"/>
        <v>D-Dimer DVT/PE Quant85379</v>
      </c>
      <c r="B4638" t="s">
        <v>387</v>
      </c>
      <c r="C4638" t="s">
        <v>97</v>
      </c>
      <c r="D4638" t="s">
        <v>96</v>
      </c>
      <c r="E4638" s="2">
        <v>206.44</v>
      </c>
      <c r="F4638" s="2">
        <v>0</v>
      </c>
      <c r="G4638">
        <v>0</v>
      </c>
      <c r="H4638">
        <v>10.18</v>
      </c>
      <c r="I4638">
        <v>0</v>
      </c>
    </row>
    <row r="4639" spans="1:9">
      <c r="A4639" t="str">
        <f t="shared" si="73"/>
        <v>Day Partial90853</v>
      </c>
      <c r="B4639" t="s">
        <v>387</v>
      </c>
      <c r="C4639" t="s">
        <v>280</v>
      </c>
      <c r="D4639" t="s">
        <v>271</v>
      </c>
      <c r="E4639" s="2">
        <v>939.68</v>
      </c>
      <c r="F4639" s="2">
        <v>494.34</v>
      </c>
      <c r="G4639">
        <v>0</v>
      </c>
      <c r="H4639">
        <v>210</v>
      </c>
      <c r="I4639">
        <v>0</v>
      </c>
    </row>
    <row r="4640" spans="1:9">
      <c r="A4640" t="str">
        <f t="shared" si="73"/>
        <v>Digoxin80162</v>
      </c>
      <c r="B4640" t="s">
        <v>387</v>
      </c>
      <c r="C4640" t="s">
        <v>99</v>
      </c>
      <c r="D4640" t="s">
        <v>98</v>
      </c>
      <c r="E4640" s="2">
        <v>238.41</v>
      </c>
      <c r="F4640" s="2">
        <v>0</v>
      </c>
      <c r="G4640">
        <v>0</v>
      </c>
      <c r="H4640">
        <v>13.28</v>
      </c>
      <c r="I4640">
        <v>0</v>
      </c>
    </row>
    <row r="4641" spans="1:9">
      <c r="A4641" t="str">
        <f t="shared" si="73"/>
        <v>Direct Bilirubin82248</v>
      </c>
      <c r="B4641" t="s">
        <v>387</v>
      </c>
      <c r="C4641" t="s">
        <v>101</v>
      </c>
      <c r="D4641" t="s">
        <v>100</v>
      </c>
      <c r="E4641" s="2">
        <v>96.09</v>
      </c>
      <c r="F4641" s="2">
        <v>0</v>
      </c>
      <c r="G4641">
        <v>0</v>
      </c>
      <c r="H4641">
        <v>5.0199999999999996</v>
      </c>
      <c r="I4641">
        <v>0</v>
      </c>
    </row>
    <row r="4642" spans="1:9">
      <c r="A4642" t="str">
        <f t="shared" si="73"/>
        <v>Drug Screen80305</v>
      </c>
      <c r="B4642" t="s">
        <v>387</v>
      </c>
      <c r="C4642" t="s">
        <v>103</v>
      </c>
      <c r="D4642" t="s">
        <v>102</v>
      </c>
      <c r="E4642" s="2">
        <v>332.63</v>
      </c>
      <c r="F4642" s="2">
        <v>0</v>
      </c>
      <c r="G4642">
        <v>0</v>
      </c>
      <c r="H4642">
        <v>12.6</v>
      </c>
      <c r="I4642">
        <v>0</v>
      </c>
    </row>
    <row r="4643" spans="1:9">
      <c r="A4643" t="str">
        <f t="shared" si="73"/>
        <v>E Histolytica87337</v>
      </c>
      <c r="B4643" t="s">
        <v>387</v>
      </c>
      <c r="C4643" t="s">
        <v>318</v>
      </c>
      <c r="D4643" t="s">
        <v>317</v>
      </c>
      <c r="E4643" s="2">
        <v>65.42</v>
      </c>
      <c r="F4643" s="2">
        <v>0</v>
      </c>
      <c r="G4643">
        <v>0</v>
      </c>
      <c r="H4643">
        <v>11.98</v>
      </c>
      <c r="I4643">
        <v>0</v>
      </c>
    </row>
    <row r="4644" spans="1:9">
      <c r="A4644" t="str">
        <f t="shared" si="73"/>
        <v>EKG93005</v>
      </c>
      <c r="B4644" t="s">
        <v>387</v>
      </c>
      <c r="C4644" t="s">
        <v>105</v>
      </c>
      <c r="D4644" t="s">
        <v>104</v>
      </c>
      <c r="E4644" s="2">
        <v>219.4</v>
      </c>
      <c r="F4644" s="2">
        <v>0</v>
      </c>
      <c r="G4644">
        <v>0</v>
      </c>
      <c r="H4644">
        <v>56.85</v>
      </c>
      <c r="I4644">
        <v>0</v>
      </c>
    </row>
    <row r="4645" spans="1:9">
      <c r="A4645" t="str">
        <f t="shared" si="73"/>
        <v>Electro. Protein - Serum84165</v>
      </c>
      <c r="B4645" t="s">
        <v>387</v>
      </c>
      <c r="C4645" t="s">
        <v>108</v>
      </c>
      <c r="D4645" t="s">
        <v>107</v>
      </c>
      <c r="E4645" s="2">
        <v>221.33</v>
      </c>
      <c r="F4645" s="2">
        <v>0</v>
      </c>
      <c r="G4645">
        <v>0</v>
      </c>
      <c r="H4645">
        <v>10.74</v>
      </c>
      <c r="I4645">
        <v>0</v>
      </c>
    </row>
    <row r="4646" spans="1:9">
      <c r="A4646" t="str">
        <f t="shared" si="73"/>
        <v>Electro. Protein - Urine84165</v>
      </c>
      <c r="B4646" t="s">
        <v>387</v>
      </c>
      <c r="C4646" t="s">
        <v>109</v>
      </c>
      <c r="D4646" t="s">
        <v>107</v>
      </c>
      <c r="E4646" s="2">
        <v>221.33</v>
      </c>
      <c r="F4646" s="2">
        <v>0</v>
      </c>
      <c r="G4646">
        <v>0</v>
      </c>
      <c r="H4646">
        <v>10.74</v>
      </c>
      <c r="I4646">
        <v>0</v>
      </c>
    </row>
    <row r="4647" spans="1:9">
      <c r="A4647" t="str">
        <f t="shared" si="73"/>
        <v>Electrolyte Panel80051</v>
      </c>
      <c r="B4647" t="s">
        <v>387</v>
      </c>
      <c r="C4647" t="s">
        <v>111</v>
      </c>
      <c r="D4647" t="s">
        <v>110</v>
      </c>
      <c r="E4647" s="2">
        <v>149.91999999999999</v>
      </c>
      <c r="F4647" s="2">
        <v>0</v>
      </c>
      <c r="G4647">
        <v>0</v>
      </c>
      <c r="H4647">
        <v>7.01</v>
      </c>
      <c r="I4647">
        <v>269.38</v>
      </c>
    </row>
    <row r="4648" spans="1:9">
      <c r="A4648" t="str">
        <f t="shared" si="73"/>
        <v>Ferritin82728</v>
      </c>
      <c r="B4648" t="s">
        <v>387</v>
      </c>
      <c r="C4648" t="s">
        <v>113</v>
      </c>
      <c r="D4648" t="s">
        <v>112</v>
      </c>
      <c r="E4648" s="2">
        <v>174.51</v>
      </c>
      <c r="F4648" s="2">
        <v>0</v>
      </c>
      <c r="G4648">
        <v>0</v>
      </c>
      <c r="H4648">
        <v>13.63</v>
      </c>
      <c r="I4648">
        <v>1680.92</v>
      </c>
    </row>
    <row r="4649" spans="1:9">
      <c r="A4649" t="str">
        <f t="shared" si="73"/>
        <v>FK506 (Tacrolimus)80197</v>
      </c>
      <c r="B4649" t="s">
        <v>387</v>
      </c>
      <c r="C4649" t="s">
        <v>115</v>
      </c>
      <c r="D4649" t="s">
        <v>114</v>
      </c>
      <c r="E4649" s="2">
        <v>292.88</v>
      </c>
      <c r="F4649" s="2">
        <v>0</v>
      </c>
      <c r="G4649">
        <v>0</v>
      </c>
      <c r="H4649">
        <v>13.73</v>
      </c>
      <c r="I4649">
        <v>1616.27</v>
      </c>
    </row>
    <row r="4650" spans="1:9">
      <c r="A4650" t="str">
        <f t="shared" si="73"/>
        <v>Folate - Serum82746</v>
      </c>
      <c r="B4650" t="s">
        <v>387</v>
      </c>
      <c r="C4650" t="s">
        <v>117</v>
      </c>
      <c r="D4650" t="s">
        <v>116</v>
      </c>
      <c r="E4650" s="2">
        <v>198.72</v>
      </c>
      <c r="F4650" s="2">
        <v>0</v>
      </c>
      <c r="G4650">
        <v>0</v>
      </c>
      <c r="H4650">
        <v>14.7</v>
      </c>
      <c r="I4650">
        <v>282.85000000000002</v>
      </c>
    </row>
    <row r="4651" spans="1:9">
      <c r="A4651" t="str">
        <f t="shared" si="73"/>
        <v>Follow Up Psych Consult90832</v>
      </c>
      <c r="B4651" t="s">
        <v>387</v>
      </c>
      <c r="C4651" t="s">
        <v>285</v>
      </c>
      <c r="D4651" t="s">
        <v>284</v>
      </c>
      <c r="E4651" s="2">
        <v>145.87</v>
      </c>
      <c r="F4651" s="2">
        <v>87.01</v>
      </c>
      <c r="G4651">
        <v>0</v>
      </c>
      <c r="H4651">
        <v>42.86</v>
      </c>
      <c r="I4651">
        <v>0</v>
      </c>
    </row>
    <row r="4652" spans="1:9">
      <c r="A4652" t="str">
        <f t="shared" si="73"/>
        <v>Free T384481</v>
      </c>
      <c r="B4652" t="s">
        <v>387</v>
      </c>
      <c r="C4652" t="s">
        <v>119</v>
      </c>
      <c r="D4652" t="s">
        <v>118</v>
      </c>
      <c r="E4652" s="2">
        <v>342.88</v>
      </c>
      <c r="F4652" s="2">
        <v>0</v>
      </c>
      <c r="G4652">
        <v>0</v>
      </c>
      <c r="H4652">
        <v>16.940000000000001</v>
      </c>
      <c r="I4652">
        <v>0</v>
      </c>
    </row>
    <row r="4653" spans="1:9">
      <c r="A4653" t="str">
        <f t="shared" si="73"/>
        <v>Free T4 (Total)84439</v>
      </c>
      <c r="B4653" t="s">
        <v>387</v>
      </c>
      <c r="C4653" t="s">
        <v>121</v>
      </c>
      <c r="D4653" t="s">
        <v>120</v>
      </c>
      <c r="E4653" s="2">
        <v>293.17</v>
      </c>
      <c r="F4653" s="2">
        <v>0</v>
      </c>
      <c r="G4653">
        <v>0</v>
      </c>
      <c r="H4653">
        <v>9.02</v>
      </c>
      <c r="I4653">
        <v>0</v>
      </c>
    </row>
    <row r="4654" spans="1:9">
      <c r="A4654" t="str">
        <f t="shared" si="73"/>
        <v>Fungus Culture87102</v>
      </c>
      <c r="B4654" t="s">
        <v>387</v>
      </c>
      <c r="C4654" t="s">
        <v>123</v>
      </c>
      <c r="D4654" t="s">
        <v>122</v>
      </c>
      <c r="E4654" s="2">
        <v>221.33</v>
      </c>
      <c r="F4654" s="2">
        <v>0</v>
      </c>
      <c r="G4654">
        <v>0</v>
      </c>
      <c r="H4654">
        <v>8.41</v>
      </c>
      <c r="I4654">
        <v>0</v>
      </c>
    </row>
    <row r="4655" spans="1:9">
      <c r="A4655" t="str">
        <f t="shared" si="73"/>
        <v>Gardnerella Vag DNA Prob87510</v>
      </c>
      <c r="B4655" t="s">
        <v>387</v>
      </c>
      <c r="C4655" t="s">
        <v>125</v>
      </c>
      <c r="D4655" t="s">
        <v>124</v>
      </c>
      <c r="E4655" s="2">
        <v>77.45</v>
      </c>
      <c r="F4655" s="2">
        <v>0</v>
      </c>
      <c r="G4655">
        <v>0</v>
      </c>
      <c r="H4655">
        <v>20.05</v>
      </c>
      <c r="I4655">
        <v>0</v>
      </c>
    </row>
    <row r="4656" spans="1:9">
      <c r="A4656" t="str">
        <f t="shared" si="73"/>
        <v>GC Culture87081</v>
      </c>
      <c r="B4656" t="s">
        <v>387</v>
      </c>
      <c r="C4656" t="s">
        <v>127</v>
      </c>
      <c r="D4656" t="s">
        <v>126</v>
      </c>
      <c r="E4656" s="2">
        <v>121.55</v>
      </c>
      <c r="F4656" s="2">
        <v>115.76</v>
      </c>
      <c r="G4656">
        <v>0</v>
      </c>
      <c r="H4656">
        <v>6.63</v>
      </c>
      <c r="I4656">
        <v>0</v>
      </c>
    </row>
    <row r="4657" spans="1:9">
      <c r="A4657" t="str">
        <f t="shared" si="73"/>
        <v>GC Genprobe87590</v>
      </c>
      <c r="B4657" t="s">
        <v>387</v>
      </c>
      <c r="C4657" t="s">
        <v>129</v>
      </c>
      <c r="D4657" t="s">
        <v>128</v>
      </c>
      <c r="E4657" s="2">
        <v>63</v>
      </c>
      <c r="F4657" s="2">
        <v>60</v>
      </c>
      <c r="G4657">
        <v>0</v>
      </c>
      <c r="H4657">
        <v>26.88</v>
      </c>
      <c r="I4657">
        <v>0</v>
      </c>
    </row>
    <row r="4658" spans="1:9">
      <c r="A4658" t="str">
        <f t="shared" si="73"/>
        <v>GC/Chlamydia By PCR87591</v>
      </c>
      <c r="B4658" t="s">
        <v>387</v>
      </c>
      <c r="C4658" t="s">
        <v>320</v>
      </c>
      <c r="D4658" t="s">
        <v>319</v>
      </c>
      <c r="E4658" s="2">
        <v>149.94</v>
      </c>
      <c r="F4658" s="2">
        <v>0</v>
      </c>
      <c r="G4658">
        <v>0</v>
      </c>
      <c r="H4658">
        <v>35.090000000000003</v>
      </c>
      <c r="I4658">
        <v>0</v>
      </c>
    </row>
    <row r="4659" spans="1:9">
      <c r="A4659" t="str">
        <f t="shared" si="73"/>
        <v>GGTP82977</v>
      </c>
      <c r="B4659" t="s">
        <v>387</v>
      </c>
      <c r="C4659" t="s">
        <v>322</v>
      </c>
      <c r="D4659" t="s">
        <v>321</v>
      </c>
      <c r="E4659" s="2">
        <v>114.39</v>
      </c>
      <c r="F4659" s="2">
        <v>0</v>
      </c>
      <c r="G4659">
        <v>0</v>
      </c>
      <c r="H4659">
        <v>7.2</v>
      </c>
      <c r="I4659">
        <v>0</v>
      </c>
    </row>
    <row r="4660" spans="1:9">
      <c r="A4660" t="str">
        <f t="shared" si="73"/>
        <v>Giardia87749</v>
      </c>
      <c r="B4660" t="s">
        <v>387</v>
      </c>
      <c r="C4660" t="s">
        <v>324</v>
      </c>
      <c r="D4660" t="s">
        <v>323</v>
      </c>
      <c r="E4660" s="2">
        <v>191.3</v>
      </c>
      <c r="F4660" s="2">
        <v>0</v>
      </c>
      <c r="G4660">
        <v>0</v>
      </c>
      <c r="H4660">
        <v>102.03</v>
      </c>
      <c r="I4660">
        <v>0</v>
      </c>
    </row>
    <row r="4661" spans="1:9">
      <c r="A4661" t="str">
        <f t="shared" si="73"/>
        <v>Glucose Hour PC82947</v>
      </c>
      <c r="B4661" t="s">
        <v>387</v>
      </c>
      <c r="C4661" t="s">
        <v>131</v>
      </c>
      <c r="D4661" t="s">
        <v>130</v>
      </c>
      <c r="E4661" s="2">
        <v>75.599999999999994</v>
      </c>
      <c r="F4661" s="2">
        <v>0</v>
      </c>
      <c r="G4661">
        <v>0</v>
      </c>
      <c r="H4661">
        <v>3.93</v>
      </c>
      <c r="I4661">
        <v>0</v>
      </c>
    </row>
    <row r="4662" spans="1:9">
      <c r="A4662" t="str">
        <f t="shared" si="73"/>
        <v>Glucose; Blood-Quant82947</v>
      </c>
      <c r="B4662" t="s">
        <v>387</v>
      </c>
      <c r="C4662" t="s">
        <v>132</v>
      </c>
      <c r="D4662" t="s">
        <v>130</v>
      </c>
      <c r="E4662" s="2">
        <v>72.06</v>
      </c>
      <c r="F4662" s="2">
        <v>0</v>
      </c>
      <c r="G4662">
        <v>0</v>
      </c>
      <c r="H4662">
        <v>3.93</v>
      </c>
      <c r="I4662">
        <v>0</v>
      </c>
    </row>
    <row r="4663" spans="1:9">
      <c r="A4663" t="str">
        <f t="shared" si="73"/>
        <v>Glycohemoglobin (A1C)83036</v>
      </c>
      <c r="B4663" t="s">
        <v>387</v>
      </c>
      <c r="C4663" t="s">
        <v>134</v>
      </c>
      <c r="D4663" t="s">
        <v>133</v>
      </c>
      <c r="E4663" s="2">
        <v>161.78</v>
      </c>
      <c r="F4663" s="2">
        <v>0</v>
      </c>
      <c r="G4663">
        <v>0</v>
      </c>
      <c r="H4663">
        <v>9.7100000000000009</v>
      </c>
      <c r="I4663">
        <v>0</v>
      </c>
    </row>
    <row r="4664" spans="1:9">
      <c r="A4664" t="str">
        <f t="shared" si="73"/>
        <v>Gram Stain (GS)87205</v>
      </c>
      <c r="B4664" t="s">
        <v>387</v>
      </c>
      <c r="C4664" t="s">
        <v>136</v>
      </c>
      <c r="D4664" t="s">
        <v>135</v>
      </c>
      <c r="E4664" s="2">
        <v>78</v>
      </c>
      <c r="F4664" s="2">
        <v>0</v>
      </c>
      <c r="G4664">
        <v>0</v>
      </c>
      <c r="H4664">
        <v>4.2699999999999996</v>
      </c>
      <c r="I4664">
        <v>0</v>
      </c>
    </row>
    <row r="4665" spans="1:9">
      <c r="A4665" t="str">
        <f t="shared" si="73"/>
        <v>Group A Strep (Rapid)87880</v>
      </c>
      <c r="B4665" t="s">
        <v>387</v>
      </c>
      <c r="C4665" t="s">
        <v>138</v>
      </c>
      <c r="D4665" t="s">
        <v>137</v>
      </c>
      <c r="E4665" s="2">
        <v>44.1</v>
      </c>
      <c r="F4665" s="2">
        <v>0</v>
      </c>
      <c r="G4665">
        <v>0</v>
      </c>
      <c r="H4665">
        <v>16.53</v>
      </c>
      <c r="I4665">
        <v>0</v>
      </c>
    </row>
    <row r="4666" spans="1:9">
      <c r="A4666" t="str">
        <f t="shared" si="73"/>
        <v>Group Therapy90853</v>
      </c>
      <c r="B4666" t="s">
        <v>387</v>
      </c>
      <c r="C4666" t="s">
        <v>286</v>
      </c>
      <c r="D4666" t="s">
        <v>271</v>
      </c>
      <c r="E4666" s="2">
        <v>145.53</v>
      </c>
      <c r="F4666" s="2">
        <v>76.56</v>
      </c>
      <c r="G4666">
        <v>75</v>
      </c>
      <c r="H4666">
        <v>25</v>
      </c>
      <c r="I4666">
        <v>0</v>
      </c>
    </row>
    <row r="4667" spans="1:9">
      <c r="A4667" t="str">
        <f t="shared" si="73"/>
        <v>HCG</v>
      </c>
      <c r="B4667" t="s">
        <v>387</v>
      </c>
      <c r="C4667" t="s">
        <v>804</v>
      </c>
      <c r="E4667" s="2">
        <v>105.01</v>
      </c>
      <c r="F4667" s="2">
        <v>0</v>
      </c>
      <c r="G4667">
        <v>0</v>
      </c>
      <c r="H4667">
        <v>60.91</v>
      </c>
      <c r="I4667">
        <v>0</v>
      </c>
    </row>
    <row r="4668" spans="1:9">
      <c r="A4668" t="str">
        <f t="shared" si="73"/>
        <v>HCG Qualitative - Urine81025</v>
      </c>
      <c r="B4668" t="s">
        <v>387</v>
      </c>
      <c r="C4668" t="s">
        <v>140</v>
      </c>
      <c r="D4668" t="s">
        <v>139</v>
      </c>
      <c r="E4668" s="2">
        <v>119.34</v>
      </c>
      <c r="F4668" s="2">
        <v>0</v>
      </c>
      <c r="G4668">
        <v>0</v>
      </c>
      <c r="H4668">
        <v>8.61</v>
      </c>
      <c r="I4668">
        <v>0</v>
      </c>
    </row>
    <row r="4669" spans="1:9">
      <c r="A4669" t="str">
        <f t="shared" si="73"/>
        <v>HDL83701</v>
      </c>
      <c r="B4669" t="s">
        <v>387</v>
      </c>
      <c r="C4669" t="s">
        <v>142</v>
      </c>
      <c r="D4669" t="s">
        <v>141</v>
      </c>
      <c r="E4669" s="2">
        <v>274.52</v>
      </c>
      <c r="F4669" s="2">
        <v>0</v>
      </c>
      <c r="G4669">
        <v>0</v>
      </c>
      <c r="H4669">
        <v>33.86</v>
      </c>
      <c r="I4669">
        <v>0</v>
      </c>
    </row>
    <row r="4670" spans="1:9">
      <c r="A4670" t="str">
        <f t="shared" si="73"/>
        <v>Hematocrit85014</v>
      </c>
      <c r="B4670" t="s">
        <v>387</v>
      </c>
      <c r="C4670" t="s">
        <v>144</v>
      </c>
      <c r="D4670" t="s">
        <v>143</v>
      </c>
      <c r="E4670" s="2">
        <v>45.48</v>
      </c>
      <c r="F4670" s="2">
        <v>0</v>
      </c>
      <c r="G4670">
        <v>0</v>
      </c>
      <c r="H4670">
        <v>2.37</v>
      </c>
      <c r="I4670">
        <v>0</v>
      </c>
    </row>
    <row r="4671" spans="1:9">
      <c r="A4671" t="str">
        <f t="shared" si="73"/>
        <v>Hemoglobin85018</v>
      </c>
      <c r="B4671" t="s">
        <v>387</v>
      </c>
      <c r="C4671" t="s">
        <v>146</v>
      </c>
      <c r="D4671" t="s">
        <v>145</v>
      </c>
      <c r="E4671" s="2">
        <v>59.26</v>
      </c>
      <c r="F4671" s="2">
        <v>0</v>
      </c>
      <c r="G4671">
        <v>0</v>
      </c>
      <c r="H4671">
        <v>2.37</v>
      </c>
      <c r="I4671">
        <v>0</v>
      </c>
    </row>
    <row r="4672" spans="1:9">
      <c r="A4672" t="str">
        <f t="shared" si="73"/>
        <v>Hep B Surface AB86706</v>
      </c>
      <c r="B4672" t="s">
        <v>387</v>
      </c>
      <c r="C4672" t="s">
        <v>148</v>
      </c>
      <c r="D4672" t="s">
        <v>147</v>
      </c>
      <c r="E4672" s="2">
        <v>119.34</v>
      </c>
      <c r="F4672" s="2">
        <v>0</v>
      </c>
      <c r="G4672">
        <v>0</v>
      </c>
      <c r="H4672">
        <v>10.74</v>
      </c>
      <c r="I4672">
        <v>0</v>
      </c>
    </row>
    <row r="4673" spans="1:9">
      <c r="A4673" t="str">
        <f t="shared" si="73"/>
        <v>Hep C - EIA86803</v>
      </c>
      <c r="B4673" t="s">
        <v>387</v>
      </c>
      <c r="C4673" t="s">
        <v>150</v>
      </c>
      <c r="D4673" t="s">
        <v>149</v>
      </c>
      <c r="E4673" s="2">
        <v>79.11</v>
      </c>
      <c r="F4673" s="2">
        <v>0</v>
      </c>
      <c r="G4673">
        <v>0</v>
      </c>
      <c r="H4673">
        <v>14.27</v>
      </c>
      <c r="I4673">
        <v>0</v>
      </c>
    </row>
    <row r="4674" spans="1:9">
      <c r="A4674" t="str">
        <f t="shared" si="73"/>
        <v>Hepatic Function Panel80076</v>
      </c>
      <c r="B4674" t="s">
        <v>387</v>
      </c>
      <c r="C4674" t="s">
        <v>152</v>
      </c>
      <c r="D4674" t="s">
        <v>151</v>
      </c>
      <c r="E4674" s="2">
        <v>253.52</v>
      </c>
      <c r="F4674" s="2">
        <v>0</v>
      </c>
      <c r="G4674">
        <v>0</v>
      </c>
      <c r="H4674">
        <v>8.17</v>
      </c>
      <c r="I4674">
        <v>0</v>
      </c>
    </row>
    <row r="4675" spans="1:9">
      <c r="A4675" t="str">
        <f t="shared" si="73"/>
        <v>Hepatitis A -IGM AB86709</v>
      </c>
      <c r="B4675" t="s">
        <v>387</v>
      </c>
      <c r="C4675" t="s">
        <v>326</v>
      </c>
      <c r="D4675" t="s">
        <v>325</v>
      </c>
      <c r="E4675" s="2">
        <v>46.31</v>
      </c>
      <c r="F4675" s="2">
        <v>0</v>
      </c>
      <c r="G4675">
        <v>0</v>
      </c>
      <c r="H4675">
        <v>11.26</v>
      </c>
      <c r="I4675">
        <v>0</v>
      </c>
    </row>
    <row r="4676" spans="1:9">
      <c r="A4676" t="str">
        <f t="shared" si="73"/>
        <v>Hepatitis B Surface AG87340</v>
      </c>
      <c r="B4676" t="s">
        <v>387</v>
      </c>
      <c r="C4676" t="s">
        <v>330</v>
      </c>
      <c r="D4676" t="s">
        <v>329</v>
      </c>
      <c r="E4676" s="2">
        <v>52.09</v>
      </c>
      <c r="F4676" s="2">
        <v>0</v>
      </c>
      <c r="G4676">
        <v>0</v>
      </c>
      <c r="H4676">
        <v>10.33</v>
      </c>
      <c r="I4676">
        <v>0</v>
      </c>
    </row>
    <row r="4677" spans="1:9">
      <c r="A4677" t="str">
        <f t="shared" si="73"/>
        <v>Herpes Simp Culture87253</v>
      </c>
      <c r="B4677" t="s">
        <v>387</v>
      </c>
      <c r="C4677" t="s">
        <v>154</v>
      </c>
      <c r="D4677" t="s">
        <v>153</v>
      </c>
      <c r="E4677" s="2">
        <v>356.55</v>
      </c>
      <c r="F4677" s="2">
        <v>0</v>
      </c>
      <c r="G4677">
        <v>0</v>
      </c>
      <c r="H4677">
        <v>20.2</v>
      </c>
      <c r="I4677">
        <v>0</v>
      </c>
    </row>
    <row r="4678" spans="1:9">
      <c r="A4678" t="str">
        <f t="shared" si="73"/>
        <v>Herpes Simplex86694</v>
      </c>
      <c r="B4678" t="s">
        <v>387</v>
      </c>
      <c r="C4678" t="s">
        <v>156</v>
      </c>
      <c r="D4678" t="s">
        <v>155</v>
      </c>
      <c r="E4678" s="2">
        <v>128.16</v>
      </c>
      <c r="F4678" s="2">
        <v>0</v>
      </c>
      <c r="G4678">
        <v>0</v>
      </c>
      <c r="H4678">
        <v>14.39</v>
      </c>
      <c r="I4678">
        <v>0</v>
      </c>
    </row>
    <row r="4679" spans="1:9">
      <c r="A4679" t="str">
        <f t="shared" si="73"/>
        <v>Herpes Simplex, Type 186695</v>
      </c>
      <c r="B4679" t="s">
        <v>387</v>
      </c>
      <c r="C4679" t="s">
        <v>158</v>
      </c>
      <c r="D4679" t="s">
        <v>157</v>
      </c>
      <c r="E4679" s="2">
        <v>96.19</v>
      </c>
      <c r="F4679" s="2">
        <v>0</v>
      </c>
      <c r="G4679">
        <v>0</v>
      </c>
      <c r="H4679">
        <v>13.19</v>
      </c>
      <c r="I4679">
        <v>0</v>
      </c>
    </row>
    <row r="4680" spans="1:9">
      <c r="A4680" t="str">
        <f t="shared" ref="A4680:A4743" si="74">C4680&amp;D4680</f>
        <v>HIV Serol Screen87389</v>
      </c>
      <c r="B4680" t="s">
        <v>387</v>
      </c>
      <c r="C4680" t="s">
        <v>160</v>
      </c>
      <c r="D4680" t="s">
        <v>159</v>
      </c>
      <c r="E4680" s="2">
        <v>116.59</v>
      </c>
      <c r="F4680" s="2">
        <v>0</v>
      </c>
      <c r="G4680">
        <v>0</v>
      </c>
      <c r="H4680">
        <v>24.08</v>
      </c>
      <c r="I4680">
        <v>0</v>
      </c>
    </row>
    <row r="4681" spans="1:9">
      <c r="A4681" t="str">
        <f t="shared" si="74"/>
        <v>HIV Serology Screen86701</v>
      </c>
      <c r="B4681" t="s">
        <v>387</v>
      </c>
      <c r="C4681" t="s">
        <v>162</v>
      </c>
      <c r="D4681" t="s">
        <v>161</v>
      </c>
      <c r="E4681" s="2">
        <v>111.13</v>
      </c>
      <c r="F4681" s="2">
        <v>0</v>
      </c>
      <c r="G4681">
        <v>0</v>
      </c>
      <c r="H4681">
        <v>8.89</v>
      </c>
      <c r="I4681">
        <v>1081.1099999999999</v>
      </c>
    </row>
    <row r="4682" spans="1:9">
      <c r="A4682" t="str">
        <f t="shared" si="74"/>
        <v>HIV-1 Quantitation87536</v>
      </c>
      <c r="B4682" t="s">
        <v>387</v>
      </c>
      <c r="C4682" t="s">
        <v>165</v>
      </c>
      <c r="D4682" t="s">
        <v>164</v>
      </c>
      <c r="E4682" s="2">
        <v>737.85</v>
      </c>
      <c r="F4682" s="2">
        <v>0</v>
      </c>
      <c r="G4682">
        <v>0</v>
      </c>
      <c r="H4682">
        <v>85.1</v>
      </c>
      <c r="I4682">
        <v>0</v>
      </c>
    </row>
    <row r="4683" spans="1:9">
      <c r="A4683" t="str">
        <f t="shared" si="74"/>
        <v>HIV-1, Amplif NA Probe87535</v>
      </c>
      <c r="B4683" t="s">
        <v>387</v>
      </c>
      <c r="C4683" t="s">
        <v>167</v>
      </c>
      <c r="D4683" t="s">
        <v>166</v>
      </c>
      <c r="E4683" s="2">
        <v>622.64</v>
      </c>
      <c r="F4683" s="2">
        <v>0</v>
      </c>
      <c r="G4683">
        <v>0</v>
      </c>
      <c r="H4683">
        <v>35.090000000000003</v>
      </c>
      <c r="I4683">
        <v>0</v>
      </c>
    </row>
    <row r="4684" spans="1:9">
      <c r="A4684" t="str">
        <f t="shared" si="74"/>
        <v>IGG (Immunoglobulin)82784</v>
      </c>
      <c r="B4684" t="s">
        <v>387</v>
      </c>
      <c r="C4684" t="s">
        <v>169</v>
      </c>
      <c r="D4684" t="s">
        <v>168</v>
      </c>
      <c r="E4684" s="2">
        <v>195.07</v>
      </c>
      <c r="F4684" s="2">
        <v>0</v>
      </c>
      <c r="G4684">
        <v>0</v>
      </c>
      <c r="H4684">
        <v>9.3000000000000007</v>
      </c>
      <c r="I4684">
        <v>0</v>
      </c>
    </row>
    <row r="4685" spans="1:9">
      <c r="A4685" t="str">
        <f t="shared" si="74"/>
        <v>IGM (Immunoglobulin)82784</v>
      </c>
      <c r="B4685" t="s">
        <v>387</v>
      </c>
      <c r="C4685" t="s">
        <v>170</v>
      </c>
      <c r="D4685" t="s">
        <v>168</v>
      </c>
      <c r="E4685" s="2">
        <v>195.07</v>
      </c>
      <c r="F4685" s="2">
        <v>0</v>
      </c>
      <c r="G4685">
        <v>0</v>
      </c>
      <c r="H4685">
        <v>9.3000000000000007</v>
      </c>
      <c r="I4685">
        <v>0</v>
      </c>
    </row>
    <row r="4686" spans="1:9">
      <c r="A4686" t="str">
        <f t="shared" si="74"/>
        <v>Influenza A &amp; B by PCR87502</v>
      </c>
      <c r="B4686" t="s">
        <v>387</v>
      </c>
      <c r="C4686" t="s">
        <v>172</v>
      </c>
      <c r="D4686" t="s">
        <v>171</v>
      </c>
      <c r="E4686" s="2">
        <v>297.95</v>
      </c>
      <c r="F4686" s="2">
        <v>0</v>
      </c>
      <c r="G4686">
        <v>0</v>
      </c>
      <c r="H4686">
        <v>95.8</v>
      </c>
      <c r="I4686">
        <v>0</v>
      </c>
    </row>
    <row r="4687" spans="1:9">
      <c r="A4687" t="str">
        <f t="shared" si="74"/>
        <v>Initial Psych Consult90792</v>
      </c>
      <c r="B4687" t="s">
        <v>387</v>
      </c>
      <c r="C4687" t="s">
        <v>293</v>
      </c>
      <c r="D4687" t="s">
        <v>292</v>
      </c>
      <c r="E4687" s="2">
        <v>457.36</v>
      </c>
      <c r="F4687" s="2">
        <v>137.1</v>
      </c>
      <c r="G4687">
        <v>0</v>
      </c>
      <c r="H4687">
        <v>94.29</v>
      </c>
      <c r="I4687">
        <v>0</v>
      </c>
    </row>
    <row r="4688" spans="1:9">
      <c r="A4688" t="str">
        <f t="shared" si="74"/>
        <v>Inpatient Detoxification</v>
      </c>
      <c r="B4688" t="s">
        <v>387</v>
      </c>
      <c r="C4688" t="s">
        <v>294</v>
      </c>
      <c r="E4688" s="2">
        <v>1945.88</v>
      </c>
      <c r="F4688" s="2">
        <v>1100</v>
      </c>
      <c r="G4688">
        <v>720</v>
      </c>
      <c r="H4688">
        <v>400</v>
      </c>
      <c r="I4688">
        <v>0</v>
      </c>
    </row>
    <row r="4689" spans="1:9">
      <c r="A4689" t="str">
        <f t="shared" si="74"/>
        <v>Inpatient Rehab</v>
      </c>
      <c r="B4689" t="s">
        <v>387</v>
      </c>
      <c r="C4689" t="s">
        <v>296</v>
      </c>
      <c r="E4689" s="2">
        <v>1871.03</v>
      </c>
      <c r="F4689" s="2">
        <v>1100</v>
      </c>
      <c r="G4689">
        <v>620</v>
      </c>
      <c r="H4689">
        <v>317.02999999999997</v>
      </c>
      <c r="I4689">
        <v>0</v>
      </c>
    </row>
    <row r="4690" spans="1:9">
      <c r="A4690" t="str">
        <f t="shared" si="74"/>
        <v>Intensive OutpatientH0015</v>
      </c>
      <c r="B4690" t="s">
        <v>387</v>
      </c>
      <c r="C4690" t="s">
        <v>299</v>
      </c>
      <c r="D4690" t="s">
        <v>298</v>
      </c>
      <c r="E4690" s="2">
        <v>436.58</v>
      </c>
      <c r="F4690" s="2">
        <v>229.68</v>
      </c>
      <c r="G4690">
        <v>175</v>
      </c>
      <c r="H4690">
        <v>76.42</v>
      </c>
      <c r="I4690">
        <v>0</v>
      </c>
    </row>
    <row r="4691" spans="1:9">
      <c r="A4691" t="str">
        <f t="shared" si="74"/>
        <v>Iron83540</v>
      </c>
      <c r="B4691" t="s">
        <v>387</v>
      </c>
      <c r="C4691" t="s">
        <v>174</v>
      </c>
      <c r="D4691" t="s">
        <v>173</v>
      </c>
      <c r="E4691" s="2">
        <v>119.34</v>
      </c>
      <c r="F4691" s="2">
        <v>0</v>
      </c>
      <c r="G4691">
        <v>0</v>
      </c>
      <c r="H4691">
        <v>6.47</v>
      </c>
      <c r="I4691">
        <v>0</v>
      </c>
    </row>
    <row r="4692" spans="1:9">
      <c r="A4692" t="str">
        <f t="shared" si="74"/>
        <v>Iron Binding83550</v>
      </c>
      <c r="B4692" t="s">
        <v>387</v>
      </c>
      <c r="C4692" t="s">
        <v>176</v>
      </c>
      <c r="D4692" t="s">
        <v>175</v>
      </c>
      <c r="E4692" s="2">
        <v>168.14</v>
      </c>
      <c r="F4692" s="2">
        <v>0</v>
      </c>
      <c r="G4692">
        <v>0</v>
      </c>
      <c r="H4692">
        <v>8.74</v>
      </c>
      <c r="I4692">
        <v>0</v>
      </c>
    </row>
    <row r="4693" spans="1:9">
      <c r="A4693" t="str">
        <f t="shared" si="74"/>
        <v>LDH83615</v>
      </c>
      <c r="B4693" t="s">
        <v>387</v>
      </c>
      <c r="C4693" t="s">
        <v>332</v>
      </c>
      <c r="D4693" t="s">
        <v>331</v>
      </c>
      <c r="E4693" s="2">
        <v>131.47</v>
      </c>
      <c r="F4693" s="2">
        <v>0</v>
      </c>
      <c r="G4693">
        <v>0</v>
      </c>
      <c r="H4693">
        <v>6.04</v>
      </c>
      <c r="I4693">
        <v>0</v>
      </c>
    </row>
    <row r="4694" spans="1:9">
      <c r="A4694" t="str">
        <f t="shared" si="74"/>
        <v>Lipase83690</v>
      </c>
      <c r="B4694" t="s">
        <v>387</v>
      </c>
      <c r="C4694" t="s">
        <v>178</v>
      </c>
      <c r="D4694" t="s">
        <v>177</v>
      </c>
      <c r="E4694" s="2">
        <v>183.19</v>
      </c>
      <c r="F4694" s="2">
        <v>0</v>
      </c>
      <c r="G4694">
        <v>0</v>
      </c>
      <c r="H4694">
        <v>6.89</v>
      </c>
      <c r="I4694">
        <v>0</v>
      </c>
    </row>
    <row r="4695" spans="1:9">
      <c r="A4695" t="str">
        <f t="shared" si="74"/>
        <v>Lipid80061</v>
      </c>
      <c r="B4695" t="s">
        <v>387</v>
      </c>
      <c r="C4695" t="s">
        <v>180</v>
      </c>
      <c r="D4695" t="s">
        <v>179</v>
      </c>
      <c r="E4695" s="2">
        <v>215.54</v>
      </c>
      <c r="F4695" s="2">
        <v>0</v>
      </c>
      <c r="G4695">
        <v>0</v>
      </c>
      <c r="H4695">
        <v>13.39</v>
      </c>
      <c r="I4695">
        <v>0</v>
      </c>
    </row>
    <row r="4696" spans="1:9">
      <c r="A4696" t="str">
        <f t="shared" si="74"/>
        <v>Lipoprotein Electrophor83701</v>
      </c>
      <c r="B4696" t="s">
        <v>387</v>
      </c>
      <c r="C4696" t="s">
        <v>181</v>
      </c>
      <c r="D4696" t="s">
        <v>141</v>
      </c>
      <c r="E4696" s="2">
        <v>274.52</v>
      </c>
      <c r="F4696" s="2">
        <v>0</v>
      </c>
      <c r="G4696">
        <v>0</v>
      </c>
      <c r="H4696">
        <v>33.86</v>
      </c>
      <c r="I4696">
        <v>0</v>
      </c>
    </row>
    <row r="4697" spans="1:9">
      <c r="A4697" t="str">
        <f t="shared" si="74"/>
        <v>Lithium80178</v>
      </c>
      <c r="B4697" t="s">
        <v>387</v>
      </c>
      <c r="C4697" t="s">
        <v>183</v>
      </c>
      <c r="D4697" t="s">
        <v>182</v>
      </c>
      <c r="E4697" s="2">
        <v>146.15</v>
      </c>
      <c r="F4697" s="2">
        <v>0</v>
      </c>
      <c r="G4697">
        <v>0</v>
      </c>
      <c r="H4697">
        <v>6.61</v>
      </c>
      <c r="I4697">
        <v>0</v>
      </c>
    </row>
    <row r="4698" spans="1:9">
      <c r="A4698" t="str">
        <f t="shared" si="74"/>
        <v>Magnesium83735</v>
      </c>
      <c r="B4698" t="s">
        <v>387</v>
      </c>
      <c r="C4698" t="s">
        <v>334</v>
      </c>
      <c r="D4698" t="s">
        <v>333</v>
      </c>
      <c r="E4698" s="2">
        <v>120.11</v>
      </c>
      <c r="F4698" s="2">
        <v>0</v>
      </c>
      <c r="G4698">
        <v>0</v>
      </c>
      <c r="H4698">
        <v>6.7</v>
      </c>
      <c r="I4698">
        <v>0</v>
      </c>
    </row>
    <row r="4699" spans="1:9">
      <c r="A4699" t="str">
        <f t="shared" si="74"/>
        <v>Neisseria Gonorrhoeae, AMP PROB87591</v>
      </c>
      <c r="B4699" t="s">
        <v>387</v>
      </c>
      <c r="C4699" t="s">
        <v>335</v>
      </c>
      <c r="D4699" t="s">
        <v>319</v>
      </c>
      <c r="E4699" s="2">
        <v>135.88</v>
      </c>
      <c r="F4699" s="2">
        <v>0</v>
      </c>
      <c r="G4699">
        <v>0</v>
      </c>
      <c r="H4699">
        <v>35.090000000000003</v>
      </c>
      <c r="I4699">
        <v>0</v>
      </c>
    </row>
    <row r="4700" spans="1:9">
      <c r="A4700" t="str">
        <f t="shared" si="74"/>
        <v>Occult Blood (Diagnostic)82272</v>
      </c>
      <c r="B4700" t="s">
        <v>387</v>
      </c>
      <c r="C4700" t="s">
        <v>185</v>
      </c>
      <c r="D4700" t="s">
        <v>184</v>
      </c>
      <c r="E4700" s="2">
        <v>68.63</v>
      </c>
      <c r="F4700" s="2">
        <v>0</v>
      </c>
      <c r="G4700">
        <v>0</v>
      </c>
      <c r="H4700">
        <v>4.2300000000000004</v>
      </c>
      <c r="I4700">
        <v>0</v>
      </c>
    </row>
    <row r="4701" spans="1:9">
      <c r="A4701" t="str">
        <f t="shared" si="74"/>
        <v>Occult Blood (Screen)82270</v>
      </c>
      <c r="B4701" t="s">
        <v>387</v>
      </c>
      <c r="C4701" t="s">
        <v>187</v>
      </c>
      <c r="D4701" t="s">
        <v>186</v>
      </c>
      <c r="E4701" s="2">
        <v>21.22</v>
      </c>
      <c r="F4701" s="2">
        <v>0</v>
      </c>
      <c r="G4701">
        <v>0</v>
      </c>
      <c r="H4701">
        <v>4.38</v>
      </c>
      <c r="I4701">
        <v>0</v>
      </c>
    </row>
    <row r="4702" spans="1:9">
      <c r="A4702" t="str">
        <f t="shared" si="74"/>
        <v>Osmolality-Urine Random83935</v>
      </c>
      <c r="B4702" t="s">
        <v>387</v>
      </c>
      <c r="C4702" t="s">
        <v>189</v>
      </c>
      <c r="D4702" t="s">
        <v>188</v>
      </c>
      <c r="E4702" s="2">
        <v>116.59</v>
      </c>
      <c r="F4702" s="2">
        <v>0</v>
      </c>
      <c r="G4702">
        <v>0</v>
      </c>
      <c r="H4702">
        <v>6.82</v>
      </c>
      <c r="I4702">
        <v>0</v>
      </c>
    </row>
    <row r="4703" spans="1:9">
      <c r="A4703" t="str">
        <f t="shared" si="74"/>
        <v>Ova &amp; Parasite - Comprehensive Study - Send Out87177</v>
      </c>
      <c r="B4703" t="s">
        <v>387</v>
      </c>
      <c r="C4703" t="s">
        <v>191</v>
      </c>
      <c r="D4703" t="s">
        <v>190</v>
      </c>
      <c r="E4703" s="2">
        <v>22.05</v>
      </c>
      <c r="F4703" s="2">
        <v>0</v>
      </c>
      <c r="G4703">
        <v>0</v>
      </c>
      <c r="H4703">
        <v>8.9</v>
      </c>
      <c r="I4703">
        <v>0</v>
      </c>
    </row>
    <row r="4704" spans="1:9">
      <c r="A4704" t="str">
        <f t="shared" si="74"/>
        <v>Oxcarbazepine80183</v>
      </c>
      <c r="B4704" t="s">
        <v>387</v>
      </c>
      <c r="C4704" t="s">
        <v>193</v>
      </c>
      <c r="D4704" t="s">
        <v>192</v>
      </c>
      <c r="E4704" s="2">
        <v>375.68</v>
      </c>
      <c r="F4704" s="2">
        <v>0</v>
      </c>
      <c r="G4704">
        <v>0</v>
      </c>
      <c r="H4704">
        <v>13.25</v>
      </c>
      <c r="I4704">
        <v>0</v>
      </c>
    </row>
    <row r="4705" spans="1:9">
      <c r="A4705" t="str">
        <f t="shared" si="74"/>
        <v>Pharmacy Charge</v>
      </c>
      <c r="B4705" t="s">
        <v>387</v>
      </c>
      <c r="C4705" t="s">
        <v>302</v>
      </c>
      <c r="E4705" s="2">
        <v>32.32</v>
      </c>
      <c r="F4705" s="2">
        <v>0</v>
      </c>
      <c r="G4705">
        <v>0</v>
      </c>
      <c r="H4705">
        <v>0</v>
      </c>
      <c r="I4705">
        <v>0</v>
      </c>
    </row>
    <row r="4706" spans="1:9">
      <c r="A4706" t="str">
        <f t="shared" si="74"/>
        <v>Phenobarbital80184</v>
      </c>
      <c r="B4706" t="s">
        <v>387</v>
      </c>
      <c r="C4706" t="s">
        <v>195</v>
      </c>
      <c r="D4706" t="s">
        <v>194</v>
      </c>
      <c r="E4706" s="2">
        <v>189.27</v>
      </c>
      <c r="F4706" s="2">
        <v>0</v>
      </c>
      <c r="G4706">
        <v>0</v>
      </c>
      <c r="H4706">
        <v>15.3</v>
      </c>
      <c r="I4706">
        <v>0</v>
      </c>
    </row>
    <row r="4707" spans="1:9">
      <c r="A4707" t="str">
        <f t="shared" si="74"/>
        <v>Phenytoin (Dilantin)80185</v>
      </c>
      <c r="B4707" t="s">
        <v>387</v>
      </c>
      <c r="C4707" t="s">
        <v>197</v>
      </c>
      <c r="D4707" t="s">
        <v>196</v>
      </c>
      <c r="E4707" s="2">
        <v>206.44</v>
      </c>
      <c r="F4707" s="2">
        <v>0</v>
      </c>
      <c r="G4707">
        <v>0</v>
      </c>
      <c r="H4707">
        <v>13.25</v>
      </c>
      <c r="I4707">
        <v>0</v>
      </c>
    </row>
    <row r="4708" spans="1:9">
      <c r="A4708" t="str">
        <f t="shared" si="74"/>
        <v>Phosphorus Serum84100</v>
      </c>
      <c r="B4708" t="s">
        <v>387</v>
      </c>
      <c r="C4708" t="s">
        <v>337</v>
      </c>
      <c r="D4708" t="s">
        <v>336</v>
      </c>
      <c r="E4708" s="2">
        <v>119.34</v>
      </c>
      <c r="F4708" s="2">
        <v>0</v>
      </c>
      <c r="G4708">
        <v>0</v>
      </c>
      <c r="H4708">
        <v>4.74</v>
      </c>
      <c r="I4708">
        <v>0</v>
      </c>
    </row>
    <row r="4709" spans="1:9">
      <c r="A4709" t="str">
        <f t="shared" si="74"/>
        <v>Potassium84132</v>
      </c>
      <c r="B4709" t="s">
        <v>387</v>
      </c>
      <c r="C4709" t="s">
        <v>199</v>
      </c>
      <c r="D4709" t="s">
        <v>198</v>
      </c>
      <c r="E4709" s="2">
        <v>87.1</v>
      </c>
      <c r="F4709" s="2">
        <v>0</v>
      </c>
      <c r="G4709">
        <v>0</v>
      </c>
      <c r="H4709">
        <v>4.76</v>
      </c>
      <c r="I4709">
        <v>0</v>
      </c>
    </row>
    <row r="4710" spans="1:9">
      <c r="A4710" t="str">
        <f t="shared" si="74"/>
        <v>Potassium - Urine Random84133</v>
      </c>
      <c r="B4710" t="s">
        <v>387</v>
      </c>
      <c r="C4710" t="s">
        <v>201</v>
      </c>
      <c r="D4710" t="s">
        <v>200</v>
      </c>
      <c r="E4710" s="2">
        <v>84.62</v>
      </c>
      <c r="F4710" s="2">
        <v>0</v>
      </c>
      <c r="G4710">
        <v>0</v>
      </c>
      <c r="H4710">
        <v>4.7300000000000004</v>
      </c>
      <c r="I4710">
        <v>0</v>
      </c>
    </row>
    <row r="4711" spans="1:9">
      <c r="A4711" t="str">
        <f t="shared" si="74"/>
        <v>Prealbumin84134</v>
      </c>
      <c r="B4711" t="s">
        <v>387</v>
      </c>
      <c r="C4711" t="s">
        <v>203</v>
      </c>
      <c r="D4711" t="s">
        <v>202</v>
      </c>
      <c r="E4711" s="2">
        <v>183.29</v>
      </c>
      <c r="F4711" s="2">
        <v>0</v>
      </c>
      <c r="G4711">
        <v>0</v>
      </c>
      <c r="H4711">
        <v>14.59</v>
      </c>
      <c r="I4711">
        <v>0</v>
      </c>
    </row>
    <row r="4712" spans="1:9">
      <c r="A4712" t="str">
        <f t="shared" si="74"/>
        <v>Progesterone84144</v>
      </c>
      <c r="B4712" t="s">
        <v>387</v>
      </c>
      <c r="C4712" t="s">
        <v>205</v>
      </c>
      <c r="D4712" t="s">
        <v>204</v>
      </c>
      <c r="E4712" s="2">
        <v>267.91000000000003</v>
      </c>
      <c r="F4712" s="2">
        <v>0</v>
      </c>
      <c r="G4712">
        <v>0</v>
      </c>
      <c r="H4712">
        <v>20.86</v>
      </c>
      <c r="I4712">
        <v>0</v>
      </c>
    </row>
    <row r="4713" spans="1:9">
      <c r="A4713" t="str">
        <f t="shared" si="74"/>
        <v>Prolactin84146</v>
      </c>
      <c r="B4713" t="s">
        <v>387</v>
      </c>
      <c r="C4713" t="s">
        <v>207</v>
      </c>
      <c r="D4713" t="s">
        <v>206</v>
      </c>
      <c r="E4713" s="2">
        <v>398.56</v>
      </c>
      <c r="F4713" s="2">
        <v>0</v>
      </c>
      <c r="G4713">
        <v>0</v>
      </c>
      <c r="H4713">
        <v>19.38</v>
      </c>
      <c r="I4713">
        <v>0</v>
      </c>
    </row>
    <row r="4714" spans="1:9">
      <c r="A4714" t="str">
        <f t="shared" si="74"/>
        <v>Prothrombin Time85610</v>
      </c>
      <c r="B4714" t="s">
        <v>387</v>
      </c>
      <c r="C4714" t="s">
        <v>209</v>
      </c>
      <c r="D4714" t="s">
        <v>208</v>
      </c>
      <c r="E4714" s="2">
        <v>54.12</v>
      </c>
      <c r="F4714" s="2">
        <v>0</v>
      </c>
      <c r="G4714">
        <v>0</v>
      </c>
      <c r="H4714">
        <v>4.29</v>
      </c>
      <c r="I4714">
        <v>0</v>
      </c>
    </row>
    <row r="4715" spans="1:9">
      <c r="A4715" t="str">
        <f t="shared" si="74"/>
        <v>PSA, Total84153</v>
      </c>
      <c r="B4715" t="s">
        <v>387</v>
      </c>
      <c r="C4715" t="s">
        <v>211</v>
      </c>
      <c r="D4715" t="s">
        <v>210</v>
      </c>
      <c r="E4715" s="2">
        <v>251.37</v>
      </c>
      <c r="F4715" s="2">
        <v>0</v>
      </c>
      <c r="G4715">
        <v>0</v>
      </c>
      <c r="H4715">
        <v>18.39</v>
      </c>
      <c r="I4715">
        <v>0</v>
      </c>
    </row>
    <row r="4716" spans="1:9">
      <c r="A4716" t="str">
        <f t="shared" si="74"/>
        <v>PSA, Total, ScreenG0103</v>
      </c>
      <c r="B4716" t="s">
        <v>387</v>
      </c>
      <c r="C4716" t="s">
        <v>213</v>
      </c>
      <c r="D4716" t="s">
        <v>212</v>
      </c>
      <c r="E4716" s="2">
        <v>251.37</v>
      </c>
      <c r="F4716" s="2">
        <v>0</v>
      </c>
      <c r="G4716">
        <v>0</v>
      </c>
      <c r="H4716">
        <v>134.06</v>
      </c>
      <c r="I4716">
        <v>0</v>
      </c>
    </row>
    <row r="4717" spans="1:9">
      <c r="A4717" t="str">
        <f t="shared" si="74"/>
        <v>PTH Intact83970</v>
      </c>
      <c r="B4717" t="s">
        <v>387</v>
      </c>
      <c r="C4717" t="s">
        <v>215</v>
      </c>
      <c r="D4717" t="s">
        <v>214</v>
      </c>
      <c r="E4717" s="2">
        <v>595.89</v>
      </c>
      <c r="F4717" s="2">
        <v>0</v>
      </c>
      <c r="G4717">
        <v>0</v>
      </c>
      <c r="H4717">
        <v>41.28</v>
      </c>
      <c r="I4717">
        <v>0</v>
      </c>
    </row>
    <row r="4718" spans="1:9">
      <c r="A4718" t="str">
        <f t="shared" si="74"/>
        <v>Rapid COVID19 By PCR87076</v>
      </c>
      <c r="B4718" t="s">
        <v>387</v>
      </c>
      <c r="C4718" t="s">
        <v>216</v>
      </c>
      <c r="D4718" t="s">
        <v>34</v>
      </c>
      <c r="E4718" s="2">
        <v>168.14</v>
      </c>
      <c r="F4718" s="2">
        <v>0</v>
      </c>
      <c r="G4718">
        <v>0</v>
      </c>
      <c r="H4718">
        <v>8.08</v>
      </c>
      <c r="I4718">
        <v>0</v>
      </c>
    </row>
    <row r="4719" spans="1:9">
      <c r="A4719" t="str">
        <f t="shared" si="74"/>
        <v>Rapid Group A Strep Screen87430</v>
      </c>
      <c r="B4719" t="s">
        <v>387</v>
      </c>
      <c r="C4719" t="s">
        <v>218</v>
      </c>
      <c r="D4719" t="s">
        <v>217</v>
      </c>
      <c r="E4719" s="2">
        <v>176.96</v>
      </c>
      <c r="F4719" s="2">
        <v>0</v>
      </c>
      <c r="G4719">
        <v>0</v>
      </c>
      <c r="H4719">
        <v>16.809999999999999</v>
      </c>
      <c r="I4719">
        <v>0</v>
      </c>
    </row>
    <row r="4720" spans="1:9">
      <c r="A4720" t="str">
        <f t="shared" si="74"/>
        <v>Renal Function80069</v>
      </c>
      <c r="B4720" t="s">
        <v>387</v>
      </c>
      <c r="C4720" t="s">
        <v>220</v>
      </c>
      <c r="D4720" t="s">
        <v>219</v>
      </c>
      <c r="E4720" s="2">
        <v>266.26</v>
      </c>
      <c r="F4720" s="2">
        <v>0</v>
      </c>
      <c r="G4720">
        <v>0</v>
      </c>
      <c r="H4720">
        <v>8.68</v>
      </c>
      <c r="I4720">
        <v>0</v>
      </c>
    </row>
    <row r="4721" spans="1:9">
      <c r="A4721" t="str">
        <f t="shared" si="74"/>
        <v>Residential</v>
      </c>
      <c r="B4721" t="s">
        <v>387</v>
      </c>
      <c r="C4721" t="s">
        <v>304</v>
      </c>
      <c r="E4721" s="2">
        <v>1251.52</v>
      </c>
      <c r="F4721" s="2">
        <v>658.39</v>
      </c>
      <c r="G4721">
        <v>351.25</v>
      </c>
      <c r="H4721">
        <v>275</v>
      </c>
      <c r="I4721">
        <v>0</v>
      </c>
    </row>
    <row r="4722" spans="1:9">
      <c r="A4722" t="str">
        <f t="shared" si="74"/>
        <v>Respiratory viral panel PCR87632</v>
      </c>
      <c r="B4722" t="s">
        <v>387</v>
      </c>
      <c r="C4722" t="s">
        <v>222</v>
      </c>
      <c r="D4722" t="s">
        <v>221</v>
      </c>
      <c r="E4722" s="2">
        <v>210.3</v>
      </c>
      <c r="F4722" s="2">
        <v>0</v>
      </c>
      <c r="G4722">
        <v>0</v>
      </c>
      <c r="H4722">
        <v>112.16</v>
      </c>
      <c r="I4722">
        <v>0</v>
      </c>
    </row>
    <row r="4723" spans="1:9">
      <c r="A4723" t="str">
        <f t="shared" si="74"/>
        <v>RPR86592</v>
      </c>
      <c r="B4723" t="s">
        <v>387</v>
      </c>
      <c r="C4723" t="s">
        <v>224</v>
      </c>
      <c r="D4723" t="s">
        <v>223</v>
      </c>
      <c r="E4723" s="2">
        <v>42.26</v>
      </c>
      <c r="F4723" s="2">
        <v>0</v>
      </c>
      <c r="G4723">
        <v>0</v>
      </c>
      <c r="H4723">
        <v>4.2699999999999996</v>
      </c>
      <c r="I4723">
        <v>0</v>
      </c>
    </row>
    <row r="4724" spans="1:9">
      <c r="A4724" t="str">
        <f t="shared" si="74"/>
        <v>RPR86592</v>
      </c>
      <c r="B4724" t="s">
        <v>387</v>
      </c>
      <c r="C4724" t="s">
        <v>224</v>
      </c>
      <c r="D4724" t="s">
        <v>223</v>
      </c>
      <c r="E4724" s="2">
        <v>40.25</v>
      </c>
      <c r="F4724" s="2">
        <v>0</v>
      </c>
      <c r="G4724">
        <v>0</v>
      </c>
      <c r="H4724">
        <v>4.2699999999999996</v>
      </c>
      <c r="I4724">
        <v>0</v>
      </c>
    </row>
    <row r="4725" spans="1:9">
      <c r="A4725" t="str">
        <f t="shared" si="74"/>
        <v>RSV87280</v>
      </c>
      <c r="B4725" t="s">
        <v>387</v>
      </c>
      <c r="C4725" t="s">
        <v>226</v>
      </c>
      <c r="D4725" t="s">
        <v>225</v>
      </c>
      <c r="E4725" s="2">
        <v>26.25</v>
      </c>
      <c r="F4725" s="2">
        <v>0</v>
      </c>
      <c r="G4725">
        <v>0</v>
      </c>
      <c r="H4725">
        <v>13.42</v>
      </c>
      <c r="I4725">
        <v>0</v>
      </c>
    </row>
    <row r="4726" spans="1:9">
      <c r="A4726" t="str">
        <f t="shared" si="74"/>
        <v>Sed Rate/Westergreen85652</v>
      </c>
      <c r="B4726" t="s">
        <v>387</v>
      </c>
      <c r="C4726" t="s">
        <v>228</v>
      </c>
      <c r="D4726" t="s">
        <v>227</v>
      </c>
      <c r="E4726" s="2">
        <v>66.150000000000006</v>
      </c>
      <c r="F4726" s="2">
        <v>0</v>
      </c>
      <c r="G4726">
        <v>0</v>
      </c>
      <c r="H4726">
        <v>2.7</v>
      </c>
      <c r="I4726">
        <v>0</v>
      </c>
    </row>
    <row r="4727" spans="1:9">
      <c r="A4727" t="str">
        <f t="shared" si="74"/>
        <v>Sensitivity, MIC87186</v>
      </c>
      <c r="B4727" t="s">
        <v>387</v>
      </c>
      <c r="C4727" t="s">
        <v>230</v>
      </c>
      <c r="D4727" t="s">
        <v>229</v>
      </c>
      <c r="E4727" s="2">
        <v>146.15</v>
      </c>
      <c r="F4727" s="2">
        <v>0</v>
      </c>
      <c r="G4727">
        <v>0</v>
      </c>
      <c r="H4727">
        <v>8.65</v>
      </c>
      <c r="I4727">
        <v>0</v>
      </c>
    </row>
    <row r="4728" spans="1:9">
      <c r="A4728" t="str">
        <f t="shared" si="74"/>
        <v>Sodium84295</v>
      </c>
      <c r="B4728" t="s">
        <v>387</v>
      </c>
      <c r="C4728" t="s">
        <v>232</v>
      </c>
      <c r="D4728" t="s">
        <v>231</v>
      </c>
      <c r="E4728" s="2">
        <v>75.53</v>
      </c>
      <c r="F4728" s="2">
        <v>0</v>
      </c>
      <c r="G4728">
        <v>0</v>
      </c>
      <c r="H4728">
        <v>4.8099999999999996</v>
      </c>
      <c r="I4728">
        <v>0</v>
      </c>
    </row>
    <row r="4729" spans="1:9">
      <c r="A4729" t="str">
        <f t="shared" si="74"/>
        <v>Sodium - Urine Random84300</v>
      </c>
      <c r="B4729" t="s">
        <v>387</v>
      </c>
      <c r="C4729" t="s">
        <v>234</v>
      </c>
      <c r="D4729" t="s">
        <v>233</v>
      </c>
      <c r="E4729" s="2">
        <v>79.650000000000006</v>
      </c>
      <c r="F4729" s="2">
        <v>0</v>
      </c>
      <c r="G4729">
        <v>0</v>
      </c>
      <c r="H4729">
        <v>5.0599999999999996</v>
      </c>
      <c r="I4729">
        <v>0</v>
      </c>
    </row>
    <row r="4730" spans="1:9">
      <c r="A4730" t="str">
        <f t="shared" si="74"/>
        <v>Specimen Collection for COVID-19C9803</v>
      </c>
      <c r="B4730" t="s">
        <v>387</v>
      </c>
      <c r="C4730" t="s">
        <v>236</v>
      </c>
      <c r="D4730" t="s">
        <v>235</v>
      </c>
      <c r="E4730" s="2">
        <v>183.76</v>
      </c>
      <c r="F4730" s="2">
        <v>0</v>
      </c>
      <c r="G4730">
        <v>0</v>
      </c>
      <c r="H4730">
        <v>25.23</v>
      </c>
      <c r="I4730">
        <v>0</v>
      </c>
    </row>
    <row r="4731" spans="1:9">
      <c r="A4731" t="str">
        <f t="shared" si="74"/>
        <v>Sputum Culture/GS87070</v>
      </c>
      <c r="B4731" t="s">
        <v>387</v>
      </c>
      <c r="C4731" t="s">
        <v>237</v>
      </c>
      <c r="D4731" t="s">
        <v>90</v>
      </c>
      <c r="E4731" s="2">
        <v>217.47</v>
      </c>
      <c r="F4731" s="2">
        <v>0</v>
      </c>
      <c r="G4731">
        <v>0</v>
      </c>
      <c r="H4731">
        <v>8.6199999999999992</v>
      </c>
      <c r="I4731">
        <v>0</v>
      </c>
    </row>
    <row r="4732" spans="1:9">
      <c r="A4732" t="str">
        <f t="shared" si="74"/>
        <v>Strep A Culture (Throat)87081</v>
      </c>
      <c r="B4732" t="s">
        <v>387</v>
      </c>
      <c r="C4732" t="s">
        <v>238</v>
      </c>
      <c r="D4732" t="s">
        <v>126</v>
      </c>
      <c r="E4732" s="2">
        <v>121.55</v>
      </c>
      <c r="F4732" s="2">
        <v>0</v>
      </c>
      <c r="G4732">
        <v>0</v>
      </c>
      <c r="H4732">
        <v>6.63</v>
      </c>
      <c r="I4732">
        <v>0</v>
      </c>
    </row>
    <row r="4733" spans="1:9">
      <c r="A4733" t="str">
        <f t="shared" si="74"/>
        <v>Strep B Culture (Genital)87081</v>
      </c>
      <c r="B4733" t="s">
        <v>387</v>
      </c>
      <c r="C4733" t="s">
        <v>239</v>
      </c>
      <c r="D4733" t="s">
        <v>126</v>
      </c>
      <c r="E4733" s="2">
        <v>121.55</v>
      </c>
      <c r="F4733" s="2">
        <v>0</v>
      </c>
      <c r="G4733">
        <v>0</v>
      </c>
      <c r="H4733">
        <v>6.63</v>
      </c>
      <c r="I4733">
        <v>0</v>
      </c>
    </row>
    <row r="4734" spans="1:9">
      <c r="A4734" t="str">
        <f t="shared" si="74"/>
        <v>T3 Uptake84479</v>
      </c>
      <c r="B4734" t="s">
        <v>387</v>
      </c>
      <c r="C4734" t="s">
        <v>339</v>
      </c>
      <c r="D4734" t="s">
        <v>338</v>
      </c>
      <c r="E4734" s="2">
        <v>139.74</v>
      </c>
      <c r="F4734" s="2">
        <v>0</v>
      </c>
      <c r="G4734">
        <v>0</v>
      </c>
      <c r="H4734">
        <v>6.47</v>
      </c>
      <c r="I4734">
        <v>0</v>
      </c>
    </row>
    <row r="4735" spans="1:9">
      <c r="A4735" t="str">
        <f t="shared" si="74"/>
        <v>T3; Total84480</v>
      </c>
      <c r="B4735" t="s">
        <v>387</v>
      </c>
      <c r="C4735" t="s">
        <v>241</v>
      </c>
      <c r="D4735" t="s">
        <v>240</v>
      </c>
      <c r="E4735" s="2">
        <v>287.95999999999998</v>
      </c>
      <c r="F4735" s="2">
        <v>0</v>
      </c>
      <c r="G4735">
        <v>0</v>
      </c>
      <c r="H4735">
        <v>14.18</v>
      </c>
      <c r="I4735">
        <v>0</v>
      </c>
    </row>
    <row r="4736" spans="1:9">
      <c r="A4736" t="str">
        <f t="shared" si="74"/>
        <v>T4 (Thyroxine)84436</v>
      </c>
      <c r="B4736" t="s">
        <v>387</v>
      </c>
      <c r="C4736" t="s">
        <v>341</v>
      </c>
      <c r="D4736" t="s">
        <v>340</v>
      </c>
      <c r="E4736" s="2">
        <v>171.72</v>
      </c>
      <c r="F4736" s="2">
        <v>0</v>
      </c>
      <c r="G4736">
        <v>0</v>
      </c>
      <c r="H4736">
        <v>6.87</v>
      </c>
      <c r="I4736">
        <v>0</v>
      </c>
    </row>
    <row r="4737" spans="1:9">
      <c r="A4737" t="str">
        <f t="shared" si="74"/>
        <v>TB Culture (AFB)87116</v>
      </c>
      <c r="B4737" t="s">
        <v>387</v>
      </c>
      <c r="C4737" t="s">
        <v>243</v>
      </c>
      <c r="D4737" t="s">
        <v>242</v>
      </c>
      <c r="E4737" s="2">
        <v>276.45</v>
      </c>
      <c r="F4737" s="2">
        <v>0</v>
      </c>
      <c r="G4737">
        <v>0</v>
      </c>
      <c r="H4737">
        <v>10.8</v>
      </c>
      <c r="I4737">
        <v>0</v>
      </c>
    </row>
    <row r="4738" spans="1:9">
      <c r="A4738" t="str">
        <f t="shared" si="74"/>
        <v>Testosterone; Total84403</v>
      </c>
      <c r="B4738" t="s">
        <v>387</v>
      </c>
      <c r="C4738" t="s">
        <v>245</v>
      </c>
      <c r="D4738" t="s">
        <v>244</v>
      </c>
      <c r="E4738" s="2">
        <v>294.33</v>
      </c>
      <c r="F4738" s="2">
        <v>0</v>
      </c>
      <c r="G4738">
        <v>0</v>
      </c>
      <c r="H4738">
        <v>25.81</v>
      </c>
      <c r="I4738">
        <v>0</v>
      </c>
    </row>
    <row r="4739" spans="1:9">
      <c r="A4739" t="str">
        <f t="shared" si="74"/>
        <v>Theophylline80198</v>
      </c>
      <c r="B4739" t="s">
        <v>387</v>
      </c>
      <c r="C4739" t="s">
        <v>247</v>
      </c>
      <c r="D4739" t="s">
        <v>246</v>
      </c>
      <c r="E4739" s="2">
        <v>204.79</v>
      </c>
      <c r="F4739" s="2">
        <v>0</v>
      </c>
      <c r="G4739">
        <v>0</v>
      </c>
      <c r="H4739">
        <v>14.14</v>
      </c>
      <c r="I4739">
        <v>0</v>
      </c>
    </row>
    <row r="4740" spans="1:9">
      <c r="A4740" t="str">
        <f t="shared" si="74"/>
        <v>Total Protein84155</v>
      </c>
      <c r="B4740" t="s">
        <v>387</v>
      </c>
      <c r="C4740" t="s">
        <v>249</v>
      </c>
      <c r="D4740" t="s">
        <v>248</v>
      </c>
      <c r="E4740" s="2">
        <v>110.25</v>
      </c>
      <c r="F4740" s="2">
        <v>0</v>
      </c>
      <c r="G4740">
        <v>0</v>
      </c>
      <c r="H4740">
        <v>3.67</v>
      </c>
      <c r="I4740">
        <v>0</v>
      </c>
    </row>
    <row r="4741" spans="1:9">
      <c r="A4741" t="str">
        <f t="shared" si="74"/>
        <v>Transferrin84466</v>
      </c>
      <c r="B4741" t="s">
        <v>387</v>
      </c>
      <c r="C4741" t="s">
        <v>251</v>
      </c>
      <c r="D4741" t="s">
        <v>250</v>
      </c>
      <c r="E4741" s="2">
        <v>155.72999999999999</v>
      </c>
      <c r="F4741" s="2">
        <v>0</v>
      </c>
      <c r="G4741">
        <v>0</v>
      </c>
      <c r="H4741">
        <v>12.76</v>
      </c>
      <c r="I4741">
        <v>0</v>
      </c>
    </row>
    <row r="4742" spans="1:9">
      <c r="A4742" t="str">
        <f t="shared" si="74"/>
        <v>Trichomonas Vag DNA Prob87660</v>
      </c>
      <c r="B4742" t="s">
        <v>387</v>
      </c>
      <c r="C4742" t="s">
        <v>253</v>
      </c>
      <c r="D4742" t="s">
        <v>252</v>
      </c>
      <c r="E4742" s="2">
        <v>77.45</v>
      </c>
      <c r="F4742" s="2">
        <v>0</v>
      </c>
      <c r="G4742">
        <v>0</v>
      </c>
      <c r="H4742">
        <v>20.05</v>
      </c>
      <c r="I4742">
        <v>0</v>
      </c>
    </row>
    <row r="4743" spans="1:9">
      <c r="A4743" t="str">
        <f t="shared" si="74"/>
        <v>Triglycerides84478</v>
      </c>
      <c r="B4743" t="s">
        <v>387</v>
      </c>
      <c r="C4743" t="s">
        <v>343</v>
      </c>
      <c r="D4743" t="s">
        <v>342</v>
      </c>
      <c r="E4743" s="2">
        <v>27.78</v>
      </c>
      <c r="F4743" s="2">
        <v>0</v>
      </c>
      <c r="G4743">
        <v>0</v>
      </c>
      <c r="H4743">
        <v>5.74</v>
      </c>
      <c r="I4743">
        <v>0</v>
      </c>
    </row>
    <row r="4744" spans="1:9">
      <c r="A4744" t="str">
        <f t="shared" ref="A4744:A4807" si="75">C4744&amp;D4744</f>
        <v>Troponin84484</v>
      </c>
      <c r="B4744" t="s">
        <v>387</v>
      </c>
      <c r="C4744" t="s">
        <v>255</v>
      </c>
      <c r="D4744" t="s">
        <v>254</v>
      </c>
      <c r="E4744" s="2">
        <v>236.49</v>
      </c>
      <c r="F4744" s="2">
        <v>0</v>
      </c>
      <c r="G4744">
        <v>0</v>
      </c>
      <c r="H4744">
        <v>12.47</v>
      </c>
      <c r="I4744">
        <v>0</v>
      </c>
    </row>
    <row r="4745" spans="1:9">
      <c r="A4745" t="str">
        <f t="shared" si="75"/>
        <v>TSH84443</v>
      </c>
      <c r="B4745" t="s">
        <v>387</v>
      </c>
      <c r="C4745" t="s">
        <v>797</v>
      </c>
      <c r="D4745" t="s">
        <v>256</v>
      </c>
      <c r="E4745" s="2">
        <v>40.25</v>
      </c>
      <c r="F4745" s="2">
        <v>0</v>
      </c>
      <c r="G4745">
        <v>0</v>
      </c>
      <c r="H4745">
        <v>16.8</v>
      </c>
      <c r="I4745">
        <v>0</v>
      </c>
    </row>
    <row r="4746" spans="1:9">
      <c r="A4746" t="str">
        <f t="shared" si="75"/>
        <v>TSH (Thyroid Stim Horm)84443</v>
      </c>
      <c r="B4746" t="s">
        <v>387</v>
      </c>
      <c r="C4746" t="s">
        <v>257</v>
      </c>
      <c r="D4746" t="s">
        <v>256</v>
      </c>
      <c r="E4746" s="2">
        <v>149.91999999999999</v>
      </c>
      <c r="F4746" s="2">
        <v>0</v>
      </c>
      <c r="G4746">
        <v>0</v>
      </c>
      <c r="H4746">
        <v>16.8</v>
      </c>
      <c r="I4746">
        <v>0</v>
      </c>
    </row>
    <row r="4747" spans="1:9">
      <c r="A4747" t="str">
        <f t="shared" si="75"/>
        <v>Uric Acid -Blood84550</v>
      </c>
      <c r="B4747" t="s">
        <v>387</v>
      </c>
      <c r="C4747" t="s">
        <v>345</v>
      </c>
      <c r="D4747" t="s">
        <v>344</v>
      </c>
      <c r="E4747" s="2">
        <v>22</v>
      </c>
      <c r="F4747" s="2">
        <v>0</v>
      </c>
      <c r="G4747">
        <v>0</v>
      </c>
      <c r="H4747">
        <v>4.5199999999999996</v>
      </c>
      <c r="I4747">
        <v>0</v>
      </c>
    </row>
    <row r="4748" spans="1:9">
      <c r="A4748" t="str">
        <f t="shared" si="75"/>
        <v>Urinalysis81003</v>
      </c>
      <c r="B4748" t="s">
        <v>387</v>
      </c>
      <c r="C4748" t="s">
        <v>259</v>
      </c>
      <c r="D4748" t="s">
        <v>258</v>
      </c>
      <c r="E4748" s="2">
        <v>40.25</v>
      </c>
      <c r="F4748" s="2">
        <v>0</v>
      </c>
      <c r="G4748">
        <v>0</v>
      </c>
      <c r="H4748">
        <v>2.25</v>
      </c>
      <c r="I4748">
        <v>0</v>
      </c>
    </row>
    <row r="4749" spans="1:9">
      <c r="A4749" t="str">
        <f t="shared" si="75"/>
        <v>Urinalysis81003</v>
      </c>
      <c r="B4749" t="s">
        <v>387</v>
      </c>
      <c r="C4749" t="s">
        <v>259</v>
      </c>
      <c r="D4749" t="s">
        <v>258</v>
      </c>
      <c r="E4749" s="2">
        <v>42.26</v>
      </c>
      <c r="F4749" s="2">
        <v>0</v>
      </c>
      <c r="G4749">
        <v>0</v>
      </c>
      <c r="H4749">
        <v>2.25</v>
      </c>
      <c r="I4749">
        <v>0</v>
      </c>
    </row>
    <row r="4750" spans="1:9">
      <c r="A4750" t="str">
        <f t="shared" si="75"/>
        <v>Valproate (Depakane)80164</v>
      </c>
      <c r="B4750" t="s">
        <v>387</v>
      </c>
      <c r="C4750" t="s">
        <v>262</v>
      </c>
      <c r="D4750" t="s">
        <v>261</v>
      </c>
      <c r="E4750" s="2">
        <v>206.92</v>
      </c>
      <c r="F4750" s="2">
        <v>0</v>
      </c>
      <c r="G4750">
        <v>0</v>
      </c>
      <c r="H4750">
        <v>13.54</v>
      </c>
      <c r="I4750">
        <v>0</v>
      </c>
    </row>
    <row r="4751" spans="1:9">
      <c r="A4751" t="str">
        <f t="shared" si="75"/>
        <v>Venipuncture Fee36415</v>
      </c>
      <c r="B4751" t="s">
        <v>387</v>
      </c>
      <c r="C4751" t="s">
        <v>264</v>
      </c>
      <c r="D4751" t="s">
        <v>263</v>
      </c>
      <c r="E4751" s="2">
        <v>39.14</v>
      </c>
      <c r="F4751" s="2">
        <v>0</v>
      </c>
      <c r="G4751">
        <v>0</v>
      </c>
      <c r="H4751">
        <v>3</v>
      </c>
      <c r="I4751">
        <v>0</v>
      </c>
    </row>
    <row r="4752" spans="1:9">
      <c r="A4752" t="str">
        <f t="shared" si="75"/>
        <v>Vitamin B1282607</v>
      </c>
      <c r="B4752" t="s">
        <v>387</v>
      </c>
      <c r="C4752" t="s">
        <v>266</v>
      </c>
      <c r="D4752" t="s">
        <v>265</v>
      </c>
      <c r="E4752" s="2">
        <v>214.16</v>
      </c>
      <c r="F4752" s="2">
        <v>0</v>
      </c>
      <c r="G4752">
        <v>0</v>
      </c>
      <c r="H4752">
        <v>15.08</v>
      </c>
      <c r="I4752">
        <v>0</v>
      </c>
    </row>
    <row r="4753" spans="1:9">
      <c r="A4753" t="str">
        <f t="shared" si="75"/>
        <v>Vitamin D 25 OH82306</v>
      </c>
      <c r="B4753" t="s">
        <v>387</v>
      </c>
      <c r="C4753" t="s">
        <v>268</v>
      </c>
      <c r="D4753" t="s">
        <v>267</v>
      </c>
      <c r="E4753" s="2">
        <v>293.75</v>
      </c>
      <c r="F4753" s="2">
        <v>0</v>
      </c>
      <c r="G4753">
        <v>0</v>
      </c>
      <c r="H4753">
        <v>29.6</v>
      </c>
      <c r="I4753">
        <v>0</v>
      </c>
    </row>
    <row r="4754" spans="1:9">
      <c r="A4754" t="str">
        <f t="shared" si="75"/>
        <v>XR Chest PA/Lat 2 Views71046</v>
      </c>
      <c r="B4754" t="s">
        <v>387</v>
      </c>
      <c r="C4754" t="s">
        <v>270</v>
      </c>
      <c r="D4754" t="s">
        <v>269</v>
      </c>
      <c r="E4754" s="2">
        <v>488.96</v>
      </c>
      <c r="F4754" s="2">
        <v>0</v>
      </c>
      <c r="G4754">
        <v>0</v>
      </c>
      <c r="H4754">
        <v>82.61</v>
      </c>
      <c r="I4754">
        <v>0</v>
      </c>
    </row>
    <row r="4755" spans="1:9">
      <c r="A4755" t="str">
        <f t="shared" si="75"/>
        <v>ABO &amp; RH86901</v>
      </c>
      <c r="B4755" t="s">
        <v>388</v>
      </c>
      <c r="C4755" t="s">
        <v>4</v>
      </c>
      <c r="D4755" t="s">
        <v>3</v>
      </c>
      <c r="E4755" s="2">
        <v>56.78</v>
      </c>
      <c r="F4755" s="2">
        <v>0</v>
      </c>
      <c r="G4755">
        <v>0</v>
      </c>
      <c r="H4755">
        <v>2.99</v>
      </c>
      <c r="I4755">
        <v>0</v>
      </c>
    </row>
    <row r="4756" spans="1:9">
      <c r="A4756" t="str">
        <f t="shared" si="75"/>
        <v>Acute Hepatitis80074</v>
      </c>
      <c r="B4756" t="s">
        <v>388</v>
      </c>
      <c r="C4756" t="s">
        <v>7</v>
      </c>
      <c r="D4756" t="s">
        <v>6</v>
      </c>
      <c r="E4756" s="2">
        <v>105</v>
      </c>
      <c r="F4756" s="2">
        <v>100</v>
      </c>
      <c r="G4756">
        <v>0</v>
      </c>
      <c r="H4756">
        <v>100</v>
      </c>
      <c r="I4756">
        <v>0</v>
      </c>
    </row>
    <row r="4757" spans="1:9">
      <c r="A4757" t="str">
        <f t="shared" si="75"/>
        <v>Albumin; Serum82040</v>
      </c>
      <c r="B4757" t="s">
        <v>388</v>
      </c>
      <c r="C4757" t="s">
        <v>12</v>
      </c>
      <c r="D4757" t="s">
        <v>11</v>
      </c>
      <c r="E4757" s="2">
        <v>80.459999999999994</v>
      </c>
      <c r="F4757" s="2">
        <v>0</v>
      </c>
      <c r="G4757">
        <v>0</v>
      </c>
      <c r="H4757">
        <v>4.95</v>
      </c>
      <c r="I4757">
        <v>0</v>
      </c>
    </row>
    <row r="4758" spans="1:9">
      <c r="A4758" t="str">
        <f t="shared" si="75"/>
        <v>Aldosterone (Serum)82088</v>
      </c>
      <c r="B4758" t="s">
        <v>388</v>
      </c>
      <c r="C4758" t="s">
        <v>14</v>
      </c>
      <c r="D4758" t="s">
        <v>13</v>
      </c>
      <c r="E4758" s="2">
        <v>505.5</v>
      </c>
      <c r="F4758" s="2">
        <v>0</v>
      </c>
      <c r="G4758">
        <v>0</v>
      </c>
      <c r="H4758">
        <v>40.75</v>
      </c>
      <c r="I4758">
        <v>0</v>
      </c>
    </row>
    <row r="4759" spans="1:9">
      <c r="A4759" t="str">
        <f t="shared" si="75"/>
        <v>Alkaline Phosphatase84075</v>
      </c>
      <c r="B4759" t="s">
        <v>388</v>
      </c>
      <c r="C4759" t="s">
        <v>16</v>
      </c>
      <c r="D4759" t="s">
        <v>15</v>
      </c>
      <c r="E4759" s="2">
        <v>335.99</v>
      </c>
      <c r="F4759" s="2">
        <v>0</v>
      </c>
      <c r="G4759">
        <v>0</v>
      </c>
      <c r="H4759">
        <v>5.18</v>
      </c>
      <c r="I4759">
        <v>0</v>
      </c>
    </row>
    <row r="4760" spans="1:9">
      <c r="A4760" t="str">
        <f t="shared" si="75"/>
        <v>ALT (SGPT)84460</v>
      </c>
      <c r="B4760" t="s">
        <v>388</v>
      </c>
      <c r="C4760" t="s">
        <v>18</v>
      </c>
      <c r="D4760" t="s">
        <v>17</v>
      </c>
      <c r="E4760" s="2">
        <v>72.06</v>
      </c>
      <c r="F4760" s="2">
        <v>0</v>
      </c>
      <c r="G4760">
        <v>0</v>
      </c>
      <c r="H4760">
        <v>5.3</v>
      </c>
      <c r="I4760">
        <v>0</v>
      </c>
    </row>
    <row r="4761" spans="1:9">
      <c r="A4761" t="str">
        <f t="shared" si="75"/>
        <v>Ammonia82140</v>
      </c>
      <c r="B4761" t="s">
        <v>388</v>
      </c>
      <c r="C4761" t="s">
        <v>20</v>
      </c>
      <c r="D4761" t="s">
        <v>19</v>
      </c>
      <c r="E4761" s="2">
        <v>186.09</v>
      </c>
      <c r="F4761" s="2">
        <v>177.23</v>
      </c>
      <c r="G4761">
        <v>0</v>
      </c>
      <c r="H4761">
        <v>14.57</v>
      </c>
      <c r="I4761">
        <v>0</v>
      </c>
    </row>
    <row r="4762" spans="1:9">
      <c r="A4762" t="str">
        <f t="shared" si="75"/>
        <v>Amylase (Serum)82150</v>
      </c>
      <c r="B4762" t="s">
        <v>388</v>
      </c>
      <c r="C4762" t="s">
        <v>22</v>
      </c>
      <c r="D4762" t="s">
        <v>21</v>
      </c>
      <c r="E4762" s="2">
        <v>161.78</v>
      </c>
      <c r="F4762" s="2">
        <v>0</v>
      </c>
      <c r="G4762">
        <v>0</v>
      </c>
      <c r="H4762">
        <v>6.48</v>
      </c>
      <c r="I4762">
        <v>0</v>
      </c>
    </row>
    <row r="4763" spans="1:9">
      <c r="A4763" t="str">
        <f t="shared" si="75"/>
        <v>Antibody Screen86850</v>
      </c>
      <c r="B4763" t="s">
        <v>388</v>
      </c>
      <c r="C4763" t="s">
        <v>24</v>
      </c>
      <c r="D4763" t="s">
        <v>23</v>
      </c>
      <c r="E4763" s="2">
        <v>162.34</v>
      </c>
      <c r="F4763" s="2">
        <v>0</v>
      </c>
      <c r="G4763">
        <v>0</v>
      </c>
      <c r="H4763">
        <v>9.77</v>
      </c>
      <c r="I4763">
        <v>0</v>
      </c>
    </row>
    <row r="4764" spans="1:9">
      <c r="A4764" t="str">
        <f t="shared" si="75"/>
        <v>APTT85730</v>
      </c>
      <c r="B4764" t="s">
        <v>388</v>
      </c>
      <c r="C4764" t="s">
        <v>26</v>
      </c>
      <c r="D4764" t="s">
        <v>25</v>
      </c>
      <c r="E4764" s="2">
        <v>121.55</v>
      </c>
      <c r="F4764" s="2">
        <v>0</v>
      </c>
      <c r="G4764">
        <v>0</v>
      </c>
      <c r="H4764">
        <v>6.01</v>
      </c>
      <c r="I4764">
        <v>0</v>
      </c>
    </row>
    <row r="4765" spans="1:9">
      <c r="A4765" t="str">
        <f t="shared" si="75"/>
        <v>AST (SGPT)84450</v>
      </c>
      <c r="B4765" t="s">
        <v>388</v>
      </c>
      <c r="C4765" t="s">
        <v>28</v>
      </c>
      <c r="D4765" t="s">
        <v>27</v>
      </c>
      <c r="E4765" s="2">
        <v>65.42</v>
      </c>
      <c r="F4765" s="2">
        <v>0</v>
      </c>
      <c r="G4765">
        <v>0</v>
      </c>
      <c r="H4765">
        <v>5.18</v>
      </c>
      <c r="I4765">
        <v>0</v>
      </c>
    </row>
    <row r="4766" spans="1:9">
      <c r="A4766" t="str">
        <f t="shared" si="75"/>
        <v>Bacteria ID Other87077</v>
      </c>
      <c r="B4766" t="s">
        <v>388</v>
      </c>
      <c r="C4766" t="s">
        <v>30</v>
      </c>
      <c r="D4766" t="s">
        <v>29</v>
      </c>
      <c r="E4766" s="2">
        <v>100.88</v>
      </c>
      <c r="F4766" s="2">
        <v>0</v>
      </c>
      <c r="G4766">
        <v>0</v>
      </c>
      <c r="H4766">
        <v>8.08</v>
      </c>
      <c r="I4766">
        <v>0</v>
      </c>
    </row>
    <row r="4767" spans="1:9">
      <c r="A4767" t="str">
        <f t="shared" si="75"/>
        <v>Bacteria ID Urine87088</v>
      </c>
      <c r="B4767" t="s">
        <v>388</v>
      </c>
      <c r="C4767" t="s">
        <v>32</v>
      </c>
      <c r="D4767" t="s">
        <v>31</v>
      </c>
      <c r="E4767" s="2">
        <v>195.07</v>
      </c>
      <c r="F4767" s="2">
        <v>0</v>
      </c>
      <c r="G4767">
        <v>0</v>
      </c>
      <c r="H4767">
        <v>8.09</v>
      </c>
      <c r="I4767">
        <v>0</v>
      </c>
    </row>
    <row r="4768" spans="1:9">
      <c r="A4768" t="str">
        <f t="shared" si="75"/>
        <v>Bacteria ID, Anaerobe87076</v>
      </c>
      <c r="B4768" t="s">
        <v>388</v>
      </c>
      <c r="C4768" t="s">
        <v>35</v>
      </c>
      <c r="D4768" t="s">
        <v>34</v>
      </c>
      <c r="E4768" s="2">
        <v>168.14</v>
      </c>
      <c r="F4768" s="2">
        <v>0</v>
      </c>
      <c r="G4768">
        <v>0</v>
      </c>
      <c r="H4768">
        <v>8.08</v>
      </c>
      <c r="I4768">
        <v>0</v>
      </c>
    </row>
    <row r="4769" spans="1:9">
      <c r="A4769" t="str">
        <f t="shared" si="75"/>
        <v>Basic Metabolic Panel80048</v>
      </c>
      <c r="B4769" t="s">
        <v>388</v>
      </c>
      <c r="C4769" t="s">
        <v>37</v>
      </c>
      <c r="D4769" t="s">
        <v>36</v>
      </c>
      <c r="E4769" s="2">
        <v>174.51</v>
      </c>
      <c r="F4769" s="2">
        <v>0</v>
      </c>
      <c r="G4769">
        <v>0</v>
      </c>
      <c r="H4769">
        <v>8.4600000000000009</v>
      </c>
      <c r="I4769">
        <v>0</v>
      </c>
    </row>
    <row r="4770" spans="1:9">
      <c r="A4770" t="str">
        <f t="shared" si="75"/>
        <v>BHCG Qual Serum84703</v>
      </c>
      <c r="B4770" t="s">
        <v>388</v>
      </c>
      <c r="C4770" t="s">
        <v>39</v>
      </c>
      <c r="D4770" t="s">
        <v>38</v>
      </c>
      <c r="E4770" s="2">
        <v>125.02</v>
      </c>
      <c r="F4770" s="2">
        <v>0</v>
      </c>
      <c r="G4770">
        <v>0</v>
      </c>
      <c r="H4770">
        <v>7.52</v>
      </c>
      <c r="I4770">
        <v>0</v>
      </c>
    </row>
    <row r="4771" spans="1:9">
      <c r="A4771" t="str">
        <f t="shared" si="75"/>
        <v>BHCG Quant Serum84702</v>
      </c>
      <c r="B4771" t="s">
        <v>388</v>
      </c>
      <c r="C4771" t="s">
        <v>41</v>
      </c>
      <c r="D4771" t="s">
        <v>40</v>
      </c>
      <c r="E4771" s="2">
        <v>110.26</v>
      </c>
      <c r="F4771" s="2">
        <v>0</v>
      </c>
      <c r="G4771">
        <v>0</v>
      </c>
      <c r="H4771">
        <v>15.05</v>
      </c>
      <c r="I4771">
        <v>0</v>
      </c>
    </row>
    <row r="4772" spans="1:9">
      <c r="A4772" t="str">
        <f t="shared" si="75"/>
        <v>Bilirubin, Total82247</v>
      </c>
      <c r="B4772" t="s">
        <v>388</v>
      </c>
      <c r="C4772" t="s">
        <v>43</v>
      </c>
      <c r="D4772" t="s">
        <v>42</v>
      </c>
      <c r="E4772" s="2">
        <v>82.69</v>
      </c>
      <c r="F4772" s="2">
        <v>0</v>
      </c>
      <c r="G4772">
        <v>0</v>
      </c>
      <c r="H4772">
        <v>5.0199999999999996</v>
      </c>
      <c r="I4772">
        <v>0</v>
      </c>
    </row>
    <row r="4773" spans="1:9">
      <c r="A4773" t="str">
        <f t="shared" si="75"/>
        <v>Blood Culture87040</v>
      </c>
      <c r="B4773" t="s">
        <v>388</v>
      </c>
      <c r="C4773" t="s">
        <v>45</v>
      </c>
      <c r="D4773" t="s">
        <v>44</v>
      </c>
      <c r="E4773" s="2">
        <v>281.69</v>
      </c>
      <c r="F4773" s="2">
        <v>0</v>
      </c>
      <c r="G4773">
        <v>0</v>
      </c>
      <c r="H4773">
        <v>10.32</v>
      </c>
      <c r="I4773">
        <v>0</v>
      </c>
    </row>
    <row r="4774" spans="1:9">
      <c r="A4774" t="str">
        <f t="shared" si="75"/>
        <v>Blood Osmolality93930</v>
      </c>
      <c r="B4774" t="s">
        <v>388</v>
      </c>
      <c r="C4774" t="s">
        <v>47</v>
      </c>
      <c r="D4774" t="s">
        <v>46</v>
      </c>
      <c r="E4774" s="2">
        <v>128.16</v>
      </c>
      <c r="F4774" s="2">
        <v>0</v>
      </c>
      <c r="G4774">
        <v>0</v>
      </c>
      <c r="H4774">
        <v>68.349999999999994</v>
      </c>
      <c r="I4774">
        <v>0</v>
      </c>
    </row>
    <row r="4775" spans="1:9">
      <c r="A4775" t="str">
        <f t="shared" si="75"/>
        <v>Blood TB Test86480</v>
      </c>
      <c r="B4775" t="s">
        <v>388</v>
      </c>
      <c r="C4775" t="s">
        <v>49</v>
      </c>
      <c r="D4775" t="s">
        <v>48</v>
      </c>
      <c r="E4775" s="2">
        <v>259.92</v>
      </c>
      <c r="F4775" s="2">
        <v>0</v>
      </c>
      <c r="G4775">
        <v>0</v>
      </c>
      <c r="H4775">
        <v>61.98</v>
      </c>
      <c r="I4775">
        <v>0</v>
      </c>
    </row>
    <row r="4776" spans="1:9">
      <c r="A4776" t="str">
        <f t="shared" si="75"/>
        <v>BNP83880</v>
      </c>
      <c r="B4776" t="s">
        <v>388</v>
      </c>
      <c r="C4776" t="s">
        <v>51</v>
      </c>
      <c r="D4776" t="s">
        <v>50</v>
      </c>
      <c r="E4776" s="2">
        <v>198.72</v>
      </c>
      <c r="F4776" s="2">
        <v>0</v>
      </c>
      <c r="G4776">
        <v>0</v>
      </c>
      <c r="H4776">
        <v>39.26</v>
      </c>
      <c r="I4776">
        <v>114.49</v>
      </c>
    </row>
    <row r="4777" spans="1:9">
      <c r="A4777" t="str">
        <f t="shared" si="75"/>
        <v>BUN (Urea Nitrogen)84520</v>
      </c>
      <c r="B4777" t="s">
        <v>388</v>
      </c>
      <c r="C4777" t="s">
        <v>53</v>
      </c>
      <c r="D4777" t="s">
        <v>52</v>
      </c>
      <c r="E4777" s="2">
        <v>93.48</v>
      </c>
      <c r="F4777" s="2">
        <v>0</v>
      </c>
      <c r="G4777">
        <v>0</v>
      </c>
      <c r="H4777">
        <v>3.95</v>
      </c>
      <c r="I4777">
        <v>0</v>
      </c>
    </row>
    <row r="4778" spans="1:9">
      <c r="A4778" t="str">
        <f t="shared" si="75"/>
        <v>C-Reactive Protein86140</v>
      </c>
      <c r="B4778" t="s">
        <v>388</v>
      </c>
      <c r="C4778" t="s">
        <v>55</v>
      </c>
      <c r="D4778" t="s">
        <v>54</v>
      </c>
      <c r="E4778" s="2">
        <v>216.92</v>
      </c>
      <c r="F4778" s="2">
        <v>0</v>
      </c>
      <c r="G4778">
        <v>0</v>
      </c>
      <c r="H4778">
        <v>5.18</v>
      </c>
      <c r="I4778">
        <v>0</v>
      </c>
    </row>
    <row r="4779" spans="1:9">
      <c r="A4779" t="str">
        <f t="shared" si="75"/>
        <v>C. Difficile87493</v>
      </c>
      <c r="B4779" t="s">
        <v>388</v>
      </c>
      <c r="C4779" t="s">
        <v>57</v>
      </c>
      <c r="D4779" t="s">
        <v>56</v>
      </c>
      <c r="E4779" s="2">
        <v>149.94</v>
      </c>
      <c r="F4779" s="2">
        <v>0</v>
      </c>
      <c r="G4779">
        <v>0</v>
      </c>
      <c r="H4779">
        <v>37.270000000000003</v>
      </c>
      <c r="I4779">
        <v>0</v>
      </c>
    </row>
    <row r="4780" spans="1:9">
      <c r="A4780" t="str">
        <f t="shared" si="75"/>
        <v>C. Difficile EPI87493</v>
      </c>
      <c r="B4780" t="s">
        <v>388</v>
      </c>
      <c r="C4780" t="s">
        <v>58</v>
      </c>
      <c r="D4780" t="s">
        <v>56</v>
      </c>
      <c r="E4780" s="2">
        <v>149.94</v>
      </c>
      <c r="F4780" s="2">
        <v>0</v>
      </c>
      <c r="G4780">
        <v>0</v>
      </c>
      <c r="H4780">
        <v>37.270000000000003</v>
      </c>
      <c r="I4780">
        <v>0</v>
      </c>
    </row>
    <row r="4781" spans="1:9">
      <c r="A4781" t="str">
        <f t="shared" si="75"/>
        <v>Calcium82310</v>
      </c>
      <c r="B4781" t="s">
        <v>388</v>
      </c>
      <c r="C4781" t="s">
        <v>60</v>
      </c>
      <c r="D4781" t="s">
        <v>59</v>
      </c>
      <c r="E4781" s="2">
        <v>128.16</v>
      </c>
      <c r="F4781" s="2">
        <v>0</v>
      </c>
      <c r="G4781">
        <v>0</v>
      </c>
      <c r="H4781">
        <v>5.16</v>
      </c>
      <c r="I4781">
        <v>0</v>
      </c>
    </row>
    <row r="4782" spans="1:9">
      <c r="A4782" t="str">
        <f t="shared" si="75"/>
        <v>Candida Species DNA Probe87480</v>
      </c>
      <c r="B4782" t="s">
        <v>388</v>
      </c>
      <c r="C4782" t="s">
        <v>62</v>
      </c>
      <c r="D4782" t="s">
        <v>61</v>
      </c>
      <c r="E4782" s="2">
        <v>77.45</v>
      </c>
      <c r="F4782" s="2">
        <v>0</v>
      </c>
      <c r="G4782">
        <v>0</v>
      </c>
      <c r="H4782">
        <v>20.05</v>
      </c>
      <c r="I4782">
        <v>0</v>
      </c>
    </row>
    <row r="4783" spans="1:9">
      <c r="A4783" t="str">
        <f t="shared" si="75"/>
        <v>Carbamazipine (Tegretol)80156</v>
      </c>
      <c r="B4783" t="s">
        <v>388</v>
      </c>
      <c r="C4783" t="s">
        <v>64</v>
      </c>
      <c r="D4783" t="s">
        <v>63</v>
      </c>
      <c r="E4783" s="2">
        <v>283.62</v>
      </c>
      <c r="F4783" s="2">
        <v>0</v>
      </c>
      <c r="G4783">
        <v>0</v>
      </c>
      <c r="H4783">
        <v>14.57</v>
      </c>
      <c r="I4783">
        <v>0</v>
      </c>
    </row>
    <row r="4784" spans="1:9">
      <c r="A4784" t="str">
        <f t="shared" si="75"/>
        <v>Carbon Dioxide (CO2)82374</v>
      </c>
      <c r="B4784" t="s">
        <v>388</v>
      </c>
      <c r="C4784" t="s">
        <v>66</v>
      </c>
      <c r="D4784" t="s">
        <v>65</v>
      </c>
      <c r="E4784" s="2">
        <v>107.77</v>
      </c>
      <c r="F4784" s="2">
        <v>0</v>
      </c>
      <c r="G4784">
        <v>0</v>
      </c>
      <c r="H4784">
        <v>4.88</v>
      </c>
      <c r="I4784">
        <v>0</v>
      </c>
    </row>
    <row r="4785" spans="1:9">
      <c r="A4785" t="str">
        <f t="shared" si="75"/>
        <v>CBC (No Auto Diff)85027</v>
      </c>
      <c r="B4785" t="s">
        <v>388</v>
      </c>
      <c r="C4785" t="s">
        <v>68</v>
      </c>
      <c r="D4785" t="s">
        <v>67</v>
      </c>
      <c r="E4785" s="2">
        <v>91.51</v>
      </c>
      <c r="F4785" s="2">
        <v>0</v>
      </c>
      <c r="G4785">
        <v>0</v>
      </c>
      <c r="H4785">
        <v>6.47</v>
      </c>
      <c r="I4785">
        <v>0</v>
      </c>
    </row>
    <row r="4786" spans="1:9">
      <c r="A4786" t="str">
        <f t="shared" si="75"/>
        <v>CBC w/Auto Diff85025</v>
      </c>
      <c r="B4786" t="s">
        <v>388</v>
      </c>
      <c r="C4786" t="s">
        <v>70</v>
      </c>
      <c r="D4786" t="s">
        <v>69</v>
      </c>
      <c r="E4786" s="2">
        <v>42.26</v>
      </c>
      <c r="F4786" s="2">
        <v>0</v>
      </c>
      <c r="G4786">
        <v>0</v>
      </c>
      <c r="H4786">
        <v>7.77</v>
      </c>
      <c r="I4786">
        <v>0</v>
      </c>
    </row>
    <row r="4787" spans="1:9">
      <c r="A4787" t="str">
        <f t="shared" si="75"/>
        <v>CBC w/Diff85025</v>
      </c>
      <c r="B4787" t="s">
        <v>388</v>
      </c>
      <c r="C4787" t="s">
        <v>794</v>
      </c>
      <c r="D4787" t="s">
        <v>69</v>
      </c>
      <c r="E4787" s="2">
        <v>40.25</v>
      </c>
      <c r="F4787" s="2">
        <v>0</v>
      </c>
      <c r="G4787">
        <v>0</v>
      </c>
      <c r="H4787">
        <v>7.77</v>
      </c>
      <c r="I4787">
        <v>0</v>
      </c>
    </row>
    <row r="4788" spans="1:9">
      <c r="A4788" t="str">
        <f t="shared" si="75"/>
        <v>CEA82378</v>
      </c>
      <c r="B4788" t="s">
        <v>388</v>
      </c>
      <c r="C4788" t="s">
        <v>73</v>
      </c>
      <c r="D4788" t="s">
        <v>72</v>
      </c>
      <c r="E4788" s="2">
        <v>276.45</v>
      </c>
      <c r="F4788" s="2">
        <v>0</v>
      </c>
      <c r="G4788">
        <v>0</v>
      </c>
      <c r="H4788">
        <v>18.96</v>
      </c>
      <c r="I4788">
        <v>0</v>
      </c>
    </row>
    <row r="4789" spans="1:9">
      <c r="A4789" t="str">
        <f t="shared" si="75"/>
        <v>CHEM Profile Explode</v>
      </c>
      <c r="B4789" t="s">
        <v>388</v>
      </c>
      <c r="C4789" t="s">
        <v>803</v>
      </c>
      <c r="E4789" s="2">
        <v>44.42</v>
      </c>
      <c r="F4789" s="2">
        <v>0</v>
      </c>
      <c r="G4789">
        <v>0</v>
      </c>
      <c r="H4789">
        <v>25.76</v>
      </c>
      <c r="I4789">
        <v>0</v>
      </c>
    </row>
    <row r="4790" spans="1:9">
      <c r="A4790" t="str">
        <f t="shared" si="75"/>
        <v>Chlamydia Trachomatis, AMP PROB87491</v>
      </c>
      <c r="B4790" t="s">
        <v>388</v>
      </c>
      <c r="C4790" t="s">
        <v>310</v>
      </c>
      <c r="D4790" t="s">
        <v>309</v>
      </c>
      <c r="E4790" s="2">
        <v>142.66999999999999</v>
      </c>
      <c r="F4790" s="2">
        <v>0</v>
      </c>
      <c r="G4790">
        <v>0</v>
      </c>
      <c r="H4790">
        <v>35.090000000000003</v>
      </c>
      <c r="I4790">
        <v>0</v>
      </c>
    </row>
    <row r="4791" spans="1:9">
      <c r="A4791" t="str">
        <f t="shared" si="75"/>
        <v>Chloride82435</v>
      </c>
      <c r="B4791" t="s">
        <v>388</v>
      </c>
      <c r="C4791" t="s">
        <v>75</v>
      </c>
      <c r="D4791" t="s">
        <v>74</v>
      </c>
      <c r="E4791" s="2">
        <v>110.25</v>
      </c>
      <c r="F4791" s="2">
        <v>0</v>
      </c>
      <c r="G4791">
        <v>0</v>
      </c>
      <c r="H4791">
        <v>4.5999999999999996</v>
      </c>
      <c r="I4791">
        <v>0</v>
      </c>
    </row>
    <row r="4792" spans="1:9">
      <c r="A4792" t="str">
        <f t="shared" si="75"/>
        <v>Cholesterol82465</v>
      </c>
      <c r="B4792" t="s">
        <v>388</v>
      </c>
      <c r="C4792" t="s">
        <v>312</v>
      </c>
      <c r="D4792" t="s">
        <v>311</v>
      </c>
      <c r="E4792" s="2">
        <v>20.84</v>
      </c>
      <c r="F4792" s="2">
        <v>0</v>
      </c>
      <c r="G4792">
        <v>0</v>
      </c>
      <c r="H4792">
        <v>4.3499999999999996</v>
      </c>
      <c r="I4792">
        <v>0</v>
      </c>
    </row>
    <row r="4793" spans="1:9">
      <c r="A4793" t="str">
        <f t="shared" si="75"/>
        <v>Clostridium Difficile87324</v>
      </c>
      <c r="B4793" t="s">
        <v>388</v>
      </c>
      <c r="C4793" t="s">
        <v>77</v>
      </c>
      <c r="D4793" t="s">
        <v>76</v>
      </c>
      <c r="E4793" s="2">
        <v>27.56</v>
      </c>
      <c r="F4793" s="2">
        <v>0</v>
      </c>
      <c r="G4793">
        <v>0</v>
      </c>
      <c r="H4793">
        <v>11.98</v>
      </c>
      <c r="I4793">
        <v>0</v>
      </c>
    </row>
    <row r="4794" spans="1:9">
      <c r="A4794" t="str">
        <f t="shared" si="75"/>
        <v>Comp Metabolic Panel80053</v>
      </c>
      <c r="B4794" t="s">
        <v>388</v>
      </c>
      <c r="C4794" t="s">
        <v>314</v>
      </c>
      <c r="D4794" t="s">
        <v>313</v>
      </c>
      <c r="E4794" s="2">
        <v>266.26</v>
      </c>
      <c r="F4794" s="2">
        <v>0</v>
      </c>
      <c r="G4794">
        <v>0</v>
      </c>
      <c r="H4794">
        <v>10.56</v>
      </c>
      <c r="I4794">
        <v>0</v>
      </c>
    </row>
    <row r="4795" spans="1:9">
      <c r="A4795" t="str">
        <f t="shared" si="75"/>
        <v>Cortisol AM82533</v>
      </c>
      <c r="B4795" t="s">
        <v>388</v>
      </c>
      <c r="C4795" t="s">
        <v>79</v>
      </c>
      <c r="D4795" t="s">
        <v>78</v>
      </c>
      <c r="E4795" s="2">
        <v>340.95</v>
      </c>
      <c r="F4795" s="2">
        <v>0</v>
      </c>
      <c r="G4795">
        <v>0</v>
      </c>
      <c r="H4795">
        <v>16.3</v>
      </c>
      <c r="I4795">
        <v>0</v>
      </c>
    </row>
    <row r="4796" spans="1:9">
      <c r="A4796" t="str">
        <f t="shared" si="75"/>
        <v>Cortisol PM82533</v>
      </c>
      <c r="B4796" t="s">
        <v>388</v>
      </c>
      <c r="C4796" t="s">
        <v>80</v>
      </c>
      <c r="D4796" t="s">
        <v>78</v>
      </c>
      <c r="E4796" s="2">
        <v>340.95</v>
      </c>
      <c r="F4796" s="2">
        <v>0</v>
      </c>
      <c r="G4796">
        <v>0</v>
      </c>
      <c r="H4796">
        <v>16.3</v>
      </c>
      <c r="I4796">
        <v>0</v>
      </c>
    </row>
    <row r="4797" spans="1:9">
      <c r="A4797" t="str">
        <f t="shared" si="75"/>
        <v>Cortisol Random82533</v>
      </c>
      <c r="B4797" t="s">
        <v>388</v>
      </c>
      <c r="C4797" t="s">
        <v>81</v>
      </c>
      <c r="D4797" t="s">
        <v>78</v>
      </c>
      <c r="E4797" s="2">
        <v>340.95</v>
      </c>
      <c r="F4797" s="2">
        <v>0</v>
      </c>
      <c r="G4797">
        <v>0</v>
      </c>
      <c r="H4797">
        <v>16.3</v>
      </c>
      <c r="I4797">
        <v>0</v>
      </c>
    </row>
    <row r="4798" spans="1:9">
      <c r="A4798" t="str">
        <f t="shared" si="75"/>
        <v>COVID 19 Antibody IGG IGM86328</v>
      </c>
      <c r="B4798" t="s">
        <v>388</v>
      </c>
      <c r="C4798" t="s">
        <v>83</v>
      </c>
      <c r="D4798" t="s">
        <v>82</v>
      </c>
      <c r="E4798" s="2">
        <v>82.69</v>
      </c>
      <c r="F4798" s="2">
        <v>0</v>
      </c>
      <c r="G4798">
        <v>0</v>
      </c>
      <c r="H4798">
        <v>44.1</v>
      </c>
      <c r="I4798">
        <v>0</v>
      </c>
    </row>
    <row r="4799" spans="1:9">
      <c r="A4799" t="str">
        <f t="shared" si="75"/>
        <v>COVID-19 PCRU0003</v>
      </c>
      <c r="B4799" t="s">
        <v>388</v>
      </c>
      <c r="C4799" t="s">
        <v>795</v>
      </c>
      <c r="D4799" t="s">
        <v>84</v>
      </c>
      <c r="E4799" s="2">
        <v>220.5</v>
      </c>
      <c r="F4799" s="2">
        <v>210</v>
      </c>
      <c r="G4799">
        <v>0</v>
      </c>
      <c r="H4799">
        <v>75</v>
      </c>
      <c r="I4799">
        <v>0</v>
      </c>
    </row>
    <row r="4800" spans="1:9">
      <c r="A4800" t="str">
        <f t="shared" si="75"/>
        <v>Covid-19 Rapid Antigen (CV2AG)87426</v>
      </c>
      <c r="B4800" t="s">
        <v>388</v>
      </c>
      <c r="C4800" t="s">
        <v>85</v>
      </c>
      <c r="D4800" t="s">
        <v>796</v>
      </c>
      <c r="E4800" s="2">
        <v>220.5</v>
      </c>
      <c r="F4800" s="2">
        <v>0</v>
      </c>
      <c r="G4800">
        <v>0</v>
      </c>
      <c r="H4800">
        <v>117.6</v>
      </c>
      <c r="I4800">
        <v>0</v>
      </c>
    </row>
    <row r="4801" spans="1:9">
      <c r="A4801" t="str">
        <f t="shared" si="75"/>
        <v>CPK; Total82550</v>
      </c>
      <c r="B4801" t="s">
        <v>388</v>
      </c>
      <c r="C4801" t="s">
        <v>87</v>
      </c>
      <c r="D4801" t="s">
        <v>86</v>
      </c>
      <c r="E4801" s="2">
        <v>149.91999999999999</v>
      </c>
      <c r="F4801" s="2">
        <v>0</v>
      </c>
      <c r="G4801">
        <v>0</v>
      </c>
      <c r="H4801">
        <v>6.51</v>
      </c>
      <c r="I4801">
        <v>0</v>
      </c>
    </row>
    <row r="4802" spans="1:9">
      <c r="A4802" t="str">
        <f t="shared" si="75"/>
        <v>Creatinine82565</v>
      </c>
      <c r="B4802" t="s">
        <v>388</v>
      </c>
      <c r="C4802" t="s">
        <v>89</v>
      </c>
      <c r="D4802" t="s">
        <v>88</v>
      </c>
      <c r="E4802" s="2">
        <v>91.51</v>
      </c>
      <c r="F4802" s="2">
        <v>0</v>
      </c>
      <c r="G4802">
        <v>0</v>
      </c>
      <c r="H4802">
        <v>5.12</v>
      </c>
      <c r="I4802">
        <v>0</v>
      </c>
    </row>
    <row r="4803" spans="1:9">
      <c r="A4803" t="str">
        <f t="shared" si="75"/>
        <v>Cryptosporidium87328</v>
      </c>
      <c r="B4803" t="s">
        <v>388</v>
      </c>
      <c r="C4803" t="s">
        <v>316</v>
      </c>
      <c r="D4803" t="s">
        <v>315</v>
      </c>
      <c r="E4803" s="2">
        <v>138.34</v>
      </c>
      <c r="F4803" s="2">
        <v>0</v>
      </c>
      <c r="G4803">
        <v>0</v>
      </c>
      <c r="H4803">
        <v>13.82</v>
      </c>
      <c r="I4803">
        <v>0</v>
      </c>
    </row>
    <row r="4804" spans="1:9">
      <c r="A4804" t="str">
        <f t="shared" si="75"/>
        <v>Culture, Nose/Throat87070</v>
      </c>
      <c r="B4804" t="s">
        <v>388</v>
      </c>
      <c r="C4804" t="s">
        <v>91</v>
      </c>
      <c r="D4804" t="s">
        <v>90</v>
      </c>
      <c r="E4804" s="2">
        <v>206.92</v>
      </c>
      <c r="F4804" s="2">
        <v>0</v>
      </c>
      <c r="G4804">
        <v>0</v>
      </c>
      <c r="H4804">
        <v>8.6199999999999992</v>
      </c>
      <c r="I4804">
        <v>0</v>
      </c>
    </row>
    <row r="4805" spans="1:9">
      <c r="A4805" t="str">
        <f t="shared" si="75"/>
        <v>Culture, Stool87045</v>
      </c>
      <c r="B4805" t="s">
        <v>388</v>
      </c>
      <c r="C4805" t="s">
        <v>93</v>
      </c>
      <c r="D4805" t="s">
        <v>92</v>
      </c>
      <c r="E4805" s="2">
        <v>239.63</v>
      </c>
      <c r="F4805" s="2">
        <v>0</v>
      </c>
      <c r="G4805">
        <v>0</v>
      </c>
      <c r="H4805">
        <v>9.44</v>
      </c>
      <c r="I4805">
        <v>0</v>
      </c>
    </row>
    <row r="4806" spans="1:9">
      <c r="A4806" t="str">
        <f t="shared" si="75"/>
        <v>Culture, Urine87086</v>
      </c>
      <c r="B4806" t="s">
        <v>388</v>
      </c>
      <c r="C4806" t="s">
        <v>95</v>
      </c>
      <c r="D4806" t="s">
        <v>94</v>
      </c>
      <c r="E4806" s="2">
        <v>138.34</v>
      </c>
      <c r="F4806" s="2">
        <v>0</v>
      </c>
      <c r="G4806">
        <v>0</v>
      </c>
      <c r="H4806">
        <v>8.07</v>
      </c>
      <c r="I4806">
        <v>0</v>
      </c>
    </row>
    <row r="4807" spans="1:9">
      <c r="A4807" t="str">
        <f t="shared" si="75"/>
        <v>D-Dimer DVT/PE Quant85379</v>
      </c>
      <c r="B4807" t="s">
        <v>388</v>
      </c>
      <c r="C4807" t="s">
        <v>97</v>
      </c>
      <c r="D4807" t="s">
        <v>96</v>
      </c>
      <c r="E4807" s="2">
        <v>206.44</v>
      </c>
      <c r="F4807" s="2">
        <v>0</v>
      </c>
      <c r="G4807">
        <v>0</v>
      </c>
      <c r="H4807">
        <v>10.18</v>
      </c>
      <c r="I4807">
        <v>0</v>
      </c>
    </row>
    <row r="4808" spans="1:9">
      <c r="A4808" t="str">
        <f t="shared" ref="A4808:A4871" si="76">C4808&amp;D4808</f>
        <v>Digoxin80162</v>
      </c>
      <c r="B4808" t="s">
        <v>388</v>
      </c>
      <c r="C4808" t="s">
        <v>99</v>
      </c>
      <c r="D4808" t="s">
        <v>98</v>
      </c>
      <c r="E4808" s="2">
        <v>238.41</v>
      </c>
      <c r="F4808" s="2">
        <v>0</v>
      </c>
      <c r="G4808">
        <v>0</v>
      </c>
      <c r="H4808">
        <v>13.28</v>
      </c>
      <c r="I4808">
        <v>0</v>
      </c>
    </row>
    <row r="4809" spans="1:9">
      <c r="A4809" t="str">
        <f t="shared" si="76"/>
        <v>Direct Bilirubin82248</v>
      </c>
      <c r="B4809" t="s">
        <v>388</v>
      </c>
      <c r="C4809" t="s">
        <v>101</v>
      </c>
      <c r="D4809" t="s">
        <v>100</v>
      </c>
      <c r="E4809" s="2">
        <v>96.09</v>
      </c>
      <c r="F4809" s="2">
        <v>0</v>
      </c>
      <c r="G4809">
        <v>0</v>
      </c>
      <c r="H4809">
        <v>5.0199999999999996</v>
      </c>
      <c r="I4809">
        <v>0</v>
      </c>
    </row>
    <row r="4810" spans="1:9">
      <c r="A4810" t="str">
        <f t="shared" si="76"/>
        <v>Drug Screen80305</v>
      </c>
      <c r="B4810" t="s">
        <v>388</v>
      </c>
      <c r="C4810" t="s">
        <v>103</v>
      </c>
      <c r="D4810" t="s">
        <v>102</v>
      </c>
      <c r="E4810" s="2">
        <v>332.63</v>
      </c>
      <c r="F4810" s="2">
        <v>0</v>
      </c>
      <c r="G4810">
        <v>0</v>
      </c>
      <c r="H4810">
        <v>12.6</v>
      </c>
      <c r="I4810">
        <v>0</v>
      </c>
    </row>
    <row r="4811" spans="1:9">
      <c r="A4811" t="str">
        <f t="shared" si="76"/>
        <v>E Histolytica87337</v>
      </c>
      <c r="B4811" t="s">
        <v>388</v>
      </c>
      <c r="C4811" t="s">
        <v>318</v>
      </c>
      <c r="D4811" t="s">
        <v>317</v>
      </c>
      <c r="E4811" s="2">
        <v>65.42</v>
      </c>
      <c r="F4811" s="2">
        <v>0</v>
      </c>
      <c r="G4811">
        <v>0</v>
      </c>
      <c r="H4811">
        <v>11.98</v>
      </c>
      <c r="I4811">
        <v>0</v>
      </c>
    </row>
    <row r="4812" spans="1:9">
      <c r="A4812" t="str">
        <f t="shared" si="76"/>
        <v>EKG93005</v>
      </c>
      <c r="B4812" t="s">
        <v>388</v>
      </c>
      <c r="C4812" t="s">
        <v>105</v>
      </c>
      <c r="D4812" t="s">
        <v>104</v>
      </c>
      <c r="E4812" s="2">
        <v>219.4</v>
      </c>
      <c r="F4812" s="2">
        <v>0</v>
      </c>
      <c r="G4812">
        <v>0</v>
      </c>
      <c r="H4812">
        <v>56.85</v>
      </c>
      <c r="I4812">
        <v>0</v>
      </c>
    </row>
    <row r="4813" spans="1:9">
      <c r="A4813" t="str">
        <f t="shared" si="76"/>
        <v>Electro. Protein - Serum84165</v>
      </c>
      <c r="B4813" t="s">
        <v>388</v>
      </c>
      <c r="C4813" t="s">
        <v>108</v>
      </c>
      <c r="D4813" t="s">
        <v>107</v>
      </c>
      <c r="E4813" s="2">
        <v>221.33</v>
      </c>
      <c r="F4813" s="2">
        <v>0</v>
      </c>
      <c r="G4813">
        <v>0</v>
      </c>
      <c r="H4813">
        <v>10.74</v>
      </c>
      <c r="I4813">
        <v>0</v>
      </c>
    </row>
    <row r="4814" spans="1:9">
      <c r="A4814" t="str">
        <f t="shared" si="76"/>
        <v>Electro. Protein - Urine84165</v>
      </c>
      <c r="B4814" t="s">
        <v>388</v>
      </c>
      <c r="C4814" t="s">
        <v>109</v>
      </c>
      <c r="D4814" t="s">
        <v>107</v>
      </c>
      <c r="E4814" s="2">
        <v>221.33</v>
      </c>
      <c r="F4814" s="2">
        <v>0</v>
      </c>
      <c r="G4814">
        <v>0</v>
      </c>
      <c r="H4814">
        <v>10.74</v>
      </c>
      <c r="I4814">
        <v>0</v>
      </c>
    </row>
    <row r="4815" spans="1:9">
      <c r="A4815" t="str">
        <f t="shared" si="76"/>
        <v>Electrolyte Panel80051</v>
      </c>
      <c r="B4815" t="s">
        <v>388</v>
      </c>
      <c r="C4815" t="s">
        <v>111</v>
      </c>
      <c r="D4815" t="s">
        <v>110</v>
      </c>
      <c r="E4815" s="2">
        <v>149.91999999999999</v>
      </c>
      <c r="F4815" s="2">
        <v>0</v>
      </c>
      <c r="G4815">
        <v>0</v>
      </c>
      <c r="H4815">
        <v>7.01</v>
      </c>
      <c r="I4815">
        <v>0</v>
      </c>
    </row>
    <row r="4816" spans="1:9">
      <c r="A4816" t="str">
        <f t="shared" si="76"/>
        <v>Ferritin82728</v>
      </c>
      <c r="B4816" t="s">
        <v>388</v>
      </c>
      <c r="C4816" t="s">
        <v>113</v>
      </c>
      <c r="D4816" t="s">
        <v>112</v>
      </c>
      <c r="E4816" s="2">
        <v>174.51</v>
      </c>
      <c r="F4816" s="2">
        <v>0</v>
      </c>
      <c r="G4816">
        <v>0</v>
      </c>
      <c r="H4816">
        <v>13.63</v>
      </c>
      <c r="I4816">
        <v>0</v>
      </c>
    </row>
    <row r="4817" spans="1:9">
      <c r="A4817" t="str">
        <f t="shared" si="76"/>
        <v>FK506 (Tacrolimus)80197</v>
      </c>
      <c r="B4817" t="s">
        <v>388</v>
      </c>
      <c r="C4817" t="s">
        <v>115</v>
      </c>
      <c r="D4817" t="s">
        <v>114</v>
      </c>
      <c r="E4817" s="2">
        <v>292.88</v>
      </c>
      <c r="F4817" s="2">
        <v>0</v>
      </c>
      <c r="G4817">
        <v>0</v>
      </c>
      <c r="H4817">
        <v>13.73</v>
      </c>
      <c r="I4817">
        <v>0</v>
      </c>
    </row>
    <row r="4818" spans="1:9">
      <c r="A4818" t="str">
        <f t="shared" si="76"/>
        <v>Folate - Serum82746</v>
      </c>
      <c r="B4818" t="s">
        <v>388</v>
      </c>
      <c r="C4818" t="s">
        <v>117</v>
      </c>
      <c r="D4818" t="s">
        <v>116</v>
      </c>
      <c r="E4818" s="2">
        <v>198.72</v>
      </c>
      <c r="F4818" s="2">
        <v>0</v>
      </c>
      <c r="G4818">
        <v>0</v>
      </c>
      <c r="H4818">
        <v>14.7</v>
      </c>
      <c r="I4818">
        <v>0</v>
      </c>
    </row>
    <row r="4819" spans="1:9">
      <c r="A4819" t="str">
        <f t="shared" si="76"/>
        <v>Follow Up Psych Consult90832</v>
      </c>
      <c r="B4819" t="s">
        <v>388</v>
      </c>
      <c r="C4819" t="s">
        <v>285</v>
      </c>
      <c r="D4819" t="s">
        <v>284</v>
      </c>
      <c r="E4819" s="2">
        <v>145.87</v>
      </c>
      <c r="F4819" s="2">
        <v>0</v>
      </c>
      <c r="G4819">
        <v>0</v>
      </c>
      <c r="H4819">
        <v>42.86</v>
      </c>
      <c r="I4819">
        <v>269.38</v>
      </c>
    </row>
    <row r="4820" spans="1:9">
      <c r="A4820" t="str">
        <f t="shared" si="76"/>
        <v>Free T384481</v>
      </c>
      <c r="B4820" t="s">
        <v>388</v>
      </c>
      <c r="C4820" t="s">
        <v>119</v>
      </c>
      <c r="D4820" t="s">
        <v>118</v>
      </c>
      <c r="E4820" s="2">
        <v>342.88</v>
      </c>
      <c r="F4820" s="2">
        <v>0</v>
      </c>
      <c r="G4820">
        <v>0</v>
      </c>
      <c r="H4820">
        <v>16.940000000000001</v>
      </c>
      <c r="I4820">
        <v>1680.92</v>
      </c>
    </row>
    <row r="4821" spans="1:9">
      <c r="A4821" t="str">
        <f t="shared" si="76"/>
        <v>Free T4 (Total)84439</v>
      </c>
      <c r="B4821" t="s">
        <v>388</v>
      </c>
      <c r="C4821" t="s">
        <v>121</v>
      </c>
      <c r="D4821" t="s">
        <v>120</v>
      </c>
      <c r="E4821" s="2">
        <v>293.17</v>
      </c>
      <c r="F4821" s="2">
        <v>0</v>
      </c>
      <c r="G4821">
        <v>0</v>
      </c>
      <c r="H4821">
        <v>9.02</v>
      </c>
      <c r="I4821">
        <v>1616.27</v>
      </c>
    </row>
    <row r="4822" spans="1:9">
      <c r="A4822" t="str">
        <f t="shared" si="76"/>
        <v>Fungus Culture87102</v>
      </c>
      <c r="B4822" t="s">
        <v>388</v>
      </c>
      <c r="C4822" t="s">
        <v>123</v>
      </c>
      <c r="D4822" t="s">
        <v>122</v>
      </c>
      <c r="E4822" s="2">
        <v>221.33</v>
      </c>
      <c r="F4822" s="2">
        <v>0</v>
      </c>
      <c r="G4822">
        <v>0</v>
      </c>
      <c r="H4822">
        <v>8.41</v>
      </c>
      <c r="I4822">
        <v>0</v>
      </c>
    </row>
    <row r="4823" spans="1:9">
      <c r="A4823" t="str">
        <f t="shared" si="76"/>
        <v>Gardnerella Vag DNA Prob87510</v>
      </c>
      <c r="B4823" t="s">
        <v>388</v>
      </c>
      <c r="C4823" t="s">
        <v>125</v>
      </c>
      <c r="D4823" t="s">
        <v>124</v>
      </c>
      <c r="E4823" s="2">
        <v>77.45</v>
      </c>
      <c r="F4823" s="2">
        <v>0</v>
      </c>
      <c r="G4823">
        <v>0</v>
      </c>
      <c r="H4823">
        <v>20.05</v>
      </c>
      <c r="I4823">
        <v>0</v>
      </c>
    </row>
    <row r="4824" spans="1:9">
      <c r="A4824" t="str">
        <f t="shared" si="76"/>
        <v>GC Culture87081</v>
      </c>
      <c r="B4824" t="s">
        <v>388</v>
      </c>
      <c r="C4824" t="s">
        <v>127</v>
      </c>
      <c r="D4824" t="s">
        <v>126</v>
      </c>
      <c r="E4824" s="2">
        <v>121.55</v>
      </c>
      <c r="F4824" s="2">
        <v>115.76</v>
      </c>
      <c r="G4824">
        <v>0</v>
      </c>
      <c r="H4824">
        <v>6.63</v>
      </c>
      <c r="I4824">
        <v>0</v>
      </c>
    </row>
    <row r="4825" spans="1:9">
      <c r="A4825" t="str">
        <f t="shared" si="76"/>
        <v>GC Genprobe87590</v>
      </c>
      <c r="B4825" t="s">
        <v>388</v>
      </c>
      <c r="C4825" t="s">
        <v>129</v>
      </c>
      <c r="D4825" t="s">
        <v>128</v>
      </c>
      <c r="E4825" s="2">
        <v>63</v>
      </c>
      <c r="F4825" s="2">
        <v>60</v>
      </c>
      <c r="G4825">
        <v>0</v>
      </c>
      <c r="H4825">
        <v>26.88</v>
      </c>
      <c r="I4825">
        <v>0</v>
      </c>
    </row>
    <row r="4826" spans="1:9">
      <c r="A4826" t="str">
        <f t="shared" si="76"/>
        <v>GC/Chlamydia By PCR87591</v>
      </c>
      <c r="B4826" t="s">
        <v>388</v>
      </c>
      <c r="C4826" t="s">
        <v>320</v>
      </c>
      <c r="D4826" t="s">
        <v>319</v>
      </c>
      <c r="E4826" s="2">
        <v>149.94</v>
      </c>
      <c r="F4826" s="2">
        <v>0</v>
      </c>
      <c r="G4826">
        <v>0</v>
      </c>
      <c r="H4826">
        <v>35.090000000000003</v>
      </c>
      <c r="I4826">
        <v>0</v>
      </c>
    </row>
    <row r="4827" spans="1:9">
      <c r="A4827" t="str">
        <f t="shared" si="76"/>
        <v>GGTP82977</v>
      </c>
      <c r="B4827" t="s">
        <v>388</v>
      </c>
      <c r="C4827" t="s">
        <v>322</v>
      </c>
      <c r="D4827" t="s">
        <v>321</v>
      </c>
      <c r="E4827" s="2">
        <v>114.39</v>
      </c>
      <c r="F4827" s="2">
        <v>0</v>
      </c>
      <c r="G4827">
        <v>0</v>
      </c>
      <c r="H4827">
        <v>7.2</v>
      </c>
      <c r="I4827">
        <v>0</v>
      </c>
    </row>
    <row r="4828" spans="1:9">
      <c r="A4828" t="str">
        <f t="shared" si="76"/>
        <v>Giardia87749</v>
      </c>
      <c r="B4828" t="s">
        <v>388</v>
      </c>
      <c r="C4828" t="s">
        <v>324</v>
      </c>
      <c r="D4828" t="s">
        <v>323</v>
      </c>
      <c r="E4828" s="2">
        <v>191.3</v>
      </c>
      <c r="F4828" s="2">
        <v>0</v>
      </c>
      <c r="G4828">
        <v>0</v>
      </c>
      <c r="H4828">
        <v>102.03</v>
      </c>
      <c r="I4828">
        <v>0</v>
      </c>
    </row>
    <row r="4829" spans="1:9">
      <c r="A4829" t="str">
        <f t="shared" si="76"/>
        <v>Glucose Hour PC82947</v>
      </c>
      <c r="B4829" t="s">
        <v>388</v>
      </c>
      <c r="C4829" t="s">
        <v>131</v>
      </c>
      <c r="D4829" t="s">
        <v>130</v>
      </c>
      <c r="E4829" s="2">
        <v>75.599999999999994</v>
      </c>
      <c r="F4829" s="2">
        <v>0</v>
      </c>
      <c r="G4829">
        <v>0</v>
      </c>
      <c r="H4829">
        <v>3.93</v>
      </c>
      <c r="I4829">
        <v>0</v>
      </c>
    </row>
    <row r="4830" spans="1:9">
      <c r="A4830" t="str">
        <f t="shared" si="76"/>
        <v>Glucose; Blood-Quant82947</v>
      </c>
      <c r="B4830" t="s">
        <v>388</v>
      </c>
      <c r="C4830" t="s">
        <v>132</v>
      </c>
      <c r="D4830" t="s">
        <v>130</v>
      </c>
      <c r="E4830" s="2">
        <v>72.06</v>
      </c>
      <c r="F4830" s="2">
        <v>0</v>
      </c>
      <c r="G4830">
        <v>0</v>
      </c>
      <c r="H4830">
        <v>3.93</v>
      </c>
      <c r="I4830">
        <v>0</v>
      </c>
    </row>
    <row r="4831" spans="1:9">
      <c r="A4831" t="str">
        <f t="shared" si="76"/>
        <v>Glycohemoglobin (A1C)83036</v>
      </c>
      <c r="B4831" t="s">
        <v>388</v>
      </c>
      <c r="C4831" t="s">
        <v>134</v>
      </c>
      <c r="D4831" t="s">
        <v>133</v>
      </c>
      <c r="E4831" s="2">
        <v>161.78</v>
      </c>
      <c r="F4831" s="2">
        <v>0</v>
      </c>
      <c r="G4831">
        <v>0</v>
      </c>
      <c r="H4831">
        <v>9.7100000000000009</v>
      </c>
      <c r="I4831">
        <v>0</v>
      </c>
    </row>
    <row r="4832" spans="1:9">
      <c r="A4832" t="str">
        <f t="shared" si="76"/>
        <v>Gram Stain (GS)87205</v>
      </c>
      <c r="B4832" t="s">
        <v>388</v>
      </c>
      <c r="C4832" t="s">
        <v>136</v>
      </c>
      <c r="D4832" t="s">
        <v>135</v>
      </c>
      <c r="E4832" s="2">
        <v>78</v>
      </c>
      <c r="F4832" s="2">
        <v>0</v>
      </c>
      <c r="G4832">
        <v>0</v>
      </c>
      <c r="H4832">
        <v>4.2699999999999996</v>
      </c>
      <c r="I4832">
        <v>0</v>
      </c>
    </row>
    <row r="4833" spans="1:9">
      <c r="A4833" t="str">
        <f t="shared" si="76"/>
        <v>Group A Strep (Rapid)87880</v>
      </c>
      <c r="B4833" t="s">
        <v>388</v>
      </c>
      <c r="C4833" t="s">
        <v>138</v>
      </c>
      <c r="D4833" t="s">
        <v>137</v>
      </c>
      <c r="E4833" s="2">
        <v>44.1</v>
      </c>
      <c r="F4833" s="2">
        <v>0</v>
      </c>
      <c r="G4833">
        <v>0</v>
      </c>
      <c r="H4833">
        <v>16.53</v>
      </c>
      <c r="I4833">
        <v>0</v>
      </c>
    </row>
    <row r="4834" spans="1:9">
      <c r="A4834" t="str">
        <f t="shared" si="76"/>
        <v>HCG</v>
      </c>
      <c r="B4834" t="s">
        <v>388</v>
      </c>
      <c r="C4834" t="s">
        <v>804</v>
      </c>
      <c r="E4834" s="2">
        <v>105.01</v>
      </c>
      <c r="F4834" s="2">
        <v>0</v>
      </c>
      <c r="G4834">
        <v>0</v>
      </c>
      <c r="H4834">
        <v>60.91</v>
      </c>
      <c r="I4834">
        <v>0</v>
      </c>
    </row>
    <row r="4835" spans="1:9">
      <c r="A4835" t="str">
        <f t="shared" si="76"/>
        <v>HCG Qualitative - Urine81025</v>
      </c>
      <c r="B4835" t="s">
        <v>388</v>
      </c>
      <c r="C4835" t="s">
        <v>140</v>
      </c>
      <c r="D4835" t="s">
        <v>139</v>
      </c>
      <c r="E4835" s="2">
        <v>119.34</v>
      </c>
      <c r="F4835" s="2">
        <v>0</v>
      </c>
      <c r="G4835">
        <v>0</v>
      </c>
      <c r="H4835">
        <v>8.61</v>
      </c>
      <c r="I4835">
        <v>0</v>
      </c>
    </row>
    <row r="4836" spans="1:9">
      <c r="A4836" t="str">
        <f t="shared" si="76"/>
        <v>HDL83701</v>
      </c>
      <c r="B4836" t="s">
        <v>388</v>
      </c>
      <c r="C4836" t="s">
        <v>142</v>
      </c>
      <c r="D4836" t="s">
        <v>141</v>
      </c>
      <c r="E4836" s="2">
        <v>274.52</v>
      </c>
      <c r="F4836" s="2">
        <v>0</v>
      </c>
      <c r="G4836">
        <v>0</v>
      </c>
      <c r="H4836">
        <v>33.86</v>
      </c>
      <c r="I4836">
        <v>0</v>
      </c>
    </row>
    <row r="4837" spans="1:9">
      <c r="A4837" t="str">
        <f t="shared" si="76"/>
        <v>Hematocrit85014</v>
      </c>
      <c r="B4837" t="s">
        <v>388</v>
      </c>
      <c r="C4837" t="s">
        <v>144</v>
      </c>
      <c r="D4837" t="s">
        <v>143</v>
      </c>
      <c r="E4837" s="2">
        <v>45.48</v>
      </c>
      <c r="F4837" s="2">
        <v>0</v>
      </c>
      <c r="G4837">
        <v>0</v>
      </c>
      <c r="H4837">
        <v>2.37</v>
      </c>
      <c r="I4837">
        <v>0</v>
      </c>
    </row>
    <row r="4838" spans="1:9">
      <c r="A4838" t="str">
        <f t="shared" si="76"/>
        <v>Hemoglobin85018</v>
      </c>
      <c r="B4838" t="s">
        <v>388</v>
      </c>
      <c r="C4838" t="s">
        <v>146</v>
      </c>
      <c r="D4838" t="s">
        <v>145</v>
      </c>
      <c r="E4838" s="2">
        <v>59.26</v>
      </c>
      <c r="F4838" s="2">
        <v>0</v>
      </c>
      <c r="G4838">
        <v>0</v>
      </c>
      <c r="H4838">
        <v>2.37</v>
      </c>
      <c r="I4838">
        <v>0</v>
      </c>
    </row>
    <row r="4839" spans="1:9">
      <c r="A4839" t="str">
        <f t="shared" si="76"/>
        <v>Hep B Surface AB86706</v>
      </c>
      <c r="B4839" t="s">
        <v>388</v>
      </c>
      <c r="C4839" t="s">
        <v>148</v>
      </c>
      <c r="D4839" t="s">
        <v>147</v>
      </c>
      <c r="E4839" s="2">
        <v>119.34</v>
      </c>
      <c r="F4839" s="2">
        <v>0</v>
      </c>
      <c r="G4839">
        <v>0</v>
      </c>
      <c r="H4839">
        <v>10.74</v>
      </c>
      <c r="I4839">
        <v>0</v>
      </c>
    </row>
    <row r="4840" spans="1:9">
      <c r="A4840" t="str">
        <f t="shared" si="76"/>
        <v>Hep C - EIA86803</v>
      </c>
      <c r="B4840" t="s">
        <v>388</v>
      </c>
      <c r="C4840" t="s">
        <v>150</v>
      </c>
      <c r="D4840" t="s">
        <v>149</v>
      </c>
      <c r="E4840" s="2">
        <v>79.11</v>
      </c>
      <c r="F4840" s="2">
        <v>0</v>
      </c>
      <c r="G4840">
        <v>0</v>
      </c>
      <c r="H4840">
        <v>14.27</v>
      </c>
      <c r="I4840">
        <v>0</v>
      </c>
    </row>
    <row r="4841" spans="1:9">
      <c r="A4841" t="str">
        <f t="shared" si="76"/>
        <v>Hepatic Function Panel80076</v>
      </c>
      <c r="B4841" t="s">
        <v>388</v>
      </c>
      <c r="C4841" t="s">
        <v>152</v>
      </c>
      <c r="D4841" t="s">
        <v>151</v>
      </c>
      <c r="E4841" s="2">
        <v>253.52</v>
      </c>
      <c r="F4841" s="2">
        <v>0</v>
      </c>
      <c r="G4841">
        <v>0</v>
      </c>
      <c r="H4841">
        <v>8.17</v>
      </c>
      <c r="I4841">
        <v>0</v>
      </c>
    </row>
    <row r="4842" spans="1:9">
      <c r="A4842" t="str">
        <f t="shared" si="76"/>
        <v>Hepatitis A -IGM AB86709</v>
      </c>
      <c r="B4842" t="s">
        <v>388</v>
      </c>
      <c r="C4842" t="s">
        <v>326</v>
      </c>
      <c r="D4842" t="s">
        <v>325</v>
      </c>
      <c r="E4842" s="2">
        <v>46.31</v>
      </c>
      <c r="F4842" s="2">
        <v>0</v>
      </c>
      <c r="G4842">
        <v>0</v>
      </c>
      <c r="H4842">
        <v>11.26</v>
      </c>
      <c r="I4842">
        <v>0</v>
      </c>
    </row>
    <row r="4843" spans="1:9">
      <c r="A4843" t="str">
        <f t="shared" si="76"/>
        <v>Hepatitis B Core AB86704</v>
      </c>
      <c r="B4843" t="s">
        <v>388</v>
      </c>
      <c r="C4843" t="s">
        <v>328</v>
      </c>
      <c r="D4843" t="s">
        <v>327</v>
      </c>
      <c r="E4843" s="2">
        <v>63.67</v>
      </c>
      <c r="F4843" s="2">
        <v>0</v>
      </c>
      <c r="G4843">
        <v>0</v>
      </c>
      <c r="H4843">
        <v>12.05</v>
      </c>
      <c r="I4843">
        <v>0</v>
      </c>
    </row>
    <row r="4844" spans="1:9">
      <c r="A4844" t="str">
        <f t="shared" si="76"/>
        <v>Hepatitis B Surface AG87340</v>
      </c>
      <c r="B4844" t="s">
        <v>388</v>
      </c>
      <c r="C4844" t="s">
        <v>330</v>
      </c>
      <c r="D4844" t="s">
        <v>329</v>
      </c>
      <c r="E4844" s="2">
        <v>52.09</v>
      </c>
      <c r="F4844" s="2">
        <v>0</v>
      </c>
      <c r="G4844">
        <v>0</v>
      </c>
      <c r="H4844">
        <v>10.33</v>
      </c>
      <c r="I4844">
        <v>0</v>
      </c>
    </row>
    <row r="4845" spans="1:9">
      <c r="A4845" t="str">
        <f t="shared" si="76"/>
        <v>Herpes Simp Culture87253</v>
      </c>
      <c r="B4845" t="s">
        <v>388</v>
      </c>
      <c r="C4845" t="s">
        <v>154</v>
      </c>
      <c r="D4845" t="s">
        <v>153</v>
      </c>
      <c r="E4845" s="2">
        <v>356.55</v>
      </c>
      <c r="F4845" s="2">
        <v>0</v>
      </c>
      <c r="G4845">
        <v>0</v>
      </c>
      <c r="H4845">
        <v>20.2</v>
      </c>
      <c r="I4845">
        <v>0</v>
      </c>
    </row>
    <row r="4846" spans="1:9">
      <c r="A4846" t="str">
        <f t="shared" si="76"/>
        <v>Herpes Simplex86694</v>
      </c>
      <c r="B4846" t="s">
        <v>388</v>
      </c>
      <c r="C4846" t="s">
        <v>156</v>
      </c>
      <c r="D4846" t="s">
        <v>155</v>
      </c>
      <c r="E4846" s="2">
        <v>128.16</v>
      </c>
      <c r="F4846" s="2">
        <v>0</v>
      </c>
      <c r="G4846">
        <v>0</v>
      </c>
      <c r="H4846">
        <v>14.39</v>
      </c>
      <c r="I4846">
        <v>0</v>
      </c>
    </row>
    <row r="4847" spans="1:9">
      <c r="A4847" t="str">
        <f t="shared" si="76"/>
        <v>Herpes Simplex, Type 186695</v>
      </c>
      <c r="B4847" t="s">
        <v>388</v>
      </c>
      <c r="C4847" t="s">
        <v>158</v>
      </c>
      <c r="D4847" t="s">
        <v>157</v>
      </c>
      <c r="E4847" s="2">
        <v>96.19</v>
      </c>
      <c r="F4847" s="2">
        <v>0</v>
      </c>
      <c r="G4847">
        <v>0</v>
      </c>
      <c r="H4847">
        <v>13.19</v>
      </c>
      <c r="I4847">
        <v>0</v>
      </c>
    </row>
    <row r="4848" spans="1:9">
      <c r="A4848" t="str">
        <f t="shared" si="76"/>
        <v>HIV Serol Screen87389</v>
      </c>
      <c r="B4848" t="s">
        <v>388</v>
      </c>
      <c r="C4848" t="s">
        <v>160</v>
      </c>
      <c r="D4848" t="s">
        <v>159</v>
      </c>
      <c r="E4848" s="2">
        <v>116.59</v>
      </c>
      <c r="F4848" s="2">
        <v>0</v>
      </c>
      <c r="G4848">
        <v>0</v>
      </c>
      <c r="H4848">
        <v>24.08</v>
      </c>
      <c r="I4848">
        <v>0</v>
      </c>
    </row>
    <row r="4849" spans="1:9">
      <c r="A4849" t="str">
        <f t="shared" si="76"/>
        <v>HIV Serology Screen86701</v>
      </c>
      <c r="B4849" t="s">
        <v>388</v>
      </c>
      <c r="C4849" t="s">
        <v>162</v>
      </c>
      <c r="D4849" t="s">
        <v>161</v>
      </c>
      <c r="E4849" s="2">
        <v>111.13</v>
      </c>
      <c r="F4849" s="2">
        <v>0</v>
      </c>
      <c r="G4849">
        <v>0</v>
      </c>
      <c r="H4849">
        <v>8.89</v>
      </c>
      <c r="I4849">
        <v>0</v>
      </c>
    </row>
    <row r="4850" spans="1:9">
      <c r="A4850" t="str">
        <f t="shared" si="76"/>
        <v>HIV-1 Quantitation87536</v>
      </c>
      <c r="B4850" t="s">
        <v>388</v>
      </c>
      <c r="C4850" t="s">
        <v>165</v>
      </c>
      <c r="D4850" t="s">
        <v>164</v>
      </c>
      <c r="E4850" s="2">
        <v>737.85</v>
      </c>
      <c r="F4850" s="2">
        <v>0</v>
      </c>
      <c r="G4850">
        <v>0</v>
      </c>
      <c r="H4850">
        <v>85.1</v>
      </c>
      <c r="I4850">
        <v>0</v>
      </c>
    </row>
    <row r="4851" spans="1:9">
      <c r="A4851" t="str">
        <f t="shared" si="76"/>
        <v>HIV-1, Amplif NA Probe87535</v>
      </c>
      <c r="B4851" t="s">
        <v>388</v>
      </c>
      <c r="C4851" t="s">
        <v>167</v>
      </c>
      <c r="D4851" t="s">
        <v>166</v>
      </c>
      <c r="E4851" s="2">
        <v>622.64</v>
      </c>
      <c r="F4851" s="2">
        <v>0</v>
      </c>
      <c r="G4851">
        <v>0</v>
      </c>
      <c r="H4851">
        <v>35.090000000000003</v>
      </c>
      <c r="I4851">
        <v>0</v>
      </c>
    </row>
    <row r="4852" spans="1:9">
      <c r="A4852" t="str">
        <f t="shared" si="76"/>
        <v>IGG (Immunoglobulin)82784</v>
      </c>
      <c r="B4852" t="s">
        <v>388</v>
      </c>
      <c r="C4852" t="s">
        <v>169</v>
      </c>
      <c r="D4852" t="s">
        <v>168</v>
      </c>
      <c r="E4852" s="2">
        <v>195.07</v>
      </c>
      <c r="F4852" s="2">
        <v>0</v>
      </c>
      <c r="G4852">
        <v>0</v>
      </c>
      <c r="H4852">
        <v>9.3000000000000007</v>
      </c>
      <c r="I4852">
        <v>0</v>
      </c>
    </row>
    <row r="4853" spans="1:9">
      <c r="A4853" t="str">
        <f t="shared" si="76"/>
        <v>IGM (Immunoglobulin)82784</v>
      </c>
      <c r="B4853" t="s">
        <v>388</v>
      </c>
      <c r="C4853" t="s">
        <v>170</v>
      </c>
      <c r="D4853" t="s">
        <v>168</v>
      </c>
      <c r="E4853" s="2">
        <v>195.07</v>
      </c>
      <c r="F4853" s="2">
        <v>0</v>
      </c>
      <c r="G4853">
        <v>0</v>
      </c>
      <c r="H4853">
        <v>9.3000000000000007</v>
      </c>
      <c r="I4853">
        <v>0</v>
      </c>
    </row>
    <row r="4854" spans="1:9">
      <c r="A4854" t="str">
        <f t="shared" si="76"/>
        <v>Influenza A &amp; B by PCR87502</v>
      </c>
      <c r="B4854" t="s">
        <v>388</v>
      </c>
      <c r="C4854" t="s">
        <v>172</v>
      </c>
      <c r="D4854" t="s">
        <v>171</v>
      </c>
      <c r="E4854" s="2">
        <v>297.95</v>
      </c>
      <c r="F4854" s="2">
        <v>0</v>
      </c>
      <c r="G4854">
        <v>0</v>
      </c>
      <c r="H4854">
        <v>95.8</v>
      </c>
      <c r="I4854">
        <v>0</v>
      </c>
    </row>
    <row r="4855" spans="1:9">
      <c r="A4855" t="str">
        <f t="shared" si="76"/>
        <v>Initial Psych Consult90792</v>
      </c>
      <c r="B4855" t="s">
        <v>388</v>
      </c>
      <c r="C4855" t="s">
        <v>293</v>
      </c>
      <c r="D4855" t="s">
        <v>292</v>
      </c>
      <c r="E4855" s="2">
        <v>457.36</v>
      </c>
      <c r="F4855" s="2">
        <v>0</v>
      </c>
      <c r="G4855">
        <v>0</v>
      </c>
      <c r="H4855">
        <v>94.29</v>
      </c>
      <c r="I4855">
        <v>0</v>
      </c>
    </row>
    <row r="4856" spans="1:9">
      <c r="A4856" t="str">
        <f t="shared" si="76"/>
        <v>Inpatient Detoxification</v>
      </c>
      <c r="B4856" t="s">
        <v>388</v>
      </c>
      <c r="C4856" t="s">
        <v>294</v>
      </c>
      <c r="E4856" s="2">
        <v>1945.88</v>
      </c>
      <c r="F4856" s="2">
        <v>500</v>
      </c>
      <c r="G4856">
        <v>720</v>
      </c>
      <c r="H4856">
        <v>400</v>
      </c>
      <c r="I4856">
        <v>0</v>
      </c>
    </row>
    <row r="4857" spans="1:9">
      <c r="A4857" t="str">
        <f t="shared" si="76"/>
        <v>Inpatient Rehab</v>
      </c>
      <c r="B4857" t="s">
        <v>388</v>
      </c>
      <c r="C4857" t="s">
        <v>296</v>
      </c>
      <c r="E4857" s="2">
        <v>1871.03</v>
      </c>
      <c r="F4857" s="2">
        <v>375</v>
      </c>
      <c r="G4857">
        <v>620</v>
      </c>
      <c r="H4857">
        <v>317.02999999999997</v>
      </c>
      <c r="I4857">
        <v>0</v>
      </c>
    </row>
    <row r="4858" spans="1:9">
      <c r="A4858" t="str">
        <f t="shared" si="76"/>
        <v>Iron83540</v>
      </c>
      <c r="B4858" t="s">
        <v>388</v>
      </c>
      <c r="C4858" t="s">
        <v>174</v>
      </c>
      <c r="D4858" t="s">
        <v>173</v>
      </c>
      <c r="E4858" s="2">
        <v>119.34</v>
      </c>
      <c r="F4858" s="2">
        <v>0</v>
      </c>
      <c r="G4858">
        <v>0</v>
      </c>
      <c r="H4858">
        <v>6.47</v>
      </c>
      <c r="I4858">
        <v>0</v>
      </c>
    </row>
    <row r="4859" spans="1:9">
      <c r="A4859" t="str">
        <f t="shared" si="76"/>
        <v>Iron Binding83550</v>
      </c>
      <c r="B4859" t="s">
        <v>388</v>
      </c>
      <c r="C4859" t="s">
        <v>176</v>
      </c>
      <c r="D4859" t="s">
        <v>175</v>
      </c>
      <c r="E4859" s="2">
        <v>168.14</v>
      </c>
      <c r="F4859" s="2">
        <v>0</v>
      </c>
      <c r="G4859">
        <v>0</v>
      </c>
      <c r="H4859">
        <v>8.74</v>
      </c>
      <c r="I4859">
        <v>0</v>
      </c>
    </row>
    <row r="4860" spans="1:9">
      <c r="A4860" t="str">
        <f t="shared" si="76"/>
        <v>LDH83615</v>
      </c>
      <c r="B4860" t="s">
        <v>388</v>
      </c>
      <c r="C4860" t="s">
        <v>332</v>
      </c>
      <c r="D4860" t="s">
        <v>331</v>
      </c>
      <c r="E4860" s="2">
        <v>131.47</v>
      </c>
      <c r="F4860" s="2">
        <v>0</v>
      </c>
      <c r="G4860">
        <v>0</v>
      </c>
      <c r="H4860">
        <v>6.04</v>
      </c>
      <c r="I4860">
        <v>0</v>
      </c>
    </row>
    <row r="4861" spans="1:9">
      <c r="A4861" t="str">
        <f t="shared" si="76"/>
        <v>Lipase83690</v>
      </c>
      <c r="B4861" t="s">
        <v>388</v>
      </c>
      <c r="C4861" t="s">
        <v>178</v>
      </c>
      <c r="D4861" t="s">
        <v>177</v>
      </c>
      <c r="E4861" s="2">
        <v>183.19</v>
      </c>
      <c r="F4861" s="2">
        <v>0</v>
      </c>
      <c r="G4861">
        <v>0</v>
      </c>
      <c r="H4861">
        <v>6.89</v>
      </c>
      <c r="I4861">
        <v>0</v>
      </c>
    </row>
    <row r="4862" spans="1:9">
      <c r="A4862" t="str">
        <f t="shared" si="76"/>
        <v>Lipid80061</v>
      </c>
      <c r="B4862" t="s">
        <v>388</v>
      </c>
      <c r="C4862" t="s">
        <v>180</v>
      </c>
      <c r="D4862" t="s">
        <v>179</v>
      </c>
      <c r="E4862" s="2">
        <v>215.54</v>
      </c>
      <c r="F4862" s="2">
        <v>0</v>
      </c>
      <c r="G4862">
        <v>0</v>
      </c>
      <c r="H4862">
        <v>13.39</v>
      </c>
      <c r="I4862">
        <v>0</v>
      </c>
    </row>
    <row r="4863" spans="1:9">
      <c r="A4863" t="str">
        <f t="shared" si="76"/>
        <v>Lipoprotein Electrophor83701</v>
      </c>
      <c r="B4863" t="s">
        <v>388</v>
      </c>
      <c r="C4863" t="s">
        <v>181</v>
      </c>
      <c r="D4863" t="s">
        <v>141</v>
      </c>
      <c r="E4863" s="2">
        <v>274.52</v>
      </c>
      <c r="F4863" s="2">
        <v>0</v>
      </c>
      <c r="G4863">
        <v>0</v>
      </c>
      <c r="H4863">
        <v>33.86</v>
      </c>
      <c r="I4863">
        <v>0</v>
      </c>
    </row>
    <row r="4864" spans="1:9">
      <c r="A4864" t="str">
        <f t="shared" si="76"/>
        <v>Lithium80178</v>
      </c>
      <c r="B4864" t="s">
        <v>388</v>
      </c>
      <c r="C4864" t="s">
        <v>183</v>
      </c>
      <c r="D4864" t="s">
        <v>182</v>
      </c>
      <c r="E4864" s="2">
        <v>146.15</v>
      </c>
      <c r="F4864" s="2">
        <v>0</v>
      </c>
      <c r="G4864">
        <v>0</v>
      </c>
      <c r="H4864">
        <v>6.61</v>
      </c>
      <c r="I4864">
        <v>0</v>
      </c>
    </row>
    <row r="4865" spans="1:9">
      <c r="A4865" t="str">
        <f t="shared" si="76"/>
        <v>Magnesium83735</v>
      </c>
      <c r="B4865" t="s">
        <v>388</v>
      </c>
      <c r="C4865" t="s">
        <v>334</v>
      </c>
      <c r="D4865" t="s">
        <v>333</v>
      </c>
      <c r="E4865" s="2">
        <v>120.11</v>
      </c>
      <c r="F4865" s="2">
        <v>0</v>
      </c>
      <c r="G4865">
        <v>0</v>
      </c>
      <c r="H4865">
        <v>6.7</v>
      </c>
      <c r="I4865">
        <v>0</v>
      </c>
    </row>
    <row r="4866" spans="1:9">
      <c r="A4866" t="str">
        <f t="shared" si="76"/>
        <v>Neisseria Gonorrhoeae, AMP PROB87591</v>
      </c>
      <c r="B4866" t="s">
        <v>388</v>
      </c>
      <c r="C4866" t="s">
        <v>335</v>
      </c>
      <c r="D4866" t="s">
        <v>319</v>
      </c>
      <c r="E4866" s="2">
        <v>135.88</v>
      </c>
      <c r="F4866" s="2">
        <v>0</v>
      </c>
      <c r="G4866">
        <v>0</v>
      </c>
      <c r="H4866">
        <v>35.090000000000003</v>
      </c>
      <c r="I4866">
        <v>0</v>
      </c>
    </row>
    <row r="4867" spans="1:9">
      <c r="A4867" t="str">
        <f t="shared" si="76"/>
        <v>Occult Blood (Diagnostic)82272</v>
      </c>
      <c r="B4867" t="s">
        <v>388</v>
      </c>
      <c r="C4867" t="s">
        <v>185</v>
      </c>
      <c r="D4867" t="s">
        <v>184</v>
      </c>
      <c r="E4867" s="2">
        <v>68.63</v>
      </c>
      <c r="F4867" s="2">
        <v>0</v>
      </c>
      <c r="G4867">
        <v>0</v>
      </c>
      <c r="H4867">
        <v>4.2300000000000004</v>
      </c>
      <c r="I4867">
        <v>0</v>
      </c>
    </row>
    <row r="4868" spans="1:9">
      <c r="A4868" t="str">
        <f t="shared" si="76"/>
        <v>Occult Blood (Screen)82270</v>
      </c>
      <c r="B4868" t="s">
        <v>388</v>
      </c>
      <c r="C4868" t="s">
        <v>187</v>
      </c>
      <c r="D4868" t="s">
        <v>186</v>
      </c>
      <c r="E4868" s="2">
        <v>21.22</v>
      </c>
      <c r="F4868" s="2">
        <v>0</v>
      </c>
      <c r="G4868">
        <v>0</v>
      </c>
      <c r="H4868">
        <v>4.38</v>
      </c>
      <c r="I4868">
        <v>0</v>
      </c>
    </row>
    <row r="4869" spans="1:9">
      <c r="A4869" t="str">
        <f t="shared" si="76"/>
        <v>Osmolality-Urine Random83935</v>
      </c>
      <c r="B4869" t="s">
        <v>388</v>
      </c>
      <c r="C4869" t="s">
        <v>189</v>
      </c>
      <c r="D4869" t="s">
        <v>188</v>
      </c>
      <c r="E4869" s="2">
        <v>116.59</v>
      </c>
      <c r="F4869" s="2">
        <v>0</v>
      </c>
      <c r="G4869">
        <v>0</v>
      </c>
      <c r="H4869">
        <v>6.82</v>
      </c>
      <c r="I4869">
        <v>0</v>
      </c>
    </row>
    <row r="4870" spans="1:9">
      <c r="A4870" t="str">
        <f t="shared" si="76"/>
        <v>Ova &amp; Parasite - Comprehensive Study - Send Out87177</v>
      </c>
      <c r="B4870" t="s">
        <v>388</v>
      </c>
      <c r="C4870" t="s">
        <v>191</v>
      </c>
      <c r="D4870" t="s">
        <v>190</v>
      </c>
      <c r="E4870" s="2">
        <v>22.05</v>
      </c>
      <c r="F4870" s="2">
        <v>0</v>
      </c>
      <c r="G4870">
        <v>0</v>
      </c>
      <c r="H4870">
        <v>8.9</v>
      </c>
      <c r="I4870">
        <v>0</v>
      </c>
    </row>
    <row r="4871" spans="1:9">
      <c r="A4871" t="str">
        <f t="shared" si="76"/>
        <v>Oxcarbazepine80183</v>
      </c>
      <c r="B4871" t="s">
        <v>388</v>
      </c>
      <c r="C4871" t="s">
        <v>193</v>
      </c>
      <c r="D4871" t="s">
        <v>192</v>
      </c>
      <c r="E4871" s="2">
        <v>375.68</v>
      </c>
      <c r="F4871" s="2">
        <v>0</v>
      </c>
      <c r="G4871">
        <v>0</v>
      </c>
      <c r="H4871">
        <v>13.25</v>
      </c>
      <c r="I4871">
        <v>0</v>
      </c>
    </row>
    <row r="4872" spans="1:9">
      <c r="A4872" t="str">
        <f t="shared" ref="A4872:A4934" si="77">C4872&amp;D4872</f>
        <v>Pharmacy Charge</v>
      </c>
      <c r="B4872" t="s">
        <v>388</v>
      </c>
      <c r="C4872" t="s">
        <v>302</v>
      </c>
      <c r="E4872" s="2">
        <v>32.32</v>
      </c>
      <c r="F4872" s="2">
        <v>0</v>
      </c>
      <c r="G4872">
        <v>0</v>
      </c>
      <c r="H4872">
        <v>0</v>
      </c>
      <c r="I4872">
        <v>0</v>
      </c>
    </row>
    <row r="4873" spans="1:9">
      <c r="A4873" t="str">
        <f t="shared" si="77"/>
        <v>Phenobarbital80184</v>
      </c>
      <c r="B4873" t="s">
        <v>388</v>
      </c>
      <c r="C4873" t="s">
        <v>195</v>
      </c>
      <c r="D4873" t="s">
        <v>194</v>
      </c>
      <c r="E4873" s="2">
        <v>189.27</v>
      </c>
      <c r="F4873" s="2">
        <v>0</v>
      </c>
      <c r="G4873">
        <v>0</v>
      </c>
      <c r="H4873">
        <v>15.3</v>
      </c>
      <c r="I4873">
        <v>0</v>
      </c>
    </row>
    <row r="4874" spans="1:9">
      <c r="A4874" t="str">
        <f t="shared" si="77"/>
        <v>Phenytoin (Dilantin)80185</v>
      </c>
      <c r="B4874" t="s">
        <v>388</v>
      </c>
      <c r="C4874" t="s">
        <v>197</v>
      </c>
      <c r="D4874" t="s">
        <v>196</v>
      </c>
      <c r="E4874" s="2">
        <v>206.44</v>
      </c>
      <c r="F4874" s="2">
        <v>0</v>
      </c>
      <c r="G4874">
        <v>0</v>
      </c>
      <c r="H4874">
        <v>13.25</v>
      </c>
      <c r="I4874">
        <v>0</v>
      </c>
    </row>
    <row r="4875" spans="1:9">
      <c r="A4875" t="str">
        <f t="shared" si="77"/>
        <v>Phosphorus Serum84100</v>
      </c>
      <c r="B4875" t="s">
        <v>388</v>
      </c>
      <c r="C4875" t="s">
        <v>337</v>
      </c>
      <c r="D4875" t="s">
        <v>336</v>
      </c>
      <c r="E4875" s="2">
        <v>119.34</v>
      </c>
      <c r="F4875" s="2">
        <v>0</v>
      </c>
      <c r="G4875">
        <v>0</v>
      </c>
      <c r="H4875">
        <v>4.74</v>
      </c>
      <c r="I4875">
        <v>0</v>
      </c>
    </row>
    <row r="4876" spans="1:9">
      <c r="A4876" t="str">
        <f t="shared" si="77"/>
        <v>Potassium84132</v>
      </c>
      <c r="B4876" t="s">
        <v>388</v>
      </c>
      <c r="C4876" t="s">
        <v>199</v>
      </c>
      <c r="D4876" t="s">
        <v>198</v>
      </c>
      <c r="E4876" s="2">
        <v>87.1</v>
      </c>
      <c r="F4876" s="2">
        <v>0</v>
      </c>
      <c r="G4876">
        <v>0</v>
      </c>
      <c r="H4876">
        <v>4.76</v>
      </c>
      <c r="I4876">
        <v>0</v>
      </c>
    </row>
    <row r="4877" spans="1:9">
      <c r="A4877" t="str">
        <f t="shared" si="77"/>
        <v>Potassium - Urine Random84133</v>
      </c>
      <c r="B4877" t="s">
        <v>388</v>
      </c>
      <c r="C4877" t="s">
        <v>201</v>
      </c>
      <c r="D4877" t="s">
        <v>200</v>
      </c>
      <c r="E4877" s="2">
        <v>84.62</v>
      </c>
      <c r="F4877" s="2">
        <v>0</v>
      </c>
      <c r="G4877">
        <v>0</v>
      </c>
      <c r="H4877">
        <v>4.7300000000000004</v>
      </c>
      <c r="I4877">
        <v>0</v>
      </c>
    </row>
    <row r="4878" spans="1:9">
      <c r="A4878" t="str">
        <f t="shared" si="77"/>
        <v>Prealbumin84134</v>
      </c>
      <c r="B4878" t="s">
        <v>388</v>
      </c>
      <c r="C4878" t="s">
        <v>203</v>
      </c>
      <c r="D4878" t="s">
        <v>202</v>
      </c>
      <c r="E4878" s="2">
        <v>183.29</v>
      </c>
      <c r="F4878" s="2">
        <v>0</v>
      </c>
      <c r="G4878">
        <v>0</v>
      </c>
      <c r="H4878">
        <v>14.59</v>
      </c>
      <c r="I4878">
        <v>0</v>
      </c>
    </row>
    <row r="4879" spans="1:9">
      <c r="A4879" t="str">
        <f t="shared" si="77"/>
        <v>Progesterone84144</v>
      </c>
      <c r="B4879" t="s">
        <v>388</v>
      </c>
      <c r="C4879" t="s">
        <v>205</v>
      </c>
      <c r="D4879" t="s">
        <v>204</v>
      </c>
      <c r="E4879" s="2">
        <v>267.91000000000003</v>
      </c>
      <c r="F4879" s="2">
        <v>0</v>
      </c>
      <c r="G4879">
        <v>0</v>
      </c>
      <c r="H4879">
        <v>20.86</v>
      </c>
      <c r="I4879">
        <v>0</v>
      </c>
    </row>
    <row r="4880" spans="1:9">
      <c r="A4880" t="str">
        <f t="shared" si="77"/>
        <v>Prolactin84146</v>
      </c>
      <c r="B4880" t="s">
        <v>388</v>
      </c>
      <c r="C4880" t="s">
        <v>207</v>
      </c>
      <c r="D4880" t="s">
        <v>206</v>
      </c>
      <c r="E4880" s="2">
        <v>398.56</v>
      </c>
      <c r="F4880" s="2">
        <v>0</v>
      </c>
      <c r="G4880">
        <v>0</v>
      </c>
      <c r="H4880">
        <v>19.38</v>
      </c>
      <c r="I4880">
        <v>0</v>
      </c>
    </row>
    <row r="4881" spans="1:9">
      <c r="A4881" t="str">
        <f t="shared" si="77"/>
        <v>Prothrombin Time85610</v>
      </c>
      <c r="B4881" t="s">
        <v>388</v>
      </c>
      <c r="C4881" t="s">
        <v>209</v>
      </c>
      <c r="D4881" t="s">
        <v>208</v>
      </c>
      <c r="E4881" s="2">
        <v>54.12</v>
      </c>
      <c r="F4881" s="2">
        <v>0</v>
      </c>
      <c r="G4881">
        <v>0</v>
      </c>
      <c r="H4881">
        <v>4.29</v>
      </c>
      <c r="I4881">
        <v>0</v>
      </c>
    </row>
    <row r="4882" spans="1:9">
      <c r="A4882" t="str">
        <f t="shared" si="77"/>
        <v>PSA, Total84153</v>
      </c>
      <c r="B4882" t="s">
        <v>388</v>
      </c>
      <c r="C4882" t="s">
        <v>211</v>
      </c>
      <c r="D4882" t="s">
        <v>210</v>
      </c>
      <c r="E4882" s="2">
        <v>251.37</v>
      </c>
      <c r="F4882" s="2">
        <v>0</v>
      </c>
      <c r="G4882">
        <v>0</v>
      </c>
      <c r="H4882">
        <v>18.39</v>
      </c>
      <c r="I4882">
        <v>0</v>
      </c>
    </row>
    <row r="4883" spans="1:9">
      <c r="A4883" t="str">
        <f t="shared" si="77"/>
        <v>PSA, Total, ScreenG0103</v>
      </c>
      <c r="B4883" t="s">
        <v>388</v>
      </c>
      <c r="C4883" t="s">
        <v>213</v>
      </c>
      <c r="D4883" t="s">
        <v>212</v>
      </c>
      <c r="E4883" s="2">
        <v>251.37</v>
      </c>
      <c r="F4883" s="2">
        <v>0</v>
      </c>
      <c r="G4883">
        <v>0</v>
      </c>
      <c r="H4883">
        <v>134.06</v>
      </c>
      <c r="I4883">
        <v>0</v>
      </c>
    </row>
    <row r="4884" spans="1:9">
      <c r="A4884" t="str">
        <f t="shared" si="77"/>
        <v>PTH Intact83970</v>
      </c>
      <c r="B4884" t="s">
        <v>388</v>
      </c>
      <c r="C4884" t="s">
        <v>215</v>
      </c>
      <c r="D4884" t="s">
        <v>214</v>
      </c>
      <c r="E4884" s="2">
        <v>595.89</v>
      </c>
      <c r="F4884" s="2">
        <v>0</v>
      </c>
      <c r="G4884">
        <v>0</v>
      </c>
      <c r="H4884">
        <v>41.28</v>
      </c>
      <c r="I4884">
        <v>0</v>
      </c>
    </row>
    <row r="4885" spans="1:9">
      <c r="A4885" t="str">
        <f t="shared" si="77"/>
        <v>Rapid COVID19 By PCR87076</v>
      </c>
      <c r="B4885" t="s">
        <v>388</v>
      </c>
      <c r="C4885" t="s">
        <v>216</v>
      </c>
      <c r="D4885" t="s">
        <v>34</v>
      </c>
      <c r="E4885" s="2">
        <v>168.14</v>
      </c>
      <c r="F4885" s="2">
        <v>0</v>
      </c>
      <c r="G4885">
        <v>0</v>
      </c>
      <c r="H4885">
        <v>8.08</v>
      </c>
      <c r="I4885">
        <v>0</v>
      </c>
    </row>
    <row r="4886" spans="1:9">
      <c r="A4886" t="str">
        <f t="shared" si="77"/>
        <v>Rapid Group A Strep Screen87430</v>
      </c>
      <c r="B4886" t="s">
        <v>388</v>
      </c>
      <c r="C4886" t="s">
        <v>218</v>
      </c>
      <c r="D4886" t="s">
        <v>217</v>
      </c>
      <c r="E4886" s="2">
        <v>176.96</v>
      </c>
      <c r="F4886" s="2">
        <v>0</v>
      </c>
      <c r="G4886">
        <v>0</v>
      </c>
      <c r="H4886">
        <v>16.809999999999999</v>
      </c>
      <c r="I4886">
        <v>0</v>
      </c>
    </row>
    <row r="4887" spans="1:9">
      <c r="A4887" t="str">
        <f t="shared" si="77"/>
        <v>Renal Function80069</v>
      </c>
      <c r="B4887" t="s">
        <v>388</v>
      </c>
      <c r="C4887" t="s">
        <v>220</v>
      </c>
      <c r="D4887" t="s">
        <v>219</v>
      </c>
      <c r="E4887" s="2">
        <v>266.26</v>
      </c>
      <c r="F4887" s="2">
        <v>0</v>
      </c>
      <c r="G4887">
        <v>0</v>
      </c>
      <c r="H4887">
        <v>8.68</v>
      </c>
      <c r="I4887">
        <v>0</v>
      </c>
    </row>
    <row r="4888" spans="1:9">
      <c r="A4888" t="str">
        <f t="shared" si="77"/>
        <v>Respiratory viral panel PCR87632</v>
      </c>
      <c r="B4888" t="s">
        <v>388</v>
      </c>
      <c r="C4888" t="s">
        <v>222</v>
      </c>
      <c r="D4888" t="s">
        <v>221</v>
      </c>
      <c r="E4888" s="2">
        <v>210.3</v>
      </c>
      <c r="F4888" s="2">
        <v>0</v>
      </c>
      <c r="G4888">
        <v>0</v>
      </c>
      <c r="H4888">
        <v>112.16</v>
      </c>
      <c r="I4888">
        <v>0</v>
      </c>
    </row>
    <row r="4889" spans="1:9">
      <c r="A4889" t="str">
        <f t="shared" si="77"/>
        <v>RPR86592</v>
      </c>
      <c r="B4889" t="s">
        <v>388</v>
      </c>
      <c r="C4889" t="s">
        <v>224</v>
      </c>
      <c r="D4889" t="s">
        <v>223</v>
      </c>
      <c r="E4889" s="2">
        <v>42.26</v>
      </c>
      <c r="F4889" s="2">
        <v>0</v>
      </c>
      <c r="G4889">
        <v>0</v>
      </c>
      <c r="H4889">
        <v>4.2699999999999996</v>
      </c>
      <c r="I4889">
        <v>0</v>
      </c>
    </row>
    <row r="4890" spans="1:9">
      <c r="A4890" t="str">
        <f t="shared" si="77"/>
        <v>RPR86592</v>
      </c>
      <c r="B4890" t="s">
        <v>388</v>
      </c>
      <c r="C4890" t="s">
        <v>224</v>
      </c>
      <c r="D4890" t="s">
        <v>223</v>
      </c>
      <c r="E4890" s="2">
        <v>40.25</v>
      </c>
      <c r="F4890" s="2">
        <v>0</v>
      </c>
      <c r="G4890">
        <v>0</v>
      </c>
      <c r="H4890">
        <v>4.2699999999999996</v>
      </c>
      <c r="I4890">
        <v>0</v>
      </c>
    </row>
    <row r="4891" spans="1:9">
      <c r="A4891" t="str">
        <f t="shared" si="77"/>
        <v>RSV87280</v>
      </c>
      <c r="B4891" t="s">
        <v>388</v>
      </c>
      <c r="C4891" t="s">
        <v>226</v>
      </c>
      <c r="D4891" t="s">
        <v>225</v>
      </c>
      <c r="E4891" s="2">
        <v>26.25</v>
      </c>
      <c r="F4891" s="2">
        <v>0</v>
      </c>
      <c r="G4891">
        <v>0</v>
      </c>
      <c r="H4891">
        <v>13.42</v>
      </c>
      <c r="I4891">
        <v>0</v>
      </c>
    </row>
    <row r="4892" spans="1:9">
      <c r="A4892" t="str">
        <f t="shared" si="77"/>
        <v>Sed Rate/Westergreen85652</v>
      </c>
      <c r="B4892" t="s">
        <v>388</v>
      </c>
      <c r="C4892" t="s">
        <v>228</v>
      </c>
      <c r="D4892" t="s">
        <v>227</v>
      </c>
      <c r="E4892" s="2">
        <v>66.150000000000006</v>
      </c>
      <c r="F4892" s="2">
        <v>0</v>
      </c>
      <c r="G4892">
        <v>0</v>
      </c>
      <c r="H4892">
        <v>2.7</v>
      </c>
      <c r="I4892">
        <v>0</v>
      </c>
    </row>
    <row r="4893" spans="1:9">
      <c r="A4893" t="str">
        <f t="shared" si="77"/>
        <v>Sensitivity, MIC87186</v>
      </c>
      <c r="B4893" t="s">
        <v>388</v>
      </c>
      <c r="C4893" t="s">
        <v>230</v>
      </c>
      <c r="D4893" t="s">
        <v>229</v>
      </c>
      <c r="E4893" s="2">
        <v>146.15</v>
      </c>
      <c r="F4893" s="2">
        <v>0</v>
      </c>
      <c r="G4893">
        <v>0</v>
      </c>
      <c r="H4893">
        <v>8.65</v>
      </c>
      <c r="I4893">
        <v>0</v>
      </c>
    </row>
    <row r="4894" spans="1:9">
      <c r="A4894" t="str">
        <f t="shared" si="77"/>
        <v>Sodium84295</v>
      </c>
      <c r="B4894" t="s">
        <v>388</v>
      </c>
      <c r="C4894" t="s">
        <v>232</v>
      </c>
      <c r="D4894" t="s">
        <v>231</v>
      </c>
      <c r="E4894" s="2">
        <v>75.53</v>
      </c>
      <c r="F4894" s="2">
        <v>0</v>
      </c>
      <c r="G4894">
        <v>0</v>
      </c>
      <c r="H4894">
        <v>4.8099999999999996</v>
      </c>
      <c r="I4894">
        <v>0</v>
      </c>
    </row>
    <row r="4895" spans="1:9">
      <c r="A4895" t="str">
        <f t="shared" si="77"/>
        <v>Sodium - Urine Random84300</v>
      </c>
      <c r="B4895" t="s">
        <v>388</v>
      </c>
      <c r="C4895" t="s">
        <v>234</v>
      </c>
      <c r="D4895" t="s">
        <v>233</v>
      </c>
      <c r="E4895" s="2">
        <v>79.650000000000006</v>
      </c>
      <c r="F4895" s="2">
        <v>0</v>
      </c>
      <c r="G4895">
        <v>0</v>
      </c>
      <c r="H4895">
        <v>5.0599999999999996</v>
      </c>
      <c r="I4895">
        <v>0</v>
      </c>
    </row>
    <row r="4896" spans="1:9">
      <c r="A4896" t="str">
        <f t="shared" si="77"/>
        <v>Specimen Collection for COVID-19C9803</v>
      </c>
      <c r="B4896" t="s">
        <v>388</v>
      </c>
      <c r="C4896" t="s">
        <v>236</v>
      </c>
      <c r="D4896" t="s">
        <v>235</v>
      </c>
      <c r="E4896" s="2">
        <v>183.76</v>
      </c>
      <c r="F4896" s="2">
        <v>0</v>
      </c>
      <c r="G4896">
        <v>0</v>
      </c>
      <c r="H4896">
        <v>25.23</v>
      </c>
      <c r="I4896">
        <v>0</v>
      </c>
    </row>
    <row r="4897" spans="1:9">
      <c r="A4897" t="str">
        <f t="shared" si="77"/>
        <v>Sputum Culture/GS87070</v>
      </c>
      <c r="B4897" t="s">
        <v>388</v>
      </c>
      <c r="C4897" t="s">
        <v>237</v>
      </c>
      <c r="D4897" t="s">
        <v>90</v>
      </c>
      <c r="E4897" s="2">
        <v>217.47</v>
      </c>
      <c r="F4897" s="2">
        <v>0</v>
      </c>
      <c r="G4897">
        <v>0</v>
      </c>
      <c r="H4897">
        <v>8.6199999999999992</v>
      </c>
      <c r="I4897">
        <v>0</v>
      </c>
    </row>
    <row r="4898" spans="1:9">
      <c r="A4898" t="str">
        <f t="shared" si="77"/>
        <v>Strep A Culture (Throat)87081</v>
      </c>
      <c r="B4898" t="s">
        <v>388</v>
      </c>
      <c r="C4898" t="s">
        <v>238</v>
      </c>
      <c r="D4898" t="s">
        <v>126</v>
      </c>
      <c r="E4898" s="2">
        <v>121.55</v>
      </c>
      <c r="F4898" s="2">
        <v>0</v>
      </c>
      <c r="G4898">
        <v>0</v>
      </c>
      <c r="H4898">
        <v>6.63</v>
      </c>
      <c r="I4898">
        <v>0</v>
      </c>
    </row>
    <row r="4899" spans="1:9">
      <c r="A4899" t="str">
        <f t="shared" si="77"/>
        <v>Strep B Culture (Genital)87081</v>
      </c>
      <c r="B4899" t="s">
        <v>388</v>
      </c>
      <c r="C4899" t="s">
        <v>239</v>
      </c>
      <c r="D4899" t="s">
        <v>126</v>
      </c>
      <c r="E4899" s="2">
        <v>121.55</v>
      </c>
      <c r="F4899" s="2">
        <v>0</v>
      </c>
      <c r="G4899">
        <v>0</v>
      </c>
      <c r="H4899">
        <v>6.63</v>
      </c>
      <c r="I4899">
        <v>0</v>
      </c>
    </row>
    <row r="4900" spans="1:9">
      <c r="A4900" t="str">
        <f t="shared" si="77"/>
        <v>T3 Uptake84479</v>
      </c>
      <c r="B4900" t="s">
        <v>388</v>
      </c>
      <c r="C4900" t="s">
        <v>339</v>
      </c>
      <c r="D4900" t="s">
        <v>338</v>
      </c>
      <c r="E4900" s="2">
        <v>139.74</v>
      </c>
      <c r="F4900" s="2">
        <v>0</v>
      </c>
      <c r="G4900">
        <v>0</v>
      </c>
      <c r="H4900">
        <v>6.47</v>
      </c>
      <c r="I4900">
        <v>0</v>
      </c>
    </row>
    <row r="4901" spans="1:9">
      <c r="A4901" t="str">
        <f t="shared" si="77"/>
        <v>T3; Total84480</v>
      </c>
      <c r="B4901" t="s">
        <v>388</v>
      </c>
      <c r="C4901" t="s">
        <v>241</v>
      </c>
      <c r="D4901" t="s">
        <v>240</v>
      </c>
      <c r="E4901" s="2">
        <v>287.95999999999998</v>
      </c>
      <c r="F4901" s="2">
        <v>0</v>
      </c>
      <c r="G4901">
        <v>0</v>
      </c>
      <c r="H4901">
        <v>14.18</v>
      </c>
      <c r="I4901">
        <v>0</v>
      </c>
    </row>
    <row r="4902" spans="1:9">
      <c r="A4902" t="str">
        <f t="shared" si="77"/>
        <v>T4 (Thyroxine)84436</v>
      </c>
      <c r="B4902" t="s">
        <v>388</v>
      </c>
      <c r="C4902" t="s">
        <v>341</v>
      </c>
      <c r="D4902" t="s">
        <v>340</v>
      </c>
      <c r="E4902" s="2">
        <v>171.72</v>
      </c>
      <c r="F4902" s="2">
        <v>0</v>
      </c>
      <c r="G4902">
        <v>0</v>
      </c>
      <c r="H4902">
        <v>6.87</v>
      </c>
      <c r="I4902">
        <v>0</v>
      </c>
    </row>
    <row r="4903" spans="1:9">
      <c r="A4903" t="str">
        <f t="shared" si="77"/>
        <v>TB Culture (AFB)87116</v>
      </c>
      <c r="B4903" t="s">
        <v>388</v>
      </c>
      <c r="C4903" t="s">
        <v>243</v>
      </c>
      <c r="D4903" t="s">
        <v>242</v>
      </c>
      <c r="E4903" s="2">
        <v>276.45</v>
      </c>
      <c r="F4903" s="2">
        <v>0</v>
      </c>
      <c r="G4903">
        <v>0</v>
      </c>
      <c r="H4903">
        <v>10.8</v>
      </c>
      <c r="I4903">
        <v>0</v>
      </c>
    </row>
    <row r="4904" spans="1:9">
      <c r="A4904" t="str">
        <f t="shared" si="77"/>
        <v>Testosterone; Total84403</v>
      </c>
      <c r="B4904" t="s">
        <v>388</v>
      </c>
      <c r="C4904" t="s">
        <v>245</v>
      </c>
      <c r="D4904" t="s">
        <v>244</v>
      </c>
      <c r="E4904" s="2">
        <v>294.33</v>
      </c>
      <c r="F4904" s="2">
        <v>0</v>
      </c>
      <c r="G4904">
        <v>0</v>
      </c>
      <c r="H4904">
        <v>25.81</v>
      </c>
      <c r="I4904">
        <v>0</v>
      </c>
    </row>
    <row r="4905" spans="1:9">
      <c r="A4905" t="str">
        <f t="shared" si="77"/>
        <v>Theophylline80198</v>
      </c>
      <c r="B4905" t="s">
        <v>388</v>
      </c>
      <c r="C4905" t="s">
        <v>247</v>
      </c>
      <c r="D4905" t="s">
        <v>246</v>
      </c>
      <c r="E4905" s="2">
        <v>204.79</v>
      </c>
      <c r="F4905" s="2">
        <v>0</v>
      </c>
      <c r="G4905">
        <v>0</v>
      </c>
      <c r="H4905">
        <v>14.14</v>
      </c>
      <c r="I4905">
        <v>0</v>
      </c>
    </row>
    <row r="4906" spans="1:9">
      <c r="A4906" t="str">
        <f t="shared" si="77"/>
        <v>Total Protein84155</v>
      </c>
      <c r="B4906" t="s">
        <v>388</v>
      </c>
      <c r="C4906" t="s">
        <v>249</v>
      </c>
      <c r="D4906" t="s">
        <v>248</v>
      </c>
      <c r="E4906" s="2">
        <v>110.25</v>
      </c>
      <c r="F4906" s="2">
        <v>0</v>
      </c>
      <c r="G4906">
        <v>0</v>
      </c>
      <c r="H4906">
        <v>3.67</v>
      </c>
      <c r="I4906">
        <v>0</v>
      </c>
    </row>
    <row r="4907" spans="1:9">
      <c r="A4907" t="str">
        <f t="shared" si="77"/>
        <v>Transferrin84466</v>
      </c>
      <c r="B4907" t="s">
        <v>388</v>
      </c>
      <c r="C4907" t="s">
        <v>251</v>
      </c>
      <c r="D4907" t="s">
        <v>250</v>
      </c>
      <c r="E4907" s="2">
        <v>155.72999999999999</v>
      </c>
      <c r="F4907" s="2">
        <v>0</v>
      </c>
      <c r="G4907">
        <v>0</v>
      </c>
      <c r="H4907">
        <v>12.76</v>
      </c>
      <c r="I4907">
        <v>0</v>
      </c>
    </row>
    <row r="4908" spans="1:9">
      <c r="A4908" t="str">
        <f t="shared" si="77"/>
        <v>Trichomonas Vag DNA Prob87660</v>
      </c>
      <c r="B4908" t="s">
        <v>388</v>
      </c>
      <c r="C4908" t="s">
        <v>253</v>
      </c>
      <c r="D4908" t="s">
        <v>252</v>
      </c>
      <c r="E4908" s="2">
        <v>77.45</v>
      </c>
      <c r="F4908" s="2">
        <v>0</v>
      </c>
      <c r="G4908">
        <v>0</v>
      </c>
      <c r="H4908">
        <v>20.05</v>
      </c>
      <c r="I4908">
        <v>0</v>
      </c>
    </row>
    <row r="4909" spans="1:9">
      <c r="A4909" t="str">
        <f t="shared" si="77"/>
        <v>Triglycerides84478</v>
      </c>
      <c r="B4909" t="s">
        <v>388</v>
      </c>
      <c r="C4909" t="s">
        <v>343</v>
      </c>
      <c r="D4909" t="s">
        <v>342</v>
      </c>
      <c r="E4909" s="2">
        <v>27.78</v>
      </c>
      <c r="F4909" s="2">
        <v>0</v>
      </c>
      <c r="G4909">
        <v>0</v>
      </c>
      <c r="H4909">
        <v>5.74</v>
      </c>
      <c r="I4909">
        <v>0</v>
      </c>
    </row>
    <row r="4910" spans="1:9">
      <c r="A4910" t="str">
        <f t="shared" si="77"/>
        <v>Troponin84484</v>
      </c>
      <c r="B4910" t="s">
        <v>388</v>
      </c>
      <c r="C4910" t="s">
        <v>255</v>
      </c>
      <c r="D4910" t="s">
        <v>254</v>
      </c>
      <c r="E4910" s="2">
        <v>236.49</v>
      </c>
      <c r="F4910" s="2">
        <v>0</v>
      </c>
      <c r="G4910">
        <v>0</v>
      </c>
      <c r="H4910">
        <v>12.47</v>
      </c>
      <c r="I4910">
        <v>0</v>
      </c>
    </row>
    <row r="4911" spans="1:9">
      <c r="A4911" t="str">
        <f t="shared" si="77"/>
        <v>TSH84443</v>
      </c>
      <c r="B4911" t="s">
        <v>388</v>
      </c>
      <c r="C4911" t="s">
        <v>797</v>
      </c>
      <c r="D4911" t="s">
        <v>256</v>
      </c>
      <c r="E4911" s="2">
        <v>40.25</v>
      </c>
      <c r="F4911" s="2">
        <v>0</v>
      </c>
      <c r="G4911">
        <v>0</v>
      </c>
      <c r="H4911">
        <v>16.8</v>
      </c>
      <c r="I4911">
        <v>0</v>
      </c>
    </row>
    <row r="4912" spans="1:9">
      <c r="A4912" t="str">
        <f t="shared" si="77"/>
        <v>TSH (Thyroid Stim Horm)84443</v>
      </c>
      <c r="B4912" t="s">
        <v>388</v>
      </c>
      <c r="C4912" t="s">
        <v>257</v>
      </c>
      <c r="D4912" t="s">
        <v>256</v>
      </c>
      <c r="E4912" s="2">
        <v>149.91999999999999</v>
      </c>
      <c r="F4912" s="2">
        <v>0</v>
      </c>
      <c r="G4912">
        <v>0</v>
      </c>
      <c r="H4912">
        <v>16.8</v>
      </c>
      <c r="I4912">
        <v>0</v>
      </c>
    </row>
    <row r="4913" spans="1:9">
      <c r="A4913" t="str">
        <f t="shared" si="77"/>
        <v>Uric Acid -Blood84550</v>
      </c>
      <c r="B4913" t="s">
        <v>388</v>
      </c>
      <c r="C4913" t="s">
        <v>345</v>
      </c>
      <c r="D4913" t="s">
        <v>344</v>
      </c>
      <c r="E4913" s="2">
        <v>22</v>
      </c>
      <c r="F4913" s="2">
        <v>0</v>
      </c>
      <c r="G4913">
        <v>0</v>
      </c>
      <c r="H4913">
        <v>4.5199999999999996</v>
      </c>
      <c r="I4913">
        <v>0</v>
      </c>
    </row>
    <row r="4914" spans="1:9">
      <c r="A4914" t="str">
        <f t="shared" si="77"/>
        <v>Urinalysis81003</v>
      </c>
      <c r="B4914" t="s">
        <v>388</v>
      </c>
      <c r="C4914" t="s">
        <v>259</v>
      </c>
      <c r="D4914" t="s">
        <v>258</v>
      </c>
      <c r="E4914" s="2">
        <v>40.25</v>
      </c>
      <c r="F4914" s="2">
        <v>0</v>
      </c>
      <c r="G4914">
        <v>0</v>
      </c>
      <c r="H4914">
        <v>2.25</v>
      </c>
      <c r="I4914">
        <v>0</v>
      </c>
    </row>
    <row r="4915" spans="1:9">
      <c r="A4915" t="str">
        <f t="shared" si="77"/>
        <v>Urinalysis81003</v>
      </c>
      <c r="B4915" t="s">
        <v>388</v>
      </c>
      <c r="C4915" t="s">
        <v>259</v>
      </c>
      <c r="D4915" t="s">
        <v>258</v>
      </c>
      <c r="E4915" s="2">
        <v>42.26</v>
      </c>
      <c r="F4915" s="2">
        <v>0</v>
      </c>
      <c r="G4915">
        <v>0</v>
      </c>
      <c r="H4915">
        <v>2.25</v>
      </c>
      <c r="I4915">
        <v>0</v>
      </c>
    </row>
    <row r="4916" spans="1:9">
      <c r="A4916" t="str">
        <f t="shared" si="77"/>
        <v>Valproate (Depakane)80164</v>
      </c>
      <c r="B4916" t="s">
        <v>388</v>
      </c>
      <c r="C4916" t="s">
        <v>262</v>
      </c>
      <c r="D4916" t="s">
        <v>261</v>
      </c>
      <c r="E4916" s="2">
        <v>206.92</v>
      </c>
      <c r="F4916" s="2">
        <v>0</v>
      </c>
      <c r="G4916">
        <v>0</v>
      </c>
      <c r="H4916">
        <v>13.54</v>
      </c>
      <c r="I4916">
        <v>0</v>
      </c>
    </row>
    <row r="4917" spans="1:9">
      <c r="A4917" t="str">
        <f t="shared" si="77"/>
        <v>Venipuncture Fee36415</v>
      </c>
      <c r="B4917" t="s">
        <v>388</v>
      </c>
      <c r="C4917" t="s">
        <v>264</v>
      </c>
      <c r="D4917" t="s">
        <v>263</v>
      </c>
      <c r="E4917" s="2">
        <v>39.14</v>
      </c>
      <c r="F4917" s="2">
        <v>0</v>
      </c>
      <c r="G4917">
        <v>0</v>
      </c>
      <c r="H4917">
        <v>3</v>
      </c>
      <c r="I4917">
        <v>0</v>
      </c>
    </row>
    <row r="4918" spans="1:9">
      <c r="A4918" t="str">
        <f t="shared" si="77"/>
        <v>Vitamin B1282607</v>
      </c>
      <c r="B4918" t="s">
        <v>388</v>
      </c>
      <c r="C4918" t="s">
        <v>266</v>
      </c>
      <c r="D4918" t="s">
        <v>265</v>
      </c>
      <c r="E4918" s="2">
        <v>214.16</v>
      </c>
      <c r="F4918" s="2">
        <v>0</v>
      </c>
      <c r="G4918">
        <v>0</v>
      </c>
      <c r="H4918">
        <v>15.08</v>
      </c>
      <c r="I4918">
        <v>0</v>
      </c>
    </row>
    <row r="4919" spans="1:9">
      <c r="A4919" t="str">
        <f t="shared" si="77"/>
        <v>Vitamin D 25 OH82306</v>
      </c>
      <c r="B4919" t="s">
        <v>388</v>
      </c>
      <c r="C4919" t="s">
        <v>268</v>
      </c>
      <c r="D4919" t="s">
        <v>267</v>
      </c>
      <c r="E4919" s="2">
        <v>293.75</v>
      </c>
      <c r="F4919" s="2">
        <v>0</v>
      </c>
      <c r="G4919">
        <v>0</v>
      </c>
      <c r="H4919">
        <v>29.6</v>
      </c>
      <c r="I4919">
        <v>0</v>
      </c>
    </row>
    <row r="4920" spans="1:9">
      <c r="A4920" t="str">
        <f t="shared" si="77"/>
        <v>XR Chest PA/Lat 2 Views71046</v>
      </c>
      <c r="B4920" t="s">
        <v>388</v>
      </c>
      <c r="C4920" t="s">
        <v>270</v>
      </c>
      <c r="D4920" t="s">
        <v>269</v>
      </c>
      <c r="E4920" s="2">
        <v>488.96</v>
      </c>
      <c r="F4920" s="2">
        <v>0</v>
      </c>
      <c r="G4920">
        <v>0</v>
      </c>
      <c r="H4920">
        <v>82.61</v>
      </c>
      <c r="I4920">
        <v>0</v>
      </c>
    </row>
    <row r="4921" spans="1:9">
      <c r="A4921" t="str">
        <f t="shared" si="77"/>
        <v>ABO &amp; RH86901</v>
      </c>
      <c r="B4921" t="s">
        <v>389</v>
      </c>
      <c r="C4921" t="s">
        <v>4</v>
      </c>
      <c r="D4921" t="s">
        <v>3</v>
      </c>
      <c r="E4921" s="2">
        <v>56.78</v>
      </c>
      <c r="F4921" s="2">
        <v>0</v>
      </c>
      <c r="G4921">
        <v>0</v>
      </c>
      <c r="H4921">
        <v>2.99</v>
      </c>
      <c r="I4921">
        <v>0</v>
      </c>
    </row>
    <row r="4922" spans="1:9">
      <c r="A4922" t="str">
        <f t="shared" si="77"/>
        <v>Acute Hepatitis80074</v>
      </c>
      <c r="B4922" t="s">
        <v>389</v>
      </c>
      <c r="C4922" t="s">
        <v>7</v>
      </c>
      <c r="D4922" t="s">
        <v>6</v>
      </c>
      <c r="E4922" s="2">
        <v>105</v>
      </c>
      <c r="F4922" s="2">
        <v>100100</v>
      </c>
      <c r="G4922">
        <v>0</v>
      </c>
      <c r="H4922">
        <v>100</v>
      </c>
      <c r="I4922">
        <v>0</v>
      </c>
    </row>
    <row r="4923" spans="1:9">
      <c r="A4923" t="str">
        <f t="shared" si="77"/>
        <v>Albumin; Serum82040</v>
      </c>
      <c r="B4923" t="s">
        <v>389</v>
      </c>
      <c r="C4923" t="s">
        <v>12</v>
      </c>
      <c r="D4923" t="s">
        <v>11</v>
      </c>
      <c r="E4923" s="2">
        <v>80.459999999999994</v>
      </c>
      <c r="F4923" s="2">
        <v>0</v>
      </c>
      <c r="G4923">
        <v>0</v>
      </c>
      <c r="H4923">
        <v>4.95</v>
      </c>
      <c r="I4923">
        <v>0</v>
      </c>
    </row>
    <row r="4924" spans="1:9">
      <c r="A4924" t="str">
        <f t="shared" si="77"/>
        <v>Aldosterone (Serum)82088</v>
      </c>
      <c r="B4924" t="s">
        <v>389</v>
      </c>
      <c r="C4924" t="s">
        <v>14</v>
      </c>
      <c r="D4924" t="s">
        <v>13</v>
      </c>
      <c r="E4924" s="2">
        <v>505.5</v>
      </c>
      <c r="F4924" s="2">
        <v>0</v>
      </c>
      <c r="G4924">
        <v>0</v>
      </c>
      <c r="H4924">
        <v>40.75</v>
      </c>
      <c r="I4924">
        <v>0</v>
      </c>
    </row>
    <row r="4925" spans="1:9">
      <c r="A4925" t="str">
        <f t="shared" si="77"/>
        <v>Alkaline Phosphatase84075</v>
      </c>
      <c r="B4925" t="s">
        <v>389</v>
      </c>
      <c r="C4925" t="s">
        <v>16</v>
      </c>
      <c r="D4925" t="s">
        <v>15</v>
      </c>
      <c r="E4925" s="2">
        <v>335.99</v>
      </c>
      <c r="F4925" s="2">
        <v>0</v>
      </c>
      <c r="G4925">
        <v>0</v>
      </c>
      <c r="H4925">
        <v>5.18</v>
      </c>
      <c r="I4925">
        <v>0</v>
      </c>
    </row>
    <row r="4926" spans="1:9">
      <c r="A4926" t="str">
        <f t="shared" si="77"/>
        <v>ALT (SGPT)84460</v>
      </c>
      <c r="B4926" t="s">
        <v>389</v>
      </c>
      <c r="C4926" t="s">
        <v>18</v>
      </c>
      <c r="D4926" t="s">
        <v>17</v>
      </c>
      <c r="E4926" s="2">
        <v>72.06</v>
      </c>
      <c r="F4926" s="2">
        <v>0</v>
      </c>
      <c r="G4926">
        <v>0</v>
      </c>
      <c r="H4926">
        <v>5.3</v>
      </c>
      <c r="I4926">
        <v>0</v>
      </c>
    </row>
    <row r="4927" spans="1:9">
      <c r="A4927" t="str">
        <f t="shared" si="77"/>
        <v>Ammonia82140</v>
      </c>
      <c r="B4927" t="s">
        <v>389</v>
      </c>
      <c r="C4927" t="s">
        <v>20</v>
      </c>
      <c r="D4927" t="s">
        <v>19</v>
      </c>
      <c r="E4927" s="2">
        <v>186.09</v>
      </c>
      <c r="F4927" s="2">
        <v>177.23</v>
      </c>
      <c r="G4927">
        <v>0</v>
      </c>
      <c r="H4927">
        <v>14.57</v>
      </c>
      <c r="I4927">
        <v>0</v>
      </c>
    </row>
    <row r="4928" spans="1:9">
      <c r="A4928" t="str">
        <f t="shared" si="77"/>
        <v>Amylase (Serum)82150</v>
      </c>
      <c r="B4928" t="s">
        <v>389</v>
      </c>
      <c r="C4928" t="s">
        <v>22</v>
      </c>
      <c r="D4928" t="s">
        <v>21</v>
      </c>
      <c r="E4928" s="2">
        <v>161.78</v>
      </c>
      <c r="F4928" s="2">
        <v>0</v>
      </c>
      <c r="G4928">
        <v>0</v>
      </c>
      <c r="H4928">
        <v>6.48</v>
      </c>
      <c r="I4928">
        <v>0</v>
      </c>
    </row>
    <row r="4929" spans="1:9">
      <c r="A4929" t="str">
        <f t="shared" si="77"/>
        <v>Antibody Screen86850</v>
      </c>
      <c r="B4929" t="s">
        <v>389</v>
      </c>
      <c r="C4929" t="s">
        <v>24</v>
      </c>
      <c r="D4929" t="s">
        <v>23</v>
      </c>
      <c r="E4929" s="2">
        <v>162.34</v>
      </c>
      <c r="F4929" s="2">
        <v>0</v>
      </c>
      <c r="G4929">
        <v>0</v>
      </c>
      <c r="H4929">
        <v>9.77</v>
      </c>
      <c r="I4929">
        <v>0</v>
      </c>
    </row>
    <row r="4930" spans="1:9">
      <c r="A4930" t="str">
        <f t="shared" si="77"/>
        <v>APTT85730</v>
      </c>
      <c r="B4930" t="s">
        <v>389</v>
      </c>
      <c r="C4930" t="s">
        <v>26</v>
      </c>
      <c r="D4930" t="s">
        <v>25</v>
      </c>
      <c r="E4930" s="2">
        <v>121.55</v>
      </c>
      <c r="F4930" s="2">
        <v>0</v>
      </c>
      <c r="G4930">
        <v>0</v>
      </c>
      <c r="H4930">
        <v>6.01</v>
      </c>
      <c r="I4930">
        <v>0</v>
      </c>
    </row>
    <row r="4931" spans="1:9">
      <c r="A4931" t="str">
        <f t="shared" si="77"/>
        <v>AST (SGPT)84450</v>
      </c>
      <c r="B4931" t="s">
        <v>389</v>
      </c>
      <c r="C4931" t="s">
        <v>28</v>
      </c>
      <c r="D4931" t="s">
        <v>27</v>
      </c>
      <c r="E4931" s="2">
        <v>65.42</v>
      </c>
      <c r="F4931" s="2">
        <v>0</v>
      </c>
      <c r="G4931">
        <v>0</v>
      </c>
      <c r="H4931">
        <v>5.18</v>
      </c>
      <c r="I4931">
        <v>0</v>
      </c>
    </row>
    <row r="4932" spans="1:9">
      <c r="A4932" t="str">
        <f t="shared" si="77"/>
        <v>Bacteria ID Other87077</v>
      </c>
      <c r="B4932" t="s">
        <v>389</v>
      </c>
      <c r="C4932" t="s">
        <v>30</v>
      </c>
      <c r="D4932" t="s">
        <v>29</v>
      </c>
      <c r="E4932" s="2">
        <v>100.88</v>
      </c>
      <c r="F4932" s="2">
        <v>0</v>
      </c>
      <c r="G4932">
        <v>0</v>
      </c>
      <c r="H4932">
        <v>8.08</v>
      </c>
      <c r="I4932">
        <v>114.49</v>
      </c>
    </row>
    <row r="4933" spans="1:9">
      <c r="A4933" t="str">
        <f t="shared" si="77"/>
        <v>Bacteria ID Urine87088</v>
      </c>
      <c r="B4933" t="s">
        <v>389</v>
      </c>
      <c r="C4933" t="s">
        <v>32</v>
      </c>
      <c r="D4933" t="s">
        <v>31</v>
      </c>
      <c r="E4933" s="2">
        <v>195.07</v>
      </c>
      <c r="F4933" s="2">
        <v>0</v>
      </c>
      <c r="G4933">
        <v>0</v>
      </c>
      <c r="H4933">
        <v>8.09</v>
      </c>
      <c r="I4933">
        <v>0</v>
      </c>
    </row>
    <row r="4934" spans="1:9">
      <c r="A4934" t="str">
        <f t="shared" si="77"/>
        <v>Bacteria ID, Anaerobe87076</v>
      </c>
      <c r="B4934" t="s">
        <v>389</v>
      </c>
      <c r="C4934" t="s">
        <v>35</v>
      </c>
      <c r="D4934" t="s">
        <v>34</v>
      </c>
      <c r="E4934" s="2">
        <v>168.14</v>
      </c>
      <c r="F4934" s="2">
        <v>0</v>
      </c>
      <c r="G4934">
        <v>0</v>
      </c>
      <c r="H4934">
        <v>8.08</v>
      </c>
      <c r="I4934">
        <v>0</v>
      </c>
    </row>
    <row r="4935" spans="1:9">
      <c r="A4935" t="str">
        <f t="shared" ref="A4935:A4998" si="78">C4935&amp;D4935</f>
        <v>Basic Metabolic Panel80048</v>
      </c>
      <c r="B4935" t="s">
        <v>389</v>
      </c>
      <c r="C4935" t="s">
        <v>37</v>
      </c>
      <c r="D4935" t="s">
        <v>36</v>
      </c>
      <c r="E4935" s="2">
        <v>174.51</v>
      </c>
      <c r="F4935" s="2">
        <v>0</v>
      </c>
      <c r="G4935">
        <v>0</v>
      </c>
      <c r="H4935">
        <v>8.4600000000000009</v>
      </c>
      <c r="I4935">
        <v>0</v>
      </c>
    </row>
    <row r="4936" spans="1:9">
      <c r="A4936" t="str">
        <f t="shared" si="78"/>
        <v>BHCG Qual Serum84703</v>
      </c>
      <c r="B4936" t="s">
        <v>389</v>
      </c>
      <c r="C4936" t="s">
        <v>39</v>
      </c>
      <c r="D4936" t="s">
        <v>38</v>
      </c>
      <c r="E4936" s="2">
        <v>125.02</v>
      </c>
      <c r="F4936" s="2">
        <v>0</v>
      </c>
      <c r="G4936">
        <v>0</v>
      </c>
      <c r="H4936">
        <v>7.52</v>
      </c>
      <c r="I4936">
        <v>0</v>
      </c>
    </row>
    <row r="4937" spans="1:9">
      <c r="A4937" t="str">
        <f t="shared" si="78"/>
        <v>BHCG Quant Serum84702</v>
      </c>
      <c r="B4937" t="s">
        <v>389</v>
      </c>
      <c r="C4937" t="s">
        <v>41</v>
      </c>
      <c r="D4937" t="s">
        <v>40</v>
      </c>
      <c r="E4937" s="2">
        <v>110.26</v>
      </c>
      <c r="F4937" s="2">
        <v>0</v>
      </c>
      <c r="G4937">
        <v>0</v>
      </c>
      <c r="H4937">
        <v>15.05</v>
      </c>
      <c r="I4937">
        <v>0</v>
      </c>
    </row>
    <row r="4938" spans="1:9">
      <c r="A4938" t="str">
        <f t="shared" si="78"/>
        <v>Bilirubin, Total82247</v>
      </c>
      <c r="B4938" t="s">
        <v>389</v>
      </c>
      <c r="C4938" t="s">
        <v>43</v>
      </c>
      <c r="D4938" t="s">
        <v>42</v>
      </c>
      <c r="E4938" s="2">
        <v>82.69</v>
      </c>
      <c r="F4938" s="2">
        <v>0</v>
      </c>
      <c r="G4938">
        <v>0</v>
      </c>
      <c r="H4938">
        <v>5.0199999999999996</v>
      </c>
      <c r="I4938">
        <v>0</v>
      </c>
    </row>
    <row r="4939" spans="1:9">
      <c r="A4939" t="str">
        <f t="shared" si="78"/>
        <v>Blood Culture87040</v>
      </c>
      <c r="B4939" t="s">
        <v>389</v>
      </c>
      <c r="C4939" t="s">
        <v>45</v>
      </c>
      <c r="D4939" t="s">
        <v>44</v>
      </c>
      <c r="E4939" s="2">
        <v>281.69</v>
      </c>
      <c r="F4939" s="2">
        <v>0</v>
      </c>
      <c r="G4939">
        <v>0</v>
      </c>
      <c r="H4939">
        <v>10.32</v>
      </c>
      <c r="I4939">
        <v>0</v>
      </c>
    </row>
    <row r="4940" spans="1:9">
      <c r="A4940" t="str">
        <f t="shared" si="78"/>
        <v>Blood Osmolality93930</v>
      </c>
      <c r="B4940" t="s">
        <v>389</v>
      </c>
      <c r="C4940" t="s">
        <v>47</v>
      </c>
      <c r="D4940" t="s">
        <v>46</v>
      </c>
      <c r="E4940" s="2">
        <v>128.16</v>
      </c>
      <c r="F4940" s="2">
        <v>0</v>
      </c>
      <c r="G4940">
        <v>0</v>
      </c>
      <c r="H4940">
        <v>68.349999999999994</v>
      </c>
      <c r="I4940">
        <v>0</v>
      </c>
    </row>
    <row r="4941" spans="1:9">
      <c r="A4941" t="str">
        <f t="shared" si="78"/>
        <v>Blood TB Test86480</v>
      </c>
      <c r="B4941" t="s">
        <v>389</v>
      </c>
      <c r="C4941" t="s">
        <v>49</v>
      </c>
      <c r="D4941" t="s">
        <v>48</v>
      </c>
      <c r="E4941" s="2">
        <v>259.92</v>
      </c>
      <c r="F4941" s="2">
        <v>0</v>
      </c>
      <c r="G4941">
        <v>0</v>
      </c>
      <c r="H4941">
        <v>61.98</v>
      </c>
      <c r="I4941">
        <v>0</v>
      </c>
    </row>
    <row r="4942" spans="1:9">
      <c r="A4942" t="str">
        <f t="shared" si="78"/>
        <v>BNP83880</v>
      </c>
      <c r="B4942" t="s">
        <v>389</v>
      </c>
      <c r="C4942" t="s">
        <v>51</v>
      </c>
      <c r="D4942" t="s">
        <v>50</v>
      </c>
      <c r="E4942" s="2">
        <v>198.72</v>
      </c>
      <c r="F4942" s="2">
        <v>0</v>
      </c>
      <c r="G4942">
        <v>0</v>
      </c>
      <c r="H4942">
        <v>39.26</v>
      </c>
      <c r="I4942">
        <v>0</v>
      </c>
    </row>
    <row r="4943" spans="1:9">
      <c r="A4943" t="str">
        <f t="shared" si="78"/>
        <v>BUN (Urea Nitrogen)84520</v>
      </c>
      <c r="B4943" t="s">
        <v>389</v>
      </c>
      <c r="C4943" t="s">
        <v>53</v>
      </c>
      <c r="D4943" t="s">
        <v>52</v>
      </c>
      <c r="E4943" s="2">
        <v>93.48</v>
      </c>
      <c r="F4943" s="2">
        <v>0</v>
      </c>
      <c r="G4943">
        <v>0</v>
      </c>
      <c r="H4943">
        <v>3.95</v>
      </c>
      <c r="I4943">
        <v>0</v>
      </c>
    </row>
    <row r="4944" spans="1:9">
      <c r="A4944" t="str">
        <f t="shared" si="78"/>
        <v>C-Reactive Protein86140</v>
      </c>
      <c r="B4944" t="s">
        <v>389</v>
      </c>
      <c r="C4944" t="s">
        <v>55</v>
      </c>
      <c r="D4944" t="s">
        <v>54</v>
      </c>
      <c r="E4944" s="2">
        <v>216.92</v>
      </c>
      <c r="F4944" s="2">
        <v>0</v>
      </c>
      <c r="G4944">
        <v>0</v>
      </c>
      <c r="H4944">
        <v>5.18</v>
      </c>
      <c r="I4944">
        <v>0</v>
      </c>
    </row>
    <row r="4945" spans="1:9">
      <c r="A4945" t="str">
        <f t="shared" si="78"/>
        <v>C. Difficile87493</v>
      </c>
      <c r="B4945" t="s">
        <v>389</v>
      </c>
      <c r="C4945" t="s">
        <v>57</v>
      </c>
      <c r="D4945" t="s">
        <v>56</v>
      </c>
      <c r="E4945" s="2">
        <v>149.94</v>
      </c>
      <c r="F4945" s="2">
        <v>0</v>
      </c>
      <c r="G4945">
        <v>0</v>
      </c>
      <c r="H4945">
        <v>37.270000000000003</v>
      </c>
      <c r="I4945">
        <v>0</v>
      </c>
    </row>
    <row r="4946" spans="1:9">
      <c r="A4946" t="str">
        <f t="shared" si="78"/>
        <v>C. Difficile EPI87493</v>
      </c>
      <c r="B4946" t="s">
        <v>389</v>
      </c>
      <c r="C4946" t="s">
        <v>58</v>
      </c>
      <c r="D4946" t="s">
        <v>56</v>
      </c>
      <c r="E4946" s="2">
        <v>149.94</v>
      </c>
      <c r="F4946" s="2">
        <v>0</v>
      </c>
      <c r="G4946">
        <v>0</v>
      </c>
      <c r="H4946">
        <v>37.270000000000003</v>
      </c>
      <c r="I4946">
        <v>0</v>
      </c>
    </row>
    <row r="4947" spans="1:9">
      <c r="A4947" t="str">
        <f t="shared" si="78"/>
        <v>Calcium82310</v>
      </c>
      <c r="B4947" t="s">
        <v>389</v>
      </c>
      <c r="C4947" t="s">
        <v>60</v>
      </c>
      <c r="D4947" t="s">
        <v>59</v>
      </c>
      <c r="E4947" s="2">
        <v>128.16</v>
      </c>
      <c r="F4947" s="2">
        <v>0</v>
      </c>
      <c r="G4947">
        <v>0</v>
      </c>
      <c r="H4947">
        <v>5.16</v>
      </c>
      <c r="I4947">
        <v>0</v>
      </c>
    </row>
    <row r="4948" spans="1:9">
      <c r="A4948" t="str">
        <f t="shared" si="78"/>
        <v>Candida Species DNA Probe87480</v>
      </c>
      <c r="B4948" t="s">
        <v>389</v>
      </c>
      <c r="C4948" t="s">
        <v>62</v>
      </c>
      <c r="D4948" t="s">
        <v>61</v>
      </c>
      <c r="E4948" s="2">
        <v>77.45</v>
      </c>
      <c r="F4948" s="2">
        <v>0</v>
      </c>
      <c r="G4948">
        <v>0</v>
      </c>
      <c r="H4948">
        <v>20.05</v>
      </c>
      <c r="I4948">
        <v>0</v>
      </c>
    </row>
    <row r="4949" spans="1:9">
      <c r="A4949" t="str">
        <f t="shared" si="78"/>
        <v>Carbamazipine (Tegretol)80156</v>
      </c>
      <c r="B4949" t="s">
        <v>389</v>
      </c>
      <c r="C4949" t="s">
        <v>64</v>
      </c>
      <c r="D4949" t="s">
        <v>63</v>
      </c>
      <c r="E4949" s="2">
        <v>283.62</v>
      </c>
      <c r="F4949" s="2">
        <v>0</v>
      </c>
      <c r="G4949">
        <v>0</v>
      </c>
      <c r="H4949">
        <v>14.57</v>
      </c>
      <c r="I4949">
        <v>0</v>
      </c>
    </row>
    <row r="4950" spans="1:9">
      <c r="A4950" t="str">
        <f t="shared" si="78"/>
        <v>Carbon Dioxide (CO2)82374</v>
      </c>
      <c r="B4950" t="s">
        <v>389</v>
      </c>
      <c r="C4950" t="s">
        <v>66</v>
      </c>
      <c r="D4950" t="s">
        <v>65</v>
      </c>
      <c r="E4950" s="2">
        <v>107.77</v>
      </c>
      <c r="F4950" s="2">
        <v>0</v>
      </c>
      <c r="G4950">
        <v>0</v>
      </c>
      <c r="H4950">
        <v>4.88</v>
      </c>
      <c r="I4950">
        <v>0</v>
      </c>
    </row>
    <row r="4951" spans="1:9">
      <c r="A4951" t="str">
        <f t="shared" si="78"/>
        <v>CBC (No Auto Diff)85027</v>
      </c>
      <c r="B4951" t="s">
        <v>389</v>
      </c>
      <c r="C4951" t="s">
        <v>68</v>
      </c>
      <c r="D4951" t="s">
        <v>67</v>
      </c>
      <c r="E4951" s="2">
        <v>91.51</v>
      </c>
      <c r="F4951" s="2">
        <v>0</v>
      </c>
      <c r="G4951">
        <v>0</v>
      </c>
      <c r="H4951">
        <v>6.47</v>
      </c>
      <c r="I4951">
        <v>0</v>
      </c>
    </row>
    <row r="4952" spans="1:9">
      <c r="A4952" t="str">
        <f t="shared" si="78"/>
        <v>CBC w/Auto Diff85025</v>
      </c>
      <c r="B4952" t="s">
        <v>389</v>
      </c>
      <c r="C4952" t="s">
        <v>70</v>
      </c>
      <c r="D4952" t="s">
        <v>69</v>
      </c>
      <c r="E4952" s="2">
        <v>42.26</v>
      </c>
      <c r="F4952" s="2">
        <v>0</v>
      </c>
      <c r="G4952">
        <v>0</v>
      </c>
      <c r="H4952">
        <v>7.77</v>
      </c>
      <c r="I4952">
        <v>0</v>
      </c>
    </row>
    <row r="4953" spans="1:9">
      <c r="A4953" t="str">
        <f t="shared" si="78"/>
        <v>CBC w/Diff85025</v>
      </c>
      <c r="B4953" t="s">
        <v>389</v>
      </c>
      <c r="C4953" t="s">
        <v>794</v>
      </c>
      <c r="D4953" t="s">
        <v>69</v>
      </c>
      <c r="E4953" s="2">
        <v>40.25</v>
      </c>
      <c r="F4953" s="2">
        <v>0</v>
      </c>
      <c r="G4953">
        <v>0</v>
      </c>
      <c r="H4953">
        <v>7.77</v>
      </c>
      <c r="I4953">
        <v>0</v>
      </c>
    </row>
    <row r="4954" spans="1:9">
      <c r="A4954" t="str">
        <f t="shared" si="78"/>
        <v>CEA82378</v>
      </c>
      <c r="B4954" t="s">
        <v>389</v>
      </c>
      <c r="C4954" t="s">
        <v>73</v>
      </c>
      <c r="D4954" t="s">
        <v>72</v>
      </c>
      <c r="E4954" s="2">
        <v>276.45</v>
      </c>
      <c r="F4954" s="2">
        <v>0</v>
      </c>
      <c r="G4954">
        <v>0</v>
      </c>
      <c r="H4954">
        <v>18.96</v>
      </c>
      <c r="I4954">
        <v>0</v>
      </c>
    </row>
    <row r="4955" spans="1:9">
      <c r="A4955" t="str">
        <f t="shared" si="78"/>
        <v>CHEM Profile Explode</v>
      </c>
      <c r="B4955" t="s">
        <v>389</v>
      </c>
      <c r="C4955" t="s">
        <v>803</v>
      </c>
      <c r="E4955" s="2">
        <v>44.42</v>
      </c>
      <c r="F4955" s="2">
        <v>0</v>
      </c>
      <c r="G4955">
        <v>0</v>
      </c>
      <c r="H4955">
        <v>25.76</v>
      </c>
      <c r="I4955">
        <v>0</v>
      </c>
    </row>
    <row r="4956" spans="1:9">
      <c r="A4956" t="str">
        <f t="shared" si="78"/>
        <v>Chlamydia Trachomatis, AMP PROB87491</v>
      </c>
      <c r="B4956" t="s">
        <v>389</v>
      </c>
      <c r="C4956" t="s">
        <v>310</v>
      </c>
      <c r="D4956" t="s">
        <v>309</v>
      </c>
      <c r="E4956" s="2">
        <v>142.66999999999999</v>
      </c>
      <c r="F4956" s="2">
        <v>0</v>
      </c>
      <c r="G4956">
        <v>0</v>
      </c>
      <c r="H4956">
        <v>35.090000000000003</v>
      </c>
      <c r="I4956">
        <v>0</v>
      </c>
    </row>
    <row r="4957" spans="1:9">
      <c r="A4957" t="str">
        <f t="shared" si="78"/>
        <v>Chloride82435</v>
      </c>
      <c r="B4957" t="s">
        <v>389</v>
      </c>
      <c r="C4957" t="s">
        <v>75</v>
      </c>
      <c r="D4957" t="s">
        <v>74</v>
      </c>
      <c r="E4957" s="2">
        <v>110.25</v>
      </c>
      <c r="F4957" s="2">
        <v>0</v>
      </c>
      <c r="G4957">
        <v>0</v>
      </c>
      <c r="H4957">
        <v>4.5999999999999996</v>
      </c>
      <c r="I4957">
        <v>0</v>
      </c>
    </row>
    <row r="4958" spans="1:9">
      <c r="A4958" t="str">
        <f t="shared" si="78"/>
        <v>Cholesterol82465</v>
      </c>
      <c r="B4958" t="s">
        <v>389</v>
      </c>
      <c r="C4958" t="s">
        <v>312</v>
      </c>
      <c r="D4958" t="s">
        <v>311</v>
      </c>
      <c r="E4958" s="2">
        <v>20.84</v>
      </c>
      <c r="F4958" s="2">
        <v>0</v>
      </c>
      <c r="G4958">
        <v>0</v>
      </c>
      <c r="H4958">
        <v>4.3499999999999996</v>
      </c>
      <c r="I4958">
        <v>0</v>
      </c>
    </row>
    <row r="4959" spans="1:9">
      <c r="A4959" t="str">
        <f t="shared" si="78"/>
        <v>Clostridium Difficile87324</v>
      </c>
      <c r="B4959" t="s">
        <v>389</v>
      </c>
      <c r="C4959" t="s">
        <v>77</v>
      </c>
      <c r="D4959" t="s">
        <v>76</v>
      </c>
      <c r="E4959" s="2">
        <v>27.56</v>
      </c>
      <c r="F4959" s="2">
        <v>0</v>
      </c>
      <c r="G4959">
        <v>0</v>
      </c>
      <c r="H4959">
        <v>11.98</v>
      </c>
      <c r="I4959">
        <v>0</v>
      </c>
    </row>
    <row r="4960" spans="1:9">
      <c r="A4960" t="str">
        <f t="shared" si="78"/>
        <v>Comp Metabolic Panel80053</v>
      </c>
      <c r="B4960" t="s">
        <v>389</v>
      </c>
      <c r="C4960" t="s">
        <v>314</v>
      </c>
      <c r="D4960" t="s">
        <v>313</v>
      </c>
      <c r="E4960" s="2">
        <v>266.26</v>
      </c>
      <c r="F4960" s="2">
        <v>0</v>
      </c>
      <c r="G4960">
        <v>0</v>
      </c>
      <c r="H4960">
        <v>10.56</v>
      </c>
      <c r="I4960">
        <v>0</v>
      </c>
    </row>
    <row r="4961" spans="1:9">
      <c r="A4961" t="str">
        <f t="shared" si="78"/>
        <v>Cortisol AM82533</v>
      </c>
      <c r="B4961" t="s">
        <v>389</v>
      </c>
      <c r="C4961" t="s">
        <v>79</v>
      </c>
      <c r="D4961" t="s">
        <v>78</v>
      </c>
      <c r="E4961" s="2">
        <v>340.95</v>
      </c>
      <c r="F4961" s="2">
        <v>0</v>
      </c>
      <c r="G4961">
        <v>0</v>
      </c>
      <c r="H4961">
        <v>16.3</v>
      </c>
      <c r="I4961">
        <v>0</v>
      </c>
    </row>
    <row r="4962" spans="1:9">
      <c r="A4962" t="str">
        <f t="shared" si="78"/>
        <v>Cortisol PM82533</v>
      </c>
      <c r="B4962" t="s">
        <v>389</v>
      </c>
      <c r="C4962" t="s">
        <v>80</v>
      </c>
      <c r="D4962" t="s">
        <v>78</v>
      </c>
      <c r="E4962" s="2">
        <v>340.95</v>
      </c>
      <c r="F4962" s="2">
        <v>0</v>
      </c>
      <c r="G4962">
        <v>0</v>
      </c>
      <c r="H4962">
        <v>16.3</v>
      </c>
      <c r="I4962">
        <v>0</v>
      </c>
    </row>
    <row r="4963" spans="1:9">
      <c r="A4963" t="str">
        <f t="shared" si="78"/>
        <v>Cortisol Random82533</v>
      </c>
      <c r="B4963" t="s">
        <v>389</v>
      </c>
      <c r="C4963" t="s">
        <v>81</v>
      </c>
      <c r="D4963" t="s">
        <v>78</v>
      </c>
      <c r="E4963" s="2">
        <v>340.95</v>
      </c>
      <c r="F4963" s="2">
        <v>0</v>
      </c>
      <c r="G4963">
        <v>0</v>
      </c>
      <c r="H4963">
        <v>16.3</v>
      </c>
      <c r="I4963">
        <v>0</v>
      </c>
    </row>
    <row r="4964" spans="1:9">
      <c r="A4964" t="str">
        <f t="shared" si="78"/>
        <v>COVID 19 Antibody IGG IGM86328</v>
      </c>
      <c r="B4964" t="s">
        <v>389</v>
      </c>
      <c r="C4964" t="s">
        <v>83</v>
      </c>
      <c r="D4964" t="s">
        <v>82</v>
      </c>
      <c r="E4964" s="2">
        <v>82.69</v>
      </c>
      <c r="F4964" s="2">
        <v>0</v>
      </c>
      <c r="G4964">
        <v>0</v>
      </c>
      <c r="H4964">
        <v>44.1</v>
      </c>
      <c r="I4964">
        <v>0</v>
      </c>
    </row>
    <row r="4965" spans="1:9">
      <c r="A4965" t="str">
        <f t="shared" si="78"/>
        <v>COVID-19 PCRU0003</v>
      </c>
      <c r="B4965" t="s">
        <v>389</v>
      </c>
      <c r="C4965" t="s">
        <v>795</v>
      </c>
      <c r="D4965" t="s">
        <v>84</v>
      </c>
      <c r="E4965" s="2">
        <v>220.5</v>
      </c>
      <c r="F4965" s="2">
        <v>210</v>
      </c>
      <c r="G4965">
        <v>0</v>
      </c>
      <c r="H4965">
        <v>75</v>
      </c>
      <c r="I4965">
        <v>269.38</v>
      </c>
    </row>
    <row r="4966" spans="1:9">
      <c r="A4966" t="str">
        <f t="shared" si="78"/>
        <v>Covid-19 Rapid Antigen (CV2AG)87426</v>
      </c>
      <c r="B4966" t="s">
        <v>389</v>
      </c>
      <c r="C4966" t="s">
        <v>85</v>
      </c>
      <c r="D4966" t="s">
        <v>796</v>
      </c>
      <c r="E4966" s="2">
        <v>220.5</v>
      </c>
      <c r="F4966" s="2">
        <v>0</v>
      </c>
      <c r="G4966">
        <v>0</v>
      </c>
      <c r="H4966">
        <v>117.6</v>
      </c>
      <c r="I4966">
        <v>1680.92</v>
      </c>
    </row>
    <row r="4967" spans="1:9">
      <c r="A4967" t="str">
        <f t="shared" si="78"/>
        <v>CPK; Total82550</v>
      </c>
      <c r="B4967" t="s">
        <v>389</v>
      </c>
      <c r="C4967" t="s">
        <v>87</v>
      </c>
      <c r="D4967" t="s">
        <v>86</v>
      </c>
      <c r="E4967" s="2">
        <v>149.91999999999999</v>
      </c>
      <c r="F4967" s="2">
        <v>0</v>
      </c>
      <c r="G4967">
        <v>0</v>
      </c>
      <c r="H4967">
        <v>6.51</v>
      </c>
      <c r="I4967">
        <v>1616.27</v>
      </c>
    </row>
    <row r="4968" spans="1:9">
      <c r="A4968" t="str">
        <f t="shared" si="78"/>
        <v>Creatinine82565</v>
      </c>
      <c r="B4968" t="s">
        <v>389</v>
      </c>
      <c r="C4968" t="s">
        <v>89</v>
      </c>
      <c r="D4968" t="s">
        <v>88</v>
      </c>
      <c r="E4968" s="2">
        <v>91.51</v>
      </c>
      <c r="F4968" s="2">
        <v>0</v>
      </c>
      <c r="G4968">
        <v>0</v>
      </c>
      <c r="H4968">
        <v>5.12</v>
      </c>
      <c r="I4968">
        <v>0</v>
      </c>
    </row>
    <row r="4969" spans="1:9">
      <c r="A4969" t="str">
        <f t="shared" si="78"/>
        <v>Cryptosporidium87328</v>
      </c>
      <c r="B4969" t="s">
        <v>389</v>
      </c>
      <c r="C4969" t="s">
        <v>316</v>
      </c>
      <c r="D4969" t="s">
        <v>315</v>
      </c>
      <c r="E4969" s="2">
        <v>138.34</v>
      </c>
      <c r="F4969" s="2">
        <v>0</v>
      </c>
      <c r="G4969">
        <v>0</v>
      </c>
      <c r="H4969">
        <v>13.82</v>
      </c>
      <c r="I4969">
        <v>0</v>
      </c>
    </row>
    <row r="4970" spans="1:9">
      <c r="A4970" t="str">
        <f t="shared" si="78"/>
        <v>Culture, Nose/Throat87070</v>
      </c>
      <c r="B4970" t="s">
        <v>389</v>
      </c>
      <c r="C4970" t="s">
        <v>91</v>
      </c>
      <c r="D4970" t="s">
        <v>90</v>
      </c>
      <c r="E4970" s="2">
        <v>206.92</v>
      </c>
      <c r="F4970" s="2">
        <v>0</v>
      </c>
      <c r="G4970">
        <v>0</v>
      </c>
      <c r="H4970">
        <v>8.6199999999999992</v>
      </c>
      <c r="I4970">
        <v>0</v>
      </c>
    </row>
    <row r="4971" spans="1:9">
      <c r="A4971" t="str">
        <f t="shared" si="78"/>
        <v>Culture, Stool87045</v>
      </c>
      <c r="B4971" t="s">
        <v>389</v>
      </c>
      <c r="C4971" t="s">
        <v>93</v>
      </c>
      <c r="D4971" t="s">
        <v>92</v>
      </c>
      <c r="E4971" s="2">
        <v>239.63</v>
      </c>
      <c r="F4971" s="2">
        <v>0</v>
      </c>
      <c r="G4971">
        <v>0</v>
      </c>
      <c r="H4971">
        <v>9.44</v>
      </c>
      <c r="I4971">
        <v>0</v>
      </c>
    </row>
    <row r="4972" spans="1:9">
      <c r="A4972" t="str">
        <f t="shared" si="78"/>
        <v>Culture, Urine87086</v>
      </c>
      <c r="B4972" t="s">
        <v>389</v>
      </c>
      <c r="C4972" t="s">
        <v>95</v>
      </c>
      <c r="D4972" t="s">
        <v>94</v>
      </c>
      <c r="E4972" s="2">
        <v>138.34</v>
      </c>
      <c r="F4972" s="2">
        <v>0</v>
      </c>
      <c r="G4972">
        <v>0</v>
      </c>
      <c r="H4972">
        <v>8.07</v>
      </c>
      <c r="I4972">
        <v>0</v>
      </c>
    </row>
    <row r="4973" spans="1:9">
      <c r="A4973" t="str">
        <f t="shared" si="78"/>
        <v>D-Dimer DVT/PE Quant85379</v>
      </c>
      <c r="B4973" t="s">
        <v>389</v>
      </c>
      <c r="C4973" t="s">
        <v>97</v>
      </c>
      <c r="D4973" t="s">
        <v>96</v>
      </c>
      <c r="E4973" s="2">
        <v>206.44</v>
      </c>
      <c r="F4973" s="2">
        <v>0</v>
      </c>
      <c r="G4973">
        <v>0</v>
      </c>
      <c r="H4973">
        <v>10.18</v>
      </c>
      <c r="I4973">
        <v>0</v>
      </c>
    </row>
    <row r="4974" spans="1:9">
      <c r="A4974" t="str">
        <f t="shared" si="78"/>
        <v>Digoxin80162</v>
      </c>
      <c r="B4974" t="s">
        <v>389</v>
      </c>
      <c r="C4974" t="s">
        <v>99</v>
      </c>
      <c r="D4974" t="s">
        <v>98</v>
      </c>
      <c r="E4974" s="2">
        <v>238.41</v>
      </c>
      <c r="F4974" s="2">
        <v>0</v>
      </c>
      <c r="G4974">
        <v>0</v>
      </c>
      <c r="H4974">
        <v>13.28</v>
      </c>
      <c r="I4974">
        <v>0</v>
      </c>
    </row>
    <row r="4975" spans="1:9">
      <c r="A4975" t="str">
        <f t="shared" si="78"/>
        <v>Direct Bilirubin82248</v>
      </c>
      <c r="B4975" t="s">
        <v>389</v>
      </c>
      <c r="C4975" t="s">
        <v>101</v>
      </c>
      <c r="D4975" t="s">
        <v>100</v>
      </c>
      <c r="E4975" s="2">
        <v>96.09</v>
      </c>
      <c r="F4975" s="2">
        <v>0</v>
      </c>
      <c r="G4975">
        <v>0</v>
      </c>
      <c r="H4975">
        <v>5.0199999999999996</v>
      </c>
      <c r="I4975">
        <v>0</v>
      </c>
    </row>
    <row r="4976" spans="1:9">
      <c r="A4976" t="str">
        <f t="shared" si="78"/>
        <v>Drug Screen80305</v>
      </c>
      <c r="B4976" t="s">
        <v>389</v>
      </c>
      <c r="C4976" t="s">
        <v>103</v>
      </c>
      <c r="D4976" t="s">
        <v>102</v>
      </c>
      <c r="E4976" s="2">
        <v>332.63</v>
      </c>
      <c r="F4976" s="2">
        <v>0</v>
      </c>
      <c r="G4976">
        <v>0</v>
      </c>
      <c r="H4976">
        <v>12.6</v>
      </c>
      <c r="I4976">
        <v>0</v>
      </c>
    </row>
    <row r="4977" spans="1:9">
      <c r="A4977" t="str">
        <f t="shared" si="78"/>
        <v>E Histolytica87337</v>
      </c>
      <c r="B4977" t="s">
        <v>389</v>
      </c>
      <c r="C4977" t="s">
        <v>318</v>
      </c>
      <c r="D4977" t="s">
        <v>317</v>
      </c>
      <c r="E4977" s="2">
        <v>65.42</v>
      </c>
      <c r="F4977" s="2">
        <v>0</v>
      </c>
      <c r="G4977">
        <v>0</v>
      </c>
      <c r="H4977">
        <v>11.98</v>
      </c>
      <c r="I4977">
        <v>0</v>
      </c>
    </row>
    <row r="4978" spans="1:9">
      <c r="A4978" t="str">
        <f t="shared" si="78"/>
        <v>EKG93005</v>
      </c>
      <c r="B4978" t="s">
        <v>389</v>
      </c>
      <c r="C4978" t="s">
        <v>105</v>
      </c>
      <c r="D4978" t="s">
        <v>104</v>
      </c>
      <c r="E4978" s="2">
        <v>219.4</v>
      </c>
      <c r="F4978" s="2">
        <v>0</v>
      </c>
      <c r="G4978">
        <v>0</v>
      </c>
      <c r="H4978">
        <v>56.85</v>
      </c>
      <c r="I4978">
        <v>0</v>
      </c>
    </row>
    <row r="4979" spans="1:9">
      <c r="A4979" t="str">
        <f t="shared" si="78"/>
        <v>Electro. Protein - Serum84165</v>
      </c>
      <c r="B4979" t="s">
        <v>389</v>
      </c>
      <c r="C4979" t="s">
        <v>108</v>
      </c>
      <c r="D4979" t="s">
        <v>107</v>
      </c>
      <c r="E4979" s="2">
        <v>221.33</v>
      </c>
      <c r="F4979" s="2">
        <v>0</v>
      </c>
      <c r="G4979">
        <v>0</v>
      </c>
      <c r="H4979">
        <v>10.74</v>
      </c>
      <c r="I4979">
        <v>0</v>
      </c>
    </row>
    <row r="4980" spans="1:9">
      <c r="A4980" t="str">
        <f t="shared" si="78"/>
        <v>Electro. Protein - Urine84165</v>
      </c>
      <c r="B4980" t="s">
        <v>389</v>
      </c>
      <c r="C4980" t="s">
        <v>109</v>
      </c>
      <c r="D4980" t="s">
        <v>107</v>
      </c>
      <c r="E4980" s="2">
        <v>221.33</v>
      </c>
      <c r="F4980" s="2">
        <v>0</v>
      </c>
      <c r="G4980">
        <v>0</v>
      </c>
      <c r="H4980">
        <v>10.74</v>
      </c>
      <c r="I4980">
        <v>0</v>
      </c>
    </row>
    <row r="4981" spans="1:9">
      <c r="A4981" t="str">
        <f t="shared" si="78"/>
        <v>Electrolyte Panel80051</v>
      </c>
      <c r="B4981" t="s">
        <v>389</v>
      </c>
      <c r="C4981" t="s">
        <v>111</v>
      </c>
      <c r="D4981" t="s">
        <v>110</v>
      </c>
      <c r="E4981" s="2">
        <v>149.91999999999999</v>
      </c>
      <c r="F4981" s="2">
        <v>0</v>
      </c>
      <c r="G4981">
        <v>0</v>
      </c>
      <c r="H4981">
        <v>7.01</v>
      </c>
      <c r="I4981">
        <v>0</v>
      </c>
    </row>
    <row r="4982" spans="1:9">
      <c r="A4982" t="str">
        <f t="shared" si="78"/>
        <v>Ferritin82728</v>
      </c>
      <c r="B4982" t="s">
        <v>389</v>
      </c>
      <c r="C4982" t="s">
        <v>113</v>
      </c>
      <c r="D4982" t="s">
        <v>112</v>
      </c>
      <c r="E4982" s="2">
        <v>174.51</v>
      </c>
      <c r="F4982" s="2">
        <v>0</v>
      </c>
      <c r="G4982">
        <v>0</v>
      </c>
      <c r="H4982">
        <v>13.63</v>
      </c>
      <c r="I4982">
        <v>0</v>
      </c>
    </row>
    <row r="4983" spans="1:9">
      <c r="A4983" t="str">
        <f t="shared" si="78"/>
        <v>FK506 (Tacrolimus)80197</v>
      </c>
      <c r="B4983" t="s">
        <v>389</v>
      </c>
      <c r="C4983" t="s">
        <v>115</v>
      </c>
      <c r="D4983" t="s">
        <v>114</v>
      </c>
      <c r="E4983" s="2">
        <v>292.88</v>
      </c>
      <c r="F4983" s="2">
        <v>0</v>
      </c>
      <c r="G4983">
        <v>0</v>
      </c>
      <c r="H4983">
        <v>13.73</v>
      </c>
      <c r="I4983">
        <v>0</v>
      </c>
    </row>
    <row r="4984" spans="1:9">
      <c r="A4984" t="str">
        <f t="shared" si="78"/>
        <v>Folate - Serum82746</v>
      </c>
      <c r="B4984" t="s">
        <v>389</v>
      </c>
      <c r="C4984" t="s">
        <v>117</v>
      </c>
      <c r="D4984" t="s">
        <v>116</v>
      </c>
      <c r="E4984" s="2">
        <v>198.72</v>
      </c>
      <c r="F4984" s="2">
        <v>0</v>
      </c>
      <c r="G4984">
        <v>0</v>
      </c>
      <c r="H4984">
        <v>14.7</v>
      </c>
      <c r="I4984">
        <v>0</v>
      </c>
    </row>
    <row r="4985" spans="1:9">
      <c r="A4985" t="str">
        <f t="shared" si="78"/>
        <v>Follow Up Psych Consult90832</v>
      </c>
      <c r="B4985" t="s">
        <v>389</v>
      </c>
      <c r="C4985" t="s">
        <v>285</v>
      </c>
      <c r="D4985" t="s">
        <v>284</v>
      </c>
      <c r="E4985" s="2">
        <v>145.87</v>
      </c>
      <c r="F4985" s="2">
        <v>0</v>
      </c>
      <c r="G4985">
        <v>0</v>
      </c>
      <c r="H4985">
        <v>42.86</v>
      </c>
      <c r="I4985">
        <v>0</v>
      </c>
    </row>
    <row r="4986" spans="1:9">
      <c r="A4986" t="str">
        <f t="shared" si="78"/>
        <v>Free T384481</v>
      </c>
      <c r="B4986" t="s">
        <v>389</v>
      </c>
      <c r="C4986" t="s">
        <v>119</v>
      </c>
      <c r="D4986" t="s">
        <v>118</v>
      </c>
      <c r="E4986" s="2">
        <v>342.88</v>
      </c>
      <c r="F4986" s="2">
        <v>0</v>
      </c>
      <c r="G4986">
        <v>0</v>
      </c>
      <c r="H4986">
        <v>16.940000000000001</v>
      </c>
      <c r="I4986">
        <v>0</v>
      </c>
    </row>
    <row r="4987" spans="1:9">
      <c r="A4987" t="str">
        <f t="shared" si="78"/>
        <v>Free T4 (Total)84439</v>
      </c>
      <c r="B4987" t="s">
        <v>389</v>
      </c>
      <c r="C4987" t="s">
        <v>121</v>
      </c>
      <c r="D4987" t="s">
        <v>120</v>
      </c>
      <c r="E4987" s="2">
        <v>293.17</v>
      </c>
      <c r="F4987" s="2">
        <v>0</v>
      </c>
      <c r="G4987">
        <v>0</v>
      </c>
      <c r="H4987">
        <v>9.02</v>
      </c>
      <c r="I4987">
        <v>0</v>
      </c>
    </row>
    <row r="4988" spans="1:9">
      <c r="A4988" t="str">
        <f t="shared" si="78"/>
        <v>Fungus Culture87102</v>
      </c>
      <c r="B4988" t="s">
        <v>389</v>
      </c>
      <c r="C4988" t="s">
        <v>123</v>
      </c>
      <c r="D4988" t="s">
        <v>122</v>
      </c>
      <c r="E4988" s="2">
        <v>221.33</v>
      </c>
      <c r="F4988" s="2">
        <v>0</v>
      </c>
      <c r="G4988">
        <v>0</v>
      </c>
      <c r="H4988">
        <v>8.41</v>
      </c>
      <c r="I4988">
        <v>0</v>
      </c>
    </row>
    <row r="4989" spans="1:9">
      <c r="A4989" t="str">
        <f t="shared" si="78"/>
        <v>Gardnerella Vag DNA Prob87510</v>
      </c>
      <c r="B4989" t="s">
        <v>389</v>
      </c>
      <c r="C4989" t="s">
        <v>125</v>
      </c>
      <c r="D4989" t="s">
        <v>124</v>
      </c>
      <c r="E4989" s="2">
        <v>77.45</v>
      </c>
      <c r="F4989" s="2">
        <v>0</v>
      </c>
      <c r="G4989">
        <v>0</v>
      </c>
      <c r="H4989">
        <v>20.05</v>
      </c>
      <c r="I4989">
        <v>0</v>
      </c>
    </row>
    <row r="4990" spans="1:9">
      <c r="A4990" t="str">
        <f t="shared" si="78"/>
        <v>GC Culture87081</v>
      </c>
      <c r="B4990" t="s">
        <v>389</v>
      </c>
      <c r="C4990" t="s">
        <v>127</v>
      </c>
      <c r="D4990" t="s">
        <v>126</v>
      </c>
      <c r="E4990" s="2">
        <v>121.55</v>
      </c>
      <c r="F4990" s="2">
        <v>115.76</v>
      </c>
      <c r="G4990">
        <v>0</v>
      </c>
      <c r="H4990">
        <v>6.63</v>
      </c>
      <c r="I4990">
        <v>0</v>
      </c>
    </row>
    <row r="4991" spans="1:9">
      <c r="A4991" t="str">
        <f t="shared" si="78"/>
        <v>GC Genprobe87590</v>
      </c>
      <c r="B4991" t="s">
        <v>389</v>
      </c>
      <c r="C4991" t="s">
        <v>129</v>
      </c>
      <c r="D4991" t="s">
        <v>128</v>
      </c>
      <c r="E4991" s="2">
        <v>63</v>
      </c>
      <c r="F4991" s="2">
        <v>60</v>
      </c>
      <c r="G4991">
        <v>0</v>
      </c>
      <c r="H4991">
        <v>26.88</v>
      </c>
      <c r="I4991">
        <v>0</v>
      </c>
    </row>
    <row r="4992" spans="1:9">
      <c r="A4992" t="str">
        <f t="shared" si="78"/>
        <v>GC/Chlamydia By PCR87591</v>
      </c>
      <c r="B4992" t="s">
        <v>389</v>
      </c>
      <c r="C4992" t="s">
        <v>320</v>
      </c>
      <c r="D4992" t="s">
        <v>319</v>
      </c>
      <c r="E4992" s="2">
        <v>149.94</v>
      </c>
      <c r="F4992" s="2">
        <v>0</v>
      </c>
      <c r="G4992">
        <v>0</v>
      </c>
      <c r="H4992">
        <v>35.090000000000003</v>
      </c>
      <c r="I4992">
        <v>1081.1099999999999</v>
      </c>
    </row>
    <row r="4993" spans="1:9">
      <c r="A4993" t="str">
        <f t="shared" si="78"/>
        <v>GGTP82977</v>
      </c>
      <c r="B4993" t="s">
        <v>389</v>
      </c>
      <c r="C4993" t="s">
        <v>322</v>
      </c>
      <c r="D4993" t="s">
        <v>321</v>
      </c>
      <c r="E4993" s="2">
        <v>114.39</v>
      </c>
      <c r="F4993" s="2">
        <v>0</v>
      </c>
      <c r="G4993">
        <v>0</v>
      </c>
      <c r="H4993">
        <v>7.2</v>
      </c>
      <c r="I4993">
        <v>0</v>
      </c>
    </row>
    <row r="4994" spans="1:9">
      <c r="A4994" t="str">
        <f t="shared" si="78"/>
        <v>Giardia87749</v>
      </c>
      <c r="B4994" t="s">
        <v>389</v>
      </c>
      <c r="C4994" t="s">
        <v>324</v>
      </c>
      <c r="D4994" t="s">
        <v>323</v>
      </c>
      <c r="E4994" s="2">
        <v>191.3</v>
      </c>
      <c r="F4994" s="2">
        <v>0</v>
      </c>
      <c r="G4994">
        <v>0</v>
      </c>
      <c r="H4994">
        <v>102.03</v>
      </c>
      <c r="I4994">
        <v>0</v>
      </c>
    </row>
    <row r="4995" spans="1:9">
      <c r="A4995" t="str">
        <f t="shared" si="78"/>
        <v>Glucose Hour PC82947</v>
      </c>
      <c r="B4995" t="s">
        <v>389</v>
      </c>
      <c r="C4995" t="s">
        <v>131</v>
      </c>
      <c r="D4995" t="s">
        <v>130</v>
      </c>
      <c r="E4995" s="2">
        <v>75.599999999999994</v>
      </c>
      <c r="F4995" s="2">
        <v>0</v>
      </c>
      <c r="G4995">
        <v>0</v>
      </c>
      <c r="H4995">
        <v>3.93</v>
      </c>
      <c r="I4995">
        <v>0</v>
      </c>
    </row>
    <row r="4996" spans="1:9">
      <c r="A4996" t="str">
        <f t="shared" si="78"/>
        <v>Glucose; Blood-Quant82947</v>
      </c>
      <c r="B4996" t="s">
        <v>389</v>
      </c>
      <c r="C4996" t="s">
        <v>132</v>
      </c>
      <c r="D4996" t="s">
        <v>130</v>
      </c>
      <c r="E4996" s="2">
        <v>72.06</v>
      </c>
      <c r="F4996" s="2">
        <v>0</v>
      </c>
      <c r="G4996">
        <v>0</v>
      </c>
      <c r="H4996">
        <v>3.93</v>
      </c>
      <c r="I4996">
        <v>0</v>
      </c>
    </row>
    <row r="4997" spans="1:9">
      <c r="A4997" t="str">
        <f t="shared" si="78"/>
        <v>Glycohemoglobin (A1C)83036</v>
      </c>
      <c r="B4997" t="s">
        <v>389</v>
      </c>
      <c r="C4997" t="s">
        <v>134</v>
      </c>
      <c r="D4997" t="s">
        <v>133</v>
      </c>
      <c r="E4997" s="2">
        <v>161.78</v>
      </c>
      <c r="F4997" s="2">
        <v>0</v>
      </c>
      <c r="G4997">
        <v>0</v>
      </c>
      <c r="H4997">
        <v>9.7100000000000009</v>
      </c>
      <c r="I4997">
        <v>0</v>
      </c>
    </row>
    <row r="4998" spans="1:9">
      <c r="A4998" t="str">
        <f t="shared" si="78"/>
        <v>Gram Stain (GS)87205</v>
      </c>
      <c r="B4998" t="s">
        <v>389</v>
      </c>
      <c r="C4998" t="s">
        <v>136</v>
      </c>
      <c r="D4998" t="s">
        <v>135</v>
      </c>
      <c r="E4998" s="2">
        <v>78</v>
      </c>
      <c r="F4998" s="2">
        <v>0</v>
      </c>
      <c r="G4998">
        <v>0</v>
      </c>
      <c r="H4998">
        <v>4.2699999999999996</v>
      </c>
      <c r="I4998">
        <v>0</v>
      </c>
    </row>
    <row r="4999" spans="1:9">
      <c r="A4999" t="str">
        <f t="shared" ref="A4999:A5062" si="79">C4999&amp;D4999</f>
        <v>Group A Strep (Rapid)87880</v>
      </c>
      <c r="B4999" t="s">
        <v>389</v>
      </c>
      <c r="C4999" t="s">
        <v>138</v>
      </c>
      <c r="D4999" t="s">
        <v>137</v>
      </c>
      <c r="E4999" s="2">
        <v>44.1</v>
      </c>
      <c r="F4999" s="2">
        <v>0</v>
      </c>
      <c r="G4999">
        <v>0</v>
      </c>
      <c r="H4999">
        <v>16.53</v>
      </c>
      <c r="I4999">
        <v>0</v>
      </c>
    </row>
    <row r="5000" spans="1:9">
      <c r="A5000" t="str">
        <f t="shared" si="79"/>
        <v>HCG</v>
      </c>
      <c r="B5000" t="s">
        <v>389</v>
      </c>
      <c r="C5000" t="s">
        <v>804</v>
      </c>
      <c r="E5000" s="2">
        <v>105.01</v>
      </c>
      <c r="F5000" s="2">
        <v>0</v>
      </c>
      <c r="G5000">
        <v>0</v>
      </c>
      <c r="H5000">
        <v>60.91</v>
      </c>
      <c r="I5000">
        <v>0</v>
      </c>
    </row>
    <row r="5001" spans="1:9">
      <c r="A5001" t="str">
        <f t="shared" si="79"/>
        <v>HCG Qualitative - Urine81025</v>
      </c>
      <c r="B5001" t="s">
        <v>389</v>
      </c>
      <c r="C5001" t="s">
        <v>140</v>
      </c>
      <c r="D5001" t="s">
        <v>139</v>
      </c>
      <c r="E5001" s="2">
        <v>119.34</v>
      </c>
      <c r="F5001" s="2">
        <v>0</v>
      </c>
      <c r="G5001">
        <v>0</v>
      </c>
      <c r="H5001">
        <v>8.61</v>
      </c>
      <c r="I5001">
        <v>0</v>
      </c>
    </row>
    <row r="5002" spans="1:9">
      <c r="A5002" t="str">
        <f t="shared" si="79"/>
        <v>HDL83701</v>
      </c>
      <c r="B5002" t="s">
        <v>389</v>
      </c>
      <c r="C5002" t="s">
        <v>142</v>
      </c>
      <c r="D5002" t="s">
        <v>141</v>
      </c>
      <c r="E5002" s="2">
        <v>274.52</v>
      </c>
      <c r="F5002" s="2">
        <v>0</v>
      </c>
      <c r="G5002">
        <v>0</v>
      </c>
      <c r="H5002">
        <v>33.86</v>
      </c>
      <c r="I5002">
        <v>0</v>
      </c>
    </row>
    <row r="5003" spans="1:9">
      <c r="A5003" t="str">
        <f t="shared" si="79"/>
        <v>Hematocrit85014</v>
      </c>
      <c r="B5003" t="s">
        <v>389</v>
      </c>
      <c r="C5003" t="s">
        <v>144</v>
      </c>
      <c r="D5003" t="s">
        <v>143</v>
      </c>
      <c r="E5003" s="2">
        <v>45.48</v>
      </c>
      <c r="F5003" s="2">
        <v>0</v>
      </c>
      <c r="G5003">
        <v>0</v>
      </c>
      <c r="H5003">
        <v>2.37</v>
      </c>
      <c r="I5003">
        <v>0</v>
      </c>
    </row>
    <row r="5004" spans="1:9">
      <c r="A5004" t="str">
        <f t="shared" si="79"/>
        <v>Hemoglobin85018</v>
      </c>
      <c r="B5004" t="s">
        <v>389</v>
      </c>
      <c r="C5004" t="s">
        <v>146</v>
      </c>
      <c r="D5004" t="s">
        <v>145</v>
      </c>
      <c r="E5004" s="2">
        <v>59.26</v>
      </c>
      <c r="F5004" s="2">
        <v>0</v>
      </c>
      <c r="G5004">
        <v>0</v>
      </c>
      <c r="H5004">
        <v>2.37</v>
      </c>
      <c r="I5004">
        <v>0</v>
      </c>
    </row>
    <row r="5005" spans="1:9">
      <c r="A5005" t="str">
        <f t="shared" si="79"/>
        <v>Hep B Surface AB86706</v>
      </c>
      <c r="B5005" t="s">
        <v>389</v>
      </c>
      <c r="C5005" t="s">
        <v>148</v>
      </c>
      <c r="D5005" t="s">
        <v>147</v>
      </c>
      <c r="E5005" s="2">
        <v>119.34</v>
      </c>
      <c r="F5005" s="2">
        <v>0</v>
      </c>
      <c r="G5005">
        <v>0</v>
      </c>
      <c r="H5005">
        <v>10.74</v>
      </c>
      <c r="I5005">
        <v>0</v>
      </c>
    </row>
    <row r="5006" spans="1:9">
      <c r="A5006" t="str">
        <f t="shared" si="79"/>
        <v>Hep C - EIA86803</v>
      </c>
      <c r="B5006" t="s">
        <v>389</v>
      </c>
      <c r="C5006" t="s">
        <v>150</v>
      </c>
      <c r="D5006" t="s">
        <v>149</v>
      </c>
      <c r="E5006" s="2">
        <v>79.11</v>
      </c>
      <c r="F5006" s="2">
        <v>0</v>
      </c>
      <c r="G5006">
        <v>0</v>
      </c>
      <c r="H5006">
        <v>14.27</v>
      </c>
      <c r="I5006">
        <v>0</v>
      </c>
    </row>
    <row r="5007" spans="1:9">
      <c r="A5007" t="str">
        <f t="shared" si="79"/>
        <v>Hepatic Function Panel80076</v>
      </c>
      <c r="B5007" t="s">
        <v>389</v>
      </c>
      <c r="C5007" t="s">
        <v>152</v>
      </c>
      <c r="D5007" t="s">
        <v>151</v>
      </c>
      <c r="E5007" s="2">
        <v>253.52</v>
      </c>
      <c r="F5007" s="2">
        <v>0</v>
      </c>
      <c r="G5007">
        <v>0</v>
      </c>
      <c r="H5007">
        <v>8.17</v>
      </c>
      <c r="I5007">
        <v>0</v>
      </c>
    </row>
    <row r="5008" spans="1:9">
      <c r="A5008" t="str">
        <f t="shared" si="79"/>
        <v>Hepatitis A -IGM AB86709</v>
      </c>
      <c r="B5008" t="s">
        <v>389</v>
      </c>
      <c r="C5008" t="s">
        <v>326</v>
      </c>
      <c r="D5008" t="s">
        <v>325</v>
      </c>
      <c r="E5008" s="2">
        <v>46.31</v>
      </c>
      <c r="F5008" s="2">
        <v>0</v>
      </c>
      <c r="G5008">
        <v>0</v>
      </c>
      <c r="H5008">
        <v>11.26</v>
      </c>
      <c r="I5008">
        <v>0</v>
      </c>
    </row>
    <row r="5009" spans="1:9">
      <c r="A5009" t="str">
        <f t="shared" si="79"/>
        <v>Hepatitis B Core AB86704</v>
      </c>
      <c r="B5009" t="s">
        <v>389</v>
      </c>
      <c r="C5009" t="s">
        <v>328</v>
      </c>
      <c r="D5009" t="s">
        <v>327</v>
      </c>
      <c r="E5009" s="2">
        <v>63.67</v>
      </c>
      <c r="F5009" s="2">
        <v>0</v>
      </c>
      <c r="G5009">
        <v>0</v>
      </c>
      <c r="H5009">
        <v>12.05</v>
      </c>
      <c r="I5009">
        <v>0</v>
      </c>
    </row>
    <row r="5010" spans="1:9">
      <c r="A5010" t="str">
        <f t="shared" si="79"/>
        <v>Hepatitis B Surface AG87340</v>
      </c>
      <c r="B5010" t="s">
        <v>389</v>
      </c>
      <c r="C5010" t="s">
        <v>330</v>
      </c>
      <c r="D5010" t="s">
        <v>329</v>
      </c>
      <c r="E5010" s="2">
        <v>52.09</v>
      </c>
      <c r="F5010" s="2">
        <v>0</v>
      </c>
      <c r="G5010">
        <v>0</v>
      </c>
      <c r="H5010">
        <v>10.33</v>
      </c>
      <c r="I5010">
        <v>0</v>
      </c>
    </row>
    <row r="5011" spans="1:9">
      <c r="A5011" t="str">
        <f t="shared" si="79"/>
        <v>Herpes Simp Culture87253</v>
      </c>
      <c r="B5011" t="s">
        <v>389</v>
      </c>
      <c r="C5011" t="s">
        <v>154</v>
      </c>
      <c r="D5011" t="s">
        <v>153</v>
      </c>
      <c r="E5011" s="2">
        <v>356.55</v>
      </c>
      <c r="F5011" s="2">
        <v>0</v>
      </c>
      <c r="G5011">
        <v>0</v>
      </c>
      <c r="H5011">
        <v>20.2</v>
      </c>
      <c r="I5011">
        <v>0</v>
      </c>
    </row>
    <row r="5012" spans="1:9">
      <c r="A5012" t="str">
        <f t="shared" si="79"/>
        <v>Herpes Simplex86694</v>
      </c>
      <c r="B5012" t="s">
        <v>389</v>
      </c>
      <c r="C5012" t="s">
        <v>156</v>
      </c>
      <c r="D5012" t="s">
        <v>155</v>
      </c>
      <c r="E5012" s="2">
        <v>128.16</v>
      </c>
      <c r="F5012" s="2">
        <v>0</v>
      </c>
      <c r="G5012">
        <v>0</v>
      </c>
      <c r="H5012">
        <v>14.39</v>
      </c>
      <c r="I5012">
        <v>0</v>
      </c>
    </row>
    <row r="5013" spans="1:9">
      <c r="A5013" t="str">
        <f t="shared" si="79"/>
        <v>Herpes Simplex, Type 186695</v>
      </c>
      <c r="B5013" t="s">
        <v>389</v>
      </c>
      <c r="C5013" t="s">
        <v>158</v>
      </c>
      <c r="D5013" t="s">
        <v>157</v>
      </c>
      <c r="E5013" s="2">
        <v>96.19</v>
      </c>
      <c r="F5013" s="2">
        <v>0</v>
      </c>
      <c r="G5013">
        <v>0</v>
      </c>
      <c r="H5013">
        <v>13.19</v>
      </c>
      <c r="I5013">
        <v>0</v>
      </c>
    </row>
    <row r="5014" spans="1:9">
      <c r="A5014" t="str">
        <f t="shared" si="79"/>
        <v>HIV Serol Screen87389</v>
      </c>
      <c r="B5014" t="s">
        <v>389</v>
      </c>
      <c r="C5014" t="s">
        <v>160</v>
      </c>
      <c r="D5014" t="s">
        <v>159</v>
      </c>
      <c r="E5014" s="2">
        <v>116.59</v>
      </c>
      <c r="F5014" s="2">
        <v>0</v>
      </c>
      <c r="G5014">
        <v>0</v>
      </c>
      <c r="H5014">
        <v>24.08</v>
      </c>
      <c r="I5014">
        <v>0</v>
      </c>
    </row>
    <row r="5015" spans="1:9">
      <c r="A5015" t="str">
        <f t="shared" si="79"/>
        <v>HIV Serology Screen86701</v>
      </c>
      <c r="B5015" t="s">
        <v>389</v>
      </c>
      <c r="C5015" t="s">
        <v>162</v>
      </c>
      <c r="D5015" t="s">
        <v>161</v>
      </c>
      <c r="E5015" s="2">
        <v>111.13</v>
      </c>
      <c r="F5015" s="2">
        <v>0</v>
      </c>
      <c r="G5015">
        <v>0</v>
      </c>
      <c r="H5015">
        <v>8.89</v>
      </c>
      <c r="I5015">
        <v>0</v>
      </c>
    </row>
    <row r="5016" spans="1:9">
      <c r="A5016" t="str">
        <f t="shared" si="79"/>
        <v>HIV-1 Quantitation87536</v>
      </c>
      <c r="B5016" t="s">
        <v>389</v>
      </c>
      <c r="C5016" t="s">
        <v>165</v>
      </c>
      <c r="D5016" t="s">
        <v>164</v>
      </c>
      <c r="E5016" s="2">
        <v>737.85</v>
      </c>
      <c r="F5016" s="2">
        <v>0</v>
      </c>
      <c r="G5016">
        <v>0</v>
      </c>
      <c r="H5016">
        <v>85.1</v>
      </c>
      <c r="I5016">
        <v>0</v>
      </c>
    </row>
    <row r="5017" spans="1:9">
      <c r="A5017" t="str">
        <f t="shared" si="79"/>
        <v>HIV-1, Amplif NA Probe87535</v>
      </c>
      <c r="B5017" t="s">
        <v>389</v>
      </c>
      <c r="C5017" t="s">
        <v>167</v>
      </c>
      <c r="D5017" t="s">
        <v>166</v>
      </c>
      <c r="E5017" s="2">
        <v>622.64</v>
      </c>
      <c r="F5017" s="2">
        <v>0</v>
      </c>
      <c r="G5017">
        <v>0</v>
      </c>
      <c r="H5017">
        <v>35.090000000000003</v>
      </c>
      <c r="I5017">
        <v>0</v>
      </c>
    </row>
    <row r="5018" spans="1:9">
      <c r="A5018" t="str">
        <f t="shared" si="79"/>
        <v>IGG (Immunoglobulin)82784</v>
      </c>
      <c r="B5018" t="s">
        <v>389</v>
      </c>
      <c r="C5018" t="s">
        <v>169</v>
      </c>
      <c r="D5018" t="s">
        <v>168</v>
      </c>
      <c r="E5018" s="2">
        <v>195.07</v>
      </c>
      <c r="F5018" s="2">
        <v>0</v>
      </c>
      <c r="G5018">
        <v>0</v>
      </c>
      <c r="H5018">
        <v>9.3000000000000007</v>
      </c>
      <c r="I5018">
        <v>0</v>
      </c>
    </row>
    <row r="5019" spans="1:9">
      <c r="A5019" t="str">
        <f t="shared" si="79"/>
        <v>IGM (Immunoglobulin)82784</v>
      </c>
      <c r="B5019" t="s">
        <v>389</v>
      </c>
      <c r="C5019" t="s">
        <v>170</v>
      </c>
      <c r="D5019" t="s">
        <v>168</v>
      </c>
      <c r="E5019" s="2">
        <v>195.07</v>
      </c>
      <c r="F5019" s="2">
        <v>0</v>
      </c>
      <c r="G5019">
        <v>0</v>
      </c>
      <c r="H5019">
        <v>9.3000000000000007</v>
      </c>
      <c r="I5019">
        <v>0</v>
      </c>
    </row>
    <row r="5020" spans="1:9">
      <c r="A5020" t="str">
        <f t="shared" si="79"/>
        <v>Influenza A &amp; B by PCR87502</v>
      </c>
      <c r="B5020" t="s">
        <v>389</v>
      </c>
      <c r="C5020" t="s">
        <v>172</v>
      </c>
      <c r="D5020" t="s">
        <v>171</v>
      </c>
      <c r="E5020" s="2">
        <v>297.95</v>
      </c>
      <c r="F5020" s="2">
        <v>0</v>
      </c>
      <c r="G5020">
        <v>0</v>
      </c>
      <c r="H5020">
        <v>95.8</v>
      </c>
      <c r="I5020">
        <v>0</v>
      </c>
    </row>
    <row r="5021" spans="1:9">
      <c r="A5021" t="str">
        <f t="shared" si="79"/>
        <v>Initial Psych Consult90792</v>
      </c>
      <c r="B5021" t="s">
        <v>389</v>
      </c>
      <c r="C5021" t="s">
        <v>293</v>
      </c>
      <c r="D5021" t="s">
        <v>292</v>
      </c>
      <c r="E5021" s="2">
        <v>457.36</v>
      </c>
      <c r="F5021" s="2">
        <v>0</v>
      </c>
      <c r="G5021">
        <v>0</v>
      </c>
      <c r="H5021">
        <v>94.29</v>
      </c>
      <c r="I5021">
        <v>0</v>
      </c>
    </row>
    <row r="5022" spans="1:9">
      <c r="A5022" t="str">
        <f t="shared" si="79"/>
        <v>Inpatient Detoxification</v>
      </c>
      <c r="B5022" t="s">
        <v>389</v>
      </c>
      <c r="C5022" t="s">
        <v>294</v>
      </c>
      <c r="E5022" s="2">
        <v>1945.88</v>
      </c>
      <c r="F5022" s="2">
        <v>450</v>
      </c>
      <c r="G5022">
        <v>720</v>
      </c>
      <c r="H5022">
        <v>400</v>
      </c>
      <c r="I5022">
        <v>0</v>
      </c>
    </row>
    <row r="5023" spans="1:9">
      <c r="A5023" t="str">
        <f t="shared" si="79"/>
        <v>Inpatient Rehab</v>
      </c>
      <c r="B5023" t="s">
        <v>389</v>
      </c>
      <c r="C5023" t="s">
        <v>296</v>
      </c>
      <c r="E5023" s="2">
        <v>1871.03</v>
      </c>
      <c r="F5023" s="2">
        <v>450</v>
      </c>
      <c r="G5023">
        <v>620</v>
      </c>
      <c r="H5023">
        <v>317.02999999999997</v>
      </c>
      <c r="I5023">
        <v>0</v>
      </c>
    </row>
    <row r="5024" spans="1:9">
      <c r="A5024" t="str">
        <f t="shared" si="79"/>
        <v>Iron83540</v>
      </c>
      <c r="B5024" t="s">
        <v>389</v>
      </c>
      <c r="C5024" t="s">
        <v>174</v>
      </c>
      <c r="D5024" t="s">
        <v>173</v>
      </c>
      <c r="E5024" s="2">
        <v>119.34</v>
      </c>
      <c r="F5024" s="2">
        <v>0</v>
      </c>
      <c r="G5024">
        <v>0</v>
      </c>
      <c r="H5024">
        <v>6.47</v>
      </c>
      <c r="I5024">
        <v>0</v>
      </c>
    </row>
    <row r="5025" spans="1:9">
      <c r="A5025" t="str">
        <f t="shared" si="79"/>
        <v>Iron Binding83550</v>
      </c>
      <c r="B5025" t="s">
        <v>389</v>
      </c>
      <c r="C5025" t="s">
        <v>176</v>
      </c>
      <c r="D5025" t="s">
        <v>175</v>
      </c>
      <c r="E5025" s="2">
        <v>168.14</v>
      </c>
      <c r="F5025" s="2">
        <v>0</v>
      </c>
      <c r="G5025">
        <v>0</v>
      </c>
      <c r="H5025">
        <v>8.74</v>
      </c>
      <c r="I5025">
        <v>0</v>
      </c>
    </row>
    <row r="5026" spans="1:9">
      <c r="A5026" t="str">
        <f t="shared" si="79"/>
        <v>LDH83615</v>
      </c>
      <c r="B5026" t="s">
        <v>389</v>
      </c>
      <c r="C5026" t="s">
        <v>332</v>
      </c>
      <c r="D5026" t="s">
        <v>331</v>
      </c>
      <c r="E5026" s="2">
        <v>131.47</v>
      </c>
      <c r="F5026" s="2">
        <v>0</v>
      </c>
      <c r="G5026">
        <v>0</v>
      </c>
      <c r="H5026">
        <v>6.04</v>
      </c>
      <c r="I5026">
        <v>0</v>
      </c>
    </row>
    <row r="5027" spans="1:9">
      <c r="A5027" t="str">
        <f t="shared" si="79"/>
        <v>Lipase83690</v>
      </c>
      <c r="B5027" t="s">
        <v>389</v>
      </c>
      <c r="C5027" t="s">
        <v>178</v>
      </c>
      <c r="D5027" t="s">
        <v>177</v>
      </c>
      <c r="E5027" s="2">
        <v>183.19</v>
      </c>
      <c r="F5027" s="2">
        <v>0</v>
      </c>
      <c r="G5027">
        <v>0</v>
      </c>
      <c r="H5027">
        <v>6.89</v>
      </c>
      <c r="I5027">
        <v>0</v>
      </c>
    </row>
    <row r="5028" spans="1:9">
      <c r="A5028" t="str">
        <f t="shared" si="79"/>
        <v>Lipid80061</v>
      </c>
      <c r="B5028" t="s">
        <v>389</v>
      </c>
      <c r="C5028" t="s">
        <v>180</v>
      </c>
      <c r="D5028" t="s">
        <v>179</v>
      </c>
      <c r="E5028" s="2">
        <v>215.54</v>
      </c>
      <c r="F5028" s="2">
        <v>0</v>
      </c>
      <c r="G5028">
        <v>0</v>
      </c>
      <c r="H5028">
        <v>13.39</v>
      </c>
      <c r="I5028">
        <v>0</v>
      </c>
    </row>
    <row r="5029" spans="1:9">
      <c r="A5029" t="str">
        <f t="shared" si="79"/>
        <v>Lipoprotein Electrophor83701</v>
      </c>
      <c r="B5029" t="s">
        <v>389</v>
      </c>
      <c r="C5029" t="s">
        <v>181</v>
      </c>
      <c r="D5029" t="s">
        <v>141</v>
      </c>
      <c r="E5029" s="2">
        <v>274.52</v>
      </c>
      <c r="F5029" s="2">
        <v>0</v>
      </c>
      <c r="G5029">
        <v>0</v>
      </c>
      <c r="H5029">
        <v>33.86</v>
      </c>
      <c r="I5029">
        <v>0</v>
      </c>
    </row>
    <row r="5030" spans="1:9">
      <c r="A5030" t="str">
        <f t="shared" si="79"/>
        <v>Lithium80178</v>
      </c>
      <c r="B5030" t="s">
        <v>389</v>
      </c>
      <c r="C5030" t="s">
        <v>183</v>
      </c>
      <c r="D5030" t="s">
        <v>182</v>
      </c>
      <c r="E5030" s="2">
        <v>146.15</v>
      </c>
      <c r="F5030" s="2">
        <v>0</v>
      </c>
      <c r="G5030">
        <v>0</v>
      </c>
      <c r="H5030">
        <v>6.61</v>
      </c>
      <c r="I5030">
        <v>0</v>
      </c>
    </row>
    <row r="5031" spans="1:9">
      <c r="A5031" t="str">
        <f t="shared" si="79"/>
        <v>Magnesium83735</v>
      </c>
      <c r="B5031" t="s">
        <v>389</v>
      </c>
      <c r="C5031" t="s">
        <v>334</v>
      </c>
      <c r="D5031" t="s">
        <v>333</v>
      </c>
      <c r="E5031" s="2">
        <v>120.11</v>
      </c>
      <c r="F5031" s="2">
        <v>0</v>
      </c>
      <c r="G5031">
        <v>0</v>
      </c>
      <c r="H5031">
        <v>6.7</v>
      </c>
      <c r="I5031">
        <v>0</v>
      </c>
    </row>
    <row r="5032" spans="1:9">
      <c r="A5032" t="str">
        <f t="shared" si="79"/>
        <v>Neisseria Gonorrhoeae, AMP PROB87591</v>
      </c>
      <c r="B5032" t="s">
        <v>389</v>
      </c>
      <c r="C5032" t="s">
        <v>335</v>
      </c>
      <c r="D5032" t="s">
        <v>319</v>
      </c>
      <c r="E5032" s="2">
        <v>135.88</v>
      </c>
      <c r="F5032" s="2">
        <v>0</v>
      </c>
      <c r="G5032">
        <v>0</v>
      </c>
      <c r="H5032">
        <v>35.090000000000003</v>
      </c>
      <c r="I5032">
        <v>0</v>
      </c>
    </row>
    <row r="5033" spans="1:9">
      <c r="A5033" t="str">
        <f t="shared" si="79"/>
        <v>Occult Blood (Diagnostic)82272</v>
      </c>
      <c r="B5033" t="s">
        <v>389</v>
      </c>
      <c r="C5033" t="s">
        <v>185</v>
      </c>
      <c r="D5033" t="s">
        <v>184</v>
      </c>
      <c r="E5033" s="2">
        <v>68.63</v>
      </c>
      <c r="F5033" s="2">
        <v>0</v>
      </c>
      <c r="G5033">
        <v>0</v>
      </c>
      <c r="H5033">
        <v>4.2300000000000004</v>
      </c>
      <c r="I5033">
        <v>0</v>
      </c>
    </row>
    <row r="5034" spans="1:9">
      <c r="A5034" t="str">
        <f t="shared" si="79"/>
        <v>Occult Blood (Screen)82270</v>
      </c>
      <c r="B5034" t="s">
        <v>389</v>
      </c>
      <c r="C5034" t="s">
        <v>187</v>
      </c>
      <c r="D5034" t="s">
        <v>186</v>
      </c>
      <c r="E5034" s="2">
        <v>21.22</v>
      </c>
      <c r="F5034" s="2">
        <v>0</v>
      </c>
      <c r="G5034">
        <v>0</v>
      </c>
      <c r="H5034">
        <v>4.38</v>
      </c>
      <c r="I5034">
        <v>0</v>
      </c>
    </row>
    <row r="5035" spans="1:9">
      <c r="A5035" t="str">
        <f t="shared" si="79"/>
        <v>Osmolality-Urine Random83935</v>
      </c>
      <c r="B5035" t="s">
        <v>389</v>
      </c>
      <c r="C5035" t="s">
        <v>189</v>
      </c>
      <c r="D5035" t="s">
        <v>188</v>
      </c>
      <c r="E5035" s="2">
        <v>116.59</v>
      </c>
      <c r="F5035" s="2">
        <v>0</v>
      </c>
      <c r="G5035">
        <v>0</v>
      </c>
      <c r="H5035">
        <v>6.82</v>
      </c>
      <c r="I5035">
        <v>0</v>
      </c>
    </row>
    <row r="5036" spans="1:9">
      <c r="A5036" t="str">
        <f t="shared" si="79"/>
        <v>Ova &amp; Parasite - Comprehensive Study - Send Out87177</v>
      </c>
      <c r="B5036" t="s">
        <v>389</v>
      </c>
      <c r="C5036" t="s">
        <v>191</v>
      </c>
      <c r="D5036" t="s">
        <v>190</v>
      </c>
      <c r="E5036" s="2">
        <v>22.05</v>
      </c>
      <c r="F5036" s="2">
        <v>0</v>
      </c>
      <c r="G5036">
        <v>0</v>
      </c>
      <c r="H5036">
        <v>8.9</v>
      </c>
      <c r="I5036">
        <v>0</v>
      </c>
    </row>
    <row r="5037" spans="1:9">
      <c r="A5037" t="str">
        <f t="shared" si="79"/>
        <v>Oxcarbazepine80183</v>
      </c>
      <c r="B5037" t="s">
        <v>389</v>
      </c>
      <c r="C5037" t="s">
        <v>193</v>
      </c>
      <c r="D5037" t="s">
        <v>192</v>
      </c>
      <c r="E5037" s="2">
        <v>375.68</v>
      </c>
      <c r="F5037" s="2">
        <v>0</v>
      </c>
      <c r="G5037">
        <v>0</v>
      </c>
      <c r="H5037">
        <v>13.25</v>
      </c>
      <c r="I5037">
        <v>0</v>
      </c>
    </row>
    <row r="5038" spans="1:9">
      <c r="A5038" t="str">
        <f t="shared" si="79"/>
        <v>Pharmacy Charge</v>
      </c>
      <c r="B5038" t="s">
        <v>389</v>
      </c>
      <c r="C5038" t="s">
        <v>302</v>
      </c>
      <c r="E5038" s="2">
        <v>32.32</v>
      </c>
      <c r="F5038" s="2">
        <v>0</v>
      </c>
      <c r="G5038">
        <v>0</v>
      </c>
      <c r="H5038">
        <v>0</v>
      </c>
      <c r="I5038">
        <v>0</v>
      </c>
    </row>
    <row r="5039" spans="1:9">
      <c r="A5039" t="str">
        <f t="shared" si="79"/>
        <v>Phenobarbital80184</v>
      </c>
      <c r="B5039" t="s">
        <v>389</v>
      </c>
      <c r="C5039" t="s">
        <v>195</v>
      </c>
      <c r="D5039" t="s">
        <v>194</v>
      </c>
      <c r="E5039" s="2">
        <v>189.27</v>
      </c>
      <c r="F5039" s="2">
        <v>0</v>
      </c>
      <c r="G5039">
        <v>0</v>
      </c>
      <c r="H5039">
        <v>15.3</v>
      </c>
      <c r="I5039">
        <v>0</v>
      </c>
    </row>
    <row r="5040" spans="1:9">
      <c r="A5040" t="str">
        <f t="shared" si="79"/>
        <v>Phenytoin (Dilantin)80185</v>
      </c>
      <c r="B5040" t="s">
        <v>389</v>
      </c>
      <c r="C5040" t="s">
        <v>197</v>
      </c>
      <c r="D5040" t="s">
        <v>196</v>
      </c>
      <c r="E5040" s="2">
        <v>206.44</v>
      </c>
      <c r="F5040" s="2">
        <v>0</v>
      </c>
      <c r="G5040">
        <v>0</v>
      </c>
      <c r="H5040">
        <v>13.25</v>
      </c>
      <c r="I5040">
        <v>0</v>
      </c>
    </row>
    <row r="5041" spans="1:9">
      <c r="A5041" t="str">
        <f t="shared" si="79"/>
        <v>Phosphorus Serum84100</v>
      </c>
      <c r="B5041" t="s">
        <v>389</v>
      </c>
      <c r="C5041" t="s">
        <v>337</v>
      </c>
      <c r="D5041" t="s">
        <v>336</v>
      </c>
      <c r="E5041" s="2">
        <v>119.34</v>
      </c>
      <c r="F5041" s="2">
        <v>0</v>
      </c>
      <c r="G5041">
        <v>0</v>
      </c>
      <c r="H5041">
        <v>4.74</v>
      </c>
      <c r="I5041">
        <v>0</v>
      </c>
    </row>
    <row r="5042" spans="1:9">
      <c r="A5042" t="str">
        <f t="shared" si="79"/>
        <v>Potassium84132</v>
      </c>
      <c r="B5042" t="s">
        <v>389</v>
      </c>
      <c r="C5042" t="s">
        <v>199</v>
      </c>
      <c r="D5042" t="s">
        <v>198</v>
      </c>
      <c r="E5042" s="2">
        <v>87.1</v>
      </c>
      <c r="F5042" s="2">
        <v>0</v>
      </c>
      <c r="G5042">
        <v>0</v>
      </c>
      <c r="H5042">
        <v>4.76</v>
      </c>
      <c r="I5042">
        <v>0</v>
      </c>
    </row>
    <row r="5043" spans="1:9">
      <c r="A5043" t="str">
        <f t="shared" si="79"/>
        <v>Potassium - Urine Random84133</v>
      </c>
      <c r="B5043" t="s">
        <v>389</v>
      </c>
      <c r="C5043" t="s">
        <v>201</v>
      </c>
      <c r="D5043" t="s">
        <v>200</v>
      </c>
      <c r="E5043" s="2">
        <v>84.62</v>
      </c>
      <c r="F5043" s="2">
        <v>0</v>
      </c>
      <c r="G5043">
        <v>0</v>
      </c>
      <c r="H5043">
        <v>4.7300000000000004</v>
      </c>
      <c r="I5043">
        <v>0</v>
      </c>
    </row>
    <row r="5044" spans="1:9">
      <c r="A5044" t="str">
        <f t="shared" si="79"/>
        <v>Prealbumin84134</v>
      </c>
      <c r="B5044" t="s">
        <v>389</v>
      </c>
      <c r="C5044" t="s">
        <v>203</v>
      </c>
      <c r="D5044" t="s">
        <v>202</v>
      </c>
      <c r="E5044" s="2">
        <v>183.29</v>
      </c>
      <c r="F5044" s="2">
        <v>0</v>
      </c>
      <c r="G5044">
        <v>0</v>
      </c>
      <c r="H5044">
        <v>14.59</v>
      </c>
      <c r="I5044">
        <v>0</v>
      </c>
    </row>
    <row r="5045" spans="1:9">
      <c r="A5045" t="str">
        <f t="shared" si="79"/>
        <v>Progesterone84144</v>
      </c>
      <c r="B5045" t="s">
        <v>389</v>
      </c>
      <c r="C5045" t="s">
        <v>205</v>
      </c>
      <c r="D5045" t="s">
        <v>204</v>
      </c>
      <c r="E5045" s="2">
        <v>267.91000000000003</v>
      </c>
      <c r="F5045" s="2">
        <v>0</v>
      </c>
      <c r="G5045">
        <v>0</v>
      </c>
      <c r="H5045">
        <v>20.86</v>
      </c>
      <c r="I5045">
        <v>0</v>
      </c>
    </row>
    <row r="5046" spans="1:9">
      <c r="A5046" t="str">
        <f t="shared" si="79"/>
        <v>Prolactin84146</v>
      </c>
      <c r="B5046" t="s">
        <v>389</v>
      </c>
      <c r="C5046" t="s">
        <v>207</v>
      </c>
      <c r="D5046" t="s">
        <v>206</v>
      </c>
      <c r="E5046" s="2">
        <v>398.56</v>
      </c>
      <c r="F5046" s="2">
        <v>0</v>
      </c>
      <c r="G5046">
        <v>0</v>
      </c>
      <c r="H5046">
        <v>19.38</v>
      </c>
      <c r="I5046">
        <v>0</v>
      </c>
    </row>
    <row r="5047" spans="1:9">
      <c r="A5047" t="str">
        <f t="shared" si="79"/>
        <v>Prothrombin Time85610</v>
      </c>
      <c r="B5047" t="s">
        <v>389</v>
      </c>
      <c r="C5047" t="s">
        <v>209</v>
      </c>
      <c r="D5047" t="s">
        <v>208</v>
      </c>
      <c r="E5047" s="2">
        <v>54.12</v>
      </c>
      <c r="F5047" s="2">
        <v>0</v>
      </c>
      <c r="G5047">
        <v>0</v>
      </c>
      <c r="H5047">
        <v>4.29</v>
      </c>
      <c r="I5047">
        <v>0</v>
      </c>
    </row>
    <row r="5048" spans="1:9">
      <c r="A5048" t="str">
        <f t="shared" si="79"/>
        <v>PSA, Total84153</v>
      </c>
      <c r="B5048" t="s">
        <v>389</v>
      </c>
      <c r="C5048" t="s">
        <v>211</v>
      </c>
      <c r="D5048" t="s">
        <v>210</v>
      </c>
      <c r="E5048" s="2">
        <v>251.37</v>
      </c>
      <c r="F5048" s="2">
        <v>0</v>
      </c>
      <c r="G5048">
        <v>0</v>
      </c>
      <c r="H5048">
        <v>18.39</v>
      </c>
      <c r="I5048">
        <v>0</v>
      </c>
    </row>
    <row r="5049" spans="1:9">
      <c r="A5049" t="str">
        <f t="shared" si="79"/>
        <v>PSA, Total, ScreenG0103</v>
      </c>
      <c r="B5049" t="s">
        <v>389</v>
      </c>
      <c r="C5049" t="s">
        <v>213</v>
      </c>
      <c r="D5049" t="s">
        <v>212</v>
      </c>
      <c r="E5049" s="2">
        <v>251.37</v>
      </c>
      <c r="F5049" s="2">
        <v>0</v>
      </c>
      <c r="G5049">
        <v>0</v>
      </c>
      <c r="H5049">
        <v>134.06</v>
      </c>
      <c r="I5049">
        <v>0</v>
      </c>
    </row>
    <row r="5050" spans="1:9">
      <c r="A5050" t="str">
        <f t="shared" si="79"/>
        <v>PTH Intact83970</v>
      </c>
      <c r="B5050" t="s">
        <v>389</v>
      </c>
      <c r="C5050" t="s">
        <v>215</v>
      </c>
      <c r="D5050" t="s">
        <v>214</v>
      </c>
      <c r="E5050" s="2">
        <v>595.89</v>
      </c>
      <c r="F5050" s="2">
        <v>0</v>
      </c>
      <c r="G5050">
        <v>0</v>
      </c>
      <c r="H5050">
        <v>41.28</v>
      </c>
      <c r="I5050">
        <v>0</v>
      </c>
    </row>
    <row r="5051" spans="1:9">
      <c r="A5051" t="str">
        <f t="shared" si="79"/>
        <v>Rapid COVID19 By PCR87076</v>
      </c>
      <c r="B5051" t="s">
        <v>389</v>
      </c>
      <c r="C5051" t="s">
        <v>216</v>
      </c>
      <c r="D5051" t="s">
        <v>34</v>
      </c>
      <c r="E5051" s="2">
        <v>168.14</v>
      </c>
      <c r="F5051" s="2">
        <v>0</v>
      </c>
      <c r="G5051">
        <v>0</v>
      </c>
      <c r="H5051">
        <v>8.08</v>
      </c>
      <c r="I5051">
        <v>0</v>
      </c>
    </row>
    <row r="5052" spans="1:9">
      <c r="A5052" t="str">
        <f t="shared" si="79"/>
        <v>Rapid Group A Strep Screen87430</v>
      </c>
      <c r="B5052" t="s">
        <v>389</v>
      </c>
      <c r="C5052" t="s">
        <v>218</v>
      </c>
      <c r="D5052" t="s">
        <v>217</v>
      </c>
      <c r="E5052" s="2">
        <v>176.96</v>
      </c>
      <c r="F5052" s="2">
        <v>0</v>
      </c>
      <c r="G5052">
        <v>0</v>
      </c>
      <c r="H5052">
        <v>16.809999999999999</v>
      </c>
      <c r="I5052">
        <v>0</v>
      </c>
    </row>
    <row r="5053" spans="1:9">
      <c r="A5053" t="str">
        <f t="shared" si="79"/>
        <v>Renal Function80069</v>
      </c>
      <c r="B5053" t="s">
        <v>389</v>
      </c>
      <c r="C5053" t="s">
        <v>220</v>
      </c>
      <c r="D5053" t="s">
        <v>219</v>
      </c>
      <c r="E5053" s="2">
        <v>266.26</v>
      </c>
      <c r="F5053" s="2">
        <v>0</v>
      </c>
      <c r="G5053">
        <v>0</v>
      </c>
      <c r="H5053">
        <v>8.68</v>
      </c>
      <c r="I5053">
        <v>0</v>
      </c>
    </row>
    <row r="5054" spans="1:9">
      <c r="A5054" t="str">
        <f t="shared" si="79"/>
        <v>Respiratory viral panel PCR87632</v>
      </c>
      <c r="B5054" t="s">
        <v>389</v>
      </c>
      <c r="C5054" t="s">
        <v>222</v>
      </c>
      <c r="D5054" t="s">
        <v>221</v>
      </c>
      <c r="E5054" s="2">
        <v>210.3</v>
      </c>
      <c r="F5054" s="2">
        <v>0</v>
      </c>
      <c r="G5054">
        <v>0</v>
      </c>
      <c r="H5054">
        <v>112.16</v>
      </c>
      <c r="I5054">
        <v>0</v>
      </c>
    </row>
    <row r="5055" spans="1:9">
      <c r="A5055" t="str">
        <f t="shared" si="79"/>
        <v>RPR86592</v>
      </c>
      <c r="B5055" t="s">
        <v>389</v>
      </c>
      <c r="C5055" t="s">
        <v>224</v>
      </c>
      <c r="D5055" t="s">
        <v>223</v>
      </c>
      <c r="E5055" s="2">
        <v>40.25</v>
      </c>
      <c r="F5055" s="2">
        <v>0</v>
      </c>
      <c r="G5055">
        <v>0</v>
      </c>
      <c r="H5055">
        <v>4.2699999999999996</v>
      </c>
      <c r="I5055">
        <v>0</v>
      </c>
    </row>
    <row r="5056" spans="1:9">
      <c r="A5056" t="str">
        <f t="shared" si="79"/>
        <v>RPR86592</v>
      </c>
      <c r="B5056" t="s">
        <v>389</v>
      </c>
      <c r="C5056" t="s">
        <v>224</v>
      </c>
      <c r="D5056" t="s">
        <v>223</v>
      </c>
      <c r="E5056" s="2">
        <v>42.26</v>
      </c>
      <c r="F5056" s="2">
        <v>0</v>
      </c>
      <c r="G5056">
        <v>0</v>
      </c>
      <c r="H5056">
        <v>4.2699999999999996</v>
      </c>
      <c r="I5056">
        <v>0</v>
      </c>
    </row>
    <row r="5057" spans="1:9">
      <c r="A5057" t="str">
        <f t="shared" si="79"/>
        <v>RSV87280</v>
      </c>
      <c r="B5057" t="s">
        <v>389</v>
      </c>
      <c r="C5057" t="s">
        <v>226</v>
      </c>
      <c r="D5057" t="s">
        <v>225</v>
      </c>
      <c r="E5057" s="2">
        <v>26.25</v>
      </c>
      <c r="F5057" s="2">
        <v>0</v>
      </c>
      <c r="G5057">
        <v>0</v>
      </c>
      <c r="H5057">
        <v>13.42</v>
      </c>
      <c r="I5057">
        <v>0</v>
      </c>
    </row>
    <row r="5058" spans="1:9">
      <c r="A5058" t="str">
        <f t="shared" si="79"/>
        <v>Sed Rate/Westergreen85652</v>
      </c>
      <c r="B5058" t="s">
        <v>389</v>
      </c>
      <c r="C5058" t="s">
        <v>228</v>
      </c>
      <c r="D5058" t="s">
        <v>227</v>
      </c>
      <c r="E5058" s="2">
        <v>66.150000000000006</v>
      </c>
      <c r="F5058" s="2">
        <v>0</v>
      </c>
      <c r="G5058">
        <v>0</v>
      </c>
      <c r="H5058">
        <v>2.7</v>
      </c>
      <c r="I5058">
        <v>0</v>
      </c>
    </row>
    <row r="5059" spans="1:9">
      <c r="A5059" t="str">
        <f t="shared" si="79"/>
        <v>Sensitivity, MIC87186</v>
      </c>
      <c r="B5059" t="s">
        <v>389</v>
      </c>
      <c r="C5059" t="s">
        <v>230</v>
      </c>
      <c r="D5059" t="s">
        <v>229</v>
      </c>
      <c r="E5059" s="2">
        <v>146.15</v>
      </c>
      <c r="F5059" s="2">
        <v>0</v>
      </c>
      <c r="G5059">
        <v>0</v>
      </c>
      <c r="H5059">
        <v>8.65</v>
      </c>
      <c r="I5059">
        <v>0</v>
      </c>
    </row>
    <row r="5060" spans="1:9">
      <c r="A5060" t="str">
        <f t="shared" si="79"/>
        <v>Sodium84295</v>
      </c>
      <c r="B5060" t="s">
        <v>389</v>
      </c>
      <c r="C5060" t="s">
        <v>232</v>
      </c>
      <c r="D5060" t="s">
        <v>231</v>
      </c>
      <c r="E5060" s="2">
        <v>75.53</v>
      </c>
      <c r="F5060" s="2">
        <v>0</v>
      </c>
      <c r="G5060">
        <v>0</v>
      </c>
      <c r="H5060">
        <v>4.8099999999999996</v>
      </c>
      <c r="I5060">
        <v>0</v>
      </c>
    </row>
    <row r="5061" spans="1:9">
      <c r="A5061" t="str">
        <f t="shared" si="79"/>
        <v>Sodium - Urine Random84300</v>
      </c>
      <c r="B5061" t="s">
        <v>389</v>
      </c>
      <c r="C5061" t="s">
        <v>234</v>
      </c>
      <c r="D5061" t="s">
        <v>233</v>
      </c>
      <c r="E5061" s="2">
        <v>79.650000000000006</v>
      </c>
      <c r="F5061" s="2">
        <v>0</v>
      </c>
      <c r="G5061">
        <v>0</v>
      </c>
      <c r="H5061">
        <v>5.0599999999999996</v>
      </c>
      <c r="I5061">
        <v>0</v>
      </c>
    </row>
    <row r="5062" spans="1:9">
      <c r="A5062" t="str">
        <f t="shared" si="79"/>
        <v>Specimen Collection for COVID-19C9803</v>
      </c>
      <c r="B5062" t="s">
        <v>389</v>
      </c>
      <c r="C5062" t="s">
        <v>236</v>
      </c>
      <c r="D5062" t="s">
        <v>235</v>
      </c>
      <c r="E5062" s="2">
        <v>183.76</v>
      </c>
      <c r="F5062" s="2">
        <v>0</v>
      </c>
      <c r="G5062">
        <v>0</v>
      </c>
      <c r="H5062">
        <v>25.23</v>
      </c>
      <c r="I5062">
        <v>0</v>
      </c>
    </row>
    <row r="5063" spans="1:9">
      <c r="A5063" t="str">
        <f t="shared" ref="A5063:A5126" si="80">C5063&amp;D5063</f>
        <v>Sputum Culture/GS87070</v>
      </c>
      <c r="B5063" t="s">
        <v>389</v>
      </c>
      <c r="C5063" t="s">
        <v>237</v>
      </c>
      <c r="D5063" t="s">
        <v>90</v>
      </c>
      <c r="E5063" s="2">
        <v>217.47</v>
      </c>
      <c r="F5063" s="2">
        <v>0</v>
      </c>
      <c r="G5063">
        <v>0</v>
      </c>
      <c r="H5063">
        <v>8.6199999999999992</v>
      </c>
      <c r="I5063">
        <v>0</v>
      </c>
    </row>
    <row r="5064" spans="1:9">
      <c r="A5064" t="str">
        <f t="shared" si="80"/>
        <v>Strep A Culture (Throat)87081</v>
      </c>
      <c r="B5064" t="s">
        <v>389</v>
      </c>
      <c r="C5064" t="s">
        <v>238</v>
      </c>
      <c r="D5064" t="s">
        <v>126</v>
      </c>
      <c r="E5064" s="2">
        <v>121.55</v>
      </c>
      <c r="F5064" s="2">
        <v>0</v>
      </c>
      <c r="G5064">
        <v>0</v>
      </c>
      <c r="H5064">
        <v>6.63</v>
      </c>
      <c r="I5064">
        <v>0</v>
      </c>
    </row>
    <row r="5065" spans="1:9">
      <c r="A5065" t="str">
        <f t="shared" si="80"/>
        <v>Strep B Culture (Genital)87081</v>
      </c>
      <c r="B5065" t="s">
        <v>389</v>
      </c>
      <c r="C5065" t="s">
        <v>239</v>
      </c>
      <c r="D5065" t="s">
        <v>126</v>
      </c>
      <c r="E5065" s="2">
        <v>121.55</v>
      </c>
      <c r="F5065" s="2">
        <v>0</v>
      </c>
      <c r="G5065">
        <v>0</v>
      </c>
      <c r="H5065">
        <v>6.63</v>
      </c>
      <c r="I5065">
        <v>0</v>
      </c>
    </row>
    <row r="5066" spans="1:9">
      <c r="A5066" t="str">
        <f t="shared" si="80"/>
        <v>T3 Uptake84479</v>
      </c>
      <c r="B5066" t="s">
        <v>389</v>
      </c>
      <c r="C5066" t="s">
        <v>339</v>
      </c>
      <c r="D5066" t="s">
        <v>338</v>
      </c>
      <c r="E5066" s="2">
        <v>139.74</v>
      </c>
      <c r="F5066" s="2">
        <v>0</v>
      </c>
      <c r="G5066">
        <v>0</v>
      </c>
      <c r="H5066">
        <v>6.47</v>
      </c>
      <c r="I5066">
        <v>0</v>
      </c>
    </row>
    <row r="5067" spans="1:9">
      <c r="A5067" t="str">
        <f t="shared" si="80"/>
        <v>T3; Total84480</v>
      </c>
      <c r="B5067" t="s">
        <v>389</v>
      </c>
      <c r="C5067" t="s">
        <v>241</v>
      </c>
      <c r="D5067" t="s">
        <v>240</v>
      </c>
      <c r="E5067" s="2">
        <v>287.95999999999998</v>
      </c>
      <c r="F5067" s="2">
        <v>0</v>
      </c>
      <c r="G5067">
        <v>0</v>
      </c>
      <c r="H5067">
        <v>14.18</v>
      </c>
      <c r="I5067">
        <v>0</v>
      </c>
    </row>
    <row r="5068" spans="1:9">
      <c r="A5068" t="str">
        <f t="shared" si="80"/>
        <v>T4 (Thyroxine)84436</v>
      </c>
      <c r="B5068" t="s">
        <v>389</v>
      </c>
      <c r="C5068" t="s">
        <v>341</v>
      </c>
      <c r="D5068" t="s">
        <v>340</v>
      </c>
      <c r="E5068" s="2">
        <v>171.72</v>
      </c>
      <c r="F5068" s="2">
        <v>0</v>
      </c>
      <c r="G5068">
        <v>0</v>
      </c>
      <c r="H5068">
        <v>6.87</v>
      </c>
      <c r="I5068">
        <v>0</v>
      </c>
    </row>
    <row r="5069" spans="1:9">
      <c r="A5069" t="str">
        <f t="shared" si="80"/>
        <v>TB Culture (AFB)87116</v>
      </c>
      <c r="B5069" t="s">
        <v>389</v>
      </c>
      <c r="C5069" t="s">
        <v>243</v>
      </c>
      <c r="D5069" t="s">
        <v>242</v>
      </c>
      <c r="E5069" s="2">
        <v>276.45</v>
      </c>
      <c r="F5069" s="2">
        <v>0</v>
      </c>
      <c r="G5069">
        <v>0</v>
      </c>
      <c r="H5069">
        <v>10.8</v>
      </c>
      <c r="I5069">
        <v>0</v>
      </c>
    </row>
    <row r="5070" spans="1:9">
      <c r="A5070" t="str">
        <f t="shared" si="80"/>
        <v>Testosterone; Total84403</v>
      </c>
      <c r="B5070" t="s">
        <v>389</v>
      </c>
      <c r="C5070" t="s">
        <v>245</v>
      </c>
      <c r="D5070" t="s">
        <v>244</v>
      </c>
      <c r="E5070" s="2">
        <v>294.33</v>
      </c>
      <c r="F5070" s="2">
        <v>0</v>
      </c>
      <c r="G5070">
        <v>0</v>
      </c>
      <c r="H5070">
        <v>25.81</v>
      </c>
      <c r="I5070">
        <v>0</v>
      </c>
    </row>
    <row r="5071" spans="1:9">
      <c r="A5071" t="str">
        <f t="shared" si="80"/>
        <v>Theophylline80198</v>
      </c>
      <c r="B5071" t="s">
        <v>389</v>
      </c>
      <c r="C5071" t="s">
        <v>247</v>
      </c>
      <c r="D5071" t="s">
        <v>246</v>
      </c>
      <c r="E5071" s="2">
        <v>204.79</v>
      </c>
      <c r="F5071" s="2">
        <v>0</v>
      </c>
      <c r="G5071">
        <v>0</v>
      </c>
      <c r="H5071">
        <v>14.14</v>
      </c>
      <c r="I5071">
        <v>0</v>
      </c>
    </row>
    <row r="5072" spans="1:9">
      <c r="A5072" t="str">
        <f t="shared" si="80"/>
        <v>Total Protein84155</v>
      </c>
      <c r="B5072" t="s">
        <v>389</v>
      </c>
      <c r="C5072" t="s">
        <v>249</v>
      </c>
      <c r="D5072" t="s">
        <v>248</v>
      </c>
      <c r="E5072" s="2">
        <v>110.25</v>
      </c>
      <c r="F5072" s="2">
        <v>0</v>
      </c>
      <c r="G5072">
        <v>0</v>
      </c>
      <c r="H5072">
        <v>3.67</v>
      </c>
      <c r="I5072">
        <v>0</v>
      </c>
    </row>
    <row r="5073" spans="1:9">
      <c r="A5073" t="str">
        <f t="shared" si="80"/>
        <v>Transferrin84466</v>
      </c>
      <c r="B5073" t="s">
        <v>389</v>
      </c>
      <c r="C5073" t="s">
        <v>251</v>
      </c>
      <c r="D5073" t="s">
        <v>250</v>
      </c>
      <c r="E5073" s="2">
        <v>155.72999999999999</v>
      </c>
      <c r="F5073" s="2">
        <v>0</v>
      </c>
      <c r="G5073">
        <v>0</v>
      </c>
      <c r="H5073">
        <v>12.76</v>
      </c>
      <c r="I5073">
        <v>0</v>
      </c>
    </row>
    <row r="5074" spans="1:9">
      <c r="A5074" t="str">
        <f t="shared" si="80"/>
        <v>Trichomonas Vag DNA Prob87660</v>
      </c>
      <c r="B5074" t="s">
        <v>389</v>
      </c>
      <c r="C5074" t="s">
        <v>253</v>
      </c>
      <c r="D5074" t="s">
        <v>252</v>
      </c>
      <c r="E5074" s="2">
        <v>77.45</v>
      </c>
      <c r="F5074" s="2">
        <v>0</v>
      </c>
      <c r="G5074">
        <v>0</v>
      </c>
      <c r="H5074">
        <v>20.05</v>
      </c>
      <c r="I5074">
        <v>0</v>
      </c>
    </row>
    <row r="5075" spans="1:9">
      <c r="A5075" t="str">
        <f t="shared" si="80"/>
        <v>Triglycerides84478</v>
      </c>
      <c r="B5075" t="s">
        <v>389</v>
      </c>
      <c r="C5075" t="s">
        <v>343</v>
      </c>
      <c r="D5075" t="s">
        <v>342</v>
      </c>
      <c r="E5075" s="2">
        <v>27.78</v>
      </c>
      <c r="F5075" s="2">
        <v>0</v>
      </c>
      <c r="G5075">
        <v>0</v>
      </c>
      <c r="H5075">
        <v>5.74</v>
      </c>
      <c r="I5075">
        <v>0</v>
      </c>
    </row>
    <row r="5076" spans="1:9">
      <c r="A5076" t="str">
        <f t="shared" si="80"/>
        <v>Troponin84484</v>
      </c>
      <c r="B5076" t="s">
        <v>389</v>
      </c>
      <c r="C5076" t="s">
        <v>255</v>
      </c>
      <c r="D5076" t="s">
        <v>254</v>
      </c>
      <c r="E5076" s="2">
        <v>236.49</v>
      </c>
      <c r="F5076" s="2">
        <v>0</v>
      </c>
      <c r="G5076">
        <v>0</v>
      </c>
      <c r="H5076">
        <v>12.47</v>
      </c>
      <c r="I5076">
        <v>0</v>
      </c>
    </row>
    <row r="5077" spans="1:9">
      <c r="A5077" t="str">
        <f t="shared" si="80"/>
        <v>TSH84443</v>
      </c>
      <c r="B5077" t="s">
        <v>389</v>
      </c>
      <c r="C5077" t="s">
        <v>797</v>
      </c>
      <c r="D5077" t="s">
        <v>256</v>
      </c>
      <c r="E5077" s="2">
        <v>40.25</v>
      </c>
      <c r="F5077" s="2">
        <v>0</v>
      </c>
      <c r="G5077">
        <v>0</v>
      </c>
      <c r="H5077">
        <v>16.8</v>
      </c>
      <c r="I5077">
        <v>0</v>
      </c>
    </row>
    <row r="5078" spans="1:9">
      <c r="A5078" t="str">
        <f t="shared" si="80"/>
        <v>TSH (Thyroid Stim Horm)84443</v>
      </c>
      <c r="B5078" t="s">
        <v>389</v>
      </c>
      <c r="C5078" t="s">
        <v>257</v>
      </c>
      <c r="D5078" t="s">
        <v>256</v>
      </c>
      <c r="E5078" s="2">
        <v>149.91999999999999</v>
      </c>
      <c r="F5078" s="2">
        <v>0</v>
      </c>
      <c r="G5078">
        <v>0</v>
      </c>
      <c r="H5078">
        <v>16.8</v>
      </c>
      <c r="I5078">
        <v>0</v>
      </c>
    </row>
    <row r="5079" spans="1:9">
      <c r="A5079" t="str">
        <f t="shared" si="80"/>
        <v>Uric Acid -Blood84550</v>
      </c>
      <c r="B5079" t="s">
        <v>389</v>
      </c>
      <c r="C5079" t="s">
        <v>345</v>
      </c>
      <c r="D5079" t="s">
        <v>344</v>
      </c>
      <c r="E5079" s="2">
        <v>22</v>
      </c>
      <c r="F5079" s="2">
        <v>0</v>
      </c>
      <c r="G5079">
        <v>0</v>
      </c>
      <c r="H5079">
        <v>4.5199999999999996</v>
      </c>
      <c r="I5079">
        <v>0</v>
      </c>
    </row>
    <row r="5080" spans="1:9">
      <c r="A5080" t="str">
        <f t="shared" si="80"/>
        <v>Urinalysis81003</v>
      </c>
      <c r="B5080" t="s">
        <v>389</v>
      </c>
      <c r="C5080" t="s">
        <v>259</v>
      </c>
      <c r="D5080" t="s">
        <v>258</v>
      </c>
      <c r="E5080" s="2">
        <v>40.25</v>
      </c>
      <c r="F5080" s="2">
        <v>0</v>
      </c>
      <c r="G5080">
        <v>0</v>
      </c>
      <c r="H5080">
        <v>2.25</v>
      </c>
      <c r="I5080">
        <v>114.49</v>
      </c>
    </row>
    <row r="5081" spans="1:9">
      <c r="A5081" t="str">
        <f t="shared" si="80"/>
        <v>Urinalysis81003</v>
      </c>
      <c r="B5081" t="s">
        <v>389</v>
      </c>
      <c r="C5081" t="s">
        <v>259</v>
      </c>
      <c r="D5081" t="s">
        <v>258</v>
      </c>
      <c r="E5081" s="2">
        <v>42.26</v>
      </c>
      <c r="F5081" s="2">
        <v>0</v>
      </c>
      <c r="G5081">
        <v>0</v>
      </c>
      <c r="H5081">
        <v>2.25</v>
      </c>
      <c r="I5081">
        <v>0</v>
      </c>
    </row>
    <row r="5082" spans="1:9">
      <c r="A5082" t="str">
        <f t="shared" si="80"/>
        <v>Valproate (Depakane)80164</v>
      </c>
      <c r="B5082" t="s">
        <v>389</v>
      </c>
      <c r="C5082" t="s">
        <v>262</v>
      </c>
      <c r="D5082" t="s">
        <v>261</v>
      </c>
      <c r="E5082" s="2">
        <v>206.92</v>
      </c>
      <c r="F5082" s="2">
        <v>0</v>
      </c>
      <c r="G5082">
        <v>0</v>
      </c>
      <c r="H5082">
        <v>13.54</v>
      </c>
      <c r="I5082">
        <v>0</v>
      </c>
    </row>
    <row r="5083" spans="1:9">
      <c r="A5083" t="str">
        <f t="shared" si="80"/>
        <v>Venipuncture Fee36415</v>
      </c>
      <c r="B5083" t="s">
        <v>389</v>
      </c>
      <c r="C5083" t="s">
        <v>264</v>
      </c>
      <c r="D5083" t="s">
        <v>263</v>
      </c>
      <c r="E5083" s="2">
        <v>39.14</v>
      </c>
      <c r="F5083" s="2">
        <v>0</v>
      </c>
      <c r="G5083">
        <v>0</v>
      </c>
      <c r="H5083">
        <v>3</v>
      </c>
      <c r="I5083">
        <v>0</v>
      </c>
    </row>
    <row r="5084" spans="1:9">
      <c r="A5084" t="str">
        <f t="shared" si="80"/>
        <v>Vitamin B1282607</v>
      </c>
      <c r="B5084" t="s">
        <v>389</v>
      </c>
      <c r="C5084" t="s">
        <v>266</v>
      </c>
      <c r="D5084" t="s">
        <v>265</v>
      </c>
      <c r="E5084" s="2">
        <v>214.16</v>
      </c>
      <c r="F5084" s="2">
        <v>0</v>
      </c>
      <c r="G5084">
        <v>0</v>
      </c>
      <c r="H5084">
        <v>15.08</v>
      </c>
      <c r="I5084">
        <v>0</v>
      </c>
    </row>
    <row r="5085" spans="1:9">
      <c r="A5085" t="str">
        <f t="shared" si="80"/>
        <v>Vitamin D 25 OH82306</v>
      </c>
      <c r="B5085" t="s">
        <v>389</v>
      </c>
      <c r="C5085" t="s">
        <v>268</v>
      </c>
      <c r="D5085" t="s">
        <v>267</v>
      </c>
      <c r="E5085" s="2">
        <v>293.75</v>
      </c>
      <c r="F5085" s="2">
        <v>0</v>
      </c>
      <c r="G5085">
        <v>0</v>
      </c>
      <c r="H5085">
        <v>29.6</v>
      </c>
      <c r="I5085">
        <v>0</v>
      </c>
    </row>
    <row r="5086" spans="1:9">
      <c r="A5086" t="str">
        <f t="shared" si="80"/>
        <v>XR Chest PA/Lat 2 Views71046</v>
      </c>
      <c r="B5086" t="s">
        <v>389</v>
      </c>
      <c r="C5086" t="s">
        <v>270</v>
      </c>
      <c r="D5086" t="s">
        <v>269</v>
      </c>
      <c r="E5086" s="2">
        <v>488.96</v>
      </c>
      <c r="F5086" s="2">
        <v>0</v>
      </c>
      <c r="G5086">
        <v>0</v>
      </c>
      <c r="H5086">
        <v>82.61</v>
      </c>
      <c r="I5086">
        <v>0</v>
      </c>
    </row>
    <row r="5087" spans="1:9">
      <c r="A5087" t="str">
        <f t="shared" si="80"/>
        <v>ABO &amp; RH86901</v>
      </c>
      <c r="B5087" t="s">
        <v>390</v>
      </c>
      <c r="C5087" t="s">
        <v>4</v>
      </c>
      <c r="D5087" t="s">
        <v>3</v>
      </c>
      <c r="E5087" s="2">
        <v>56.78</v>
      </c>
      <c r="F5087" s="2">
        <v>0</v>
      </c>
      <c r="G5087">
        <v>0</v>
      </c>
      <c r="H5087">
        <v>2.99</v>
      </c>
      <c r="I5087">
        <v>0</v>
      </c>
    </row>
    <row r="5088" spans="1:9">
      <c r="A5088" t="str">
        <f t="shared" si="80"/>
        <v>Acute Hepatitis80074</v>
      </c>
      <c r="B5088" t="s">
        <v>390</v>
      </c>
      <c r="C5088" t="s">
        <v>7</v>
      </c>
      <c r="D5088" t="s">
        <v>6</v>
      </c>
      <c r="E5088" s="2">
        <v>105</v>
      </c>
      <c r="F5088" s="2">
        <v>100</v>
      </c>
      <c r="G5088">
        <v>0</v>
      </c>
      <c r="H5088">
        <v>100</v>
      </c>
      <c r="I5088">
        <v>0</v>
      </c>
    </row>
    <row r="5089" spans="1:9">
      <c r="A5089" t="str">
        <f t="shared" si="80"/>
        <v>Albumin; Serum82040</v>
      </c>
      <c r="B5089" t="s">
        <v>390</v>
      </c>
      <c r="C5089" t="s">
        <v>12</v>
      </c>
      <c r="D5089" t="s">
        <v>11</v>
      </c>
      <c r="E5089" s="2">
        <v>80.459999999999994</v>
      </c>
      <c r="F5089" s="2">
        <v>0</v>
      </c>
      <c r="G5089">
        <v>0</v>
      </c>
      <c r="H5089">
        <v>4.95</v>
      </c>
      <c r="I5089">
        <v>0</v>
      </c>
    </row>
    <row r="5090" spans="1:9">
      <c r="A5090" t="str">
        <f t="shared" si="80"/>
        <v>Aldosterone (Serum)82088</v>
      </c>
      <c r="B5090" t="s">
        <v>390</v>
      </c>
      <c r="C5090" t="s">
        <v>14</v>
      </c>
      <c r="D5090" t="s">
        <v>13</v>
      </c>
      <c r="E5090" s="2">
        <v>505.5</v>
      </c>
      <c r="F5090" s="2">
        <v>0</v>
      </c>
      <c r="G5090">
        <v>0</v>
      </c>
      <c r="H5090">
        <v>40.75</v>
      </c>
      <c r="I5090">
        <v>0</v>
      </c>
    </row>
    <row r="5091" spans="1:9">
      <c r="A5091" t="str">
        <f t="shared" si="80"/>
        <v>Alkaline Phosphatase84075</v>
      </c>
      <c r="B5091" t="s">
        <v>390</v>
      </c>
      <c r="C5091" t="s">
        <v>16</v>
      </c>
      <c r="D5091" t="s">
        <v>15</v>
      </c>
      <c r="E5091" s="2">
        <v>335.99</v>
      </c>
      <c r="F5091" s="2">
        <v>0</v>
      </c>
      <c r="G5091">
        <v>0</v>
      </c>
      <c r="H5091">
        <v>5.18</v>
      </c>
      <c r="I5091">
        <v>0</v>
      </c>
    </row>
    <row r="5092" spans="1:9">
      <c r="A5092" t="str">
        <f t="shared" si="80"/>
        <v>ALT (SGPT)84460</v>
      </c>
      <c r="B5092" t="s">
        <v>390</v>
      </c>
      <c r="C5092" t="s">
        <v>18</v>
      </c>
      <c r="D5092" t="s">
        <v>17</v>
      </c>
      <c r="E5092" s="2">
        <v>72.06</v>
      </c>
      <c r="F5092" s="2">
        <v>0</v>
      </c>
      <c r="G5092">
        <v>0</v>
      </c>
      <c r="H5092">
        <v>5.3</v>
      </c>
      <c r="I5092">
        <v>0</v>
      </c>
    </row>
    <row r="5093" spans="1:9">
      <c r="A5093" t="str">
        <f t="shared" si="80"/>
        <v>Ammonia82140</v>
      </c>
      <c r="B5093" t="s">
        <v>390</v>
      </c>
      <c r="C5093" t="s">
        <v>20</v>
      </c>
      <c r="D5093" t="s">
        <v>19</v>
      </c>
      <c r="E5093" s="2">
        <v>186.09</v>
      </c>
      <c r="F5093" s="2">
        <v>177.23</v>
      </c>
      <c r="G5093">
        <v>0</v>
      </c>
      <c r="H5093">
        <v>14.57</v>
      </c>
      <c r="I5093">
        <v>0</v>
      </c>
    </row>
    <row r="5094" spans="1:9">
      <c r="A5094" t="str">
        <f t="shared" si="80"/>
        <v>Amylase (Serum)82150</v>
      </c>
      <c r="B5094" t="s">
        <v>390</v>
      </c>
      <c r="C5094" t="s">
        <v>22</v>
      </c>
      <c r="D5094" t="s">
        <v>21</v>
      </c>
      <c r="E5094" s="2">
        <v>161.78</v>
      </c>
      <c r="F5094" s="2">
        <v>0</v>
      </c>
      <c r="G5094">
        <v>0</v>
      </c>
      <c r="H5094">
        <v>6.48</v>
      </c>
      <c r="I5094">
        <v>0</v>
      </c>
    </row>
    <row r="5095" spans="1:9">
      <c r="A5095" t="str">
        <f t="shared" si="80"/>
        <v>Antibody Screen86850</v>
      </c>
      <c r="B5095" t="s">
        <v>390</v>
      </c>
      <c r="C5095" t="s">
        <v>24</v>
      </c>
      <c r="D5095" t="s">
        <v>23</v>
      </c>
      <c r="E5095" s="2">
        <v>162.34</v>
      </c>
      <c r="F5095" s="2">
        <v>0</v>
      </c>
      <c r="G5095">
        <v>0</v>
      </c>
      <c r="H5095">
        <v>9.77</v>
      </c>
      <c r="I5095">
        <v>0</v>
      </c>
    </row>
    <row r="5096" spans="1:9">
      <c r="A5096" t="str">
        <f t="shared" si="80"/>
        <v>APTT85730</v>
      </c>
      <c r="B5096" t="s">
        <v>390</v>
      </c>
      <c r="C5096" t="s">
        <v>26</v>
      </c>
      <c r="D5096" t="s">
        <v>25</v>
      </c>
      <c r="E5096" s="2">
        <v>121.55</v>
      </c>
      <c r="F5096" s="2">
        <v>0</v>
      </c>
      <c r="G5096">
        <v>0</v>
      </c>
      <c r="H5096">
        <v>6.01</v>
      </c>
      <c r="I5096">
        <v>0</v>
      </c>
    </row>
    <row r="5097" spans="1:9">
      <c r="A5097" t="str">
        <f t="shared" si="80"/>
        <v>Assessment - OutpatientH0001</v>
      </c>
      <c r="B5097" t="s">
        <v>390</v>
      </c>
      <c r="C5097" t="s">
        <v>278</v>
      </c>
      <c r="D5097" t="s">
        <v>277</v>
      </c>
      <c r="E5097" s="2">
        <v>652.77</v>
      </c>
      <c r="F5097" s="2">
        <v>149.88999999999999</v>
      </c>
      <c r="G5097">
        <v>425</v>
      </c>
      <c r="H5097">
        <v>95</v>
      </c>
      <c r="I5097">
        <v>0</v>
      </c>
    </row>
    <row r="5098" spans="1:9">
      <c r="A5098" t="str">
        <f t="shared" si="80"/>
        <v>AST (SGPT)84450</v>
      </c>
      <c r="B5098" t="s">
        <v>390</v>
      </c>
      <c r="C5098" t="s">
        <v>28</v>
      </c>
      <c r="D5098" t="s">
        <v>27</v>
      </c>
      <c r="E5098" s="2">
        <v>65.42</v>
      </c>
      <c r="F5098" s="2">
        <v>0</v>
      </c>
      <c r="G5098">
        <v>0</v>
      </c>
      <c r="H5098">
        <v>5.18</v>
      </c>
      <c r="I5098">
        <v>0</v>
      </c>
    </row>
    <row r="5099" spans="1:9">
      <c r="A5099" t="str">
        <f t="shared" si="80"/>
        <v>Bacteria ID Other87077</v>
      </c>
      <c r="B5099" t="s">
        <v>390</v>
      </c>
      <c r="C5099" t="s">
        <v>30</v>
      </c>
      <c r="D5099" t="s">
        <v>29</v>
      </c>
      <c r="E5099" s="2">
        <v>100.88</v>
      </c>
      <c r="F5099" s="2">
        <v>0</v>
      </c>
      <c r="G5099">
        <v>0</v>
      </c>
      <c r="H5099">
        <v>8.08</v>
      </c>
      <c r="I5099">
        <v>0</v>
      </c>
    </row>
    <row r="5100" spans="1:9">
      <c r="A5100" t="str">
        <f t="shared" si="80"/>
        <v>Bacteria ID Urine87088</v>
      </c>
      <c r="B5100" t="s">
        <v>390</v>
      </c>
      <c r="C5100" t="s">
        <v>32</v>
      </c>
      <c r="D5100" t="s">
        <v>31</v>
      </c>
      <c r="E5100" s="2">
        <v>195.07</v>
      </c>
      <c r="F5100" s="2">
        <v>0</v>
      </c>
      <c r="G5100">
        <v>0</v>
      </c>
      <c r="H5100">
        <v>8.09</v>
      </c>
      <c r="I5100">
        <v>0</v>
      </c>
    </row>
    <row r="5101" spans="1:9">
      <c r="A5101" t="str">
        <f t="shared" si="80"/>
        <v>Bacteria ID, Anaerobe87076</v>
      </c>
      <c r="B5101" t="s">
        <v>390</v>
      </c>
      <c r="C5101" t="s">
        <v>35</v>
      </c>
      <c r="D5101" t="s">
        <v>34</v>
      </c>
      <c r="E5101" s="2">
        <v>168.14</v>
      </c>
      <c r="F5101" s="2">
        <v>0</v>
      </c>
      <c r="G5101">
        <v>0</v>
      </c>
      <c r="H5101">
        <v>8.08</v>
      </c>
      <c r="I5101">
        <v>0</v>
      </c>
    </row>
    <row r="5102" spans="1:9">
      <c r="A5102" t="str">
        <f t="shared" si="80"/>
        <v>Basic Metabolic Panel80048</v>
      </c>
      <c r="B5102" t="s">
        <v>390</v>
      </c>
      <c r="C5102" t="s">
        <v>37</v>
      </c>
      <c r="D5102" t="s">
        <v>36</v>
      </c>
      <c r="E5102" s="2">
        <v>174.51</v>
      </c>
      <c r="F5102" s="2">
        <v>0</v>
      </c>
      <c r="G5102">
        <v>0</v>
      </c>
      <c r="H5102">
        <v>8.4600000000000009</v>
      </c>
      <c r="I5102">
        <v>0</v>
      </c>
    </row>
    <row r="5103" spans="1:9">
      <c r="A5103" t="str">
        <f t="shared" si="80"/>
        <v>BHCG Qual Serum84703</v>
      </c>
      <c r="B5103" t="s">
        <v>390</v>
      </c>
      <c r="C5103" t="s">
        <v>39</v>
      </c>
      <c r="D5103" t="s">
        <v>38</v>
      </c>
      <c r="E5103" s="2">
        <v>125.02</v>
      </c>
      <c r="F5103" s="2">
        <v>0</v>
      </c>
      <c r="G5103">
        <v>0</v>
      </c>
      <c r="H5103">
        <v>7.52</v>
      </c>
      <c r="I5103">
        <v>0</v>
      </c>
    </row>
    <row r="5104" spans="1:9">
      <c r="A5104" t="str">
        <f t="shared" si="80"/>
        <v>BHCG Quant Serum84702</v>
      </c>
      <c r="B5104" t="s">
        <v>390</v>
      </c>
      <c r="C5104" t="s">
        <v>41</v>
      </c>
      <c r="D5104" t="s">
        <v>40</v>
      </c>
      <c r="E5104" s="2">
        <v>110.26</v>
      </c>
      <c r="F5104" s="2">
        <v>0</v>
      </c>
      <c r="G5104">
        <v>0</v>
      </c>
      <c r="H5104">
        <v>15.05</v>
      </c>
      <c r="I5104">
        <v>0</v>
      </c>
    </row>
    <row r="5105" spans="1:9">
      <c r="A5105" t="str">
        <f t="shared" si="80"/>
        <v>Bilirubin, Total82247</v>
      </c>
      <c r="B5105" t="s">
        <v>390</v>
      </c>
      <c r="C5105" t="s">
        <v>43</v>
      </c>
      <c r="D5105" t="s">
        <v>42</v>
      </c>
      <c r="E5105" s="2">
        <v>82.69</v>
      </c>
      <c r="F5105" s="2">
        <v>0</v>
      </c>
      <c r="G5105">
        <v>0</v>
      </c>
      <c r="H5105">
        <v>5.0199999999999996</v>
      </c>
      <c r="I5105">
        <v>0</v>
      </c>
    </row>
    <row r="5106" spans="1:9">
      <c r="A5106" t="str">
        <f t="shared" si="80"/>
        <v>Blood Culture87040</v>
      </c>
      <c r="B5106" t="s">
        <v>390</v>
      </c>
      <c r="C5106" t="s">
        <v>45</v>
      </c>
      <c r="D5106" t="s">
        <v>44</v>
      </c>
      <c r="E5106" s="2">
        <v>281.69</v>
      </c>
      <c r="F5106" s="2">
        <v>0</v>
      </c>
      <c r="G5106">
        <v>0</v>
      </c>
      <c r="H5106">
        <v>10.32</v>
      </c>
      <c r="I5106">
        <v>0</v>
      </c>
    </row>
    <row r="5107" spans="1:9">
      <c r="A5107" t="str">
        <f t="shared" si="80"/>
        <v>Blood Osmolality93930</v>
      </c>
      <c r="B5107" t="s">
        <v>390</v>
      </c>
      <c r="C5107" t="s">
        <v>47</v>
      </c>
      <c r="D5107" t="s">
        <v>46</v>
      </c>
      <c r="E5107" s="2">
        <v>128.16</v>
      </c>
      <c r="F5107" s="2">
        <v>0</v>
      </c>
      <c r="G5107">
        <v>0</v>
      </c>
      <c r="H5107">
        <v>68.349999999999994</v>
      </c>
      <c r="I5107">
        <v>0</v>
      </c>
    </row>
    <row r="5108" spans="1:9">
      <c r="A5108" t="str">
        <f t="shared" si="80"/>
        <v>Blood TB Test86480</v>
      </c>
      <c r="B5108" t="s">
        <v>390</v>
      </c>
      <c r="C5108" t="s">
        <v>49</v>
      </c>
      <c r="D5108" t="s">
        <v>48</v>
      </c>
      <c r="E5108" s="2">
        <v>259.92</v>
      </c>
      <c r="F5108" s="2">
        <v>0</v>
      </c>
      <c r="G5108">
        <v>0</v>
      </c>
      <c r="H5108">
        <v>61.98</v>
      </c>
      <c r="I5108">
        <v>0</v>
      </c>
    </row>
    <row r="5109" spans="1:9">
      <c r="A5109" t="str">
        <f t="shared" si="80"/>
        <v>BNP83880</v>
      </c>
      <c r="B5109" t="s">
        <v>390</v>
      </c>
      <c r="C5109" t="s">
        <v>51</v>
      </c>
      <c r="D5109" t="s">
        <v>50</v>
      </c>
      <c r="E5109" s="2">
        <v>198.72</v>
      </c>
      <c r="F5109" s="2">
        <v>0</v>
      </c>
      <c r="G5109">
        <v>0</v>
      </c>
      <c r="H5109">
        <v>39.26</v>
      </c>
      <c r="I5109">
        <v>0</v>
      </c>
    </row>
    <row r="5110" spans="1:9">
      <c r="A5110" t="str">
        <f t="shared" si="80"/>
        <v>BUN (Urea Nitrogen)84520</v>
      </c>
      <c r="B5110" t="s">
        <v>390</v>
      </c>
      <c r="C5110" t="s">
        <v>53</v>
      </c>
      <c r="D5110" t="s">
        <v>52</v>
      </c>
      <c r="E5110" s="2">
        <v>93.48</v>
      </c>
      <c r="F5110" s="2">
        <v>0</v>
      </c>
      <c r="G5110">
        <v>0</v>
      </c>
      <c r="H5110">
        <v>3.95</v>
      </c>
      <c r="I5110">
        <v>0</v>
      </c>
    </row>
    <row r="5111" spans="1:9">
      <c r="A5111" t="str">
        <f t="shared" si="80"/>
        <v>C-Reactive Protein86140</v>
      </c>
      <c r="B5111" t="s">
        <v>390</v>
      </c>
      <c r="C5111" t="s">
        <v>55</v>
      </c>
      <c r="D5111" t="s">
        <v>54</v>
      </c>
      <c r="E5111" s="2">
        <v>216.92</v>
      </c>
      <c r="F5111" s="2">
        <v>0</v>
      </c>
      <c r="G5111">
        <v>0</v>
      </c>
      <c r="H5111">
        <v>5.18</v>
      </c>
      <c r="I5111">
        <v>0</v>
      </c>
    </row>
    <row r="5112" spans="1:9">
      <c r="A5112" t="str">
        <f t="shared" si="80"/>
        <v>C. Difficile87493</v>
      </c>
      <c r="B5112" t="s">
        <v>390</v>
      </c>
      <c r="C5112" t="s">
        <v>57</v>
      </c>
      <c r="D5112" t="s">
        <v>56</v>
      </c>
      <c r="E5112" s="2">
        <v>149.94</v>
      </c>
      <c r="F5112" s="2">
        <v>0</v>
      </c>
      <c r="G5112">
        <v>0</v>
      </c>
      <c r="H5112">
        <v>37.270000000000003</v>
      </c>
      <c r="I5112">
        <v>0</v>
      </c>
    </row>
    <row r="5113" spans="1:9">
      <c r="A5113" t="str">
        <f t="shared" si="80"/>
        <v>C. Difficile EPI87493</v>
      </c>
      <c r="B5113" t="s">
        <v>390</v>
      </c>
      <c r="C5113" t="s">
        <v>58</v>
      </c>
      <c r="D5113" t="s">
        <v>56</v>
      </c>
      <c r="E5113" s="2">
        <v>149.94</v>
      </c>
      <c r="F5113" s="2">
        <v>0</v>
      </c>
      <c r="G5113">
        <v>0</v>
      </c>
      <c r="H5113">
        <v>37.270000000000003</v>
      </c>
      <c r="I5113">
        <v>0</v>
      </c>
    </row>
    <row r="5114" spans="1:9">
      <c r="A5114" t="str">
        <f t="shared" si="80"/>
        <v>Calcium82310</v>
      </c>
      <c r="B5114" t="s">
        <v>390</v>
      </c>
      <c r="C5114" t="s">
        <v>60</v>
      </c>
      <c r="D5114" t="s">
        <v>59</v>
      </c>
      <c r="E5114" s="2">
        <v>128.16</v>
      </c>
      <c r="F5114" s="2">
        <v>0</v>
      </c>
      <c r="G5114">
        <v>0</v>
      </c>
      <c r="H5114">
        <v>5.16</v>
      </c>
      <c r="I5114">
        <v>0</v>
      </c>
    </row>
    <row r="5115" spans="1:9">
      <c r="A5115" t="str">
        <f t="shared" si="80"/>
        <v>Candida Species DNA Probe87480</v>
      </c>
      <c r="B5115" t="s">
        <v>390</v>
      </c>
      <c r="C5115" t="s">
        <v>62</v>
      </c>
      <c r="D5115" t="s">
        <v>61</v>
      </c>
      <c r="E5115" s="2">
        <v>77.45</v>
      </c>
      <c r="F5115" s="2">
        <v>0</v>
      </c>
      <c r="G5115">
        <v>0</v>
      </c>
      <c r="H5115">
        <v>20.05</v>
      </c>
      <c r="I5115">
        <v>0</v>
      </c>
    </row>
    <row r="5116" spans="1:9">
      <c r="A5116" t="str">
        <f t="shared" si="80"/>
        <v>Carbamazipine (Tegretol)80156</v>
      </c>
      <c r="B5116" t="s">
        <v>390</v>
      </c>
      <c r="C5116" t="s">
        <v>64</v>
      </c>
      <c r="D5116" t="s">
        <v>63</v>
      </c>
      <c r="E5116" s="2">
        <v>283.62</v>
      </c>
      <c r="F5116" s="2">
        <v>0</v>
      </c>
      <c r="G5116">
        <v>0</v>
      </c>
      <c r="H5116">
        <v>14.57</v>
      </c>
      <c r="I5116">
        <v>0</v>
      </c>
    </row>
    <row r="5117" spans="1:9">
      <c r="A5117" t="str">
        <f t="shared" si="80"/>
        <v>Carbon Dioxide (CO2)82374</v>
      </c>
      <c r="B5117" t="s">
        <v>390</v>
      </c>
      <c r="C5117" t="s">
        <v>66</v>
      </c>
      <c r="D5117" t="s">
        <v>65</v>
      </c>
      <c r="E5117" s="2">
        <v>107.77</v>
      </c>
      <c r="F5117" s="2">
        <v>0</v>
      </c>
      <c r="G5117">
        <v>0</v>
      </c>
      <c r="H5117">
        <v>4.88</v>
      </c>
      <c r="I5117">
        <v>0</v>
      </c>
    </row>
    <row r="5118" spans="1:9">
      <c r="A5118" t="str">
        <f t="shared" si="80"/>
        <v>CBC (No Auto Diff)85027</v>
      </c>
      <c r="B5118" t="s">
        <v>390</v>
      </c>
      <c r="C5118" t="s">
        <v>68</v>
      </c>
      <c r="D5118" t="s">
        <v>67</v>
      </c>
      <c r="E5118" s="2">
        <v>91.51</v>
      </c>
      <c r="F5118" s="2">
        <v>0</v>
      </c>
      <c r="G5118">
        <v>0</v>
      </c>
      <c r="H5118">
        <v>6.47</v>
      </c>
      <c r="I5118">
        <v>0</v>
      </c>
    </row>
    <row r="5119" spans="1:9">
      <c r="A5119" t="str">
        <f t="shared" si="80"/>
        <v>CBC w/Auto Diff85025</v>
      </c>
      <c r="B5119" t="s">
        <v>390</v>
      </c>
      <c r="C5119" t="s">
        <v>70</v>
      </c>
      <c r="D5119" t="s">
        <v>69</v>
      </c>
      <c r="E5119" s="2">
        <v>42.26</v>
      </c>
      <c r="F5119" s="2">
        <v>0</v>
      </c>
      <c r="G5119">
        <v>0</v>
      </c>
      <c r="H5119">
        <v>7.77</v>
      </c>
      <c r="I5119">
        <v>0</v>
      </c>
    </row>
    <row r="5120" spans="1:9">
      <c r="A5120" t="str">
        <f t="shared" si="80"/>
        <v>CBC w/Diff85025</v>
      </c>
      <c r="B5120" t="s">
        <v>390</v>
      </c>
      <c r="C5120" t="s">
        <v>794</v>
      </c>
      <c r="D5120" t="s">
        <v>69</v>
      </c>
      <c r="E5120" s="2">
        <v>40.25</v>
      </c>
      <c r="F5120" s="2">
        <v>0</v>
      </c>
      <c r="G5120">
        <v>0</v>
      </c>
      <c r="H5120">
        <v>7.77</v>
      </c>
      <c r="I5120">
        <v>0</v>
      </c>
    </row>
    <row r="5121" spans="1:9">
      <c r="A5121" t="str">
        <f t="shared" si="80"/>
        <v>CEA82378</v>
      </c>
      <c r="B5121" t="s">
        <v>390</v>
      </c>
      <c r="C5121" t="s">
        <v>73</v>
      </c>
      <c r="D5121" t="s">
        <v>72</v>
      </c>
      <c r="E5121" s="2">
        <v>276.45</v>
      </c>
      <c r="F5121" s="2">
        <v>0</v>
      </c>
      <c r="G5121">
        <v>0</v>
      </c>
      <c r="H5121">
        <v>18.96</v>
      </c>
      <c r="I5121">
        <v>0</v>
      </c>
    </row>
    <row r="5122" spans="1:9">
      <c r="A5122" t="str">
        <f t="shared" si="80"/>
        <v>CHEM Profile Explode</v>
      </c>
      <c r="B5122" t="s">
        <v>390</v>
      </c>
      <c r="C5122" t="s">
        <v>803</v>
      </c>
      <c r="E5122" s="2">
        <v>44.42</v>
      </c>
      <c r="F5122" s="2">
        <v>0</v>
      </c>
      <c r="G5122">
        <v>0</v>
      </c>
      <c r="H5122">
        <v>25.76</v>
      </c>
      <c r="I5122">
        <v>0</v>
      </c>
    </row>
    <row r="5123" spans="1:9">
      <c r="A5123" t="str">
        <f t="shared" si="80"/>
        <v>Chlamydia Trachomatis, AMP PROB87491</v>
      </c>
      <c r="B5123" t="s">
        <v>390</v>
      </c>
      <c r="C5123" t="s">
        <v>310</v>
      </c>
      <c r="D5123" t="s">
        <v>309</v>
      </c>
      <c r="E5123" s="2">
        <v>142.66999999999999</v>
      </c>
      <c r="F5123" s="2">
        <v>0</v>
      </c>
      <c r="G5123">
        <v>0</v>
      </c>
      <c r="H5123">
        <v>35.090000000000003</v>
      </c>
      <c r="I5123">
        <v>269.38</v>
      </c>
    </row>
    <row r="5124" spans="1:9">
      <c r="A5124" t="str">
        <f t="shared" si="80"/>
        <v>Chloride82435</v>
      </c>
      <c r="B5124" t="s">
        <v>390</v>
      </c>
      <c r="C5124" t="s">
        <v>75</v>
      </c>
      <c r="D5124" t="s">
        <v>74</v>
      </c>
      <c r="E5124" s="2">
        <v>110.25</v>
      </c>
      <c r="F5124" s="2">
        <v>0</v>
      </c>
      <c r="G5124">
        <v>0</v>
      </c>
      <c r="H5124">
        <v>4.5999999999999996</v>
      </c>
      <c r="I5124">
        <v>1680.92</v>
      </c>
    </row>
    <row r="5125" spans="1:9">
      <c r="A5125" t="str">
        <f t="shared" si="80"/>
        <v>Cholesterol82465</v>
      </c>
      <c r="B5125" t="s">
        <v>390</v>
      </c>
      <c r="C5125" t="s">
        <v>312</v>
      </c>
      <c r="D5125" t="s">
        <v>311</v>
      </c>
      <c r="E5125" s="2">
        <v>20.84</v>
      </c>
      <c r="F5125" s="2">
        <v>0</v>
      </c>
      <c r="G5125">
        <v>0</v>
      </c>
      <c r="H5125">
        <v>4.3499999999999996</v>
      </c>
      <c r="I5125">
        <v>1616.27</v>
      </c>
    </row>
    <row r="5126" spans="1:9">
      <c r="A5126" t="str">
        <f t="shared" si="80"/>
        <v>Clostridium Difficile87324</v>
      </c>
      <c r="B5126" t="s">
        <v>390</v>
      </c>
      <c r="C5126" t="s">
        <v>77</v>
      </c>
      <c r="D5126" t="s">
        <v>76</v>
      </c>
      <c r="E5126" s="2">
        <v>27.56</v>
      </c>
      <c r="F5126" s="2">
        <v>0</v>
      </c>
      <c r="G5126">
        <v>0</v>
      </c>
      <c r="H5126">
        <v>11.98</v>
      </c>
      <c r="I5126">
        <v>0</v>
      </c>
    </row>
    <row r="5127" spans="1:9">
      <c r="A5127" t="str">
        <f t="shared" ref="A5127:A5190" si="81">C5127&amp;D5127</f>
        <v>Comp Metabolic Panel80053</v>
      </c>
      <c r="B5127" t="s">
        <v>390</v>
      </c>
      <c r="C5127" t="s">
        <v>314</v>
      </c>
      <c r="D5127" t="s">
        <v>313</v>
      </c>
      <c r="E5127" s="2">
        <v>266.26</v>
      </c>
      <c r="F5127" s="2">
        <v>0</v>
      </c>
      <c r="G5127">
        <v>0</v>
      </c>
      <c r="H5127">
        <v>10.56</v>
      </c>
      <c r="I5127">
        <v>0</v>
      </c>
    </row>
    <row r="5128" spans="1:9">
      <c r="A5128" t="str">
        <f t="shared" si="81"/>
        <v>Cortisol AM82533</v>
      </c>
      <c r="B5128" t="s">
        <v>390</v>
      </c>
      <c r="C5128" t="s">
        <v>79</v>
      </c>
      <c r="D5128" t="s">
        <v>78</v>
      </c>
      <c r="E5128" s="2">
        <v>340.95</v>
      </c>
      <c r="F5128" s="2">
        <v>0</v>
      </c>
      <c r="G5128">
        <v>0</v>
      </c>
      <c r="H5128">
        <v>16.3</v>
      </c>
      <c r="I5128">
        <v>0</v>
      </c>
    </row>
    <row r="5129" spans="1:9">
      <c r="A5129" t="str">
        <f t="shared" si="81"/>
        <v>Cortisol PM82533</v>
      </c>
      <c r="B5129" t="s">
        <v>390</v>
      </c>
      <c r="C5129" t="s">
        <v>80</v>
      </c>
      <c r="D5129" t="s">
        <v>78</v>
      </c>
      <c r="E5129" s="2">
        <v>340.95</v>
      </c>
      <c r="F5129" s="2">
        <v>0</v>
      </c>
      <c r="G5129">
        <v>0</v>
      </c>
      <c r="H5129">
        <v>16.3</v>
      </c>
      <c r="I5129">
        <v>0</v>
      </c>
    </row>
    <row r="5130" spans="1:9">
      <c r="A5130" t="str">
        <f t="shared" si="81"/>
        <v>Cortisol Random82533</v>
      </c>
      <c r="B5130" t="s">
        <v>390</v>
      </c>
      <c r="C5130" t="s">
        <v>81</v>
      </c>
      <c r="D5130" t="s">
        <v>78</v>
      </c>
      <c r="E5130" s="2">
        <v>340.95</v>
      </c>
      <c r="F5130" s="2">
        <v>0</v>
      </c>
      <c r="G5130">
        <v>0</v>
      </c>
      <c r="H5130">
        <v>16.3</v>
      </c>
      <c r="I5130">
        <v>0</v>
      </c>
    </row>
    <row r="5131" spans="1:9">
      <c r="A5131" t="str">
        <f t="shared" si="81"/>
        <v>COVID 19 Antibody IGG IGM86328</v>
      </c>
      <c r="B5131" t="s">
        <v>390</v>
      </c>
      <c r="C5131" t="s">
        <v>83</v>
      </c>
      <c r="D5131" t="s">
        <v>82</v>
      </c>
      <c r="E5131" s="2">
        <v>82.69</v>
      </c>
      <c r="F5131" s="2">
        <v>0</v>
      </c>
      <c r="G5131">
        <v>0</v>
      </c>
      <c r="H5131">
        <v>44.1</v>
      </c>
      <c r="I5131">
        <v>0</v>
      </c>
    </row>
    <row r="5132" spans="1:9">
      <c r="A5132" t="str">
        <f t="shared" si="81"/>
        <v>COVID-19 PCRU0003</v>
      </c>
      <c r="B5132" t="s">
        <v>390</v>
      </c>
      <c r="C5132" t="s">
        <v>795</v>
      </c>
      <c r="D5132" t="s">
        <v>84</v>
      </c>
      <c r="E5132" s="2">
        <v>220.5</v>
      </c>
      <c r="F5132" s="2">
        <v>210</v>
      </c>
      <c r="G5132">
        <v>0</v>
      </c>
      <c r="H5132">
        <v>75</v>
      </c>
      <c r="I5132">
        <v>0</v>
      </c>
    </row>
    <row r="5133" spans="1:9">
      <c r="A5133" t="str">
        <f t="shared" si="81"/>
        <v>Covid-19 Rapid Antigen (CV2AG)87426</v>
      </c>
      <c r="B5133" t="s">
        <v>390</v>
      </c>
      <c r="C5133" t="s">
        <v>85</v>
      </c>
      <c r="D5133" t="s">
        <v>796</v>
      </c>
      <c r="E5133" s="2">
        <v>220.5</v>
      </c>
      <c r="F5133" s="2">
        <v>0</v>
      </c>
      <c r="G5133">
        <v>0</v>
      </c>
      <c r="H5133">
        <v>117.6</v>
      </c>
      <c r="I5133">
        <v>0</v>
      </c>
    </row>
    <row r="5134" spans="1:9">
      <c r="A5134" t="str">
        <f t="shared" si="81"/>
        <v>CPK; Total82550</v>
      </c>
      <c r="B5134" t="s">
        <v>390</v>
      </c>
      <c r="C5134" t="s">
        <v>87</v>
      </c>
      <c r="D5134" t="s">
        <v>86</v>
      </c>
      <c r="E5134" s="2">
        <v>149.91999999999999</v>
      </c>
      <c r="F5134" s="2">
        <v>0</v>
      </c>
      <c r="G5134">
        <v>0</v>
      </c>
      <c r="H5134">
        <v>6.51</v>
      </c>
      <c r="I5134">
        <v>0</v>
      </c>
    </row>
    <row r="5135" spans="1:9">
      <c r="A5135" t="str">
        <f t="shared" si="81"/>
        <v>Creatinine82565</v>
      </c>
      <c r="B5135" t="s">
        <v>390</v>
      </c>
      <c r="C5135" t="s">
        <v>89</v>
      </c>
      <c r="D5135" t="s">
        <v>88</v>
      </c>
      <c r="E5135" s="2">
        <v>91.51</v>
      </c>
      <c r="F5135" s="2">
        <v>0</v>
      </c>
      <c r="G5135">
        <v>0</v>
      </c>
      <c r="H5135">
        <v>5.12</v>
      </c>
      <c r="I5135">
        <v>0</v>
      </c>
    </row>
    <row r="5136" spans="1:9">
      <c r="A5136" t="str">
        <f t="shared" si="81"/>
        <v>Cryptosporidium87328</v>
      </c>
      <c r="B5136" t="s">
        <v>390</v>
      </c>
      <c r="C5136" t="s">
        <v>316</v>
      </c>
      <c r="D5136" t="s">
        <v>315</v>
      </c>
      <c r="E5136" s="2">
        <v>138.34</v>
      </c>
      <c r="F5136" s="2">
        <v>0</v>
      </c>
      <c r="G5136">
        <v>0</v>
      </c>
      <c r="H5136">
        <v>13.82</v>
      </c>
      <c r="I5136">
        <v>0</v>
      </c>
    </row>
    <row r="5137" spans="1:9">
      <c r="A5137" t="str">
        <f t="shared" si="81"/>
        <v>Culture, Nose/Throat87070</v>
      </c>
      <c r="B5137" t="s">
        <v>390</v>
      </c>
      <c r="C5137" t="s">
        <v>91</v>
      </c>
      <c r="D5137" t="s">
        <v>90</v>
      </c>
      <c r="E5137" s="2">
        <v>206.92</v>
      </c>
      <c r="F5137" s="2">
        <v>0</v>
      </c>
      <c r="G5137">
        <v>0</v>
      </c>
      <c r="H5137">
        <v>8.6199999999999992</v>
      </c>
      <c r="I5137">
        <v>0</v>
      </c>
    </row>
    <row r="5138" spans="1:9">
      <c r="A5138" t="str">
        <f t="shared" si="81"/>
        <v>Culture, Stool87045</v>
      </c>
      <c r="B5138" t="s">
        <v>390</v>
      </c>
      <c r="C5138" t="s">
        <v>93</v>
      </c>
      <c r="D5138" t="s">
        <v>92</v>
      </c>
      <c r="E5138" s="2">
        <v>239.63</v>
      </c>
      <c r="F5138" s="2">
        <v>0</v>
      </c>
      <c r="G5138">
        <v>0</v>
      </c>
      <c r="H5138">
        <v>9.44</v>
      </c>
      <c r="I5138">
        <v>0</v>
      </c>
    </row>
    <row r="5139" spans="1:9">
      <c r="A5139" t="str">
        <f t="shared" si="81"/>
        <v>Culture, Urine87086</v>
      </c>
      <c r="B5139" t="s">
        <v>390</v>
      </c>
      <c r="C5139" t="s">
        <v>95</v>
      </c>
      <c r="D5139" t="s">
        <v>94</v>
      </c>
      <c r="E5139" s="2">
        <v>138.34</v>
      </c>
      <c r="F5139" s="2">
        <v>0</v>
      </c>
      <c r="G5139">
        <v>0</v>
      </c>
      <c r="H5139">
        <v>8.07</v>
      </c>
      <c r="I5139">
        <v>0</v>
      </c>
    </row>
    <row r="5140" spans="1:9">
      <c r="A5140" t="str">
        <f t="shared" si="81"/>
        <v>D-Dimer DVT/PE Quant85379</v>
      </c>
      <c r="B5140" t="s">
        <v>390</v>
      </c>
      <c r="C5140" t="s">
        <v>97</v>
      </c>
      <c r="D5140" t="s">
        <v>96</v>
      </c>
      <c r="E5140" s="2">
        <v>206.44</v>
      </c>
      <c r="F5140" s="2">
        <v>0</v>
      </c>
      <c r="G5140">
        <v>0</v>
      </c>
      <c r="H5140">
        <v>10.18</v>
      </c>
      <c r="I5140">
        <v>0</v>
      </c>
    </row>
    <row r="5141" spans="1:9">
      <c r="A5141" t="str">
        <f t="shared" si="81"/>
        <v>Day Partial90853</v>
      </c>
      <c r="B5141" t="s">
        <v>390</v>
      </c>
      <c r="C5141" t="s">
        <v>280</v>
      </c>
      <c r="D5141" t="s">
        <v>271</v>
      </c>
      <c r="E5141" s="2">
        <v>939.68</v>
      </c>
      <c r="F5141" s="2">
        <v>290</v>
      </c>
      <c r="G5141">
        <v>0</v>
      </c>
      <c r="H5141">
        <v>210</v>
      </c>
      <c r="I5141">
        <v>0</v>
      </c>
    </row>
    <row r="5142" spans="1:9">
      <c r="A5142" t="str">
        <f t="shared" si="81"/>
        <v>Digoxin80162</v>
      </c>
      <c r="B5142" t="s">
        <v>390</v>
      </c>
      <c r="C5142" t="s">
        <v>99</v>
      </c>
      <c r="D5142" t="s">
        <v>98</v>
      </c>
      <c r="E5142" s="2">
        <v>238.41</v>
      </c>
      <c r="F5142" s="2">
        <v>0</v>
      </c>
      <c r="G5142">
        <v>0</v>
      </c>
      <c r="H5142">
        <v>13.28</v>
      </c>
      <c r="I5142">
        <v>0</v>
      </c>
    </row>
    <row r="5143" spans="1:9">
      <c r="A5143" t="str">
        <f t="shared" si="81"/>
        <v>Direct Bilirubin82248</v>
      </c>
      <c r="B5143" t="s">
        <v>390</v>
      </c>
      <c r="C5143" t="s">
        <v>101</v>
      </c>
      <c r="D5143" t="s">
        <v>100</v>
      </c>
      <c r="E5143" s="2">
        <v>96.09</v>
      </c>
      <c r="F5143" s="2">
        <v>0</v>
      </c>
      <c r="G5143">
        <v>0</v>
      </c>
      <c r="H5143">
        <v>5.0199999999999996</v>
      </c>
      <c r="I5143">
        <v>0</v>
      </c>
    </row>
    <row r="5144" spans="1:9">
      <c r="A5144" t="str">
        <f t="shared" si="81"/>
        <v>Drug Screen80305</v>
      </c>
      <c r="B5144" t="s">
        <v>390</v>
      </c>
      <c r="C5144" t="s">
        <v>103</v>
      </c>
      <c r="D5144" t="s">
        <v>102</v>
      </c>
      <c r="E5144" s="2">
        <v>332.63</v>
      </c>
      <c r="F5144" s="2">
        <v>0</v>
      </c>
      <c r="G5144">
        <v>0</v>
      </c>
      <c r="H5144">
        <v>12.6</v>
      </c>
      <c r="I5144">
        <v>0</v>
      </c>
    </row>
    <row r="5145" spans="1:9">
      <c r="A5145" t="str">
        <f t="shared" si="81"/>
        <v>E Histolytica87337</v>
      </c>
      <c r="B5145" t="s">
        <v>390</v>
      </c>
      <c r="C5145" t="s">
        <v>318</v>
      </c>
      <c r="D5145" t="s">
        <v>317</v>
      </c>
      <c r="E5145" s="2">
        <v>65.42</v>
      </c>
      <c r="F5145" s="2">
        <v>0</v>
      </c>
      <c r="G5145">
        <v>0</v>
      </c>
      <c r="H5145">
        <v>11.98</v>
      </c>
      <c r="I5145">
        <v>0</v>
      </c>
    </row>
    <row r="5146" spans="1:9">
      <c r="A5146" t="str">
        <f t="shared" si="81"/>
        <v>EKG93005</v>
      </c>
      <c r="B5146" t="s">
        <v>390</v>
      </c>
      <c r="C5146" t="s">
        <v>105</v>
      </c>
      <c r="D5146" t="s">
        <v>104</v>
      </c>
      <c r="E5146" s="2">
        <v>219.4</v>
      </c>
      <c r="F5146" s="2">
        <v>0</v>
      </c>
      <c r="G5146">
        <v>0</v>
      </c>
      <c r="H5146">
        <v>56.85</v>
      </c>
      <c r="I5146">
        <v>0</v>
      </c>
    </row>
    <row r="5147" spans="1:9">
      <c r="A5147" t="str">
        <f t="shared" si="81"/>
        <v>Electro. Protein - Serum84165</v>
      </c>
      <c r="B5147" t="s">
        <v>390</v>
      </c>
      <c r="C5147" t="s">
        <v>108</v>
      </c>
      <c r="D5147" t="s">
        <v>107</v>
      </c>
      <c r="E5147" s="2">
        <v>221.33</v>
      </c>
      <c r="F5147" s="2">
        <v>0</v>
      </c>
      <c r="G5147">
        <v>0</v>
      </c>
      <c r="H5147">
        <v>10.74</v>
      </c>
      <c r="I5147">
        <v>0</v>
      </c>
    </row>
    <row r="5148" spans="1:9">
      <c r="A5148" t="str">
        <f t="shared" si="81"/>
        <v>Electro. Protein - Urine84165</v>
      </c>
      <c r="B5148" t="s">
        <v>390</v>
      </c>
      <c r="C5148" t="s">
        <v>109</v>
      </c>
      <c r="D5148" t="s">
        <v>107</v>
      </c>
      <c r="E5148" s="2">
        <v>221.33</v>
      </c>
      <c r="F5148" s="2">
        <v>0</v>
      </c>
      <c r="G5148">
        <v>0</v>
      </c>
      <c r="H5148">
        <v>10.74</v>
      </c>
      <c r="I5148">
        <v>0</v>
      </c>
    </row>
    <row r="5149" spans="1:9">
      <c r="A5149" t="str">
        <f t="shared" si="81"/>
        <v>Electrolyte Panel80051</v>
      </c>
      <c r="B5149" t="s">
        <v>390</v>
      </c>
      <c r="C5149" t="s">
        <v>111</v>
      </c>
      <c r="D5149" t="s">
        <v>110</v>
      </c>
      <c r="E5149" s="2">
        <v>149.91999999999999</v>
      </c>
      <c r="F5149" s="2">
        <v>0</v>
      </c>
      <c r="G5149">
        <v>0</v>
      </c>
      <c r="H5149">
        <v>7.01</v>
      </c>
      <c r="I5149">
        <v>0</v>
      </c>
    </row>
    <row r="5150" spans="1:9">
      <c r="A5150" t="str">
        <f t="shared" si="81"/>
        <v>Ferritin82728</v>
      </c>
      <c r="B5150" t="s">
        <v>390</v>
      </c>
      <c r="C5150" t="s">
        <v>113</v>
      </c>
      <c r="D5150" t="s">
        <v>112</v>
      </c>
      <c r="E5150" s="2">
        <v>174.51</v>
      </c>
      <c r="F5150" s="2">
        <v>0</v>
      </c>
      <c r="G5150">
        <v>0</v>
      </c>
      <c r="H5150">
        <v>13.63</v>
      </c>
      <c r="I5150">
        <v>0</v>
      </c>
    </row>
    <row r="5151" spans="1:9">
      <c r="A5151" t="str">
        <f t="shared" si="81"/>
        <v>FK506 (Tacrolimus)80197</v>
      </c>
      <c r="B5151" t="s">
        <v>390</v>
      </c>
      <c r="C5151" t="s">
        <v>115</v>
      </c>
      <c r="D5151" t="s">
        <v>114</v>
      </c>
      <c r="E5151" s="2">
        <v>292.88</v>
      </c>
      <c r="F5151" s="2">
        <v>0</v>
      </c>
      <c r="G5151">
        <v>0</v>
      </c>
      <c r="H5151">
        <v>13.73</v>
      </c>
      <c r="I5151">
        <v>0</v>
      </c>
    </row>
    <row r="5152" spans="1:9">
      <c r="A5152" t="str">
        <f t="shared" si="81"/>
        <v>Folate - Serum82746</v>
      </c>
      <c r="B5152" t="s">
        <v>390</v>
      </c>
      <c r="C5152" t="s">
        <v>117</v>
      </c>
      <c r="D5152" t="s">
        <v>116</v>
      </c>
      <c r="E5152" s="2">
        <v>198.72</v>
      </c>
      <c r="F5152" s="2">
        <v>0</v>
      </c>
      <c r="G5152">
        <v>0</v>
      </c>
      <c r="H5152">
        <v>14.7</v>
      </c>
      <c r="I5152">
        <v>0</v>
      </c>
    </row>
    <row r="5153" spans="1:9">
      <c r="A5153" t="str">
        <f t="shared" si="81"/>
        <v>Follow Up Psych Consult90832</v>
      </c>
      <c r="B5153" t="s">
        <v>390</v>
      </c>
      <c r="C5153" t="s">
        <v>285</v>
      </c>
      <c r="D5153" t="s">
        <v>284</v>
      </c>
      <c r="E5153" s="2">
        <v>145.87</v>
      </c>
      <c r="F5153" s="2">
        <v>42.86</v>
      </c>
      <c r="G5153">
        <v>0</v>
      </c>
      <c r="H5153">
        <v>42.86</v>
      </c>
      <c r="I5153">
        <v>0</v>
      </c>
    </row>
    <row r="5154" spans="1:9">
      <c r="A5154" t="str">
        <f t="shared" si="81"/>
        <v>Free T384481</v>
      </c>
      <c r="B5154" t="s">
        <v>390</v>
      </c>
      <c r="C5154" t="s">
        <v>119</v>
      </c>
      <c r="D5154" t="s">
        <v>118</v>
      </c>
      <c r="E5154" s="2">
        <v>342.88</v>
      </c>
      <c r="F5154" s="2">
        <v>0</v>
      </c>
      <c r="G5154">
        <v>0</v>
      </c>
      <c r="H5154">
        <v>16.940000000000001</v>
      </c>
      <c r="I5154">
        <v>0</v>
      </c>
    </row>
    <row r="5155" spans="1:9">
      <c r="A5155" t="str">
        <f t="shared" si="81"/>
        <v>Free T4 (Total)84439</v>
      </c>
      <c r="B5155" t="s">
        <v>390</v>
      </c>
      <c r="C5155" t="s">
        <v>121</v>
      </c>
      <c r="D5155" t="s">
        <v>120</v>
      </c>
      <c r="E5155" s="2">
        <v>293.17</v>
      </c>
      <c r="F5155" s="2">
        <v>0</v>
      </c>
      <c r="G5155">
        <v>0</v>
      </c>
      <c r="H5155">
        <v>9.02</v>
      </c>
      <c r="I5155">
        <v>0</v>
      </c>
    </row>
    <row r="5156" spans="1:9">
      <c r="A5156" t="str">
        <f t="shared" si="81"/>
        <v>Fungus Culture87102</v>
      </c>
      <c r="B5156" t="s">
        <v>390</v>
      </c>
      <c r="C5156" t="s">
        <v>123</v>
      </c>
      <c r="D5156" t="s">
        <v>122</v>
      </c>
      <c r="E5156" s="2">
        <v>221.33</v>
      </c>
      <c r="F5156" s="2">
        <v>0</v>
      </c>
      <c r="G5156">
        <v>0</v>
      </c>
      <c r="H5156">
        <v>8.41</v>
      </c>
      <c r="I5156">
        <v>0</v>
      </c>
    </row>
    <row r="5157" spans="1:9">
      <c r="A5157" t="str">
        <f t="shared" si="81"/>
        <v>Gardnerella Vag DNA Prob87510</v>
      </c>
      <c r="B5157" t="s">
        <v>390</v>
      </c>
      <c r="C5157" t="s">
        <v>125</v>
      </c>
      <c r="D5157" t="s">
        <v>124</v>
      </c>
      <c r="E5157" s="2">
        <v>77.45</v>
      </c>
      <c r="F5157" s="2">
        <v>0</v>
      </c>
      <c r="G5157">
        <v>0</v>
      </c>
      <c r="H5157">
        <v>20.05</v>
      </c>
      <c r="I5157">
        <v>0</v>
      </c>
    </row>
    <row r="5158" spans="1:9">
      <c r="A5158" t="str">
        <f t="shared" si="81"/>
        <v>GC Culture87081</v>
      </c>
      <c r="B5158" t="s">
        <v>390</v>
      </c>
      <c r="C5158" t="s">
        <v>127</v>
      </c>
      <c r="D5158" t="s">
        <v>126</v>
      </c>
      <c r="E5158" s="2">
        <v>121.55</v>
      </c>
      <c r="F5158" s="2">
        <v>115.76</v>
      </c>
      <c r="G5158">
        <v>0</v>
      </c>
      <c r="H5158">
        <v>6.63</v>
      </c>
      <c r="I5158">
        <v>0</v>
      </c>
    </row>
    <row r="5159" spans="1:9">
      <c r="A5159" t="str">
        <f t="shared" si="81"/>
        <v>GC/Chlamydia By PCR87591</v>
      </c>
      <c r="B5159" t="s">
        <v>390</v>
      </c>
      <c r="C5159" t="s">
        <v>320</v>
      </c>
      <c r="D5159" t="s">
        <v>319</v>
      </c>
      <c r="E5159" s="2">
        <v>149.94</v>
      </c>
      <c r="F5159" s="2">
        <v>0</v>
      </c>
      <c r="G5159">
        <v>0</v>
      </c>
      <c r="H5159">
        <v>35.090000000000003</v>
      </c>
      <c r="I5159">
        <v>0</v>
      </c>
    </row>
    <row r="5160" spans="1:9">
      <c r="A5160" t="str">
        <f t="shared" si="81"/>
        <v>GGTP82977</v>
      </c>
      <c r="B5160" t="s">
        <v>390</v>
      </c>
      <c r="C5160" t="s">
        <v>322</v>
      </c>
      <c r="D5160" t="s">
        <v>321</v>
      </c>
      <c r="E5160" s="2">
        <v>114.39</v>
      </c>
      <c r="F5160" s="2">
        <v>0</v>
      </c>
      <c r="G5160">
        <v>0</v>
      </c>
      <c r="H5160">
        <v>7.2</v>
      </c>
      <c r="I5160">
        <v>0</v>
      </c>
    </row>
    <row r="5161" spans="1:9">
      <c r="A5161" t="str">
        <f t="shared" si="81"/>
        <v>Giardia87749</v>
      </c>
      <c r="B5161" t="s">
        <v>390</v>
      </c>
      <c r="C5161" t="s">
        <v>324</v>
      </c>
      <c r="D5161" t="s">
        <v>323</v>
      </c>
      <c r="E5161" s="2">
        <v>191.3</v>
      </c>
      <c r="F5161" s="2">
        <v>0</v>
      </c>
      <c r="G5161">
        <v>0</v>
      </c>
      <c r="H5161">
        <v>102.03</v>
      </c>
      <c r="I5161">
        <v>0</v>
      </c>
    </row>
    <row r="5162" spans="1:9">
      <c r="A5162" t="str">
        <f t="shared" si="81"/>
        <v>Glucose Hour PC82947</v>
      </c>
      <c r="B5162" t="s">
        <v>390</v>
      </c>
      <c r="C5162" t="s">
        <v>131</v>
      </c>
      <c r="D5162" t="s">
        <v>130</v>
      </c>
      <c r="E5162" s="2">
        <v>75.599999999999994</v>
      </c>
      <c r="F5162" s="2">
        <v>0</v>
      </c>
      <c r="G5162">
        <v>0</v>
      </c>
      <c r="H5162">
        <v>3.93</v>
      </c>
      <c r="I5162">
        <v>0</v>
      </c>
    </row>
    <row r="5163" spans="1:9">
      <c r="A5163" t="str">
        <f t="shared" si="81"/>
        <v>Glucose; Blood-Quant82947</v>
      </c>
      <c r="B5163" t="s">
        <v>390</v>
      </c>
      <c r="C5163" t="s">
        <v>132</v>
      </c>
      <c r="D5163" t="s">
        <v>130</v>
      </c>
      <c r="E5163" s="2">
        <v>72.06</v>
      </c>
      <c r="F5163" s="2">
        <v>0</v>
      </c>
      <c r="G5163">
        <v>0</v>
      </c>
      <c r="H5163">
        <v>3.93</v>
      </c>
      <c r="I5163">
        <v>0</v>
      </c>
    </row>
    <row r="5164" spans="1:9">
      <c r="A5164" t="str">
        <f t="shared" si="81"/>
        <v>Glycohemoglobin (A1C)83036</v>
      </c>
      <c r="B5164" t="s">
        <v>390</v>
      </c>
      <c r="C5164" t="s">
        <v>134</v>
      </c>
      <c r="D5164" t="s">
        <v>133</v>
      </c>
      <c r="E5164" s="2">
        <v>161.78</v>
      </c>
      <c r="F5164" s="2">
        <v>0</v>
      </c>
      <c r="G5164">
        <v>0</v>
      </c>
      <c r="H5164">
        <v>9.7100000000000009</v>
      </c>
      <c r="I5164">
        <v>0</v>
      </c>
    </row>
    <row r="5165" spans="1:9">
      <c r="A5165" t="str">
        <f t="shared" si="81"/>
        <v>Gram Stain (GS)87205</v>
      </c>
      <c r="B5165" t="s">
        <v>390</v>
      </c>
      <c r="C5165" t="s">
        <v>136</v>
      </c>
      <c r="D5165" t="s">
        <v>135</v>
      </c>
      <c r="E5165" s="2">
        <v>78</v>
      </c>
      <c r="F5165" s="2">
        <v>0</v>
      </c>
      <c r="G5165">
        <v>0</v>
      </c>
      <c r="H5165">
        <v>4.2699999999999996</v>
      </c>
      <c r="I5165">
        <v>0</v>
      </c>
    </row>
    <row r="5166" spans="1:9">
      <c r="A5166" t="str">
        <f t="shared" si="81"/>
        <v>Group A Strep (Rapid)87880</v>
      </c>
      <c r="B5166" t="s">
        <v>390</v>
      </c>
      <c r="C5166" t="s">
        <v>138</v>
      </c>
      <c r="D5166" t="s">
        <v>137</v>
      </c>
      <c r="E5166" s="2">
        <v>44.1</v>
      </c>
      <c r="F5166" s="2">
        <v>0</v>
      </c>
      <c r="G5166">
        <v>0</v>
      </c>
      <c r="H5166">
        <v>16.53</v>
      </c>
      <c r="I5166">
        <v>0</v>
      </c>
    </row>
    <row r="5167" spans="1:9">
      <c r="A5167" t="str">
        <f t="shared" si="81"/>
        <v>Group Therapy90853</v>
      </c>
      <c r="B5167" t="s">
        <v>390</v>
      </c>
      <c r="C5167" t="s">
        <v>286</v>
      </c>
      <c r="D5167" t="s">
        <v>271</v>
      </c>
      <c r="E5167" s="2">
        <v>145.53</v>
      </c>
      <c r="F5167" s="2">
        <v>26.27</v>
      </c>
      <c r="G5167">
        <v>75</v>
      </c>
      <c r="H5167">
        <v>25</v>
      </c>
      <c r="I5167">
        <v>0</v>
      </c>
    </row>
    <row r="5168" spans="1:9">
      <c r="A5168" t="str">
        <f t="shared" si="81"/>
        <v>HCG</v>
      </c>
      <c r="B5168" t="s">
        <v>390</v>
      </c>
      <c r="C5168" t="s">
        <v>804</v>
      </c>
      <c r="E5168" s="2">
        <v>105.01</v>
      </c>
      <c r="F5168" s="2">
        <v>0</v>
      </c>
      <c r="G5168">
        <v>0</v>
      </c>
      <c r="H5168">
        <v>60.91</v>
      </c>
      <c r="I5168">
        <v>0</v>
      </c>
    </row>
    <row r="5169" spans="1:9">
      <c r="A5169" t="str">
        <f t="shared" si="81"/>
        <v>HCG Qualitative - Urine81025</v>
      </c>
      <c r="B5169" t="s">
        <v>390</v>
      </c>
      <c r="C5169" t="s">
        <v>140</v>
      </c>
      <c r="D5169" t="s">
        <v>139</v>
      </c>
      <c r="E5169" s="2">
        <v>119.34</v>
      </c>
      <c r="F5169" s="2">
        <v>0</v>
      </c>
      <c r="G5169">
        <v>0</v>
      </c>
      <c r="H5169">
        <v>8.61</v>
      </c>
      <c r="I5169">
        <v>0</v>
      </c>
    </row>
    <row r="5170" spans="1:9">
      <c r="A5170" t="str">
        <f t="shared" si="81"/>
        <v>HDL83701</v>
      </c>
      <c r="B5170" t="s">
        <v>390</v>
      </c>
      <c r="C5170" t="s">
        <v>142</v>
      </c>
      <c r="D5170" t="s">
        <v>141</v>
      </c>
      <c r="E5170" s="2">
        <v>274.52</v>
      </c>
      <c r="F5170" s="2">
        <v>0</v>
      </c>
      <c r="G5170">
        <v>0</v>
      </c>
      <c r="H5170">
        <v>33.86</v>
      </c>
      <c r="I5170">
        <v>0</v>
      </c>
    </row>
    <row r="5171" spans="1:9">
      <c r="A5171" t="str">
        <f t="shared" si="81"/>
        <v>Hematocrit85014</v>
      </c>
      <c r="B5171" t="s">
        <v>390</v>
      </c>
      <c r="C5171" t="s">
        <v>144</v>
      </c>
      <c r="D5171" t="s">
        <v>143</v>
      </c>
      <c r="E5171" s="2">
        <v>45.48</v>
      </c>
      <c r="F5171" s="2">
        <v>0</v>
      </c>
      <c r="G5171">
        <v>0</v>
      </c>
      <c r="H5171">
        <v>2.37</v>
      </c>
      <c r="I5171">
        <v>0</v>
      </c>
    </row>
    <row r="5172" spans="1:9">
      <c r="A5172" t="str">
        <f t="shared" si="81"/>
        <v>Hemoglobin85018</v>
      </c>
      <c r="B5172" t="s">
        <v>390</v>
      </c>
      <c r="C5172" t="s">
        <v>146</v>
      </c>
      <c r="D5172" t="s">
        <v>145</v>
      </c>
      <c r="E5172" s="2">
        <v>59.26</v>
      </c>
      <c r="F5172" s="2">
        <v>0</v>
      </c>
      <c r="G5172">
        <v>0</v>
      </c>
      <c r="H5172">
        <v>2.37</v>
      </c>
      <c r="I5172">
        <v>0</v>
      </c>
    </row>
    <row r="5173" spans="1:9">
      <c r="A5173" t="str">
        <f t="shared" si="81"/>
        <v>Hep B Surface AB86706</v>
      </c>
      <c r="B5173" t="s">
        <v>390</v>
      </c>
      <c r="C5173" t="s">
        <v>148</v>
      </c>
      <c r="D5173" t="s">
        <v>147</v>
      </c>
      <c r="E5173" s="2">
        <v>119.34</v>
      </c>
      <c r="F5173" s="2">
        <v>0</v>
      </c>
      <c r="G5173">
        <v>0</v>
      </c>
      <c r="H5173">
        <v>10.74</v>
      </c>
      <c r="I5173">
        <v>0</v>
      </c>
    </row>
    <row r="5174" spans="1:9">
      <c r="A5174" t="str">
        <f t="shared" si="81"/>
        <v>Hep C - EIA86803</v>
      </c>
      <c r="B5174" t="s">
        <v>390</v>
      </c>
      <c r="C5174" t="s">
        <v>150</v>
      </c>
      <c r="D5174" t="s">
        <v>149</v>
      </c>
      <c r="E5174" s="2">
        <v>79.11</v>
      </c>
      <c r="F5174" s="2">
        <v>0</v>
      </c>
      <c r="G5174">
        <v>0</v>
      </c>
      <c r="H5174">
        <v>14.27</v>
      </c>
      <c r="I5174">
        <v>0</v>
      </c>
    </row>
    <row r="5175" spans="1:9">
      <c r="A5175" t="str">
        <f t="shared" si="81"/>
        <v>Hepatic Function Panel80076</v>
      </c>
      <c r="B5175" t="s">
        <v>390</v>
      </c>
      <c r="C5175" t="s">
        <v>152</v>
      </c>
      <c r="D5175" t="s">
        <v>151</v>
      </c>
      <c r="E5175" s="2">
        <v>253.52</v>
      </c>
      <c r="F5175" s="2">
        <v>0</v>
      </c>
      <c r="G5175">
        <v>0</v>
      </c>
      <c r="H5175">
        <v>8.17</v>
      </c>
      <c r="I5175">
        <v>0</v>
      </c>
    </row>
    <row r="5176" spans="1:9">
      <c r="A5176" t="str">
        <f t="shared" si="81"/>
        <v>Hepatitis A -IGM AB86709</v>
      </c>
      <c r="B5176" t="s">
        <v>390</v>
      </c>
      <c r="C5176" t="s">
        <v>326</v>
      </c>
      <c r="D5176" t="s">
        <v>325</v>
      </c>
      <c r="E5176" s="2">
        <v>46.31</v>
      </c>
      <c r="F5176" s="2">
        <v>0</v>
      </c>
      <c r="G5176">
        <v>0</v>
      </c>
      <c r="H5176">
        <v>11.26</v>
      </c>
      <c r="I5176">
        <v>0</v>
      </c>
    </row>
    <row r="5177" spans="1:9">
      <c r="A5177" t="str">
        <f t="shared" si="81"/>
        <v>Hepatitis B Core AB86704</v>
      </c>
      <c r="B5177" t="s">
        <v>390</v>
      </c>
      <c r="C5177" t="s">
        <v>328</v>
      </c>
      <c r="D5177" t="s">
        <v>327</v>
      </c>
      <c r="E5177" s="2">
        <v>63.67</v>
      </c>
      <c r="F5177" s="2">
        <v>0</v>
      </c>
      <c r="G5177">
        <v>0</v>
      </c>
      <c r="H5177">
        <v>12.05</v>
      </c>
      <c r="I5177">
        <v>0</v>
      </c>
    </row>
    <row r="5178" spans="1:9">
      <c r="A5178" t="str">
        <f t="shared" si="81"/>
        <v>Hepatitis B Surface AG87340</v>
      </c>
      <c r="B5178" t="s">
        <v>390</v>
      </c>
      <c r="C5178" t="s">
        <v>330</v>
      </c>
      <c r="D5178" t="s">
        <v>329</v>
      </c>
      <c r="E5178" s="2">
        <v>52.09</v>
      </c>
      <c r="F5178" s="2">
        <v>0</v>
      </c>
      <c r="G5178">
        <v>0</v>
      </c>
      <c r="H5178">
        <v>10.33</v>
      </c>
      <c r="I5178">
        <v>0</v>
      </c>
    </row>
    <row r="5179" spans="1:9">
      <c r="A5179" t="str">
        <f t="shared" si="81"/>
        <v>Herpes Simp Culture87253</v>
      </c>
      <c r="B5179" t="s">
        <v>390</v>
      </c>
      <c r="C5179" t="s">
        <v>154</v>
      </c>
      <c r="D5179" t="s">
        <v>153</v>
      </c>
      <c r="E5179" s="2">
        <v>356.55</v>
      </c>
      <c r="F5179" s="2">
        <v>0</v>
      </c>
      <c r="G5179">
        <v>0</v>
      </c>
      <c r="H5179">
        <v>20.2</v>
      </c>
      <c r="I5179">
        <v>0</v>
      </c>
    </row>
    <row r="5180" spans="1:9">
      <c r="A5180" t="str">
        <f t="shared" si="81"/>
        <v>Herpes Simplex86694</v>
      </c>
      <c r="B5180" t="s">
        <v>390</v>
      </c>
      <c r="C5180" t="s">
        <v>156</v>
      </c>
      <c r="D5180" t="s">
        <v>155</v>
      </c>
      <c r="E5180" s="2">
        <v>128.16</v>
      </c>
      <c r="F5180" s="2">
        <v>0</v>
      </c>
      <c r="G5180">
        <v>0</v>
      </c>
      <c r="H5180">
        <v>14.39</v>
      </c>
      <c r="I5180">
        <v>0</v>
      </c>
    </row>
    <row r="5181" spans="1:9">
      <c r="A5181" t="str">
        <f t="shared" si="81"/>
        <v>Herpes Simplex, Type 186695</v>
      </c>
      <c r="B5181" t="s">
        <v>390</v>
      </c>
      <c r="C5181" t="s">
        <v>158</v>
      </c>
      <c r="D5181" t="s">
        <v>157</v>
      </c>
      <c r="E5181" s="2">
        <v>96.19</v>
      </c>
      <c r="F5181" s="2">
        <v>0</v>
      </c>
      <c r="G5181">
        <v>0</v>
      </c>
      <c r="H5181">
        <v>13.19</v>
      </c>
      <c r="I5181">
        <v>0</v>
      </c>
    </row>
    <row r="5182" spans="1:9">
      <c r="A5182" t="str">
        <f t="shared" si="81"/>
        <v>HIV Serol Screen87389</v>
      </c>
      <c r="B5182" t="s">
        <v>390</v>
      </c>
      <c r="C5182" t="s">
        <v>160</v>
      </c>
      <c r="D5182" t="s">
        <v>159</v>
      </c>
      <c r="E5182" s="2">
        <v>116.59</v>
      </c>
      <c r="F5182" s="2">
        <v>0</v>
      </c>
      <c r="G5182">
        <v>0</v>
      </c>
      <c r="H5182">
        <v>24.08</v>
      </c>
      <c r="I5182">
        <v>0</v>
      </c>
    </row>
    <row r="5183" spans="1:9">
      <c r="A5183" t="str">
        <f t="shared" si="81"/>
        <v>HIV Serology Screen86701</v>
      </c>
      <c r="B5183" t="s">
        <v>390</v>
      </c>
      <c r="C5183" t="s">
        <v>162</v>
      </c>
      <c r="D5183" t="s">
        <v>161</v>
      </c>
      <c r="E5183" s="2">
        <v>111.13</v>
      </c>
      <c r="F5183" s="2">
        <v>0</v>
      </c>
      <c r="G5183">
        <v>0</v>
      </c>
      <c r="H5183">
        <v>8.89</v>
      </c>
      <c r="I5183">
        <v>0</v>
      </c>
    </row>
    <row r="5184" spans="1:9">
      <c r="A5184" t="str">
        <f t="shared" si="81"/>
        <v>HIV-1 Quantitation87536</v>
      </c>
      <c r="B5184" t="s">
        <v>390</v>
      </c>
      <c r="C5184" t="s">
        <v>165</v>
      </c>
      <c r="D5184" t="s">
        <v>164</v>
      </c>
      <c r="E5184" s="2">
        <v>737.85</v>
      </c>
      <c r="F5184" s="2">
        <v>0</v>
      </c>
      <c r="G5184">
        <v>0</v>
      </c>
      <c r="H5184">
        <v>85.1</v>
      </c>
      <c r="I5184">
        <v>0</v>
      </c>
    </row>
    <row r="5185" spans="1:9">
      <c r="A5185" t="str">
        <f t="shared" si="81"/>
        <v>HIV-1, Amplif NA Probe87535</v>
      </c>
      <c r="B5185" t="s">
        <v>390</v>
      </c>
      <c r="C5185" t="s">
        <v>167</v>
      </c>
      <c r="D5185" t="s">
        <v>166</v>
      </c>
      <c r="E5185" s="2">
        <v>622.64</v>
      </c>
      <c r="F5185" s="2">
        <v>0</v>
      </c>
      <c r="G5185">
        <v>0</v>
      </c>
      <c r="H5185">
        <v>35.090000000000003</v>
      </c>
      <c r="I5185">
        <v>0</v>
      </c>
    </row>
    <row r="5186" spans="1:9">
      <c r="A5186" t="str">
        <f t="shared" si="81"/>
        <v>IGG (Immunoglobulin)82784</v>
      </c>
      <c r="B5186" t="s">
        <v>390</v>
      </c>
      <c r="C5186" t="s">
        <v>169</v>
      </c>
      <c r="D5186" t="s">
        <v>168</v>
      </c>
      <c r="E5186" s="2">
        <v>195.07</v>
      </c>
      <c r="F5186" s="2">
        <v>0</v>
      </c>
      <c r="G5186">
        <v>0</v>
      </c>
      <c r="H5186">
        <v>9.3000000000000007</v>
      </c>
      <c r="I5186">
        <v>0</v>
      </c>
    </row>
    <row r="5187" spans="1:9">
      <c r="A5187" t="str">
        <f t="shared" si="81"/>
        <v>IGM (Immunoglobulin)82784</v>
      </c>
      <c r="B5187" t="s">
        <v>390</v>
      </c>
      <c r="C5187" t="s">
        <v>170</v>
      </c>
      <c r="D5187" t="s">
        <v>168</v>
      </c>
      <c r="E5187" s="2">
        <v>195.07</v>
      </c>
      <c r="F5187" s="2">
        <v>0</v>
      </c>
      <c r="G5187">
        <v>0</v>
      </c>
      <c r="H5187">
        <v>9.3000000000000007</v>
      </c>
      <c r="I5187">
        <v>0</v>
      </c>
    </row>
    <row r="5188" spans="1:9">
      <c r="A5188" t="str">
        <f t="shared" si="81"/>
        <v>Indiv OP/60 min billable90837</v>
      </c>
      <c r="B5188" t="s">
        <v>390</v>
      </c>
      <c r="C5188" t="s">
        <v>291</v>
      </c>
      <c r="D5188" t="s">
        <v>290</v>
      </c>
      <c r="E5188" s="2">
        <v>237.59</v>
      </c>
      <c r="F5188" s="2">
        <v>95</v>
      </c>
      <c r="G5188">
        <v>200</v>
      </c>
      <c r="H5188">
        <v>71.3</v>
      </c>
      <c r="I5188">
        <v>0</v>
      </c>
    </row>
    <row r="5189" spans="1:9">
      <c r="A5189" t="str">
        <f t="shared" si="81"/>
        <v>Influenza A &amp; B by PCR87502</v>
      </c>
      <c r="B5189" t="s">
        <v>390</v>
      </c>
      <c r="C5189" t="s">
        <v>172</v>
      </c>
      <c r="D5189" t="s">
        <v>171</v>
      </c>
      <c r="E5189" s="2">
        <v>297.95</v>
      </c>
      <c r="F5189" s="2">
        <v>0</v>
      </c>
      <c r="G5189">
        <v>0</v>
      </c>
      <c r="H5189">
        <v>95.8</v>
      </c>
      <c r="I5189">
        <v>0</v>
      </c>
    </row>
    <row r="5190" spans="1:9">
      <c r="A5190" t="str">
        <f t="shared" si="81"/>
        <v>Initial Psych Consult90792</v>
      </c>
      <c r="B5190" t="s">
        <v>390</v>
      </c>
      <c r="C5190" t="s">
        <v>293</v>
      </c>
      <c r="D5190" t="s">
        <v>292</v>
      </c>
      <c r="E5190" s="2">
        <v>457.36</v>
      </c>
      <c r="F5190" s="2">
        <v>94.29</v>
      </c>
      <c r="G5190">
        <v>0</v>
      </c>
      <c r="H5190">
        <v>94.29</v>
      </c>
      <c r="I5190">
        <v>0</v>
      </c>
    </row>
    <row r="5191" spans="1:9">
      <c r="A5191" t="str">
        <f t="shared" ref="A5191:A5254" si="82">C5191&amp;D5191</f>
        <v>Inpatient Detoxification</v>
      </c>
      <c r="B5191" t="s">
        <v>390</v>
      </c>
      <c r="C5191" t="s">
        <v>294</v>
      </c>
      <c r="E5191" s="2">
        <v>1945.88</v>
      </c>
      <c r="F5191" s="2">
        <v>649</v>
      </c>
      <c r="G5191">
        <v>720</v>
      </c>
      <c r="H5191">
        <v>400</v>
      </c>
      <c r="I5191">
        <v>0</v>
      </c>
    </row>
    <row r="5192" spans="1:9">
      <c r="A5192" t="str">
        <f t="shared" si="82"/>
        <v>Inpatient Rehab</v>
      </c>
      <c r="B5192" t="s">
        <v>390</v>
      </c>
      <c r="C5192" t="s">
        <v>296</v>
      </c>
      <c r="E5192" s="2">
        <v>1871.03</v>
      </c>
      <c r="F5192" s="2">
        <v>519</v>
      </c>
      <c r="G5192">
        <v>620</v>
      </c>
      <c r="H5192">
        <v>317.02999999999997</v>
      </c>
      <c r="I5192">
        <v>0</v>
      </c>
    </row>
    <row r="5193" spans="1:9">
      <c r="A5193" t="str">
        <f t="shared" si="82"/>
        <v>Intensive Outpatient90853</v>
      </c>
      <c r="B5193" t="s">
        <v>390</v>
      </c>
      <c r="C5193" t="s">
        <v>299</v>
      </c>
      <c r="D5193" t="s">
        <v>271</v>
      </c>
      <c r="E5193" s="2">
        <v>436.58</v>
      </c>
      <c r="F5193" s="2">
        <v>187</v>
      </c>
      <c r="G5193">
        <v>175</v>
      </c>
      <c r="H5193">
        <v>76.42</v>
      </c>
      <c r="I5193">
        <v>0</v>
      </c>
    </row>
    <row r="5194" spans="1:9">
      <c r="A5194" t="str">
        <f t="shared" si="82"/>
        <v>Iron83540</v>
      </c>
      <c r="B5194" t="s">
        <v>390</v>
      </c>
      <c r="C5194" t="s">
        <v>174</v>
      </c>
      <c r="D5194" t="s">
        <v>173</v>
      </c>
      <c r="E5194" s="2">
        <v>119.34</v>
      </c>
      <c r="F5194" s="2">
        <v>0</v>
      </c>
      <c r="G5194">
        <v>0</v>
      </c>
      <c r="H5194">
        <v>6.47</v>
      </c>
      <c r="I5194">
        <v>0</v>
      </c>
    </row>
    <row r="5195" spans="1:9">
      <c r="A5195" t="str">
        <f t="shared" si="82"/>
        <v>Iron Binding83550</v>
      </c>
      <c r="B5195" t="s">
        <v>390</v>
      </c>
      <c r="C5195" t="s">
        <v>176</v>
      </c>
      <c r="D5195" t="s">
        <v>175</v>
      </c>
      <c r="E5195" s="2">
        <v>168.14</v>
      </c>
      <c r="F5195" s="2">
        <v>0</v>
      </c>
      <c r="G5195">
        <v>0</v>
      </c>
      <c r="H5195">
        <v>8.74</v>
      </c>
      <c r="I5195">
        <v>0</v>
      </c>
    </row>
    <row r="5196" spans="1:9">
      <c r="A5196" t="str">
        <f t="shared" si="82"/>
        <v>LDH83615</v>
      </c>
      <c r="B5196" t="s">
        <v>390</v>
      </c>
      <c r="C5196" t="s">
        <v>332</v>
      </c>
      <c r="D5196" t="s">
        <v>331</v>
      </c>
      <c r="E5196" s="2">
        <v>131.47</v>
      </c>
      <c r="F5196" s="2">
        <v>0</v>
      </c>
      <c r="G5196">
        <v>0</v>
      </c>
      <c r="H5196">
        <v>6.04</v>
      </c>
      <c r="I5196">
        <v>0</v>
      </c>
    </row>
    <row r="5197" spans="1:9">
      <c r="A5197" t="str">
        <f t="shared" si="82"/>
        <v>Lipase83690</v>
      </c>
      <c r="B5197" t="s">
        <v>390</v>
      </c>
      <c r="C5197" t="s">
        <v>178</v>
      </c>
      <c r="D5197" t="s">
        <v>177</v>
      </c>
      <c r="E5197" s="2">
        <v>183.19</v>
      </c>
      <c r="F5197" s="2">
        <v>0</v>
      </c>
      <c r="G5197">
        <v>0</v>
      </c>
      <c r="H5197">
        <v>6.89</v>
      </c>
      <c r="I5197">
        <v>0</v>
      </c>
    </row>
    <row r="5198" spans="1:9">
      <c r="A5198" t="str">
        <f t="shared" si="82"/>
        <v>Lipid80061</v>
      </c>
      <c r="B5198" t="s">
        <v>390</v>
      </c>
      <c r="C5198" t="s">
        <v>180</v>
      </c>
      <c r="D5198" t="s">
        <v>179</v>
      </c>
      <c r="E5198" s="2">
        <v>215.54</v>
      </c>
      <c r="F5198" s="3">
        <v>0</v>
      </c>
      <c r="G5198">
        <v>0</v>
      </c>
      <c r="H5198">
        <v>13.39</v>
      </c>
      <c r="I5198">
        <v>563.84</v>
      </c>
    </row>
    <row r="5199" spans="1:9">
      <c r="A5199" t="str">
        <f t="shared" si="82"/>
        <v>Lipoprotein Electrophor83701</v>
      </c>
      <c r="B5199" t="s">
        <v>390</v>
      </c>
      <c r="C5199" t="s">
        <v>181</v>
      </c>
      <c r="D5199" t="s">
        <v>141</v>
      </c>
      <c r="E5199" s="2">
        <v>274.52</v>
      </c>
      <c r="F5199" s="2">
        <v>0</v>
      </c>
      <c r="G5199">
        <v>0</v>
      </c>
      <c r="H5199">
        <v>33.86</v>
      </c>
      <c r="I5199">
        <v>0</v>
      </c>
    </row>
    <row r="5200" spans="1:9">
      <c r="A5200" t="str">
        <f t="shared" si="82"/>
        <v>Lithium80178</v>
      </c>
      <c r="B5200" t="s">
        <v>390</v>
      </c>
      <c r="C5200" t="s">
        <v>183</v>
      </c>
      <c r="D5200" t="s">
        <v>182</v>
      </c>
      <c r="E5200" s="2">
        <v>146.15</v>
      </c>
      <c r="F5200" s="2">
        <v>0</v>
      </c>
      <c r="G5200">
        <v>0</v>
      </c>
      <c r="H5200">
        <v>6.61</v>
      </c>
      <c r="I5200">
        <v>0</v>
      </c>
    </row>
    <row r="5201" spans="1:9">
      <c r="A5201" t="str">
        <f t="shared" si="82"/>
        <v>Magnesium83735</v>
      </c>
      <c r="B5201" t="s">
        <v>390</v>
      </c>
      <c r="C5201" t="s">
        <v>334</v>
      </c>
      <c r="D5201" t="s">
        <v>333</v>
      </c>
      <c r="E5201" s="2">
        <v>120.11</v>
      </c>
      <c r="F5201" s="2">
        <v>0</v>
      </c>
      <c r="G5201">
        <v>0</v>
      </c>
      <c r="H5201">
        <v>6.7</v>
      </c>
      <c r="I5201">
        <v>0</v>
      </c>
    </row>
    <row r="5202" spans="1:9">
      <c r="A5202" t="str">
        <f t="shared" si="82"/>
        <v>Neisseria Gonorrhoeae, AMP PROB87591</v>
      </c>
      <c r="B5202" t="s">
        <v>390</v>
      </c>
      <c r="C5202" t="s">
        <v>335</v>
      </c>
      <c r="D5202" t="s">
        <v>319</v>
      </c>
      <c r="E5202" s="2">
        <v>135.88</v>
      </c>
      <c r="F5202" s="2">
        <v>0</v>
      </c>
      <c r="G5202">
        <v>0</v>
      </c>
      <c r="H5202">
        <v>35.090000000000003</v>
      </c>
      <c r="I5202">
        <v>0</v>
      </c>
    </row>
    <row r="5203" spans="1:9">
      <c r="A5203" t="str">
        <f t="shared" si="82"/>
        <v>Occult Blood (Diagnostic)82272</v>
      </c>
      <c r="B5203" t="s">
        <v>390</v>
      </c>
      <c r="C5203" t="s">
        <v>185</v>
      </c>
      <c r="D5203" t="s">
        <v>184</v>
      </c>
      <c r="E5203" s="2">
        <v>68.63</v>
      </c>
      <c r="F5203" s="2">
        <v>0</v>
      </c>
      <c r="G5203">
        <v>0</v>
      </c>
      <c r="H5203">
        <v>4.2300000000000004</v>
      </c>
      <c r="I5203">
        <v>0</v>
      </c>
    </row>
    <row r="5204" spans="1:9">
      <c r="A5204" t="str">
        <f t="shared" si="82"/>
        <v>Occult Blood (Screen)82270</v>
      </c>
      <c r="B5204" t="s">
        <v>390</v>
      </c>
      <c r="C5204" t="s">
        <v>187</v>
      </c>
      <c r="D5204" t="s">
        <v>186</v>
      </c>
      <c r="E5204" s="2">
        <v>21.22</v>
      </c>
      <c r="F5204" s="2">
        <v>0</v>
      </c>
      <c r="G5204">
        <v>0</v>
      </c>
      <c r="H5204">
        <v>4.38</v>
      </c>
      <c r="I5204">
        <v>0</v>
      </c>
    </row>
    <row r="5205" spans="1:9">
      <c r="A5205" t="str">
        <f t="shared" si="82"/>
        <v>Osmolality-Urine Random83935</v>
      </c>
      <c r="B5205" t="s">
        <v>390</v>
      </c>
      <c r="C5205" t="s">
        <v>189</v>
      </c>
      <c r="D5205" t="s">
        <v>188</v>
      </c>
      <c r="E5205" s="2">
        <v>116.59</v>
      </c>
      <c r="F5205" s="2">
        <v>0</v>
      </c>
      <c r="G5205">
        <v>0</v>
      </c>
      <c r="H5205">
        <v>6.82</v>
      </c>
      <c r="I5205">
        <v>0</v>
      </c>
    </row>
    <row r="5206" spans="1:9">
      <c r="A5206" t="str">
        <f t="shared" si="82"/>
        <v>Ova &amp; Parasite - Comprehensive Study - Send Out87177</v>
      </c>
      <c r="B5206" t="s">
        <v>390</v>
      </c>
      <c r="C5206" t="s">
        <v>191</v>
      </c>
      <c r="D5206" t="s">
        <v>190</v>
      </c>
      <c r="E5206" s="2">
        <v>22.05</v>
      </c>
      <c r="F5206" s="2">
        <v>0</v>
      </c>
      <c r="G5206">
        <v>0</v>
      </c>
      <c r="H5206">
        <v>8.9</v>
      </c>
      <c r="I5206">
        <v>0</v>
      </c>
    </row>
    <row r="5207" spans="1:9">
      <c r="A5207" t="str">
        <f t="shared" si="82"/>
        <v>Oxcarbazepine80183</v>
      </c>
      <c r="B5207" t="s">
        <v>390</v>
      </c>
      <c r="C5207" t="s">
        <v>193</v>
      </c>
      <c r="D5207" t="s">
        <v>192</v>
      </c>
      <c r="E5207" s="2">
        <v>375.68</v>
      </c>
      <c r="F5207" s="2">
        <v>0</v>
      </c>
      <c r="G5207">
        <v>0</v>
      </c>
      <c r="H5207">
        <v>13.25</v>
      </c>
      <c r="I5207">
        <v>0</v>
      </c>
    </row>
    <row r="5208" spans="1:9">
      <c r="A5208" t="str">
        <f t="shared" si="82"/>
        <v>Pharmacy Charge</v>
      </c>
      <c r="B5208" t="s">
        <v>390</v>
      </c>
      <c r="C5208" t="s">
        <v>302</v>
      </c>
      <c r="E5208" s="2">
        <v>32.32</v>
      </c>
      <c r="F5208" s="2">
        <v>0</v>
      </c>
      <c r="G5208">
        <v>0</v>
      </c>
      <c r="H5208">
        <v>0</v>
      </c>
      <c r="I5208">
        <v>0</v>
      </c>
    </row>
    <row r="5209" spans="1:9">
      <c r="A5209" t="str">
        <f t="shared" si="82"/>
        <v>Phenobarbital80184</v>
      </c>
      <c r="B5209" t="s">
        <v>390</v>
      </c>
      <c r="C5209" t="s">
        <v>195</v>
      </c>
      <c r="D5209" t="s">
        <v>194</v>
      </c>
      <c r="E5209" s="2">
        <v>189.27</v>
      </c>
      <c r="F5209" s="2">
        <v>0</v>
      </c>
      <c r="G5209">
        <v>0</v>
      </c>
      <c r="H5209">
        <v>15.3</v>
      </c>
      <c r="I5209">
        <v>0</v>
      </c>
    </row>
    <row r="5210" spans="1:9">
      <c r="A5210" t="str">
        <f t="shared" si="82"/>
        <v>Phenytoin (Dilantin)80185</v>
      </c>
      <c r="B5210" t="s">
        <v>390</v>
      </c>
      <c r="C5210" t="s">
        <v>197</v>
      </c>
      <c r="D5210" t="s">
        <v>196</v>
      </c>
      <c r="E5210" s="2">
        <v>206.44</v>
      </c>
      <c r="F5210" s="2">
        <v>0</v>
      </c>
      <c r="G5210">
        <v>0</v>
      </c>
      <c r="H5210">
        <v>13.25</v>
      </c>
      <c r="I5210">
        <v>0</v>
      </c>
    </row>
    <row r="5211" spans="1:9">
      <c r="A5211" t="str">
        <f t="shared" si="82"/>
        <v>Phosphorus Serum84100</v>
      </c>
      <c r="B5211" t="s">
        <v>390</v>
      </c>
      <c r="C5211" t="s">
        <v>337</v>
      </c>
      <c r="D5211" t="s">
        <v>336</v>
      </c>
      <c r="E5211" s="2">
        <v>119.34</v>
      </c>
      <c r="F5211" s="2">
        <v>0</v>
      </c>
      <c r="G5211">
        <v>0</v>
      </c>
      <c r="H5211">
        <v>4.74</v>
      </c>
      <c r="I5211">
        <v>0</v>
      </c>
    </row>
    <row r="5212" spans="1:9">
      <c r="A5212" t="str">
        <f t="shared" si="82"/>
        <v>Potassium84132</v>
      </c>
      <c r="B5212" t="s">
        <v>390</v>
      </c>
      <c r="C5212" t="s">
        <v>199</v>
      </c>
      <c r="D5212" t="s">
        <v>198</v>
      </c>
      <c r="E5212" s="2">
        <v>87.1</v>
      </c>
      <c r="F5212" s="2">
        <v>0</v>
      </c>
      <c r="G5212">
        <v>0</v>
      </c>
      <c r="H5212">
        <v>4.76</v>
      </c>
      <c r="I5212">
        <v>0</v>
      </c>
    </row>
    <row r="5213" spans="1:9">
      <c r="A5213" t="str">
        <f t="shared" si="82"/>
        <v>Potassium - Urine Random84133</v>
      </c>
      <c r="B5213" t="s">
        <v>390</v>
      </c>
      <c r="C5213" t="s">
        <v>201</v>
      </c>
      <c r="D5213" t="s">
        <v>200</v>
      </c>
      <c r="E5213" s="2">
        <v>84.62</v>
      </c>
      <c r="F5213" s="2">
        <v>0</v>
      </c>
      <c r="G5213">
        <v>0</v>
      </c>
      <c r="H5213">
        <v>4.7300000000000004</v>
      </c>
      <c r="I5213">
        <v>0</v>
      </c>
    </row>
    <row r="5214" spans="1:9">
      <c r="A5214" t="str">
        <f t="shared" si="82"/>
        <v>Prealbumin84134</v>
      </c>
      <c r="B5214" t="s">
        <v>390</v>
      </c>
      <c r="C5214" t="s">
        <v>203</v>
      </c>
      <c r="D5214" t="s">
        <v>202</v>
      </c>
      <c r="E5214" s="2">
        <v>183.29</v>
      </c>
      <c r="F5214" s="2">
        <v>0</v>
      </c>
      <c r="G5214">
        <v>0</v>
      </c>
      <c r="H5214">
        <v>14.59</v>
      </c>
      <c r="I5214">
        <v>0</v>
      </c>
    </row>
    <row r="5215" spans="1:9">
      <c r="A5215" t="str">
        <f t="shared" si="82"/>
        <v>Progesterone84144</v>
      </c>
      <c r="B5215" t="s">
        <v>390</v>
      </c>
      <c r="C5215" t="s">
        <v>205</v>
      </c>
      <c r="D5215" t="s">
        <v>204</v>
      </c>
      <c r="E5215" s="2">
        <v>267.91000000000003</v>
      </c>
      <c r="F5215" s="2">
        <v>0</v>
      </c>
      <c r="G5215">
        <v>0</v>
      </c>
      <c r="H5215">
        <v>20.86</v>
      </c>
      <c r="I5215">
        <v>0</v>
      </c>
    </row>
    <row r="5216" spans="1:9">
      <c r="A5216" t="str">
        <f t="shared" si="82"/>
        <v>Prolactin84146</v>
      </c>
      <c r="B5216" t="s">
        <v>390</v>
      </c>
      <c r="C5216" t="s">
        <v>207</v>
      </c>
      <c r="D5216" t="s">
        <v>206</v>
      </c>
      <c r="E5216" s="2">
        <v>398.56</v>
      </c>
      <c r="F5216" s="2">
        <v>0</v>
      </c>
      <c r="G5216">
        <v>0</v>
      </c>
      <c r="H5216">
        <v>19.38</v>
      </c>
      <c r="I5216">
        <v>0</v>
      </c>
    </row>
    <row r="5217" spans="1:9">
      <c r="A5217" t="str">
        <f t="shared" si="82"/>
        <v>Prothrombin Time85610</v>
      </c>
      <c r="B5217" t="s">
        <v>390</v>
      </c>
      <c r="C5217" t="s">
        <v>209</v>
      </c>
      <c r="D5217" t="s">
        <v>208</v>
      </c>
      <c r="E5217" s="2">
        <v>54.12</v>
      </c>
      <c r="F5217" s="2">
        <v>0</v>
      </c>
      <c r="G5217">
        <v>0</v>
      </c>
      <c r="H5217">
        <v>4.29</v>
      </c>
      <c r="I5217">
        <v>0</v>
      </c>
    </row>
    <row r="5218" spans="1:9">
      <c r="A5218" t="str">
        <f t="shared" si="82"/>
        <v>PSA, Total84153</v>
      </c>
      <c r="B5218" t="s">
        <v>390</v>
      </c>
      <c r="C5218" t="s">
        <v>211</v>
      </c>
      <c r="D5218" t="s">
        <v>210</v>
      </c>
      <c r="E5218" s="2">
        <v>251.37</v>
      </c>
      <c r="F5218" s="2">
        <v>0</v>
      </c>
      <c r="G5218">
        <v>0</v>
      </c>
      <c r="H5218">
        <v>18.39</v>
      </c>
      <c r="I5218">
        <v>0</v>
      </c>
    </row>
    <row r="5219" spans="1:9">
      <c r="A5219" t="str">
        <f t="shared" si="82"/>
        <v>PSA, Total, ScreenG0103</v>
      </c>
      <c r="B5219" t="s">
        <v>390</v>
      </c>
      <c r="C5219" t="s">
        <v>213</v>
      </c>
      <c r="D5219" t="s">
        <v>212</v>
      </c>
      <c r="E5219" s="2">
        <v>251.37</v>
      </c>
      <c r="F5219" s="2">
        <v>0</v>
      </c>
      <c r="G5219">
        <v>0</v>
      </c>
      <c r="H5219">
        <v>134.06</v>
      </c>
      <c r="I5219">
        <v>0</v>
      </c>
    </row>
    <row r="5220" spans="1:9">
      <c r="A5220" t="str">
        <f t="shared" si="82"/>
        <v>PTH Intact83970</v>
      </c>
      <c r="B5220" t="s">
        <v>390</v>
      </c>
      <c r="C5220" t="s">
        <v>215</v>
      </c>
      <c r="D5220" t="s">
        <v>214</v>
      </c>
      <c r="E5220" s="2">
        <v>595.89</v>
      </c>
      <c r="F5220" s="2">
        <v>0</v>
      </c>
      <c r="G5220">
        <v>0</v>
      </c>
      <c r="H5220">
        <v>41.28</v>
      </c>
      <c r="I5220">
        <v>0</v>
      </c>
    </row>
    <row r="5221" spans="1:9">
      <c r="A5221" t="str">
        <f t="shared" si="82"/>
        <v>Rapid COVID19 By PCR87076</v>
      </c>
      <c r="B5221" t="s">
        <v>390</v>
      </c>
      <c r="C5221" t="s">
        <v>216</v>
      </c>
      <c r="D5221" t="s">
        <v>34</v>
      </c>
      <c r="E5221" s="2">
        <v>168.14</v>
      </c>
      <c r="F5221" s="2">
        <v>0</v>
      </c>
      <c r="G5221">
        <v>0</v>
      </c>
      <c r="H5221">
        <v>8.08</v>
      </c>
      <c r="I5221">
        <v>0</v>
      </c>
    </row>
    <row r="5222" spans="1:9">
      <c r="A5222" t="str">
        <f t="shared" si="82"/>
        <v>Rapid Group A Strep Screen87430</v>
      </c>
      <c r="B5222" t="s">
        <v>390</v>
      </c>
      <c r="C5222" t="s">
        <v>218</v>
      </c>
      <c r="D5222" t="s">
        <v>217</v>
      </c>
      <c r="E5222" s="2">
        <v>176.96</v>
      </c>
      <c r="F5222" s="2">
        <v>0</v>
      </c>
      <c r="G5222">
        <v>0</v>
      </c>
      <c r="H5222">
        <v>16.809999999999999</v>
      </c>
      <c r="I5222">
        <v>0</v>
      </c>
    </row>
    <row r="5223" spans="1:9">
      <c r="A5223" t="str">
        <f t="shared" si="82"/>
        <v>Renal Function80069</v>
      </c>
      <c r="B5223" t="s">
        <v>390</v>
      </c>
      <c r="C5223" t="s">
        <v>220</v>
      </c>
      <c r="D5223" t="s">
        <v>219</v>
      </c>
      <c r="E5223" s="2">
        <v>266.26</v>
      </c>
      <c r="F5223" s="2">
        <v>0</v>
      </c>
      <c r="G5223">
        <v>0</v>
      </c>
      <c r="H5223">
        <v>8.68</v>
      </c>
      <c r="I5223">
        <v>0</v>
      </c>
    </row>
    <row r="5224" spans="1:9">
      <c r="A5224" t="str">
        <f t="shared" si="82"/>
        <v>Respiratory viral panel PCR87632</v>
      </c>
      <c r="B5224" t="s">
        <v>390</v>
      </c>
      <c r="C5224" t="s">
        <v>222</v>
      </c>
      <c r="D5224" t="s">
        <v>221</v>
      </c>
      <c r="E5224" s="2">
        <v>210.3</v>
      </c>
      <c r="F5224" s="2">
        <v>0</v>
      </c>
      <c r="G5224">
        <v>0</v>
      </c>
      <c r="H5224">
        <v>112.16</v>
      </c>
      <c r="I5224">
        <v>0</v>
      </c>
    </row>
    <row r="5225" spans="1:9">
      <c r="A5225" t="str">
        <f t="shared" si="82"/>
        <v>RPR86592</v>
      </c>
      <c r="B5225" t="s">
        <v>390</v>
      </c>
      <c r="C5225" t="s">
        <v>224</v>
      </c>
      <c r="D5225" t="s">
        <v>223</v>
      </c>
      <c r="E5225" s="2">
        <v>42.26</v>
      </c>
      <c r="F5225" s="2">
        <v>0</v>
      </c>
      <c r="G5225">
        <v>0</v>
      </c>
      <c r="H5225">
        <v>4.2699999999999996</v>
      </c>
      <c r="I5225">
        <v>0</v>
      </c>
    </row>
    <row r="5226" spans="1:9">
      <c r="A5226" t="str">
        <f t="shared" si="82"/>
        <v>RPR86592</v>
      </c>
      <c r="B5226" t="s">
        <v>390</v>
      </c>
      <c r="C5226" t="s">
        <v>224</v>
      </c>
      <c r="D5226" t="s">
        <v>223</v>
      </c>
      <c r="E5226" s="2">
        <v>40.25</v>
      </c>
      <c r="F5226" s="2">
        <v>0</v>
      </c>
      <c r="G5226">
        <v>0</v>
      </c>
      <c r="H5226">
        <v>4.2699999999999996</v>
      </c>
      <c r="I5226">
        <v>0</v>
      </c>
    </row>
    <row r="5227" spans="1:9">
      <c r="A5227" t="str">
        <f t="shared" si="82"/>
        <v>RSV87280</v>
      </c>
      <c r="B5227" t="s">
        <v>390</v>
      </c>
      <c r="C5227" t="s">
        <v>226</v>
      </c>
      <c r="D5227" t="s">
        <v>225</v>
      </c>
      <c r="E5227" s="2">
        <v>26.25</v>
      </c>
      <c r="F5227" s="2">
        <v>0</v>
      </c>
      <c r="G5227">
        <v>0</v>
      </c>
      <c r="H5227">
        <v>13.42</v>
      </c>
      <c r="I5227">
        <v>0</v>
      </c>
    </row>
    <row r="5228" spans="1:9">
      <c r="A5228" t="str">
        <f t="shared" si="82"/>
        <v>Sed Rate/Westergreen85652</v>
      </c>
      <c r="B5228" t="s">
        <v>390</v>
      </c>
      <c r="C5228" t="s">
        <v>228</v>
      </c>
      <c r="D5228" t="s">
        <v>227</v>
      </c>
      <c r="E5228" s="2">
        <v>66.150000000000006</v>
      </c>
      <c r="F5228" s="2">
        <v>0</v>
      </c>
      <c r="G5228">
        <v>0</v>
      </c>
      <c r="H5228">
        <v>2.7</v>
      </c>
      <c r="I5228">
        <v>0</v>
      </c>
    </row>
    <row r="5229" spans="1:9">
      <c r="A5229" t="str">
        <f t="shared" si="82"/>
        <v>Sensitivity, MIC87186</v>
      </c>
      <c r="B5229" t="s">
        <v>390</v>
      </c>
      <c r="C5229" t="s">
        <v>230</v>
      </c>
      <c r="D5229" t="s">
        <v>229</v>
      </c>
      <c r="E5229" s="2">
        <v>146.15</v>
      </c>
      <c r="F5229" s="2">
        <v>0</v>
      </c>
      <c r="G5229">
        <v>0</v>
      </c>
      <c r="H5229">
        <v>8.65</v>
      </c>
      <c r="I5229">
        <v>0</v>
      </c>
    </row>
    <row r="5230" spans="1:9">
      <c r="A5230" t="str">
        <f t="shared" si="82"/>
        <v>Sodium84295</v>
      </c>
      <c r="B5230" t="s">
        <v>390</v>
      </c>
      <c r="C5230" t="s">
        <v>232</v>
      </c>
      <c r="D5230" t="s">
        <v>231</v>
      </c>
      <c r="E5230" s="2">
        <v>75.53</v>
      </c>
      <c r="F5230" s="2">
        <v>0</v>
      </c>
      <c r="G5230">
        <v>0</v>
      </c>
      <c r="H5230">
        <v>4.8099999999999996</v>
      </c>
      <c r="I5230">
        <v>0</v>
      </c>
    </row>
    <row r="5231" spans="1:9">
      <c r="A5231" t="str">
        <f t="shared" si="82"/>
        <v>Sodium - Urine Random84300</v>
      </c>
      <c r="B5231" t="s">
        <v>390</v>
      </c>
      <c r="C5231" t="s">
        <v>234</v>
      </c>
      <c r="D5231" t="s">
        <v>233</v>
      </c>
      <c r="E5231" s="2">
        <v>79.650000000000006</v>
      </c>
      <c r="F5231" s="2">
        <v>0</v>
      </c>
      <c r="G5231">
        <v>0</v>
      </c>
      <c r="H5231">
        <v>5.0599999999999996</v>
      </c>
      <c r="I5231">
        <v>0</v>
      </c>
    </row>
    <row r="5232" spans="1:9">
      <c r="A5232" t="str">
        <f t="shared" si="82"/>
        <v>Specimen Collection for COVID-19C9803</v>
      </c>
      <c r="B5232" t="s">
        <v>390</v>
      </c>
      <c r="C5232" t="s">
        <v>236</v>
      </c>
      <c r="D5232" t="s">
        <v>235</v>
      </c>
      <c r="E5232" s="2">
        <v>183.76</v>
      </c>
      <c r="F5232" s="2">
        <v>0</v>
      </c>
      <c r="G5232">
        <v>0</v>
      </c>
      <c r="H5232">
        <v>25.23</v>
      </c>
      <c r="I5232">
        <v>0</v>
      </c>
    </row>
    <row r="5233" spans="1:9">
      <c r="A5233" t="str">
        <f t="shared" si="82"/>
        <v>Sputum Culture/GS87070</v>
      </c>
      <c r="B5233" t="s">
        <v>390</v>
      </c>
      <c r="C5233" t="s">
        <v>237</v>
      </c>
      <c r="D5233" t="s">
        <v>90</v>
      </c>
      <c r="E5233" s="2">
        <v>217.47</v>
      </c>
      <c r="F5233" s="2">
        <v>0</v>
      </c>
      <c r="G5233">
        <v>0</v>
      </c>
      <c r="H5233">
        <v>8.6199999999999992</v>
      </c>
      <c r="I5233">
        <v>0</v>
      </c>
    </row>
    <row r="5234" spans="1:9">
      <c r="A5234" t="str">
        <f t="shared" si="82"/>
        <v>Strep A Culture (Throat)87081</v>
      </c>
      <c r="B5234" t="s">
        <v>390</v>
      </c>
      <c r="C5234" t="s">
        <v>238</v>
      </c>
      <c r="D5234" t="s">
        <v>126</v>
      </c>
      <c r="E5234" s="2">
        <v>121.55</v>
      </c>
      <c r="F5234" s="2">
        <v>0</v>
      </c>
      <c r="G5234">
        <v>0</v>
      </c>
      <c r="H5234">
        <v>6.63</v>
      </c>
      <c r="I5234">
        <v>0</v>
      </c>
    </row>
    <row r="5235" spans="1:9">
      <c r="A5235" t="str">
        <f t="shared" si="82"/>
        <v>Strep B Culture (Genital)87081</v>
      </c>
      <c r="B5235" t="s">
        <v>390</v>
      </c>
      <c r="C5235" t="s">
        <v>239</v>
      </c>
      <c r="D5235" t="s">
        <v>126</v>
      </c>
      <c r="E5235" s="2">
        <v>121.55</v>
      </c>
      <c r="F5235" s="2">
        <v>0</v>
      </c>
      <c r="G5235">
        <v>0</v>
      </c>
      <c r="H5235">
        <v>6.63</v>
      </c>
      <c r="I5235">
        <v>0</v>
      </c>
    </row>
    <row r="5236" spans="1:9">
      <c r="A5236" t="str">
        <f t="shared" si="82"/>
        <v>T3 Uptake84479</v>
      </c>
      <c r="B5236" t="s">
        <v>390</v>
      </c>
      <c r="C5236" t="s">
        <v>339</v>
      </c>
      <c r="D5236" t="s">
        <v>338</v>
      </c>
      <c r="E5236" s="2">
        <v>139.74</v>
      </c>
      <c r="F5236" s="2">
        <v>0</v>
      </c>
      <c r="G5236">
        <v>0</v>
      </c>
      <c r="H5236">
        <v>6.47</v>
      </c>
      <c r="I5236">
        <v>0</v>
      </c>
    </row>
    <row r="5237" spans="1:9">
      <c r="A5237" t="str">
        <f t="shared" si="82"/>
        <v>T3; Total84480</v>
      </c>
      <c r="B5237" t="s">
        <v>390</v>
      </c>
      <c r="C5237" t="s">
        <v>241</v>
      </c>
      <c r="D5237" t="s">
        <v>240</v>
      </c>
      <c r="E5237" s="2">
        <v>287.95999999999998</v>
      </c>
      <c r="F5237" s="2">
        <v>0</v>
      </c>
      <c r="G5237">
        <v>0</v>
      </c>
      <c r="H5237">
        <v>14.18</v>
      </c>
      <c r="I5237">
        <v>0</v>
      </c>
    </row>
    <row r="5238" spans="1:9">
      <c r="A5238" t="str">
        <f t="shared" si="82"/>
        <v>T4 (Thyroxine)84436</v>
      </c>
      <c r="B5238" t="s">
        <v>390</v>
      </c>
      <c r="C5238" t="s">
        <v>341</v>
      </c>
      <c r="D5238" t="s">
        <v>340</v>
      </c>
      <c r="E5238" s="2">
        <v>171.72</v>
      </c>
      <c r="F5238" s="2">
        <v>0</v>
      </c>
      <c r="G5238">
        <v>0</v>
      </c>
      <c r="H5238">
        <v>6.87</v>
      </c>
      <c r="I5238">
        <v>0</v>
      </c>
    </row>
    <row r="5239" spans="1:9">
      <c r="A5239" t="str">
        <f t="shared" si="82"/>
        <v>TB Culture (AFB)87116</v>
      </c>
      <c r="B5239" t="s">
        <v>390</v>
      </c>
      <c r="C5239" t="s">
        <v>243</v>
      </c>
      <c r="D5239" t="s">
        <v>242</v>
      </c>
      <c r="E5239" s="2">
        <v>276.45</v>
      </c>
      <c r="F5239" s="2">
        <v>0</v>
      </c>
      <c r="G5239">
        <v>0</v>
      </c>
      <c r="H5239">
        <v>10.8</v>
      </c>
      <c r="I5239">
        <v>0</v>
      </c>
    </row>
    <row r="5240" spans="1:9">
      <c r="A5240" t="str">
        <f t="shared" si="82"/>
        <v>Testosterone; Total84403</v>
      </c>
      <c r="B5240" t="s">
        <v>390</v>
      </c>
      <c r="C5240" t="s">
        <v>245</v>
      </c>
      <c r="D5240" t="s">
        <v>244</v>
      </c>
      <c r="E5240" s="2">
        <v>294.33</v>
      </c>
      <c r="F5240" s="2">
        <v>0</v>
      </c>
      <c r="G5240">
        <v>0</v>
      </c>
      <c r="H5240">
        <v>25.81</v>
      </c>
      <c r="I5240">
        <v>0</v>
      </c>
    </row>
    <row r="5241" spans="1:9">
      <c r="A5241" t="str">
        <f t="shared" si="82"/>
        <v>Theophylline80198</v>
      </c>
      <c r="B5241" t="s">
        <v>390</v>
      </c>
      <c r="C5241" t="s">
        <v>247</v>
      </c>
      <c r="D5241" t="s">
        <v>246</v>
      </c>
      <c r="E5241" s="2">
        <v>204.79</v>
      </c>
      <c r="F5241" s="2">
        <v>0</v>
      </c>
      <c r="G5241">
        <v>0</v>
      </c>
      <c r="H5241">
        <v>14.14</v>
      </c>
      <c r="I5241">
        <v>511.39</v>
      </c>
    </row>
    <row r="5242" spans="1:9">
      <c r="A5242" t="str">
        <f t="shared" si="82"/>
        <v>Total Protein84155</v>
      </c>
      <c r="B5242" t="s">
        <v>390</v>
      </c>
      <c r="C5242" t="s">
        <v>249</v>
      </c>
      <c r="D5242" t="s">
        <v>248</v>
      </c>
      <c r="E5242" s="2">
        <v>110.25</v>
      </c>
      <c r="F5242" s="2">
        <v>0</v>
      </c>
      <c r="G5242">
        <v>0</v>
      </c>
      <c r="H5242">
        <v>3.67</v>
      </c>
      <c r="I5242">
        <v>0</v>
      </c>
    </row>
    <row r="5243" spans="1:9">
      <c r="A5243" t="str">
        <f t="shared" si="82"/>
        <v>Transferrin84466</v>
      </c>
      <c r="B5243" t="s">
        <v>390</v>
      </c>
      <c r="C5243" t="s">
        <v>251</v>
      </c>
      <c r="D5243" t="s">
        <v>250</v>
      </c>
      <c r="E5243" s="2">
        <v>155.72999999999999</v>
      </c>
      <c r="F5243" s="2">
        <v>0</v>
      </c>
      <c r="G5243">
        <v>0</v>
      </c>
      <c r="H5243">
        <v>12.76</v>
      </c>
      <c r="I5243">
        <v>0</v>
      </c>
    </row>
    <row r="5244" spans="1:9">
      <c r="A5244" t="str">
        <f t="shared" si="82"/>
        <v>Trichomonas Vag DNA Prob87660</v>
      </c>
      <c r="B5244" t="s">
        <v>390</v>
      </c>
      <c r="C5244" t="s">
        <v>253</v>
      </c>
      <c r="D5244" t="s">
        <v>252</v>
      </c>
      <c r="E5244" s="2">
        <v>77.45</v>
      </c>
      <c r="F5244" s="2">
        <v>0</v>
      </c>
      <c r="G5244">
        <v>0</v>
      </c>
      <c r="H5244">
        <v>20.05</v>
      </c>
      <c r="I5244">
        <v>0</v>
      </c>
    </row>
    <row r="5245" spans="1:9">
      <c r="A5245" t="str">
        <f t="shared" si="82"/>
        <v>Triglycerides84478</v>
      </c>
      <c r="B5245" t="s">
        <v>390</v>
      </c>
      <c r="C5245" t="s">
        <v>343</v>
      </c>
      <c r="D5245" t="s">
        <v>342</v>
      </c>
      <c r="E5245" s="2">
        <v>27.78</v>
      </c>
      <c r="F5245" s="2">
        <v>0</v>
      </c>
      <c r="G5245">
        <v>0</v>
      </c>
      <c r="H5245">
        <v>5.74</v>
      </c>
      <c r="I5245">
        <v>0</v>
      </c>
    </row>
    <row r="5246" spans="1:9">
      <c r="A5246" t="str">
        <f t="shared" si="82"/>
        <v>Troponin84484</v>
      </c>
      <c r="B5246" t="s">
        <v>390</v>
      </c>
      <c r="C5246" t="s">
        <v>255</v>
      </c>
      <c r="D5246" t="s">
        <v>254</v>
      </c>
      <c r="E5246" s="2">
        <v>236.49</v>
      </c>
      <c r="F5246" s="2">
        <v>0</v>
      </c>
      <c r="G5246">
        <v>0</v>
      </c>
      <c r="H5246">
        <v>12.47</v>
      </c>
      <c r="I5246">
        <v>0</v>
      </c>
    </row>
    <row r="5247" spans="1:9">
      <c r="A5247" t="str">
        <f t="shared" si="82"/>
        <v>TSH84443</v>
      </c>
      <c r="B5247" t="s">
        <v>390</v>
      </c>
      <c r="C5247" t="s">
        <v>797</v>
      </c>
      <c r="D5247" t="s">
        <v>256</v>
      </c>
      <c r="E5247" s="2">
        <v>40.25</v>
      </c>
      <c r="F5247" s="2">
        <v>0</v>
      </c>
      <c r="G5247">
        <v>0</v>
      </c>
      <c r="H5247">
        <v>16.8</v>
      </c>
      <c r="I5247">
        <v>0</v>
      </c>
    </row>
    <row r="5248" spans="1:9">
      <c r="A5248" t="str">
        <f t="shared" si="82"/>
        <v>TSH (Thyroid Stim Horm)84443</v>
      </c>
      <c r="B5248" t="s">
        <v>390</v>
      </c>
      <c r="C5248" t="s">
        <v>257</v>
      </c>
      <c r="D5248" t="s">
        <v>256</v>
      </c>
      <c r="E5248" s="2">
        <v>149.91999999999999</v>
      </c>
      <c r="F5248" s="2">
        <v>0</v>
      </c>
      <c r="G5248">
        <v>0</v>
      </c>
      <c r="H5248">
        <v>16.8</v>
      </c>
      <c r="I5248">
        <v>0</v>
      </c>
    </row>
    <row r="5249" spans="1:9">
      <c r="A5249" t="str">
        <f t="shared" si="82"/>
        <v>Uric Acid -Blood84550</v>
      </c>
      <c r="B5249" t="s">
        <v>390</v>
      </c>
      <c r="C5249" t="s">
        <v>345</v>
      </c>
      <c r="D5249" t="s">
        <v>344</v>
      </c>
      <c r="E5249" s="2">
        <v>22</v>
      </c>
      <c r="F5249" s="2">
        <v>0</v>
      </c>
      <c r="G5249">
        <v>0</v>
      </c>
      <c r="H5249">
        <v>4.5199999999999996</v>
      </c>
      <c r="I5249">
        <v>0</v>
      </c>
    </row>
    <row r="5250" spans="1:9">
      <c r="A5250" t="str">
        <f t="shared" si="82"/>
        <v>Urinalysis81003</v>
      </c>
      <c r="B5250" t="s">
        <v>390</v>
      </c>
      <c r="C5250" t="s">
        <v>259</v>
      </c>
      <c r="D5250" t="s">
        <v>258</v>
      </c>
      <c r="E5250" s="2">
        <v>40.25</v>
      </c>
      <c r="F5250" s="2">
        <v>0</v>
      </c>
      <c r="G5250">
        <v>0</v>
      </c>
      <c r="H5250">
        <v>2.25</v>
      </c>
      <c r="I5250">
        <v>0</v>
      </c>
    </row>
    <row r="5251" spans="1:9">
      <c r="A5251" t="str">
        <f t="shared" si="82"/>
        <v>Urinalysis81003</v>
      </c>
      <c r="B5251" t="s">
        <v>390</v>
      </c>
      <c r="C5251" t="s">
        <v>259</v>
      </c>
      <c r="D5251" t="s">
        <v>258</v>
      </c>
      <c r="E5251" s="2">
        <v>42.26</v>
      </c>
      <c r="F5251" s="2">
        <v>0</v>
      </c>
      <c r="G5251">
        <v>0</v>
      </c>
      <c r="H5251">
        <v>2.25</v>
      </c>
      <c r="I5251">
        <v>0</v>
      </c>
    </row>
    <row r="5252" spans="1:9">
      <c r="A5252" t="str">
        <f t="shared" si="82"/>
        <v>Valproate (Depakane)80164</v>
      </c>
      <c r="B5252" t="s">
        <v>390</v>
      </c>
      <c r="C5252" t="s">
        <v>262</v>
      </c>
      <c r="D5252" t="s">
        <v>261</v>
      </c>
      <c r="E5252" s="2">
        <v>206.92</v>
      </c>
      <c r="F5252" s="2">
        <v>0</v>
      </c>
      <c r="G5252">
        <v>0</v>
      </c>
      <c r="H5252">
        <v>13.54</v>
      </c>
      <c r="I5252">
        <v>0</v>
      </c>
    </row>
    <row r="5253" spans="1:9">
      <c r="A5253" t="str">
        <f t="shared" si="82"/>
        <v>Venipuncture Fee36415</v>
      </c>
      <c r="B5253" t="s">
        <v>390</v>
      </c>
      <c r="C5253" t="s">
        <v>264</v>
      </c>
      <c r="D5253" t="s">
        <v>263</v>
      </c>
      <c r="E5253" s="2">
        <v>39.14</v>
      </c>
      <c r="F5253" s="2">
        <v>0</v>
      </c>
      <c r="G5253">
        <v>0</v>
      </c>
      <c r="H5253">
        <v>3</v>
      </c>
      <c r="I5253">
        <v>114.49</v>
      </c>
    </row>
    <row r="5254" spans="1:9">
      <c r="A5254" t="str">
        <f t="shared" si="82"/>
        <v>Vitamin B1282607</v>
      </c>
      <c r="B5254" t="s">
        <v>390</v>
      </c>
      <c r="C5254" t="s">
        <v>266</v>
      </c>
      <c r="D5254" t="s">
        <v>265</v>
      </c>
      <c r="E5254" s="2">
        <v>214.16</v>
      </c>
      <c r="F5254" s="2">
        <v>0</v>
      </c>
      <c r="G5254">
        <v>0</v>
      </c>
      <c r="H5254">
        <v>15.08</v>
      </c>
      <c r="I5254">
        <v>0</v>
      </c>
    </row>
    <row r="5255" spans="1:9">
      <c r="A5255" t="str">
        <f t="shared" ref="A5255:A5318" si="83">C5255&amp;D5255</f>
        <v>Vitamin D 25 OH82306</v>
      </c>
      <c r="B5255" t="s">
        <v>390</v>
      </c>
      <c r="C5255" t="s">
        <v>268</v>
      </c>
      <c r="D5255" t="s">
        <v>267</v>
      </c>
      <c r="E5255" s="2">
        <v>293.75</v>
      </c>
      <c r="F5255" s="2">
        <v>0</v>
      </c>
      <c r="G5255">
        <v>0</v>
      </c>
      <c r="H5255">
        <v>29.6</v>
      </c>
      <c r="I5255">
        <v>0</v>
      </c>
    </row>
    <row r="5256" spans="1:9">
      <c r="A5256" t="str">
        <f t="shared" si="83"/>
        <v>XR Chest PA/Lat 2 Views71046</v>
      </c>
      <c r="B5256" t="s">
        <v>390</v>
      </c>
      <c r="C5256" t="s">
        <v>270</v>
      </c>
      <c r="D5256" t="s">
        <v>269</v>
      </c>
      <c r="E5256" s="2">
        <v>488.96</v>
      </c>
      <c r="F5256" s="2">
        <v>0</v>
      </c>
      <c r="G5256">
        <v>0</v>
      </c>
      <c r="H5256">
        <v>82.61</v>
      </c>
      <c r="I5256">
        <v>0</v>
      </c>
    </row>
    <row r="5257" spans="1:9">
      <c r="A5257" t="str">
        <f t="shared" si="83"/>
        <v>3 Day Eval OPHP/State Med Board</v>
      </c>
      <c r="B5257" t="s">
        <v>814</v>
      </c>
      <c r="C5257" s="12" t="s">
        <v>273</v>
      </c>
      <c r="E5257" s="2">
        <v>1871.03</v>
      </c>
      <c r="F5257" s="2">
        <v>1200</v>
      </c>
      <c r="G5257">
        <v>1200</v>
      </c>
      <c r="H5257">
        <v>1200</v>
      </c>
      <c r="I5257">
        <v>0</v>
      </c>
    </row>
    <row r="5258" spans="1:9">
      <c r="A5258" t="str">
        <f t="shared" si="83"/>
        <v>ABO &amp; RH86901</v>
      </c>
      <c r="B5258" t="s">
        <v>814</v>
      </c>
      <c r="C5258" s="12" t="s">
        <v>4</v>
      </c>
      <c r="D5258" t="s">
        <v>3</v>
      </c>
      <c r="E5258" s="2">
        <v>56.78</v>
      </c>
      <c r="F5258" s="2">
        <v>0</v>
      </c>
      <c r="G5258">
        <v>0</v>
      </c>
      <c r="H5258">
        <v>2.99</v>
      </c>
      <c r="I5258">
        <v>0</v>
      </c>
    </row>
    <row r="5259" spans="1:9">
      <c r="A5259" t="str">
        <f t="shared" si="83"/>
        <v>Acute Hepatitis80074</v>
      </c>
      <c r="B5259" t="s">
        <v>814</v>
      </c>
      <c r="C5259" s="12" t="s">
        <v>7</v>
      </c>
      <c r="D5259" t="s">
        <v>6</v>
      </c>
      <c r="E5259" s="2">
        <v>105</v>
      </c>
      <c r="F5259" s="2">
        <v>0</v>
      </c>
      <c r="G5259">
        <v>0</v>
      </c>
      <c r="H5259">
        <v>100</v>
      </c>
      <c r="I5259">
        <v>0</v>
      </c>
    </row>
    <row r="5260" spans="1:9">
      <c r="A5260" t="str">
        <f t="shared" si="83"/>
        <v>AFB Smear87206</v>
      </c>
      <c r="B5260" t="s">
        <v>814</v>
      </c>
      <c r="C5260" s="12" t="s">
        <v>10</v>
      </c>
      <c r="D5260" t="s">
        <v>9</v>
      </c>
      <c r="E5260" s="2">
        <v>84.62</v>
      </c>
      <c r="F5260" s="2">
        <v>0</v>
      </c>
      <c r="G5260">
        <v>0</v>
      </c>
      <c r="H5260">
        <v>0</v>
      </c>
      <c r="I5260">
        <v>0</v>
      </c>
    </row>
    <row r="5261" spans="1:9">
      <c r="A5261" t="str">
        <f t="shared" si="83"/>
        <v>Albumin; Serum82040</v>
      </c>
      <c r="B5261" t="s">
        <v>814</v>
      </c>
      <c r="C5261" s="12" t="s">
        <v>12</v>
      </c>
      <c r="D5261" t="s">
        <v>11</v>
      </c>
      <c r="E5261" s="2">
        <v>80.459999999999994</v>
      </c>
      <c r="F5261" s="2">
        <v>0</v>
      </c>
      <c r="G5261">
        <v>0</v>
      </c>
      <c r="H5261">
        <v>4.95</v>
      </c>
      <c r="I5261">
        <v>0</v>
      </c>
    </row>
    <row r="5262" spans="1:9">
      <c r="A5262" t="str">
        <f t="shared" si="83"/>
        <v>Aldosterone (Serum)82088</v>
      </c>
      <c r="B5262" t="s">
        <v>814</v>
      </c>
      <c r="C5262" s="12" t="s">
        <v>14</v>
      </c>
      <c r="D5262" t="s">
        <v>13</v>
      </c>
      <c r="E5262" s="2">
        <v>505.5</v>
      </c>
      <c r="F5262" s="2">
        <v>0</v>
      </c>
      <c r="G5262">
        <v>0</v>
      </c>
      <c r="H5262">
        <v>40.75</v>
      </c>
      <c r="I5262">
        <v>0</v>
      </c>
    </row>
    <row r="5263" spans="1:9">
      <c r="A5263" t="str">
        <f t="shared" si="83"/>
        <v>Alkaline Phosphatase84075</v>
      </c>
      <c r="B5263" t="s">
        <v>814</v>
      </c>
      <c r="C5263" s="12" t="s">
        <v>16</v>
      </c>
      <c r="D5263" t="s">
        <v>15</v>
      </c>
      <c r="E5263" s="2">
        <v>335.99</v>
      </c>
      <c r="F5263" s="2">
        <v>0</v>
      </c>
      <c r="G5263">
        <v>0</v>
      </c>
      <c r="H5263">
        <v>5.18</v>
      </c>
      <c r="I5263">
        <v>0</v>
      </c>
    </row>
    <row r="5264" spans="1:9">
      <c r="A5264" t="str">
        <f t="shared" si="83"/>
        <v>ALT (SGPT)84460</v>
      </c>
      <c r="B5264" t="s">
        <v>814</v>
      </c>
      <c r="C5264" s="12" t="s">
        <v>18</v>
      </c>
      <c r="D5264" t="s">
        <v>17</v>
      </c>
      <c r="E5264" s="2">
        <v>72.06</v>
      </c>
      <c r="F5264" s="2">
        <v>0</v>
      </c>
      <c r="G5264">
        <v>0</v>
      </c>
      <c r="H5264">
        <v>5.3</v>
      </c>
      <c r="I5264">
        <v>0</v>
      </c>
    </row>
    <row r="5265" spans="1:9">
      <c r="A5265" t="str">
        <f t="shared" si="83"/>
        <v>Ammonia82140</v>
      </c>
      <c r="B5265" t="s">
        <v>814</v>
      </c>
      <c r="C5265" s="12" t="s">
        <v>20</v>
      </c>
      <c r="D5265" t="s">
        <v>19</v>
      </c>
      <c r="E5265" s="2">
        <v>186.09</v>
      </c>
      <c r="F5265" s="2">
        <v>0</v>
      </c>
      <c r="G5265">
        <v>0</v>
      </c>
      <c r="H5265">
        <v>14.57</v>
      </c>
      <c r="I5265">
        <v>0</v>
      </c>
    </row>
    <row r="5266" spans="1:9">
      <c r="A5266" t="str">
        <f t="shared" si="83"/>
        <v>Amylase (Serum)82150</v>
      </c>
      <c r="B5266" t="s">
        <v>814</v>
      </c>
      <c r="C5266" s="12" t="s">
        <v>22</v>
      </c>
      <c r="D5266" t="s">
        <v>21</v>
      </c>
      <c r="E5266" s="2">
        <v>161.78</v>
      </c>
      <c r="F5266" s="2">
        <v>0</v>
      </c>
      <c r="G5266">
        <v>0</v>
      </c>
      <c r="H5266">
        <v>6.48</v>
      </c>
      <c r="I5266">
        <v>0</v>
      </c>
    </row>
    <row r="5267" spans="1:9">
      <c r="A5267" t="str">
        <f t="shared" si="83"/>
        <v>Antibody Screen86850</v>
      </c>
      <c r="B5267" t="s">
        <v>814</v>
      </c>
      <c r="C5267" s="12" t="s">
        <v>24</v>
      </c>
      <c r="D5267" t="s">
        <v>23</v>
      </c>
      <c r="E5267" s="2">
        <v>162.34</v>
      </c>
      <c r="F5267" s="2">
        <v>0</v>
      </c>
      <c r="G5267">
        <v>0</v>
      </c>
      <c r="H5267">
        <v>9.77</v>
      </c>
      <c r="I5267">
        <v>0</v>
      </c>
    </row>
    <row r="5268" spans="1:9">
      <c r="A5268" t="str">
        <f t="shared" si="83"/>
        <v>APTT85730</v>
      </c>
      <c r="B5268" t="s">
        <v>814</v>
      </c>
      <c r="C5268" s="12" t="s">
        <v>26</v>
      </c>
      <c r="D5268" t="s">
        <v>25</v>
      </c>
      <c r="E5268" s="2">
        <v>121.55</v>
      </c>
      <c r="F5268" s="2">
        <v>0</v>
      </c>
      <c r="G5268">
        <v>0</v>
      </c>
      <c r="H5268">
        <v>6.01</v>
      </c>
      <c r="I5268">
        <v>0</v>
      </c>
    </row>
    <row r="5269" spans="1:9">
      <c r="A5269" t="str">
        <f t="shared" si="83"/>
        <v>Assessment - OutpatientH0001</v>
      </c>
      <c r="B5269" t="s">
        <v>814</v>
      </c>
      <c r="C5269" s="12" t="s">
        <v>278</v>
      </c>
      <c r="D5269" t="s">
        <v>277</v>
      </c>
      <c r="E5269" s="2">
        <v>652.77</v>
      </c>
      <c r="F5269" s="2">
        <v>425</v>
      </c>
      <c r="G5269">
        <v>425</v>
      </c>
      <c r="H5269">
        <v>95</v>
      </c>
      <c r="I5269">
        <v>0</v>
      </c>
    </row>
    <row r="5270" spans="1:9">
      <c r="A5270" t="str">
        <f t="shared" si="83"/>
        <v>AST (SGPT)84450</v>
      </c>
      <c r="B5270" t="s">
        <v>814</v>
      </c>
      <c r="C5270" s="12" t="s">
        <v>28</v>
      </c>
      <c r="D5270" t="s">
        <v>27</v>
      </c>
      <c r="E5270" s="2">
        <v>65.42</v>
      </c>
      <c r="F5270" s="2">
        <v>0</v>
      </c>
      <c r="G5270">
        <v>0</v>
      </c>
      <c r="H5270">
        <v>5.18</v>
      </c>
      <c r="I5270">
        <v>0</v>
      </c>
    </row>
    <row r="5271" spans="1:9">
      <c r="A5271" t="str">
        <f t="shared" si="83"/>
        <v>Bacteria ID Other87077</v>
      </c>
      <c r="B5271" t="s">
        <v>814</v>
      </c>
      <c r="C5271" s="12" t="s">
        <v>30</v>
      </c>
      <c r="D5271" t="s">
        <v>29</v>
      </c>
      <c r="E5271" s="2">
        <v>100.88</v>
      </c>
      <c r="F5271" s="2">
        <v>0</v>
      </c>
      <c r="G5271">
        <v>0</v>
      </c>
      <c r="H5271">
        <v>8.08</v>
      </c>
      <c r="I5271">
        <v>0</v>
      </c>
    </row>
    <row r="5272" spans="1:9">
      <c r="A5272" t="str">
        <f t="shared" si="83"/>
        <v>Bacteria ID Urine87088</v>
      </c>
      <c r="B5272" t="s">
        <v>814</v>
      </c>
      <c r="C5272" s="12" t="s">
        <v>32</v>
      </c>
      <c r="D5272" t="s">
        <v>31</v>
      </c>
      <c r="E5272" s="2">
        <v>195.07</v>
      </c>
      <c r="F5272" s="2">
        <v>0</v>
      </c>
      <c r="G5272">
        <v>0</v>
      </c>
      <c r="H5272">
        <v>8.09</v>
      </c>
      <c r="I5272">
        <v>0</v>
      </c>
    </row>
    <row r="5273" spans="1:9">
      <c r="A5273" t="str">
        <f t="shared" si="83"/>
        <v>Bacteria ID, Anaerobe87076</v>
      </c>
      <c r="B5273" t="s">
        <v>814</v>
      </c>
      <c r="C5273" s="12" t="s">
        <v>35</v>
      </c>
      <c r="D5273" t="s">
        <v>34</v>
      </c>
      <c r="E5273" s="2">
        <v>168.14</v>
      </c>
      <c r="F5273" s="2">
        <v>0</v>
      </c>
      <c r="G5273">
        <v>0</v>
      </c>
      <c r="H5273">
        <v>8.08</v>
      </c>
      <c r="I5273">
        <v>125.71</v>
      </c>
    </row>
    <row r="5274" spans="1:9">
      <c r="A5274" t="str">
        <f t="shared" si="83"/>
        <v>Basic Metabolic Panel80048</v>
      </c>
      <c r="B5274" t="s">
        <v>814</v>
      </c>
      <c r="C5274" s="12" t="s">
        <v>37</v>
      </c>
      <c r="D5274" t="s">
        <v>36</v>
      </c>
      <c r="E5274" s="2">
        <v>174.51</v>
      </c>
      <c r="F5274" s="2">
        <v>0</v>
      </c>
      <c r="G5274">
        <v>0</v>
      </c>
      <c r="H5274">
        <v>8.4600000000000009</v>
      </c>
      <c r="I5274">
        <v>0</v>
      </c>
    </row>
    <row r="5275" spans="1:9">
      <c r="A5275" t="str">
        <f t="shared" si="83"/>
        <v>BHCG Qual Serum84703</v>
      </c>
      <c r="B5275" t="s">
        <v>814</v>
      </c>
      <c r="C5275" s="12" t="s">
        <v>39</v>
      </c>
      <c r="D5275" t="s">
        <v>38</v>
      </c>
      <c r="E5275" s="2">
        <v>125.02</v>
      </c>
      <c r="F5275" s="2">
        <v>0</v>
      </c>
      <c r="G5275">
        <v>0</v>
      </c>
      <c r="H5275">
        <v>7.52</v>
      </c>
      <c r="I5275">
        <v>0</v>
      </c>
    </row>
    <row r="5276" spans="1:9">
      <c r="A5276" t="str">
        <f t="shared" si="83"/>
        <v>BHCG Quant Serum84702</v>
      </c>
      <c r="B5276" t="s">
        <v>814</v>
      </c>
      <c r="C5276" s="12" t="s">
        <v>41</v>
      </c>
      <c r="D5276" t="s">
        <v>40</v>
      </c>
      <c r="E5276" s="2">
        <v>110.26</v>
      </c>
      <c r="F5276" s="2">
        <v>0</v>
      </c>
      <c r="G5276">
        <v>0</v>
      </c>
      <c r="H5276">
        <v>15.05</v>
      </c>
      <c r="I5276">
        <v>0</v>
      </c>
    </row>
    <row r="5277" spans="1:9">
      <c r="A5277" t="str">
        <f t="shared" si="83"/>
        <v>Bilirubin, Total82247</v>
      </c>
      <c r="B5277" t="s">
        <v>814</v>
      </c>
      <c r="C5277" s="12" t="s">
        <v>43</v>
      </c>
      <c r="D5277" t="s">
        <v>42</v>
      </c>
      <c r="E5277" s="2">
        <v>82.69</v>
      </c>
      <c r="F5277" s="2">
        <v>0</v>
      </c>
      <c r="G5277">
        <v>0</v>
      </c>
      <c r="H5277">
        <v>5.0199999999999996</v>
      </c>
      <c r="I5277">
        <v>0</v>
      </c>
    </row>
    <row r="5278" spans="1:9">
      <c r="A5278" t="str">
        <f t="shared" si="83"/>
        <v>Blood Culture87040</v>
      </c>
      <c r="B5278" t="s">
        <v>814</v>
      </c>
      <c r="C5278" s="12" t="s">
        <v>45</v>
      </c>
      <c r="D5278" t="s">
        <v>44</v>
      </c>
      <c r="E5278" s="2">
        <v>281.69</v>
      </c>
      <c r="F5278" s="2">
        <v>0</v>
      </c>
      <c r="G5278">
        <v>0</v>
      </c>
      <c r="H5278">
        <v>10.32</v>
      </c>
      <c r="I5278">
        <v>0</v>
      </c>
    </row>
    <row r="5279" spans="1:9">
      <c r="A5279" t="str">
        <f t="shared" si="83"/>
        <v>Blood Osmolality93930</v>
      </c>
      <c r="B5279" t="s">
        <v>814</v>
      </c>
      <c r="C5279" s="12" t="s">
        <v>47</v>
      </c>
      <c r="D5279" t="s">
        <v>46</v>
      </c>
      <c r="E5279" s="2">
        <v>128.16</v>
      </c>
      <c r="F5279" s="2">
        <v>0</v>
      </c>
      <c r="G5279">
        <v>0</v>
      </c>
      <c r="H5279">
        <v>68.349999999999994</v>
      </c>
      <c r="I5279">
        <v>0</v>
      </c>
    </row>
    <row r="5280" spans="1:9">
      <c r="A5280" t="str">
        <f t="shared" si="83"/>
        <v>Blood TB Test86480</v>
      </c>
      <c r="B5280" t="s">
        <v>814</v>
      </c>
      <c r="C5280" s="12" t="s">
        <v>49</v>
      </c>
      <c r="D5280" t="s">
        <v>48</v>
      </c>
      <c r="E5280" s="2">
        <v>259.92</v>
      </c>
      <c r="F5280" s="2">
        <v>0</v>
      </c>
      <c r="G5280">
        <v>0</v>
      </c>
      <c r="H5280">
        <v>61.98</v>
      </c>
      <c r="I5280">
        <v>0</v>
      </c>
    </row>
    <row r="5281" spans="1:9">
      <c r="A5281" t="str">
        <f t="shared" si="83"/>
        <v>BNP83880</v>
      </c>
      <c r="B5281" t="s">
        <v>814</v>
      </c>
      <c r="C5281" s="12" t="s">
        <v>51</v>
      </c>
      <c r="D5281" t="s">
        <v>50</v>
      </c>
      <c r="E5281" s="2">
        <v>198.72</v>
      </c>
      <c r="F5281" s="2">
        <v>0</v>
      </c>
      <c r="G5281">
        <v>0</v>
      </c>
      <c r="H5281">
        <v>39.26</v>
      </c>
      <c r="I5281">
        <v>0</v>
      </c>
    </row>
    <row r="5282" spans="1:9">
      <c r="A5282" t="str">
        <f t="shared" si="83"/>
        <v>BUN (Urea Nitrogen)84520</v>
      </c>
      <c r="B5282" t="s">
        <v>814</v>
      </c>
      <c r="C5282" s="12" t="s">
        <v>53</v>
      </c>
      <c r="D5282" t="s">
        <v>52</v>
      </c>
      <c r="E5282" s="2">
        <v>93.48</v>
      </c>
      <c r="F5282" s="2">
        <v>0</v>
      </c>
      <c r="G5282">
        <v>0</v>
      </c>
      <c r="H5282">
        <v>3.95</v>
      </c>
      <c r="I5282">
        <v>0</v>
      </c>
    </row>
    <row r="5283" spans="1:9">
      <c r="A5283" t="str">
        <f t="shared" si="83"/>
        <v>C-Reactive Protein86140</v>
      </c>
      <c r="B5283" t="s">
        <v>814</v>
      </c>
      <c r="C5283" s="12" t="s">
        <v>55</v>
      </c>
      <c r="D5283" t="s">
        <v>54</v>
      </c>
      <c r="E5283" s="2">
        <v>216.92</v>
      </c>
      <c r="F5283" s="2">
        <v>0</v>
      </c>
      <c r="G5283">
        <v>0</v>
      </c>
      <c r="H5283">
        <v>5.18</v>
      </c>
      <c r="I5283">
        <v>0</v>
      </c>
    </row>
    <row r="5284" spans="1:9">
      <c r="A5284" t="str">
        <f t="shared" si="83"/>
        <v>C. Difficile87493</v>
      </c>
      <c r="B5284" t="s">
        <v>814</v>
      </c>
      <c r="C5284" s="12" t="s">
        <v>57</v>
      </c>
      <c r="D5284" t="s">
        <v>56</v>
      </c>
      <c r="E5284" s="2">
        <v>149.94</v>
      </c>
      <c r="F5284" s="2">
        <v>0</v>
      </c>
      <c r="G5284">
        <v>0</v>
      </c>
      <c r="H5284">
        <v>37.270000000000003</v>
      </c>
      <c r="I5284">
        <v>0</v>
      </c>
    </row>
    <row r="5285" spans="1:9">
      <c r="A5285" t="str">
        <f t="shared" si="83"/>
        <v>C. Difficile EPI87493</v>
      </c>
      <c r="B5285" t="s">
        <v>814</v>
      </c>
      <c r="C5285" s="12" t="s">
        <v>58</v>
      </c>
      <c r="D5285" t="s">
        <v>56</v>
      </c>
      <c r="E5285" s="2">
        <v>149.94</v>
      </c>
      <c r="F5285" s="2">
        <v>0</v>
      </c>
      <c r="G5285">
        <v>0</v>
      </c>
      <c r="H5285">
        <v>37.270000000000003</v>
      </c>
      <c r="I5285">
        <v>0</v>
      </c>
    </row>
    <row r="5286" spans="1:9">
      <c r="A5286" t="str">
        <f t="shared" si="83"/>
        <v>Calcium82310</v>
      </c>
      <c r="B5286" t="s">
        <v>814</v>
      </c>
      <c r="C5286" s="12" t="s">
        <v>60</v>
      </c>
      <c r="D5286" t="s">
        <v>59</v>
      </c>
      <c r="E5286" s="2">
        <v>128.16</v>
      </c>
      <c r="F5286" s="2">
        <v>0</v>
      </c>
      <c r="G5286">
        <v>0</v>
      </c>
      <c r="H5286">
        <v>5.16</v>
      </c>
      <c r="I5286">
        <v>0</v>
      </c>
    </row>
    <row r="5287" spans="1:9">
      <c r="A5287" t="str">
        <f t="shared" si="83"/>
        <v>Candida Species DNA Probe87480</v>
      </c>
      <c r="B5287" t="s">
        <v>814</v>
      </c>
      <c r="C5287" s="12" t="s">
        <v>62</v>
      </c>
      <c r="D5287" t="s">
        <v>61</v>
      </c>
      <c r="E5287" s="2">
        <v>77.45</v>
      </c>
      <c r="F5287" s="2">
        <v>0</v>
      </c>
      <c r="G5287">
        <v>0</v>
      </c>
      <c r="H5287">
        <v>20.05</v>
      </c>
      <c r="I5287">
        <v>0</v>
      </c>
    </row>
    <row r="5288" spans="1:9">
      <c r="A5288" t="str">
        <f t="shared" si="83"/>
        <v>Carbamazipine (Tegretol)80156</v>
      </c>
      <c r="B5288" t="s">
        <v>814</v>
      </c>
      <c r="C5288" s="12" t="s">
        <v>64</v>
      </c>
      <c r="D5288" t="s">
        <v>63</v>
      </c>
      <c r="E5288" s="2">
        <v>283.62</v>
      </c>
      <c r="F5288" s="2">
        <v>0</v>
      </c>
      <c r="G5288">
        <v>0</v>
      </c>
      <c r="H5288">
        <v>14.57</v>
      </c>
      <c r="I5288">
        <v>0</v>
      </c>
    </row>
    <row r="5289" spans="1:9">
      <c r="A5289" t="str">
        <f t="shared" si="83"/>
        <v>Carbon Dioxide (CO2)82374</v>
      </c>
      <c r="B5289" t="s">
        <v>814</v>
      </c>
      <c r="C5289" s="12" t="s">
        <v>66</v>
      </c>
      <c r="D5289" t="s">
        <v>65</v>
      </c>
      <c r="E5289" s="2">
        <v>107.77</v>
      </c>
      <c r="F5289" s="2">
        <v>0</v>
      </c>
      <c r="G5289">
        <v>0</v>
      </c>
      <c r="H5289">
        <v>4.88</v>
      </c>
      <c r="I5289">
        <v>0</v>
      </c>
    </row>
    <row r="5290" spans="1:9">
      <c r="A5290" t="str">
        <f t="shared" si="83"/>
        <v>CBC (No Auto Diff)85027</v>
      </c>
      <c r="B5290" t="s">
        <v>814</v>
      </c>
      <c r="C5290" s="12" t="s">
        <v>68</v>
      </c>
      <c r="D5290" t="s">
        <v>67</v>
      </c>
      <c r="E5290" s="2">
        <v>91.51</v>
      </c>
      <c r="F5290" s="2">
        <v>0</v>
      </c>
      <c r="G5290">
        <v>0</v>
      </c>
      <c r="H5290">
        <v>6.47</v>
      </c>
      <c r="I5290">
        <v>0</v>
      </c>
    </row>
    <row r="5291" spans="1:9">
      <c r="A5291" t="str">
        <f t="shared" si="83"/>
        <v>CBC w/Auto Diff85025</v>
      </c>
      <c r="B5291" t="s">
        <v>814</v>
      </c>
      <c r="C5291" s="12" t="s">
        <v>70</v>
      </c>
      <c r="D5291" t="s">
        <v>69</v>
      </c>
      <c r="E5291" s="2">
        <v>42.26</v>
      </c>
      <c r="F5291" s="2">
        <v>0</v>
      </c>
      <c r="G5291">
        <v>0</v>
      </c>
      <c r="H5291">
        <v>7.77</v>
      </c>
      <c r="I5291">
        <v>0</v>
      </c>
    </row>
    <row r="5292" spans="1:9">
      <c r="A5292" t="str">
        <f t="shared" si="83"/>
        <v>CBC w/Diff85025</v>
      </c>
      <c r="B5292" t="s">
        <v>814</v>
      </c>
      <c r="C5292" s="12" t="s">
        <v>794</v>
      </c>
      <c r="D5292" t="s">
        <v>69</v>
      </c>
      <c r="E5292" s="2">
        <v>40.25</v>
      </c>
      <c r="F5292" s="2">
        <v>0</v>
      </c>
      <c r="G5292">
        <v>0</v>
      </c>
      <c r="H5292">
        <v>7.77</v>
      </c>
      <c r="I5292">
        <v>0</v>
      </c>
    </row>
    <row r="5293" spans="1:9">
      <c r="A5293" t="str">
        <f t="shared" si="83"/>
        <v>CEA82378</v>
      </c>
      <c r="B5293" t="s">
        <v>814</v>
      </c>
      <c r="C5293" s="12" t="s">
        <v>73</v>
      </c>
      <c r="D5293" t="s">
        <v>72</v>
      </c>
      <c r="E5293" s="2">
        <v>276.45</v>
      </c>
      <c r="F5293" s="2">
        <v>0</v>
      </c>
      <c r="G5293">
        <v>0</v>
      </c>
      <c r="H5293">
        <v>18.96</v>
      </c>
      <c r="I5293">
        <v>0</v>
      </c>
    </row>
    <row r="5294" spans="1:9">
      <c r="A5294" t="str">
        <f t="shared" si="83"/>
        <v>Chlamydia Trachomatis, AMP PROB87491</v>
      </c>
      <c r="B5294" t="s">
        <v>814</v>
      </c>
      <c r="C5294" s="12" t="s">
        <v>310</v>
      </c>
      <c r="D5294" t="s">
        <v>309</v>
      </c>
      <c r="E5294" s="2">
        <v>142.66999999999999</v>
      </c>
      <c r="F5294" s="2">
        <v>0</v>
      </c>
      <c r="G5294">
        <v>0</v>
      </c>
      <c r="H5294">
        <v>35.090000000000003</v>
      </c>
      <c r="I5294">
        <v>0</v>
      </c>
    </row>
    <row r="5295" spans="1:9">
      <c r="A5295" t="str">
        <f t="shared" si="83"/>
        <v>Chloride82435</v>
      </c>
      <c r="B5295" t="s">
        <v>814</v>
      </c>
      <c r="C5295" s="12" t="s">
        <v>75</v>
      </c>
      <c r="D5295" t="s">
        <v>74</v>
      </c>
      <c r="E5295" s="2">
        <v>110.25</v>
      </c>
      <c r="F5295" s="2">
        <v>0</v>
      </c>
      <c r="G5295">
        <v>0</v>
      </c>
      <c r="H5295">
        <v>4.5999999999999996</v>
      </c>
      <c r="I5295">
        <v>215.5</v>
      </c>
    </row>
    <row r="5296" spans="1:9">
      <c r="A5296" t="str">
        <f t="shared" si="83"/>
        <v>Cholesterol82465</v>
      </c>
      <c r="B5296" t="s">
        <v>814</v>
      </c>
      <c r="C5296" s="12" t="s">
        <v>312</v>
      </c>
      <c r="D5296" t="s">
        <v>311</v>
      </c>
      <c r="E5296" s="2">
        <v>20.84</v>
      </c>
      <c r="F5296" s="2">
        <v>0</v>
      </c>
      <c r="G5296">
        <v>0</v>
      </c>
      <c r="H5296">
        <v>4.3499999999999996</v>
      </c>
      <c r="I5296">
        <v>0</v>
      </c>
    </row>
    <row r="5297" spans="1:9">
      <c r="A5297" t="str">
        <f t="shared" si="83"/>
        <v>Clostridium Difficile87324</v>
      </c>
      <c r="B5297" t="s">
        <v>814</v>
      </c>
      <c r="C5297" s="12" t="s">
        <v>77</v>
      </c>
      <c r="D5297" t="s">
        <v>76</v>
      </c>
      <c r="E5297" s="2">
        <v>27.56</v>
      </c>
      <c r="F5297" s="2">
        <v>0</v>
      </c>
      <c r="G5297">
        <v>0</v>
      </c>
      <c r="H5297">
        <v>11.98</v>
      </c>
      <c r="I5297">
        <v>0</v>
      </c>
    </row>
    <row r="5298" spans="1:9">
      <c r="A5298" t="str">
        <f t="shared" si="83"/>
        <v>Comp Metabolic Panel80053</v>
      </c>
      <c r="B5298" t="s">
        <v>814</v>
      </c>
      <c r="C5298" s="12" t="s">
        <v>314</v>
      </c>
      <c r="D5298" t="s">
        <v>313</v>
      </c>
      <c r="E5298" s="2">
        <v>266.26</v>
      </c>
      <c r="F5298" s="2">
        <v>0</v>
      </c>
      <c r="G5298">
        <v>0</v>
      </c>
      <c r="H5298">
        <v>10.56</v>
      </c>
      <c r="I5298">
        <v>0</v>
      </c>
    </row>
    <row r="5299" spans="1:9">
      <c r="A5299" t="str">
        <f t="shared" si="83"/>
        <v>Cortisol AM82533</v>
      </c>
      <c r="B5299" t="s">
        <v>814</v>
      </c>
      <c r="C5299" s="12" t="s">
        <v>79</v>
      </c>
      <c r="D5299" t="s">
        <v>78</v>
      </c>
      <c r="E5299" s="2">
        <v>340.95</v>
      </c>
      <c r="F5299" s="2">
        <v>0</v>
      </c>
      <c r="G5299">
        <v>0</v>
      </c>
      <c r="H5299">
        <v>16.3</v>
      </c>
      <c r="I5299">
        <v>0</v>
      </c>
    </row>
    <row r="5300" spans="1:9">
      <c r="A5300" t="str">
        <f t="shared" si="83"/>
        <v>Cortisol PM82533</v>
      </c>
      <c r="B5300" t="s">
        <v>814</v>
      </c>
      <c r="C5300" s="12" t="s">
        <v>80</v>
      </c>
      <c r="D5300" t="s">
        <v>78</v>
      </c>
      <c r="E5300" s="2">
        <v>340.95</v>
      </c>
      <c r="F5300" s="2">
        <v>0</v>
      </c>
      <c r="G5300">
        <v>0</v>
      </c>
      <c r="H5300">
        <v>16.3</v>
      </c>
      <c r="I5300">
        <v>0</v>
      </c>
    </row>
    <row r="5301" spans="1:9">
      <c r="A5301" t="str">
        <f t="shared" si="83"/>
        <v>Cortisol Random82533</v>
      </c>
      <c r="B5301" t="s">
        <v>814</v>
      </c>
      <c r="C5301" s="12" t="s">
        <v>81</v>
      </c>
      <c r="D5301" t="s">
        <v>78</v>
      </c>
      <c r="E5301" s="2">
        <v>340.95</v>
      </c>
      <c r="F5301" s="2">
        <v>0</v>
      </c>
      <c r="G5301">
        <v>0</v>
      </c>
      <c r="H5301">
        <v>16.3</v>
      </c>
      <c r="I5301">
        <v>0</v>
      </c>
    </row>
    <row r="5302" spans="1:9">
      <c r="A5302" t="str">
        <f t="shared" si="83"/>
        <v>COVID 19 Antibody IGG IGM86328</v>
      </c>
      <c r="B5302" t="s">
        <v>814</v>
      </c>
      <c r="C5302" s="12" t="s">
        <v>83</v>
      </c>
      <c r="D5302" t="s">
        <v>82</v>
      </c>
      <c r="E5302" s="2">
        <v>82.69</v>
      </c>
      <c r="F5302" s="2">
        <v>0</v>
      </c>
      <c r="G5302">
        <v>0</v>
      </c>
      <c r="H5302">
        <v>44.1</v>
      </c>
      <c r="I5302">
        <v>269.38</v>
      </c>
    </row>
    <row r="5303" spans="1:9">
      <c r="A5303" t="str">
        <f t="shared" si="83"/>
        <v>COVID-19 PCRU0003</v>
      </c>
      <c r="B5303" t="s">
        <v>814</v>
      </c>
      <c r="C5303" s="12" t="s">
        <v>795</v>
      </c>
      <c r="D5303" t="s">
        <v>84</v>
      </c>
      <c r="E5303" s="2">
        <v>220.5</v>
      </c>
      <c r="F5303" s="2">
        <v>0</v>
      </c>
      <c r="G5303">
        <v>0</v>
      </c>
      <c r="H5303">
        <v>75</v>
      </c>
      <c r="I5303">
        <v>1680.92</v>
      </c>
    </row>
    <row r="5304" spans="1:9">
      <c r="A5304" t="str">
        <f t="shared" si="83"/>
        <v>Covid-19 Rapid Antigen (CV2AG)87426</v>
      </c>
      <c r="B5304" t="s">
        <v>814</v>
      </c>
      <c r="C5304" s="12" t="s">
        <v>85</v>
      </c>
      <c r="D5304" t="s">
        <v>796</v>
      </c>
      <c r="E5304" s="2">
        <v>220.5</v>
      </c>
      <c r="F5304" s="2">
        <v>0</v>
      </c>
      <c r="G5304">
        <v>0</v>
      </c>
      <c r="H5304">
        <v>117.6</v>
      </c>
      <c r="I5304">
        <v>1616.27</v>
      </c>
    </row>
    <row r="5305" spans="1:9">
      <c r="A5305" t="str">
        <f t="shared" si="83"/>
        <v>CPK; Total82550</v>
      </c>
      <c r="B5305" t="s">
        <v>814</v>
      </c>
      <c r="C5305" s="12" t="s">
        <v>87</v>
      </c>
      <c r="D5305" t="s">
        <v>86</v>
      </c>
      <c r="E5305" s="2">
        <v>149.91999999999999</v>
      </c>
      <c r="F5305" s="2">
        <v>0</v>
      </c>
      <c r="G5305">
        <v>0</v>
      </c>
      <c r="H5305">
        <v>6.51</v>
      </c>
      <c r="I5305">
        <v>187</v>
      </c>
    </row>
    <row r="5306" spans="1:9">
      <c r="A5306" t="str">
        <f t="shared" si="83"/>
        <v>Creatinine82565</v>
      </c>
      <c r="B5306" t="s">
        <v>814</v>
      </c>
      <c r="C5306" s="12" t="s">
        <v>89</v>
      </c>
      <c r="D5306" t="s">
        <v>88</v>
      </c>
      <c r="E5306" s="2">
        <v>91.51</v>
      </c>
      <c r="F5306" s="2">
        <v>0</v>
      </c>
      <c r="G5306">
        <v>0</v>
      </c>
      <c r="H5306">
        <v>5.12</v>
      </c>
      <c r="I5306">
        <v>0</v>
      </c>
    </row>
    <row r="5307" spans="1:9">
      <c r="A5307" t="str">
        <f t="shared" si="83"/>
        <v>Cryptosporidium87328</v>
      </c>
      <c r="B5307" t="s">
        <v>814</v>
      </c>
      <c r="C5307" s="12" t="s">
        <v>316</v>
      </c>
      <c r="D5307" t="s">
        <v>315</v>
      </c>
      <c r="E5307" s="2">
        <v>138.34</v>
      </c>
      <c r="F5307" s="2">
        <v>0</v>
      </c>
      <c r="G5307">
        <v>0</v>
      </c>
      <c r="H5307">
        <v>13.82</v>
      </c>
      <c r="I5307">
        <v>0</v>
      </c>
    </row>
    <row r="5308" spans="1:9">
      <c r="A5308" t="str">
        <f t="shared" si="83"/>
        <v>Culture, Nose/Throat87070</v>
      </c>
      <c r="B5308" t="s">
        <v>814</v>
      </c>
      <c r="C5308" s="12" t="s">
        <v>91</v>
      </c>
      <c r="D5308" t="s">
        <v>90</v>
      </c>
      <c r="E5308" s="2">
        <v>206.92</v>
      </c>
      <c r="F5308" s="2">
        <v>0</v>
      </c>
      <c r="G5308">
        <v>0</v>
      </c>
      <c r="H5308">
        <v>8.6199999999999992</v>
      </c>
      <c r="I5308">
        <v>0</v>
      </c>
    </row>
    <row r="5309" spans="1:9">
      <c r="A5309" t="str">
        <f t="shared" si="83"/>
        <v>Culture, Stool87045</v>
      </c>
      <c r="B5309" t="s">
        <v>814</v>
      </c>
      <c r="C5309" s="12" t="s">
        <v>93</v>
      </c>
      <c r="D5309" t="s">
        <v>92</v>
      </c>
      <c r="E5309" s="2">
        <v>239.63</v>
      </c>
      <c r="F5309" s="2">
        <v>0</v>
      </c>
      <c r="G5309">
        <v>0</v>
      </c>
      <c r="H5309">
        <v>9.44</v>
      </c>
      <c r="I5309">
        <v>0</v>
      </c>
    </row>
    <row r="5310" spans="1:9">
      <c r="A5310" t="str">
        <f t="shared" si="83"/>
        <v>Culture, Urine87086</v>
      </c>
      <c r="B5310" t="s">
        <v>814</v>
      </c>
      <c r="C5310" s="12" t="s">
        <v>95</v>
      </c>
      <c r="D5310" t="s">
        <v>94</v>
      </c>
      <c r="E5310" s="2">
        <v>138.34</v>
      </c>
      <c r="F5310" s="2">
        <v>0</v>
      </c>
      <c r="G5310">
        <v>0</v>
      </c>
      <c r="H5310">
        <v>8.07</v>
      </c>
      <c r="I5310">
        <v>0</v>
      </c>
    </row>
    <row r="5311" spans="1:9">
      <c r="A5311" t="str">
        <f t="shared" si="83"/>
        <v>D-Dimer DVT/PE Quant85379</v>
      </c>
      <c r="B5311" t="s">
        <v>814</v>
      </c>
      <c r="C5311" s="12" t="s">
        <v>97</v>
      </c>
      <c r="D5311" t="s">
        <v>96</v>
      </c>
      <c r="E5311" s="2">
        <v>206.44</v>
      </c>
      <c r="F5311" s="2">
        <v>0</v>
      </c>
      <c r="G5311">
        <v>0</v>
      </c>
      <c r="H5311">
        <v>10.18</v>
      </c>
      <c r="I5311">
        <v>0</v>
      </c>
    </row>
    <row r="5312" spans="1:9">
      <c r="A5312" t="str">
        <f t="shared" si="83"/>
        <v>Digoxin80162</v>
      </c>
      <c r="B5312" t="s">
        <v>814</v>
      </c>
      <c r="C5312" s="12" t="s">
        <v>99</v>
      </c>
      <c r="D5312" t="s">
        <v>98</v>
      </c>
      <c r="E5312" s="2">
        <v>238.41</v>
      </c>
      <c r="F5312" s="2">
        <v>0</v>
      </c>
      <c r="G5312">
        <v>0</v>
      </c>
      <c r="H5312">
        <v>13.28</v>
      </c>
      <c r="I5312">
        <v>0</v>
      </c>
    </row>
    <row r="5313" spans="1:9">
      <c r="A5313" t="str">
        <f t="shared" si="83"/>
        <v>Direct Bilirubin82248</v>
      </c>
      <c r="B5313" t="s">
        <v>814</v>
      </c>
      <c r="C5313" s="12" t="s">
        <v>101</v>
      </c>
      <c r="D5313" t="s">
        <v>100</v>
      </c>
      <c r="E5313" s="2">
        <v>96.09</v>
      </c>
      <c r="F5313" s="2">
        <v>0</v>
      </c>
      <c r="G5313">
        <v>0</v>
      </c>
      <c r="H5313">
        <v>5.0199999999999996</v>
      </c>
      <c r="I5313">
        <v>0</v>
      </c>
    </row>
    <row r="5314" spans="1:9">
      <c r="A5314" t="str">
        <f t="shared" si="83"/>
        <v>Drug Screen80305</v>
      </c>
      <c r="B5314" t="s">
        <v>814</v>
      </c>
      <c r="C5314" s="12" t="s">
        <v>103</v>
      </c>
      <c r="D5314" t="s">
        <v>102</v>
      </c>
      <c r="E5314" s="2">
        <v>332.63</v>
      </c>
      <c r="F5314" s="2">
        <v>0</v>
      </c>
      <c r="G5314">
        <v>0</v>
      </c>
      <c r="H5314">
        <v>12.6</v>
      </c>
      <c r="I5314">
        <v>0</v>
      </c>
    </row>
    <row r="5315" spans="1:9">
      <c r="A5315" t="str">
        <f t="shared" si="83"/>
        <v>E Histolytica87337</v>
      </c>
      <c r="B5315" t="s">
        <v>814</v>
      </c>
      <c r="C5315" s="12" t="s">
        <v>318</v>
      </c>
      <c r="D5315" t="s">
        <v>317</v>
      </c>
      <c r="E5315" s="2">
        <v>65.42</v>
      </c>
      <c r="F5315" s="2">
        <v>0</v>
      </c>
      <c r="G5315">
        <v>0</v>
      </c>
      <c r="H5315">
        <v>11.98</v>
      </c>
      <c r="I5315">
        <v>0</v>
      </c>
    </row>
    <row r="5316" spans="1:9">
      <c r="A5316" t="str">
        <f t="shared" si="83"/>
        <v>EKG93005</v>
      </c>
      <c r="B5316" t="s">
        <v>814</v>
      </c>
      <c r="C5316" s="12" t="s">
        <v>105</v>
      </c>
      <c r="D5316" t="s">
        <v>104</v>
      </c>
      <c r="E5316" s="2">
        <v>219.4</v>
      </c>
      <c r="F5316" s="2">
        <v>0</v>
      </c>
      <c r="G5316">
        <v>0</v>
      </c>
      <c r="H5316">
        <v>56.85</v>
      </c>
      <c r="I5316">
        <v>0</v>
      </c>
    </row>
    <row r="5317" spans="1:9">
      <c r="A5317" t="str">
        <f t="shared" si="83"/>
        <v>Electro. Protein - Serum84165</v>
      </c>
      <c r="B5317" t="s">
        <v>814</v>
      </c>
      <c r="C5317" s="12" t="s">
        <v>108</v>
      </c>
      <c r="D5317" t="s">
        <v>107</v>
      </c>
      <c r="E5317" s="2">
        <v>221.33</v>
      </c>
      <c r="F5317" s="2">
        <v>0</v>
      </c>
      <c r="G5317">
        <v>0</v>
      </c>
      <c r="H5317">
        <v>10.74</v>
      </c>
      <c r="I5317">
        <v>0</v>
      </c>
    </row>
    <row r="5318" spans="1:9">
      <c r="A5318" t="str">
        <f t="shared" si="83"/>
        <v>Electro. Protein - Urine84165</v>
      </c>
      <c r="B5318" t="s">
        <v>814</v>
      </c>
      <c r="C5318" s="12" t="s">
        <v>109</v>
      </c>
      <c r="D5318" t="s">
        <v>107</v>
      </c>
      <c r="E5318" s="2">
        <v>221.33</v>
      </c>
      <c r="F5318" s="2">
        <v>0</v>
      </c>
      <c r="G5318">
        <v>0</v>
      </c>
      <c r="H5318">
        <v>10.74</v>
      </c>
      <c r="I5318">
        <v>0</v>
      </c>
    </row>
    <row r="5319" spans="1:9">
      <c r="A5319" t="str">
        <f t="shared" ref="A5319:A5382" si="84">C5319&amp;D5319</f>
        <v>Electrolyte Panel80051</v>
      </c>
      <c r="B5319" t="s">
        <v>814</v>
      </c>
      <c r="C5319" s="12" t="s">
        <v>111</v>
      </c>
      <c r="D5319" t="s">
        <v>110</v>
      </c>
      <c r="E5319" s="2">
        <v>149.91999999999999</v>
      </c>
      <c r="F5319" s="2">
        <v>0</v>
      </c>
      <c r="G5319">
        <v>0</v>
      </c>
      <c r="H5319">
        <v>7.01</v>
      </c>
      <c r="I5319">
        <v>0</v>
      </c>
    </row>
    <row r="5320" spans="1:9">
      <c r="A5320" t="str">
        <f t="shared" si="84"/>
        <v>Ferritin82728</v>
      </c>
      <c r="B5320" t="s">
        <v>814</v>
      </c>
      <c r="C5320" s="12" t="s">
        <v>113</v>
      </c>
      <c r="D5320" t="s">
        <v>112</v>
      </c>
      <c r="E5320" s="2">
        <v>174.51</v>
      </c>
      <c r="F5320" s="2">
        <v>0</v>
      </c>
      <c r="G5320">
        <v>0</v>
      </c>
      <c r="H5320">
        <v>13.63</v>
      </c>
      <c r="I5320">
        <v>0</v>
      </c>
    </row>
    <row r="5321" spans="1:9">
      <c r="A5321" t="str">
        <f t="shared" si="84"/>
        <v>FK506 (Tacrolimus)80197</v>
      </c>
      <c r="B5321" t="s">
        <v>814</v>
      </c>
      <c r="C5321" s="12" t="s">
        <v>115</v>
      </c>
      <c r="D5321" t="s">
        <v>114</v>
      </c>
      <c r="E5321" s="2">
        <v>292.88</v>
      </c>
      <c r="F5321" s="2">
        <v>0</v>
      </c>
      <c r="G5321">
        <v>0</v>
      </c>
      <c r="H5321">
        <v>13.73</v>
      </c>
      <c r="I5321">
        <v>0</v>
      </c>
    </row>
    <row r="5322" spans="1:9">
      <c r="A5322" t="str">
        <f t="shared" si="84"/>
        <v>Folate - Serum82746</v>
      </c>
      <c r="B5322" t="s">
        <v>814</v>
      </c>
      <c r="C5322" s="12" t="s">
        <v>117</v>
      </c>
      <c r="D5322" t="s">
        <v>116</v>
      </c>
      <c r="E5322" s="2">
        <v>198.72</v>
      </c>
      <c r="F5322" s="2">
        <v>0</v>
      </c>
      <c r="G5322">
        <v>0</v>
      </c>
      <c r="H5322">
        <v>14.7</v>
      </c>
      <c r="I5322">
        <v>0</v>
      </c>
    </row>
    <row r="5323" spans="1:9">
      <c r="A5323" t="str">
        <f t="shared" si="84"/>
        <v>Follow Up Psych Consult90832</v>
      </c>
      <c r="B5323" t="s">
        <v>814</v>
      </c>
      <c r="C5323" s="12" t="s">
        <v>285</v>
      </c>
      <c r="D5323" t="s">
        <v>284</v>
      </c>
      <c r="E5323" s="2">
        <v>145.87</v>
      </c>
      <c r="F5323" s="2">
        <v>0</v>
      </c>
      <c r="G5323">
        <v>0</v>
      </c>
      <c r="H5323">
        <v>42.86</v>
      </c>
      <c r="I5323">
        <v>0</v>
      </c>
    </row>
    <row r="5324" spans="1:9">
      <c r="A5324" t="str">
        <f t="shared" si="84"/>
        <v>Free T384481</v>
      </c>
      <c r="B5324" t="s">
        <v>814</v>
      </c>
      <c r="C5324" s="12" t="s">
        <v>119</v>
      </c>
      <c r="D5324" t="s">
        <v>118</v>
      </c>
      <c r="E5324" s="2">
        <v>342.88</v>
      </c>
      <c r="F5324" s="2">
        <v>0</v>
      </c>
      <c r="G5324">
        <v>0</v>
      </c>
      <c r="H5324">
        <v>16.940000000000001</v>
      </c>
      <c r="I5324">
        <v>0</v>
      </c>
    </row>
    <row r="5325" spans="1:9">
      <c r="A5325" t="str">
        <f t="shared" si="84"/>
        <v>Free T4 (Total)84439</v>
      </c>
      <c r="B5325" t="s">
        <v>814</v>
      </c>
      <c r="C5325" s="12" t="s">
        <v>121</v>
      </c>
      <c r="D5325" t="s">
        <v>120</v>
      </c>
      <c r="E5325" s="2">
        <v>293.17</v>
      </c>
      <c r="F5325" s="2">
        <v>0</v>
      </c>
      <c r="G5325">
        <v>0</v>
      </c>
      <c r="H5325">
        <v>9.02</v>
      </c>
      <c r="I5325">
        <v>0</v>
      </c>
    </row>
    <row r="5326" spans="1:9">
      <c r="A5326" t="str">
        <f t="shared" si="84"/>
        <v>Fungus Culture87102</v>
      </c>
      <c r="B5326" t="s">
        <v>814</v>
      </c>
      <c r="C5326" s="12" t="s">
        <v>123</v>
      </c>
      <c r="D5326" t="s">
        <v>122</v>
      </c>
      <c r="E5326" s="2">
        <v>221.33</v>
      </c>
      <c r="F5326" s="2">
        <v>0</v>
      </c>
      <c r="G5326">
        <v>0</v>
      </c>
      <c r="H5326">
        <v>8.41</v>
      </c>
      <c r="I5326">
        <v>0</v>
      </c>
    </row>
    <row r="5327" spans="1:9">
      <c r="A5327" t="str">
        <f t="shared" si="84"/>
        <v>Gardnerella Vag DNA Prob87510</v>
      </c>
      <c r="B5327" t="s">
        <v>814</v>
      </c>
      <c r="C5327" s="12" t="s">
        <v>125</v>
      </c>
      <c r="D5327" t="s">
        <v>124</v>
      </c>
      <c r="E5327" s="2">
        <v>77.45</v>
      </c>
      <c r="F5327" s="2">
        <v>0</v>
      </c>
      <c r="G5327">
        <v>0</v>
      </c>
      <c r="H5327">
        <v>20.05</v>
      </c>
      <c r="I5327">
        <v>0</v>
      </c>
    </row>
    <row r="5328" spans="1:9">
      <c r="A5328" t="str">
        <f t="shared" si="84"/>
        <v>GC/Chlamydia By PCR87591</v>
      </c>
      <c r="B5328" t="s">
        <v>814</v>
      </c>
      <c r="C5328" s="12" t="s">
        <v>320</v>
      </c>
      <c r="D5328" t="s">
        <v>319</v>
      </c>
      <c r="E5328" s="2">
        <v>149.94</v>
      </c>
      <c r="F5328" s="2">
        <v>0</v>
      </c>
      <c r="G5328">
        <v>0</v>
      </c>
      <c r="H5328">
        <v>35.090000000000003</v>
      </c>
      <c r="I5328">
        <v>0</v>
      </c>
    </row>
    <row r="5329" spans="1:9">
      <c r="A5329" t="str">
        <f t="shared" si="84"/>
        <v>GGTP82977</v>
      </c>
      <c r="B5329" t="s">
        <v>814</v>
      </c>
      <c r="C5329" s="12" t="s">
        <v>322</v>
      </c>
      <c r="D5329" t="s">
        <v>321</v>
      </c>
      <c r="E5329" s="2">
        <v>114.39</v>
      </c>
      <c r="F5329" s="2">
        <v>0</v>
      </c>
      <c r="G5329">
        <v>0</v>
      </c>
      <c r="H5329">
        <v>7.2</v>
      </c>
      <c r="I5329">
        <v>0</v>
      </c>
    </row>
    <row r="5330" spans="1:9">
      <c r="A5330" t="str">
        <f t="shared" si="84"/>
        <v>Giardia87749</v>
      </c>
      <c r="B5330" t="s">
        <v>814</v>
      </c>
      <c r="C5330" s="12" t="s">
        <v>324</v>
      </c>
      <c r="D5330" t="s">
        <v>323</v>
      </c>
      <c r="E5330" s="2">
        <v>191.3</v>
      </c>
      <c r="F5330" s="2">
        <v>0</v>
      </c>
      <c r="G5330">
        <v>0</v>
      </c>
      <c r="H5330">
        <v>102.03</v>
      </c>
      <c r="I5330">
        <v>0</v>
      </c>
    </row>
    <row r="5331" spans="1:9">
      <c r="A5331" t="str">
        <f t="shared" si="84"/>
        <v>Glucose; Blood-Quant82947</v>
      </c>
      <c r="B5331" t="s">
        <v>814</v>
      </c>
      <c r="C5331" s="12" t="s">
        <v>132</v>
      </c>
      <c r="D5331" t="s">
        <v>130</v>
      </c>
      <c r="E5331" s="2">
        <v>72.06</v>
      </c>
      <c r="F5331" s="2">
        <v>0</v>
      </c>
      <c r="G5331">
        <v>0</v>
      </c>
      <c r="H5331">
        <v>3.93</v>
      </c>
      <c r="I5331">
        <v>0</v>
      </c>
    </row>
    <row r="5332" spans="1:9">
      <c r="A5332" t="str">
        <f t="shared" si="84"/>
        <v>Glycohemoglobin (A1C)83036</v>
      </c>
      <c r="B5332" t="s">
        <v>814</v>
      </c>
      <c r="C5332" s="12" t="s">
        <v>134</v>
      </c>
      <c r="D5332" t="s">
        <v>133</v>
      </c>
      <c r="E5332" s="2">
        <v>161.78</v>
      </c>
      <c r="F5332" s="2">
        <v>0</v>
      </c>
      <c r="G5332">
        <v>0</v>
      </c>
      <c r="H5332">
        <v>9.7100000000000009</v>
      </c>
      <c r="I5332">
        <v>0</v>
      </c>
    </row>
    <row r="5333" spans="1:9">
      <c r="A5333" t="str">
        <f t="shared" si="84"/>
        <v>Gram Stain (GS)87205</v>
      </c>
      <c r="B5333" t="s">
        <v>814</v>
      </c>
      <c r="C5333" s="12" t="s">
        <v>136</v>
      </c>
      <c r="D5333" t="s">
        <v>135</v>
      </c>
      <c r="E5333" s="2">
        <v>78</v>
      </c>
      <c r="F5333" s="2">
        <v>0</v>
      </c>
      <c r="G5333">
        <v>0</v>
      </c>
      <c r="H5333">
        <v>4.2699999999999996</v>
      </c>
      <c r="I5333">
        <v>0</v>
      </c>
    </row>
    <row r="5334" spans="1:9">
      <c r="A5334" t="str">
        <f t="shared" si="84"/>
        <v>Group A Strep (Rapid)87880</v>
      </c>
      <c r="B5334" t="s">
        <v>814</v>
      </c>
      <c r="C5334" s="12" t="s">
        <v>138</v>
      </c>
      <c r="D5334" t="s">
        <v>137</v>
      </c>
      <c r="E5334" s="2">
        <v>44.1</v>
      </c>
      <c r="F5334" s="2">
        <v>0</v>
      </c>
      <c r="G5334">
        <v>0</v>
      </c>
      <c r="H5334">
        <v>16.53</v>
      </c>
      <c r="I5334">
        <v>0</v>
      </c>
    </row>
    <row r="5335" spans="1:9">
      <c r="A5335" t="str">
        <f t="shared" si="84"/>
        <v>Group Therapy90853</v>
      </c>
      <c r="B5335" t="s">
        <v>814</v>
      </c>
      <c r="C5335" s="12" t="s">
        <v>286</v>
      </c>
      <c r="D5335" t="s">
        <v>271</v>
      </c>
      <c r="E5335" s="2">
        <v>145.53</v>
      </c>
      <c r="F5335" s="2">
        <v>75</v>
      </c>
      <c r="G5335">
        <v>75</v>
      </c>
      <c r="H5335">
        <v>25</v>
      </c>
      <c r="I5335">
        <v>0</v>
      </c>
    </row>
    <row r="5336" spans="1:9">
      <c r="A5336" t="str">
        <f t="shared" si="84"/>
        <v>HCG Qualitative - Urine81025</v>
      </c>
      <c r="B5336" t="s">
        <v>814</v>
      </c>
      <c r="C5336" s="12" t="s">
        <v>140</v>
      </c>
      <c r="D5336" t="s">
        <v>139</v>
      </c>
      <c r="E5336" s="2">
        <v>119.34</v>
      </c>
      <c r="F5336" s="2">
        <v>0</v>
      </c>
      <c r="G5336">
        <v>0</v>
      </c>
      <c r="H5336">
        <v>8.61</v>
      </c>
      <c r="I5336">
        <v>0</v>
      </c>
    </row>
    <row r="5337" spans="1:9">
      <c r="A5337" t="str">
        <f t="shared" si="84"/>
        <v>HDL83701</v>
      </c>
      <c r="B5337" t="s">
        <v>814</v>
      </c>
      <c r="C5337" s="12" t="s">
        <v>142</v>
      </c>
      <c r="D5337" t="s">
        <v>141</v>
      </c>
      <c r="E5337" s="2">
        <v>274.52</v>
      </c>
      <c r="F5337" s="2">
        <v>0</v>
      </c>
      <c r="G5337">
        <v>0</v>
      </c>
      <c r="H5337">
        <v>33.86</v>
      </c>
      <c r="I5337">
        <v>0</v>
      </c>
    </row>
    <row r="5338" spans="1:9">
      <c r="A5338" t="str">
        <f t="shared" si="84"/>
        <v>Hematocrit85014</v>
      </c>
      <c r="B5338" t="s">
        <v>814</v>
      </c>
      <c r="C5338" s="12" t="s">
        <v>144</v>
      </c>
      <c r="D5338" t="s">
        <v>143</v>
      </c>
      <c r="E5338" s="2">
        <v>45.48</v>
      </c>
      <c r="F5338" s="2">
        <v>0</v>
      </c>
      <c r="G5338">
        <v>0</v>
      </c>
      <c r="H5338">
        <v>2.37</v>
      </c>
      <c r="I5338">
        <v>0</v>
      </c>
    </row>
    <row r="5339" spans="1:9">
      <c r="A5339" t="str">
        <f t="shared" si="84"/>
        <v>Hemoglobin85018</v>
      </c>
      <c r="B5339" t="s">
        <v>814</v>
      </c>
      <c r="C5339" s="12" t="s">
        <v>146</v>
      </c>
      <c r="D5339" t="s">
        <v>145</v>
      </c>
      <c r="E5339" s="2">
        <v>59.26</v>
      </c>
      <c r="F5339" s="2">
        <v>0</v>
      </c>
      <c r="G5339">
        <v>0</v>
      </c>
      <c r="H5339">
        <v>2.37</v>
      </c>
      <c r="I5339">
        <v>0</v>
      </c>
    </row>
    <row r="5340" spans="1:9">
      <c r="A5340" t="str">
        <f t="shared" si="84"/>
        <v>Hep B Surface AB86706</v>
      </c>
      <c r="B5340" t="s">
        <v>814</v>
      </c>
      <c r="C5340" s="12" t="s">
        <v>148</v>
      </c>
      <c r="D5340" t="s">
        <v>147</v>
      </c>
      <c r="E5340" s="2">
        <v>119.34</v>
      </c>
      <c r="F5340" s="2">
        <v>0</v>
      </c>
      <c r="G5340">
        <v>0</v>
      </c>
      <c r="H5340">
        <v>10.74</v>
      </c>
      <c r="I5340">
        <v>0</v>
      </c>
    </row>
    <row r="5341" spans="1:9">
      <c r="A5341" t="str">
        <f t="shared" si="84"/>
        <v>Hep C - EIA86803</v>
      </c>
      <c r="B5341" t="s">
        <v>814</v>
      </c>
      <c r="C5341" s="12" t="s">
        <v>150</v>
      </c>
      <c r="D5341" t="s">
        <v>149</v>
      </c>
      <c r="E5341" s="2">
        <v>79.11</v>
      </c>
      <c r="F5341" s="2">
        <v>0</v>
      </c>
      <c r="G5341">
        <v>0</v>
      </c>
      <c r="H5341">
        <v>14.27</v>
      </c>
      <c r="I5341">
        <v>0</v>
      </c>
    </row>
    <row r="5342" spans="1:9">
      <c r="A5342" t="str">
        <f t="shared" si="84"/>
        <v>Hepatic Function Panel80076</v>
      </c>
      <c r="B5342" t="s">
        <v>814</v>
      </c>
      <c r="C5342" s="12" t="s">
        <v>152</v>
      </c>
      <c r="D5342" t="s">
        <v>151</v>
      </c>
      <c r="E5342" s="2">
        <v>253.52</v>
      </c>
      <c r="F5342" s="2">
        <v>0</v>
      </c>
      <c r="G5342">
        <v>0</v>
      </c>
      <c r="H5342">
        <v>8.17</v>
      </c>
      <c r="I5342">
        <v>0</v>
      </c>
    </row>
    <row r="5343" spans="1:9">
      <c r="A5343" t="str">
        <f t="shared" si="84"/>
        <v>Hepatitis A -IGM AB86709</v>
      </c>
      <c r="B5343" t="s">
        <v>814</v>
      </c>
      <c r="C5343" s="12" t="s">
        <v>326</v>
      </c>
      <c r="D5343" t="s">
        <v>325</v>
      </c>
      <c r="E5343" s="2">
        <v>46.31</v>
      </c>
      <c r="F5343" s="2">
        <v>0</v>
      </c>
      <c r="G5343">
        <v>0</v>
      </c>
      <c r="H5343">
        <v>11.26</v>
      </c>
      <c r="I5343">
        <v>0</v>
      </c>
    </row>
    <row r="5344" spans="1:9">
      <c r="A5344" t="str">
        <f t="shared" si="84"/>
        <v>Hepatitis B Core AB86704</v>
      </c>
      <c r="B5344" t="s">
        <v>814</v>
      </c>
      <c r="C5344" s="12" t="s">
        <v>328</v>
      </c>
      <c r="D5344" t="s">
        <v>327</v>
      </c>
      <c r="E5344" s="2">
        <v>63.67</v>
      </c>
      <c r="F5344" s="2">
        <v>0</v>
      </c>
      <c r="G5344">
        <v>0</v>
      </c>
      <c r="H5344">
        <v>12.05</v>
      </c>
      <c r="I5344">
        <v>0</v>
      </c>
    </row>
    <row r="5345" spans="1:9">
      <c r="A5345" t="str">
        <f t="shared" si="84"/>
        <v>Hepatitis B Surface AG87340</v>
      </c>
      <c r="B5345" t="s">
        <v>814</v>
      </c>
      <c r="C5345" s="12" t="s">
        <v>330</v>
      </c>
      <c r="D5345" t="s">
        <v>329</v>
      </c>
      <c r="E5345" s="2">
        <v>52.09</v>
      </c>
      <c r="F5345" s="2">
        <v>0</v>
      </c>
      <c r="G5345">
        <v>0</v>
      </c>
      <c r="H5345">
        <v>10.33</v>
      </c>
      <c r="I5345">
        <v>0</v>
      </c>
    </row>
    <row r="5346" spans="1:9">
      <c r="A5346" t="str">
        <f t="shared" si="84"/>
        <v>Herpes Simp Culture87253</v>
      </c>
      <c r="B5346" t="s">
        <v>814</v>
      </c>
      <c r="C5346" s="12" t="s">
        <v>154</v>
      </c>
      <c r="D5346" t="s">
        <v>153</v>
      </c>
      <c r="E5346" s="2">
        <v>356.55</v>
      </c>
      <c r="F5346" s="2">
        <v>0</v>
      </c>
      <c r="G5346">
        <v>0</v>
      </c>
      <c r="H5346">
        <v>20.2</v>
      </c>
      <c r="I5346">
        <v>0</v>
      </c>
    </row>
    <row r="5347" spans="1:9">
      <c r="A5347" t="str">
        <f t="shared" si="84"/>
        <v>Herpes Simplex86694</v>
      </c>
      <c r="B5347" t="s">
        <v>814</v>
      </c>
      <c r="C5347" s="12" t="s">
        <v>156</v>
      </c>
      <c r="D5347" t="s">
        <v>155</v>
      </c>
      <c r="E5347" s="2">
        <v>128.16</v>
      </c>
      <c r="F5347" s="2">
        <v>0</v>
      </c>
      <c r="G5347">
        <v>0</v>
      </c>
      <c r="H5347">
        <v>14.39</v>
      </c>
      <c r="I5347">
        <v>0</v>
      </c>
    </row>
    <row r="5348" spans="1:9">
      <c r="A5348" t="str">
        <f t="shared" si="84"/>
        <v>Herpes Simplex, Type 186695</v>
      </c>
      <c r="B5348" t="s">
        <v>814</v>
      </c>
      <c r="C5348" s="12" t="s">
        <v>158</v>
      </c>
      <c r="D5348" t="s">
        <v>157</v>
      </c>
      <c r="E5348" s="2">
        <v>96.19</v>
      </c>
      <c r="F5348" s="2">
        <v>0</v>
      </c>
      <c r="G5348">
        <v>0</v>
      </c>
      <c r="H5348">
        <v>13.19</v>
      </c>
      <c r="I5348">
        <v>0</v>
      </c>
    </row>
    <row r="5349" spans="1:9">
      <c r="A5349" t="str">
        <f t="shared" si="84"/>
        <v>HIV Serol Screen87389</v>
      </c>
      <c r="B5349" t="s">
        <v>814</v>
      </c>
      <c r="C5349" s="12" t="s">
        <v>160</v>
      </c>
      <c r="D5349" t="s">
        <v>159</v>
      </c>
      <c r="E5349" s="2">
        <v>116.59</v>
      </c>
      <c r="F5349" s="2">
        <v>0</v>
      </c>
      <c r="G5349">
        <v>0</v>
      </c>
      <c r="H5349">
        <v>24.08</v>
      </c>
      <c r="I5349">
        <v>0</v>
      </c>
    </row>
    <row r="5350" spans="1:9">
      <c r="A5350" t="str">
        <f t="shared" si="84"/>
        <v>HIV Serology Screen86701</v>
      </c>
      <c r="B5350" t="s">
        <v>814</v>
      </c>
      <c r="C5350" s="12" t="s">
        <v>162</v>
      </c>
      <c r="D5350" t="s">
        <v>161</v>
      </c>
      <c r="E5350" s="2">
        <v>111.13</v>
      </c>
      <c r="F5350" s="2">
        <v>0</v>
      </c>
      <c r="G5350">
        <v>0</v>
      </c>
      <c r="H5350">
        <v>8.89</v>
      </c>
      <c r="I5350">
        <v>0</v>
      </c>
    </row>
    <row r="5351" spans="1:9">
      <c r="A5351" t="str">
        <f t="shared" si="84"/>
        <v>HIV-1 Quantitation87536</v>
      </c>
      <c r="B5351" t="s">
        <v>814</v>
      </c>
      <c r="C5351" s="12" t="s">
        <v>165</v>
      </c>
      <c r="D5351" t="s">
        <v>164</v>
      </c>
      <c r="E5351" s="2">
        <v>737.85</v>
      </c>
      <c r="F5351" s="2">
        <v>0</v>
      </c>
      <c r="G5351">
        <v>0</v>
      </c>
      <c r="H5351">
        <v>85.1</v>
      </c>
      <c r="I5351">
        <v>0</v>
      </c>
    </row>
    <row r="5352" spans="1:9">
      <c r="A5352" t="str">
        <f t="shared" si="84"/>
        <v>HIV-1, Amplif NA Probe87535</v>
      </c>
      <c r="B5352" t="s">
        <v>814</v>
      </c>
      <c r="C5352" s="12" t="s">
        <v>167</v>
      </c>
      <c r="D5352" t="s">
        <v>166</v>
      </c>
      <c r="E5352" s="2">
        <v>622.64</v>
      </c>
      <c r="F5352" s="2">
        <v>0</v>
      </c>
      <c r="G5352">
        <v>0</v>
      </c>
      <c r="H5352">
        <v>35.090000000000003</v>
      </c>
      <c r="I5352">
        <v>0</v>
      </c>
    </row>
    <row r="5353" spans="1:9">
      <c r="A5353" t="str">
        <f t="shared" si="84"/>
        <v>IGG (Immunoglobulin)82784</v>
      </c>
      <c r="B5353" t="s">
        <v>814</v>
      </c>
      <c r="C5353" s="12" t="s">
        <v>169</v>
      </c>
      <c r="D5353" t="s">
        <v>168</v>
      </c>
      <c r="E5353" s="2">
        <v>195.07</v>
      </c>
      <c r="F5353" s="2">
        <v>0</v>
      </c>
      <c r="G5353">
        <v>0</v>
      </c>
      <c r="H5353">
        <v>9.3000000000000007</v>
      </c>
      <c r="I5353">
        <v>0</v>
      </c>
    </row>
    <row r="5354" spans="1:9">
      <c r="A5354" t="str">
        <f t="shared" si="84"/>
        <v>IGM (Immunoglobulin)82784</v>
      </c>
      <c r="B5354" t="s">
        <v>814</v>
      </c>
      <c r="C5354" s="12" t="s">
        <v>170</v>
      </c>
      <c r="D5354" t="s">
        <v>168</v>
      </c>
      <c r="E5354" s="2">
        <v>195.07</v>
      </c>
      <c r="F5354" s="2">
        <v>0</v>
      </c>
      <c r="G5354">
        <v>0</v>
      </c>
      <c r="H5354">
        <v>9.3000000000000007</v>
      </c>
      <c r="I5354">
        <v>0</v>
      </c>
    </row>
    <row r="5355" spans="1:9">
      <c r="A5355" t="str">
        <f t="shared" si="84"/>
        <v>Indiv OP/60 min billable90837</v>
      </c>
      <c r="B5355" t="s">
        <v>814</v>
      </c>
      <c r="C5355" s="12" t="s">
        <v>291</v>
      </c>
      <c r="D5355" t="s">
        <v>290</v>
      </c>
      <c r="E5355" s="2">
        <v>237.59</v>
      </c>
      <c r="F5355" s="2">
        <v>200</v>
      </c>
      <c r="G5355">
        <v>200</v>
      </c>
      <c r="H5355">
        <v>71.3</v>
      </c>
      <c r="I5355">
        <v>0</v>
      </c>
    </row>
    <row r="5356" spans="1:9">
      <c r="A5356" t="str">
        <f t="shared" si="84"/>
        <v>Influenza A &amp; B by PCR87502</v>
      </c>
      <c r="B5356" t="s">
        <v>814</v>
      </c>
      <c r="C5356" s="12" t="s">
        <v>172</v>
      </c>
      <c r="D5356" t="s">
        <v>171</v>
      </c>
      <c r="E5356" s="2">
        <v>297.95</v>
      </c>
      <c r="F5356" s="2">
        <v>0</v>
      </c>
      <c r="G5356">
        <v>0</v>
      </c>
      <c r="H5356">
        <v>95.8</v>
      </c>
      <c r="I5356">
        <v>0</v>
      </c>
    </row>
    <row r="5357" spans="1:9">
      <c r="A5357" t="str">
        <f t="shared" si="84"/>
        <v>Initial Psych Consult90792</v>
      </c>
      <c r="B5357" t="s">
        <v>814</v>
      </c>
      <c r="C5357" s="12" t="s">
        <v>293</v>
      </c>
      <c r="D5357" t="s">
        <v>292</v>
      </c>
      <c r="E5357" s="2">
        <v>457.36</v>
      </c>
      <c r="F5357" s="2">
        <v>0</v>
      </c>
      <c r="G5357">
        <v>0</v>
      </c>
      <c r="H5357">
        <v>94.29</v>
      </c>
      <c r="I5357">
        <v>0</v>
      </c>
    </row>
    <row r="5358" spans="1:9">
      <c r="A5358" t="str">
        <f t="shared" si="84"/>
        <v>Inpatient Detoxification</v>
      </c>
      <c r="B5358" t="s">
        <v>814</v>
      </c>
      <c r="C5358" s="12" t="s">
        <v>294</v>
      </c>
      <c r="E5358" s="2">
        <v>1945.88</v>
      </c>
      <c r="F5358" s="2">
        <v>720</v>
      </c>
      <c r="G5358">
        <v>720</v>
      </c>
      <c r="H5358">
        <v>400</v>
      </c>
      <c r="I5358">
        <v>0</v>
      </c>
    </row>
    <row r="5359" spans="1:9">
      <c r="A5359" t="str">
        <f t="shared" si="84"/>
        <v>Inpatient Rehab</v>
      </c>
      <c r="B5359" t="s">
        <v>814</v>
      </c>
      <c r="C5359" s="12" t="s">
        <v>296</v>
      </c>
      <c r="E5359" s="2">
        <v>1871.03</v>
      </c>
      <c r="F5359" s="2">
        <v>620</v>
      </c>
      <c r="G5359">
        <v>620</v>
      </c>
      <c r="H5359">
        <v>317.02999999999997</v>
      </c>
      <c r="I5359">
        <v>0</v>
      </c>
    </row>
    <row r="5360" spans="1:9">
      <c r="A5360" t="str">
        <f t="shared" si="84"/>
        <v>Intensive OutpatientH0015</v>
      </c>
      <c r="B5360" t="s">
        <v>814</v>
      </c>
      <c r="C5360" s="12" t="s">
        <v>299</v>
      </c>
      <c r="D5360" t="s">
        <v>298</v>
      </c>
      <c r="E5360" s="2">
        <v>436.58</v>
      </c>
      <c r="F5360" s="2">
        <v>175</v>
      </c>
      <c r="G5360">
        <v>175</v>
      </c>
      <c r="H5360">
        <v>76.42</v>
      </c>
      <c r="I5360">
        <v>0</v>
      </c>
    </row>
    <row r="5361" spans="1:9">
      <c r="A5361" t="str">
        <f t="shared" si="84"/>
        <v>Iron83540</v>
      </c>
      <c r="B5361" t="s">
        <v>814</v>
      </c>
      <c r="C5361" s="12" t="s">
        <v>174</v>
      </c>
      <c r="D5361" t="s">
        <v>173</v>
      </c>
      <c r="E5361" s="2">
        <v>119.34</v>
      </c>
      <c r="F5361" s="2">
        <v>0</v>
      </c>
      <c r="G5361">
        <v>0</v>
      </c>
      <c r="H5361">
        <v>6.47</v>
      </c>
      <c r="I5361">
        <v>0</v>
      </c>
    </row>
    <row r="5362" spans="1:9">
      <c r="A5362" t="str">
        <f t="shared" si="84"/>
        <v>Iron Binding83550</v>
      </c>
      <c r="B5362" t="s">
        <v>814</v>
      </c>
      <c r="C5362" s="12" t="s">
        <v>176</v>
      </c>
      <c r="D5362" t="s">
        <v>175</v>
      </c>
      <c r="E5362" s="2">
        <v>168.14</v>
      </c>
      <c r="F5362" s="2">
        <v>0</v>
      </c>
      <c r="G5362">
        <v>0</v>
      </c>
      <c r="H5362">
        <v>8.74</v>
      </c>
      <c r="I5362">
        <v>0</v>
      </c>
    </row>
    <row r="5363" spans="1:9">
      <c r="A5363" t="str">
        <f t="shared" si="84"/>
        <v>LDH83615</v>
      </c>
      <c r="B5363" t="s">
        <v>814</v>
      </c>
      <c r="C5363" s="12" t="s">
        <v>332</v>
      </c>
      <c r="D5363" t="s">
        <v>331</v>
      </c>
      <c r="E5363" s="2">
        <v>131.47</v>
      </c>
      <c r="F5363" s="2">
        <v>0</v>
      </c>
      <c r="G5363">
        <v>0</v>
      </c>
      <c r="H5363">
        <v>6.04</v>
      </c>
      <c r="I5363">
        <v>0</v>
      </c>
    </row>
    <row r="5364" spans="1:9">
      <c r="A5364" t="str">
        <f t="shared" si="84"/>
        <v>Lipase83690</v>
      </c>
      <c r="B5364" t="s">
        <v>814</v>
      </c>
      <c r="C5364" s="12" t="s">
        <v>178</v>
      </c>
      <c r="D5364" t="s">
        <v>177</v>
      </c>
      <c r="E5364" s="2">
        <v>183.19</v>
      </c>
      <c r="F5364" s="2">
        <v>0</v>
      </c>
      <c r="G5364">
        <v>0</v>
      </c>
      <c r="H5364">
        <v>6.89</v>
      </c>
      <c r="I5364">
        <v>0</v>
      </c>
    </row>
    <row r="5365" spans="1:9">
      <c r="A5365" t="str">
        <f t="shared" si="84"/>
        <v>Lipid80061</v>
      </c>
      <c r="B5365" t="s">
        <v>814</v>
      </c>
      <c r="C5365" s="12" t="s">
        <v>180</v>
      </c>
      <c r="D5365" t="s">
        <v>179</v>
      </c>
      <c r="E5365" s="2">
        <v>215.54</v>
      </c>
      <c r="F5365" s="2">
        <v>0</v>
      </c>
      <c r="G5365">
        <v>0</v>
      </c>
      <c r="H5365">
        <v>13.39</v>
      </c>
      <c r="I5365">
        <v>0</v>
      </c>
    </row>
    <row r="5366" spans="1:9">
      <c r="A5366" t="str">
        <f t="shared" si="84"/>
        <v>Lipoprotein Electrophor83701</v>
      </c>
      <c r="B5366" t="s">
        <v>814</v>
      </c>
      <c r="C5366" s="12" t="s">
        <v>181</v>
      </c>
      <c r="D5366" t="s">
        <v>141</v>
      </c>
      <c r="E5366" s="2">
        <v>274.52</v>
      </c>
      <c r="F5366" s="2">
        <v>0</v>
      </c>
      <c r="G5366">
        <v>0</v>
      </c>
      <c r="H5366">
        <v>33.86</v>
      </c>
      <c r="I5366">
        <v>0</v>
      </c>
    </row>
    <row r="5367" spans="1:9">
      <c r="A5367" t="str">
        <f t="shared" si="84"/>
        <v>Lithium80178</v>
      </c>
      <c r="B5367" t="s">
        <v>814</v>
      </c>
      <c r="C5367" s="12" t="s">
        <v>183</v>
      </c>
      <c r="D5367" t="s">
        <v>182</v>
      </c>
      <c r="E5367" s="2">
        <v>146.15</v>
      </c>
      <c r="F5367" s="2">
        <v>0</v>
      </c>
      <c r="G5367">
        <v>0</v>
      </c>
      <c r="H5367">
        <v>6.61</v>
      </c>
      <c r="I5367">
        <v>1260.69</v>
      </c>
    </row>
    <row r="5368" spans="1:9">
      <c r="A5368" t="str">
        <f t="shared" si="84"/>
        <v>Magnesium83735</v>
      </c>
      <c r="B5368" t="s">
        <v>814</v>
      </c>
      <c r="C5368" s="12" t="s">
        <v>334</v>
      </c>
      <c r="D5368" t="s">
        <v>333</v>
      </c>
      <c r="E5368" s="2">
        <v>120.11</v>
      </c>
      <c r="F5368" s="2">
        <v>0</v>
      </c>
      <c r="G5368">
        <v>0</v>
      </c>
      <c r="H5368">
        <v>6.7</v>
      </c>
      <c r="I5368">
        <v>0</v>
      </c>
    </row>
    <row r="5369" spans="1:9">
      <c r="A5369" t="str">
        <f t="shared" si="84"/>
        <v>Massage Therapist Assessment</v>
      </c>
      <c r="B5369" t="s">
        <v>814</v>
      </c>
      <c r="C5369" s="12" t="s">
        <v>301</v>
      </c>
      <c r="E5369" s="2">
        <v>1305.56</v>
      </c>
      <c r="F5369" s="2">
        <v>700</v>
      </c>
      <c r="G5369">
        <v>700</v>
      </c>
      <c r="H5369">
        <v>700</v>
      </c>
      <c r="I5369">
        <v>0</v>
      </c>
    </row>
    <row r="5370" spans="1:9">
      <c r="A5370" t="str">
        <f t="shared" si="84"/>
        <v>Neisseria Gonorrhoeae, AMP PROB87591</v>
      </c>
      <c r="B5370" t="s">
        <v>814</v>
      </c>
      <c r="C5370" s="12" t="s">
        <v>335</v>
      </c>
      <c r="D5370" t="s">
        <v>319</v>
      </c>
      <c r="E5370" s="2">
        <v>135.88</v>
      </c>
      <c r="F5370" s="2">
        <v>0</v>
      </c>
      <c r="G5370">
        <v>0</v>
      </c>
      <c r="H5370">
        <v>35.090000000000003</v>
      </c>
      <c r="I5370">
        <v>0</v>
      </c>
    </row>
    <row r="5371" spans="1:9">
      <c r="A5371" t="str">
        <f t="shared" si="84"/>
        <v>Occult Blood (Diagnostic)82272</v>
      </c>
      <c r="B5371" t="s">
        <v>814</v>
      </c>
      <c r="C5371" s="12" t="s">
        <v>185</v>
      </c>
      <c r="D5371" t="s">
        <v>184</v>
      </c>
      <c r="E5371" s="2">
        <v>68.63</v>
      </c>
      <c r="F5371" s="2">
        <v>0</v>
      </c>
      <c r="G5371">
        <v>0</v>
      </c>
      <c r="H5371">
        <v>4.2300000000000004</v>
      </c>
      <c r="I5371">
        <v>0</v>
      </c>
    </row>
    <row r="5372" spans="1:9">
      <c r="A5372" t="str">
        <f t="shared" si="84"/>
        <v>Occult Blood (Screen)82270</v>
      </c>
      <c r="B5372" t="s">
        <v>814</v>
      </c>
      <c r="C5372" s="12" t="s">
        <v>187</v>
      </c>
      <c r="D5372" t="s">
        <v>186</v>
      </c>
      <c r="E5372" s="2">
        <v>21.22</v>
      </c>
      <c r="F5372" s="2">
        <v>0</v>
      </c>
      <c r="G5372">
        <v>0</v>
      </c>
      <c r="H5372">
        <v>4.38</v>
      </c>
      <c r="I5372">
        <v>0</v>
      </c>
    </row>
    <row r="5373" spans="1:9">
      <c r="A5373" t="str">
        <f t="shared" si="84"/>
        <v>Osmolality-Urine Random83935</v>
      </c>
      <c r="B5373" t="s">
        <v>814</v>
      </c>
      <c r="C5373" s="12" t="s">
        <v>189</v>
      </c>
      <c r="D5373" t="s">
        <v>188</v>
      </c>
      <c r="E5373" s="2">
        <v>116.59</v>
      </c>
      <c r="F5373" s="2">
        <v>0</v>
      </c>
      <c r="G5373">
        <v>0</v>
      </c>
      <c r="H5373">
        <v>6.82</v>
      </c>
      <c r="I5373">
        <v>0</v>
      </c>
    </row>
    <row r="5374" spans="1:9">
      <c r="A5374" t="str">
        <f t="shared" si="84"/>
        <v>Ova &amp; Parasite - Comprehensive Study - Send Out87177</v>
      </c>
      <c r="B5374" t="s">
        <v>814</v>
      </c>
      <c r="C5374" s="12" t="s">
        <v>191</v>
      </c>
      <c r="D5374" t="s">
        <v>190</v>
      </c>
      <c r="E5374" s="2">
        <v>22.05</v>
      </c>
      <c r="F5374" s="2">
        <v>0</v>
      </c>
      <c r="G5374">
        <v>0</v>
      </c>
      <c r="H5374">
        <v>8.9</v>
      </c>
      <c r="I5374">
        <v>431</v>
      </c>
    </row>
    <row r="5375" spans="1:9">
      <c r="A5375" t="str">
        <f t="shared" si="84"/>
        <v>Oxcarbazepine80183</v>
      </c>
      <c r="B5375" t="s">
        <v>814</v>
      </c>
      <c r="C5375" s="12" t="s">
        <v>193</v>
      </c>
      <c r="D5375" t="s">
        <v>192</v>
      </c>
      <c r="E5375" s="2">
        <v>375.68</v>
      </c>
      <c r="F5375" s="2">
        <v>0</v>
      </c>
      <c r="G5375">
        <v>0</v>
      </c>
      <c r="H5375">
        <v>13.25</v>
      </c>
      <c r="I5375">
        <v>0</v>
      </c>
    </row>
    <row r="5376" spans="1:9">
      <c r="A5376" t="str">
        <f t="shared" si="84"/>
        <v>Pharmacy Charge</v>
      </c>
      <c r="B5376" t="s">
        <v>814</v>
      </c>
      <c r="C5376" s="12" t="s">
        <v>302</v>
      </c>
      <c r="E5376" s="2">
        <v>32.32</v>
      </c>
      <c r="F5376" s="2">
        <v>0</v>
      </c>
      <c r="G5376">
        <v>0</v>
      </c>
      <c r="H5376">
        <v>0</v>
      </c>
      <c r="I5376">
        <v>0</v>
      </c>
    </row>
    <row r="5377" spans="1:9">
      <c r="A5377" t="str">
        <f t="shared" si="84"/>
        <v>Phenobarbital80184</v>
      </c>
      <c r="B5377" t="s">
        <v>814</v>
      </c>
      <c r="C5377" s="12" t="s">
        <v>195</v>
      </c>
      <c r="D5377" t="s">
        <v>194</v>
      </c>
      <c r="E5377" s="2">
        <v>189.27</v>
      </c>
      <c r="F5377" s="2">
        <v>0</v>
      </c>
      <c r="G5377">
        <v>0</v>
      </c>
      <c r="H5377">
        <v>15.3</v>
      </c>
      <c r="I5377">
        <v>0</v>
      </c>
    </row>
    <row r="5378" spans="1:9">
      <c r="A5378" t="str">
        <f t="shared" si="84"/>
        <v>Phenytoin (Dilantin)80185</v>
      </c>
      <c r="B5378" t="s">
        <v>814</v>
      </c>
      <c r="C5378" s="12" t="s">
        <v>197</v>
      </c>
      <c r="D5378" t="s">
        <v>196</v>
      </c>
      <c r="E5378" s="2">
        <v>206.44</v>
      </c>
      <c r="F5378" s="2">
        <v>0</v>
      </c>
      <c r="G5378">
        <v>0</v>
      </c>
      <c r="H5378">
        <v>13.25</v>
      </c>
      <c r="I5378">
        <v>0</v>
      </c>
    </row>
    <row r="5379" spans="1:9">
      <c r="A5379" t="str">
        <f t="shared" si="84"/>
        <v>Phosphorus Serum84100</v>
      </c>
      <c r="B5379" t="s">
        <v>814</v>
      </c>
      <c r="C5379" s="12" t="s">
        <v>337</v>
      </c>
      <c r="D5379" t="s">
        <v>336</v>
      </c>
      <c r="E5379" s="2">
        <v>119.34</v>
      </c>
      <c r="F5379" s="2">
        <v>0</v>
      </c>
      <c r="G5379">
        <v>0</v>
      </c>
      <c r="H5379">
        <v>4.74</v>
      </c>
      <c r="I5379">
        <v>0</v>
      </c>
    </row>
    <row r="5380" spans="1:9">
      <c r="A5380" t="str">
        <f t="shared" si="84"/>
        <v>Potassium84132</v>
      </c>
      <c r="B5380" t="s">
        <v>814</v>
      </c>
      <c r="C5380" s="12" t="s">
        <v>199</v>
      </c>
      <c r="D5380" t="s">
        <v>198</v>
      </c>
      <c r="E5380" s="2">
        <v>87.1</v>
      </c>
      <c r="F5380" s="3">
        <v>0</v>
      </c>
      <c r="G5380">
        <v>0</v>
      </c>
      <c r="H5380">
        <v>4.76</v>
      </c>
      <c r="I5380">
        <v>563.84</v>
      </c>
    </row>
    <row r="5381" spans="1:9">
      <c r="A5381" t="str">
        <f t="shared" si="84"/>
        <v>Potassium - Urine Random84133</v>
      </c>
      <c r="B5381" t="s">
        <v>814</v>
      </c>
      <c r="C5381" s="12" t="s">
        <v>201</v>
      </c>
      <c r="D5381" t="s">
        <v>200</v>
      </c>
      <c r="E5381" s="2">
        <v>84.62</v>
      </c>
      <c r="F5381" s="2">
        <v>0</v>
      </c>
      <c r="G5381">
        <v>0</v>
      </c>
      <c r="H5381">
        <v>4.7300000000000004</v>
      </c>
      <c r="I5381">
        <v>0</v>
      </c>
    </row>
    <row r="5382" spans="1:9">
      <c r="A5382" t="str">
        <f t="shared" si="84"/>
        <v>Prealbumin84134</v>
      </c>
      <c r="B5382" t="s">
        <v>814</v>
      </c>
      <c r="C5382" s="12" t="s">
        <v>203</v>
      </c>
      <c r="D5382" t="s">
        <v>202</v>
      </c>
      <c r="E5382" s="2">
        <v>183.29</v>
      </c>
      <c r="F5382" s="2">
        <v>0</v>
      </c>
      <c r="G5382">
        <v>0</v>
      </c>
      <c r="H5382">
        <v>14.59</v>
      </c>
      <c r="I5382">
        <v>0</v>
      </c>
    </row>
    <row r="5383" spans="1:9">
      <c r="A5383" t="str">
        <f t="shared" ref="A5383:A5446" si="85">C5383&amp;D5383</f>
        <v>Progesterone84144</v>
      </c>
      <c r="B5383" t="s">
        <v>814</v>
      </c>
      <c r="C5383" s="12" t="s">
        <v>205</v>
      </c>
      <c r="D5383" t="s">
        <v>204</v>
      </c>
      <c r="E5383" s="2">
        <v>267.91000000000003</v>
      </c>
      <c r="F5383" s="2">
        <v>0</v>
      </c>
      <c r="G5383">
        <v>0</v>
      </c>
      <c r="H5383">
        <v>20.86</v>
      </c>
      <c r="I5383">
        <v>0</v>
      </c>
    </row>
    <row r="5384" spans="1:9">
      <c r="A5384" t="str">
        <f t="shared" si="85"/>
        <v>Prolactin84146</v>
      </c>
      <c r="B5384" t="s">
        <v>814</v>
      </c>
      <c r="C5384" s="12" t="s">
        <v>207</v>
      </c>
      <c r="D5384" t="s">
        <v>206</v>
      </c>
      <c r="E5384" s="2">
        <v>398.56</v>
      </c>
      <c r="F5384" s="2">
        <v>0</v>
      </c>
      <c r="G5384">
        <v>0</v>
      </c>
      <c r="H5384">
        <v>19.38</v>
      </c>
      <c r="I5384">
        <v>0</v>
      </c>
    </row>
    <row r="5385" spans="1:9">
      <c r="A5385" t="str">
        <f t="shared" si="85"/>
        <v>Prothrombin Time85610</v>
      </c>
      <c r="B5385" t="s">
        <v>814</v>
      </c>
      <c r="C5385" s="12" t="s">
        <v>209</v>
      </c>
      <c r="D5385" t="s">
        <v>208</v>
      </c>
      <c r="E5385" s="2">
        <v>54.12</v>
      </c>
      <c r="F5385" s="2">
        <v>0</v>
      </c>
      <c r="G5385">
        <v>0</v>
      </c>
      <c r="H5385">
        <v>4.29</v>
      </c>
      <c r="I5385">
        <v>0</v>
      </c>
    </row>
    <row r="5386" spans="1:9">
      <c r="A5386" t="str">
        <f t="shared" si="85"/>
        <v>PSA, Total84153</v>
      </c>
      <c r="B5386" t="s">
        <v>814</v>
      </c>
      <c r="C5386" s="12" t="s">
        <v>211</v>
      </c>
      <c r="D5386" t="s">
        <v>210</v>
      </c>
      <c r="E5386" s="2">
        <v>251.37</v>
      </c>
      <c r="F5386" s="2">
        <v>0</v>
      </c>
      <c r="G5386">
        <v>0</v>
      </c>
      <c r="H5386">
        <v>18.39</v>
      </c>
      <c r="I5386">
        <v>0</v>
      </c>
    </row>
    <row r="5387" spans="1:9">
      <c r="A5387" t="str">
        <f t="shared" si="85"/>
        <v>PSA, Total, ScreenG0103</v>
      </c>
      <c r="B5387" t="s">
        <v>814</v>
      </c>
      <c r="C5387" s="12" t="s">
        <v>213</v>
      </c>
      <c r="D5387" t="s">
        <v>212</v>
      </c>
      <c r="E5387" s="2">
        <v>251.37</v>
      </c>
      <c r="F5387" s="2">
        <v>0</v>
      </c>
      <c r="G5387">
        <v>0</v>
      </c>
      <c r="H5387">
        <v>134.06</v>
      </c>
      <c r="I5387">
        <v>0</v>
      </c>
    </row>
    <row r="5388" spans="1:9">
      <c r="A5388" t="str">
        <f t="shared" si="85"/>
        <v>PTH Intact83970</v>
      </c>
      <c r="B5388" t="s">
        <v>814</v>
      </c>
      <c r="C5388" s="12" t="s">
        <v>215</v>
      </c>
      <c r="D5388" t="s">
        <v>214</v>
      </c>
      <c r="E5388" s="2">
        <v>595.89</v>
      </c>
      <c r="F5388" s="2">
        <v>0</v>
      </c>
      <c r="G5388">
        <v>0</v>
      </c>
      <c r="H5388">
        <v>41.28</v>
      </c>
      <c r="I5388">
        <v>0</v>
      </c>
    </row>
    <row r="5389" spans="1:9">
      <c r="A5389" t="str">
        <f t="shared" si="85"/>
        <v>Rapid COVID19 By PCR87076</v>
      </c>
      <c r="B5389" t="s">
        <v>814</v>
      </c>
      <c r="C5389" s="12" t="s">
        <v>216</v>
      </c>
      <c r="D5389" t="s">
        <v>34</v>
      </c>
      <c r="E5389" s="2">
        <v>168.14</v>
      </c>
      <c r="F5389" s="2">
        <v>0</v>
      </c>
      <c r="G5389">
        <v>0</v>
      </c>
      <c r="H5389">
        <v>8.08</v>
      </c>
      <c r="I5389">
        <v>0</v>
      </c>
    </row>
    <row r="5390" spans="1:9">
      <c r="A5390" t="str">
        <f t="shared" si="85"/>
        <v>Rapid Group A Strep Screen87430</v>
      </c>
      <c r="B5390" t="s">
        <v>814</v>
      </c>
      <c r="C5390" s="12" t="s">
        <v>218</v>
      </c>
      <c r="D5390" t="s">
        <v>217</v>
      </c>
      <c r="E5390" s="2">
        <v>176.96</v>
      </c>
      <c r="F5390" s="2">
        <v>0</v>
      </c>
      <c r="G5390">
        <v>0</v>
      </c>
      <c r="H5390">
        <v>16.809999999999999</v>
      </c>
      <c r="I5390">
        <v>0</v>
      </c>
    </row>
    <row r="5391" spans="1:9">
      <c r="A5391" t="str">
        <f t="shared" si="85"/>
        <v>Renal Function80069</v>
      </c>
      <c r="B5391" t="s">
        <v>814</v>
      </c>
      <c r="C5391" s="12" t="s">
        <v>220</v>
      </c>
      <c r="D5391" t="s">
        <v>219</v>
      </c>
      <c r="E5391" s="2">
        <v>266.26</v>
      </c>
      <c r="F5391" s="2">
        <v>0</v>
      </c>
      <c r="G5391">
        <v>0</v>
      </c>
      <c r="H5391">
        <v>8.68</v>
      </c>
      <c r="I5391">
        <v>0</v>
      </c>
    </row>
    <row r="5392" spans="1:9">
      <c r="A5392" t="str">
        <f t="shared" si="85"/>
        <v>Residential</v>
      </c>
      <c r="B5392" t="s">
        <v>814</v>
      </c>
      <c r="C5392" s="12" t="s">
        <v>304</v>
      </c>
      <c r="E5392" s="2">
        <v>1251.52</v>
      </c>
      <c r="F5392" s="2">
        <v>351.25</v>
      </c>
      <c r="G5392">
        <v>351.25</v>
      </c>
      <c r="H5392">
        <v>275</v>
      </c>
      <c r="I5392">
        <v>0</v>
      </c>
    </row>
    <row r="5393" spans="1:9">
      <c r="A5393" t="str">
        <f t="shared" si="85"/>
        <v>Respiratory viral panel PCR87632</v>
      </c>
      <c r="B5393" t="s">
        <v>814</v>
      </c>
      <c r="C5393" s="12" t="s">
        <v>222</v>
      </c>
      <c r="D5393" t="s">
        <v>221</v>
      </c>
      <c r="E5393" s="2">
        <v>210.3</v>
      </c>
      <c r="F5393" s="2">
        <v>0</v>
      </c>
      <c r="G5393">
        <v>0</v>
      </c>
      <c r="H5393">
        <v>112.16</v>
      </c>
      <c r="I5393">
        <v>0</v>
      </c>
    </row>
    <row r="5394" spans="1:9">
      <c r="A5394" t="str">
        <f t="shared" si="85"/>
        <v>Return to Work Assessment00000</v>
      </c>
      <c r="B5394" t="s">
        <v>814</v>
      </c>
      <c r="C5394" s="12" t="s">
        <v>306</v>
      </c>
      <c r="D5394" t="s">
        <v>800</v>
      </c>
      <c r="E5394" s="2">
        <v>979.18</v>
      </c>
      <c r="F5394" s="2">
        <v>500</v>
      </c>
      <c r="G5394">
        <v>500</v>
      </c>
      <c r="H5394">
        <v>500</v>
      </c>
      <c r="I5394">
        <v>0</v>
      </c>
    </row>
    <row r="5395" spans="1:9">
      <c r="A5395" t="str">
        <f t="shared" si="85"/>
        <v>RPR86592</v>
      </c>
      <c r="B5395" t="s">
        <v>814</v>
      </c>
      <c r="C5395" s="12" t="s">
        <v>224</v>
      </c>
      <c r="D5395" t="s">
        <v>223</v>
      </c>
      <c r="E5395" s="2">
        <v>42.26</v>
      </c>
      <c r="F5395" s="2">
        <v>0</v>
      </c>
      <c r="G5395">
        <v>0</v>
      </c>
      <c r="H5395">
        <v>4.2699999999999996</v>
      </c>
      <c r="I5395">
        <v>0</v>
      </c>
    </row>
    <row r="5396" spans="1:9">
      <c r="A5396" t="str">
        <f t="shared" si="85"/>
        <v>Sed Rate/Westergreen85652</v>
      </c>
      <c r="B5396" t="s">
        <v>814</v>
      </c>
      <c r="C5396" s="12" t="s">
        <v>228</v>
      </c>
      <c r="D5396" t="s">
        <v>227</v>
      </c>
      <c r="E5396" s="2">
        <v>66.150000000000006</v>
      </c>
      <c r="F5396" s="2">
        <v>0</v>
      </c>
      <c r="G5396">
        <v>0</v>
      </c>
      <c r="H5396">
        <v>2.7</v>
      </c>
      <c r="I5396">
        <v>0</v>
      </c>
    </row>
    <row r="5397" spans="1:9">
      <c r="A5397" t="str">
        <f t="shared" si="85"/>
        <v>Sensitivity, MIC87186</v>
      </c>
      <c r="B5397" t="s">
        <v>814</v>
      </c>
      <c r="C5397" s="12" t="s">
        <v>230</v>
      </c>
      <c r="D5397" t="s">
        <v>229</v>
      </c>
      <c r="E5397" s="2">
        <v>146.15</v>
      </c>
      <c r="F5397" s="2">
        <v>0</v>
      </c>
      <c r="G5397">
        <v>0</v>
      </c>
      <c r="H5397">
        <v>8.65</v>
      </c>
      <c r="I5397">
        <v>0</v>
      </c>
    </row>
    <row r="5398" spans="1:9">
      <c r="A5398" t="str">
        <f t="shared" si="85"/>
        <v>Short Term Rehab Regular</v>
      </c>
      <c r="B5398" t="s">
        <v>814</v>
      </c>
      <c r="C5398" s="12" t="s">
        <v>384</v>
      </c>
      <c r="E5398" s="2">
        <v>848.33</v>
      </c>
      <c r="F5398" s="2">
        <v>300</v>
      </c>
      <c r="G5398">
        <v>300</v>
      </c>
      <c r="H5398">
        <v>275</v>
      </c>
      <c r="I5398">
        <v>0</v>
      </c>
    </row>
    <row r="5399" spans="1:9">
      <c r="A5399" t="str">
        <f t="shared" si="85"/>
        <v>Sodium84295</v>
      </c>
      <c r="B5399" t="s">
        <v>814</v>
      </c>
      <c r="C5399" s="12" t="s">
        <v>232</v>
      </c>
      <c r="D5399" t="s">
        <v>231</v>
      </c>
      <c r="E5399" s="2">
        <v>75.53</v>
      </c>
      <c r="F5399" s="2">
        <v>0</v>
      </c>
      <c r="G5399">
        <v>0</v>
      </c>
      <c r="H5399">
        <v>4.8099999999999996</v>
      </c>
      <c r="I5399">
        <v>0</v>
      </c>
    </row>
    <row r="5400" spans="1:9">
      <c r="A5400" t="str">
        <f t="shared" si="85"/>
        <v>Sodium - Urine Random84300</v>
      </c>
      <c r="B5400" t="s">
        <v>814</v>
      </c>
      <c r="C5400" s="12" t="s">
        <v>234</v>
      </c>
      <c r="D5400" t="s">
        <v>233</v>
      </c>
      <c r="E5400" s="2">
        <v>79.650000000000006</v>
      </c>
      <c r="F5400" s="2">
        <v>0</v>
      </c>
      <c r="G5400">
        <v>0</v>
      </c>
      <c r="H5400">
        <v>5.0599999999999996</v>
      </c>
      <c r="I5400">
        <v>0</v>
      </c>
    </row>
    <row r="5401" spans="1:9">
      <c r="A5401" t="str">
        <f t="shared" si="85"/>
        <v>Specimen Collection for COVID-19C9803</v>
      </c>
      <c r="B5401" t="s">
        <v>814</v>
      </c>
      <c r="C5401" s="12" t="s">
        <v>236</v>
      </c>
      <c r="D5401" t="s">
        <v>235</v>
      </c>
      <c r="E5401" s="2">
        <v>183.76</v>
      </c>
      <c r="F5401" s="2">
        <v>0</v>
      </c>
      <c r="G5401">
        <v>0</v>
      </c>
      <c r="H5401">
        <v>25.23</v>
      </c>
      <c r="I5401">
        <v>0</v>
      </c>
    </row>
    <row r="5402" spans="1:9">
      <c r="A5402" t="str">
        <f t="shared" si="85"/>
        <v>Sputum Culture/GS87070</v>
      </c>
      <c r="B5402" t="s">
        <v>814</v>
      </c>
      <c r="C5402" s="12" t="s">
        <v>237</v>
      </c>
      <c r="D5402" t="s">
        <v>90</v>
      </c>
      <c r="E5402" s="2">
        <v>217.47</v>
      </c>
      <c r="F5402" s="2">
        <v>0</v>
      </c>
      <c r="G5402">
        <v>0</v>
      </c>
      <c r="H5402">
        <v>8.6199999999999992</v>
      </c>
      <c r="I5402">
        <v>0</v>
      </c>
    </row>
    <row r="5403" spans="1:9">
      <c r="A5403" t="str">
        <f t="shared" si="85"/>
        <v>Strep A Culture (Throat)87081</v>
      </c>
      <c r="B5403" t="s">
        <v>814</v>
      </c>
      <c r="C5403" s="12" t="s">
        <v>238</v>
      </c>
      <c r="D5403" t="s">
        <v>126</v>
      </c>
      <c r="E5403" s="2">
        <v>121.55</v>
      </c>
      <c r="F5403" s="2">
        <v>0</v>
      </c>
      <c r="G5403">
        <v>0</v>
      </c>
      <c r="H5403">
        <v>6.63</v>
      </c>
      <c r="I5403">
        <v>0</v>
      </c>
    </row>
    <row r="5404" spans="1:9">
      <c r="A5404" t="str">
        <f t="shared" si="85"/>
        <v>Strep B Culture (Genital)87081</v>
      </c>
      <c r="B5404" t="s">
        <v>814</v>
      </c>
      <c r="C5404" s="12" t="s">
        <v>239</v>
      </c>
      <c r="D5404" t="s">
        <v>126</v>
      </c>
      <c r="E5404" s="2">
        <v>121.55</v>
      </c>
      <c r="F5404" s="2">
        <v>0</v>
      </c>
      <c r="G5404">
        <v>0</v>
      </c>
      <c r="H5404">
        <v>6.63</v>
      </c>
      <c r="I5404">
        <v>0</v>
      </c>
    </row>
    <row r="5405" spans="1:9">
      <c r="A5405" t="str">
        <f t="shared" si="85"/>
        <v>T3 Uptake84479</v>
      </c>
      <c r="B5405" t="s">
        <v>814</v>
      </c>
      <c r="C5405" s="12" t="s">
        <v>339</v>
      </c>
      <c r="D5405" t="s">
        <v>338</v>
      </c>
      <c r="E5405" s="2">
        <v>139.74</v>
      </c>
      <c r="F5405" s="2">
        <v>0</v>
      </c>
      <c r="G5405">
        <v>0</v>
      </c>
      <c r="H5405">
        <v>6.47</v>
      </c>
      <c r="I5405">
        <v>0</v>
      </c>
    </row>
    <row r="5406" spans="1:9">
      <c r="A5406" t="str">
        <f t="shared" si="85"/>
        <v>T3; Total84480</v>
      </c>
      <c r="B5406" t="s">
        <v>814</v>
      </c>
      <c r="C5406" s="12" t="s">
        <v>241</v>
      </c>
      <c r="D5406" t="s">
        <v>240</v>
      </c>
      <c r="E5406" s="2">
        <v>287.95999999999998</v>
      </c>
      <c r="F5406" s="2">
        <v>0</v>
      </c>
      <c r="G5406">
        <v>0</v>
      </c>
      <c r="H5406">
        <v>14.18</v>
      </c>
      <c r="I5406">
        <v>0</v>
      </c>
    </row>
    <row r="5407" spans="1:9">
      <c r="A5407" t="str">
        <f t="shared" si="85"/>
        <v>T4 (Thyroxine)84436</v>
      </c>
      <c r="B5407" t="s">
        <v>814</v>
      </c>
      <c r="C5407" s="12" t="s">
        <v>341</v>
      </c>
      <c r="D5407" t="s">
        <v>340</v>
      </c>
      <c r="E5407" s="2">
        <v>171.72</v>
      </c>
      <c r="F5407" s="2">
        <v>0</v>
      </c>
      <c r="G5407">
        <v>0</v>
      </c>
      <c r="H5407">
        <v>6.87</v>
      </c>
      <c r="I5407">
        <v>0</v>
      </c>
    </row>
    <row r="5408" spans="1:9">
      <c r="A5408" t="str">
        <f t="shared" si="85"/>
        <v>TB Culture (AFB)87116</v>
      </c>
      <c r="B5408" t="s">
        <v>814</v>
      </c>
      <c r="C5408" s="12" t="s">
        <v>243</v>
      </c>
      <c r="D5408" t="s">
        <v>242</v>
      </c>
      <c r="E5408" s="2">
        <v>276.45</v>
      </c>
      <c r="F5408" s="2">
        <v>0</v>
      </c>
      <c r="G5408">
        <v>0</v>
      </c>
      <c r="H5408">
        <v>10.8</v>
      </c>
      <c r="I5408">
        <v>0</v>
      </c>
    </row>
    <row r="5409" spans="1:9">
      <c r="A5409" t="str">
        <f t="shared" si="85"/>
        <v>Testosterone; Total84403</v>
      </c>
      <c r="B5409" t="s">
        <v>814</v>
      </c>
      <c r="C5409" s="12" t="s">
        <v>245</v>
      </c>
      <c r="D5409" t="s">
        <v>244</v>
      </c>
      <c r="E5409" s="2">
        <v>294.33</v>
      </c>
      <c r="F5409" s="2">
        <v>0</v>
      </c>
      <c r="G5409">
        <v>0</v>
      </c>
      <c r="H5409">
        <v>25.81</v>
      </c>
      <c r="I5409">
        <v>0</v>
      </c>
    </row>
    <row r="5410" spans="1:9">
      <c r="A5410" t="str">
        <f t="shared" si="85"/>
        <v>Theophylline80198</v>
      </c>
      <c r="B5410" t="s">
        <v>814</v>
      </c>
      <c r="C5410" s="12" t="s">
        <v>247</v>
      </c>
      <c r="D5410" t="s">
        <v>246</v>
      </c>
      <c r="E5410" s="2">
        <v>204.79</v>
      </c>
      <c r="F5410" s="2">
        <v>0</v>
      </c>
      <c r="G5410">
        <v>0</v>
      </c>
      <c r="H5410">
        <v>14.14</v>
      </c>
      <c r="I5410">
        <v>0</v>
      </c>
    </row>
    <row r="5411" spans="1:9">
      <c r="A5411" t="str">
        <f t="shared" si="85"/>
        <v>Total Protein84155</v>
      </c>
      <c r="B5411" t="s">
        <v>814</v>
      </c>
      <c r="C5411" s="12" t="s">
        <v>249</v>
      </c>
      <c r="D5411" t="s">
        <v>248</v>
      </c>
      <c r="E5411" s="2">
        <v>110.25</v>
      </c>
      <c r="F5411" s="2">
        <v>0</v>
      </c>
      <c r="G5411">
        <v>0</v>
      </c>
      <c r="H5411">
        <v>3.67</v>
      </c>
      <c r="I5411">
        <v>0</v>
      </c>
    </row>
    <row r="5412" spans="1:9">
      <c r="A5412" t="str">
        <f t="shared" si="85"/>
        <v>Transferrin84466</v>
      </c>
      <c r="B5412" t="s">
        <v>814</v>
      </c>
      <c r="C5412" s="12" t="s">
        <v>251</v>
      </c>
      <c r="D5412" t="s">
        <v>250</v>
      </c>
      <c r="E5412" s="2">
        <v>155.72999999999999</v>
      </c>
      <c r="F5412" s="2">
        <v>0</v>
      </c>
      <c r="G5412">
        <v>0</v>
      </c>
      <c r="H5412">
        <v>12.76</v>
      </c>
      <c r="I5412">
        <v>0</v>
      </c>
    </row>
    <row r="5413" spans="1:9">
      <c r="A5413" t="str">
        <f t="shared" si="85"/>
        <v>Trichomonas Vag DNA Prob87660</v>
      </c>
      <c r="B5413" t="s">
        <v>814</v>
      </c>
      <c r="C5413" s="12" t="s">
        <v>253</v>
      </c>
      <c r="D5413" t="s">
        <v>252</v>
      </c>
      <c r="E5413" s="2">
        <v>77.45</v>
      </c>
      <c r="F5413" s="2">
        <v>0</v>
      </c>
      <c r="G5413">
        <v>0</v>
      </c>
      <c r="H5413">
        <v>20.05</v>
      </c>
      <c r="I5413">
        <v>0</v>
      </c>
    </row>
    <row r="5414" spans="1:9">
      <c r="A5414" t="str">
        <f t="shared" si="85"/>
        <v>Triglycerides84478</v>
      </c>
      <c r="B5414" t="s">
        <v>814</v>
      </c>
      <c r="C5414" s="12" t="s">
        <v>343</v>
      </c>
      <c r="D5414" t="s">
        <v>342</v>
      </c>
      <c r="E5414" s="2">
        <v>27.78</v>
      </c>
      <c r="F5414" s="2">
        <v>0</v>
      </c>
      <c r="G5414">
        <v>0</v>
      </c>
      <c r="H5414">
        <v>5.74</v>
      </c>
      <c r="I5414">
        <v>0</v>
      </c>
    </row>
    <row r="5415" spans="1:9">
      <c r="A5415" t="str">
        <f t="shared" si="85"/>
        <v>Troponin84484</v>
      </c>
      <c r="B5415" t="s">
        <v>814</v>
      </c>
      <c r="C5415" s="12" t="s">
        <v>255</v>
      </c>
      <c r="D5415" t="s">
        <v>254</v>
      </c>
      <c r="E5415" s="2">
        <v>236.49</v>
      </c>
      <c r="F5415" s="2">
        <v>0</v>
      </c>
      <c r="G5415">
        <v>0</v>
      </c>
      <c r="H5415">
        <v>12.47</v>
      </c>
      <c r="I5415">
        <v>0</v>
      </c>
    </row>
    <row r="5416" spans="1:9">
      <c r="A5416" t="str">
        <f t="shared" si="85"/>
        <v>TSH (Thyroid Stim Horm)84443</v>
      </c>
      <c r="B5416" t="s">
        <v>814</v>
      </c>
      <c r="C5416" s="12" t="s">
        <v>257</v>
      </c>
      <c r="D5416" t="s">
        <v>256</v>
      </c>
      <c r="E5416" s="2">
        <v>149.91999999999999</v>
      </c>
      <c r="F5416" s="2">
        <v>0</v>
      </c>
      <c r="G5416">
        <v>0</v>
      </c>
      <c r="H5416">
        <v>16.8</v>
      </c>
      <c r="I5416">
        <v>0</v>
      </c>
    </row>
    <row r="5417" spans="1:9">
      <c r="A5417" t="str">
        <f t="shared" si="85"/>
        <v>Uric Acid -Blood84550</v>
      </c>
      <c r="B5417" t="s">
        <v>814</v>
      </c>
      <c r="C5417" s="12" t="s">
        <v>345</v>
      </c>
      <c r="D5417" t="s">
        <v>344</v>
      </c>
      <c r="E5417" s="2">
        <v>22</v>
      </c>
      <c r="F5417" s="2">
        <v>0</v>
      </c>
      <c r="G5417">
        <v>0</v>
      </c>
      <c r="H5417">
        <v>4.5199999999999996</v>
      </c>
      <c r="I5417">
        <v>0</v>
      </c>
    </row>
    <row r="5418" spans="1:9">
      <c r="A5418" t="str">
        <f t="shared" si="85"/>
        <v>Urinalysis81003</v>
      </c>
      <c r="B5418" t="s">
        <v>814</v>
      </c>
      <c r="C5418" s="12" t="s">
        <v>259</v>
      </c>
      <c r="D5418" t="s">
        <v>258</v>
      </c>
      <c r="E5418" s="2">
        <v>42.26</v>
      </c>
      <c r="F5418" s="2">
        <v>0</v>
      </c>
      <c r="G5418">
        <v>0</v>
      </c>
      <c r="H5418">
        <v>2.25</v>
      </c>
      <c r="I5418">
        <v>0</v>
      </c>
    </row>
    <row r="5419" spans="1:9">
      <c r="A5419" t="str">
        <f t="shared" si="85"/>
        <v>Valproate (Depakane)80164</v>
      </c>
      <c r="B5419" t="s">
        <v>814</v>
      </c>
      <c r="C5419" s="12" t="s">
        <v>262</v>
      </c>
      <c r="D5419" t="s">
        <v>261</v>
      </c>
      <c r="E5419" s="2">
        <v>206.92</v>
      </c>
      <c r="F5419" s="2">
        <v>0</v>
      </c>
      <c r="G5419">
        <v>0</v>
      </c>
      <c r="H5419">
        <v>13.54</v>
      </c>
      <c r="I5419">
        <v>0</v>
      </c>
    </row>
    <row r="5420" spans="1:9">
      <c r="A5420" t="str">
        <f t="shared" si="85"/>
        <v>Venipuncture Fee36415</v>
      </c>
      <c r="B5420" t="s">
        <v>814</v>
      </c>
      <c r="C5420" s="12" t="s">
        <v>264</v>
      </c>
      <c r="D5420" t="s">
        <v>263</v>
      </c>
      <c r="E5420" s="2">
        <v>39.14</v>
      </c>
      <c r="F5420" s="2">
        <v>0</v>
      </c>
      <c r="G5420">
        <v>0</v>
      </c>
      <c r="H5420">
        <v>3</v>
      </c>
      <c r="I5420">
        <v>0</v>
      </c>
    </row>
    <row r="5421" spans="1:9">
      <c r="A5421" t="str">
        <f t="shared" si="85"/>
        <v>Vitamin B1282607</v>
      </c>
      <c r="B5421" t="s">
        <v>814</v>
      </c>
      <c r="C5421" s="12" t="s">
        <v>266</v>
      </c>
      <c r="D5421" t="s">
        <v>265</v>
      </c>
      <c r="E5421" s="2">
        <v>214.16</v>
      </c>
      <c r="F5421" s="2">
        <v>0</v>
      </c>
      <c r="G5421">
        <v>0</v>
      </c>
      <c r="H5421">
        <v>15.08</v>
      </c>
      <c r="I5421">
        <v>0</v>
      </c>
    </row>
    <row r="5422" spans="1:9">
      <c r="A5422" t="str">
        <f t="shared" si="85"/>
        <v>Vitamin D 25 OH82306</v>
      </c>
      <c r="B5422" t="s">
        <v>814</v>
      </c>
      <c r="C5422" s="12" t="s">
        <v>268</v>
      </c>
      <c r="D5422" t="s">
        <v>267</v>
      </c>
      <c r="E5422" s="2">
        <v>293.75</v>
      </c>
      <c r="F5422" s="2">
        <v>0</v>
      </c>
      <c r="G5422">
        <v>0</v>
      </c>
      <c r="H5422">
        <v>29.6</v>
      </c>
      <c r="I5422">
        <v>0</v>
      </c>
    </row>
    <row r="5423" spans="1:9">
      <c r="A5423" t="str">
        <f t="shared" si="85"/>
        <v>XR Chest PA/Lat 2 Views71046</v>
      </c>
      <c r="B5423" t="s">
        <v>814</v>
      </c>
      <c r="C5423" s="12" t="s">
        <v>270</v>
      </c>
      <c r="D5423" t="s">
        <v>269</v>
      </c>
      <c r="E5423" s="2">
        <v>488.96</v>
      </c>
      <c r="F5423" s="2">
        <v>0</v>
      </c>
      <c r="G5423">
        <v>0</v>
      </c>
      <c r="H5423">
        <v>82.61</v>
      </c>
      <c r="I5423">
        <v>511.39</v>
      </c>
    </row>
    <row r="5424" spans="1:9">
      <c r="A5424" t="str">
        <f t="shared" si="85"/>
        <v>23 Hour Observation90853</v>
      </c>
      <c r="B5424" t="s">
        <v>391</v>
      </c>
      <c r="C5424" t="s">
        <v>353</v>
      </c>
      <c r="D5424" t="s">
        <v>271</v>
      </c>
      <c r="E5424" s="2">
        <v>1945.88</v>
      </c>
      <c r="F5424" s="2">
        <v>563.84</v>
      </c>
      <c r="G5424">
        <v>0</v>
      </c>
      <c r="H5424">
        <v>76.42</v>
      </c>
      <c r="I5424">
        <v>0</v>
      </c>
    </row>
    <row r="5425" spans="1:9">
      <c r="A5425" t="str">
        <f t="shared" si="85"/>
        <v>ABO &amp; RH86901</v>
      </c>
      <c r="B5425" t="s">
        <v>391</v>
      </c>
      <c r="C5425" t="s">
        <v>4</v>
      </c>
      <c r="D5425" t="s">
        <v>3</v>
      </c>
      <c r="E5425" s="2">
        <v>56.78</v>
      </c>
      <c r="F5425" s="2">
        <v>0</v>
      </c>
      <c r="G5425">
        <v>0</v>
      </c>
      <c r="H5425">
        <v>2.99</v>
      </c>
      <c r="I5425">
        <v>0</v>
      </c>
    </row>
    <row r="5426" spans="1:9">
      <c r="A5426" t="str">
        <f t="shared" si="85"/>
        <v>Acute Hepatitis80074</v>
      </c>
      <c r="B5426" t="s">
        <v>391</v>
      </c>
      <c r="C5426" t="s">
        <v>7</v>
      </c>
      <c r="D5426" t="s">
        <v>6</v>
      </c>
      <c r="E5426" s="2">
        <v>105</v>
      </c>
      <c r="F5426" s="2">
        <v>100</v>
      </c>
      <c r="G5426">
        <v>0</v>
      </c>
      <c r="H5426">
        <v>100</v>
      </c>
      <c r="I5426">
        <v>0</v>
      </c>
    </row>
    <row r="5427" spans="1:9">
      <c r="A5427" t="str">
        <f t="shared" si="85"/>
        <v>Albumin; Serum82040</v>
      </c>
      <c r="B5427" t="s">
        <v>391</v>
      </c>
      <c r="C5427" t="s">
        <v>12</v>
      </c>
      <c r="D5427" t="s">
        <v>11</v>
      </c>
      <c r="E5427" s="2">
        <v>80.459999999999994</v>
      </c>
      <c r="F5427" s="2">
        <v>0</v>
      </c>
      <c r="G5427">
        <v>0</v>
      </c>
      <c r="H5427">
        <v>4.95</v>
      </c>
      <c r="I5427">
        <v>0</v>
      </c>
    </row>
    <row r="5428" spans="1:9">
      <c r="A5428" t="str">
        <f t="shared" si="85"/>
        <v>Aldosterone (Serum)82088</v>
      </c>
      <c r="B5428" t="s">
        <v>391</v>
      </c>
      <c r="C5428" t="s">
        <v>14</v>
      </c>
      <c r="D5428" t="s">
        <v>13</v>
      </c>
      <c r="E5428" s="2">
        <v>505.5</v>
      </c>
      <c r="F5428" s="2">
        <v>0</v>
      </c>
      <c r="G5428">
        <v>0</v>
      </c>
      <c r="H5428">
        <v>40.75</v>
      </c>
      <c r="I5428">
        <v>0</v>
      </c>
    </row>
    <row r="5429" spans="1:9">
      <c r="A5429" t="str">
        <f t="shared" si="85"/>
        <v>Alkaline Phosphatase84075</v>
      </c>
      <c r="B5429" t="s">
        <v>391</v>
      </c>
      <c r="C5429" t="s">
        <v>16</v>
      </c>
      <c r="D5429" t="s">
        <v>15</v>
      </c>
      <c r="E5429" s="2">
        <v>335.99</v>
      </c>
      <c r="F5429" s="2">
        <v>0</v>
      </c>
      <c r="G5429">
        <v>0</v>
      </c>
      <c r="H5429">
        <v>5.18</v>
      </c>
      <c r="I5429">
        <v>0</v>
      </c>
    </row>
    <row r="5430" spans="1:9">
      <c r="A5430" t="str">
        <f t="shared" si="85"/>
        <v>ALT (SGPT)84460</v>
      </c>
      <c r="B5430" t="s">
        <v>391</v>
      </c>
      <c r="C5430" t="s">
        <v>18</v>
      </c>
      <c r="D5430" t="s">
        <v>17</v>
      </c>
      <c r="E5430" s="2">
        <v>72.06</v>
      </c>
      <c r="F5430" s="2">
        <v>0</v>
      </c>
      <c r="G5430">
        <v>0</v>
      </c>
      <c r="H5430">
        <v>5.3</v>
      </c>
      <c r="I5430">
        <v>0</v>
      </c>
    </row>
    <row r="5431" spans="1:9">
      <c r="A5431" t="str">
        <f t="shared" si="85"/>
        <v>Ambulatory Detox90853</v>
      </c>
      <c r="B5431" t="s">
        <v>391</v>
      </c>
      <c r="C5431" t="s">
        <v>275</v>
      </c>
      <c r="D5431" t="s">
        <v>271</v>
      </c>
      <c r="E5431" s="2">
        <v>1325.36</v>
      </c>
      <c r="F5431" s="2">
        <v>431</v>
      </c>
      <c r="G5431">
        <v>0</v>
      </c>
      <c r="H5431">
        <v>324</v>
      </c>
      <c r="I5431">
        <v>0</v>
      </c>
    </row>
    <row r="5432" spans="1:9">
      <c r="A5432" t="str">
        <f t="shared" si="85"/>
        <v>Ammonia82140</v>
      </c>
      <c r="B5432" t="s">
        <v>391</v>
      </c>
      <c r="C5432" t="s">
        <v>20</v>
      </c>
      <c r="D5432" t="s">
        <v>19</v>
      </c>
      <c r="E5432" s="2">
        <v>186.09</v>
      </c>
      <c r="F5432" s="2">
        <v>177.23</v>
      </c>
      <c r="G5432">
        <v>0</v>
      </c>
      <c r="H5432">
        <v>14.57</v>
      </c>
      <c r="I5432">
        <v>0</v>
      </c>
    </row>
    <row r="5433" spans="1:9">
      <c r="A5433" t="str">
        <f t="shared" si="85"/>
        <v>Amylase (Serum)82150</v>
      </c>
      <c r="B5433" t="s">
        <v>391</v>
      </c>
      <c r="C5433" t="s">
        <v>22</v>
      </c>
      <c r="D5433" t="s">
        <v>21</v>
      </c>
      <c r="E5433" s="2">
        <v>161.78</v>
      </c>
      <c r="F5433" s="2">
        <v>0</v>
      </c>
      <c r="G5433">
        <v>0</v>
      </c>
      <c r="H5433">
        <v>6.48</v>
      </c>
      <c r="I5433">
        <v>0</v>
      </c>
    </row>
    <row r="5434" spans="1:9">
      <c r="A5434" t="str">
        <f t="shared" si="85"/>
        <v>Antibody Screen86850</v>
      </c>
      <c r="B5434" t="s">
        <v>391</v>
      </c>
      <c r="C5434" t="s">
        <v>24</v>
      </c>
      <c r="D5434" t="s">
        <v>23</v>
      </c>
      <c r="E5434" s="2">
        <v>162.34</v>
      </c>
      <c r="F5434" s="2">
        <v>0</v>
      </c>
      <c r="G5434">
        <v>0</v>
      </c>
      <c r="H5434">
        <v>9.77</v>
      </c>
      <c r="I5434">
        <v>0</v>
      </c>
    </row>
    <row r="5435" spans="1:9">
      <c r="A5435" t="str">
        <f t="shared" si="85"/>
        <v>APTT85730</v>
      </c>
      <c r="B5435" t="s">
        <v>391</v>
      </c>
      <c r="C5435" t="s">
        <v>26</v>
      </c>
      <c r="D5435" t="s">
        <v>25</v>
      </c>
      <c r="E5435" s="2">
        <v>121.55</v>
      </c>
      <c r="F5435" s="2">
        <v>0</v>
      </c>
      <c r="G5435">
        <v>0</v>
      </c>
      <c r="H5435">
        <v>6.01</v>
      </c>
      <c r="I5435">
        <v>114.49</v>
      </c>
    </row>
    <row r="5436" spans="1:9">
      <c r="A5436" t="str">
        <f t="shared" si="85"/>
        <v>Assessment - OutpatientH0001</v>
      </c>
      <c r="B5436" t="s">
        <v>391</v>
      </c>
      <c r="C5436" t="s">
        <v>278</v>
      </c>
      <c r="D5436" t="s">
        <v>277</v>
      </c>
      <c r="E5436" s="2">
        <v>652.77</v>
      </c>
      <c r="F5436" s="2">
        <v>414.46</v>
      </c>
      <c r="G5436">
        <v>425</v>
      </c>
      <c r="H5436">
        <v>95</v>
      </c>
      <c r="I5436">
        <v>0</v>
      </c>
    </row>
    <row r="5437" spans="1:9">
      <c r="A5437" t="str">
        <f t="shared" si="85"/>
        <v>AST (SGPT)84450</v>
      </c>
      <c r="B5437" t="s">
        <v>391</v>
      </c>
      <c r="C5437" t="s">
        <v>28</v>
      </c>
      <c r="D5437" t="s">
        <v>27</v>
      </c>
      <c r="E5437" s="2">
        <v>65.42</v>
      </c>
      <c r="F5437" s="2">
        <v>0</v>
      </c>
      <c r="G5437">
        <v>0</v>
      </c>
      <c r="H5437">
        <v>5.18</v>
      </c>
      <c r="I5437">
        <v>0</v>
      </c>
    </row>
    <row r="5438" spans="1:9">
      <c r="A5438" t="str">
        <f t="shared" si="85"/>
        <v>Bacteria ID Other87077</v>
      </c>
      <c r="B5438" t="s">
        <v>391</v>
      </c>
      <c r="C5438" t="s">
        <v>30</v>
      </c>
      <c r="D5438" t="s">
        <v>29</v>
      </c>
      <c r="E5438" s="2">
        <v>100.88</v>
      </c>
      <c r="F5438" s="2">
        <v>0</v>
      </c>
      <c r="G5438">
        <v>0</v>
      </c>
      <c r="H5438">
        <v>8.08</v>
      </c>
      <c r="I5438">
        <v>0</v>
      </c>
    </row>
    <row r="5439" spans="1:9">
      <c r="A5439" t="str">
        <f t="shared" si="85"/>
        <v>Bacteria ID Urine87088</v>
      </c>
      <c r="B5439" t="s">
        <v>391</v>
      </c>
      <c r="C5439" t="s">
        <v>32</v>
      </c>
      <c r="D5439" t="s">
        <v>31</v>
      </c>
      <c r="E5439" s="2">
        <v>195.07</v>
      </c>
      <c r="F5439" s="2">
        <v>0</v>
      </c>
      <c r="G5439">
        <v>0</v>
      </c>
      <c r="H5439">
        <v>8.09</v>
      </c>
      <c r="I5439">
        <v>0</v>
      </c>
    </row>
    <row r="5440" spans="1:9">
      <c r="A5440" t="str">
        <f t="shared" si="85"/>
        <v>Bacteria ID, Anaerobe87076</v>
      </c>
      <c r="B5440" t="s">
        <v>391</v>
      </c>
      <c r="C5440" t="s">
        <v>35</v>
      </c>
      <c r="D5440" t="s">
        <v>34</v>
      </c>
      <c r="E5440" s="2">
        <v>168.14</v>
      </c>
      <c r="F5440" s="2">
        <v>0</v>
      </c>
      <c r="G5440">
        <v>0</v>
      </c>
      <c r="H5440">
        <v>8.08</v>
      </c>
      <c r="I5440">
        <v>0</v>
      </c>
    </row>
    <row r="5441" spans="1:9">
      <c r="A5441" t="str">
        <f t="shared" si="85"/>
        <v>Basic Metabolic Panel80048</v>
      </c>
      <c r="B5441" t="s">
        <v>391</v>
      </c>
      <c r="C5441" t="s">
        <v>37</v>
      </c>
      <c r="D5441" t="s">
        <v>36</v>
      </c>
      <c r="E5441" s="2">
        <v>174.51</v>
      </c>
      <c r="F5441" s="2">
        <v>0</v>
      </c>
      <c r="G5441">
        <v>0</v>
      </c>
      <c r="H5441">
        <v>8.4600000000000009</v>
      </c>
      <c r="I5441">
        <v>0</v>
      </c>
    </row>
    <row r="5442" spans="1:9">
      <c r="A5442" t="str">
        <f t="shared" si="85"/>
        <v>BHCG Qual Serum84703</v>
      </c>
      <c r="B5442" t="s">
        <v>391</v>
      </c>
      <c r="C5442" t="s">
        <v>39</v>
      </c>
      <c r="D5442" t="s">
        <v>38</v>
      </c>
      <c r="E5442" s="2">
        <v>125.02</v>
      </c>
      <c r="F5442" s="2">
        <v>0</v>
      </c>
      <c r="G5442">
        <v>0</v>
      </c>
      <c r="H5442">
        <v>7.52</v>
      </c>
      <c r="I5442">
        <v>0</v>
      </c>
    </row>
    <row r="5443" spans="1:9">
      <c r="A5443" t="str">
        <f t="shared" si="85"/>
        <v>BHCG Quant Serum84702</v>
      </c>
      <c r="B5443" t="s">
        <v>391</v>
      </c>
      <c r="C5443" t="s">
        <v>41</v>
      </c>
      <c r="D5443" t="s">
        <v>40</v>
      </c>
      <c r="E5443" s="2">
        <v>110.26</v>
      </c>
      <c r="F5443" s="2">
        <v>0</v>
      </c>
      <c r="G5443">
        <v>0</v>
      </c>
      <c r="H5443">
        <v>15.05</v>
      </c>
      <c r="I5443">
        <v>0</v>
      </c>
    </row>
    <row r="5444" spans="1:9">
      <c r="A5444" t="str">
        <f t="shared" si="85"/>
        <v>Bilirubin, Total82247</v>
      </c>
      <c r="B5444" t="s">
        <v>391</v>
      </c>
      <c r="C5444" t="s">
        <v>43</v>
      </c>
      <c r="D5444" t="s">
        <v>42</v>
      </c>
      <c r="E5444" s="2">
        <v>82.69</v>
      </c>
      <c r="F5444" s="2">
        <v>0</v>
      </c>
      <c r="G5444">
        <v>0</v>
      </c>
      <c r="H5444">
        <v>5.0199999999999996</v>
      </c>
      <c r="I5444">
        <v>0</v>
      </c>
    </row>
    <row r="5445" spans="1:9">
      <c r="A5445" t="str">
        <f t="shared" si="85"/>
        <v>Blood Culture87040</v>
      </c>
      <c r="B5445" t="s">
        <v>391</v>
      </c>
      <c r="C5445" t="s">
        <v>45</v>
      </c>
      <c r="D5445" t="s">
        <v>44</v>
      </c>
      <c r="E5445" s="2">
        <v>281.69</v>
      </c>
      <c r="F5445" s="2">
        <v>0</v>
      </c>
      <c r="G5445">
        <v>0</v>
      </c>
      <c r="H5445">
        <v>10.32</v>
      </c>
      <c r="I5445">
        <v>0</v>
      </c>
    </row>
    <row r="5446" spans="1:9">
      <c r="A5446" t="str">
        <f t="shared" si="85"/>
        <v>Blood Osmolality93930</v>
      </c>
      <c r="B5446" t="s">
        <v>391</v>
      </c>
      <c r="C5446" t="s">
        <v>47</v>
      </c>
      <c r="D5446" t="s">
        <v>46</v>
      </c>
      <c r="E5446" s="2">
        <v>128.16</v>
      </c>
      <c r="F5446" s="2">
        <v>0</v>
      </c>
      <c r="G5446">
        <v>0</v>
      </c>
      <c r="H5446">
        <v>68.349999999999994</v>
      </c>
      <c r="I5446">
        <v>0</v>
      </c>
    </row>
    <row r="5447" spans="1:9">
      <c r="A5447" t="str">
        <f t="shared" ref="A5447:A5510" si="86">C5447&amp;D5447</f>
        <v>Blood TB Test86480</v>
      </c>
      <c r="B5447" t="s">
        <v>391</v>
      </c>
      <c r="C5447" t="s">
        <v>49</v>
      </c>
      <c r="D5447" t="s">
        <v>48</v>
      </c>
      <c r="E5447" s="2">
        <v>259.92</v>
      </c>
      <c r="F5447" s="2">
        <v>0</v>
      </c>
      <c r="G5447">
        <v>0</v>
      </c>
      <c r="H5447">
        <v>61.98</v>
      </c>
      <c r="I5447">
        <v>0</v>
      </c>
    </row>
    <row r="5448" spans="1:9">
      <c r="A5448" t="str">
        <f t="shared" si="86"/>
        <v>BNP83880</v>
      </c>
      <c r="B5448" t="s">
        <v>391</v>
      </c>
      <c r="C5448" t="s">
        <v>51</v>
      </c>
      <c r="D5448" t="s">
        <v>50</v>
      </c>
      <c r="E5448" s="2">
        <v>198.72</v>
      </c>
      <c r="F5448" s="2">
        <v>0</v>
      </c>
      <c r="G5448">
        <v>0</v>
      </c>
      <c r="H5448">
        <v>39.26</v>
      </c>
      <c r="I5448">
        <v>0</v>
      </c>
    </row>
    <row r="5449" spans="1:9">
      <c r="A5449" t="str">
        <f t="shared" si="86"/>
        <v>BUN (Urea Nitrogen)84520</v>
      </c>
      <c r="B5449" t="s">
        <v>391</v>
      </c>
      <c r="C5449" t="s">
        <v>53</v>
      </c>
      <c r="D5449" t="s">
        <v>52</v>
      </c>
      <c r="E5449" s="2">
        <v>93.48</v>
      </c>
      <c r="F5449" s="2">
        <v>0</v>
      </c>
      <c r="G5449">
        <v>0</v>
      </c>
      <c r="H5449">
        <v>3.95</v>
      </c>
      <c r="I5449">
        <v>0</v>
      </c>
    </row>
    <row r="5450" spans="1:9">
      <c r="A5450" t="str">
        <f t="shared" si="86"/>
        <v>C-Reactive Protein86140</v>
      </c>
      <c r="B5450" t="s">
        <v>391</v>
      </c>
      <c r="C5450" t="s">
        <v>55</v>
      </c>
      <c r="D5450" t="s">
        <v>54</v>
      </c>
      <c r="E5450" s="2">
        <v>216.92</v>
      </c>
      <c r="F5450" s="2">
        <v>0</v>
      </c>
      <c r="G5450">
        <v>0</v>
      </c>
      <c r="H5450">
        <v>5.18</v>
      </c>
      <c r="I5450">
        <v>0</v>
      </c>
    </row>
    <row r="5451" spans="1:9">
      <c r="A5451" t="str">
        <f t="shared" si="86"/>
        <v>C. Difficile87493</v>
      </c>
      <c r="B5451" t="s">
        <v>391</v>
      </c>
      <c r="C5451" t="s">
        <v>57</v>
      </c>
      <c r="D5451" t="s">
        <v>56</v>
      </c>
      <c r="E5451" s="2">
        <v>149.94</v>
      </c>
      <c r="F5451" s="2">
        <v>0</v>
      </c>
      <c r="G5451">
        <v>0</v>
      </c>
      <c r="H5451">
        <v>37.270000000000003</v>
      </c>
      <c r="I5451">
        <v>0</v>
      </c>
    </row>
    <row r="5452" spans="1:9">
      <c r="A5452" t="str">
        <f t="shared" si="86"/>
        <v>C. Difficile EPI87493</v>
      </c>
      <c r="B5452" t="s">
        <v>391</v>
      </c>
      <c r="C5452" t="s">
        <v>58</v>
      </c>
      <c r="D5452" t="s">
        <v>56</v>
      </c>
      <c r="E5452" s="2">
        <v>149.94</v>
      </c>
      <c r="F5452" s="2">
        <v>0</v>
      </c>
      <c r="G5452">
        <v>0</v>
      </c>
      <c r="H5452">
        <v>37.270000000000003</v>
      </c>
      <c r="I5452">
        <v>0</v>
      </c>
    </row>
    <row r="5453" spans="1:9">
      <c r="A5453" t="str">
        <f t="shared" si="86"/>
        <v>Calcium82310</v>
      </c>
      <c r="B5453" t="s">
        <v>391</v>
      </c>
      <c r="C5453" t="s">
        <v>60</v>
      </c>
      <c r="D5453" t="s">
        <v>59</v>
      </c>
      <c r="E5453" s="2">
        <v>128.16</v>
      </c>
      <c r="F5453" s="2">
        <v>0</v>
      </c>
      <c r="G5453">
        <v>0</v>
      </c>
      <c r="H5453">
        <v>5.16</v>
      </c>
      <c r="I5453">
        <v>0</v>
      </c>
    </row>
    <row r="5454" spans="1:9">
      <c r="A5454" t="str">
        <f t="shared" si="86"/>
        <v>Candida Species DNA Probe87480</v>
      </c>
      <c r="B5454" t="s">
        <v>391</v>
      </c>
      <c r="C5454" t="s">
        <v>62</v>
      </c>
      <c r="D5454" t="s">
        <v>61</v>
      </c>
      <c r="E5454" s="2">
        <v>77.45</v>
      </c>
      <c r="F5454" s="2">
        <v>0</v>
      </c>
      <c r="G5454">
        <v>0</v>
      </c>
      <c r="H5454">
        <v>20.05</v>
      </c>
      <c r="I5454">
        <v>0</v>
      </c>
    </row>
    <row r="5455" spans="1:9">
      <c r="A5455" t="str">
        <f t="shared" si="86"/>
        <v>Carbamazipine (Tegretol)80156</v>
      </c>
      <c r="B5455" t="s">
        <v>391</v>
      </c>
      <c r="C5455" t="s">
        <v>64</v>
      </c>
      <c r="D5455" t="s">
        <v>63</v>
      </c>
      <c r="E5455" s="2">
        <v>283.62</v>
      </c>
      <c r="F5455" s="2">
        <v>0</v>
      </c>
      <c r="G5455">
        <v>0</v>
      </c>
      <c r="H5455">
        <v>14.57</v>
      </c>
      <c r="I5455">
        <v>0</v>
      </c>
    </row>
    <row r="5456" spans="1:9">
      <c r="A5456" t="str">
        <f t="shared" si="86"/>
        <v>Carbon Dioxide (CO2)82374</v>
      </c>
      <c r="B5456" t="s">
        <v>391</v>
      </c>
      <c r="C5456" t="s">
        <v>66</v>
      </c>
      <c r="D5456" t="s">
        <v>65</v>
      </c>
      <c r="E5456" s="2">
        <v>107.77</v>
      </c>
      <c r="F5456" s="2">
        <v>0</v>
      </c>
      <c r="G5456">
        <v>0</v>
      </c>
      <c r="H5456">
        <v>4.88</v>
      </c>
      <c r="I5456">
        <v>125.71</v>
      </c>
    </row>
    <row r="5457" spans="1:9">
      <c r="A5457" t="str">
        <f t="shared" si="86"/>
        <v>CBC (No Auto Diff)85027</v>
      </c>
      <c r="B5457" t="s">
        <v>391</v>
      </c>
      <c r="C5457" t="s">
        <v>68</v>
      </c>
      <c r="D5457" t="s">
        <v>67</v>
      </c>
      <c r="E5457" s="2">
        <v>91.51</v>
      </c>
      <c r="F5457" s="2">
        <v>0</v>
      </c>
      <c r="G5457">
        <v>0</v>
      </c>
      <c r="H5457">
        <v>6.47</v>
      </c>
      <c r="I5457">
        <v>0</v>
      </c>
    </row>
    <row r="5458" spans="1:9">
      <c r="A5458" t="str">
        <f t="shared" si="86"/>
        <v>CBC w/Auto Diff85025</v>
      </c>
      <c r="B5458" t="s">
        <v>391</v>
      </c>
      <c r="C5458" t="s">
        <v>70</v>
      </c>
      <c r="D5458" t="s">
        <v>69</v>
      </c>
      <c r="E5458" s="2">
        <v>42.26</v>
      </c>
      <c r="F5458" s="2">
        <v>0</v>
      </c>
      <c r="G5458">
        <v>0</v>
      </c>
      <c r="H5458">
        <v>7.77</v>
      </c>
      <c r="I5458">
        <v>0</v>
      </c>
    </row>
    <row r="5459" spans="1:9">
      <c r="A5459" t="str">
        <f t="shared" si="86"/>
        <v>CBC w/Diff85025</v>
      </c>
      <c r="B5459" t="s">
        <v>391</v>
      </c>
      <c r="C5459" t="s">
        <v>794</v>
      </c>
      <c r="D5459" t="s">
        <v>69</v>
      </c>
      <c r="E5459" s="2">
        <v>40.25</v>
      </c>
      <c r="F5459" s="2">
        <v>0</v>
      </c>
      <c r="G5459">
        <v>0</v>
      </c>
      <c r="H5459">
        <v>7.77</v>
      </c>
      <c r="I5459">
        <v>0</v>
      </c>
    </row>
    <row r="5460" spans="1:9">
      <c r="A5460" t="str">
        <f t="shared" si="86"/>
        <v>CEA82378</v>
      </c>
      <c r="B5460" t="s">
        <v>391</v>
      </c>
      <c r="C5460" t="s">
        <v>73</v>
      </c>
      <c r="D5460" t="s">
        <v>72</v>
      </c>
      <c r="E5460" s="2">
        <v>276.45</v>
      </c>
      <c r="F5460" s="2">
        <v>0</v>
      </c>
      <c r="G5460">
        <v>0</v>
      </c>
      <c r="H5460">
        <v>18.96</v>
      </c>
      <c r="I5460">
        <v>0</v>
      </c>
    </row>
    <row r="5461" spans="1:9">
      <c r="A5461" t="str">
        <f t="shared" si="86"/>
        <v>CHEM Profile Explode</v>
      </c>
      <c r="B5461" t="s">
        <v>391</v>
      </c>
      <c r="C5461" t="s">
        <v>803</v>
      </c>
      <c r="E5461" s="2">
        <v>44.42</v>
      </c>
      <c r="F5461" s="2">
        <v>0</v>
      </c>
      <c r="G5461">
        <v>0</v>
      </c>
      <c r="H5461">
        <v>25.76</v>
      </c>
      <c r="I5461">
        <v>0</v>
      </c>
    </row>
    <row r="5462" spans="1:9">
      <c r="A5462" t="str">
        <f t="shared" si="86"/>
        <v>Chlamydia Trachomatis, AMP PROB87491</v>
      </c>
      <c r="B5462" t="s">
        <v>391</v>
      </c>
      <c r="C5462" t="s">
        <v>310</v>
      </c>
      <c r="D5462" t="s">
        <v>309</v>
      </c>
      <c r="E5462" s="2">
        <v>142.66999999999999</v>
      </c>
      <c r="F5462" s="2">
        <v>0</v>
      </c>
      <c r="G5462">
        <v>0</v>
      </c>
      <c r="H5462">
        <v>35.090000000000003</v>
      </c>
      <c r="I5462">
        <v>0</v>
      </c>
    </row>
    <row r="5463" spans="1:9">
      <c r="A5463" t="str">
        <f t="shared" si="86"/>
        <v>Chloride82435</v>
      </c>
      <c r="B5463" t="s">
        <v>391</v>
      </c>
      <c r="C5463" t="s">
        <v>75</v>
      </c>
      <c r="D5463" t="s">
        <v>74</v>
      </c>
      <c r="E5463" s="2">
        <v>110.25</v>
      </c>
      <c r="F5463" s="2">
        <v>0</v>
      </c>
      <c r="G5463">
        <v>0</v>
      </c>
      <c r="H5463">
        <v>4.5999999999999996</v>
      </c>
      <c r="I5463">
        <v>0</v>
      </c>
    </row>
    <row r="5464" spans="1:9">
      <c r="A5464" t="str">
        <f t="shared" si="86"/>
        <v>Cholesterol82465</v>
      </c>
      <c r="B5464" t="s">
        <v>391</v>
      </c>
      <c r="C5464" t="s">
        <v>312</v>
      </c>
      <c r="D5464" t="s">
        <v>311</v>
      </c>
      <c r="E5464" s="2">
        <v>20.84</v>
      </c>
      <c r="F5464" s="2">
        <v>0</v>
      </c>
      <c r="G5464">
        <v>0</v>
      </c>
      <c r="H5464">
        <v>4.3499999999999996</v>
      </c>
      <c r="I5464">
        <v>0</v>
      </c>
    </row>
    <row r="5465" spans="1:9">
      <c r="A5465" t="str">
        <f t="shared" si="86"/>
        <v>Clostridium Difficile87324</v>
      </c>
      <c r="B5465" t="s">
        <v>391</v>
      </c>
      <c r="C5465" t="s">
        <v>77</v>
      </c>
      <c r="D5465" t="s">
        <v>76</v>
      </c>
      <c r="E5465" s="2">
        <v>27.56</v>
      </c>
      <c r="F5465" s="2">
        <v>0</v>
      </c>
      <c r="G5465">
        <v>0</v>
      </c>
      <c r="H5465">
        <v>11.98</v>
      </c>
      <c r="I5465">
        <v>0</v>
      </c>
    </row>
    <row r="5466" spans="1:9">
      <c r="A5466" t="str">
        <f t="shared" si="86"/>
        <v>Comp Metabolic Panel80053</v>
      </c>
      <c r="B5466" t="s">
        <v>391</v>
      </c>
      <c r="C5466" t="s">
        <v>314</v>
      </c>
      <c r="D5466" t="s">
        <v>313</v>
      </c>
      <c r="E5466" s="2">
        <v>266.26</v>
      </c>
      <c r="F5466" s="2">
        <v>0</v>
      </c>
      <c r="G5466">
        <v>0</v>
      </c>
      <c r="H5466">
        <v>10.56</v>
      </c>
      <c r="I5466">
        <v>0</v>
      </c>
    </row>
    <row r="5467" spans="1:9">
      <c r="A5467" t="str">
        <f t="shared" si="86"/>
        <v>Cortisol AM82533</v>
      </c>
      <c r="B5467" t="s">
        <v>391</v>
      </c>
      <c r="C5467" t="s">
        <v>79</v>
      </c>
      <c r="D5467" t="s">
        <v>78</v>
      </c>
      <c r="E5467" s="2">
        <v>340.95</v>
      </c>
      <c r="F5467" s="2">
        <v>0</v>
      </c>
      <c r="G5467">
        <v>0</v>
      </c>
      <c r="H5467">
        <v>16.3</v>
      </c>
      <c r="I5467">
        <v>0</v>
      </c>
    </row>
    <row r="5468" spans="1:9">
      <c r="A5468" t="str">
        <f t="shared" si="86"/>
        <v>Cortisol PM82533</v>
      </c>
      <c r="B5468" t="s">
        <v>391</v>
      </c>
      <c r="C5468" t="s">
        <v>80</v>
      </c>
      <c r="D5468" t="s">
        <v>78</v>
      </c>
      <c r="E5468" s="2">
        <v>340.95</v>
      </c>
      <c r="F5468" s="2">
        <v>0</v>
      </c>
      <c r="G5468">
        <v>0</v>
      </c>
      <c r="H5468">
        <v>16.3</v>
      </c>
      <c r="I5468">
        <v>0</v>
      </c>
    </row>
    <row r="5469" spans="1:9">
      <c r="A5469" t="str">
        <f t="shared" si="86"/>
        <v>Cortisol Random82533</v>
      </c>
      <c r="B5469" t="s">
        <v>391</v>
      </c>
      <c r="C5469" t="s">
        <v>81</v>
      </c>
      <c r="D5469" t="s">
        <v>78</v>
      </c>
      <c r="E5469" s="2">
        <v>340.95</v>
      </c>
      <c r="F5469" s="2">
        <v>0</v>
      </c>
      <c r="G5469">
        <v>0</v>
      </c>
      <c r="H5469">
        <v>16.3</v>
      </c>
      <c r="I5469">
        <v>0</v>
      </c>
    </row>
    <row r="5470" spans="1:9">
      <c r="A5470" t="str">
        <f t="shared" si="86"/>
        <v>COVID 19 Antibody IGG IGM86328</v>
      </c>
      <c r="B5470" t="s">
        <v>391</v>
      </c>
      <c r="C5470" t="s">
        <v>83</v>
      </c>
      <c r="D5470" t="s">
        <v>82</v>
      </c>
      <c r="E5470" s="2">
        <v>82.69</v>
      </c>
      <c r="F5470" s="2">
        <v>0</v>
      </c>
      <c r="G5470">
        <v>0</v>
      </c>
      <c r="H5470">
        <v>44.1</v>
      </c>
      <c r="I5470">
        <v>0</v>
      </c>
    </row>
    <row r="5471" spans="1:9">
      <c r="A5471" t="str">
        <f t="shared" si="86"/>
        <v>COVID-19 PCRU0003</v>
      </c>
      <c r="B5471" t="s">
        <v>391</v>
      </c>
      <c r="C5471" t="s">
        <v>795</v>
      </c>
      <c r="D5471" t="s">
        <v>84</v>
      </c>
      <c r="E5471" s="2">
        <v>220.5</v>
      </c>
      <c r="F5471" s="2">
        <v>210</v>
      </c>
      <c r="G5471">
        <v>0</v>
      </c>
      <c r="H5471">
        <v>75</v>
      </c>
      <c r="I5471">
        <v>0</v>
      </c>
    </row>
    <row r="5472" spans="1:9">
      <c r="A5472" t="str">
        <f t="shared" si="86"/>
        <v>Covid-19 Rapid Antigen (CV2AG)87426</v>
      </c>
      <c r="B5472" t="s">
        <v>391</v>
      </c>
      <c r="C5472" t="s">
        <v>85</v>
      </c>
      <c r="D5472" t="s">
        <v>796</v>
      </c>
      <c r="E5472" s="2">
        <v>220.5</v>
      </c>
      <c r="F5472" s="2">
        <v>0</v>
      </c>
      <c r="G5472">
        <v>0</v>
      </c>
      <c r="H5472">
        <v>117.6</v>
      </c>
      <c r="I5472">
        <v>0</v>
      </c>
    </row>
    <row r="5473" spans="1:9">
      <c r="A5473" t="str">
        <f t="shared" si="86"/>
        <v>CPK; Total82550</v>
      </c>
      <c r="B5473" t="s">
        <v>391</v>
      </c>
      <c r="C5473" t="s">
        <v>87</v>
      </c>
      <c r="D5473" t="s">
        <v>86</v>
      </c>
      <c r="E5473" s="2">
        <v>149.91999999999999</v>
      </c>
      <c r="F5473" s="2">
        <v>0</v>
      </c>
      <c r="G5473">
        <v>0</v>
      </c>
      <c r="H5473">
        <v>6.51</v>
      </c>
      <c r="I5473">
        <v>0</v>
      </c>
    </row>
    <row r="5474" spans="1:9">
      <c r="A5474" t="str">
        <f t="shared" si="86"/>
        <v>Creatinine82565</v>
      </c>
      <c r="B5474" t="s">
        <v>391</v>
      </c>
      <c r="C5474" t="s">
        <v>89</v>
      </c>
      <c r="D5474" t="s">
        <v>88</v>
      </c>
      <c r="E5474" s="2">
        <v>91.51</v>
      </c>
      <c r="F5474" s="2">
        <v>0</v>
      </c>
      <c r="G5474">
        <v>0</v>
      </c>
      <c r="H5474">
        <v>5.12</v>
      </c>
      <c r="I5474">
        <v>0</v>
      </c>
    </row>
    <row r="5475" spans="1:9">
      <c r="A5475" t="str">
        <f t="shared" si="86"/>
        <v>Cryptosporidium87328</v>
      </c>
      <c r="B5475" t="s">
        <v>391</v>
      </c>
      <c r="C5475" t="s">
        <v>316</v>
      </c>
      <c r="D5475" t="s">
        <v>315</v>
      </c>
      <c r="E5475" s="2">
        <v>138.34</v>
      </c>
      <c r="F5475" s="2">
        <v>0</v>
      </c>
      <c r="G5475">
        <v>0</v>
      </c>
      <c r="H5475">
        <v>13.82</v>
      </c>
      <c r="I5475">
        <v>0</v>
      </c>
    </row>
    <row r="5476" spans="1:9">
      <c r="A5476" t="str">
        <f t="shared" si="86"/>
        <v>Culture, Nose/Throat87070</v>
      </c>
      <c r="B5476" t="s">
        <v>391</v>
      </c>
      <c r="C5476" t="s">
        <v>91</v>
      </c>
      <c r="D5476" t="s">
        <v>90</v>
      </c>
      <c r="E5476" s="2">
        <v>206.92</v>
      </c>
      <c r="F5476" s="2">
        <v>0</v>
      </c>
      <c r="G5476">
        <v>0</v>
      </c>
      <c r="H5476">
        <v>8.6199999999999992</v>
      </c>
      <c r="I5476">
        <v>0</v>
      </c>
    </row>
    <row r="5477" spans="1:9">
      <c r="A5477" t="str">
        <f t="shared" si="86"/>
        <v>Culture, Stool87045</v>
      </c>
      <c r="B5477" t="s">
        <v>391</v>
      </c>
      <c r="C5477" t="s">
        <v>93</v>
      </c>
      <c r="D5477" t="s">
        <v>92</v>
      </c>
      <c r="E5477" s="2">
        <v>239.63</v>
      </c>
      <c r="F5477" s="2">
        <v>0</v>
      </c>
      <c r="G5477">
        <v>0</v>
      </c>
      <c r="H5477">
        <v>9.44</v>
      </c>
      <c r="I5477">
        <v>0</v>
      </c>
    </row>
    <row r="5478" spans="1:9">
      <c r="A5478" t="str">
        <f t="shared" si="86"/>
        <v>Culture, Urine87086</v>
      </c>
      <c r="B5478" t="s">
        <v>391</v>
      </c>
      <c r="C5478" t="s">
        <v>95</v>
      </c>
      <c r="D5478" t="s">
        <v>94</v>
      </c>
      <c r="E5478" s="2">
        <v>138.34</v>
      </c>
      <c r="F5478" s="2">
        <v>0</v>
      </c>
      <c r="G5478">
        <v>0</v>
      </c>
      <c r="H5478">
        <v>8.07</v>
      </c>
      <c r="I5478">
        <v>215.5</v>
      </c>
    </row>
    <row r="5479" spans="1:9">
      <c r="A5479" t="str">
        <f t="shared" si="86"/>
        <v>D-Dimer DVT/PE Quant85379</v>
      </c>
      <c r="B5479" t="s">
        <v>391</v>
      </c>
      <c r="C5479" t="s">
        <v>97</v>
      </c>
      <c r="D5479" t="s">
        <v>96</v>
      </c>
      <c r="E5479" s="2">
        <v>206.44</v>
      </c>
      <c r="F5479" s="2">
        <v>0</v>
      </c>
      <c r="G5479">
        <v>0</v>
      </c>
      <c r="H5479">
        <v>10.18</v>
      </c>
      <c r="I5479">
        <v>0</v>
      </c>
    </row>
    <row r="5480" spans="1:9">
      <c r="A5480" t="str">
        <f t="shared" si="86"/>
        <v>Day Partial90853</v>
      </c>
      <c r="B5480" t="s">
        <v>391</v>
      </c>
      <c r="C5480" t="s">
        <v>280</v>
      </c>
      <c r="D5480" t="s">
        <v>271</v>
      </c>
      <c r="E5480" s="2">
        <v>939.68</v>
      </c>
      <c r="F5480" s="2">
        <v>356</v>
      </c>
      <c r="G5480">
        <v>0</v>
      </c>
      <c r="H5480">
        <v>210</v>
      </c>
      <c r="I5480">
        <v>0</v>
      </c>
    </row>
    <row r="5481" spans="1:9">
      <c r="A5481" t="str">
        <f t="shared" si="86"/>
        <v>Digoxin80162</v>
      </c>
      <c r="B5481" t="s">
        <v>391</v>
      </c>
      <c r="C5481" t="s">
        <v>99</v>
      </c>
      <c r="D5481" t="s">
        <v>98</v>
      </c>
      <c r="E5481" s="2">
        <v>238.41</v>
      </c>
      <c r="F5481" s="2">
        <v>0</v>
      </c>
      <c r="G5481">
        <v>0</v>
      </c>
      <c r="H5481">
        <v>13.28</v>
      </c>
      <c r="I5481">
        <v>0</v>
      </c>
    </row>
    <row r="5482" spans="1:9">
      <c r="A5482" t="str">
        <f t="shared" si="86"/>
        <v>Direct Bilirubin82248</v>
      </c>
      <c r="B5482" t="s">
        <v>391</v>
      </c>
      <c r="C5482" t="s">
        <v>101</v>
      </c>
      <c r="D5482" t="s">
        <v>100</v>
      </c>
      <c r="E5482" s="2">
        <v>96.09</v>
      </c>
      <c r="F5482" s="2">
        <v>0</v>
      </c>
      <c r="G5482">
        <v>0</v>
      </c>
      <c r="H5482">
        <v>5.0199999999999996</v>
      </c>
      <c r="I5482">
        <v>0</v>
      </c>
    </row>
    <row r="5483" spans="1:9">
      <c r="A5483" t="str">
        <f t="shared" si="86"/>
        <v>Drug Screen80305</v>
      </c>
      <c r="B5483" t="s">
        <v>391</v>
      </c>
      <c r="C5483" t="s">
        <v>103</v>
      </c>
      <c r="D5483" t="s">
        <v>102</v>
      </c>
      <c r="E5483" s="2">
        <v>332.63</v>
      </c>
      <c r="F5483" s="2">
        <v>0</v>
      </c>
      <c r="G5483">
        <v>0</v>
      </c>
      <c r="H5483">
        <v>12.6</v>
      </c>
      <c r="I5483">
        <v>0</v>
      </c>
    </row>
    <row r="5484" spans="1:9">
      <c r="A5484" t="str">
        <f t="shared" si="86"/>
        <v>E Histolytica87337</v>
      </c>
      <c r="B5484" t="s">
        <v>391</v>
      </c>
      <c r="C5484" t="s">
        <v>318</v>
      </c>
      <c r="D5484" t="s">
        <v>317</v>
      </c>
      <c r="E5484" s="2">
        <v>65.42</v>
      </c>
      <c r="F5484" s="2">
        <v>0</v>
      </c>
      <c r="G5484">
        <v>0</v>
      </c>
      <c r="H5484">
        <v>11.98</v>
      </c>
      <c r="I5484">
        <v>0</v>
      </c>
    </row>
    <row r="5485" spans="1:9">
      <c r="A5485" t="str">
        <f t="shared" si="86"/>
        <v>EKG93005</v>
      </c>
      <c r="B5485" t="s">
        <v>391</v>
      </c>
      <c r="C5485" t="s">
        <v>105</v>
      </c>
      <c r="D5485" t="s">
        <v>104</v>
      </c>
      <c r="E5485" s="2">
        <v>219.4</v>
      </c>
      <c r="F5485" s="2">
        <v>0</v>
      </c>
      <c r="G5485">
        <v>0</v>
      </c>
      <c r="H5485">
        <v>56.85</v>
      </c>
      <c r="I5485">
        <v>269.38</v>
      </c>
    </row>
    <row r="5486" spans="1:9">
      <c r="A5486" t="str">
        <f t="shared" si="86"/>
        <v>Electro. Protein - Serum84165</v>
      </c>
      <c r="B5486" t="s">
        <v>391</v>
      </c>
      <c r="C5486" t="s">
        <v>108</v>
      </c>
      <c r="D5486" t="s">
        <v>107</v>
      </c>
      <c r="E5486" s="2">
        <v>221.33</v>
      </c>
      <c r="F5486" s="2">
        <v>0</v>
      </c>
      <c r="G5486">
        <v>0</v>
      </c>
      <c r="H5486">
        <v>10.74</v>
      </c>
      <c r="I5486">
        <v>1680.92</v>
      </c>
    </row>
    <row r="5487" spans="1:9">
      <c r="A5487" t="str">
        <f t="shared" si="86"/>
        <v>Electro. Protein - Urine84165</v>
      </c>
      <c r="B5487" t="s">
        <v>391</v>
      </c>
      <c r="C5487" t="s">
        <v>109</v>
      </c>
      <c r="D5487" t="s">
        <v>107</v>
      </c>
      <c r="E5487" s="2">
        <v>221.33</v>
      </c>
      <c r="F5487" s="2">
        <v>0</v>
      </c>
      <c r="G5487">
        <v>0</v>
      </c>
      <c r="H5487">
        <v>10.74</v>
      </c>
      <c r="I5487">
        <v>1616.27</v>
      </c>
    </row>
    <row r="5488" spans="1:9">
      <c r="A5488" t="str">
        <f t="shared" si="86"/>
        <v>Electrolyte Panel80051</v>
      </c>
      <c r="B5488" t="s">
        <v>391</v>
      </c>
      <c r="C5488" t="s">
        <v>111</v>
      </c>
      <c r="D5488" t="s">
        <v>110</v>
      </c>
      <c r="E5488" s="2">
        <v>149.91999999999999</v>
      </c>
      <c r="F5488" s="2">
        <v>0</v>
      </c>
      <c r="G5488">
        <v>0</v>
      </c>
      <c r="H5488">
        <v>7.01</v>
      </c>
      <c r="I5488">
        <v>187</v>
      </c>
    </row>
    <row r="5489" spans="1:9">
      <c r="A5489" t="str">
        <f t="shared" si="86"/>
        <v>Ferritin82728</v>
      </c>
      <c r="B5489" t="s">
        <v>391</v>
      </c>
      <c r="C5489" t="s">
        <v>113</v>
      </c>
      <c r="D5489" t="s">
        <v>112</v>
      </c>
      <c r="E5489" s="2">
        <v>174.51</v>
      </c>
      <c r="F5489" s="2">
        <v>0</v>
      </c>
      <c r="G5489">
        <v>0</v>
      </c>
      <c r="H5489">
        <v>13.63</v>
      </c>
      <c r="I5489">
        <v>0</v>
      </c>
    </row>
    <row r="5490" spans="1:9">
      <c r="A5490" t="str">
        <f t="shared" si="86"/>
        <v>FK506 (Tacrolimus)80197</v>
      </c>
      <c r="B5490" t="s">
        <v>391</v>
      </c>
      <c r="C5490" t="s">
        <v>115</v>
      </c>
      <c r="D5490" t="s">
        <v>114</v>
      </c>
      <c r="E5490" s="2">
        <v>292.88</v>
      </c>
      <c r="F5490" s="2">
        <v>0</v>
      </c>
      <c r="G5490">
        <v>0</v>
      </c>
      <c r="H5490">
        <v>13.73</v>
      </c>
      <c r="I5490">
        <v>0</v>
      </c>
    </row>
    <row r="5491" spans="1:9">
      <c r="A5491" t="str">
        <f t="shared" si="86"/>
        <v>Folate - Serum82746</v>
      </c>
      <c r="B5491" t="s">
        <v>391</v>
      </c>
      <c r="C5491" t="s">
        <v>117</v>
      </c>
      <c r="D5491" t="s">
        <v>116</v>
      </c>
      <c r="E5491" s="2">
        <v>198.72</v>
      </c>
      <c r="F5491" s="2">
        <v>0</v>
      </c>
      <c r="G5491">
        <v>0</v>
      </c>
      <c r="H5491">
        <v>14.7</v>
      </c>
      <c r="I5491">
        <v>0</v>
      </c>
    </row>
    <row r="5492" spans="1:9">
      <c r="A5492" t="str">
        <f t="shared" si="86"/>
        <v>Follow Up Psych Consult90832</v>
      </c>
      <c r="B5492" t="s">
        <v>391</v>
      </c>
      <c r="C5492" t="s">
        <v>285</v>
      </c>
      <c r="D5492" t="s">
        <v>284</v>
      </c>
      <c r="E5492" s="2">
        <v>145.87</v>
      </c>
      <c r="F5492" s="2">
        <v>50</v>
      </c>
      <c r="G5492">
        <v>0</v>
      </c>
      <c r="H5492">
        <v>42.86</v>
      </c>
      <c r="I5492">
        <v>0</v>
      </c>
    </row>
    <row r="5493" spans="1:9">
      <c r="A5493" t="str">
        <f t="shared" si="86"/>
        <v>Free T384481</v>
      </c>
      <c r="B5493" t="s">
        <v>391</v>
      </c>
      <c r="C5493" t="s">
        <v>119</v>
      </c>
      <c r="D5493" t="s">
        <v>118</v>
      </c>
      <c r="E5493" s="2">
        <v>342.88</v>
      </c>
      <c r="F5493" s="2">
        <v>0</v>
      </c>
      <c r="G5493">
        <v>0</v>
      </c>
      <c r="H5493">
        <v>16.940000000000001</v>
      </c>
      <c r="I5493">
        <v>0</v>
      </c>
    </row>
    <row r="5494" spans="1:9">
      <c r="A5494" t="str">
        <f t="shared" si="86"/>
        <v>Free T4 (Total)84439</v>
      </c>
      <c r="B5494" t="s">
        <v>391</v>
      </c>
      <c r="C5494" t="s">
        <v>121</v>
      </c>
      <c r="D5494" t="s">
        <v>120</v>
      </c>
      <c r="E5494" s="2">
        <v>293.17</v>
      </c>
      <c r="F5494" s="2">
        <v>0</v>
      </c>
      <c r="G5494">
        <v>0</v>
      </c>
      <c r="H5494">
        <v>9.02</v>
      </c>
      <c r="I5494">
        <v>0</v>
      </c>
    </row>
    <row r="5495" spans="1:9">
      <c r="A5495" t="str">
        <f t="shared" si="86"/>
        <v>Fungus Culture87102</v>
      </c>
      <c r="B5495" t="s">
        <v>391</v>
      </c>
      <c r="C5495" t="s">
        <v>123</v>
      </c>
      <c r="D5495" t="s">
        <v>122</v>
      </c>
      <c r="E5495" s="2">
        <v>221.33</v>
      </c>
      <c r="F5495" s="2">
        <v>0</v>
      </c>
      <c r="G5495">
        <v>0</v>
      </c>
      <c r="H5495">
        <v>8.41</v>
      </c>
      <c r="I5495">
        <v>0</v>
      </c>
    </row>
    <row r="5496" spans="1:9">
      <c r="A5496" t="str">
        <f t="shared" si="86"/>
        <v>Gardnerella Vag DNA Prob87510</v>
      </c>
      <c r="B5496" t="s">
        <v>391</v>
      </c>
      <c r="C5496" t="s">
        <v>125</v>
      </c>
      <c r="D5496" t="s">
        <v>124</v>
      </c>
      <c r="E5496" s="2">
        <v>77.45</v>
      </c>
      <c r="F5496" s="2">
        <v>0</v>
      </c>
      <c r="G5496">
        <v>0</v>
      </c>
      <c r="H5496">
        <v>20.05</v>
      </c>
      <c r="I5496">
        <v>0</v>
      </c>
    </row>
    <row r="5497" spans="1:9">
      <c r="A5497" t="str">
        <f t="shared" si="86"/>
        <v>GC Culture87081</v>
      </c>
      <c r="B5497" t="s">
        <v>391</v>
      </c>
      <c r="C5497" t="s">
        <v>127</v>
      </c>
      <c r="D5497" t="s">
        <v>126</v>
      </c>
      <c r="E5497" s="2">
        <v>121.55</v>
      </c>
      <c r="F5497" s="2">
        <v>115.76</v>
      </c>
      <c r="G5497">
        <v>0</v>
      </c>
      <c r="H5497">
        <v>6.63</v>
      </c>
      <c r="I5497">
        <v>0</v>
      </c>
    </row>
    <row r="5498" spans="1:9">
      <c r="A5498" t="str">
        <f t="shared" si="86"/>
        <v>GC Genprobe87590</v>
      </c>
      <c r="B5498" t="s">
        <v>391</v>
      </c>
      <c r="C5498" t="s">
        <v>129</v>
      </c>
      <c r="D5498" t="s">
        <v>128</v>
      </c>
      <c r="E5498" s="2">
        <v>63</v>
      </c>
      <c r="F5498" s="2">
        <v>60</v>
      </c>
      <c r="G5498">
        <v>0</v>
      </c>
      <c r="H5498">
        <v>26.88</v>
      </c>
      <c r="I5498">
        <v>0</v>
      </c>
    </row>
    <row r="5499" spans="1:9">
      <c r="A5499" t="str">
        <f t="shared" si="86"/>
        <v>GC/Chlamydia By PCR87591</v>
      </c>
      <c r="B5499" t="s">
        <v>391</v>
      </c>
      <c r="C5499" t="s">
        <v>320</v>
      </c>
      <c r="D5499" t="s">
        <v>319</v>
      </c>
      <c r="E5499" s="2">
        <v>149.94</v>
      </c>
      <c r="F5499" s="2">
        <v>0</v>
      </c>
      <c r="G5499">
        <v>0</v>
      </c>
      <c r="H5499">
        <v>35.090000000000003</v>
      </c>
      <c r="I5499">
        <v>0</v>
      </c>
    </row>
    <row r="5500" spans="1:9">
      <c r="A5500" t="str">
        <f t="shared" si="86"/>
        <v>GGTP82977</v>
      </c>
      <c r="B5500" t="s">
        <v>391</v>
      </c>
      <c r="C5500" t="s">
        <v>322</v>
      </c>
      <c r="D5500" t="s">
        <v>321</v>
      </c>
      <c r="E5500" s="2">
        <v>114.39</v>
      </c>
      <c r="F5500" s="2">
        <v>0</v>
      </c>
      <c r="G5500">
        <v>0</v>
      </c>
      <c r="H5500">
        <v>7.2</v>
      </c>
      <c r="I5500">
        <v>0</v>
      </c>
    </row>
    <row r="5501" spans="1:9">
      <c r="A5501" t="str">
        <f t="shared" si="86"/>
        <v>Giardia87749</v>
      </c>
      <c r="B5501" t="s">
        <v>391</v>
      </c>
      <c r="C5501" t="s">
        <v>324</v>
      </c>
      <c r="D5501" t="s">
        <v>323</v>
      </c>
      <c r="E5501" s="2">
        <v>191.3</v>
      </c>
      <c r="F5501" s="2">
        <v>0</v>
      </c>
      <c r="G5501">
        <v>0</v>
      </c>
      <c r="H5501">
        <v>102.03</v>
      </c>
      <c r="I5501">
        <v>0</v>
      </c>
    </row>
    <row r="5502" spans="1:9">
      <c r="A5502" t="str">
        <f t="shared" si="86"/>
        <v>Glucose Hour PC82947</v>
      </c>
      <c r="B5502" t="s">
        <v>391</v>
      </c>
      <c r="C5502" t="s">
        <v>131</v>
      </c>
      <c r="D5502" t="s">
        <v>130</v>
      </c>
      <c r="E5502" s="2">
        <v>75.599999999999994</v>
      </c>
      <c r="F5502" s="2">
        <v>0</v>
      </c>
      <c r="G5502">
        <v>0</v>
      </c>
      <c r="H5502">
        <v>3.93</v>
      </c>
      <c r="I5502">
        <v>0</v>
      </c>
    </row>
    <row r="5503" spans="1:9">
      <c r="A5503" t="str">
        <f t="shared" si="86"/>
        <v>Glucose; Blood-Quant82947</v>
      </c>
      <c r="B5503" t="s">
        <v>391</v>
      </c>
      <c r="C5503" t="s">
        <v>132</v>
      </c>
      <c r="D5503" t="s">
        <v>130</v>
      </c>
      <c r="E5503" s="2">
        <v>72.06</v>
      </c>
      <c r="F5503" s="2">
        <v>0</v>
      </c>
      <c r="G5503">
        <v>0</v>
      </c>
      <c r="H5503">
        <v>3.93</v>
      </c>
      <c r="I5503">
        <v>0</v>
      </c>
    </row>
    <row r="5504" spans="1:9">
      <c r="A5504" t="str">
        <f t="shared" si="86"/>
        <v>Glycohemoglobin (A1C)83036</v>
      </c>
      <c r="B5504" t="s">
        <v>391</v>
      </c>
      <c r="C5504" t="s">
        <v>134</v>
      </c>
      <c r="D5504" t="s">
        <v>133</v>
      </c>
      <c r="E5504" s="2">
        <v>161.78</v>
      </c>
      <c r="F5504" s="2">
        <v>0</v>
      </c>
      <c r="G5504">
        <v>0</v>
      </c>
      <c r="H5504">
        <v>9.7100000000000009</v>
      </c>
      <c r="I5504">
        <v>0</v>
      </c>
    </row>
    <row r="5505" spans="1:9">
      <c r="A5505" t="str">
        <f t="shared" si="86"/>
        <v>Gram Stain (GS)87205</v>
      </c>
      <c r="B5505" t="s">
        <v>391</v>
      </c>
      <c r="C5505" t="s">
        <v>136</v>
      </c>
      <c r="D5505" t="s">
        <v>135</v>
      </c>
      <c r="E5505" s="2">
        <v>78</v>
      </c>
      <c r="F5505" s="2">
        <v>0</v>
      </c>
      <c r="G5505">
        <v>0</v>
      </c>
      <c r="H5505">
        <v>4.2699999999999996</v>
      </c>
      <c r="I5505">
        <v>0</v>
      </c>
    </row>
    <row r="5506" spans="1:9">
      <c r="A5506" t="str">
        <f t="shared" si="86"/>
        <v>Group A Strep (Rapid)87880</v>
      </c>
      <c r="B5506" t="s">
        <v>391</v>
      </c>
      <c r="C5506" t="s">
        <v>138</v>
      </c>
      <c r="D5506" t="s">
        <v>137</v>
      </c>
      <c r="E5506" s="2">
        <v>44.1</v>
      </c>
      <c r="F5506" s="2">
        <v>0</v>
      </c>
      <c r="G5506">
        <v>0</v>
      </c>
      <c r="H5506">
        <v>16.53</v>
      </c>
      <c r="I5506">
        <v>0</v>
      </c>
    </row>
    <row r="5507" spans="1:9">
      <c r="A5507" t="str">
        <f t="shared" si="86"/>
        <v>Group Therapy90853</v>
      </c>
      <c r="B5507" t="s">
        <v>391</v>
      </c>
      <c r="C5507" t="s">
        <v>286</v>
      </c>
      <c r="D5507" t="s">
        <v>271</v>
      </c>
      <c r="E5507" s="2">
        <v>145.53</v>
      </c>
      <c r="F5507" s="2">
        <v>40</v>
      </c>
      <c r="G5507">
        <v>75</v>
      </c>
      <c r="H5507">
        <v>25</v>
      </c>
      <c r="I5507">
        <v>0</v>
      </c>
    </row>
    <row r="5508" spans="1:9">
      <c r="A5508" t="str">
        <f t="shared" si="86"/>
        <v>HCG</v>
      </c>
      <c r="B5508" t="s">
        <v>391</v>
      </c>
      <c r="C5508" t="s">
        <v>804</v>
      </c>
      <c r="E5508" s="2">
        <v>105.01</v>
      </c>
      <c r="F5508" s="2">
        <v>0</v>
      </c>
      <c r="G5508">
        <v>0</v>
      </c>
      <c r="H5508">
        <v>60.91</v>
      </c>
      <c r="I5508">
        <v>0</v>
      </c>
    </row>
    <row r="5509" spans="1:9">
      <c r="A5509" t="str">
        <f t="shared" si="86"/>
        <v>HCG Qualitative - Urine81025</v>
      </c>
      <c r="B5509" t="s">
        <v>391</v>
      </c>
      <c r="C5509" t="s">
        <v>140</v>
      </c>
      <c r="D5509" t="s">
        <v>139</v>
      </c>
      <c r="E5509" s="2">
        <v>119.34</v>
      </c>
      <c r="F5509" s="2">
        <v>0</v>
      </c>
      <c r="G5509">
        <v>0</v>
      </c>
      <c r="H5509">
        <v>8.61</v>
      </c>
      <c r="I5509">
        <v>0</v>
      </c>
    </row>
    <row r="5510" spans="1:9">
      <c r="A5510" t="str">
        <f t="shared" si="86"/>
        <v>HDL83701</v>
      </c>
      <c r="B5510" t="s">
        <v>391</v>
      </c>
      <c r="C5510" t="s">
        <v>142</v>
      </c>
      <c r="D5510" t="s">
        <v>141</v>
      </c>
      <c r="E5510" s="2">
        <v>274.52</v>
      </c>
      <c r="F5510" s="2">
        <v>0</v>
      </c>
      <c r="G5510">
        <v>0</v>
      </c>
      <c r="H5510">
        <v>33.86</v>
      </c>
      <c r="I5510">
        <v>0</v>
      </c>
    </row>
    <row r="5511" spans="1:9">
      <c r="A5511" t="str">
        <f t="shared" ref="A5511:A5574" si="87">C5511&amp;D5511</f>
        <v>Hematocrit85014</v>
      </c>
      <c r="B5511" t="s">
        <v>391</v>
      </c>
      <c r="C5511" t="s">
        <v>144</v>
      </c>
      <c r="D5511" t="s">
        <v>143</v>
      </c>
      <c r="E5511" s="2">
        <v>45.48</v>
      </c>
      <c r="F5511" s="2">
        <v>0</v>
      </c>
      <c r="G5511">
        <v>0</v>
      </c>
      <c r="H5511">
        <v>2.37</v>
      </c>
      <c r="I5511">
        <v>0</v>
      </c>
    </row>
    <row r="5512" spans="1:9">
      <c r="A5512" t="str">
        <f t="shared" si="87"/>
        <v>Hemoglobin85018</v>
      </c>
      <c r="B5512" t="s">
        <v>391</v>
      </c>
      <c r="C5512" t="s">
        <v>146</v>
      </c>
      <c r="D5512" t="s">
        <v>145</v>
      </c>
      <c r="E5512" s="2">
        <v>59.26</v>
      </c>
      <c r="F5512" s="2">
        <v>0</v>
      </c>
      <c r="G5512">
        <v>0</v>
      </c>
      <c r="H5512">
        <v>2.37</v>
      </c>
      <c r="I5512">
        <v>0</v>
      </c>
    </row>
    <row r="5513" spans="1:9">
      <c r="A5513" t="str">
        <f t="shared" si="87"/>
        <v>Hep B Surface AB86706</v>
      </c>
      <c r="B5513" t="s">
        <v>391</v>
      </c>
      <c r="C5513" t="s">
        <v>148</v>
      </c>
      <c r="D5513" t="s">
        <v>147</v>
      </c>
      <c r="E5513" s="2">
        <v>119.34</v>
      </c>
      <c r="F5513" s="2">
        <v>0</v>
      </c>
      <c r="G5513">
        <v>0</v>
      </c>
      <c r="H5513">
        <v>10.74</v>
      </c>
      <c r="I5513">
        <v>0</v>
      </c>
    </row>
    <row r="5514" spans="1:9">
      <c r="A5514" t="str">
        <f t="shared" si="87"/>
        <v>Hep C - EIA86803</v>
      </c>
      <c r="B5514" t="s">
        <v>391</v>
      </c>
      <c r="C5514" t="s">
        <v>150</v>
      </c>
      <c r="D5514" t="s">
        <v>149</v>
      </c>
      <c r="E5514" s="2">
        <v>79.11</v>
      </c>
      <c r="F5514" s="2">
        <v>0</v>
      </c>
      <c r="G5514">
        <v>0</v>
      </c>
      <c r="H5514">
        <v>14.27</v>
      </c>
      <c r="I5514">
        <v>0</v>
      </c>
    </row>
    <row r="5515" spans="1:9">
      <c r="A5515" t="str">
        <f t="shared" si="87"/>
        <v>Hepatic Function Panel80076</v>
      </c>
      <c r="B5515" t="s">
        <v>391</v>
      </c>
      <c r="C5515" t="s">
        <v>152</v>
      </c>
      <c r="D5515" t="s">
        <v>151</v>
      </c>
      <c r="E5515" s="2">
        <v>253.52</v>
      </c>
      <c r="F5515" s="2">
        <v>0</v>
      </c>
      <c r="G5515">
        <v>0</v>
      </c>
      <c r="H5515">
        <v>8.17</v>
      </c>
      <c r="I5515">
        <v>0</v>
      </c>
    </row>
    <row r="5516" spans="1:9">
      <c r="A5516" t="str">
        <f t="shared" si="87"/>
        <v>Hepatitis A -IGM AB86709</v>
      </c>
      <c r="B5516" t="s">
        <v>391</v>
      </c>
      <c r="C5516" t="s">
        <v>326</v>
      </c>
      <c r="D5516" t="s">
        <v>325</v>
      </c>
      <c r="E5516" s="2">
        <v>46.31</v>
      </c>
      <c r="F5516" s="2">
        <v>0</v>
      </c>
      <c r="G5516">
        <v>0</v>
      </c>
      <c r="H5516">
        <v>11.26</v>
      </c>
      <c r="I5516">
        <v>0</v>
      </c>
    </row>
    <row r="5517" spans="1:9">
      <c r="A5517" t="str">
        <f t="shared" si="87"/>
        <v>Hepatitis B Core AB86704</v>
      </c>
      <c r="B5517" t="s">
        <v>391</v>
      </c>
      <c r="C5517" t="s">
        <v>328</v>
      </c>
      <c r="D5517" t="s">
        <v>327</v>
      </c>
      <c r="E5517" s="2">
        <v>63.67</v>
      </c>
      <c r="F5517" s="2">
        <v>0</v>
      </c>
      <c r="G5517">
        <v>0</v>
      </c>
      <c r="H5517">
        <v>12.05</v>
      </c>
      <c r="I5517">
        <v>0</v>
      </c>
    </row>
    <row r="5518" spans="1:9">
      <c r="A5518" t="str">
        <f t="shared" si="87"/>
        <v>Hepatitis B Surface AG87340</v>
      </c>
      <c r="B5518" t="s">
        <v>391</v>
      </c>
      <c r="C5518" t="s">
        <v>330</v>
      </c>
      <c r="D5518" t="s">
        <v>329</v>
      </c>
      <c r="E5518" s="2">
        <v>52.09</v>
      </c>
      <c r="F5518" s="2">
        <v>0</v>
      </c>
      <c r="G5518">
        <v>0</v>
      </c>
      <c r="H5518">
        <v>10.33</v>
      </c>
      <c r="I5518">
        <v>0</v>
      </c>
    </row>
    <row r="5519" spans="1:9">
      <c r="A5519" t="str">
        <f t="shared" si="87"/>
        <v>Herpes Simp Culture87253</v>
      </c>
      <c r="B5519" t="s">
        <v>391</v>
      </c>
      <c r="C5519" t="s">
        <v>154</v>
      </c>
      <c r="D5519" t="s">
        <v>153</v>
      </c>
      <c r="E5519" s="2">
        <v>356.55</v>
      </c>
      <c r="F5519" s="2">
        <v>0</v>
      </c>
      <c r="G5519">
        <v>0</v>
      </c>
      <c r="H5519">
        <v>20.2</v>
      </c>
      <c r="I5519">
        <v>1081.1099999999999</v>
      </c>
    </row>
    <row r="5520" spans="1:9">
      <c r="A5520" t="str">
        <f t="shared" si="87"/>
        <v>Herpes Simplex86694</v>
      </c>
      <c r="B5520" t="s">
        <v>391</v>
      </c>
      <c r="C5520" t="s">
        <v>156</v>
      </c>
      <c r="D5520" t="s">
        <v>155</v>
      </c>
      <c r="E5520" s="2">
        <v>128.16</v>
      </c>
      <c r="F5520" s="2">
        <v>0</v>
      </c>
      <c r="G5520">
        <v>0</v>
      </c>
      <c r="H5520">
        <v>14.39</v>
      </c>
      <c r="I5520">
        <v>0</v>
      </c>
    </row>
    <row r="5521" spans="1:9">
      <c r="A5521" t="str">
        <f t="shared" si="87"/>
        <v>Herpes Simplex, Type 186695</v>
      </c>
      <c r="B5521" t="s">
        <v>391</v>
      </c>
      <c r="C5521" t="s">
        <v>158</v>
      </c>
      <c r="D5521" t="s">
        <v>157</v>
      </c>
      <c r="E5521" s="2">
        <v>96.19</v>
      </c>
      <c r="F5521" s="2">
        <v>0</v>
      </c>
      <c r="G5521">
        <v>0</v>
      </c>
      <c r="H5521">
        <v>13.19</v>
      </c>
      <c r="I5521">
        <v>0</v>
      </c>
    </row>
    <row r="5522" spans="1:9">
      <c r="A5522" t="str">
        <f t="shared" si="87"/>
        <v>HIV Serol Screen87389</v>
      </c>
      <c r="B5522" t="s">
        <v>391</v>
      </c>
      <c r="C5522" t="s">
        <v>160</v>
      </c>
      <c r="D5522" t="s">
        <v>159</v>
      </c>
      <c r="E5522" s="2">
        <v>116.59</v>
      </c>
      <c r="F5522" s="2">
        <v>0</v>
      </c>
      <c r="G5522">
        <v>0</v>
      </c>
      <c r="H5522">
        <v>24.08</v>
      </c>
      <c r="I5522">
        <v>0</v>
      </c>
    </row>
    <row r="5523" spans="1:9">
      <c r="A5523" t="str">
        <f t="shared" si="87"/>
        <v>HIV Serology Screen86701</v>
      </c>
      <c r="B5523" t="s">
        <v>391</v>
      </c>
      <c r="C5523" t="s">
        <v>162</v>
      </c>
      <c r="D5523" t="s">
        <v>161</v>
      </c>
      <c r="E5523" s="2">
        <v>111.13</v>
      </c>
      <c r="F5523" s="2">
        <v>0</v>
      </c>
      <c r="G5523">
        <v>0</v>
      </c>
      <c r="H5523">
        <v>8.89</v>
      </c>
      <c r="I5523">
        <v>0</v>
      </c>
    </row>
    <row r="5524" spans="1:9">
      <c r="A5524" t="str">
        <f t="shared" si="87"/>
        <v>HIV-1 Quantitation87536</v>
      </c>
      <c r="B5524" t="s">
        <v>391</v>
      </c>
      <c r="C5524" t="s">
        <v>165</v>
      </c>
      <c r="D5524" t="s">
        <v>164</v>
      </c>
      <c r="E5524" s="2">
        <v>737.85</v>
      </c>
      <c r="F5524" s="2">
        <v>0</v>
      </c>
      <c r="G5524">
        <v>0</v>
      </c>
      <c r="H5524">
        <v>85.1</v>
      </c>
      <c r="I5524">
        <v>0</v>
      </c>
    </row>
    <row r="5525" spans="1:9">
      <c r="A5525" t="str">
        <f t="shared" si="87"/>
        <v>HIV-1, Amplif NA Probe87535</v>
      </c>
      <c r="B5525" t="s">
        <v>391</v>
      </c>
      <c r="C5525" t="s">
        <v>167</v>
      </c>
      <c r="D5525" t="s">
        <v>166</v>
      </c>
      <c r="E5525" s="2">
        <v>622.64</v>
      </c>
      <c r="F5525" s="2">
        <v>0</v>
      </c>
      <c r="G5525">
        <v>0</v>
      </c>
      <c r="H5525">
        <v>35.090000000000003</v>
      </c>
      <c r="I5525">
        <v>0</v>
      </c>
    </row>
    <row r="5526" spans="1:9">
      <c r="A5526" t="str">
        <f t="shared" si="87"/>
        <v>IGG (Immunoglobulin)82784</v>
      </c>
      <c r="B5526" t="s">
        <v>391</v>
      </c>
      <c r="C5526" t="s">
        <v>169</v>
      </c>
      <c r="D5526" t="s">
        <v>168</v>
      </c>
      <c r="E5526" s="2">
        <v>195.07</v>
      </c>
      <c r="F5526" s="2">
        <v>0</v>
      </c>
      <c r="G5526">
        <v>0</v>
      </c>
      <c r="H5526">
        <v>9.3000000000000007</v>
      </c>
      <c r="I5526">
        <v>0</v>
      </c>
    </row>
    <row r="5527" spans="1:9">
      <c r="A5527" t="str">
        <f t="shared" si="87"/>
        <v>IGM (Immunoglobulin)82784</v>
      </c>
      <c r="B5527" t="s">
        <v>391</v>
      </c>
      <c r="C5527" t="s">
        <v>170</v>
      </c>
      <c r="D5527" t="s">
        <v>168</v>
      </c>
      <c r="E5527" s="2">
        <v>195.07</v>
      </c>
      <c r="F5527" s="2">
        <v>0</v>
      </c>
      <c r="G5527">
        <v>0</v>
      </c>
      <c r="H5527">
        <v>9.3000000000000007</v>
      </c>
      <c r="I5527">
        <v>0</v>
      </c>
    </row>
    <row r="5528" spans="1:9">
      <c r="A5528" t="str">
        <f t="shared" si="87"/>
        <v>Indiv OP/60 min billable90837</v>
      </c>
      <c r="B5528" t="s">
        <v>391</v>
      </c>
      <c r="C5528" t="s">
        <v>291</v>
      </c>
      <c r="D5528" t="s">
        <v>290</v>
      </c>
      <c r="E5528" s="2">
        <v>237.59</v>
      </c>
      <c r="F5528" s="2">
        <v>95</v>
      </c>
      <c r="G5528">
        <v>200</v>
      </c>
      <c r="H5528">
        <v>71.3</v>
      </c>
      <c r="I5528">
        <v>0</v>
      </c>
    </row>
    <row r="5529" spans="1:9">
      <c r="A5529" t="str">
        <f t="shared" si="87"/>
        <v>Influenza A &amp; B by PCR87502</v>
      </c>
      <c r="B5529" t="s">
        <v>391</v>
      </c>
      <c r="C5529" t="s">
        <v>172</v>
      </c>
      <c r="D5529" t="s">
        <v>171</v>
      </c>
      <c r="E5529" s="2">
        <v>297.95</v>
      </c>
      <c r="F5529" s="2">
        <v>0</v>
      </c>
      <c r="G5529">
        <v>0</v>
      </c>
      <c r="H5529">
        <v>95.8</v>
      </c>
      <c r="I5529">
        <v>0</v>
      </c>
    </row>
    <row r="5530" spans="1:9">
      <c r="A5530" t="str">
        <f t="shared" si="87"/>
        <v>Initial Psych Consult90792</v>
      </c>
      <c r="B5530" t="s">
        <v>391</v>
      </c>
      <c r="C5530" t="s">
        <v>293</v>
      </c>
      <c r="D5530" t="s">
        <v>292</v>
      </c>
      <c r="E5530" s="2">
        <v>457.36</v>
      </c>
      <c r="F5530" s="2">
        <v>135</v>
      </c>
      <c r="G5530">
        <v>0</v>
      </c>
      <c r="H5530">
        <v>94.29</v>
      </c>
      <c r="I5530">
        <v>0</v>
      </c>
    </row>
    <row r="5531" spans="1:9">
      <c r="A5531" t="str">
        <f t="shared" si="87"/>
        <v>Inpatient Detoxification</v>
      </c>
      <c r="B5531" t="s">
        <v>391</v>
      </c>
      <c r="C5531" t="s">
        <v>294</v>
      </c>
      <c r="E5531" s="2">
        <v>1945.88</v>
      </c>
      <c r="F5531" s="2">
        <v>712</v>
      </c>
      <c r="G5531">
        <v>720</v>
      </c>
      <c r="H5531">
        <v>400</v>
      </c>
      <c r="I5531">
        <v>0</v>
      </c>
    </row>
    <row r="5532" spans="1:9">
      <c r="A5532" t="str">
        <f t="shared" si="87"/>
        <v>Inpatient Rehab</v>
      </c>
      <c r="B5532" t="s">
        <v>391</v>
      </c>
      <c r="C5532" t="s">
        <v>296</v>
      </c>
      <c r="E5532" s="2">
        <v>1871.03</v>
      </c>
      <c r="F5532" s="2">
        <v>677</v>
      </c>
      <c r="G5532">
        <v>620</v>
      </c>
      <c r="H5532">
        <v>317.02999999999997</v>
      </c>
      <c r="I5532">
        <v>0</v>
      </c>
    </row>
    <row r="5533" spans="1:9">
      <c r="A5533" t="str">
        <f t="shared" si="87"/>
        <v>Intensive Outpatient90853</v>
      </c>
      <c r="B5533" t="s">
        <v>391</v>
      </c>
      <c r="C5533" t="s">
        <v>299</v>
      </c>
      <c r="D5533" t="s">
        <v>271</v>
      </c>
      <c r="E5533" s="2">
        <v>436.58</v>
      </c>
      <c r="F5533" s="2">
        <v>168</v>
      </c>
      <c r="G5533">
        <v>175</v>
      </c>
      <c r="H5533">
        <v>76.42</v>
      </c>
      <c r="I5533">
        <v>0</v>
      </c>
    </row>
    <row r="5534" spans="1:9">
      <c r="A5534" t="str">
        <f t="shared" si="87"/>
        <v>Iron83540</v>
      </c>
      <c r="B5534" t="s">
        <v>391</v>
      </c>
      <c r="C5534" t="s">
        <v>174</v>
      </c>
      <c r="D5534" t="s">
        <v>173</v>
      </c>
      <c r="E5534" s="2">
        <v>119.34</v>
      </c>
      <c r="F5534" s="2">
        <v>0</v>
      </c>
      <c r="G5534">
        <v>0</v>
      </c>
      <c r="H5534">
        <v>6.47</v>
      </c>
      <c r="I5534">
        <v>0</v>
      </c>
    </row>
    <row r="5535" spans="1:9">
      <c r="A5535" t="str">
        <f t="shared" si="87"/>
        <v>Iron Binding83550</v>
      </c>
      <c r="B5535" t="s">
        <v>391</v>
      </c>
      <c r="C5535" t="s">
        <v>176</v>
      </c>
      <c r="D5535" t="s">
        <v>175</v>
      </c>
      <c r="E5535" s="2">
        <v>168.14</v>
      </c>
      <c r="F5535" s="2">
        <v>0</v>
      </c>
      <c r="G5535">
        <v>0</v>
      </c>
      <c r="H5535">
        <v>8.74</v>
      </c>
      <c r="I5535">
        <v>0</v>
      </c>
    </row>
    <row r="5536" spans="1:9">
      <c r="A5536" t="str">
        <f t="shared" si="87"/>
        <v>LDH83615</v>
      </c>
      <c r="B5536" t="s">
        <v>391</v>
      </c>
      <c r="C5536" t="s">
        <v>332</v>
      </c>
      <c r="D5536" t="s">
        <v>331</v>
      </c>
      <c r="E5536" s="2">
        <v>131.47</v>
      </c>
      <c r="F5536" s="2">
        <v>0</v>
      </c>
      <c r="G5536">
        <v>0</v>
      </c>
      <c r="H5536">
        <v>6.04</v>
      </c>
      <c r="I5536">
        <v>0</v>
      </c>
    </row>
    <row r="5537" spans="1:9">
      <c r="A5537" t="str">
        <f t="shared" si="87"/>
        <v>Lipase83690</v>
      </c>
      <c r="B5537" t="s">
        <v>391</v>
      </c>
      <c r="C5537" t="s">
        <v>178</v>
      </c>
      <c r="D5537" t="s">
        <v>177</v>
      </c>
      <c r="E5537" s="2">
        <v>183.19</v>
      </c>
      <c r="F5537" s="2">
        <v>0</v>
      </c>
      <c r="G5537">
        <v>0</v>
      </c>
      <c r="H5537">
        <v>6.89</v>
      </c>
      <c r="I5537">
        <v>0</v>
      </c>
    </row>
    <row r="5538" spans="1:9">
      <c r="A5538" t="str">
        <f t="shared" si="87"/>
        <v>Lipid80061</v>
      </c>
      <c r="B5538" t="s">
        <v>391</v>
      </c>
      <c r="C5538" t="s">
        <v>180</v>
      </c>
      <c r="D5538" t="s">
        <v>179</v>
      </c>
      <c r="E5538" s="2">
        <v>215.54</v>
      </c>
      <c r="F5538" s="2">
        <v>0</v>
      </c>
      <c r="G5538">
        <v>0</v>
      </c>
      <c r="H5538">
        <v>13.39</v>
      </c>
      <c r="I5538">
        <v>0</v>
      </c>
    </row>
    <row r="5539" spans="1:9">
      <c r="A5539" t="str">
        <f t="shared" si="87"/>
        <v>Lipoprotein Electrophor83701</v>
      </c>
      <c r="B5539" t="s">
        <v>391</v>
      </c>
      <c r="C5539" t="s">
        <v>181</v>
      </c>
      <c r="D5539" t="s">
        <v>141</v>
      </c>
      <c r="E5539" s="2">
        <v>274.52</v>
      </c>
      <c r="F5539" s="2">
        <v>0</v>
      </c>
      <c r="G5539">
        <v>0</v>
      </c>
      <c r="H5539">
        <v>33.86</v>
      </c>
      <c r="I5539">
        <v>0</v>
      </c>
    </row>
    <row r="5540" spans="1:9">
      <c r="A5540" t="str">
        <f t="shared" si="87"/>
        <v>Lithium80178</v>
      </c>
      <c r="B5540" t="s">
        <v>391</v>
      </c>
      <c r="C5540" t="s">
        <v>183</v>
      </c>
      <c r="D5540" t="s">
        <v>182</v>
      </c>
      <c r="E5540" s="2">
        <v>146.15</v>
      </c>
      <c r="F5540" s="2">
        <v>0</v>
      </c>
      <c r="G5540">
        <v>0</v>
      </c>
      <c r="H5540">
        <v>6.61</v>
      </c>
      <c r="I5540">
        <v>0</v>
      </c>
    </row>
    <row r="5541" spans="1:9">
      <c r="A5541" t="str">
        <f t="shared" si="87"/>
        <v>Magnesium83735</v>
      </c>
      <c r="B5541" t="s">
        <v>391</v>
      </c>
      <c r="C5541" t="s">
        <v>334</v>
      </c>
      <c r="D5541" t="s">
        <v>333</v>
      </c>
      <c r="E5541" s="2">
        <v>120.11</v>
      </c>
      <c r="F5541" s="2">
        <v>0</v>
      </c>
      <c r="G5541">
        <v>0</v>
      </c>
      <c r="H5541">
        <v>6.7</v>
      </c>
      <c r="I5541">
        <v>0</v>
      </c>
    </row>
    <row r="5542" spans="1:9">
      <c r="A5542" t="str">
        <f t="shared" si="87"/>
        <v>Neisseria Gonorrhoeae, AMP PROB87591</v>
      </c>
      <c r="B5542" t="s">
        <v>391</v>
      </c>
      <c r="C5542" t="s">
        <v>335</v>
      </c>
      <c r="D5542" t="s">
        <v>319</v>
      </c>
      <c r="E5542" s="2">
        <v>135.88</v>
      </c>
      <c r="F5542" s="2">
        <v>0</v>
      </c>
      <c r="G5542">
        <v>0</v>
      </c>
      <c r="H5542">
        <v>35.090000000000003</v>
      </c>
      <c r="I5542">
        <v>0</v>
      </c>
    </row>
    <row r="5543" spans="1:9">
      <c r="A5543" t="str">
        <f t="shared" si="87"/>
        <v>Occult Blood (Diagnostic)82272</v>
      </c>
      <c r="B5543" t="s">
        <v>391</v>
      </c>
      <c r="C5543" t="s">
        <v>185</v>
      </c>
      <c r="D5543" t="s">
        <v>184</v>
      </c>
      <c r="E5543" s="2">
        <v>68.63</v>
      </c>
      <c r="F5543" s="2">
        <v>0</v>
      </c>
      <c r="G5543">
        <v>0</v>
      </c>
      <c r="H5543">
        <v>4.2300000000000004</v>
      </c>
      <c r="I5543">
        <v>0</v>
      </c>
    </row>
    <row r="5544" spans="1:9">
      <c r="A5544" t="str">
        <f t="shared" si="87"/>
        <v>Occult Blood (Screen)82270</v>
      </c>
      <c r="B5544" t="s">
        <v>391</v>
      </c>
      <c r="C5544" t="s">
        <v>187</v>
      </c>
      <c r="D5544" t="s">
        <v>186</v>
      </c>
      <c r="E5544" s="2">
        <v>21.22</v>
      </c>
      <c r="F5544" s="2">
        <v>0</v>
      </c>
      <c r="G5544">
        <v>0</v>
      </c>
      <c r="H5544">
        <v>4.38</v>
      </c>
      <c r="I5544">
        <v>0</v>
      </c>
    </row>
    <row r="5545" spans="1:9">
      <c r="A5545" t="str">
        <f t="shared" si="87"/>
        <v>Osmolality-Urine Random83935</v>
      </c>
      <c r="B5545" t="s">
        <v>391</v>
      </c>
      <c r="C5545" t="s">
        <v>189</v>
      </c>
      <c r="D5545" t="s">
        <v>188</v>
      </c>
      <c r="E5545" s="2">
        <v>116.59</v>
      </c>
      <c r="F5545" s="2">
        <v>0</v>
      </c>
      <c r="G5545">
        <v>0</v>
      </c>
      <c r="H5545">
        <v>6.82</v>
      </c>
      <c r="I5545">
        <v>0</v>
      </c>
    </row>
    <row r="5546" spans="1:9">
      <c r="A5546" t="str">
        <f t="shared" si="87"/>
        <v>Ova &amp; Parasite - Comprehensive Study - Send Out87177</v>
      </c>
      <c r="B5546" t="s">
        <v>391</v>
      </c>
      <c r="C5546" t="s">
        <v>191</v>
      </c>
      <c r="D5546" t="s">
        <v>190</v>
      </c>
      <c r="E5546" s="2">
        <v>22.05</v>
      </c>
      <c r="F5546" s="2">
        <v>0</v>
      </c>
      <c r="G5546">
        <v>0</v>
      </c>
      <c r="H5546">
        <v>8.9</v>
      </c>
      <c r="I5546">
        <v>0</v>
      </c>
    </row>
    <row r="5547" spans="1:9">
      <c r="A5547" t="str">
        <f t="shared" si="87"/>
        <v>Oxcarbazepine80183</v>
      </c>
      <c r="B5547" t="s">
        <v>391</v>
      </c>
      <c r="C5547" t="s">
        <v>193</v>
      </c>
      <c r="D5547" t="s">
        <v>192</v>
      </c>
      <c r="E5547" s="2">
        <v>375.68</v>
      </c>
      <c r="F5547" s="2">
        <v>0</v>
      </c>
      <c r="G5547">
        <v>0</v>
      </c>
      <c r="H5547">
        <v>13.25</v>
      </c>
      <c r="I5547">
        <v>0</v>
      </c>
    </row>
    <row r="5548" spans="1:9">
      <c r="A5548" t="str">
        <f t="shared" si="87"/>
        <v>Pharmacy Charge</v>
      </c>
      <c r="B5548" t="s">
        <v>391</v>
      </c>
      <c r="C5548" t="s">
        <v>302</v>
      </c>
      <c r="E5548" s="2">
        <v>32.32</v>
      </c>
      <c r="F5548" s="2">
        <v>0</v>
      </c>
      <c r="G5548">
        <v>0</v>
      </c>
      <c r="H5548">
        <v>0</v>
      </c>
      <c r="I5548">
        <v>0</v>
      </c>
    </row>
    <row r="5549" spans="1:9">
      <c r="A5549" t="str">
        <f t="shared" si="87"/>
        <v>Phenobarbital80184</v>
      </c>
      <c r="B5549" t="s">
        <v>391</v>
      </c>
      <c r="C5549" t="s">
        <v>195</v>
      </c>
      <c r="D5549" t="s">
        <v>194</v>
      </c>
      <c r="E5549" s="2">
        <v>189.27</v>
      </c>
      <c r="F5549" s="2">
        <v>0</v>
      </c>
      <c r="G5549">
        <v>0</v>
      </c>
      <c r="H5549">
        <v>15.3</v>
      </c>
      <c r="I5549">
        <v>0</v>
      </c>
    </row>
    <row r="5550" spans="1:9">
      <c r="A5550" t="str">
        <f t="shared" si="87"/>
        <v>Phenytoin (Dilantin)80185</v>
      </c>
      <c r="B5550" t="s">
        <v>391</v>
      </c>
      <c r="C5550" t="s">
        <v>197</v>
      </c>
      <c r="D5550" t="s">
        <v>196</v>
      </c>
      <c r="E5550" s="2">
        <v>206.44</v>
      </c>
      <c r="F5550" s="2">
        <v>0</v>
      </c>
      <c r="G5550">
        <v>0</v>
      </c>
      <c r="H5550">
        <v>13.25</v>
      </c>
      <c r="I5550">
        <v>0</v>
      </c>
    </row>
    <row r="5551" spans="1:9">
      <c r="A5551" t="str">
        <f t="shared" si="87"/>
        <v>Phosphorus Serum84100</v>
      </c>
      <c r="B5551" t="s">
        <v>391</v>
      </c>
      <c r="C5551" t="s">
        <v>337</v>
      </c>
      <c r="D5551" t="s">
        <v>336</v>
      </c>
      <c r="E5551" s="2">
        <v>119.34</v>
      </c>
      <c r="F5551" s="2">
        <v>0</v>
      </c>
      <c r="G5551">
        <v>0</v>
      </c>
      <c r="H5551">
        <v>4.74</v>
      </c>
      <c r="I5551">
        <v>1260.69</v>
      </c>
    </row>
    <row r="5552" spans="1:9">
      <c r="A5552" t="str">
        <f t="shared" si="87"/>
        <v>Potassium84132</v>
      </c>
      <c r="B5552" t="s">
        <v>391</v>
      </c>
      <c r="C5552" t="s">
        <v>199</v>
      </c>
      <c r="D5552" t="s">
        <v>198</v>
      </c>
      <c r="E5552" s="2">
        <v>87.1</v>
      </c>
      <c r="F5552" s="2">
        <v>0</v>
      </c>
      <c r="G5552">
        <v>0</v>
      </c>
      <c r="H5552">
        <v>4.76</v>
      </c>
      <c r="I5552">
        <v>0</v>
      </c>
    </row>
    <row r="5553" spans="1:9">
      <c r="A5553" t="str">
        <f t="shared" si="87"/>
        <v>Potassium - Urine Random84133</v>
      </c>
      <c r="B5553" t="s">
        <v>391</v>
      </c>
      <c r="C5553" t="s">
        <v>201</v>
      </c>
      <c r="D5553" t="s">
        <v>200</v>
      </c>
      <c r="E5553" s="2">
        <v>84.62</v>
      </c>
      <c r="F5553" s="2">
        <v>0</v>
      </c>
      <c r="G5553">
        <v>0</v>
      </c>
      <c r="H5553">
        <v>4.7300000000000004</v>
      </c>
      <c r="I5553">
        <v>0</v>
      </c>
    </row>
    <row r="5554" spans="1:9">
      <c r="A5554" t="str">
        <f t="shared" si="87"/>
        <v>Prealbumin84134</v>
      </c>
      <c r="B5554" t="s">
        <v>391</v>
      </c>
      <c r="C5554" t="s">
        <v>203</v>
      </c>
      <c r="D5554" t="s">
        <v>202</v>
      </c>
      <c r="E5554" s="2">
        <v>183.29</v>
      </c>
      <c r="F5554" s="2">
        <v>0</v>
      </c>
      <c r="G5554">
        <v>0</v>
      </c>
      <c r="H5554">
        <v>14.59</v>
      </c>
      <c r="I5554">
        <v>0</v>
      </c>
    </row>
    <row r="5555" spans="1:9">
      <c r="A5555" t="str">
        <f t="shared" si="87"/>
        <v>Progesterone84144</v>
      </c>
      <c r="B5555" t="s">
        <v>391</v>
      </c>
      <c r="C5555" t="s">
        <v>205</v>
      </c>
      <c r="D5555" t="s">
        <v>204</v>
      </c>
      <c r="E5555" s="2">
        <v>267.91000000000003</v>
      </c>
      <c r="F5555" s="2">
        <v>0</v>
      </c>
      <c r="G5555">
        <v>0</v>
      </c>
      <c r="H5555">
        <v>20.86</v>
      </c>
      <c r="I5555">
        <v>0</v>
      </c>
    </row>
    <row r="5556" spans="1:9">
      <c r="A5556" t="str">
        <f t="shared" si="87"/>
        <v>Prolactin84146</v>
      </c>
      <c r="B5556" t="s">
        <v>391</v>
      </c>
      <c r="C5556" t="s">
        <v>207</v>
      </c>
      <c r="D5556" t="s">
        <v>206</v>
      </c>
      <c r="E5556" s="2">
        <v>398.56</v>
      </c>
      <c r="F5556" s="2">
        <v>0</v>
      </c>
      <c r="G5556">
        <v>0</v>
      </c>
      <c r="H5556">
        <v>19.38</v>
      </c>
      <c r="I5556">
        <v>0</v>
      </c>
    </row>
    <row r="5557" spans="1:9">
      <c r="A5557" t="str">
        <f t="shared" si="87"/>
        <v>Prothrombin Time85610</v>
      </c>
      <c r="B5557" t="s">
        <v>391</v>
      </c>
      <c r="C5557" t="s">
        <v>209</v>
      </c>
      <c r="D5557" t="s">
        <v>208</v>
      </c>
      <c r="E5557" s="2">
        <v>54.12</v>
      </c>
      <c r="F5557" s="2">
        <v>0</v>
      </c>
      <c r="G5557">
        <v>0</v>
      </c>
      <c r="H5557">
        <v>4.29</v>
      </c>
      <c r="I5557">
        <v>0</v>
      </c>
    </row>
    <row r="5558" spans="1:9">
      <c r="A5558" t="str">
        <f t="shared" si="87"/>
        <v>PSA, Total84153</v>
      </c>
      <c r="B5558" t="s">
        <v>391</v>
      </c>
      <c r="C5558" t="s">
        <v>211</v>
      </c>
      <c r="D5558" t="s">
        <v>210</v>
      </c>
      <c r="E5558" s="2">
        <v>251.37</v>
      </c>
      <c r="F5558" s="2">
        <v>0</v>
      </c>
      <c r="G5558">
        <v>0</v>
      </c>
      <c r="H5558">
        <v>18.39</v>
      </c>
      <c r="I5558">
        <v>0</v>
      </c>
    </row>
    <row r="5559" spans="1:9">
      <c r="A5559" t="str">
        <f t="shared" si="87"/>
        <v>PSA, Total, ScreenG0103</v>
      </c>
      <c r="B5559" t="s">
        <v>391</v>
      </c>
      <c r="C5559" t="s">
        <v>213</v>
      </c>
      <c r="D5559" t="s">
        <v>212</v>
      </c>
      <c r="E5559" s="2">
        <v>251.37</v>
      </c>
      <c r="F5559" s="2">
        <v>0</v>
      </c>
      <c r="G5559">
        <v>0</v>
      </c>
      <c r="H5559">
        <v>134.06</v>
      </c>
      <c r="I5559">
        <v>750</v>
      </c>
    </row>
    <row r="5560" spans="1:9">
      <c r="A5560" t="str">
        <f t="shared" si="87"/>
        <v>PTH Intact83970</v>
      </c>
      <c r="B5560" t="s">
        <v>391</v>
      </c>
      <c r="C5560" t="s">
        <v>215</v>
      </c>
      <c r="D5560" t="s">
        <v>214</v>
      </c>
      <c r="E5560" s="2">
        <v>595.89</v>
      </c>
      <c r="F5560" s="2">
        <v>0</v>
      </c>
      <c r="G5560">
        <v>0</v>
      </c>
      <c r="H5560">
        <v>41.28</v>
      </c>
      <c r="I5560">
        <v>0</v>
      </c>
    </row>
    <row r="5561" spans="1:9">
      <c r="A5561" t="str">
        <f t="shared" si="87"/>
        <v>Rapid COVID19 By PCR87076</v>
      </c>
      <c r="B5561" t="s">
        <v>391</v>
      </c>
      <c r="C5561" t="s">
        <v>216</v>
      </c>
      <c r="D5561" t="s">
        <v>34</v>
      </c>
      <c r="E5561" s="2">
        <v>168.14</v>
      </c>
      <c r="F5561" s="2">
        <v>0</v>
      </c>
      <c r="G5561">
        <v>0</v>
      </c>
      <c r="H5561">
        <v>8.08</v>
      </c>
      <c r="I5561">
        <v>0</v>
      </c>
    </row>
    <row r="5562" spans="1:9">
      <c r="A5562" t="str">
        <f t="shared" si="87"/>
        <v>Rapid Group A Strep Screen87430</v>
      </c>
      <c r="B5562" t="s">
        <v>391</v>
      </c>
      <c r="C5562" t="s">
        <v>218</v>
      </c>
      <c r="D5562" t="s">
        <v>217</v>
      </c>
      <c r="E5562" s="2">
        <v>176.96</v>
      </c>
      <c r="F5562" s="2">
        <v>0</v>
      </c>
      <c r="G5562">
        <v>0</v>
      </c>
      <c r="H5562">
        <v>16.809999999999999</v>
      </c>
      <c r="I5562">
        <v>0</v>
      </c>
    </row>
    <row r="5563" spans="1:9">
      <c r="A5563" t="str">
        <f t="shared" si="87"/>
        <v>Renal Function80069</v>
      </c>
      <c r="B5563" t="s">
        <v>391</v>
      </c>
      <c r="C5563" t="s">
        <v>220</v>
      </c>
      <c r="D5563" t="s">
        <v>219</v>
      </c>
      <c r="E5563" s="2">
        <v>266.26</v>
      </c>
      <c r="F5563" s="2">
        <v>0</v>
      </c>
      <c r="G5563">
        <v>0</v>
      </c>
      <c r="H5563">
        <v>8.68</v>
      </c>
      <c r="I5563">
        <v>0</v>
      </c>
    </row>
    <row r="5564" spans="1:9">
      <c r="A5564" t="str">
        <f t="shared" si="87"/>
        <v>Residential</v>
      </c>
      <c r="B5564" t="s">
        <v>391</v>
      </c>
      <c r="C5564" t="s">
        <v>304</v>
      </c>
      <c r="E5564" s="2">
        <v>1251.52</v>
      </c>
      <c r="F5564" s="2">
        <v>434</v>
      </c>
      <c r="G5564">
        <v>351.25</v>
      </c>
      <c r="H5564">
        <v>275</v>
      </c>
      <c r="I5564">
        <v>0</v>
      </c>
    </row>
    <row r="5565" spans="1:9">
      <c r="A5565" t="str">
        <f t="shared" si="87"/>
        <v>Respiratory viral panel PCR87632</v>
      </c>
      <c r="B5565" t="s">
        <v>391</v>
      </c>
      <c r="C5565" t="s">
        <v>222</v>
      </c>
      <c r="D5565" t="s">
        <v>221</v>
      </c>
      <c r="E5565" s="2">
        <v>210.3</v>
      </c>
      <c r="F5565" s="3">
        <v>0</v>
      </c>
      <c r="G5565">
        <v>0</v>
      </c>
      <c r="H5565">
        <v>112.16</v>
      </c>
      <c r="I5565">
        <v>563.84</v>
      </c>
    </row>
    <row r="5566" spans="1:9">
      <c r="A5566" t="str">
        <f t="shared" si="87"/>
        <v>RPR86592</v>
      </c>
      <c r="B5566" t="s">
        <v>391</v>
      </c>
      <c r="C5566" t="s">
        <v>224</v>
      </c>
      <c r="D5566" t="s">
        <v>223</v>
      </c>
      <c r="E5566" s="2">
        <v>42.26</v>
      </c>
      <c r="F5566" s="2">
        <v>0</v>
      </c>
      <c r="G5566">
        <v>0</v>
      </c>
      <c r="H5566">
        <v>4.2699999999999996</v>
      </c>
      <c r="I5566">
        <v>0</v>
      </c>
    </row>
    <row r="5567" spans="1:9">
      <c r="A5567" t="str">
        <f t="shared" si="87"/>
        <v>RPR86592</v>
      </c>
      <c r="B5567" t="s">
        <v>391</v>
      </c>
      <c r="C5567" t="s">
        <v>224</v>
      </c>
      <c r="D5567" t="s">
        <v>223</v>
      </c>
      <c r="E5567" s="2">
        <v>40.25</v>
      </c>
      <c r="F5567" s="2">
        <v>0</v>
      </c>
      <c r="G5567">
        <v>0</v>
      </c>
      <c r="H5567">
        <v>4.2699999999999996</v>
      </c>
      <c r="I5567">
        <v>0</v>
      </c>
    </row>
    <row r="5568" spans="1:9">
      <c r="A5568" t="str">
        <f t="shared" si="87"/>
        <v>RSV87280</v>
      </c>
      <c r="B5568" t="s">
        <v>391</v>
      </c>
      <c r="C5568" t="s">
        <v>226</v>
      </c>
      <c r="D5568" t="s">
        <v>225</v>
      </c>
      <c r="E5568" s="2">
        <v>26.25</v>
      </c>
      <c r="F5568" s="2">
        <v>0</v>
      </c>
      <c r="G5568">
        <v>0</v>
      </c>
      <c r="H5568">
        <v>13.42</v>
      </c>
      <c r="I5568">
        <v>0</v>
      </c>
    </row>
    <row r="5569" spans="1:9">
      <c r="A5569" t="str">
        <f t="shared" si="87"/>
        <v>Sed Rate/Westergreen85652</v>
      </c>
      <c r="B5569" t="s">
        <v>391</v>
      </c>
      <c r="C5569" t="s">
        <v>228</v>
      </c>
      <c r="D5569" t="s">
        <v>227</v>
      </c>
      <c r="E5569" s="2">
        <v>66.150000000000006</v>
      </c>
      <c r="F5569" s="2">
        <v>0</v>
      </c>
      <c r="G5569">
        <v>0</v>
      </c>
      <c r="H5569">
        <v>2.7</v>
      </c>
      <c r="I5569">
        <v>0</v>
      </c>
    </row>
    <row r="5570" spans="1:9">
      <c r="A5570" t="str">
        <f t="shared" si="87"/>
        <v>Sensitivity, MIC87186</v>
      </c>
      <c r="B5570" t="s">
        <v>391</v>
      </c>
      <c r="C5570" t="s">
        <v>230</v>
      </c>
      <c r="D5570" t="s">
        <v>229</v>
      </c>
      <c r="E5570" s="2">
        <v>146.15</v>
      </c>
      <c r="F5570" s="2">
        <v>0</v>
      </c>
      <c r="G5570">
        <v>0</v>
      </c>
      <c r="H5570">
        <v>8.65</v>
      </c>
      <c r="I5570">
        <v>0</v>
      </c>
    </row>
    <row r="5571" spans="1:9">
      <c r="A5571" t="str">
        <f t="shared" si="87"/>
        <v>Sodium84295</v>
      </c>
      <c r="B5571" t="s">
        <v>391</v>
      </c>
      <c r="C5571" t="s">
        <v>232</v>
      </c>
      <c r="D5571" t="s">
        <v>231</v>
      </c>
      <c r="E5571" s="2">
        <v>75.53</v>
      </c>
      <c r="F5571" s="2">
        <v>0</v>
      </c>
      <c r="G5571">
        <v>0</v>
      </c>
      <c r="H5571">
        <v>4.8099999999999996</v>
      </c>
      <c r="I5571">
        <v>0</v>
      </c>
    </row>
    <row r="5572" spans="1:9">
      <c r="A5572" t="str">
        <f t="shared" si="87"/>
        <v>Sodium - Urine Random84300</v>
      </c>
      <c r="B5572" t="s">
        <v>391</v>
      </c>
      <c r="C5572" t="s">
        <v>234</v>
      </c>
      <c r="D5572" t="s">
        <v>233</v>
      </c>
      <c r="E5572" s="2">
        <v>79.650000000000006</v>
      </c>
      <c r="F5572" s="2">
        <v>0</v>
      </c>
      <c r="G5572">
        <v>0</v>
      </c>
      <c r="H5572">
        <v>5.0599999999999996</v>
      </c>
      <c r="I5572">
        <v>0</v>
      </c>
    </row>
    <row r="5573" spans="1:9">
      <c r="A5573" t="str">
        <f t="shared" si="87"/>
        <v>Specimen Collection for COVID-19C9803</v>
      </c>
      <c r="B5573" t="s">
        <v>391</v>
      </c>
      <c r="C5573" t="s">
        <v>236</v>
      </c>
      <c r="D5573" t="s">
        <v>235</v>
      </c>
      <c r="E5573" s="2">
        <v>183.76</v>
      </c>
      <c r="F5573" s="2">
        <v>0</v>
      </c>
      <c r="G5573">
        <v>0</v>
      </c>
      <c r="H5573">
        <v>25.23</v>
      </c>
      <c r="I5573">
        <v>0</v>
      </c>
    </row>
    <row r="5574" spans="1:9">
      <c r="A5574" t="str">
        <f t="shared" si="87"/>
        <v>Sputum Culture/GS87070</v>
      </c>
      <c r="B5574" t="s">
        <v>391</v>
      </c>
      <c r="C5574" t="s">
        <v>237</v>
      </c>
      <c r="D5574" t="s">
        <v>90</v>
      </c>
      <c r="E5574" s="2">
        <v>217.47</v>
      </c>
      <c r="F5574" s="2">
        <v>0</v>
      </c>
      <c r="G5574">
        <v>0</v>
      </c>
      <c r="H5574">
        <v>8.6199999999999992</v>
      </c>
      <c r="I5574">
        <v>0</v>
      </c>
    </row>
    <row r="5575" spans="1:9">
      <c r="A5575" t="str">
        <f t="shared" ref="A5575:A5638" si="88">C5575&amp;D5575</f>
        <v>Strep A Culture (Throat)87081</v>
      </c>
      <c r="B5575" t="s">
        <v>391</v>
      </c>
      <c r="C5575" t="s">
        <v>238</v>
      </c>
      <c r="D5575" t="s">
        <v>126</v>
      </c>
      <c r="E5575" s="2">
        <v>121.55</v>
      </c>
      <c r="F5575" s="2">
        <v>0</v>
      </c>
      <c r="G5575">
        <v>0</v>
      </c>
      <c r="H5575">
        <v>6.63</v>
      </c>
      <c r="I5575">
        <v>0</v>
      </c>
    </row>
    <row r="5576" spans="1:9">
      <c r="A5576" t="str">
        <f t="shared" si="88"/>
        <v>Strep B Culture (Genital)87081</v>
      </c>
      <c r="B5576" t="s">
        <v>391</v>
      </c>
      <c r="C5576" t="s">
        <v>239</v>
      </c>
      <c r="D5576" t="s">
        <v>126</v>
      </c>
      <c r="E5576" s="2">
        <v>121.55</v>
      </c>
      <c r="F5576" s="2">
        <v>0</v>
      </c>
      <c r="G5576">
        <v>0</v>
      </c>
      <c r="H5576">
        <v>6.63</v>
      </c>
      <c r="I5576">
        <v>0</v>
      </c>
    </row>
    <row r="5577" spans="1:9">
      <c r="A5577" t="str">
        <f t="shared" si="88"/>
        <v>T3 Uptake84479</v>
      </c>
      <c r="B5577" t="s">
        <v>391</v>
      </c>
      <c r="C5577" t="s">
        <v>339</v>
      </c>
      <c r="D5577" t="s">
        <v>338</v>
      </c>
      <c r="E5577" s="2">
        <v>139.74</v>
      </c>
      <c r="F5577" s="2">
        <v>0</v>
      </c>
      <c r="G5577">
        <v>0</v>
      </c>
      <c r="H5577">
        <v>6.47</v>
      </c>
      <c r="I5577">
        <v>0</v>
      </c>
    </row>
    <row r="5578" spans="1:9">
      <c r="A5578" t="str">
        <f t="shared" si="88"/>
        <v>T3; Total84480</v>
      </c>
      <c r="B5578" t="s">
        <v>391</v>
      </c>
      <c r="C5578" t="s">
        <v>241</v>
      </c>
      <c r="D5578" t="s">
        <v>240</v>
      </c>
      <c r="E5578" s="2">
        <v>287.95999999999998</v>
      </c>
      <c r="F5578" s="2">
        <v>0</v>
      </c>
      <c r="G5578">
        <v>0</v>
      </c>
      <c r="H5578">
        <v>14.18</v>
      </c>
      <c r="I5578">
        <v>0</v>
      </c>
    </row>
    <row r="5579" spans="1:9">
      <c r="A5579" t="str">
        <f t="shared" si="88"/>
        <v>T4 (Thyroxine)84436</v>
      </c>
      <c r="B5579" t="s">
        <v>391</v>
      </c>
      <c r="C5579" t="s">
        <v>341</v>
      </c>
      <c r="D5579" t="s">
        <v>340</v>
      </c>
      <c r="E5579" s="2">
        <v>171.72</v>
      </c>
      <c r="F5579" s="2">
        <v>0</v>
      </c>
      <c r="G5579">
        <v>0</v>
      </c>
      <c r="H5579">
        <v>6.87</v>
      </c>
      <c r="I5579">
        <v>0</v>
      </c>
    </row>
    <row r="5580" spans="1:9">
      <c r="A5580" t="str">
        <f t="shared" si="88"/>
        <v>TB Culture (AFB)87116</v>
      </c>
      <c r="B5580" t="s">
        <v>391</v>
      </c>
      <c r="C5580" t="s">
        <v>243</v>
      </c>
      <c r="D5580" t="s">
        <v>242</v>
      </c>
      <c r="E5580" s="2">
        <v>276.45</v>
      </c>
      <c r="F5580" s="2">
        <v>0</v>
      </c>
      <c r="G5580">
        <v>0</v>
      </c>
      <c r="H5580">
        <v>10.8</v>
      </c>
      <c r="I5580">
        <v>0</v>
      </c>
    </row>
    <row r="5581" spans="1:9">
      <c r="A5581" t="str">
        <f t="shared" si="88"/>
        <v>Testosterone; Total84403</v>
      </c>
      <c r="B5581" t="s">
        <v>391</v>
      </c>
      <c r="C5581" t="s">
        <v>245</v>
      </c>
      <c r="D5581" t="s">
        <v>244</v>
      </c>
      <c r="E5581" s="2">
        <v>294.33</v>
      </c>
      <c r="F5581" s="2">
        <v>0</v>
      </c>
      <c r="G5581">
        <v>0</v>
      </c>
      <c r="H5581">
        <v>25.81</v>
      </c>
      <c r="I5581">
        <v>0</v>
      </c>
    </row>
    <row r="5582" spans="1:9">
      <c r="A5582" t="str">
        <f t="shared" si="88"/>
        <v>Theophylline80198</v>
      </c>
      <c r="B5582" t="s">
        <v>391</v>
      </c>
      <c r="C5582" t="s">
        <v>247</v>
      </c>
      <c r="D5582" t="s">
        <v>246</v>
      </c>
      <c r="E5582" s="2">
        <v>204.79</v>
      </c>
      <c r="F5582" s="2">
        <v>0</v>
      </c>
      <c r="G5582">
        <v>0</v>
      </c>
      <c r="H5582">
        <v>14.14</v>
      </c>
      <c r="I5582">
        <v>0</v>
      </c>
    </row>
    <row r="5583" spans="1:9">
      <c r="A5583" t="str">
        <f t="shared" si="88"/>
        <v>Total Protein84155</v>
      </c>
      <c r="B5583" t="s">
        <v>391</v>
      </c>
      <c r="C5583" t="s">
        <v>249</v>
      </c>
      <c r="D5583" t="s">
        <v>248</v>
      </c>
      <c r="E5583" s="2">
        <v>110.25</v>
      </c>
      <c r="F5583" s="2">
        <v>0</v>
      </c>
      <c r="G5583">
        <v>0</v>
      </c>
      <c r="H5583">
        <v>3.67</v>
      </c>
      <c r="I5583">
        <v>0</v>
      </c>
    </row>
    <row r="5584" spans="1:9">
      <c r="A5584" t="str">
        <f t="shared" si="88"/>
        <v>Transferrin84466</v>
      </c>
      <c r="B5584" t="s">
        <v>391</v>
      </c>
      <c r="C5584" t="s">
        <v>251</v>
      </c>
      <c r="D5584" t="s">
        <v>250</v>
      </c>
      <c r="E5584" s="2">
        <v>155.72999999999999</v>
      </c>
      <c r="F5584" s="2">
        <v>0</v>
      </c>
      <c r="G5584">
        <v>0</v>
      </c>
      <c r="H5584">
        <v>12.76</v>
      </c>
      <c r="I5584">
        <v>0</v>
      </c>
    </row>
    <row r="5585" spans="1:9">
      <c r="A5585" t="str">
        <f t="shared" si="88"/>
        <v>Trichomonas Vag DNA Prob87660</v>
      </c>
      <c r="B5585" t="s">
        <v>391</v>
      </c>
      <c r="C5585" t="s">
        <v>253</v>
      </c>
      <c r="D5585" t="s">
        <v>252</v>
      </c>
      <c r="E5585" s="2">
        <v>77.45</v>
      </c>
      <c r="F5585" s="2">
        <v>0</v>
      </c>
      <c r="G5585">
        <v>0</v>
      </c>
      <c r="H5585">
        <v>20.05</v>
      </c>
      <c r="I5585">
        <v>0</v>
      </c>
    </row>
    <row r="5586" spans="1:9">
      <c r="A5586" t="str">
        <f t="shared" si="88"/>
        <v>Triglycerides84478</v>
      </c>
      <c r="B5586" t="s">
        <v>391</v>
      </c>
      <c r="C5586" t="s">
        <v>343</v>
      </c>
      <c r="D5586" t="s">
        <v>342</v>
      </c>
      <c r="E5586" s="2">
        <v>27.78</v>
      </c>
      <c r="F5586" s="2">
        <v>0</v>
      </c>
      <c r="G5586">
        <v>0</v>
      </c>
      <c r="H5586">
        <v>5.74</v>
      </c>
      <c r="I5586">
        <v>0</v>
      </c>
    </row>
    <row r="5587" spans="1:9">
      <c r="A5587" t="str">
        <f t="shared" si="88"/>
        <v>Troponin84484</v>
      </c>
      <c r="B5587" t="s">
        <v>391</v>
      </c>
      <c r="C5587" t="s">
        <v>255</v>
      </c>
      <c r="D5587" t="s">
        <v>254</v>
      </c>
      <c r="E5587" s="2">
        <v>236.49</v>
      </c>
      <c r="F5587" s="2">
        <v>0</v>
      </c>
      <c r="G5587">
        <v>0</v>
      </c>
      <c r="H5587">
        <v>12.47</v>
      </c>
      <c r="I5587">
        <v>0</v>
      </c>
    </row>
    <row r="5588" spans="1:9">
      <c r="A5588" t="str">
        <f t="shared" si="88"/>
        <v>TSH84443</v>
      </c>
      <c r="B5588" t="s">
        <v>391</v>
      </c>
      <c r="C5588" t="s">
        <v>797</v>
      </c>
      <c r="D5588" t="s">
        <v>256</v>
      </c>
      <c r="E5588" s="2">
        <v>40.25</v>
      </c>
      <c r="F5588" s="2">
        <v>0</v>
      </c>
      <c r="G5588">
        <v>0</v>
      </c>
      <c r="H5588">
        <v>16.8</v>
      </c>
      <c r="I5588">
        <v>0</v>
      </c>
    </row>
    <row r="5589" spans="1:9">
      <c r="A5589" t="str">
        <f t="shared" si="88"/>
        <v>TSH (Thyroid Stim Horm)84443</v>
      </c>
      <c r="B5589" t="s">
        <v>391</v>
      </c>
      <c r="C5589" t="s">
        <v>257</v>
      </c>
      <c r="D5589" t="s">
        <v>256</v>
      </c>
      <c r="E5589" s="2">
        <v>149.91999999999999</v>
      </c>
      <c r="F5589" s="2">
        <v>0</v>
      </c>
      <c r="G5589">
        <v>0</v>
      </c>
      <c r="H5589">
        <v>16.8</v>
      </c>
      <c r="I5589">
        <v>0</v>
      </c>
    </row>
    <row r="5590" spans="1:9">
      <c r="A5590" t="str">
        <f t="shared" si="88"/>
        <v>Uric Acid -Blood84550</v>
      </c>
      <c r="B5590" t="s">
        <v>391</v>
      </c>
      <c r="C5590" t="s">
        <v>345</v>
      </c>
      <c r="D5590" t="s">
        <v>344</v>
      </c>
      <c r="E5590" s="2">
        <v>22</v>
      </c>
      <c r="F5590" s="2">
        <v>0</v>
      </c>
      <c r="G5590">
        <v>0</v>
      </c>
      <c r="H5590">
        <v>4.5199999999999996</v>
      </c>
      <c r="I5590">
        <v>0</v>
      </c>
    </row>
    <row r="5591" spans="1:9">
      <c r="A5591" t="str">
        <f t="shared" si="88"/>
        <v>Urinalysis81003</v>
      </c>
      <c r="B5591" t="s">
        <v>391</v>
      </c>
      <c r="C5591" t="s">
        <v>259</v>
      </c>
      <c r="D5591" t="s">
        <v>258</v>
      </c>
      <c r="E5591" s="2">
        <v>40.25</v>
      </c>
      <c r="F5591" s="2">
        <v>0</v>
      </c>
      <c r="G5591">
        <v>0</v>
      </c>
      <c r="H5591">
        <v>2.25</v>
      </c>
      <c r="I5591">
        <v>0</v>
      </c>
    </row>
    <row r="5592" spans="1:9">
      <c r="A5592" t="str">
        <f t="shared" si="88"/>
        <v>Urinalysis81003</v>
      </c>
      <c r="B5592" t="s">
        <v>391</v>
      </c>
      <c r="C5592" t="s">
        <v>259</v>
      </c>
      <c r="D5592" t="s">
        <v>258</v>
      </c>
      <c r="E5592" s="2">
        <v>42.26</v>
      </c>
      <c r="F5592" s="2">
        <v>0</v>
      </c>
      <c r="G5592">
        <v>0</v>
      </c>
      <c r="H5592">
        <v>2.25</v>
      </c>
      <c r="I5592">
        <v>0</v>
      </c>
    </row>
    <row r="5593" spans="1:9">
      <c r="A5593" t="str">
        <f t="shared" si="88"/>
        <v>Valproate (Depakane)80164</v>
      </c>
      <c r="B5593" t="s">
        <v>391</v>
      </c>
      <c r="C5593" t="s">
        <v>262</v>
      </c>
      <c r="D5593" t="s">
        <v>261</v>
      </c>
      <c r="E5593" s="2">
        <v>206.92</v>
      </c>
      <c r="F5593" s="2">
        <v>0</v>
      </c>
      <c r="G5593">
        <v>0</v>
      </c>
      <c r="H5593">
        <v>13.54</v>
      </c>
      <c r="I5593">
        <v>0</v>
      </c>
    </row>
    <row r="5594" spans="1:9">
      <c r="A5594" t="str">
        <f t="shared" si="88"/>
        <v>Venipuncture Fee36415</v>
      </c>
      <c r="B5594" t="s">
        <v>391</v>
      </c>
      <c r="C5594" t="s">
        <v>264</v>
      </c>
      <c r="D5594" t="s">
        <v>263</v>
      </c>
      <c r="E5594" s="2">
        <v>39.14</v>
      </c>
      <c r="F5594" s="2">
        <v>0</v>
      </c>
      <c r="G5594">
        <v>0</v>
      </c>
      <c r="H5594">
        <v>3</v>
      </c>
      <c r="I5594">
        <v>0</v>
      </c>
    </row>
    <row r="5595" spans="1:9">
      <c r="A5595" t="str">
        <f t="shared" si="88"/>
        <v>Vitamin B1282607</v>
      </c>
      <c r="B5595" t="s">
        <v>391</v>
      </c>
      <c r="C5595" t="s">
        <v>266</v>
      </c>
      <c r="D5595" t="s">
        <v>265</v>
      </c>
      <c r="E5595" s="2">
        <v>214.16</v>
      </c>
      <c r="F5595" s="2">
        <v>0</v>
      </c>
      <c r="G5595">
        <v>0</v>
      </c>
      <c r="H5595">
        <v>15.08</v>
      </c>
      <c r="I5595">
        <v>0</v>
      </c>
    </row>
    <row r="5596" spans="1:9">
      <c r="A5596" t="str">
        <f t="shared" si="88"/>
        <v>Vitamin D 25 OH82306</v>
      </c>
      <c r="B5596" t="s">
        <v>391</v>
      </c>
      <c r="C5596" t="s">
        <v>268</v>
      </c>
      <c r="D5596" t="s">
        <v>267</v>
      </c>
      <c r="E5596" s="2">
        <v>293.75</v>
      </c>
      <c r="F5596" s="2">
        <v>0</v>
      </c>
      <c r="G5596">
        <v>0</v>
      </c>
      <c r="H5596">
        <v>29.6</v>
      </c>
      <c r="I5596">
        <v>0</v>
      </c>
    </row>
    <row r="5597" spans="1:9">
      <c r="A5597" t="str">
        <f t="shared" si="88"/>
        <v>XR Chest PA/Lat 2 Views71046</v>
      </c>
      <c r="B5597" t="s">
        <v>391</v>
      </c>
      <c r="C5597" t="s">
        <v>270</v>
      </c>
      <c r="D5597" t="s">
        <v>269</v>
      </c>
      <c r="E5597" s="2">
        <v>488.96</v>
      </c>
      <c r="F5597" s="2">
        <v>0</v>
      </c>
      <c r="G5597">
        <v>0</v>
      </c>
      <c r="H5597">
        <v>82.61</v>
      </c>
      <c r="I5597">
        <v>0</v>
      </c>
    </row>
    <row r="5598" spans="1:9">
      <c r="A5598" t="str">
        <f t="shared" si="88"/>
        <v>23 Hour Observation90853</v>
      </c>
      <c r="B5598" t="s">
        <v>392</v>
      </c>
      <c r="C5598" t="s">
        <v>353</v>
      </c>
      <c r="D5598" t="s">
        <v>271</v>
      </c>
      <c r="E5598" s="2">
        <v>1945.88</v>
      </c>
      <c r="F5598" s="2">
        <v>988.38</v>
      </c>
      <c r="G5598">
        <v>0</v>
      </c>
      <c r="H5598">
        <v>76.42</v>
      </c>
      <c r="I5598">
        <v>0</v>
      </c>
    </row>
    <row r="5599" spans="1:9">
      <c r="A5599" t="str">
        <f t="shared" si="88"/>
        <v>ABO &amp; RH86901</v>
      </c>
      <c r="B5599" t="s">
        <v>392</v>
      </c>
      <c r="C5599" t="s">
        <v>4</v>
      </c>
      <c r="D5599" t="s">
        <v>3</v>
      </c>
      <c r="E5599" s="2">
        <v>56.78</v>
      </c>
      <c r="F5599" s="2">
        <v>0</v>
      </c>
      <c r="G5599">
        <v>0</v>
      </c>
      <c r="H5599">
        <v>2.99</v>
      </c>
      <c r="I5599">
        <v>0</v>
      </c>
    </row>
    <row r="5600" spans="1:9">
      <c r="A5600" t="str">
        <f t="shared" si="88"/>
        <v>Acute Hepatitis80074</v>
      </c>
      <c r="B5600" t="s">
        <v>392</v>
      </c>
      <c r="C5600" t="s">
        <v>7</v>
      </c>
      <c r="D5600" t="s">
        <v>6</v>
      </c>
      <c r="E5600" s="2">
        <v>105</v>
      </c>
      <c r="F5600" s="2">
        <v>100</v>
      </c>
      <c r="G5600">
        <v>0</v>
      </c>
      <c r="H5600">
        <v>100</v>
      </c>
      <c r="I5600">
        <v>0</v>
      </c>
    </row>
    <row r="5601" spans="1:9">
      <c r="A5601" t="str">
        <f t="shared" si="88"/>
        <v>AFB Smear87206</v>
      </c>
      <c r="B5601" t="s">
        <v>392</v>
      </c>
      <c r="C5601" t="s">
        <v>10</v>
      </c>
      <c r="D5601" t="s">
        <v>9</v>
      </c>
      <c r="E5601" s="2">
        <v>84.62</v>
      </c>
      <c r="F5601" s="2">
        <v>0</v>
      </c>
      <c r="G5601">
        <v>0</v>
      </c>
      <c r="H5601">
        <v>0</v>
      </c>
      <c r="I5601">
        <v>0</v>
      </c>
    </row>
    <row r="5602" spans="1:9">
      <c r="A5602" t="str">
        <f t="shared" si="88"/>
        <v>Albumin; Serum82040</v>
      </c>
      <c r="B5602" t="s">
        <v>392</v>
      </c>
      <c r="C5602" t="s">
        <v>12</v>
      </c>
      <c r="D5602" t="s">
        <v>11</v>
      </c>
      <c r="E5602" s="2">
        <v>80.459999999999994</v>
      </c>
      <c r="F5602" s="2">
        <v>0</v>
      </c>
      <c r="G5602">
        <v>0</v>
      </c>
      <c r="H5602">
        <v>4.95</v>
      </c>
      <c r="I5602">
        <v>0</v>
      </c>
    </row>
    <row r="5603" spans="1:9">
      <c r="A5603" t="str">
        <f t="shared" si="88"/>
        <v>Aldosterone (Serum)82088</v>
      </c>
      <c r="B5603" t="s">
        <v>392</v>
      </c>
      <c r="C5603" t="s">
        <v>14</v>
      </c>
      <c r="D5603" t="s">
        <v>13</v>
      </c>
      <c r="E5603" s="2">
        <v>505.5</v>
      </c>
      <c r="F5603" s="2">
        <v>0</v>
      </c>
      <c r="G5603">
        <v>0</v>
      </c>
      <c r="H5603">
        <v>40.75</v>
      </c>
      <c r="I5603">
        <v>0</v>
      </c>
    </row>
    <row r="5604" spans="1:9">
      <c r="A5604" t="str">
        <f t="shared" si="88"/>
        <v>Alkaline Phosphatase84075</v>
      </c>
      <c r="B5604" t="s">
        <v>392</v>
      </c>
      <c r="C5604" t="s">
        <v>16</v>
      </c>
      <c r="D5604" t="s">
        <v>15</v>
      </c>
      <c r="E5604" s="2">
        <v>335.99</v>
      </c>
      <c r="F5604" s="2">
        <v>0</v>
      </c>
      <c r="G5604">
        <v>0</v>
      </c>
      <c r="H5604">
        <v>5.18</v>
      </c>
      <c r="I5604">
        <v>0</v>
      </c>
    </row>
    <row r="5605" spans="1:9">
      <c r="A5605" t="str">
        <f t="shared" si="88"/>
        <v>ALT (SGPT)84460</v>
      </c>
      <c r="B5605" t="s">
        <v>392</v>
      </c>
      <c r="C5605" t="s">
        <v>18</v>
      </c>
      <c r="D5605" t="s">
        <v>17</v>
      </c>
      <c r="E5605" s="2">
        <v>72.06</v>
      </c>
      <c r="F5605" s="2">
        <v>0</v>
      </c>
      <c r="G5605">
        <v>0</v>
      </c>
      <c r="H5605">
        <v>5.3</v>
      </c>
      <c r="I5605">
        <v>0</v>
      </c>
    </row>
    <row r="5606" spans="1:9">
      <c r="A5606" t="str">
        <f t="shared" si="88"/>
        <v>Ambulatory DetoxH0014</v>
      </c>
      <c r="B5606" t="s">
        <v>392</v>
      </c>
      <c r="C5606" t="s">
        <v>275</v>
      </c>
      <c r="D5606" t="s">
        <v>274</v>
      </c>
      <c r="E5606" s="2">
        <v>1325.36</v>
      </c>
      <c r="F5606" s="2">
        <v>750</v>
      </c>
      <c r="G5606">
        <v>0</v>
      </c>
      <c r="H5606">
        <v>324</v>
      </c>
      <c r="I5606">
        <v>511.39</v>
      </c>
    </row>
    <row r="5607" spans="1:9">
      <c r="A5607" t="str">
        <f t="shared" si="88"/>
        <v>Ammonia82140</v>
      </c>
      <c r="B5607" t="s">
        <v>392</v>
      </c>
      <c r="C5607" t="s">
        <v>20</v>
      </c>
      <c r="D5607" t="s">
        <v>19</v>
      </c>
      <c r="E5607" s="2">
        <v>186.09</v>
      </c>
      <c r="F5607" s="2">
        <v>177.23</v>
      </c>
      <c r="G5607">
        <v>0</v>
      </c>
      <c r="H5607">
        <v>14.57</v>
      </c>
      <c r="I5607">
        <v>0</v>
      </c>
    </row>
    <row r="5608" spans="1:9">
      <c r="A5608" t="str">
        <f t="shared" si="88"/>
        <v>Amylase (Serum)82150</v>
      </c>
      <c r="B5608" t="s">
        <v>392</v>
      </c>
      <c r="C5608" t="s">
        <v>22</v>
      </c>
      <c r="D5608" t="s">
        <v>21</v>
      </c>
      <c r="E5608" s="2">
        <v>161.78</v>
      </c>
      <c r="F5608" s="2">
        <v>0</v>
      </c>
      <c r="G5608">
        <v>0</v>
      </c>
      <c r="H5608">
        <v>6.48</v>
      </c>
      <c r="I5608">
        <v>0</v>
      </c>
    </row>
    <row r="5609" spans="1:9">
      <c r="A5609" t="str">
        <f t="shared" si="88"/>
        <v>Antibody Screen86850</v>
      </c>
      <c r="B5609" t="s">
        <v>392</v>
      </c>
      <c r="C5609" t="s">
        <v>24</v>
      </c>
      <c r="D5609" t="s">
        <v>23</v>
      </c>
      <c r="E5609" s="2">
        <v>162.34</v>
      </c>
      <c r="F5609" s="2">
        <v>0</v>
      </c>
      <c r="G5609">
        <v>0</v>
      </c>
      <c r="H5609">
        <v>9.77</v>
      </c>
      <c r="I5609">
        <v>0</v>
      </c>
    </row>
    <row r="5610" spans="1:9">
      <c r="A5610" t="str">
        <f t="shared" si="88"/>
        <v>APTT85730</v>
      </c>
      <c r="B5610" t="s">
        <v>392</v>
      </c>
      <c r="C5610" t="s">
        <v>26</v>
      </c>
      <c r="D5610" t="s">
        <v>25</v>
      </c>
      <c r="E5610" s="2">
        <v>121.55</v>
      </c>
      <c r="F5610" s="2">
        <v>0</v>
      </c>
      <c r="G5610">
        <v>0</v>
      </c>
      <c r="H5610">
        <v>6.01</v>
      </c>
      <c r="I5610">
        <v>0</v>
      </c>
    </row>
    <row r="5611" spans="1:9">
      <c r="A5611" t="str">
        <f t="shared" si="88"/>
        <v>Assessment - OutpatientH0001</v>
      </c>
      <c r="B5611" t="s">
        <v>392</v>
      </c>
      <c r="C5611" t="s">
        <v>278</v>
      </c>
      <c r="D5611" t="s">
        <v>277</v>
      </c>
      <c r="E5611" s="2">
        <v>652.77</v>
      </c>
      <c r="F5611" s="2">
        <v>331.57</v>
      </c>
      <c r="G5611">
        <v>425</v>
      </c>
      <c r="H5611">
        <v>95</v>
      </c>
      <c r="I5611">
        <v>0</v>
      </c>
    </row>
    <row r="5612" spans="1:9">
      <c r="A5612" t="str">
        <f t="shared" si="88"/>
        <v>AST (SGPT)84450</v>
      </c>
      <c r="B5612" t="s">
        <v>392</v>
      </c>
      <c r="C5612" t="s">
        <v>28</v>
      </c>
      <c r="D5612" t="s">
        <v>27</v>
      </c>
      <c r="E5612" s="2">
        <v>65.42</v>
      </c>
      <c r="F5612" s="2">
        <v>0</v>
      </c>
      <c r="G5612">
        <v>0</v>
      </c>
      <c r="H5612">
        <v>5.18</v>
      </c>
      <c r="I5612">
        <v>0</v>
      </c>
    </row>
    <row r="5613" spans="1:9">
      <c r="A5613" t="str">
        <f t="shared" si="88"/>
        <v>Bacteria ID Other87077</v>
      </c>
      <c r="B5613" t="s">
        <v>392</v>
      </c>
      <c r="C5613" t="s">
        <v>30</v>
      </c>
      <c r="D5613" t="s">
        <v>29</v>
      </c>
      <c r="E5613" s="2">
        <v>100.88</v>
      </c>
      <c r="F5613" s="2">
        <v>0</v>
      </c>
      <c r="G5613">
        <v>0</v>
      </c>
      <c r="H5613">
        <v>8.08</v>
      </c>
      <c r="I5613">
        <v>0</v>
      </c>
    </row>
    <row r="5614" spans="1:9">
      <c r="A5614" t="str">
        <f t="shared" si="88"/>
        <v>Bacteria ID Urine87088</v>
      </c>
      <c r="B5614" t="s">
        <v>392</v>
      </c>
      <c r="C5614" t="s">
        <v>32</v>
      </c>
      <c r="D5614" t="s">
        <v>31</v>
      </c>
      <c r="E5614" s="2">
        <v>195.07</v>
      </c>
      <c r="F5614" s="2">
        <v>0</v>
      </c>
      <c r="G5614">
        <v>0</v>
      </c>
      <c r="H5614">
        <v>8.09</v>
      </c>
      <c r="I5614">
        <v>0</v>
      </c>
    </row>
    <row r="5615" spans="1:9">
      <c r="A5615" t="str">
        <f t="shared" si="88"/>
        <v>Bacteria ID, Anaerobe87076</v>
      </c>
      <c r="B5615" t="s">
        <v>392</v>
      </c>
      <c r="C5615" t="s">
        <v>35</v>
      </c>
      <c r="D5615" t="s">
        <v>34</v>
      </c>
      <c r="E5615" s="2">
        <v>168.14</v>
      </c>
      <c r="F5615" s="2">
        <v>0</v>
      </c>
      <c r="G5615">
        <v>0</v>
      </c>
      <c r="H5615">
        <v>8.08</v>
      </c>
      <c r="I5615">
        <v>0</v>
      </c>
    </row>
    <row r="5616" spans="1:9">
      <c r="A5616" t="str">
        <f t="shared" si="88"/>
        <v>Basic Metabolic Panel80048</v>
      </c>
      <c r="B5616" t="s">
        <v>392</v>
      </c>
      <c r="C5616" t="s">
        <v>37</v>
      </c>
      <c r="D5616" t="s">
        <v>36</v>
      </c>
      <c r="E5616" s="2">
        <v>174.51</v>
      </c>
      <c r="F5616" s="2">
        <v>0</v>
      </c>
      <c r="G5616">
        <v>0</v>
      </c>
      <c r="H5616">
        <v>8.4600000000000009</v>
      </c>
      <c r="I5616">
        <v>0</v>
      </c>
    </row>
    <row r="5617" spans="1:9">
      <c r="A5617" t="str">
        <f t="shared" si="88"/>
        <v>BHCG Qual Serum84703</v>
      </c>
      <c r="B5617" t="s">
        <v>392</v>
      </c>
      <c r="C5617" t="s">
        <v>39</v>
      </c>
      <c r="D5617" t="s">
        <v>38</v>
      </c>
      <c r="E5617" s="2">
        <v>125.02</v>
      </c>
      <c r="F5617" s="2">
        <v>0</v>
      </c>
      <c r="G5617">
        <v>0</v>
      </c>
      <c r="H5617">
        <v>7.52</v>
      </c>
      <c r="I5617">
        <v>87.01</v>
      </c>
    </row>
    <row r="5618" spans="1:9">
      <c r="A5618" t="str">
        <f t="shared" si="88"/>
        <v>BHCG Quant Serum84702</v>
      </c>
      <c r="B5618" t="s">
        <v>392</v>
      </c>
      <c r="C5618" t="s">
        <v>41</v>
      </c>
      <c r="D5618" t="s">
        <v>40</v>
      </c>
      <c r="E5618" s="2">
        <v>110.26</v>
      </c>
      <c r="F5618" s="2">
        <v>0</v>
      </c>
      <c r="G5618">
        <v>0</v>
      </c>
      <c r="H5618">
        <v>15.05</v>
      </c>
      <c r="I5618">
        <v>0</v>
      </c>
    </row>
    <row r="5619" spans="1:9">
      <c r="A5619" t="str">
        <f t="shared" si="88"/>
        <v>Bilirubin, Total82247</v>
      </c>
      <c r="B5619" t="s">
        <v>392</v>
      </c>
      <c r="C5619" t="s">
        <v>43</v>
      </c>
      <c r="D5619" t="s">
        <v>42</v>
      </c>
      <c r="E5619" s="2">
        <v>82.69</v>
      </c>
      <c r="F5619" s="2">
        <v>0</v>
      </c>
      <c r="G5619">
        <v>0</v>
      </c>
      <c r="H5619">
        <v>5.0199999999999996</v>
      </c>
      <c r="I5619">
        <v>0</v>
      </c>
    </row>
    <row r="5620" spans="1:9">
      <c r="A5620" t="str">
        <f t="shared" si="88"/>
        <v>Blood Culture87040</v>
      </c>
      <c r="B5620" t="s">
        <v>392</v>
      </c>
      <c r="C5620" t="s">
        <v>45</v>
      </c>
      <c r="D5620" t="s">
        <v>44</v>
      </c>
      <c r="E5620" s="2">
        <v>281.69</v>
      </c>
      <c r="F5620" s="2">
        <v>0</v>
      </c>
      <c r="G5620">
        <v>0</v>
      </c>
      <c r="H5620">
        <v>10.32</v>
      </c>
      <c r="I5620">
        <v>0</v>
      </c>
    </row>
    <row r="5621" spans="1:9">
      <c r="A5621" t="str">
        <f t="shared" si="88"/>
        <v>Blood Osmolality93930</v>
      </c>
      <c r="B5621" t="s">
        <v>392</v>
      </c>
      <c r="C5621" t="s">
        <v>47</v>
      </c>
      <c r="D5621" t="s">
        <v>46</v>
      </c>
      <c r="E5621" s="2">
        <v>128.16</v>
      </c>
      <c r="F5621" s="2">
        <v>0</v>
      </c>
      <c r="G5621">
        <v>0</v>
      </c>
      <c r="H5621">
        <v>68.349999999999994</v>
      </c>
      <c r="I5621">
        <v>0</v>
      </c>
    </row>
    <row r="5622" spans="1:9">
      <c r="A5622" t="str">
        <f t="shared" si="88"/>
        <v>Blood TB Test86480</v>
      </c>
      <c r="B5622" t="s">
        <v>392</v>
      </c>
      <c r="C5622" t="s">
        <v>49</v>
      </c>
      <c r="D5622" t="s">
        <v>48</v>
      </c>
      <c r="E5622" s="2">
        <v>259.92</v>
      </c>
      <c r="F5622" s="2">
        <v>0</v>
      </c>
      <c r="G5622">
        <v>0</v>
      </c>
      <c r="H5622">
        <v>61.98</v>
      </c>
      <c r="I5622">
        <v>0</v>
      </c>
    </row>
    <row r="5623" spans="1:9">
      <c r="A5623" t="str">
        <f t="shared" si="88"/>
        <v>BNP83880</v>
      </c>
      <c r="B5623" t="s">
        <v>392</v>
      </c>
      <c r="C5623" t="s">
        <v>51</v>
      </c>
      <c r="D5623" t="s">
        <v>50</v>
      </c>
      <c r="E5623" s="2">
        <v>198.72</v>
      </c>
      <c r="F5623" s="2">
        <v>0</v>
      </c>
      <c r="G5623">
        <v>0</v>
      </c>
      <c r="H5623">
        <v>39.26</v>
      </c>
      <c r="I5623">
        <v>0</v>
      </c>
    </row>
    <row r="5624" spans="1:9">
      <c r="A5624" t="str">
        <f t="shared" si="88"/>
        <v>BUN (Urea Nitrogen)84520</v>
      </c>
      <c r="B5624" t="s">
        <v>392</v>
      </c>
      <c r="C5624" t="s">
        <v>53</v>
      </c>
      <c r="D5624" t="s">
        <v>52</v>
      </c>
      <c r="E5624" s="2">
        <v>93.48</v>
      </c>
      <c r="F5624" s="2">
        <v>0</v>
      </c>
      <c r="G5624">
        <v>0</v>
      </c>
      <c r="H5624">
        <v>3.95</v>
      </c>
      <c r="I5624">
        <v>0</v>
      </c>
    </row>
    <row r="5625" spans="1:9">
      <c r="A5625" t="str">
        <f t="shared" si="88"/>
        <v>C-Reactive Protein86140</v>
      </c>
      <c r="B5625" t="s">
        <v>392</v>
      </c>
      <c r="C5625" t="s">
        <v>55</v>
      </c>
      <c r="D5625" t="s">
        <v>54</v>
      </c>
      <c r="E5625" s="2">
        <v>216.92</v>
      </c>
      <c r="F5625" s="2">
        <v>0</v>
      </c>
      <c r="G5625">
        <v>0</v>
      </c>
      <c r="H5625">
        <v>5.18</v>
      </c>
      <c r="I5625">
        <v>0</v>
      </c>
    </row>
    <row r="5626" spans="1:9">
      <c r="A5626" t="str">
        <f t="shared" si="88"/>
        <v>C. Difficile87493</v>
      </c>
      <c r="B5626" t="s">
        <v>392</v>
      </c>
      <c r="C5626" t="s">
        <v>57</v>
      </c>
      <c r="D5626" t="s">
        <v>56</v>
      </c>
      <c r="E5626" s="2">
        <v>149.94</v>
      </c>
      <c r="F5626" s="2">
        <v>0</v>
      </c>
      <c r="G5626">
        <v>0</v>
      </c>
      <c r="H5626">
        <v>37.270000000000003</v>
      </c>
      <c r="I5626">
        <v>0</v>
      </c>
    </row>
    <row r="5627" spans="1:9">
      <c r="A5627" t="str">
        <f t="shared" si="88"/>
        <v>C. Difficile EPI87493</v>
      </c>
      <c r="B5627" t="s">
        <v>392</v>
      </c>
      <c r="C5627" t="s">
        <v>58</v>
      </c>
      <c r="D5627" t="s">
        <v>56</v>
      </c>
      <c r="E5627" s="2">
        <v>149.94</v>
      </c>
      <c r="F5627" s="2">
        <v>0</v>
      </c>
      <c r="G5627">
        <v>0</v>
      </c>
      <c r="H5627">
        <v>37.270000000000003</v>
      </c>
      <c r="I5627">
        <v>0</v>
      </c>
    </row>
    <row r="5628" spans="1:9">
      <c r="A5628" t="str">
        <f t="shared" si="88"/>
        <v>Calcium82310</v>
      </c>
      <c r="B5628" t="s">
        <v>392</v>
      </c>
      <c r="C5628" t="s">
        <v>60</v>
      </c>
      <c r="D5628" t="s">
        <v>59</v>
      </c>
      <c r="E5628" s="2">
        <v>128.16</v>
      </c>
      <c r="F5628" s="2">
        <v>0</v>
      </c>
      <c r="G5628">
        <v>0</v>
      </c>
      <c r="H5628">
        <v>5.16</v>
      </c>
      <c r="I5628">
        <v>0</v>
      </c>
    </row>
    <row r="5629" spans="1:9">
      <c r="A5629" t="str">
        <f t="shared" si="88"/>
        <v>Candida Species DNA Probe87480</v>
      </c>
      <c r="B5629" t="s">
        <v>392</v>
      </c>
      <c r="C5629" t="s">
        <v>62</v>
      </c>
      <c r="D5629" t="s">
        <v>61</v>
      </c>
      <c r="E5629" s="2">
        <v>77.45</v>
      </c>
      <c r="F5629" s="2">
        <v>0</v>
      </c>
      <c r="G5629">
        <v>0</v>
      </c>
      <c r="H5629">
        <v>20.05</v>
      </c>
      <c r="I5629">
        <v>0</v>
      </c>
    </row>
    <row r="5630" spans="1:9">
      <c r="A5630" t="str">
        <f t="shared" si="88"/>
        <v>Carbamazipine (Tegretol)80156</v>
      </c>
      <c r="B5630" t="s">
        <v>392</v>
      </c>
      <c r="C5630" t="s">
        <v>64</v>
      </c>
      <c r="D5630" t="s">
        <v>63</v>
      </c>
      <c r="E5630" s="2">
        <v>283.62</v>
      </c>
      <c r="F5630" s="2">
        <v>0</v>
      </c>
      <c r="G5630">
        <v>0</v>
      </c>
      <c r="H5630">
        <v>14.57</v>
      </c>
      <c r="I5630">
        <v>0</v>
      </c>
    </row>
    <row r="5631" spans="1:9">
      <c r="A5631" t="str">
        <f t="shared" si="88"/>
        <v>Carbon Dioxide (CO2)82374</v>
      </c>
      <c r="B5631" t="s">
        <v>392</v>
      </c>
      <c r="C5631" t="s">
        <v>66</v>
      </c>
      <c r="D5631" t="s">
        <v>65</v>
      </c>
      <c r="E5631" s="2">
        <v>107.77</v>
      </c>
      <c r="F5631" s="2">
        <v>0</v>
      </c>
      <c r="G5631">
        <v>0</v>
      </c>
      <c r="H5631">
        <v>4.88</v>
      </c>
      <c r="I5631">
        <v>0</v>
      </c>
    </row>
    <row r="5632" spans="1:9">
      <c r="A5632" t="str">
        <f t="shared" si="88"/>
        <v>CBC (No Auto Diff)85027</v>
      </c>
      <c r="B5632" t="s">
        <v>392</v>
      </c>
      <c r="C5632" t="s">
        <v>68</v>
      </c>
      <c r="D5632" t="s">
        <v>67</v>
      </c>
      <c r="E5632" s="2">
        <v>91.51</v>
      </c>
      <c r="F5632" s="2">
        <v>0</v>
      </c>
      <c r="G5632">
        <v>0</v>
      </c>
      <c r="H5632">
        <v>6.47</v>
      </c>
      <c r="I5632">
        <v>0</v>
      </c>
    </row>
    <row r="5633" spans="1:9">
      <c r="A5633" t="str">
        <f t="shared" si="88"/>
        <v>CBC w/Auto Diff85025</v>
      </c>
      <c r="B5633" t="s">
        <v>392</v>
      </c>
      <c r="C5633" t="s">
        <v>70</v>
      </c>
      <c r="D5633" t="s">
        <v>69</v>
      </c>
      <c r="E5633" s="2">
        <v>42.26</v>
      </c>
      <c r="F5633" s="2">
        <v>0</v>
      </c>
      <c r="G5633">
        <v>0</v>
      </c>
      <c r="H5633">
        <v>7.77</v>
      </c>
      <c r="I5633">
        <v>0</v>
      </c>
    </row>
    <row r="5634" spans="1:9">
      <c r="A5634" t="str">
        <f t="shared" si="88"/>
        <v>CBC w/Diff85025</v>
      </c>
      <c r="B5634" t="s">
        <v>392</v>
      </c>
      <c r="C5634" t="s">
        <v>794</v>
      </c>
      <c r="D5634" t="s">
        <v>69</v>
      </c>
      <c r="E5634" s="2">
        <v>40.25</v>
      </c>
      <c r="F5634" s="2">
        <v>0</v>
      </c>
      <c r="G5634">
        <v>0</v>
      </c>
      <c r="H5634">
        <v>7.77</v>
      </c>
      <c r="I5634">
        <v>0</v>
      </c>
    </row>
    <row r="5635" spans="1:9">
      <c r="A5635" t="str">
        <f t="shared" si="88"/>
        <v>CEA82378</v>
      </c>
      <c r="B5635" t="s">
        <v>392</v>
      </c>
      <c r="C5635" t="s">
        <v>73</v>
      </c>
      <c r="D5635" t="s">
        <v>72</v>
      </c>
      <c r="E5635" s="2">
        <v>276.45</v>
      </c>
      <c r="F5635" s="2">
        <v>0</v>
      </c>
      <c r="G5635">
        <v>0</v>
      </c>
      <c r="H5635">
        <v>18.96</v>
      </c>
      <c r="I5635">
        <v>0</v>
      </c>
    </row>
    <row r="5636" spans="1:9">
      <c r="A5636" t="str">
        <f t="shared" si="88"/>
        <v>CHEM Profile Explode</v>
      </c>
      <c r="B5636" t="s">
        <v>392</v>
      </c>
      <c r="C5636" t="s">
        <v>803</v>
      </c>
      <c r="E5636" s="2">
        <v>40.25</v>
      </c>
      <c r="F5636" s="2">
        <v>0</v>
      </c>
      <c r="G5636">
        <v>0</v>
      </c>
      <c r="H5636">
        <v>25.76</v>
      </c>
      <c r="I5636">
        <v>0</v>
      </c>
    </row>
    <row r="5637" spans="1:9">
      <c r="A5637" t="str">
        <f t="shared" si="88"/>
        <v>Chlamydia Trachomatis, AMP PROB87491</v>
      </c>
      <c r="B5637" t="s">
        <v>392</v>
      </c>
      <c r="C5637" t="s">
        <v>310</v>
      </c>
      <c r="D5637" t="s">
        <v>309</v>
      </c>
      <c r="E5637" s="2">
        <v>142.66999999999999</v>
      </c>
      <c r="F5637" s="2">
        <v>0</v>
      </c>
      <c r="G5637">
        <v>0</v>
      </c>
      <c r="H5637">
        <v>35.090000000000003</v>
      </c>
      <c r="I5637">
        <v>0</v>
      </c>
    </row>
    <row r="5638" spans="1:9">
      <c r="A5638" t="str">
        <f t="shared" si="88"/>
        <v>Chloride82435</v>
      </c>
      <c r="B5638" t="s">
        <v>392</v>
      </c>
      <c r="C5638" t="s">
        <v>75</v>
      </c>
      <c r="D5638" t="s">
        <v>74</v>
      </c>
      <c r="E5638" s="2">
        <v>110.25</v>
      </c>
      <c r="F5638" s="2">
        <v>0</v>
      </c>
      <c r="G5638">
        <v>0</v>
      </c>
      <c r="H5638">
        <v>4.5999999999999996</v>
      </c>
      <c r="I5638">
        <v>125.71</v>
      </c>
    </row>
    <row r="5639" spans="1:9">
      <c r="A5639" t="str">
        <f t="shared" ref="A5639:A5702" si="89">C5639&amp;D5639</f>
        <v>Cholesterol82465</v>
      </c>
      <c r="B5639" t="s">
        <v>392</v>
      </c>
      <c r="C5639" t="s">
        <v>312</v>
      </c>
      <c r="D5639" t="s">
        <v>311</v>
      </c>
      <c r="E5639" s="2">
        <v>20.84</v>
      </c>
      <c r="F5639" s="2">
        <v>0</v>
      </c>
      <c r="G5639">
        <v>0</v>
      </c>
      <c r="H5639">
        <v>4.3499999999999996</v>
      </c>
      <c r="I5639">
        <v>0</v>
      </c>
    </row>
    <row r="5640" spans="1:9">
      <c r="A5640" t="str">
        <f t="shared" si="89"/>
        <v>Clostridium Difficile87324</v>
      </c>
      <c r="B5640" t="s">
        <v>392</v>
      </c>
      <c r="C5640" t="s">
        <v>77</v>
      </c>
      <c r="D5640" t="s">
        <v>76</v>
      </c>
      <c r="E5640" s="2">
        <v>27.56</v>
      </c>
      <c r="F5640" s="2">
        <v>0</v>
      </c>
      <c r="G5640">
        <v>0</v>
      </c>
      <c r="H5640">
        <v>11.98</v>
      </c>
      <c r="I5640">
        <v>0</v>
      </c>
    </row>
    <row r="5641" spans="1:9">
      <c r="A5641" t="str">
        <f t="shared" si="89"/>
        <v>Comp Metabolic Panel80053</v>
      </c>
      <c r="B5641" t="s">
        <v>392</v>
      </c>
      <c r="C5641" t="s">
        <v>314</v>
      </c>
      <c r="D5641" t="s">
        <v>313</v>
      </c>
      <c r="E5641" s="2">
        <v>266.26</v>
      </c>
      <c r="F5641" s="2">
        <v>0</v>
      </c>
      <c r="G5641">
        <v>0</v>
      </c>
      <c r="H5641">
        <v>10.56</v>
      </c>
      <c r="I5641">
        <v>0</v>
      </c>
    </row>
    <row r="5642" spans="1:9">
      <c r="A5642" t="str">
        <f t="shared" si="89"/>
        <v>Cortisol AM82533</v>
      </c>
      <c r="B5642" t="s">
        <v>392</v>
      </c>
      <c r="C5642" t="s">
        <v>79</v>
      </c>
      <c r="D5642" t="s">
        <v>78</v>
      </c>
      <c r="E5642" s="2">
        <v>340.95</v>
      </c>
      <c r="F5642" s="2">
        <v>0</v>
      </c>
      <c r="G5642">
        <v>0</v>
      </c>
      <c r="H5642">
        <v>16.3</v>
      </c>
      <c r="I5642">
        <v>0</v>
      </c>
    </row>
    <row r="5643" spans="1:9">
      <c r="A5643" t="str">
        <f t="shared" si="89"/>
        <v>Cortisol PM82533</v>
      </c>
      <c r="B5643" t="s">
        <v>392</v>
      </c>
      <c r="C5643" t="s">
        <v>80</v>
      </c>
      <c r="D5643" t="s">
        <v>78</v>
      </c>
      <c r="E5643" s="2">
        <v>340.95</v>
      </c>
      <c r="F5643" s="2">
        <v>0</v>
      </c>
      <c r="G5643">
        <v>0</v>
      </c>
      <c r="H5643">
        <v>16.3</v>
      </c>
      <c r="I5643">
        <v>0</v>
      </c>
    </row>
    <row r="5644" spans="1:9">
      <c r="A5644" t="str">
        <f t="shared" si="89"/>
        <v>Cortisol Random82533</v>
      </c>
      <c r="B5644" t="s">
        <v>392</v>
      </c>
      <c r="C5644" t="s">
        <v>81</v>
      </c>
      <c r="D5644" t="s">
        <v>78</v>
      </c>
      <c r="E5644" s="2">
        <v>340.95</v>
      </c>
      <c r="F5644" s="2">
        <v>0</v>
      </c>
      <c r="G5644">
        <v>0</v>
      </c>
      <c r="H5644">
        <v>16.3</v>
      </c>
      <c r="I5644">
        <v>0</v>
      </c>
    </row>
    <row r="5645" spans="1:9">
      <c r="A5645" t="str">
        <f t="shared" si="89"/>
        <v>COVID 19 Antibody IGG IGM86328</v>
      </c>
      <c r="B5645" t="s">
        <v>392</v>
      </c>
      <c r="C5645" t="s">
        <v>83</v>
      </c>
      <c r="D5645" t="s">
        <v>82</v>
      </c>
      <c r="E5645" s="2">
        <v>82.69</v>
      </c>
      <c r="F5645" s="2">
        <v>0</v>
      </c>
      <c r="G5645">
        <v>0</v>
      </c>
      <c r="H5645">
        <v>44.1</v>
      </c>
      <c r="I5645">
        <v>0</v>
      </c>
    </row>
    <row r="5646" spans="1:9">
      <c r="A5646" t="str">
        <f t="shared" si="89"/>
        <v>COVID-19 PCRU0003</v>
      </c>
      <c r="B5646" t="s">
        <v>392</v>
      </c>
      <c r="C5646" t="s">
        <v>795</v>
      </c>
      <c r="D5646" t="s">
        <v>84</v>
      </c>
      <c r="E5646" s="2">
        <v>220.5</v>
      </c>
      <c r="F5646" s="2">
        <v>210</v>
      </c>
      <c r="G5646">
        <v>0</v>
      </c>
      <c r="H5646">
        <v>75</v>
      </c>
      <c r="I5646">
        <v>0</v>
      </c>
    </row>
    <row r="5647" spans="1:9">
      <c r="A5647" t="str">
        <f t="shared" si="89"/>
        <v>Covid-19 Rapid Antigen (CV2AG)87426</v>
      </c>
      <c r="B5647" t="s">
        <v>392</v>
      </c>
      <c r="C5647" t="s">
        <v>85</v>
      </c>
      <c r="D5647" t="s">
        <v>796</v>
      </c>
      <c r="E5647" s="2">
        <v>220.5</v>
      </c>
      <c r="F5647" s="2">
        <v>0</v>
      </c>
      <c r="G5647">
        <v>0</v>
      </c>
      <c r="H5647">
        <v>117.6</v>
      </c>
      <c r="I5647">
        <v>0</v>
      </c>
    </row>
    <row r="5648" spans="1:9">
      <c r="A5648" t="str">
        <f t="shared" si="89"/>
        <v>CPK; Total82550</v>
      </c>
      <c r="B5648" t="s">
        <v>392</v>
      </c>
      <c r="C5648" t="s">
        <v>87</v>
      </c>
      <c r="D5648" t="s">
        <v>86</v>
      </c>
      <c r="E5648" s="2">
        <v>149.91999999999999</v>
      </c>
      <c r="F5648" s="2">
        <v>0</v>
      </c>
      <c r="G5648">
        <v>0</v>
      </c>
      <c r="H5648">
        <v>6.51</v>
      </c>
      <c r="I5648">
        <v>0</v>
      </c>
    </row>
    <row r="5649" spans="1:9">
      <c r="A5649" t="str">
        <f t="shared" si="89"/>
        <v>Creatinine82565</v>
      </c>
      <c r="B5649" t="s">
        <v>392</v>
      </c>
      <c r="C5649" t="s">
        <v>89</v>
      </c>
      <c r="D5649" t="s">
        <v>88</v>
      </c>
      <c r="E5649" s="2">
        <v>91.51</v>
      </c>
      <c r="F5649" s="2">
        <v>0</v>
      </c>
      <c r="G5649">
        <v>0</v>
      </c>
      <c r="H5649">
        <v>5.12</v>
      </c>
      <c r="I5649">
        <v>0</v>
      </c>
    </row>
    <row r="5650" spans="1:9">
      <c r="A5650" t="str">
        <f t="shared" si="89"/>
        <v>Cryptosporidium87328</v>
      </c>
      <c r="B5650" t="s">
        <v>392</v>
      </c>
      <c r="C5650" t="s">
        <v>316</v>
      </c>
      <c r="D5650" t="s">
        <v>315</v>
      </c>
      <c r="E5650" s="2">
        <v>138.34</v>
      </c>
      <c r="F5650" s="2">
        <v>0</v>
      </c>
      <c r="G5650">
        <v>0</v>
      </c>
      <c r="H5650">
        <v>13.82</v>
      </c>
      <c r="I5650">
        <v>0</v>
      </c>
    </row>
    <row r="5651" spans="1:9">
      <c r="A5651" t="str">
        <f t="shared" si="89"/>
        <v>Culture, Nose/Throat87070</v>
      </c>
      <c r="B5651" t="s">
        <v>392</v>
      </c>
      <c r="C5651" t="s">
        <v>91</v>
      </c>
      <c r="D5651" t="s">
        <v>90</v>
      </c>
      <c r="E5651" s="2">
        <v>206.92</v>
      </c>
      <c r="F5651" s="2">
        <v>0</v>
      </c>
      <c r="G5651">
        <v>0</v>
      </c>
      <c r="H5651">
        <v>8.6199999999999992</v>
      </c>
      <c r="I5651">
        <v>0</v>
      </c>
    </row>
    <row r="5652" spans="1:9">
      <c r="A5652" t="str">
        <f t="shared" si="89"/>
        <v>Culture, Stool87045</v>
      </c>
      <c r="B5652" t="s">
        <v>392</v>
      </c>
      <c r="C5652" t="s">
        <v>93</v>
      </c>
      <c r="D5652" t="s">
        <v>92</v>
      </c>
      <c r="E5652" s="2">
        <v>239.63</v>
      </c>
      <c r="F5652" s="2">
        <v>0</v>
      </c>
      <c r="G5652">
        <v>0</v>
      </c>
      <c r="H5652">
        <v>9.44</v>
      </c>
      <c r="I5652">
        <v>0</v>
      </c>
    </row>
    <row r="5653" spans="1:9">
      <c r="A5653" t="str">
        <f t="shared" si="89"/>
        <v>Culture, Urine87086</v>
      </c>
      <c r="B5653" t="s">
        <v>392</v>
      </c>
      <c r="C5653" t="s">
        <v>95</v>
      </c>
      <c r="D5653" t="s">
        <v>94</v>
      </c>
      <c r="E5653" s="2">
        <v>138.34</v>
      </c>
      <c r="F5653" s="2">
        <v>0</v>
      </c>
      <c r="G5653">
        <v>0</v>
      </c>
      <c r="H5653">
        <v>8.07</v>
      </c>
      <c r="I5653">
        <v>0</v>
      </c>
    </row>
    <row r="5654" spans="1:9">
      <c r="A5654" t="str">
        <f t="shared" si="89"/>
        <v>D-Dimer DVT/PE Quant85379</v>
      </c>
      <c r="B5654" t="s">
        <v>392</v>
      </c>
      <c r="C5654" t="s">
        <v>97</v>
      </c>
      <c r="D5654" t="s">
        <v>96</v>
      </c>
      <c r="E5654" s="2">
        <v>206.44</v>
      </c>
      <c r="F5654" s="2">
        <v>0</v>
      </c>
      <c r="G5654">
        <v>0</v>
      </c>
      <c r="H5654">
        <v>10.18</v>
      </c>
      <c r="I5654">
        <v>0</v>
      </c>
    </row>
    <row r="5655" spans="1:9">
      <c r="A5655" t="str">
        <f t="shared" si="89"/>
        <v>Day Partial90853</v>
      </c>
      <c r="B5655" t="s">
        <v>392</v>
      </c>
      <c r="C5655" t="s">
        <v>280</v>
      </c>
      <c r="D5655" t="s">
        <v>271</v>
      </c>
      <c r="E5655" s="2">
        <v>939.68</v>
      </c>
      <c r="F5655" s="2">
        <v>242.53</v>
      </c>
      <c r="G5655">
        <v>0</v>
      </c>
      <c r="H5655">
        <v>210</v>
      </c>
      <c r="I5655">
        <v>0</v>
      </c>
    </row>
    <row r="5656" spans="1:9">
      <c r="A5656" t="str">
        <f t="shared" si="89"/>
        <v>Digoxin80162</v>
      </c>
      <c r="B5656" t="s">
        <v>392</v>
      </c>
      <c r="C5656" t="s">
        <v>99</v>
      </c>
      <c r="D5656" t="s">
        <v>98</v>
      </c>
      <c r="E5656" s="2">
        <v>238.41</v>
      </c>
      <c r="F5656" s="2">
        <v>0</v>
      </c>
      <c r="G5656">
        <v>0</v>
      </c>
      <c r="H5656">
        <v>13.28</v>
      </c>
      <c r="I5656">
        <v>0</v>
      </c>
    </row>
    <row r="5657" spans="1:9">
      <c r="A5657" t="str">
        <f t="shared" si="89"/>
        <v>Direct Bilirubin82248</v>
      </c>
      <c r="B5657" t="s">
        <v>392</v>
      </c>
      <c r="C5657" t="s">
        <v>101</v>
      </c>
      <c r="D5657" t="s">
        <v>100</v>
      </c>
      <c r="E5657" s="2">
        <v>96.09</v>
      </c>
      <c r="F5657" s="2">
        <v>0</v>
      </c>
      <c r="G5657">
        <v>0</v>
      </c>
      <c r="H5657">
        <v>5.0199999999999996</v>
      </c>
      <c r="I5657">
        <v>0</v>
      </c>
    </row>
    <row r="5658" spans="1:9">
      <c r="A5658" t="str">
        <f t="shared" si="89"/>
        <v>Drug Screen80305</v>
      </c>
      <c r="B5658" t="s">
        <v>392</v>
      </c>
      <c r="C5658" t="s">
        <v>103</v>
      </c>
      <c r="D5658" t="s">
        <v>102</v>
      </c>
      <c r="E5658" s="2">
        <v>332.63</v>
      </c>
      <c r="F5658" s="2">
        <v>0</v>
      </c>
      <c r="G5658">
        <v>0</v>
      </c>
      <c r="H5658">
        <v>12.6</v>
      </c>
      <c r="I5658">
        <v>0</v>
      </c>
    </row>
    <row r="5659" spans="1:9">
      <c r="A5659" t="str">
        <f t="shared" si="89"/>
        <v>E Histolytica87337</v>
      </c>
      <c r="B5659" t="s">
        <v>392</v>
      </c>
      <c r="C5659" t="s">
        <v>318</v>
      </c>
      <c r="D5659" t="s">
        <v>317</v>
      </c>
      <c r="E5659" s="2">
        <v>65.42</v>
      </c>
      <c r="F5659" s="2">
        <v>0</v>
      </c>
      <c r="G5659">
        <v>0</v>
      </c>
      <c r="H5659">
        <v>11.98</v>
      </c>
      <c r="I5659">
        <v>0</v>
      </c>
    </row>
    <row r="5660" spans="1:9">
      <c r="A5660" t="str">
        <f t="shared" si="89"/>
        <v>Electro. Protein - Serum84165</v>
      </c>
      <c r="B5660" t="s">
        <v>392</v>
      </c>
      <c r="C5660" t="s">
        <v>108</v>
      </c>
      <c r="D5660" t="s">
        <v>107</v>
      </c>
      <c r="E5660" s="2">
        <v>221.33</v>
      </c>
      <c r="F5660" s="2">
        <v>0</v>
      </c>
      <c r="G5660">
        <v>0</v>
      </c>
      <c r="H5660">
        <v>10.74</v>
      </c>
      <c r="I5660">
        <v>215.5</v>
      </c>
    </row>
    <row r="5661" spans="1:9">
      <c r="A5661" t="str">
        <f t="shared" si="89"/>
        <v>Electro. Protein - Urine84165</v>
      </c>
      <c r="B5661" t="s">
        <v>392</v>
      </c>
      <c r="C5661" t="s">
        <v>109</v>
      </c>
      <c r="D5661" t="s">
        <v>107</v>
      </c>
      <c r="E5661" s="2">
        <v>221.33</v>
      </c>
      <c r="F5661" s="2">
        <v>0</v>
      </c>
      <c r="G5661">
        <v>0</v>
      </c>
      <c r="H5661">
        <v>10.74</v>
      </c>
      <c r="I5661">
        <v>0</v>
      </c>
    </row>
    <row r="5662" spans="1:9">
      <c r="A5662" t="str">
        <f t="shared" si="89"/>
        <v>Electrolyte Panel80051</v>
      </c>
      <c r="B5662" t="s">
        <v>392</v>
      </c>
      <c r="C5662" t="s">
        <v>111</v>
      </c>
      <c r="D5662" t="s">
        <v>110</v>
      </c>
      <c r="E5662" s="2">
        <v>149.91999999999999</v>
      </c>
      <c r="F5662" s="2">
        <v>0</v>
      </c>
      <c r="G5662">
        <v>0</v>
      </c>
      <c r="H5662">
        <v>7.01</v>
      </c>
      <c r="I5662">
        <v>0</v>
      </c>
    </row>
    <row r="5663" spans="1:9">
      <c r="A5663" t="str">
        <f t="shared" si="89"/>
        <v>Ferritin82728</v>
      </c>
      <c r="B5663" t="s">
        <v>392</v>
      </c>
      <c r="C5663" t="s">
        <v>113</v>
      </c>
      <c r="D5663" t="s">
        <v>112</v>
      </c>
      <c r="E5663" s="2">
        <v>174.51</v>
      </c>
      <c r="F5663" s="2">
        <v>0</v>
      </c>
      <c r="G5663">
        <v>0</v>
      </c>
      <c r="H5663">
        <v>13.63</v>
      </c>
      <c r="I5663">
        <v>0</v>
      </c>
    </row>
    <row r="5664" spans="1:9">
      <c r="A5664" t="str">
        <f t="shared" si="89"/>
        <v>FK506 (Tacrolimus)80197</v>
      </c>
      <c r="B5664" t="s">
        <v>392</v>
      </c>
      <c r="C5664" t="s">
        <v>115</v>
      </c>
      <c r="D5664" t="s">
        <v>114</v>
      </c>
      <c r="E5664" s="2">
        <v>292.88</v>
      </c>
      <c r="F5664" s="2">
        <v>0</v>
      </c>
      <c r="G5664">
        <v>0</v>
      </c>
      <c r="H5664">
        <v>13.73</v>
      </c>
      <c r="I5664">
        <v>0</v>
      </c>
    </row>
    <row r="5665" spans="1:9">
      <c r="A5665" t="str">
        <f t="shared" si="89"/>
        <v>Folate - Serum82746</v>
      </c>
      <c r="B5665" t="s">
        <v>392</v>
      </c>
      <c r="C5665" t="s">
        <v>117</v>
      </c>
      <c r="D5665" t="s">
        <v>116</v>
      </c>
      <c r="E5665" s="2">
        <v>198.72</v>
      </c>
      <c r="F5665" s="2">
        <v>0</v>
      </c>
      <c r="G5665">
        <v>0</v>
      </c>
      <c r="H5665">
        <v>14.7</v>
      </c>
      <c r="I5665">
        <v>0</v>
      </c>
    </row>
    <row r="5666" spans="1:9">
      <c r="A5666" t="str">
        <f t="shared" si="89"/>
        <v>Follow Up Psych Consult</v>
      </c>
      <c r="B5666" t="s">
        <v>392</v>
      </c>
      <c r="C5666" t="s">
        <v>285</v>
      </c>
      <c r="E5666" s="2">
        <v>145.87</v>
      </c>
      <c r="F5666" s="2">
        <v>87.01</v>
      </c>
      <c r="G5666">
        <v>0</v>
      </c>
      <c r="H5666">
        <v>42.86</v>
      </c>
      <c r="I5666">
        <v>0</v>
      </c>
    </row>
    <row r="5667" spans="1:9">
      <c r="A5667" t="str">
        <f t="shared" si="89"/>
        <v>Free T384481</v>
      </c>
      <c r="B5667" t="s">
        <v>392</v>
      </c>
      <c r="C5667" t="s">
        <v>119</v>
      </c>
      <c r="D5667" t="s">
        <v>118</v>
      </c>
      <c r="E5667" s="2">
        <v>342.88</v>
      </c>
      <c r="F5667" s="2">
        <v>0</v>
      </c>
      <c r="G5667">
        <v>0</v>
      </c>
      <c r="H5667">
        <v>16.940000000000001</v>
      </c>
      <c r="I5667">
        <v>269.38</v>
      </c>
    </row>
    <row r="5668" spans="1:9">
      <c r="A5668" t="str">
        <f t="shared" si="89"/>
        <v>Free T4 (Total)84439</v>
      </c>
      <c r="B5668" t="s">
        <v>392</v>
      </c>
      <c r="C5668" t="s">
        <v>121</v>
      </c>
      <c r="D5668" t="s">
        <v>120</v>
      </c>
      <c r="E5668" s="2">
        <v>293.17</v>
      </c>
      <c r="F5668" s="2">
        <v>0</v>
      </c>
      <c r="G5668">
        <v>0</v>
      </c>
      <c r="H5668">
        <v>9.02</v>
      </c>
      <c r="I5668">
        <v>1680.92</v>
      </c>
    </row>
    <row r="5669" spans="1:9">
      <c r="A5669" t="str">
        <f t="shared" si="89"/>
        <v>Fungus Culture87102</v>
      </c>
      <c r="B5669" t="s">
        <v>392</v>
      </c>
      <c r="C5669" t="s">
        <v>123</v>
      </c>
      <c r="D5669" t="s">
        <v>122</v>
      </c>
      <c r="E5669" s="2">
        <v>221.33</v>
      </c>
      <c r="F5669" s="2">
        <v>0</v>
      </c>
      <c r="G5669">
        <v>0</v>
      </c>
      <c r="H5669">
        <v>8.41</v>
      </c>
      <c r="I5669">
        <v>1616.27</v>
      </c>
    </row>
    <row r="5670" spans="1:9">
      <c r="A5670" t="str">
        <f t="shared" si="89"/>
        <v>Gardnerella Vag DNA Prob87510</v>
      </c>
      <c r="B5670" t="s">
        <v>392</v>
      </c>
      <c r="C5670" t="s">
        <v>125</v>
      </c>
      <c r="D5670" t="s">
        <v>124</v>
      </c>
      <c r="E5670" s="2">
        <v>77.45</v>
      </c>
      <c r="F5670" s="2">
        <v>0</v>
      </c>
      <c r="G5670">
        <v>0</v>
      </c>
      <c r="H5670">
        <v>20.05</v>
      </c>
      <c r="I5670">
        <v>282.85000000000002</v>
      </c>
    </row>
    <row r="5671" spans="1:9">
      <c r="A5671" t="str">
        <f t="shared" si="89"/>
        <v>GC Culture87081</v>
      </c>
      <c r="B5671" t="s">
        <v>392</v>
      </c>
      <c r="C5671" t="s">
        <v>127</v>
      </c>
      <c r="D5671" t="s">
        <v>126</v>
      </c>
      <c r="E5671" s="2">
        <v>121.55</v>
      </c>
      <c r="F5671" s="2">
        <v>115.76</v>
      </c>
      <c r="G5671">
        <v>0</v>
      </c>
      <c r="H5671">
        <v>6.63</v>
      </c>
      <c r="I5671">
        <v>0</v>
      </c>
    </row>
    <row r="5672" spans="1:9">
      <c r="A5672" t="str">
        <f t="shared" si="89"/>
        <v>GC Genprobe87590</v>
      </c>
      <c r="B5672" t="s">
        <v>392</v>
      </c>
      <c r="C5672" t="s">
        <v>129</v>
      </c>
      <c r="D5672" t="s">
        <v>128</v>
      </c>
      <c r="E5672" s="2">
        <v>63</v>
      </c>
      <c r="F5672" s="2">
        <v>60</v>
      </c>
      <c r="G5672">
        <v>0</v>
      </c>
      <c r="H5672">
        <v>26.88</v>
      </c>
      <c r="I5672">
        <v>0</v>
      </c>
    </row>
    <row r="5673" spans="1:9">
      <c r="A5673" t="str">
        <f t="shared" si="89"/>
        <v>GC/Chlamydia By PCR87591</v>
      </c>
      <c r="B5673" t="s">
        <v>392</v>
      </c>
      <c r="C5673" t="s">
        <v>320</v>
      </c>
      <c r="D5673" t="s">
        <v>319</v>
      </c>
      <c r="E5673" s="2">
        <v>149.94</v>
      </c>
      <c r="F5673" s="2">
        <v>0</v>
      </c>
      <c r="G5673">
        <v>0</v>
      </c>
      <c r="H5673">
        <v>35.090000000000003</v>
      </c>
      <c r="I5673">
        <v>0</v>
      </c>
    </row>
    <row r="5674" spans="1:9">
      <c r="A5674" t="str">
        <f t="shared" si="89"/>
        <v>GGTP82977</v>
      </c>
      <c r="B5674" t="s">
        <v>392</v>
      </c>
      <c r="C5674" t="s">
        <v>322</v>
      </c>
      <c r="D5674" t="s">
        <v>321</v>
      </c>
      <c r="E5674" s="2">
        <v>114.39</v>
      </c>
      <c r="F5674" s="2">
        <v>0</v>
      </c>
      <c r="G5674">
        <v>0</v>
      </c>
      <c r="H5674">
        <v>7.2</v>
      </c>
      <c r="I5674">
        <v>0</v>
      </c>
    </row>
    <row r="5675" spans="1:9">
      <c r="A5675" t="str">
        <f t="shared" si="89"/>
        <v>Giardia87749</v>
      </c>
      <c r="B5675" t="s">
        <v>392</v>
      </c>
      <c r="C5675" t="s">
        <v>324</v>
      </c>
      <c r="D5675" t="s">
        <v>323</v>
      </c>
      <c r="E5675" s="2">
        <v>191.3</v>
      </c>
      <c r="F5675" s="2">
        <v>0</v>
      </c>
      <c r="G5675">
        <v>0</v>
      </c>
      <c r="H5675">
        <v>102.03</v>
      </c>
      <c r="I5675">
        <v>0</v>
      </c>
    </row>
    <row r="5676" spans="1:9">
      <c r="A5676" t="str">
        <f t="shared" si="89"/>
        <v>Glucose Hour PC82947</v>
      </c>
      <c r="B5676" t="s">
        <v>392</v>
      </c>
      <c r="C5676" t="s">
        <v>131</v>
      </c>
      <c r="D5676" t="s">
        <v>130</v>
      </c>
      <c r="E5676" s="2">
        <v>75.599999999999994</v>
      </c>
      <c r="F5676" s="2">
        <v>0</v>
      </c>
      <c r="G5676">
        <v>0</v>
      </c>
      <c r="H5676">
        <v>3.93</v>
      </c>
      <c r="I5676">
        <v>0</v>
      </c>
    </row>
    <row r="5677" spans="1:9">
      <c r="A5677" t="str">
        <f t="shared" si="89"/>
        <v>Glucose; Blood-Quant82947</v>
      </c>
      <c r="B5677" t="s">
        <v>392</v>
      </c>
      <c r="C5677" t="s">
        <v>132</v>
      </c>
      <c r="D5677" t="s">
        <v>130</v>
      </c>
      <c r="E5677" s="2">
        <v>72.06</v>
      </c>
      <c r="F5677" s="2">
        <v>0</v>
      </c>
      <c r="G5677">
        <v>0</v>
      </c>
      <c r="H5677">
        <v>3.93</v>
      </c>
      <c r="I5677">
        <v>0</v>
      </c>
    </row>
    <row r="5678" spans="1:9">
      <c r="A5678" t="str">
        <f t="shared" si="89"/>
        <v>Glycohemoglobin (A1C)83036</v>
      </c>
      <c r="B5678" t="s">
        <v>392</v>
      </c>
      <c r="C5678" t="s">
        <v>134</v>
      </c>
      <c r="D5678" t="s">
        <v>133</v>
      </c>
      <c r="E5678" s="2">
        <v>161.78</v>
      </c>
      <c r="F5678" s="2">
        <v>0</v>
      </c>
      <c r="G5678">
        <v>0</v>
      </c>
      <c r="H5678">
        <v>9.7100000000000009</v>
      </c>
      <c r="I5678">
        <v>0</v>
      </c>
    </row>
    <row r="5679" spans="1:9">
      <c r="A5679" t="str">
        <f t="shared" si="89"/>
        <v>Gram Stain (GS)87205</v>
      </c>
      <c r="B5679" t="s">
        <v>392</v>
      </c>
      <c r="C5679" t="s">
        <v>136</v>
      </c>
      <c r="D5679" t="s">
        <v>135</v>
      </c>
      <c r="E5679" s="2">
        <v>78</v>
      </c>
      <c r="F5679" s="2">
        <v>0</v>
      </c>
      <c r="G5679">
        <v>0</v>
      </c>
      <c r="H5679">
        <v>4.2699999999999996</v>
      </c>
      <c r="I5679">
        <v>0</v>
      </c>
    </row>
    <row r="5680" spans="1:9">
      <c r="A5680" t="str">
        <f t="shared" si="89"/>
        <v>Group A Strep (Rapid)87880</v>
      </c>
      <c r="B5680" t="s">
        <v>392</v>
      </c>
      <c r="C5680" t="s">
        <v>138</v>
      </c>
      <c r="D5680" t="s">
        <v>137</v>
      </c>
      <c r="E5680" s="2">
        <v>44.1</v>
      </c>
      <c r="F5680" s="2">
        <v>0</v>
      </c>
      <c r="G5680">
        <v>0</v>
      </c>
      <c r="H5680">
        <v>16.53</v>
      </c>
      <c r="I5680">
        <v>0</v>
      </c>
    </row>
    <row r="5681" spans="1:9">
      <c r="A5681" t="str">
        <f t="shared" si="89"/>
        <v>Group Therapy90853</v>
      </c>
      <c r="B5681" t="s">
        <v>392</v>
      </c>
      <c r="C5681" t="s">
        <v>286</v>
      </c>
      <c r="D5681" t="s">
        <v>271</v>
      </c>
      <c r="E5681" s="2">
        <v>145.53</v>
      </c>
      <c r="F5681" s="2">
        <v>73.92</v>
      </c>
      <c r="G5681">
        <v>75</v>
      </c>
      <c r="H5681">
        <v>25</v>
      </c>
      <c r="I5681">
        <v>0</v>
      </c>
    </row>
    <row r="5682" spans="1:9">
      <c r="A5682" t="str">
        <f t="shared" si="89"/>
        <v>HCG</v>
      </c>
      <c r="B5682" t="s">
        <v>392</v>
      </c>
      <c r="C5682" t="s">
        <v>804</v>
      </c>
      <c r="E5682" s="2">
        <v>105.01</v>
      </c>
      <c r="F5682" s="2">
        <v>0</v>
      </c>
      <c r="G5682">
        <v>0</v>
      </c>
      <c r="H5682">
        <v>60.91</v>
      </c>
      <c r="I5682">
        <v>0</v>
      </c>
    </row>
    <row r="5683" spans="1:9">
      <c r="A5683" t="str">
        <f t="shared" si="89"/>
        <v>HCG Qualitative - Urine81025</v>
      </c>
      <c r="B5683" t="s">
        <v>392</v>
      </c>
      <c r="C5683" t="s">
        <v>140</v>
      </c>
      <c r="D5683" t="s">
        <v>139</v>
      </c>
      <c r="E5683" s="2">
        <v>119.34</v>
      </c>
      <c r="F5683" s="2">
        <v>0</v>
      </c>
      <c r="G5683">
        <v>0</v>
      </c>
      <c r="H5683">
        <v>8.61</v>
      </c>
      <c r="I5683">
        <v>0</v>
      </c>
    </row>
    <row r="5684" spans="1:9">
      <c r="A5684" t="str">
        <f t="shared" si="89"/>
        <v>HDL83701</v>
      </c>
      <c r="B5684" t="s">
        <v>392</v>
      </c>
      <c r="C5684" t="s">
        <v>142</v>
      </c>
      <c r="D5684" t="s">
        <v>141</v>
      </c>
      <c r="E5684" s="2">
        <v>274.52</v>
      </c>
      <c r="F5684" s="2">
        <v>0</v>
      </c>
      <c r="G5684">
        <v>0</v>
      </c>
      <c r="H5684">
        <v>33.86</v>
      </c>
      <c r="I5684">
        <v>0</v>
      </c>
    </row>
    <row r="5685" spans="1:9">
      <c r="A5685" t="str">
        <f t="shared" si="89"/>
        <v>Hematocrit85014</v>
      </c>
      <c r="B5685" t="s">
        <v>392</v>
      </c>
      <c r="C5685" t="s">
        <v>144</v>
      </c>
      <c r="D5685" t="s">
        <v>143</v>
      </c>
      <c r="E5685" s="2">
        <v>45.48</v>
      </c>
      <c r="F5685" s="2">
        <v>0</v>
      </c>
      <c r="G5685">
        <v>0</v>
      </c>
      <c r="H5685">
        <v>2.37</v>
      </c>
      <c r="I5685">
        <v>0</v>
      </c>
    </row>
    <row r="5686" spans="1:9">
      <c r="A5686" t="str">
        <f t="shared" si="89"/>
        <v>Hemoglobin85018</v>
      </c>
      <c r="B5686" t="s">
        <v>392</v>
      </c>
      <c r="C5686" t="s">
        <v>146</v>
      </c>
      <c r="D5686" t="s">
        <v>145</v>
      </c>
      <c r="E5686" s="2">
        <v>59.26</v>
      </c>
      <c r="F5686" s="2">
        <v>0</v>
      </c>
      <c r="G5686">
        <v>0</v>
      </c>
      <c r="H5686">
        <v>2.37</v>
      </c>
      <c r="I5686">
        <v>0</v>
      </c>
    </row>
    <row r="5687" spans="1:9">
      <c r="A5687" t="str">
        <f t="shared" si="89"/>
        <v>Hep B Surface AB86706</v>
      </c>
      <c r="B5687" t="s">
        <v>392</v>
      </c>
      <c r="C5687" t="s">
        <v>148</v>
      </c>
      <c r="D5687" t="s">
        <v>147</v>
      </c>
      <c r="E5687" s="2">
        <v>119.34</v>
      </c>
      <c r="F5687" s="2">
        <v>0</v>
      </c>
      <c r="G5687">
        <v>0</v>
      </c>
      <c r="H5687">
        <v>10.74</v>
      </c>
      <c r="I5687">
        <v>0</v>
      </c>
    </row>
    <row r="5688" spans="1:9">
      <c r="A5688" t="str">
        <f t="shared" si="89"/>
        <v>Hep C - EIA86803</v>
      </c>
      <c r="B5688" t="s">
        <v>392</v>
      </c>
      <c r="C5688" t="s">
        <v>150</v>
      </c>
      <c r="D5688" t="s">
        <v>149</v>
      </c>
      <c r="E5688" s="2">
        <v>79.11</v>
      </c>
      <c r="F5688" s="2">
        <v>0</v>
      </c>
      <c r="G5688">
        <v>0</v>
      </c>
      <c r="H5688">
        <v>14.27</v>
      </c>
      <c r="I5688">
        <v>0</v>
      </c>
    </row>
    <row r="5689" spans="1:9">
      <c r="A5689" t="str">
        <f t="shared" si="89"/>
        <v>Hepatic Function Panel80076</v>
      </c>
      <c r="B5689" t="s">
        <v>392</v>
      </c>
      <c r="C5689" t="s">
        <v>152</v>
      </c>
      <c r="D5689" t="s">
        <v>151</v>
      </c>
      <c r="E5689" s="2">
        <v>253.52</v>
      </c>
      <c r="F5689" s="2">
        <v>0</v>
      </c>
      <c r="G5689">
        <v>0</v>
      </c>
      <c r="H5689">
        <v>8.17</v>
      </c>
      <c r="I5689">
        <v>0</v>
      </c>
    </row>
    <row r="5690" spans="1:9">
      <c r="A5690" t="str">
        <f t="shared" si="89"/>
        <v>Hepatitis A -IGM AB86709</v>
      </c>
      <c r="B5690" t="s">
        <v>392</v>
      </c>
      <c r="C5690" t="s">
        <v>326</v>
      </c>
      <c r="D5690" t="s">
        <v>325</v>
      </c>
      <c r="E5690" s="2">
        <v>46.31</v>
      </c>
      <c r="F5690" s="2">
        <v>0</v>
      </c>
      <c r="G5690">
        <v>0</v>
      </c>
      <c r="H5690">
        <v>11.26</v>
      </c>
      <c r="I5690">
        <v>0</v>
      </c>
    </row>
    <row r="5691" spans="1:9">
      <c r="A5691" t="str">
        <f t="shared" si="89"/>
        <v>Hepatitis B Core AB86704</v>
      </c>
      <c r="B5691" t="s">
        <v>392</v>
      </c>
      <c r="C5691" t="s">
        <v>328</v>
      </c>
      <c r="D5691" t="s">
        <v>327</v>
      </c>
      <c r="E5691" s="2">
        <v>63.67</v>
      </c>
      <c r="F5691" s="2">
        <v>0</v>
      </c>
      <c r="G5691">
        <v>0</v>
      </c>
      <c r="H5691">
        <v>12.05</v>
      </c>
      <c r="I5691">
        <v>0</v>
      </c>
    </row>
    <row r="5692" spans="1:9">
      <c r="A5692" t="str">
        <f t="shared" si="89"/>
        <v>Hepatitis B Surface AG87340</v>
      </c>
      <c r="B5692" t="s">
        <v>392</v>
      </c>
      <c r="C5692" t="s">
        <v>330</v>
      </c>
      <c r="D5692" t="s">
        <v>329</v>
      </c>
      <c r="E5692" s="2">
        <v>52.09</v>
      </c>
      <c r="F5692" s="2">
        <v>0</v>
      </c>
      <c r="G5692">
        <v>0</v>
      </c>
      <c r="H5692">
        <v>10.33</v>
      </c>
      <c r="I5692">
        <v>0</v>
      </c>
    </row>
    <row r="5693" spans="1:9">
      <c r="A5693" t="str">
        <f t="shared" si="89"/>
        <v>Herpes Simp Culture87253</v>
      </c>
      <c r="B5693" t="s">
        <v>392</v>
      </c>
      <c r="C5693" t="s">
        <v>154</v>
      </c>
      <c r="D5693" t="s">
        <v>153</v>
      </c>
      <c r="E5693" s="2">
        <v>356.55</v>
      </c>
      <c r="F5693" s="2">
        <v>0</v>
      </c>
      <c r="G5693">
        <v>0</v>
      </c>
      <c r="H5693">
        <v>20.2</v>
      </c>
      <c r="I5693">
        <v>0</v>
      </c>
    </row>
    <row r="5694" spans="1:9">
      <c r="A5694" t="str">
        <f t="shared" si="89"/>
        <v>Herpes Simplex86694</v>
      </c>
      <c r="B5694" t="s">
        <v>392</v>
      </c>
      <c r="C5694" t="s">
        <v>156</v>
      </c>
      <c r="D5694" t="s">
        <v>155</v>
      </c>
      <c r="E5694" s="2">
        <v>128.16</v>
      </c>
      <c r="F5694" s="2">
        <v>0</v>
      </c>
      <c r="G5694">
        <v>0</v>
      </c>
      <c r="H5694">
        <v>14.39</v>
      </c>
      <c r="I5694">
        <v>0</v>
      </c>
    </row>
    <row r="5695" spans="1:9">
      <c r="A5695" t="str">
        <f t="shared" si="89"/>
        <v>Herpes Simplex, Type 186695</v>
      </c>
      <c r="B5695" t="s">
        <v>392</v>
      </c>
      <c r="C5695" t="s">
        <v>158</v>
      </c>
      <c r="D5695" t="s">
        <v>157</v>
      </c>
      <c r="E5695" s="2">
        <v>96.19</v>
      </c>
      <c r="F5695" s="2">
        <v>0</v>
      </c>
      <c r="G5695">
        <v>0</v>
      </c>
      <c r="H5695">
        <v>13.19</v>
      </c>
      <c r="I5695">
        <v>0</v>
      </c>
    </row>
    <row r="5696" spans="1:9">
      <c r="A5696" t="str">
        <f t="shared" si="89"/>
        <v>HIV Serol Screen87389</v>
      </c>
      <c r="B5696" t="s">
        <v>392</v>
      </c>
      <c r="C5696" t="s">
        <v>160</v>
      </c>
      <c r="D5696" t="s">
        <v>159</v>
      </c>
      <c r="E5696" s="2">
        <v>116.59</v>
      </c>
      <c r="F5696" s="2">
        <v>0</v>
      </c>
      <c r="G5696">
        <v>0</v>
      </c>
      <c r="H5696">
        <v>24.08</v>
      </c>
      <c r="I5696">
        <v>0</v>
      </c>
    </row>
    <row r="5697" spans="1:9">
      <c r="A5697" t="str">
        <f t="shared" si="89"/>
        <v>HIV Serology Screen86701</v>
      </c>
      <c r="B5697" t="s">
        <v>392</v>
      </c>
      <c r="C5697" t="s">
        <v>162</v>
      </c>
      <c r="D5697" t="s">
        <v>161</v>
      </c>
      <c r="E5697" s="2">
        <v>111.13</v>
      </c>
      <c r="F5697" s="2">
        <v>0</v>
      </c>
      <c r="G5697">
        <v>0</v>
      </c>
      <c r="H5697">
        <v>8.89</v>
      </c>
      <c r="I5697">
        <v>0</v>
      </c>
    </row>
    <row r="5698" spans="1:9">
      <c r="A5698" t="str">
        <f t="shared" si="89"/>
        <v>HIV-1 Quantitation87536</v>
      </c>
      <c r="B5698" t="s">
        <v>392</v>
      </c>
      <c r="C5698" t="s">
        <v>165</v>
      </c>
      <c r="D5698" t="s">
        <v>164</v>
      </c>
      <c r="E5698" s="2">
        <v>737.85</v>
      </c>
      <c r="F5698" s="2">
        <v>0</v>
      </c>
      <c r="G5698">
        <v>0</v>
      </c>
      <c r="H5698">
        <v>85.1</v>
      </c>
      <c r="I5698">
        <v>0</v>
      </c>
    </row>
    <row r="5699" spans="1:9">
      <c r="A5699" t="str">
        <f t="shared" si="89"/>
        <v>HIV-1, Amplif NA Probe87535</v>
      </c>
      <c r="B5699" t="s">
        <v>392</v>
      </c>
      <c r="C5699" t="s">
        <v>167</v>
      </c>
      <c r="D5699" t="s">
        <v>166</v>
      </c>
      <c r="E5699" s="2">
        <v>622.64</v>
      </c>
      <c r="F5699" s="2">
        <v>0</v>
      </c>
      <c r="G5699">
        <v>0</v>
      </c>
      <c r="H5699">
        <v>35.090000000000003</v>
      </c>
      <c r="I5699">
        <v>0</v>
      </c>
    </row>
    <row r="5700" spans="1:9">
      <c r="A5700" t="str">
        <f t="shared" si="89"/>
        <v>IGG (Immunoglobulin)82784</v>
      </c>
      <c r="B5700" t="s">
        <v>392</v>
      </c>
      <c r="C5700" t="s">
        <v>169</v>
      </c>
      <c r="D5700" t="s">
        <v>168</v>
      </c>
      <c r="E5700" s="2">
        <v>195.07</v>
      </c>
      <c r="F5700" s="2">
        <v>0</v>
      </c>
      <c r="G5700">
        <v>0</v>
      </c>
      <c r="H5700">
        <v>9.3000000000000007</v>
      </c>
      <c r="I5700">
        <v>0</v>
      </c>
    </row>
    <row r="5701" spans="1:9">
      <c r="A5701" t="str">
        <f t="shared" si="89"/>
        <v>IGM (Immunoglobulin)82784</v>
      </c>
      <c r="B5701" t="s">
        <v>392</v>
      </c>
      <c r="C5701" t="s">
        <v>170</v>
      </c>
      <c r="D5701" t="s">
        <v>168</v>
      </c>
      <c r="E5701" s="2">
        <v>195.07</v>
      </c>
      <c r="F5701" s="2">
        <v>0</v>
      </c>
      <c r="G5701">
        <v>0</v>
      </c>
      <c r="H5701">
        <v>9.3000000000000007</v>
      </c>
      <c r="I5701">
        <v>1081.1099999999999</v>
      </c>
    </row>
    <row r="5702" spans="1:9">
      <c r="A5702" t="str">
        <f t="shared" si="89"/>
        <v>Indiv OP/60 min billable90837</v>
      </c>
      <c r="B5702" t="s">
        <v>392</v>
      </c>
      <c r="C5702" t="s">
        <v>291</v>
      </c>
      <c r="D5702" t="s">
        <v>290</v>
      </c>
      <c r="E5702" s="2">
        <v>237.59</v>
      </c>
      <c r="F5702" s="2">
        <v>95</v>
      </c>
      <c r="G5702">
        <v>200</v>
      </c>
      <c r="H5702">
        <v>71.3</v>
      </c>
      <c r="I5702">
        <v>0</v>
      </c>
    </row>
    <row r="5703" spans="1:9">
      <c r="A5703" t="str">
        <f t="shared" ref="A5703:A5766" si="90">C5703&amp;D5703</f>
        <v>Influenza A &amp; B by PCR87502</v>
      </c>
      <c r="B5703" t="s">
        <v>392</v>
      </c>
      <c r="C5703" t="s">
        <v>172</v>
      </c>
      <c r="D5703" t="s">
        <v>171</v>
      </c>
      <c r="E5703" s="2">
        <v>297.95</v>
      </c>
      <c r="F5703" s="2">
        <v>0</v>
      </c>
      <c r="G5703">
        <v>0</v>
      </c>
      <c r="H5703">
        <v>95.8</v>
      </c>
      <c r="I5703">
        <v>0</v>
      </c>
    </row>
    <row r="5704" spans="1:9">
      <c r="A5704" t="str">
        <f t="shared" si="90"/>
        <v>Initial Psych Consult90792</v>
      </c>
      <c r="B5704" t="s">
        <v>392</v>
      </c>
      <c r="C5704" t="s">
        <v>293</v>
      </c>
      <c r="D5704" t="s">
        <v>292</v>
      </c>
      <c r="E5704" s="2">
        <v>457.36</v>
      </c>
      <c r="F5704" s="2">
        <v>137.1</v>
      </c>
      <c r="G5704">
        <v>0</v>
      </c>
      <c r="H5704">
        <v>94.29</v>
      </c>
      <c r="I5704">
        <v>0</v>
      </c>
    </row>
    <row r="5705" spans="1:9">
      <c r="A5705" t="str">
        <f t="shared" si="90"/>
        <v>Inpatient Detoxification</v>
      </c>
      <c r="B5705" t="s">
        <v>392</v>
      </c>
      <c r="C5705" t="s">
        <v>294</v>
      </c>
      <c r="E5705" s="2">
        <v>1945.88</v>
      </c>
      <c r="F5705" s="2">
        <v>1023</v>
      </c>
      <c r="G5705">
        <v>720</v>
      </c>
      <c r="H5705">
        <v>400</v>
      </c>
      <c r="I5705">
        <v>0</v>
      </c>
    </row>
    <row r="5706" spans="1:9">
      <c r="A5706" t="str">
        <f t="shared" si="90"/>
        <v>Inpatient Rehab</v>
      </c>
      <c r="B5706" t="s">
        <v>392</v>
      </c>
      <c r="C5706" t="s">
        <v>296</v>
      </c>
      <c r="E5706" s="2">
        <v>1871.03</v>
      </c>
      <c r="F5706" s="2">
        <v>1023</v>
      </c>
      <c r="G5706">
        <v>620</v>
      </c>
      <c r="H5706">
        <v>317.02999999999997</v>
      </c>
      <c r="I5706">
        <v>0</v>
      </c>
    </row>
    <row r="5707" spans="1:9">
      <c r="A5707" t="str">
        <f t="shared" si="90"/>
        <v>Intensive OutpatientH0015</v>
      </c>
      <c r="B5707" t="s">
        <v>392</v>
      </c>
      <c r="C5707" t="s">
        <v>299</v>
      </c>
      <c r="D5707" t="s">
        <v>298</v>
      </c>
      <c r="E5707" s="2">
        <v>436.58</v>
      </c>
      <c r="F5707" s="2">
        <v>221.75</v>
      </c>
      <c r="G5707">
        <v>175</v>
      </c>
      <c r="H5707">
        <v>76.42</v>
      </c>
      <c r="I5707">
        <v>0</v>
      </c>
    </row>
    <row r="5708" spans="1:9">
      <c r="A5708" t="str">
        <f t="shared" si="90"/>
        <v>Iron83540</v>
      </c>
      <c r="B5708" t="s">
        <v>392</v>
      </c>
      <c r="C5708" t="s">
        <v>174</v>
      </c>
      <c r="D5708" t="s">
        <v>173</v>
      </c>
      <c r="E5708" s="2">
        <v>119.34</v>
      </c>
      <c r="F5708" s="2">
        <v>0</v>
      </c>
      <c r="G5708">
        <v>0</v>
      </c>
      <c r="H5708">
        <v>6.47</v>
      </c>
      <c r="I5708">
        <v>0</v>
      </c>
    </row>
    <row r="5709" spans="1:9">
      <c r="A5709" t="str">
        <f t="shared" si="90"/>
        <v>Iron Binding83550</v>
      </c>
      <c r="B5709" t="s">
        <v>392</v>
      </c>
      <c r="C5709" t="s">
        <v>176</v>
      </c>
      <c r="D5709" t="s">
        <v>175</v>
      </c>
      <c r="E5709" s="2">
        <v>168.14</v>
      </c>
      <c r="F5709" s="2">
        <v>0</v>
      </c>
      <c r="G5709">
        <v>0</v>
      </c>
      <c r="H5709">
        <v>8.74</v>
      </c>
      <c r="I5709">
        <v>0</v>
      </c>
    </row>
    <row r="5710" spans="1:9">
      <c r="A5710" t="str">
        <f t="shared" si="90"/>
        <v>LDH83615</v>
      </c>
      <c r="B5710" t="s">
        <v>392</v>
      </c>
      <c r="C5710" t="s">
        <v>332</v>
      </c>
      <c r="D5710" t="s">
        <v>331</v>
      </c>
      <c r="E5710" s="2">
        <v>131.47</v>
      </c>
      <c r="F5710" s="2">
        <v>0</v>
      </c>
      <c r="G5710">
        <v>0</v>
      </c>
      <c r="H5710">
        <v>6.04</v>
      </c>
      <c r="I5710">
        <v>0</v>
      </c>
    </row>
    <row r="5711" spans="1:9">
      <c r="A5711" t="str">
        <f t="shared" si="90"/>
        <v>Lipase83690</v>
      </c>
      <c r="B5711" t="s">
        <v>392</v>
      </c>
      <c r="C5711" t="s">
        <v>178</v>
      </c>
      <c r="D5711" t="s">
        <v>177</v>
      </c>
      <c r="E5711" s="2">
        <v>183.19</v>
      </c>
      <c r="F5711" s="2">
        <v>0</v>
      </c>
      <c r="G5711">
        <v>0</v>
      </c>
      <c r="H5711">
        <v>6.89</v>
      </c>
      <c r="I5711">
        <v>0</v>
      </c>
    </row>
    <row r="5712" spans="1:9">
      <c r="A5712" t="str">
        <f t="shared" si="90"/>
        <v>Lipid80061</v>
      </c>
      <c r="B5712" t="s">
        <v>392</v>
      </c>
      <c r="C5712" t="s">
        <v>180</v>
      </c>
      <c r="D5712" t="s">
        <v>179</v>
      </c>
      <c r="E5712" s="2">
        <v>215.54</v>
      </c>
      <c r="F5712" s="2">
        <v>0</v>
      </c>
      <c r="G5712">
        <v>0</v>
      </c>
      <c r="H5712">
        <v>13.39</v>
      </c>
      <c r="I5712">
        <v>0</v>
      </c>
    </row>
    <row r="5713" spans="1:9">
      <c r="A5713" t="str">
        <f t="shared" si="90"/>
        <v>Lipoprotein Electrophor83701</v>
      </c>
      <c r="B5713" t="s">
        <v>392</v>
      </c>
      <c r="C5713" t="s">
        <v>181</v>
      </c>
      <c r="D5713" t="s">
        <v>141</v>
      </c>
      <c r="E5713" s="2">
        <v>274.52</v>
      </c>
      <c r="F5713" s="2">
        <v>0</v>
      </c>
      <c r="G5713">
        <v>0</v>
      </c>
      <c r="H5713">
        <v>33.86</v>
      </c>
      <c r="I5713">
        <v>0</v>
      </c>
    </row>
    <row r="5714" spans="1:9">
      <c r="A5714" t="str">
        <f t="shared" si="90"/>
        <v>Lithium80178</v>
      </c>
      <c r="B5714" t="s">
        <v>392</v>
      </c>
      <c r="C5714" t="s">
        <v>183</v>
      </c>
      <c r="D5714" t="s">
        <v>182</v>
      </c>
      <c r="E5714" s="2">
        <v>146.15</v>
      </c>
      <c r="F5714" s="2">
        <v>0</v>
      </c>
      <c r="G5714">
        <v>0</v>
      </c>
      <c r="H5714">
        <v>6.61</v>
      </c>
      <c r="I5714">
        <v>0</v>
      </c>
    </row>
    <row r="5715" spans="1:9">
      <c r="A5715" t="str">
        <f t="shared" si="90"/>
        <v>Magnesium83735</v>
      </c>
      <c r="B5715" t="s">
        <v>392</v>
      </c>
      <c r="C5715" t="s">
        <v>334</v>
      </c>
      <c r="D5715" t="s">
        <v>333</v>
      </c>
      <c r="E5715" s="2">
        <v>120.11</v>
      </c>
      <c r="F5715" s="2">
        <v>0</v>
      </c>
      <c r="G5715">
        <v>0</v>
      </c>
      <c r="H5715">
        <v>6.7</v>
      </c>
      <c r="I5715">
        <v>0</v>
      </c>
    </row>
    <row r="5716" spans="1:9">
      <c r="A5716" t="str">
        <f t="shared" si="90"/>
        <v>Neisseria Gonorrhoeae, AMP PROB87591</v>
      </c>
      <c r="B5716" t="s">
        <v>392</v>
      </c>
      <c r="C5716" t="s">
        <v>335</v>
      </c>
      <c r="D5716" t="s">
        <v>319</v>
      </c>
      <c r="E5716" s="2">
        <v>135.88</v>
      </c>
      <c r="F5716" s="2">
        <v>0</v>
      </c>
      <c r="G5716">
        <v>0</v>
      </c>
      <c r="H5716">
        <v>35.090000000000003</v>
      </c>
      <c r="I5716">
        <v>0</v>
      </c>
    </row>
    <row r="5717" spans="1:9">
      <c r="A5717" t="str">
        <f t="shared" si="90"/>
        <v>Occult Blood (Diagnostic)82272</v>
      </c>
      <c r="B5717" t="s">
        <v>392</v>
      </c>
      <c r="C5717" t="s">
        <v>185</v>
      </c>
      <c r="D5717" t="s">
        <v>184</v>
      </c>
      <c r="E5717" s="2">
        <v>68.63</v>
      </c>
      <c r="F5717" s="2">
        <v>0</v>
      </c>
      <c r="G5717">
        <v>0</v>
      </c>
      <c r="H5717">
        <v>4.2300000000000004</v>
      </c>
      <c r="I5717">
        <v>0</v>
      </c>
    </row>
    <row r="5718" spans="1:9">
      <c r="A5718" t="str">
        <f t="shared" si="90"/>
        <v>Occult Blood (Screen)82270</v>
      </c>
      <c r="B5718" t="s">
        <v>392</v>
      </c>
      <c r="C5718" t="s">
        <v>187</v>
      </c>
      <c r="D5718" t="s">
        <v>186</v>
      </c>
      <c r="E5718" s="2">
        <v>21.22</v>
      </c>
      <c r="F5718" s="2">
        <v>0</v>
      </c>
      <c r="G5718">
        <v>0</v>
      </c>
      <c r="H5718">
        <v>4.38</v>
      </c>
      <c r="I5718">
        <v>0</v>
      </c>
    </row>
    <row r="5719" spans="1:9">
      <c r="A5719" t="str">
        <f t="shared" si="90"/>
        <v>Osmolality-Urine Random83935</v>
      </c>
      <c r="B5719" t="s">
        <v>392</v>
      </c>
      <c r="C5719" t="s">
        <v>189</v>
      </c>
      <c r="D5719" t="s">
        <v>188</v>
      </c>
      <c r="E5719" s="2">
        <v>116.59</v>
      </c>
      <c r="F5719" s="2">
        <v>0</v>
      </c>
      <c r="G5719">
        <v>0</v>
      </c>
      <c r="H5719">
        <v>6.82</v>
      </c>
      <c r="I5719">
        <v>0</v>
      </c>
    </row>
    <row r="5720" spans="1:9">
      <c r="A5720" t="str">
        <f t="shared" si="90"/>
        <v>Ova &amp; Parasite - Comprehensive Study - Send Out87177</v>
      </c>
      <c r="B5720" t="s">
        <v>392</v>
      </c>
      <c r="C5720" t="s">
        <v>191</v>
      </c>
      <c r="D5720" t="s">
        <v>190</v>
      </c>
      <c r="E5720" s="2">
        <v>22.05</v>
      </c>
      <c r="F5720" s="2">
        <v>0</v>
      </c>
      <c r="G5720">
        <v>0</v>
      </c>
      <c r="H5720">
        <v>8.9</v>
      </c>
      <c r="I5720">
        <v>0</v>
      </c>
    </row>
    <row r="5721" spans="1:9">
      <c r="A5721" t="str">
        <f t="shared" si="90"/>
        <v>Oxcarbazepine80183</v>
      </c>
      <c r="B5721" t="s">
        <v>392</v>
      </c>
      <c r="C5721" t="s">
        <v>193</v>
      </c>
      <c r="D5721" t="s">
        <v>192</v>
      </c>
      <c r="E5721" s="2">
        <v>375.68</v>
      </c>
      <c r="F5721" s="2">
        <v>0</v>
      </c>
      <c r="G5721">
        <v>0</v>
      </c>
      <c r="H5721">
        <v>13.25</v>
      </c>
      <c r="I5721">
        <v>0</v>
      </c>
    </row>
    <row r="5722" spans="1:9">
      <c r="A5722" t="str">
        <f t="shared" si="90"/>
        <v>Pharmacy Charge</v>
      </c>
      <c r="B5722" t="s">
        <v>392</v>
      </c>
      <c r="C5722" t="s">
        <v>302</v>
      </c>
      <c r="E5722" s="2">
        <v>32.32</v>
      </c>
      <c r="F5722" s="2">
        <v>0</v>
      </c>
      <c r="G5722">
        <v>0</v>
      </c>
      <c r="H5722">
        <v>0</v>
      </c>
      <c r="I5722">
        <v>0</v>
      </c>
    </row>
    <row r="5723" spans="1:9">
      <c r="A5723" t="str">
        <f t="shared" si="90"/>
        <v>Phenobarbital80184</v>
      </c>
      <c r="B5723" t="s">
        <v>392</v>
      </c>
      <c r="C5723" t="s">
        <v>195</v>
      </c>
      <c r="D5723" t="s">
        <v>194</v>
      </c>
      <c r="E5723" s="2">
        <v>189.27</v>
      </c>
      <c r="F5723" s="2">
        <v>0</v>
      </c>
      <c r="G5723">
        <v>0</v>
      </c>
      <c r="H5723">
        <v>15.3</v>
      </c>
      <c r="I5723">
        <v>0</v>
      </c>
    </row>
    <row r="5724" spans="1:9">
      <c r="A5724" t="str">
        <f t="shared" si="90"/>
        <v>Phenytoin (Dilantin)80185</v>
      </c>
      <c r="B5724" t="s">
        <v>392</v>
      </c>
      <c r="C5724" t="s">
        <v>197</v>
      </c>
      <c r="D5724" t="s">
        <v>196</v>
      </c>
      <c r="E5724" s="2">
        <v>206.44</v>
      </c>
      <c r="F5724" s="2">
        <v>0</v>
      </c>
      <c r="G5724">
        <v>0</v>
      </c>
      <c r="H5724">
        <v>13.25</v>
      </c>
      <c r="I5724">
        <v>0</v>
      </c>
    </row>
    <row r="5725" spans="1:9">
      <c r="A5725" t="str">
        <f t="shared" si="90"/>
        <v>Phosphorus Serum84100</v>
      </c>
      <c r="B5725" t="s">
        <v>392</v>
      </c>
      <c r="C5725" t="s">
        <v>337</v>
      </c>
      <c r="D5725" t="s">
        <v>336</v>
      </c>
      <c r="E5725" s="2">
        <v>119.34</v>
      </c>
      <c r="F5725" s="2">
        <v>0</v>
      </c>
      <c r="G5725">
        <v>0</v>
      </c>
      <c r="H5725">
        <v>4.74</v>
      </c>
      <c r="I5725">
        <v>0</v>
      </c>
    </row>
    <row r="5726" spans="1:9">
      <c r="A5726" t="str">
        <f t="shared" si="90"/>
        <v>Potassium84132</v>
      </c>
      <c r="B5726" t="s">
        <v>392</v>
      </c>
      <c r="C5726" t="s">
        <v>199</v>
      </c>
      <c r="D5726" t="s">
        <v>198</v>
      </c>
      <c r="E5726" s="2">
        <v>87.1</v>
      </c>
      <c r="F5726" s="2">
        <v>0</v>
      </c>
      <c r="G5726">
        <v>0</v>
      </c>
      <c r="H5726">
        <v>4.76</v>
      </c>
      <c r="I5726">
        <v>0</v>
      </c>
    </row>
    <row r="5727" spans="1:9">
      <c r="A5727" t="str">
        <f t="shared" si="90"/>
        <v>Potassium - Urine Random84133</v>
      </c>
      <c r="B5727" t="s">
        <v>392</v>
      </c>
      <c r="C5727" t="s">
        <v>201</v>
      </c>
      <c r="D5727" t="s">
        <v>200</v>
      </c>
      <c r="E5727" s="2">
        <v>84.62</v>
      </c>
      <c r="F5727" s="2">
        <v>0</v>
      </c>
      <c r="G5727">
        <v>0</v>
      </c>
      <c r="H5727">
        <v>4.7300000000000004</v>
      </c>
      <c r="I5727">
        <v>0</v>
      </c>
    </row>
    <row r="5728" spans="1:9">
      <c r="A5728" t="str">
        <f t="shared" si="90"/>
        <v>Prealbumin84134</v>
      </c>
      <c r="B5728" t="s">
        <v>392</v>
      </c>
      <c r="C5728" t="s">
        <v>203</v>
      </c>
      <c r="D5728" t="s">
        <v>202</v>
      </c>
      <c r="E5728" s="2">
        <v>183.29</v>
      </c>
      <c r="F5728" s="2">
        <v>0</v>
      </c>
      <c r="G5728">
        <v>0</v>
      </c>
      <c r="H5728">
        <v>14.59</v>
      </c>
      <c r="I5728">
        <v>0</v>
      </c>
    </row>
    <row r="5729" spans="1:9">
      <c r="A5729" t="str">
        <f t="shared" si="90"/>
        <v>Progesterone84144</v>
      </c>
      <c r="B5729" t="s">
        <v>392</v>
      </c>
      <c r="C5729" t="s">
        <v>205</v>
      </c>
      <c r="D5729" t="s">
        <v>204</v>
      </c>
      <c r="E5729" s="2">
        <v>267.91000000000003</v>
      </c>
      <c r="F5729" s="2">
        <v>0</v>
      </c>
      <c r="G5729">
        <v>0</v>
      </c>
      <c r="H5729">
        <v>20.86</v>
      </c>
      <c r="I5729">
        <v>0</v>
      </c>
    </row>
    <row r="5730" spans="1:9">
      <c r="A5730" t="str">
        <f t="shared" si="90"/>
        <v>Prolactin84146</v>
      </c>
      <c r="B5730" t="s">
        <v>392</v>
      </c>
      <c r="C5730" t="s">
        <v>207</v>
      </c>
      <c r="D5730" t="s">
        <v>206</v>
      </c>
      <c r="E5730" s="2">
        <v>398.56</v>
      </c>
      <c r="F5730" s="2">
        <v>0</v>
      </c>
      <c r="G5730">
        <v>0</v>
      </c>
      <c r="H5730">
        <v>19.38</v>
      </c>
      <c r="I5730">
        <v>0</v>
      </c>
    </row>
    <row r="5731" spans="1:9">
      <c r="A5731" t="str">
        <f t="shared" si="90"/>
        <v>Prothrombin Time85610</v>
      </c>
      <c r="B5731" t="s">
        <v>392</v>
      </c>
      <c r="C5731" t="s">
        <v>209</v>
      </c>
      <c r="D5731" t="s">
        <v>208</v>
      </c>
      <c r="E5731" s="2">
        <v>54.12</v>
      </c>
      <c r="F5731" s="2">
        <v>0</v>
      </c>
      <c r="G5731">
        <v>0</v>
      </c>
      <c r="H5731">
        <v>4.29</v>
      </c>
      <c r="I5731">
        <v>0</v>
      </c>
    </row>
    <row r="5732" spans="1:9">
      <c r="A5732" t="str">
        <f t="shared" si="90"/>
        <v>PSA, Total84153</v>
      </c>
      <c r="B5732" t="s">
        <v>392</v>
      </c>
      <c r="C5732" t="s">
        <v>211</v>
      </c>
      <c r="D5732" t="s">
        <v>210</v>
      </c>
      <c r="E5732" s="2">
        <v>251.37</v>
      </c>
      <c r="F5732" s="2">
        <v>0</v>
      </c>
      <c r="G5732">
        <v>0</v>
      </c>
      <c r="H5732">
        <v>18.39</v>
      </c>
      <c r="I5732">
        <v>0</v>
      </c>
    </row>
    <row r="5733" spans="1:9">
      <c r="A5733" t="str">
        <f t="shared" si="90"/>
        <v>PSA, Total, ScreenG0103</v>
      </c>
      <c r="B5733" t="s">
        <v>392</v>
      </c>
      <c r="C5733" t="s">
        <v>213</v>
      </c>
      <c r="D5733" t="s">
        <v>212</v>
      </c>
      <c r="E5733" s="2">
        <v>251.37</v>
      </c>
      <c r="F5733" s="2">
        <v>0</v>
      </c>
      <c r="G5733">
        <v>0</v>
      </c>
      <c r="H5733">
        <v>134.06</v>
      </c>
      <c r="I5733">
        <v>1260.69</v>
      </c>
    </row>
    <row r="5734" spans="1:9">
      <c r="A5734" t="str">
        <f t="shared" si="90"/>
        <v>PTH Intact83970</v>
      </c>
      <c r="B5734" t="s">
        <v>392</v>
      </c>
      <c r="C5734" t="s">
        <v>215</v>
      </c>
      <c r="D5734" t="s">
        <v>214</v>
      </c>
      <c r="E5734" s="2">
        <v>595.89</v>
      </c>
      <c r="F5734" s="2">
        <v>0</v>
      </c>
      <c r="G5734">
        <v>0</v>
      </c>
      <c r="H5734">
        <v>41.28</v>
      </c>
      <c r="I5734">
        <v>0</v>
      </c>
    </row>
    <row r="5735" spans="1:9">
      <c r="A5735" t="str">
        <f t="shared" si="90"/>
        <v>Rapid COVID19 By PCR87076</v>
      </c>
      <c r="B5735" t="s">
        <v>392</v>
      </c>
      <c r="C5735" t="s">
        <v>216</v>
      </c>
      <c r="D5735" t="s">
        <v>34</v>
      </c>
      <c r="E5735" s="2">
        <v>168.14</v>
      </c>
      <c r="F5735" s="2">
        <v>0</v>
      </c>
      <c r="G5735">
        <v>0</v>
      </c>
      <c r="H5735">
        <v>8.08</v>
      </c>
      <c r="I5735">
        <v>0</v>
      </c>
    </row>
    <row r="5736" spans="1:9">
      <c r="A5736" t="str">
        <f t="shared" si="90"/>
        <v>Rapid Group A Strep Screen87430</v>
      </c>
      <c r="B5736" t="s">
        <v>392</v>
      </c>
      <c r="C5736" t="s">
        <v>218</v>
      </c>
      <c r="D5736" t="s">
        <v>217</v>
      </c>
      <c r="E5736" s="2">
        <v>176.96</v>
      </c>
      <c r="F5736" s="2">
        <v>0</v>
      </c>
      <c r="G5736">
        <v>0</v>
      </c>
      <c r="H5736">
        <v>16.809999999999999</v>
      </c>
      <c r="I5736">
        <v>0</v>
      </c>
    </row>
    <row r="5737" spans="1:9">
      <c r="A5737" t="str">
        <f t="shared" si="90"/>
        <v>Renal Function80069</v>
      </c>
      <c r="B5737" t="s">
        <v>392</v>
      </c>
      <c r="C5737" t="s">
        <v>220</v>
      </c>
      <c r="D5737" t="s">
        <v>219</v>
      </c>
      <c r="E5737" s="2">
        <v>266.26</v>
      </c>
      <c r="F5737" s="2">
        <v>0</v>
      </c>
      <c r="G5737">
        <v>0</v>
      </c>
      <c r="H5737">
        <v>8.68</v>
      </c>
      <c r="I5737">
        <v>0</v>
      </c>
    </row>
    <row r="5738" spans="1:9">
      <c r="A5738" t="str">
        <f t="shared" si="90"/>
        <v>Residential</v>
      </c>
      <c r="B5738" t="s">
        <v>392</v>
      </c>
      <c r="C5738" t="s">
        <v>304</v>
      </c>
      <c r="E5738" s="2">
        <v>1251.52</v>
      </c>
      <c r="F5738" s="2">
        <v>357.72</v>
      </c>
      <c r="G5738">
        <v>351.25</v>
      </c>
      <c r="H5738">
        <v>275</v>
      </c>
      <c r="I5738">
        <v>0</v>
      </c>
    </row>
    <row r="5739" spans="1:9">
      <c r="A5739" t="str">
        <f t="shared" si="90"/>
        <v>Respiratory viral panel PCR87632</v>
      </c>
      <c r="B5739" t="s">
        <v>392</v>
      </c>
      <c r="C5739" t="s">
        <v>222</v>
      </c>
      <c r="D5739" t="s">
        <v>221</v>
      </c>
      <c r="E5739" s="2">
        <v>210.3</v>
      </c>
      <c r="F5739" s="2">
        <v>0</v>
      </c>
      <c r="G5739">
        <v>0</v>
      </c>
      <c r="H5739">
        <v>112.16</v>
      </c>
      <c r="I5739">
        <v>0</v>
      </c>
    </row>
    <row r="5740" spans="1:9">
      <c r="A5740" t="str">
        <f t="shared" si="90"/>
        <v>RPR86592</v>
      </c>
      <c r="B5740" t="s">
        <v>392</v>
      </c>
      <c r="C5740" t="s">
        <v>224</v>
      </c>
      <c r="D5740" t="s">
        <v>223</v>
      </c>
      <c r="E5740" s="2">
        <v>42.26</v>
      </c>
      <c r="F5740" s="2">
        <v>0</v>
      </c>
      <c r="G5740">
        <v>0</v>
      </c>
      <c r="H5740">
        <v>4.2699999999999996</v>
      </c>
      <c r="I5740">
        <v>0</v>
      </c>
    </row>
    <row r="5741" spans="1:9">
      <c r="A5741" t="str">
        <f t="shared" si="90"/>
        <v>RPR86592</v>
      </c>
      <c r="B5741" t="s">
        <v>392</v>
      </c>
      <c r="C5741" t="s">
        <v>224</v>
      </c>
      <c r="D5741" t="s">
        <v>223</v>
      </c>
      <c r="E5741" s="2">
        <v>40.25</v>
      </c>
      <c r="F5741" s="2">
        <v>0</v>
      </c>
      <c r="G5741">
        <v>0</v>
      </c>
      <c r="H5741">
        <v>4.2699999999999996</v>
      </c>
      <c r="I5741">
        <v>0</v>
      </c>
    </row>
    <row r="5742" spans="1:9">
      <c r="A5742" t="str">
        <f t="shared" si="90"/>
        <v>RSV87280</v>
      </c>
      <c r="B5742" t="s">
        <v>392</v>
      </c>
      <c r="C5742" t="s">
        <v>226</v>
      </c>
      <c r="D5742" t="s">
        <v>225</v>
      </c>
      <c r="E5742" s="2">
        <v>26.25</v>
      </c>
      <c r="F5742" s="2">
        <v>0</v>
      </c>
      <c r="G5742">
        <v>0</v>
      </c>
      <c r="H5742">
        <v>13.42</v>
      </c>
      <c r="I5742">
        <v>0</v>
      </c>
    </row>
    <row r="5743" spans="1:9">
      <c r="A5743" t="str">
        <f t="shared" si="90"/>
        <v>Sed Rate/Westergreen85652</v>
      </c>
      <c r="B5743" t="s">
        <v>392</v>
      </c>
      <c r="C5743" t="s">
        <v>228</v>
      </c>
      <c r="D5743" t="s">
        <v>227</v>
      </c>
      <c r="E5743" s="2">
        <v>66.150000000000006</v>
      </c>
      <c r="F5743" s="2">
        <v>0</v>
      </c>
      <c r="G5743">
        <v>0</v>
      </c>
      <c r="H5743">
        <v>2.7</v>
      </c>
      <c r="I5743">
        <v>0</v>
      </c>
    </row>
    <row r="5744" spans="1:9">
      <c r="A5744" t="str">
        <f t="shared" si="90"/>
        <v>Sensitivity, MIC87186</v>
      </c>
      <c r="B5744" t="s">
        <v>392</v>
      </c>
      <c r="C5744" t="s">
        <v>230</v>
      </c>
      <c r="D5744" t="s">
        <v>229</v>
      </c>
      <c r="E5744" s="2">
        <v>146.15</v>
      </c>
      <c r="F5744" s="2">
        <v>0</v>
      </c>
      <c r="G5744">
        <v>0</v>
      </c>
      <c r="H5744">
        <v>8.65</v>
      </c>
      <c r="I5744">
        <v>0</v>
      </c>
    </row>
    <row r="5745" spans="1:9">
      <c r="A5745" t="str">
        <f t="shared" si="90"/>
        <v>Sodium84295</v>
      </c>
      <c r="B5745" t="s">
        <v>392</v>
      </c>
      <c r="C5745" t="s">
        <v>232</v>
      </c>
      <c r="D5745" t="s">
        <v>231</v>
      </c>
      <c r="E5745" s="2">
        <v>75.53</v>
      </c>
      <c r="F5745" s="3">
        <v>0</v>
      </c>
      <c r="G5745">
        <v>0</v>
      </c>
      <c r="H5745">
        <v>4.8099999999999996</v>
      </c>
      <c r="I5745">
        <v>563.84</v>
      </c>
    </row>
    <row r="5746" spans="1:9">
      <c r="A5746" t="str">
        <f t="shared" si="90"/>
        <v>Sodium - Urine Random84300</v>
      </c>
      <c r="B5746" t="s">
        <v>392</v>
      </c>
      <c r="C5746" t="s">
        <v>234</v>
      </c>
      <c r="D5746" t="s">
        <v>233</v>
      </c>
      <c r="E5746" s="2">
        <v>79.650000000000006</v>
      </c>
      <c r="F5746" s="2">
        <v>0</v>
      </c>
      <c r="G5746">
        <v>0</v>
      </c>
      <c r="H5746">
        <v>5.0599999999999996</v>
      </c>
      <c r="I5746">
        <v>0</v>
      </c>
    </row>
    <row r="5747" spans="1:9">
      <c r="A5747" t="str">
        <f t="shared" si="90"/>
        <v>Specimen Collection for COVID-19C9803</v>
      </c>
      <c r="B5747" t="s">
        <v>392</v>
      </c>
      <c r="C5747" t="s">
        <v>236</v>
      </c>
      <c r="D5747" t="s">
        <v>235</v>
      </c>
      <c r="E5747" s="2">
        <v>183.76</v>
      </c>
      <c r="F5747" s="2">
        <v>0</v>
      </c>
      <c r="G5747">
        <v>0</v>
      </c>
      <c r="H5747">
        <v>25.23</v>
      </c>
      <c r="I5747">
        <v>0</v>
      </c>
    </row>
    <row r="5748" spans="1:9">
      <c r="A5748" t="str">
        <f t="shared" si="90"/>
        <v>Sputum Culture/GS87070</v>
      </c>
      <c r="B5748" t="s">
        <v>392</v>
      </c>
      <c r="C5748" t="s">
        <v>237</v>
      </c>
      <c r="D5748" t="s">
        <v>90</v>
      </c>
      <c r="E5748" s="2">
        <v>217.47</v>
      </c>
      <c r="F5748" s="2">
        <v>0</v>
      </c>
      <c r="G5748">
        <v>0</v>
      </c>
      <c r="H5748">
        <v>8.6199999999999992</v>
      </c>
      <c r="I5748">
        <v>0</v>
      </c>
    </row>
    <row r="5749" spans="1:9">
      <c r="A5749" t="str">
        <f t="shared" si="90"/>
        <v>Strep A Culture (Throat)87081</v>
      </c>
      <c r="B5749" t="s">
        <v>392</v>
      </c>
      <c r="C5749" t="s">
        <v>238</v>
      </c>
      <c r="D5749" t="s">
        <v>126</v>
      </c>
      <c r="E5749" s="2">
        <v>121.55</v>
      </c>
      <c r="F5749" s="2">
        <v>0</v>
      </c>
      <c r="G5749">
        <v>0</v>
      </c>
      <c r="H5749">
        <v>6.63</v>
      </c>
      <c r="I5749">
        <v>0</v>
      </c>
    </row>
    <row r="5750" spans="1:9">
      <c r="A5750" t="str">
        <f t="shared" si="90"/>
        <v>Strep B Culture (Genital)87081</v>
      </c>
      <c r="B5750" t="s">
        <v>392</v>
      </c>
      <c r="C5750" t="s">
        <v>239</v>
      </c>
      <c r="D5750" t="s">
        <v>126</v>
      </c>
      <c r="E5750" s="2">
        <v>121.55</v>
      </c>
      <c r="F5750" s="2">
        <v>0</v>
      </c>
      <c r="G5750">
        <v>0</v>
      </c>
      <c r="H5750">
        <v>6.63</v>
      </c>
      <c r="I5750">
        <v>0</v>
      </c>
    </row>
    <row r="5751" spans="1:9">
      <c r="A5751" t="str">
        <f t="shared" si="90"/>
        <v>T3 Uptake84479</v>
      </c>
      <c r="B5751" t="s">
        <v>392</v>
      </c>
      <c r="C5751" t="s">
        <v>339</v>
      </c>
      <c r="D5751" t="s">
        <v>338</v>
      </c>
      <c r="E5751" s="2">
        <v>139.74</v>
      </c>
      <c r="F5751" s="2">
        <v>0</v>
      </c>
      <c r="G5751">
        <v>0</v>
      </c>
      <c r="H5751">
        <v>6.47</v>
      </c>
      <c r="I5751">
        <v>0</v>
      </c>
    </row>
    <row r="5752" spans="1:9">
      <c r="A5752" t="str">
        <f t="shared" si="90"/>
        <v>T3; Total84480</v>
      </c>
      <c r="B5752" t="s">
        <v>392</v>
      </c>
      <c r="C5752" t="s">
        <v>241</v>
      </c>
      <c r="D5752" t="s">
        <v>240</v>
      </c>
      <c r="E5752" s="2">
        <v>287.95999999999998</v>
      </c>
      <c r="F5752" s="2">
        <v>0</v>
      </c>
      <c r="G5752">
        <v>0</v>
      </c>
      <c r="H5752">
        <v>14.18</v>
      </c>
      <c r="I5752">
        <v>0</v>
      </c>
    </row>
    <row r="5753" spans="1:9">
      <c r="A5753" t="str">
        <f t="shared" si="90"/>
        <v>T4 (Thyroxine)84436</v>
      </c>
      <c r="B5753" t="s">
        <v>392</v>
      </c>
      <c r="C5753" t="s">
        <v>341</v>
      </c>
      <c r="D5753" t="s">
        <v>340</v>
      </c>
      <c r="E5753" s="2">
        <v>171.72</v>
      </c>
      <c r="F5753" s="2">
        <v>0</v>
      </c>
      <c r="G5753">
        <v>0</v>
      </c>
      <c r="H5753">
        <v>6.87</v>
      </c>
      <c r="I5753">
        <v>0</v>
      </c>
    </row>
    <row r="5754" spans="1:9">
      <c r="A5754" t="str">
        <f t="shared" si="90"/>
        <v>TB Culture (AFB)87116</v>
      </c>
      <c r="B5754" t="s">
        <v>392</v>
      </c>
      <c r="C5754" t="s">
        <v>243</v>
      </c>
      <c r="D5754" t="s">
        <v>242</v>
      </c>
      <c r="E5754" s="2">
        <v>276.45</v>
      </c>
      <c r="F5754" s="2">
        <v>0</v>
      </c>
      <c r="G5754">
        <v>0</v>
      </c>
      <c r="H5754">
        <v>10.8</v>
      </c>
      <c r="I5754">
        <v>0</v>
      </c>
    </row>
    <row r="5755" spans="1:9">
      <c r="A5755" t="str">
        <f t="shared" si="90"/>
        <v>Testosterone; Total84403</v>
      </c>
      <c r="B5755" t="s">
        <v>392</v>
      </c>
      <c r="C5755" t="s">
        <v>245</v>
      </c>
      <c r="D5755" t="s">
        <v>244</v>
      </c>
      <c r="E5755" s="2">
        <v>294.33</v>
      </c>
      <c r="F5755" s="2">
        <v>0</v>
      </c>
      <c r="G5755">
        <v>0</v>
      </c>
      <c r="H5755">
        <v>25.81</v>
      </c>
      <c r="I5755">
        <v>0</v>
      </c>
    </row>
    <row r="5756" spans="1:9">
      <c r="A5756" t="str">
        <f t="shared" si="90"/>
        <v>Theophylline80198</v>
      </c>
      <c r="B5756" t="s">
        <v>392</v>
      </c>
      <c r="C5756" t="s">
        <v>247</v>
      </c>
      <c r="D5756" t="s">
        <v>246</v>
      </c>
      <c r="E5756" s="2">
        <v>204.79</v>
      </c>
      <c r="F5756" s="2">
        <v>0</v>
      </c>
      <c r="G5756">
        <v>0</v>
      </c>
      <c r="H5756">
        <v>14.14</v>
      </c>
      <c r="I5756">
        <v>0</v>
      </c>
    </row>
    <row r="5757" spans="1:9">
      <c r="A5757" t="str">
        <f t="shared" si="90"/>
        <v>Total Protein84155</v>
      </c>
      <c r="B5757" t="s">
        <v>392</v>
      </c>
      <c r="C5757" t="s">
        <v>249</v>
      </c>
      <c r="D5757" t="s">
        <v>248</v>
      </c>
      <c r="E5757" s="2">
        <v>110.25</v>
      </c>
      <c r="F5757" s="2">
        <v>0</v>
      </c>
      <c r="G5757">
        <v>0</v>
      </c>
      <c r="H5757">
        <v>3.67</v>
      </c>
      <c r="I5757">
        <v>0</v>
      </c>
    </row>
    <row r="5758" spans="1:9">
      <c r="A5758" t="str">
        <f t="shared" si="90"/>
        <v>Transferrin84466</v>
      </c>
      <c r="B5758" t="s">
        <v>392</v>
      </c>
      <c r="C5758" t="s">
        <v>251</v>
      </c>
      <c r="D5758" t="s">
        <v>250</v>
      </c>
      <c r="E5758" s="2">
        <v>155.72999999999999</v>
      </c>
      <c r="F5758" s="2">
        <v>0</v>
      </c>
      <c r="G5758">
        <v>0</v>
      </c>
      <c r="H5758">
        <v>12.76</v>
      </c>
      <c r="I5758">
        <v>0</v>
      </c>
    </row>
    <row r="5759" spans="1:9">
      <c r="A5759" t="str">
        <f t="shared" si="90"/>
        <v>Trichomonas Vag DNA Prob87660</v>
      </c>
      <c r="B5759" t="s">
        <v>392</v>
      </c>
      <c r="C5759" t="s">
        <v>253</v>
      </c>
      <c r="D5759" t="s">
        <v>252</v>
      </c>
      <c r="E5759" s="2">
        <v>77.45</v>
      </c>
      <c r="F5759" s="2">
        <v>0</v>
      </c>
      <c r="G5759">
        <v>0</v>
      </c>
      <c r="H5759">
        <v>20.05</v>
      </c>
      <c r="I5759">
        <v>0</v>
      </c>
    </row>
    <row r="5760" spans="1:9">
      <c r="A5760" t="str">
        <f t="shared" si="90"/>
        <v>Triglycerides84478</v>
      </c>
      <c r="B5760" t="s">
        <v>392</v>
      </c>
      <c r="C5760" t="s">
        <v>343</v>
      </c>
      <c r="D5760" t="s">
        <v>342</v>
      </c>
      <c r="E5760" s="2">
        <v>27.78</v>
      </c>
      <c r="F5760" s="2">
        <v>0</v>
      </c>
      <c r="G5760">
        <v>0</v>
      </c>
      <c r="H5760">
        <v>5.74</v>
      </c>
      <c r="I5760">
        <v>0</v>
      </c>
    </row>
    <row r="5761" spans="1:9">
      <c r="A5761" t="str">
        <f t="shared" si="90"/>
        <v>Troponin84484</v>
      </c>
      <c r="B5761" t="s">
        <v>392</v>
      </c>
      <c r="C5761" t="s">
        <v>255</v>
      </c>
      <c r="D5761" t="s">
        <v>254</v>
      </c>
      <c r="E5761" s="2">
        <v>236.49</v>
      </c>
      <c r="F5761" s="2">
        <v>0</v>
      </c>
      <c r="G5761">
        <v>0</v>
      </c>
      <c r="H5761">
        <v>12.47</v>
      </c>
      <c r="I5761">
        <v>0</v>
      </c>
    </row>
    <row r="5762" spans="1:9">
      <c r="A5762" t="str">
        <f t="shared" si="90"/>
        <v>TSH84443</v>
      </c>
      <c r="B5762" t="s">
        <v>392</v>
      </c>
      <c r="C5762" t="s">
        <v>797</v>
      </c>
      <c r="D5762" t="s">
        <v>256</v>
      </c>
      <c r="E5762" s="2">
        <v>40.25</v>
      </c>
      <c r="F5762" s="2">
        <v>0</v>
      </c>
      <c r="G5762">
        <v>0</v>
      </c>
      <c r="H5762">
        <v>16.8</v>
      </c>
      <c r="I5762">
        <v>0</v>
      </c>
    </row>
    <row r="5763" spans="1:9">
      <c r="A5763" t="str">
        <f t="shared" si="90"/>
        <v>TSH (Thyroid Stim Horm)84443</v>
      </c>
      <c r="B5763" t="s">
        <v>392</v>
      </c>
      <c r="C5763" t="s">
        <v>257</v>
      </c>
      <c r="D5763" t="s">
        <v>256</v>
      </c>
      <c r="E5763" s="2">
        <v>149.91999999999999</v>
      </c>
      <c r="F5763" s="2">
        <v>0</v>
      </c>
      <c r="G5763">
        <v>0</v>
      </c>
      <c r="H5763">
        <v>16.8</v>
      </c>
      <c r="I5763">
        <v>0</v>
      </c>
    </row>
    <row r="5764" spans="1:9">
      <c r="A5764" t="str">
        <f t="shared" si="90"/>
        <v>Uric Acid -Blood84550</v>
      </c>
      <c r="B5764" t="s">
        <v>392</v>
      </c>
      <c r="C5764" t="s">
        <v>345</v>
      </c>
      <c r="D5764" t="s">
        <v>344</v>
      </c>
      <c r="E5764" s="2">
        <v>22</v>
      </c>
      <c r="F5764" s="2">
        <v>0</v>
      </c>
      <c r="G5764">
        <v>0</v>
      </c>
      <c r="H5764">
        <v>4.5199999999999996</v>
      </c>
      <c r="I5764">
        <v>0</v>
      </c>
    </row>
    <row r="5765" spans="1:9">
      <c r="A5765" t="str">
        <f t="shared" si="90"/>
        <v>Urinalysis81003</v>
      </c>
      <c r="B5765" t="s">
        <v>392</v>
      </c>
      <c r="C5765" t="s">
        <v>259</v>
      </c>
      <c r="D5765" t="s">
        <v>258</v>
      </c>
      <c r="E5765" s="2">
        <v>42.26</v>
      </c>
      <c r="F5765" s="2">
        <v>0</v>
      </c>
      <c r="G5765">
        <v>0</v>
      </c>
      <c r="H5765">
        <v>2.25</v>
      </c>
      <c r="I5765">
        <v>0</v>
      </c>
    </row>
    <row r="5766" spans="1:9">
      <c r="A5766" t="str">
        <f t="shared" si="90"/>
        <v>Urinalysis81003</v>
      </c>
      <c r="B5766" t="s">
        <v>392</v>
      </c>
      <c r="C5766" t="s">
        <v>259</v>
      </c>
      <c r="D5766" t="s">
        <v>258</v>
      </c>
      <c r="E5766" s="2">
        <v>40.25</v>
      </c>
      <c r="F5766" s="2">
        <v>0</v>
      </c>
      <c r="G5766">
        <v>0</v>
      </c>
      <c r="H5766">
        <v>2.25</v>
      </c>
      <c r="I5766">
        <v>0</v>
      </c>
    </row>
    <row r="5767" spans="1:9">
      <c r="A5767" t="str">
        <f t="shared" ref="A5767:A5830" si="91">C5767&amp;D5767</f>
        <v>Valproate (Depakane)80164</v>
      </c>
      <c r="B5767" t="s">
        <v>392</v>
      </c>
      <c r="C5767" t="s">
        <v>262</v>
      </c>
      <c r="D5767" t="s">
        <v>261</v>
      </c>
      <c r="E5767" s="2">
        <v>206.92</v>
      </c>
      <c r="F5767" s="2">
        <v>0</v>
      </c>
      <c r="G5767">
        <v>0</v>
      </c>
      <c r="H5767">
        <v>13.54</v>
      </c>
      <c r="I5767">
        <v>0</v>
      </c>
    </row>
    <row r="5768" spans="1:9">
      <c r="A5768" t="str">
        <f t="shared" si="91"/>
        <v>Venipuncture Fee36415</v>
      </c>
      <c r="B5768" t="s">
        <v>392</v>
      </c>
      <c r="C5768" t="s">
        <v>264</v>
      </c>
      <c r="D5768" t="s">
        <v>263</v>
      </c>
      <c r="E5768" s="2">
        <v>39.14</v>
      </c>
      <c r="F5768" s="2">
        <v>0</v>
      </c>
      <c r="G5768">
        <v>0</v>
      </c>
      <c r="H5768">
        <v>3</v>
      </c>
      <c r="I5768">
        <v>0</v>
      </c>
    </row>
    <row r="5769" spans="1:9">
      <c r="A5769" t="str">
        <f t="shared" si="91"/>
        <v>Vitamin B1282607</v>
      </c>
      <c r="B5769" t="s">
        <v>392</v>
      </c>
      <c r="C5769" t="s">
        <v>266</v>
      </c>
      <c r="D5769" t="s">
        <v>265</v>
      </c>
      <c r="E5769" s="2">
        <v>214.16</v>
      </c>
      <c r="F5769" s="2">
        <v>0</v>
      </c>
      <c r="G5769">
        <v>0</v>
      </c>
      <c r="H5769">
        <v>15.08</v>
      </c>
      <c r="I5769">
        <v>0</v>
      </c>
    </row>
    <row r="5770" spans="1:9">
      <c r="A5770" t="str">
        <f t="shared" si="91"/>
        <v>Vitamin D 25 OH82306</v>
      </c>
      <c r="B5770" t="s">
        <v>392</v>
      </c>
      <c r="C5770" t="s">
        <v>268</v>
      </c>
      <c r="D5770" t="s">
        <v>267</v>
      </c>
      <c r="E5770" s="2">
        <v>293.75</v>
      </c>
      <c r="F5770" s="2">
        <v>0</v>
      </c>
      <c r="G5770">
        <v>0</v>
      </c>
      <c r="H5770">
        <v>29.6</v>
      </c>
      <c r="I5770">
        <v>0</v>
      </c>
    </row>
    <row r="5771" spans="1:9">
      <c r="A5771" t="str">
        <f t="shared" si="91"/>
        <v>XR Chest PA/Lat 2 Views71046</v>
      </c>
      <c r="B5771" t="s">
        <v>392</v>
      </c>
      <c r="C5771" t="s">
        <v>270</v>
      </c>
      <c r="D5771" t="s">
        <v>269</v>
      </c>
      <c r="E5771" s="2">
        <v>488.96</v>
      </c>
      <c r="F5771" s="2">
        <v>0</v>
      </c>
      <c r="G5771">
        <v>0</v>
      </c>
      <c r="H5771">
        <v>82.61</v>
      </c>
      <c r="I5771">
        <v>0</v>
      </c>
    </row>
    <row r="5772" spans="1:9">
      <c r="A5772" t="str">
        <f t="shared" si="91"/>
        <v>23 Hour Observation90853</v>
      </c>
      <c r="B5772" t="s">
        <v>393</v>
      </c>
      <c r="C5772" t="s">
        <v>353</v>
      </c>
      <c r="D5772" t="s">
        <v>271</v>
      </c>
      <c r="E5772" s="2">
        <v>1945.88</v>
      </c>
      <c r="F5772" s="2">
        <v>611</v>
      </c>
      <c r="G5772">
        <v>0</v>
      </c>
      <c r="H5772">
        <v>76.42</v>
      </c>
      <c r="I5772">
        <v>0</v>
      </c>
    </row>
    <row r="5773" spans="1:9">
      <c r="A5773" t="str">
        <f t="shared" si="91"/>
        <v>ABO &amp; RH86901</v>
      </c>
      <c r="B5773" t="s">
        <v>393</v>
      </c>
      <c r="C5773" t="s">
        <v>4</v>
      </c>
      <c r="D5773" t="s">
        <v>3</v>
      </c>
      <c r="E5773" s="2">
        <v>56.78</v>
      </c>
      <c r="F5773" s="2">
        <v>0</v>
      </c>
      <c r="G5773">
        <v>0</v>
      </c>
      <c r="H5773">
        <v>2.99</v>
      </c>
      <c r="I5773">
        <v>0</v>
      </c>
    </row>
    <row r="5774" spans="1:9">
      <c r="A5774" t="str">
        <f t="shared" si="91"/>
        <v>Acute Hepatitis80074</v>
      </c>
      <c r="B5774" t="s">
        <v>393</v>
      </c>
      <c r="C5774" t="s">
        <v>7</v>
      </c>
      <c r="D5774" t="s">
        <v>6</v>
      </c>
      <c r="E5774" s="2">
        <v>105</v>
      </c>
      <c r="F5774" s="2">
        <v>100</v>
      </c>
      <c r="G5774">
        <v>0</v>
      </c>
      <c r="H5774">
        <v>100</v>
      </c>
      <c r="I5774">
        <v>0</v>
      </c>
    </row>
    <row r="5775" spans="1:9">
      <c r="A5775" t="str">
        <f t="shared" si="91"/>
        <v>Albumin; Serum82040</v>
      </c>
      <c r="B5775" t="s">
        <v>393</v>
      </c>
      <c r="C5775" t="s">
        <v>12</v>
      </c>
      <c r="D5775" t="s">
        <v>11</v>
      </c>
      <c r="E5775" s="2">
        <v>80.459999999999994</v>
      </c>
      <c r="F5775" s="2">
        <v>0</v>
      </c>
      <c r="G5775">
        <v>0</v>
      </c>
      <c r="H5775">
        <v>4.95</v>
      </c>
      <c r="I5775">
        <v>0</v>
      </c>
    </row>
    <row r="5776" spans="1:9">
      <c r="A5776" t="str">
        <f t="shared" si="91"/>
        <v>Aldosterone (Serum)82088</v>
      </c>
      <c r="B5776" t="s">
        <v>393</v>
      </c>
      <c r="C5776" t="s">
        <v>14</v>
      </c>
      <c r="D5776" t="s">
        <v>13</v>
      </c>
      <c r="E5776" s="2">
        <v>505.5</v>
      </c>
      <c r="F5776" s="2">
        <v>0</v>
      </c>
      <c r="G5776">
        <v>0</v>
      </c>
      <c r="H5776">
        <v>40.75</v>
      </c>
      <c r="I5776">
        <v>0</v>
      </c>
    </row>
    <row r="5777" spans="1:9">
      <c r="A5777" t="str">
        <f t="shared" si="91"/>
        <v>Alkaline Phosphatase84075</v>
      </c>
      <c r="B5777" t="s">
        <v>393</v>
      </c>
      <c r="C5777" t="s">
        <v>16</v>
      </c>
      <c r="D5777" t="s">
        <v>15</v>
      </c>
      <c r="E5777" s="2">
        <v>335.99</v>
      </c>
      <c r="F5777" s="2">
        <v>0</v>
      </c>
      <c r="G5777">
        <v>0</v>
      </c>
      <c r="H5777">
        <v>5.18</v>
      </c>
      <c r="I5777">
        <v>0</v>
      </c>
    </row>
    <row r="5778" spans="1:9">
      <c r="A5778" t="str">
        <f t="shared" si="91"/>
        <v>ALT (SGPT)84460</v>
      </c>
      <c r="B5778" t="s">
        <v>393</v>
      </c>
      <c r="C5778" t="s">
        <v>18</v>
      </c>
      <c r="D5778" t="s">
        <v>17</v>
      </c>
      <c r="E5778" s="2">
        <v>72.06</v>
      </c>
      <c r="F5778" s="2">
        <v>0</v>
      </c>
      <c r="G5778">
        <v>0</v>
      </c>
      <c r="H5778">
        <v>5.3</v>
      </c>
      <c r="I5778">
        <v>0</v>
      </c>
    </row>
    <row r="5779" spans="1:9">
      <c r="A5779" t="str">
        <f t="shared" si="91"/>
        <v>Ammonia82140</v>
      </c>
      <c r="B5779" t="s">
        <v>393</v>
      </c>
      <c r="C5779" t="s">
        <v>20</v>
      </c>
      <c r="D5779" t="s">
        <v>19</v>
      </c>
      <c r="E5779" s="2">
        <v>186.09</v>
      </c>
      <c r="F5779" s="2">
        <v>177.23</v>
      </c>
      <c r="G5779">
        <v>0</v>
      </c>
      <c r="H5779">
        <v>14.57</v>
      </c>
      <c r="I5779">
        <v>0</v>
      </c>
    </row>
    <row r="5780" spans="1:9">
      <c r="A5780" t="str">
        <f t="shared" si="91"/>
        <v>Amylase (Serum)82150</v>
      </c>
      <c r="B5780" t="s">
        <v>393</v>
      </c>
      <c r="C5780" t="s">
        <v>22</v>
      </c>
      <c r="D5780" t="s">
        <v>21</v>
      </c>
      <c r="E5780" s="2">
        <v>161.78</v>
      </c>
      <c r="F5780" s="2">
        <v>0</v>
      </c>
      <c r="G5780">
        <v>0</v>
      </c>
      <c r="H5780">
        <v>6.48</v>
      </c>
      <c r="I5780">
        <v>0</v>
      </c>
    </row>
    <row r="5781" spans="1:9">
      <c r="A5781" t="str">
        <f t="shared" si="91"/>
        <v>Antibody Screen86850</v>
      </c>
      <c r="B5781" t="s">
        <v>393</v>
      </c>
      <c r="C5781" t="s">
        <v>24</v>
      </c>
      <c r="D5781" t="s">
        <v>23</v>
      </c>
      <c r="E5781" s="2">
        <v>162.34</v>
      </c>
      <c r="F5781" s="2">
        <v>0</v>
      </c>
      <c r="G5781">
        <v>0</v>
      </c>
      <c r="H5781">
        <v>9.77</v>
      </c>
      <c r="I5781">
        <v>0</v>
      </c>
    </row>
    <row r="5782" spans="1:9">
      <c r="A5782" t="str">
        <f t="shared" si="91"/>
        <v>APTT85730</v>
      </c>
      <c r="B5782" t="s">
        <v>393</v>
      </c>
      <c r="C5782" t="s">
        <v>26</v>
      </c>
      <c r="D5782" t="s">
        <v>25</v>
      </c>
      <c r="E5782" s="2">
        <v>121.55</v>
      </c>
      <c r="F5782" s="2">
        <v>0</v>
      </c>
      <c r="G5782">
        <v>0</v>
      </c>
      <c r="H5782">
        <v>6.01</v>
      </c>
      <c r="I5782">
        <v>0</v>
      </c>
    </row>
    <row r="5783" spans="1:9">
      <c r="A5783" t="str">
        <f t="shared" si="91"/>
        <v>Assessment - OutpatientH0001</v>
      </c>
      <c r="B5783" t="s">
        <v>393</v>
      </c>
      <c r="C5783" t="s">
        <v>278</v>
      </c>
      <c r="D5783" t="s">
        <v>277</v>
      </c>
      <c r="E5783" s="2">
        <v>652.77</v>
      </c>
      <c r="F5783" s="2">
        <v>237</v>
      </c>
      <c r="G5783">
        <v>425</v>
      </c>
      <c r="H5783">
        <v>95</v>
      </c>
      <c r="I5783">
        <v>0</v>
      </c>
    </row>
    <row r="5784" spans="1:9">
      <c r="A5784" t="str">
        <f t="shared" si="91"/>
        <v>AST (SGPT)84450</v>
      </c>
      <c r="B5784" t="s">
        <v>393</v>
      </c>
      <c r="C5784" t="s">
        <v>28</v>
      </c>
      <c r="D5784" t="s">
        <v>27</v>
      </c>
      <c r="E5784" s="2">
        <v>65.42</v>
      </c>
      <c r="F5784" s="2">
        <v>0</v>
      </c>
      <c r="G5784">
        <v>0</v>
      </c>
      <c r="H5784">
        <v>5.18</v>
      </c>
      <c r="I5784">
        <v>0</v>
      </c>
    </row>
    <row r="5785" spans="1:9">
      <c r="A5785" t="str">
        <f t="shared" si="91"/>
        <v>Bacteria ID Other87077</v>
      </c>
      <c r="B5785" t="s">
        <v>393</v>
      </c>
      <c r="C5785" t="s">
        <v>30</v>
      </c>
      <c r="D5785" t="s">
        <v>29</v>
      </c>
      <c r="E5785" s="2">
        <v>100.88</v>
      </c>
      <c r="F5785" s="2">
        <v>0</v>
      </c>
      <c r="G5785">
        <v>0</v>
      </c>
      <c r="H5785">
        <v>8.08</v>
      </c>
      <c r="I5785">
        <v>0</v>
      </c>
    </row>
    <row r="5786" spans="1:9">
      <c r="A5786" t="str">
        <f t="shared" si="91"/>
        <v>Bacteria ID Urine87088</v>
      </c>
      <c r="B5786" t="s">
        <v>393</v>
      </c>
      <c r="C5786" t="s">
        <v>32</v>
      </c>
      <c r="D5786" t="s">
        <v>31</v>
      </c>
      <c r="E5786" s="2">
        <v>195.07</v>
      </c>
      <c r="F5786" s="2">
        <v>0</v>
      </c>
      <c r="G5786">
        <v>0</v>
      </c>
      <c r="H5786">
        <v>8.09</v>
      </c>
      <c r="I5786">
        <v>0</v>
      </c>
    </row>
    <row r="5787" spans="1:9">
      <c r="A5787" t="str">
        <f t="shared" si="91"/>
        <v>Bacteria ID, Anaerobe87076</v>
      </c>
      <c r="B5787" t="s">
        <v>393</v>
      </c>
      <c r="C5787" t="s">
        <v>35</v>
      </c>
      <c r="D5787" t="s">
        <v>34</v>
      </c>
      <c r="E5787" s="2">
        <v>168.14</v>
      </c>
      <c r="F5787" s="2">
        <v>0</v>
      </c>
      <c r="G5787">
        <v>0</v>
      </c>
      <c r="H5787">
        <v>8.08</v>
      </c>
      <c r="I5787">
        <v>0</v>
      </c>
    </row>
    <row r="5788" spans="1:9">
      <c r="A5788" t="str">
        <f t="shared" si="91"/>
        <v>Basic Metabolic Panel80048</v>
      </c>
      <c r="B5788" t="s">
        <v>393</v>
      </c>
      <c r="C5788" t="s">
        <v>37</v>
      </c>
      <c r="D5788" t="s">
        <v>36</v>
      </c>
      <c r="E5788" s="2">
        <v>174.51</v>
      </c>
      <c r="F5788" s="2">
        <v>0</v>
      </c>
      <c r="G5788">
        <v>0</v>
      </c>
      <c r="H5788">
        <v>8.4600000000000009</v>
      </c>
      <c r="I5788">
        <v>511.39</v>
      </c>
    </row>
    <row r="5789" spans="1:9">
      <c r="A5789" t="str">
        <f t="shared" si="91"/>
        <v>BHCG Qual Serum84703</v>
      </c>
      <c r="B5789" t="s">
        <v>393</v>
      </c>
      <c r="C5789" t="s">
        <v>39</v>
      </c>
      <c r="D5789" t="s">
        <v>38</v>
      </c>
      <c r="E5789" s="2">
        <v>125.02</v>
      </c>
      <c r="F5789" s="2">
        <v>0</v>
      </c>
      <c r="G5789">
        <v>0</v>
      </c>
      <c r="H5789">
        <v>7.52</v>
      </c>
      <c r="I5789">
        <v>0</v>
      </c>
    </row>
    <row r="5790" spans="1:9">
      <c r="A5790" t="str">
        <f t="shared" si="91"/>
        <v>BHCG Quant Serum84702</v>
      </c>
      <c r="B5790" t="s">
        <v>393</v>
      </c>
      <c r="C5790" t="s">
        <v>41</v>
      </c>
      <c r="D5790" t="s">
        <v>40</v>
      </c>
      <c r="E5790" s="2">
        <v>110.26</v>
      </c>
      <c r="F5790" s="2">
        <v>0</v>
      </c>
      <c r="G5790">
        <v>0</v>
      </c>
      <c r="H5790">
        <v>15.05</v>
      </c>
      <c r="I5790">
        <v>0</v>
      </c>
    </row>
    <row r="5791" spans="1:9">
      <c r="A5791" t="str">
        <f t="shared" si="91"/>
        <v>Bilirubin, Total82247</v>
      </c>
      <c r="B5791" t="s">
        <v>393</v>
      </c>
      <c r="C5791" t="s">
        <v>43</v>
      </c>
      <c r="D5791" t="s">
        <v>42</v>
      </c>
      <c r="E5791" s="2">
        <v>82.69</v>
      </c>
      <c r="F5791" s="2">
        <v>0</v>
      </c>
      <c r="G5791">
        <v>0</v>
      </c>
      <c r="H5791">
        <v>5.0199999999999996</v>
      </c>
      <c r="I5791">
        <v>0</v>
      </c>
    </row>
    <row r="5792" spans="1:9">
      <c r="A5792" t="str">
        <f t="shared" si="91"/>
        <v>Blood Culture87040</v>
      </c>
      <c r="B5792" t="s">
        <v>393</v>
      </c>
      <c r="C5792" t="s">
        <v>45</v>
      </c>
      <c r="D5792" t="s">
        <v>44</v>
      </c>
      <c r="E5792" s="2">
        <v>281.69</v>
      </c>
      <c r="F5792" s="2">
        <v>0</v>
      </c>
      <c r="G5792">
        <v>0</v>
      </c>
      <c r="H5792">
        <v>10.32</v>
      </c>
      <c r="I5792">
        <v>0</v>
      </c>
    </row>
    <row r="5793" spans="1:9">
      <c r="A5793" t="str">
        <f t="shared" si="91"/>
        <v>Blood Osmolality93930</v>
      </c>
      <c r="B5793" t="s">
        <v>393</v>
      </c>
      <c r="C5793" t="s">
        <v>47</v>
      </c>
      <c r="D5793" t="s">
        <v>46</v>
      </c>
      <c r="E5793" s="2">
        <v>128.16</v>
      </c>
      <c r="F5793" s="2">
        <v>0</v>
      </c>
      <c r="G5793">
        <v>0</v>
      </c>
      <c r="H5793">
        <v>68.349999999999994</v>
      </c>
      <c r="I5793">
        <v>0</v>
      </c>
    </row>
    <row r="5794" spans="1:9">
      <c r="A5794" t="str">
        <f t="shared" si="91"/>
        <v>Blood TB Test86480</v>
      </c>
      <c r="B5794" t="s">
        <v>393</v>
      </c>
      <c r="C5794" t="s">
        <v>49</v>
      </c>
      <c r="D5794" t="s">
        <v>48</v>
      </c>
      <c r="E5794" s="2">
        <v>259.92</v>
      </c>
      <c r="F5794" s="2">
        <v>0</v>
      </c>
      <c r="G5794">
        <v>0</v>
      </c>
      <c r="H5794">
        <v>61.98</v>
      </c>
      <c r="I5794">
        <v>0</v>
      </c>
    </row>
    <row r="5795" spans="1:9">
      <c r="A5795" t="str">
        <f t="shared" si="91"/>
        <v>BNP83880</v>
      </c>
      <c r="B5795" t="s">
        <v>393</v>
      </c>
      <c r="C5795" t="s">
        <v>51</v>
      </c>
      <c r="D5795" t="s">
        <v>50</v>
      </c>
      <c r="E5795" s="2">
        <v>198.72</v>
      </c>
      <c r="F5795" s="2">
        <v>0</v>
      </c>
      <c r="G5795">
        <v>0</v>
      </c>
      <c r="H5795">
        <v>39.26</v>
      </c>
      <c r="I5795">
        <v>0</v>
      </c>
    </row>
    <row r="5796" spans="1:9">
      <c r="A5796" t="str">
        <f t="shared" si="91"/>
        <v>BUN (Urea Nitrogen)84520</v>
      </c>
      <c r="B5796" t="s">
        <v>393</v>
      </c>
      <c r="C5796" t="s">
        <v>53</v>
      </c>
      <c r="D5796" t="s">
        <v>52</v>
      </c>
      <c r="E5796" s="2">
        <v>93.48</v>
      </c>
      <c r="F5796" s="2">
        <v>0</v>
      </c>
      <c r="G5796">
        <v>0</v>
      </c>
      <c r="H5796">
        <v>3.95</v>
      </c>
      <c r="I5796">
        <v>0</v>
      </c>
    </row>
    <row r="5797" spans="1:9">
      <c r="A5797" t="str">
        <f t="shared" si="91"/>
        <v>C-Reactive Protein86140</v>
      </c>
      <c r="B5797" t="s">
        <v>393</v>
      </c>
      <c r="C5797" t="s">
        <v>55</v>
      </c>
      <c r="D5797" t="s">
        <v>54</v>
      </c>
      <c r="E5797" s="2">
        <v>216.92</v>
      </c>
      <c r="F5797" s="2">
        <v>0</v>
      </c>
      <c r="G5797">
        <v>0</v>
      </c>
      <c r="H5797">
        <v>5.18</v>
      </c>
      <c r="I5797">
        <v>0</v>
      </c>
    </row>
    <row r="5798" spans="1:9">
      <c r="A5798" t="str">
        <f t="shared" si="91"/>
        <v>C. Difficile87493</v>
      </c>
      <c r="B5798" t="s">
        <v>393</v>
      </c>
      <c r="C5798" t="s">
        <v>57</v>
      </c>
      <c r="D5798" t="s">
        <v>56</v>
      </c>
      <c r="E5798" s="2">
        <v>149.94</v>
      </c>
      <c r="F5798" s="2">
        <v>0</v>
      </c>
      <c r="G5798">
        <v>0</v>
      </c>
      <c r="H5798">
        <v>37.270000000000003</v>
      </c>
      <c r="I5798">
        <v>0</v>
      </c>
    </row>
    <row r="5799" spans="1:9">
      <c r="A5799" t="str">
        <f t="shared" si="91"/>
        <v>C. Difficile EPI87493</v>
      </c>
      <c r="B5799" t="s">
        <v>393</v>
      </c>
      <c r="C5799" t="s">
        <v>58</v>
      </c>
      <c r="D5799" t="s">
        <v>56</v>
      </c>
      <c r="E5799" s="2">
        <v>149.94</v>
      </c>
      <c r="F5799" s="2">
        <v>0</v>
      </c>
      <c r="G5799">
        <v>0</v>
      </c>
      <c r="H5799">
        <v>37.270000000000003</v>
      </c>
      <c r="I5799">
        <v>0</v>
      </c>
    </row>
    <row r="5800" spans="1:9">
      <c r="A5800" t="str">
        <f t="shared" si="91"/>
        <v>Calcium82310</v>
      </c>
      <c r="B5800" t="s">
        <v>393</v>
      </c>
      <c r="C5800" t="s">
        <v>60</v>
      </c>
      <c r="D5800" t="s">
        <v>59</v>
      </c>
      <c r="E5800" s="2">
        <v>128.16</v>
      </c>
      <c r="F5800" s="2">
        <v>0</v>
      </c>
      <c r="G5800">
        <v>0</v>
      </c>
      <c r="H5800">
        <v>5.16</v>
      </c>
      <c r="I5800">
        <v>114.49</v>
      </c>
    </row>
    <row r="5801" spans="1:9">
      <c r="A5801" t="str">
        <f t="shared" si="91"/>
        <v>Candida Species DNA Probe87480</v>
      </c>
      <c r="B5801" t="s">
        <v>393</v>
      </c>
      <c r="C5801" t="s">
        <v>62</v>
      </c>
      <c r="D5801" t="s">
        <v>61</v>
      </c>
      <c r="E5801" s="2">
        <v>77.45</v>
      </c>
      <c r="F5801" s="2">
        <v>0</v>
      </c>
      <c r="G5801">
        <v>0</v>
      </c>
      <c r="H5801">
        <v>20.05</v>
      </c>
      <c r="I5801">
        <v>0</v>
      </c>
    </row>
    <row r="5802" spans="1:9">
      <c r="A5802" t="str">
        <f t="shared" si="91"/>
        <v>Carbamazipine (Tegretol)80156</v>
      </c>
      <c r="B5802" t="s">
        <v>393</v>
      </c>
      <c r="C5802" t="s">
        <v>64</v>
      </c>
      <c r="D5802" t="s">
        <v>63</v>
      </c>
      <c r="E5802" s="2">
        <v>283.62</v>
      </c>
      <c r="F5802" s="2">
        <v>0</v>
      </c>
      <c r="G5802">
        <v>0</v>
      </c>
      <c r="H5802">
        <v>14.57</v>
      </c>
      <c r="I5802">
        <v>0</v>
      </c>
    </row>
    <row r="5803" spans="1:9">
      <c r="A5803" t="str">
        <f t="shared" si="91"/>
        <v>Carbon Dioxide (CO2)82374</v>
      </c>
      <c r="B5803" t="s">
        <v>393</v>
      </c>
      <c r="C5803" t="s">
        <v>66</v>
      </c>
      <c r="D5803" t="s">
        <v>65</v>
      </c>
      <c r="E5803" s="2">
        <v>107.77</v>
      </c>
      <c r="F5803" s="2">
        <v>0</v>
      </c>
      <c r="G5803">
        <v>0</v>
      </c>
      <c r="H5803">
        <v>4.88</v>
      </c>
      <c r="I5803">
        <v>0</v>
      </c>
    </row>
    <row r="5804" spans="1:9">
      <c r="A5804" t="str">
        <f t="shared" si="91"/>
        <v>CBC (No Auto Diff)85027</v>
      </c>
      <c r="B5804" t="s">
        <v>393</v>
      </c>
      <c r="C5804" t="s">
        <v>68</v>
      </c>
      <c r="D5804" t="s">
        <v>67</v>
      </c>
      <c r="E5804" s="2">
        <v>91.51</v>
      </c>
      <c r="F5804" s="2">
        <v>0</v>
      </c>
      <c r="G5804">
        <v>0</v>
      </c>
      <c r="H5804">
        <v>6.47</v>
      </c>
      <c r="I5804">
        <v>0</v>
      </c>
    </row>
    <row r="5805" spans="1:9">
      <c r="A5805" t="str">
        <f t="shared" si="91"/>
        <v>CBC w/Auto Diff85025</v>
      </c>
      <c r="B5805" t="s">
        <v>393</v>
      </c>
      <c r="C5805" t="s">
        <v>70</v>
      </c>
      <c r="D5805" t="s">
        <v>69</v>
      </c>
      <c r="E5805" s="2">
        <v>42.26</v>
      </c>
      <c r="F5805" s="2">
        <v>0</v>
      </c>
      <c r="G5805">
        <v>0</v>
      </c>
      <c r="H5805">
        <v>7.77</v>
      </c>
      <c r="I5805">
        <v>0</v>
      </c>
    </row>
    <row r="5806" spans="1:9">
      <c r="A5806" t="str">
        <f t="shared" si="91"/>
        <v>CBC w/Diff85025</v>
      </c>
      <c r="B5806" t="s">
        <v>393</v>
      </c>
      <c r="C5806" t="s">
        <v>794</v>
      </c>
      <c r="D5806" t="s">
        <v>69</v>
      </c>
      <c r="E5806" s="2">
        <v>40.25</v>
      </c>
      <c r="F5806" s="2">
        <v>0</v>
      </c>
      <c r="G5806">
        <v>0</v>
      </c>
      <c r="H5806">
        <v>7.77</v>
      </c>
      <c r="I5806">
        <v>0</v>
      </c>
    </row>
    <row r="5807" spans="1:9">
      <c r="A5807" t="str">
        <f t="shared" si="91"/>
        <v>CEA82378</v>
      </c>
      <c r="B5807" t="s">
        <v>393</v>
      </c>
      <c r="C5807" t="s">
        <v>73</v>
      </c>
      <c r="D5807" t="s">
        <v>72</v>
      </c>
      <c r="E5807" s="2">
        <v>276.45</v>
      </c>
      <c r="F5807" s="2">
        <v>0</v>
      </c>
      <c r="G5807">
        <v>0</v>
      </c>
      <c r="H5807">
        <v>18.96</v>
      </c>
      <c r="I5807">
        <v>0</v>
      </c>
    </row>
    <row r="5808" spans="1:9">
      <c r="A5808" t="str">
        <f t="shared" si="91"/>
        <v>CHEM Profile Explode</v>
      </c>
      <c r="B5808" t="s">
        <v>393</v>
      </c>
      <c r="C5808" t="s">
        <v>803</v>
      </c>
      <c r="E5808" s="2">
        <v>44.42</v>
      </c>
      <c r="F5808" s="2">
        <v>0</v>
      </c>
      <c r="G5808">
        <v>0</v>
      </c>
      <c r="H5808">
        <v>25.76</v>
      </c>
      <c r="I5808">
        <v>0</v>
      </c>
    </row>
    <row r="5809" spans="1:9">
      <c r="A5809" t="str">
        <f t="shared" si="91"/>
        <v>Chlamydia Trachomatis, AMP PROB87491</v>
      </c>
      <c r="B5809" t="s">
        <v>393</v>
      </c>
      <c r="C5809" t="s">
        <v>310</v>
      </c>
      <c r="D5809" t="s">
        <v>309</v>
      </c>
      <c r="E5809" s="2">
        <v>142.66999999999999</v>
      </c>
      <c r="F5809" s="2">
        <v>0</v>
      </c>
      <c r="G5809">
        <v>0</v>
      </c>
      <c r="H5809">
        <v>35.090000000000003</v>
      </c>
      <c r="I5809">
        <v>0</v>
      </c>
    </row>
    <row r="5810" spans="1:9">
      <c r="A5810" t="str">
        <f t="shared" si="91"/>
        <v>Chloride82435</v>
      </c>
      <c r="B5810" t="s">
        <v>393</v>
      </c>
      <c r="C5810" t="s">
        <v>75</v>
      </c>
      <c r="D5810" t="s">
        <v>74</v>
      </c>
      <c r="E5810" s="2">
        <v>110.25</v>
      </c>
      <c r="F5810" s="2">
        <v>0</v>
      </c>
      <c r="G5810">
        <v>0</v>
      </c>
      <c r="H5810">
        <v>4.5999999999999996</v>
      </c>
      <c r="I5810">
        <v>0</v>
      </c>
    </row>
    <row r="5811" spans="1:9">
      <c r="A5811" t="str">
        <f t="shared" si="91"/>
        <v>Cholesterol82465</v>
      </c>
      <c r="B5811" t="s">
        <v>393</v>
      </c>
      <c r="C5811" t="s">
        <v>312</v>
      </c>
      <c r="D5811" t="s">
        <v>311</v>
      </c>
      <c r="E5811" s="2">
        <v>20.84</v>
      </c>
      <c r="F5811" s="2">
        <v>0</v>
      </c>
      <c r="G5811">
        <v>0</v>
      </c>
      <c r="H5811">
        <v>4.3499999999999996</v>
      </c>
      <c r="I5811">
        <v>0</v>
      </c>
    </row>
    <row r="5812" spans="1:9">
      <c r="A5812" t="str">
        <f t="shared" si="91"/>
        <v>Clostridium Difficile87324</v>
      </c>
      <c r="B5812" t="s">
        <v>393</v>
      </c>
      <c r="C5812" t="s">
        <v>77</v>
      </c>
      <c r="D5812" t="s">
        <v>76</v>
      </c>
      <c r="E5812" s="2">
        <v>27.56</v>
      </c>
      <c r="F5812" s="2">
        <v>0</v>
      </c>
      <c r="G5812">
        <v>0</v>
      </c>
      <c r="H5812">
        <v>11.98</v>
      </c>
      <c r="I5812">
        <v>0</v>
      </c>
    </row>
    <row r="5813" spans="1:9">
      <c r="A5813" t="str">
        <f t="shared" si="91"/>
        <v>Comp Metabolic Panel80053</v>
      </c>
      <c r="B5813" t="s">
        <v>393</v>
      </c>
      <c r="C5813" t="s">
        <v>314</v>
      </c>
      <c r="D5813" t="s">
        <v>313</v>
      </c>
      <c r="E5813" s="2">
        <v>266.26</v>
      </c>
      <c r="F5813" s="2">
        <v>0</v>
      </c>
      <c r="G5813">
        <v>0</v>
      </c>
      <c r="H5813">
        <v>10.56</v>
      </c>
      <c r="I5813">
        <v>0</v>
      </c>
    </row>
    <row r="5814" spans="1:9">
      <c r="A5814" t="str">
        <f t="shared" si="91"/>
        <v>Cortisol AM82533</v>
      </c>
      <c r="B5814" t="s">
        <v>393</v>
      </c>
      <c r="C5814" t="s">
        <v>79</v>
      </c>
      <c r="D5814" t="s">
        <v>78</v>
      </c>
      <c r="E5814" s="2">
        <v>340.95</v>
      </c>
      <c r="F5814" s="2">
        <v>0</v>
      </c>
      <c r="G5814">
        <v>0</v>
      </c>
      <c r="H5814">
        <v>16.3</v>
      </c>
      <c r="I5814">
        <v>0</v>
      </c>
    </row>
    <row r="5815" spans="1:9">
      <c r="A5815" t="str">
        <f t="shared" si="91"/>
        <v>Cortisol PM82533</v>
      </c>
      <c r="B5815" t="s">
        <v>393</v>
      </c>
      <c r="C5815" t="s">
        <v>80</v>
      </c>
      <c r="D5815" t="s">
        <v>78</v>
      </c>
      <c r="E5815" s="2">
        <v>340.95</v>
      </c>
      <c r="F5815" s="2">
        <v>0</v>
      </c>
      <c r="G5815">
        <v>0</v>
      </c>
      <c r="H5815">
        <v>16.3</v>
      </c>
      <c r="I5815">
        <v>0</v>
      </c>
    </row>
    <row r="5816" spans="1:9">
      <c r="A5816" t="str">
        <f t="shared" si="91"/>
        <v>Cortisol Random82533</v>
      </c>
      <c r="B5816" t="s">
        <v>393</v>
      </c>
      <c r="C5816" t="s">
        <v>81</v>
      </c>
      <c r="D5816" t="s">
        <v>78</v>
      </c>
      <c r="E5816" s="2">
        <v>340.95</v>
      </c>
      <c r="F5816" s="2">
        <v>0</v>
      </c>
      <c r="G5816">
        <v>0</v>
      </c>
      <c r="H5816">
        <v>16.3</v>
      </c>
      <c r="I5816">
        <v>0</v>
      </c>
    </row>
    <row r="5817" spans="1:9">
      <c r="A5817" t="str">
        <f t="shared" si="91"/>
        <v>COVID 19 Antibody IGG IGM86328</v>
      </c>
      <c r="B5817" t="s">
        <v>393</v>
      </c>
      <c r="C5817" t="s">
        <v>83</v>
      </c>
      <c r="D5817" t="s">
        <v>82</v>
      </c>
      <c r="E5817" s="2">
        <v>82.69</v>
      </c>
      <c r="F5817" s="2">
        <v>0</v>
      </c>
      <c r="G5817">
        <v>0</v>
      </c>
      <c r="H5817">
        <v>44.1</v>
      </c>
      <c r="I5817">
        <v>0</v>
      </c>
    </row>
    <row r="5818" spans="1:9">
      <c r="A5818" t="str">
        <f t="shared" si="91"/>
        <v>COVID-19 PCRU0003</v>
      </c>
      <c r="B5818" t="s">
        <v>393</v>
      </c>
      <c r="C5818" t="s">
        <v>795</v>
      </c>
      <c r="D5818" t="s">
        <v>84</v>
      </c>
      <c r="E5818" s="2">
        <v>220.5</v>
      </c>
      <c r="F5818" s="2">
        <v>210</v>
      </c>
      <c r="G5818">
        <v>0</v>
      </c>
      <c r="H5818">
        <v>75</v>
      </c>
      <c r="I5818">
        <v>0</v>
      </c>
    </row>
    <row r="5819" spans="1:9">
      <c r="A5819" t="str">
        <f t="shared" si="91"/>
        <v>Covid-19 Rapid Antigen (CV2AG)87426</v>
      </c>
      <c r="B5819" t="s">
        <v>393</v>
      </c>
      <c r="C5819" t="s">
        <v>85</v>
      </c>
      <c r="D5819" t="s">
        <v>796</v>
      </c>
      <c r="E5819" s="2">
        <v>220.5</v>
      </c>
      <c r="F5819" s="2">
        <v>0</v>
      </c>
      <c r="G5819">
        <v>0</v>
      </c>
      <c r="H5819">
        <v>117.6</v>
      </c>
      <c r="I5819">
        <v>0</v>
      </c>
    </row>
    <row r="5820" spans="1:9">
      <c r="A5820" t="str">
        <f t="shared" si="91"/>
        <v>CPK; Total82550</v>
      </c>
      <c r="B5820" t="s">
        <v>393</v>
      </c>
      <c r="C5820" t="s">
        <v>87</v>
      </c>
      <c r="D5820" t="s">
        <v>86</v>
      </c>
      <c r="E5820" s="2">
        <v>149.91999999999999</v>
      </c>
      <c r="F5820" s="2">
        <v>0</v>
      </c>
      <c r="G5820">
        <v>0</v>
      </c>
      <c r="H5820">
        <v>6.51</v>
      </c>
      <c r="I5820">
        <v>0</v>
      </c>
    </row>
    <row r="5821" spans="1:9">
      <c r="A5821" t="str">
        <f t="shared" si="91"/>
        <v>Creatinine82565</v>
      </c>
      <c r="B5821" t="s">
        <v>393</v>
      </c>
      <c r="C5821" t="s">
        <v>89</v>
      </c>
      <c r="D5821" t="s">
        <v>88</v>
      </c>
      <c r="E5821" s="2">
        <v>91.51</v>
      </c>
      <c r="F5821" s="2">
        <v>0</v>
      </c>
      <c r="G5821">
        <v>0</v>
      </c>
      <c r="H5821">
        <v>5.12</v>
      </c>
      <c r="I5821">
        <v>125.71</v>
      </c>
    </row>
    <row r="5822" spans="1:9">
      <c r="A5822" t="str">
        <f t="shared" si="91"/>
        <v>Cryptosporidium87328</v>
      </c>
      <c r="B5822" t="s">
        <v>393</v>
      </c>
      <c r="C5822" t="s">
        <v>316</v>
      </c>
      <c r="D5822" t="s">
        <v>315</v>
      </c>
      <c r="E5822" s="2">
        <v>138.34</v>
      </c>
      <c r="F5822" s="2">
        <v>0</v>
      </c>
      <c r="G5822">
        <v>0</v>
      </c>
      <c r="H5822">
        <v>13.82</v>
      </c>
      <c r="I5822">
        <v>0</v>
      </c>
    </row>
    <row r="5823" spans="1:9">
      <c r="A5823" t="str">
        <f t="shared" si="91"/>
        <v>Culture, Nose/Throat87070</v>
      </c>
      <c r="B5823" t="s">
        <v>393</v>
      </c>
      <c r="C5823" t="s">
        <v>91</v>
      </c>
      <c r="D5823" t="s">
        <v>90</v>
      </c>
      <c r="E5823" s="2">
        <v>206.92</v>
      </c>
      <c r="F5823" s="2">
        <v>0</v>
      </c>
      <c r="G5823">
        <v>0</v>
      </c>
      <c r="H5823">
        <v>8.6199999999999992</v>
      </c>
      <c r="I5823">
        <v>0</v>
      </c>
    </row>
    <row r="5824" spans="1:9">
      <c r="A5824" t="str">
        <f t="shared" si="91"/>
        <v>Culture, Stool87045</v>
      </c>
      <c r="B5824" t="s">
        <v>393</v>
      </c>
      <c r="C5824" t="s">
        <v>93</v>
      </c>
      <c r="D5824" t="s">
        <v>92</v>
      </c>
      <c r="E5824" s="2">
        <v>239.63</v>
      </c>
      <c r="F5824" s="2">
        <v>0</v>
      </c>
      <c r="G5824">
        <v>0</v>
      </c>
      <c r="H5824">
        <v>9.44</v>
      </c>
      <c r="I5824">
        <v>0</v>
      </c>
    </row>
    <row r="5825" spans="1:9">
      <c r="A5825" t="str">
        <f t="shared" si="91"/>
        <v>Culture, Urine87086</v>
      </c>
      <c r="B5825" t="s">
        <v>393</v>
      </c>
      <c r="C5825" t="s">
        <v>95</v>
      </c>
      <c r="D5825" t="s">
        <v>94</v>
      </c>
      <c r="E5825" s="2">
        <v>138.34</v>
      </c>
      <c r="F5825" s="2">
        <v>0</v>
      </c>
      <c r="G5825">
        <v>0</v>
      </c>
      <c r="H5825">
        <v>8.07</v>
      </c>
      <c r="I5825">
        <v>0</v>
      </c>
    </row>
    <row r="5826" spans="1:9">
      <c r="A5826" t="str">
        <f t="shared" si="91"/>
        <v>D-Dimer DVT/PE Quant85379</v>
      </c>
      <c r="B5826" t="s">
        <v>393</v>
      </c>
      <c r="C5826" t="s">
        <v>97</v>
      </c>
      <c r="D5826" t="s">
        <v>96</v>
      </c>
      <c r="E5826" s="2">
        <v>206.44</v>
      </c>
      <c r="F5826" s="2">
        <v>0</v>
      </c>
      <c r="G5826">
        <v>0</v>
      </c>
      <c r="H5826">
        <v>10.18</v>
      </c>
      <c r="I5826">
        <v>0</v>
      </c>
    </row>
    <row r="5827" spans="1:9">
      <c r="A5827" t="str">
        <f t="shared" si="91"/>
        <v>Day Partial90853</v>
      </c>
      <c r="B5827" t="s">
        <v>393</v>
      </c>
      <c r="C5827" t="s">
        <v>280</v>
      </c>
      <c r="D5827" t="s">
        <v>271</v>
      </c>
      <c r="E5827" s="2">
        <v>939.68</v>
      </c>
      <c r="F5827" s="2">
        <v>358</v>
      </c>
      <c r="G5827">
        <v>0</v>
      </c>
      <c r="H5827">
        <v>210</v>
      </c>
      <c r="I5827">
        <v>0</v>
      </c>
    </row>
    <row r="5828" spans="1:9">
      <c r="A5828" t="str">
        <f t="shared" si="91"/>
        <v>Digoxin80162</v>
      </c>
      <c r="B5828" t="s">
        <v>393</v>
      </c>
      <c r="C5828" t="s">
        <v>99</v>
      </c>
      <c r="D5828" t="s">
        <v>98</v>
      </c>
      <c r="E5828" s="2">
        <v>238.41</v>
      </c>
      <c r="F5828" s="2">
        <v>0</v>
      </c>
      <c r="G5828">
        <v>0</v>
      </c>
      <c r="H5828">
        <v>13.28</v>
      </c>
      <c r="I5828">
        <v>0</v>
      </c>
    </row>
    <row r="5829" spans="1:9">
      <c r="A5829" t="str">
        <f t="shared" si="91"/>
        <v>Direct Bilirubin82248</v>
      </c>
      <c r="B5829" t="s">
        <v>393</v>
      </c>
      <c r="C5829" t="s">
        <v>101</v>
      </c>
      <c r="D5829" t="s">
        <v>100</v>
      </c>
      <c r="E5829" s="2">
        <v>96.09</v>
      </c>
      <c r="F5829" s="2">
        <v>0</v>
      </c>
      <c r="G5829">
        <v>0</v>
      </c>
      <c r="H5829">
        <v>5.0199999999999996</v>
      </c>
      <c r="I5829">
        <v>0</v>
      </c>
    </row>
    <row r="5830" spans="1:9">
      <c r="A5830" t="str">
        <f t="shared" si="91"/>
        <v>Drug Screen80305</v>
      </c>
      <c r="B5830" t="s">
        <v>393</v>
      </c>
      <c r="C5830" t="s">
        <v>103</v>
      </c>
      <c r="D5830" t="s">
        <v>102</v>
      </c>
      <c r="E5830" s="2">
        <v>332.63</v>
      </c>
      <c r="F5830" s="2">
        <v>0</v>
      </c>
      <c r="G5830">
        <v>0</v>
      </c>
      <c r="H5830">
        <v>12.6</v>
      </c>
      <c r="I5830">
        <v>0</v>
      </c>
    </row>
    <row r="5831" spans="1:9">
      <c r="A5831" t="str">
        <f t="shared" ref="A5831:A5894" si="92">C5831&amp;D5831</f>
        <v>E Histolytica87337</v>
      </c>
      <c r="B5831" t="s">
        <v>393</v>
      </c>
      <c r="C5831" t="s">
        <v>318</v>
      </c>
      <c r="D5831" t="s">
        <v>317</v>
      </c>
      <c r="E5831" s="2">
        <v>65.42</v>
      </c>
      <c r="F5831" s="2">
        <v>0</v>
      </c>
      <c r="G5831">
        <v>0</v>
      </c>
      <c r="H5831">
        <v>11.98</v>
      </c>
      <c r="I5831">
        <v>0</v>
      </c>
    </row>
    <row r="5832" spans="1:9">
      <c r="A5832" t="str">
        <f t="shared" si="92"/>
        <v>EKG93005</v>
      </c>
      <c r="B5832" t="s">
        <v>393</v>
      </c>
      <c r="C5832" t="s">
        <v>105</v>
      </c>
      <c r="D5832" t="s">
        <v>104</v>
      </c>
      <c r="E5832" s="2">
        <v>219.4</v>
      </c>
      <c r="F5832" s="2">
        <v>0</v>
      </c>
      <c r="G5832">
        <v>0</v>
      </c>
      <c r="H5832">
        <v>56.85</v>
      </c>
      <c r="I5832">
        <v>0</v>
      </c>
    </row>
    <row r="5833" spans="1:9">
      <c r="A5833" t="str">
        <f t="shared" si="92"/>
        <v>Electro. Protein - Serum84165</v>
      </c>
      <c r="B5833" t="s">
        <v>393</v>
      </c>
      <c r="C5833" t="s">
        <v>108</v>
      </c>
      <c r="D5833" t="s">
        <v>107</v>
      </c>
      <c r="E5833" s="2">
        <v>221.33</v>
      </c>
      <c r="F5833" s="2">
        <v>0</v>
      </c>
      <c r="G5833">
        <v>0</v>
      </c>
      <c r="H5833">
        <v>10.74</v>
      </c>
      <c r="I5833">
        <v>0</v>
      </c>
    </row>
    <row r="5834" spans="1:9">
      <c r="A5834" t="str">
        <f t="shared" si="92"/>
        <v>Electro. Protein - Urine84165</v>
      </c>
      <c r="B5834" t="s">
        <v>393</v>
      </c>
      <c r="C5834" t="s">
        <v>109</v>
      </c>
      <c r="D5834" t="s">
        <v>107</v>
      </c>
      <c r="E5834" s="2">
        <v>221.33</v>
      </c>
      <c r="F5834" s="2">
        <v>0</v>
      </c>
      <c r="G5834">
        <v>0</v>
      </c>
      <c r="H5834">
        <v>10.74</v>
      </c>
      <c r="I5834">
        <v>0</v>
      </c>
    </row>
    <row r="5835" spans="1:9">
      <c r="A5835" t="str">
        <f t="shared" si="92"/>
        <v>Electrolyte Panel80051</v>
      </c>
      <c r="B5835" t="s">
        <v>393</v>
      </c>
      <c r="C5835" t="s">
        <v>111</v>
      </c>
      <c r="D5835" t="s">
        <v>110</v>
      </c>
      <c r="E5835" s="2">
        <v>149.91999999999999</v>
      </c>
      <c r="F5835" s="2">
        <v>0</v>
      </c>
      <c r="G5835">
        <v>0</v>
      </c>
      <c r="H5835">
        <v>7.01</v>
      </c>
      <c r="I5835">
        <v>0</v>
      </c>
    </row>
    <row r="5836" spans="1:9">
      <c r="A5836" t="str">
        <f t="shared" si="92"/>
        <v>Ferritin82728</v>
      </c>
      <c r="B5836" t="s">
        <v>393</v>
      </c>
      <c r="C5836" t="s">
        <v>113</v>
      </c>
      <c r="D5836" t="s">
        <v>112</v>
      </c>
      <c r="E5836" s="2">
        <v>174.51</v>
      </c>
      <c r="F5836" s="2">
        <v>0</v>
      </c>
      <c r="G5836">
        <v>0</v>
      </c>
      <c r="H5836">
        <v>13.63</v>
      </c>
      <c r="I5836">
        <v>0</v>
      </c>
    </row>
    <row r="5837" spans="1:9">
      <c r="A5837" t="str">
        <f t="shared" si="92"/>
        <v>FK506 (Tacrolimus)80197</v>
      </c>
      <c r="B5837" t="s">
        <v>393</v>
      </c>
      <c r="C5837" t="s">
        <v>115</v>
      </c>
      <c r="D5837" t="s">
        <v>114</v>
      </c>
      <c r="E5837" s="2">
        <v>292.88</v>
      </c>
      <c r="F5837" s="2">
        <v>0</v>
      </c>
      <c r="G5837">
        <v>0</v>
      </c>
      <c r="H5837">
        <v>13.73</v>
      </c>
      <c r="I5837">
        <v>0</v>
      </c>
    </row>
    <row r="5838" spans="1:9">
      <c r="A5838" t="str">
        <f t="shared" si="92"/>
        <v>Folate - Serum82746</v>
      </c>
      <c r="B5838" t="s">
        <v>393</v>
      </c>
      <c r="C5838" t="s">
        <v>117</v>
      </c>
      <c r="D5838" t="s">
        <v>116</v>
      </c>
      <c r="E5838" s="2">
        <v>198.72</v>
      </c>
      <c r="F5838" s="2">
        <v>0</v>
      </c>
      <c r="G5838">
        <v>0</v>
      </c>
      <c r="H5838">
        <v>14.7</v>
      </c>
      <c r="I5838">
        <v>0</v>
      </c>
    </row>
    <row r="5839" spans="1:9">
      <c r="A5839" t="str">
        <f t="shared" si="92"/>
        <v>Follow Up Psych Consult90832</v>
      </c>
      <c r="B5839" t="s">
        <v>393</v>
      </c>
      <c r="C5839" t="s">
        <v>285</v>
      </c>
      <c r="D5839" t="s">
        <v>284</v>
      </c>
      <c r="E5839" s="2">
        <v>145.87</v>
      </c>
      <c r="F5839" s="2">
        <v>64.290000000000006</v>
      </c>
      <c r="G5839">
        <v>0</v>
      </c>
      <c r="H5839">
        <v>42.86</v>
      </c>
      <c r="I5839">
        <v>0</v>
      </c>
    </row>
    <row r="5840" spans="1:9">
      <c r="A5840" t="str">
        <f t="shared" si="92"/>
        <v>Free T384481</v>
      </c>
      <c r="B5840" t="s">
        <v>393</v>
      </c>
      <c r="C5840" t="s">
        <v>119</v>
      </c>
      <c r="D5840" t="s">
        <v>118</v>
      </c>
      <c r="E5840" s="2">
        <v>342.88</v>
      </c>
      <c r="F5840" s="2">
        <v>0</v>
      </c>
      <c r="G5840">
        <v>0</v>
      </c>
      <c r="H5840">
        <v>16.940000000000001</v>
      </c>
      <c r="I5840">
        <v>0</v>
      </c>
    </row>
    <row r="5841" spans="1:9">
      <c r="A5841" t="str">
        <f t="shared" si="92"/>
        <v>Free T4 (Total)84439</v>
      </c>
      <c r="B5841" t="s">
        <v>393</v>
      </c>
      <c r="C5841" t="s">
        <v>121</v>
      </c>
      <c r="D5841" t="s">
        <v>120</v>
      </c>
      <c r="E5841" s="2">
        <v>293.17</v>
      </c>
      <c r="F5841" s="2">
        <v>0</v>
      </c>
      <c r="G5841">
        <v>0</v>
      </c>
      <c r="H5841">
        <v>9.02</v>
      </c>
      <c r="I5841">
        <v>0</v>
      </c>
    </row>
    <row r="5842" spans="1:9">
      <c r="A5842" t="str">
        <f t="shared" si="92"/>
        <v>Fungus Culture87102</v>
      </c>
      <c r="B5842" t="s">
        <v>393</v>
      </c>
      <c r="C5842" t="s">
        <v>123</v>
      </c>
      <c r="D5842" t="s">
        <v>122</v>
      </c>
      <c r="E5842" s="2">
        <v>221.33</v>
      </c>
      <c r="F5842" s="2">
        <v>0</v>
      </c>
      <c r="G5842">
        <v>0</v>
      </c>
      <c r="H5842">
        <v>8.41</v>
      </c>
      <c r="I5842">
        <v>0</v>
      </c>
    </row>
    <row r="5843" spans="1:9">
      <c r="A5843" t="str">
        <f t="shared" si="92"/>
        <v>Gardnerella Vag DNA Prob87510</v>
      </c>
      <c r="B5843" t="s">
        <v>393</v>
      </c>
      <c r="C5843" t="s">
        <v>125</v>
      </c>
      <c r="D5843" t="s">
        <v>124</v>
      </c>
      <c r="E5843" s="2">
        <v>77.45</v>
      </c>
      <c r="F5843" s="2">
        <v>0</v>
      </c>
      <c r="G5843">
        <v>0</v>
      </c>
      <c r="H5843">
        <v>20.05</v>
      </c>
      <c r="I5843">
        <v>215.5</v>
      </c>
    </row>
    <row r="5844" spans="1:9">
      <c r="A5844" t="str">
        <f t="shared" si="92"/>
        <v>GC Culture87081</v>
      </c>
      <c r="B5844" t="s">
        <v>393</v>
      </c>
      <c r="C5844" t="s">
        <v>127</v>
      </c>
      <c r="D5844" t="s">
        <v>126</v>
      </c>
      <c r="E5844" s="2">
        <v>121.55</v>
      </c>
      <c r="F5844" s="2">
        <v>115.76</v>
      </c>
      <c r="G5844">
        <v>0</v>
      </c>
      <c r="H5844">
        <v>6.63</v>
      </c>
      <c r="I5844">
        <v>0</v>
      </c>
    </row>
    <row r="5845" spans="1:9">
      <c r="A5845" t="str">
        <f t="shared" si="92"/>
        <v>GC Genprobe87590</v>
      </c>
      <c r="B5845" t="s">
        <v>393</v>
      </c>
      <c r="C5845" t="s">
        <v>129</v>
      </c>
      <c r="D5845" t="s">
        <v>128</v>
      </c>
      <c r="E5845" s="2">
        <v>63</v>
      </c>
      <c r="F5845" s="2">
        <v>60</v>
      </c>
      <c r="G5845">
        <v>0</v>
      </c>
      <c r="H5845">
        <v>26.88</v>
      </c>
      <c r="I5845">
        <v>0</v>
      </c>
    </row>
    <row r="5846" spans="1:9">
      <c r="A5846" t="str">
        <f t="shared" si="92"/>
        <v>GC/Chlamydia By PCR87591</v>
      </c>
      <c r="B5846" t="s">
        <v>393</v>
      </c>
      <c r="C5846" t="s">
        <v>320</v>
      </c>
      <c r="D5846" t="s">
        <v>319</v>
      </c>
      <c r="E5846" s="2">
        <v>149.94</v>
      </c>
      <c r="F5846" s="2">
        <v>0</v>
      </c>
      <c r="G5846">
        <v>0</v>
      </c>
      <c r="H5846">
        <v>35.090000000000003</v>
      </c>
      <c r="I5846">
        <v>0</v>
      </c>
    </row>
    <row r="5847" spans="1:9">
      <c r="A5847" t="str">
        <f t="shared" si="92"/>
        <v>GGTP82977</v>
      </c>
      <c r="B5847" t="s">
        <v>393</v>
      </c>
      <c r="C5847" t="s">
        <v>322</v>
      </c>
      <c r="D5847" t="s">
        <v>321</v>
      </c>
      <c r="E5847" s="2">
        <v>114.39</v>
      </c>
      <c r="F5847" s="2">
        <v>0</v>
      </c>
      <c r="G5847">
        <v>0</v>
      </c>
      <c r="H5847">
        <v>7.2</v>
      </c>
      <c r="I5847">
        <v>0</v>
      </c>
    </row>
    <row r="5848" spans="1:9">
      <c r="A5848" t="str">
        <f t="shared" si="92"/>
        <v>Giardia87749</v>
      </c>
      <c r="B5848" t="s">
        <v>393</v>
      </c>
      <c r="C5848" t="s">
        <v>324</v>
      </c>
      <c r="D5848" t="s">
        <v>323</v>
      </c>
      <c r="E5848" s="2">
        <v>191.3</v>
      </c>
      <c r="F5848" s="2">
        <v>0</v>
      </c>
      <c r="G5848">
        <v>0</v>
      </c>
      <c r="H5848">
        <v>102.03</v>
      </c>
      <c r="I5848">
        <v>0</v>
      </c>
    </row>
    <row r="5849" spans="1:9">
      <c r="A5849" t="str">
        <f t="shared" si="92"/>
        <v>Glucose Hour PC82947</v>
      </c>
      <c r="B5849" t="s">
        <v>393</v>
      </c>
      <c r="C5849" t="s">
        <v>131</v>
      </c>
      <c r="D5849" t="s">
        <v>130</v>
      </c>
      <c r="E5849" s="2">
        <v>75.599999999999994</v>
      </c>
      <c r="F5849" s="2">
        <v>0</v>
      </c>
      <c r="G5849">
        <v>0</v>
      </c>
      <c r="H5849">
        <v>3.93</v>
      </c>
      <c r="I5849">
        <v>0</v>
      </c>
    </row>
    <row r="5850" spans="1:9">
      <c r="A5850" t="str">
        <f t="shared" si="92"/>
        <v>Glucose; Blood-Quant82947</v>
      </c>
      <c r="B5850" t="s">
        <v>393</v>
      </c>
      <c r="C5850" t="s">
        <v>132</v>
      </c>
      <c r="D5850" t="s">
        <v>130</v>
      </c>
      <c r="E5850" s="2">
        <v>72.06</v>
      </c>
      <c r="F5850" s="2">
        <v>0</v>
      </c>
      <c r="G5850">
        <v>0</v>
      </c>
      <c r="H5850">
        <v>3.93</v>
      </c>
      <c r="I5850">
        <v>269.38</v>
      </c>
    </row>
    <row r="5851" spans="1:9">
      <c r="A5851" t="str">
        <f t="shared" si="92"/>
        <v>Glycohemoglobin (A1C)83036</v>
      </c>
      <c r="B5851" t="s">
        <v>393</v>
      </c>
      <c r="C5851" t="s">
        <v>134</v>
      </c>
      <c r="D5851" t="s">
        <v>133</v>
      </c>
      <c r="E5851" s="2">
        <v>161.78</v>
      </c>
      <c r="F5851" s="2">
        <v>0</v>
      </c>
      <c r="G5851">
        <v>0</v>
      </c>
      <c r="H5851">
        <v>9.7100000000000009</v>
      </c>
      <c r="I5851">
        <v>1680.92</v>
      </c>
    </row>
    <row r="5852" spans="1:9">
      <c r="A5852" t="str">
        <f t="shared" si="92"/>
        <v>Gram Stain (GS)87205</v>
      </c>
      <c r="B5852" t="s">
        <v>393</v>
      </c>
      <c r="C5852" t="s">
        <v>136</v>
      </c>
      <c r="D5852" t="s">
        <v>135</v>
      </c>
      <c r="E5852" s="2">
        <v>78</v>
      </c>
      <c r="F5852" s="2">
        <v>0</v>
      </c>
      <c r="G5852">
        <v>0</v>
      </c>
      <c r="H5852">
        <v>4.2699999999999996</v>
      </c>
      <c r="I5852">
        <v>1616.27</v>
      </c>
    </row>
    <row r="5853" spans="1:9">
      <c r="A5853" t="str">
        <f t="shared" si="92"/>
        <v>Group A Strep (Rapid)87880</v>
      </c>
      <c r="B5853" t="s">
        <v>393</v>
      </c>
      <c r="C5853" t="s">
        <v>138</v>
      </c>
      <c r="D5853" t="s">
        <v>137</v>
      </c>
      <c r="E5853" s="2">
        <v>44.1</v>
      </c>
      <c r="F5853" s="2">
        <v>0</v>
      </c>
      <c r="G5853">
        <v>0</v>
      </c>
      <c r="H5853">
        <v>16.53</v>
      </c>
      <c r="I5853">
        <v>282.85000000000002</v>
      </c>
    </row>
    <row r="5854" spans="1:9">
      <c r="A5854" t="str">
        <f t="shared" si="92"/>
        <v>Group Therapy90853</v>
      </c>
      <c r="B5854" t="s">
        <v>393</v>
      </c>
      <c r="C5854" t="s">
        <v>286</v>
      </c>
      <c r="D5854" t="s">
        <v>271</v>
      </c>
      <c r="E5854" s="2">
        <v>145.53</v>
      </c>
      <c r="F5854" s="2">
        <v>105.6</v>
      </c>
      <c r="G5854">
        <v>75</v>
      </c>
      <c r="H5854">
        <v>25</v>
      </c>
      <c r="I5854">
        <v>0</v>
      </c>
    </row>
    <row r="5855" spans="1:9">
      <c r="A5855" t="str">
        <f t="shared" si="92"/>
        <v>HCG</v>
      </c>
      <c r="B5855" t="s">
        <v>393</v>
      </c>
      <c r="C5855" t="s">
        <v>804</v>
      </c>
      <c r="E5855" s="2">
        <v>105.01</v>
      </c>
      <c r="F5855" s="2">
        <v>0</v>
      </c>
      <c r="G5855">
        <v>0</v>
      </c>
      <c r="H5855">
        <v>60.91</v>
      </c>
      <c r="I5855">
        <v>0</v>
      </c>
    </row>
    <row r="5856" spans="1:9">
      <c r="A5856" t="str">
        <f t="shared" si="92"/>
        <v>HCG Qualitative - Urine81025</v>
      </c>
      <c r="B5856" t="s">
        <v>393</v>
      </c>
      <c r="C5856" t="s">
        <v>140</v>
      </c>
      <c r="D5856" t="s">
        <v>139</v>
      </c>
      <c r="E5856" s="2">
        <v>119.34</v>
      </c>
      <c r="F5856" s="2">
        <v>0</v>
      </c>
      <c r="G5856">
        <v>0</v>
      </c>
      <c r="H5856">
        <v>8.61</v>
      </c>
      <c r="I5856">
        <v>0</v>
      </c>
    </row>
    <row r="5857" spans="1:9">
      <c r="A5857" t="str">
        <f t="shared" si="92"/>
        <v>HDL83701</v>
      </c>
      <c r="B5857" t="s">
        <v>393</v>
      </c>
      <c r="C5857" t="s">
        <v>142</v>
      </c>
      <c r="D5857" t="s">
        <v>141</v>
      </c>
      <c r="E5857" s="2">
        <v>274.52</v>
      </c>
      <c r="F5857" s="2">
        <v>0</v>
      </c>
      <c r="G5857">
        <v>0</v>
      </c>
      <c r="H5857">
        <v>33.86</v>
      </c>
      <c r="I5857">
        <v>0</v>
      </c>
    </row>
    <row r="5858" spans="1:9">
      <c r="A5858" t="str">
        <f t="shared" si="92"/>
        <v>Hematocrit85014</v>
      </c>
      <c r="B5858" t="s">
        <v>393</v>
      </c>
      <c r="C5858" t="s">
        <v>144</v>
      </c>
      <c r="D5858" t="s">
        <v>143</v>
      </c>
      <c r="E5858" s="2">
        <v>45.48</v>
      </c>
      <c r="F5858" s="2">
        <v>0</v>
      </c>
      <c r="G5858">
        <v>0</v>
      </c>
      <c r="H5858">
        <v>2.37</v>
      </c>
      <c r="I5858">
        <v>0</v>
      </c>
    </row>
    <row r="5859" spans="1:9">
      <c r="A5859" t="str">
        <f t="shared" si="92"/>
        <v>Hemoglobin85018</v>
      </c>
      <c r="B5859" t="s">
        <v>393</v>
      </c>
      <c r="C5859" t="s">
        <v>146</v>
      </c>
      <c r="D5859" t="s">
        <v>145</v>
      </c>
      <c r="E5859" s="2">
        <v>59.26</v>
      </c>
      <c r="F5859" s="2">
        <v>0</v>
      </c>
      <c r="G5859">
        <v>0</v>
      </c>
      <c r="H5859">
        <v>2.37</v>
      </c>
      <c r="I5859">
        <v>0</v>
      </c>
    </row>
    <row r="5860" spans="1:9">
      <c r="A5860" t="str">
        <f t="shared" si="92"/>
        <v>Hep B Surface AB86706</v>
      </c>
      <c r="B5860" t="s">
        <v>393</v>
      </c>
      <c r="C5860" t="s">
        <v>148</v>
      </c>
      <c r="D5860" t="s">
        <v>147</v>
      </c>
      <c r="E5860" s="2">
        <v>119.34</v>
      </c>
      <c r="F5860" s="2">
        <v>0</v>
      </c>
      <c r="G5860">
        <v>0</v>
      </c>
      <c r="H5860">
        <v>10.74</v>
      </c>
      <c r="I5860">
        <v>0</v>
      </c>
    </row>
    <row r="5861" spans="1:9">
      <c r="A5861" t="str">
        <f t="shared" si="92"/>
        <v>Hep C - EIA86803</v>
      </c>
      <c r="B5861" t="s">
        <v>393</v>
      </c>
      <c r="C5861" t="s">
        <v>150</v>
      </c>
      <c r="D5861" t="s">
        <v>149</v>
      </c>
      <c r="E5861" s="2">
        <v>79.11</v>
      </c>
      <c r="F5861" s="2">
        <v>0</v>
      </c>
      <c r="G5861">
        <v>0</v>
      </c>
      <c r="H5861">
        <v>14.27</v>
      </c>
      <c r="I5861">
        <v>0</v>
      </c>
    </row>
    <row r="5862" spans="1:9">
      <c r="A5862" t="str">
        <f t="shared" si="92"/>
        <v>Hepatic Function Panel80076</v>
      </c>
      <c r="B5862" t="s">
        <v>393</v>
      </c>
      <c r="C5862" t="s">
        <v>152</v>
      </c>
      <c r="D5862" t="s">
        <v>151</v>
      </c>
      <c r="E5862" s="2">
        <v>253.52</v>
      </c>
      <c r="F5862" s="2">
        <v>0</v>
      </c>
      <c r="G5862">
        <v>0</v>
      </c>
      <c r="H5862">
        <v>8.17</v>
      </c>
      <c r="I5862">
        <v>0</v>
      </c>
    </row>
    <row r="5863" spans="1:9">
      <c r="A5863" t="str">
        <f t="shared" si="92"/>
        <v>Hepatitis A -IGM AB86709</v>
      </c>
      <c r="B5863" t="s">
        <v>393</v>
      </c>
      <c r="C5863" t="s">
        <v>326</v>
      </c>
      <c r="D5863" t="s">
        <v>325</v>
      </c>
      <c r="E5863" s="2">
        <v>46.31</v>
      </c>
      <c r="F5863" s="2">
        <v>0</v>
      </c>
      <c r="G5863">
        <v>0</v>
      </c>
      <c r="H5863">
        <v>11.26</v>
      </c>
      <c r="I5863">
        <v>0</v>
      </c>
    </row>
    <row r="5864" spans="1:9">
      <c r="A5864" t="str">
        <f t="shared" si="92"/>
        <v>Hepatitis B Core AB86704</v>
      </c>
      <c r="B5864" t="s">
        <v>393</v>
      </c>
      <c r="C5864" t="s">
        <v>328</v>
      </c>
      <c r="D5864" t="s">
        <v>327</v>
      </c>
      <c r="E5864" s="2">
        <v>63.67</v>
      </c>
      <c r="F5864" s="2">
        <v>0</v>
      </c>
      <c r="G5864">
        <v>0</v>
      </c>
      <c r="H5864">
        <v>12.05</v>
      </c>
      <c r="I5864">
        <v>0</v>
      </c>
    </row>
    <row r="5865" spans="1:9">
      <c r="A5865" t="str">
        <f t="shared" si="92"/>
        <v>Hepatitis B Surface AG87340</v>
      </c>
      <c r="B5865" t="s">
        <v>393</v>
      </c>
      <c r="C5865" t="s">
        <v>330</v>
      </c>
      <c r="D5865" t="s">
        <v>329</v>
      </c>
      <c r="E5865" s="2">
        <v>52.09</v>
      </c>
      <c r="F5865" s="2">
        <v>0</v>
      </c>
      <c r="G5865">
        <v>0</v>
      </c>
      <c r="H5865">
        <v>10.33</v>
      </c>
      <c r="I5865">
        <v>0</v>
      </c>
    </row>
    <row r="5866" spans="1:9">
      <c r="A5866" t="str">
        <f t="shared" si="92"/>
        <v>Herpes Simp Culture87253</v>
      </c>
      <c r="B5866" t="s">
        <v>393</v>
      </c>
      <c r="C5866" t="s">
        <v>154</v>
      </c>
      <c r="D5866" t="s">
        <v>153</v>
      </c>
      <c r="E5866" s="2">
        <v>356.55</v>
      </c>
      <c r="F5866" s="2">
        <v>0</v>
      </c>
      <c r="G5866">
        <v>0</v>
      </c>
      <c r="H5866">
        <v>20.2</v>
      </c>
      <c r="I5866">
        <v>0</v>
      </c>
    </row>
    <row r="5867" spans="1:9">
      <c r="A5867" t="str">
        <f t="shared" si="92"/>
        <v>Herpes Simplex86694</v>
      </c>
      <c r="B5867" t="s">
        <v>393</v>
      </c>
      <c r="C5867" t="s">
        <v>156</v>
      </c>
      <c r="D5867" t="s">
        <v>155</v>
      </c>
      <c r="E5867" s="2">
        <v>128.16</v>
      </c>
      <c r="F5867" s="2">
        <v>0</v>
      </c>
      <c r="G5867">
        <v>0</v>
      </c>
      <c r="H5867">
        <v>14.39</v>
      </c>
      <c r="I5867">
        <v>0</v>
      </c>
    </row>
    <row r="5868" spans="1:9">
      <c r="A5868" t="str">
        <f t="shared" si="92"/>
        <v>Herpes Simplex, Type 186695</v>
      </c>
      <c r="B5868" t="s">
        <v>393</v>
      </c>
      <c r="C5868" t="s">
        <v>158</v>
      </c>
      <c r="D5868" t="s">
        <v>157</v>
      </c>
      <c r="E5868" s="2">
        <v>96.19</v>
      </c>
      <c r="F5868" s="2">
        <v>0</v>
      </c>
      <c r="G5868">
        <v>0</v>
      </c>
      <c r="H5868">
        <v>13.19</v>
      </c>
      <c r="I5868">
        <v>0</v>
      </c>
    </row>
    <row r="5869" spans="1:9">
      <c r="A5869" t="str">
        <f t="shared" si="92"/>
        <v>HIV Serol Screen87389</v>
      </c>
      <c r="B5869" t="s">
        <v>393</v>
      </c>
      <c r="C5869" t="s">
        <v>160</v>
      </c>
      <c r="D5869" t="s">
        <v>159</v>
      </c>
      <c r="E5869" s="2">
        <v>116.59</v>
      </c>
      <c r="F5869" s="2">
        <v>0</v>
      </c>
      <c r="G5869">
        <v>0</v>
      </c>
      <c r="H5869">
        <v>24.08</v>
      </c>
      <c r="I5869">
        <v>0</v>
      </c>
    </row>
    <row r="5870" spans="1:9">
      <c r="A5870" t="str">
        <f t="shared" si="92"/>
        <v>HIV Serology Screen86701</v>
      </c>
      <c r="B5870" t="s">
        <v>393</v>
      </c>
      <c r="C5870" t="s">
        <v>162</v>
      </c>
      <c r="D5870" t="s">
        <v>161</v>
      </c>
      <c r="E5870" s="2">
        <v>111.13</v>
      </c>
      <c r="F5870" s="2">
        <v>0</v>
      </c>
      <c r="G5870">
        <v>0</v>
      </c>
      <c r="H5870">
        <v>8.89</v>
      </c>
      <c r="I5870">
        <v>0</v>
      </c>
    </row>
    <row r="5871" spans="1:9">
      <c r="A5871" t="str">
        <f t="shared" si="92"/>
        <v>HIV-1 Quantitation87536</v>
      </c>
      <c r="B5871" t="s">
        <v>393</v>
      </c>
      <c r="C5871" t="s">
        <v>165</v>
      </c>
      <c r="D5871" t="s">
        <v>164</v>
      </c>
      <c r="E5871" s="2">
        <v>737.85</v>
      </c>
      <c r="F5871" s="2">
        <v>0</v>
      </c>
      <c r="G5871">
        <v>0</v>
      </c>
      <c r="H5871">
        <v>85.1</v>
      </c>
      <c r="I5871">
        <v>0</v>
      </c>
    </row>
    <row r="5872" spans="1:9">
      <c r="A5872" t="str">
        <f t="shared" si="92"/>
        <v>HIV-1, Amplif NA Probe87535</v>
      </c>
      <c r="B5872" t="s">
        <v>393</v>
      </c>
      <c r="C5872" t="s">
        <v>167</v>
      </c>
      <c r="D5872" t="s">
        <v>166</v>
      </c>
      <c r="E5872" s="2">
        <v>622.64</v>
      </c>
      <c r="F5872" s="2">
        <v>0</v>
      </c>
      <c r="G5872">
        <v>0</v>
      </c>
      <c r="H5872">
        <v>35.090000000000003</v>
      </c>
      <c r="I5872">
        <v>0</v>
      </c>
    </row>
    <row r="5873" spans="1:9">
      <c r="A5873" t="str">
        <f t="shared" si="92"/>
        <v>IGG (Immunoglobulin)82784</v>
      </c>
      <c r="B5873" t="s">
        <v>393</v>
      </c>
      <c r="C5873" t="s">
        <v>169</v>
      </c>
      <c r="D5873" t="s">
        <v>168</v>
      </c>
      <c r="E5873" s="2">
        <v>195.07</v>
      </c>
      <c r="F5873" s="2">
        <v>0</v>
      </c>
      <c r="G5873">
        <v>0</v>
      </c>
      <c r="H5873">
        <v>9.3000000000000007</v>
      </c>
      <c r="I5873">
        <v>0</v>
      </c>
    </row>
    <row r="5874" spans="1:9">
      <c r="A5874" t="str">
        <f t="shared" si="92"/>
        <v>IGM (Immunoglobulin)82784</v>
      </c>
      <c r="B5874" t="s">
        <v>393</v>
      </c>
      <c r="C5874" t="s">
        <v>170</v>
      </c>
      <c r="D5874" t="s">
        <v>168</v>
      </c>
      <c r="E5874" s="2">
        <v>195.07</v>
      </c>
      <c r="F5874" s="2">
        <v>0</v>
      </c>
      <c r="G5874">
        <v>0</v>
      </c>
      <c r="H5874">
        <v>9.3000000000000007</v>
      </c>
      <c r="I5874">
        <v>0</v>
      </c>
    </row>
    <row r="5875" spans="1:9">
      <c r="A5875" t="str">
        <f t="shared" si="92"/>
        <v>Indiv OP/60 min billable90837</v>
      </c>
      <c r="B5875" t="s">
        <v>393</v>
      </c>
      <c r="C5875" t="s">
        <v>291</v>
      </c>
      <c r="D5875" t="s">
        <v>290</v>
      </c>
      <c r="E5875" s="2">
        <v>237.59</v>
      </c>
      <c r="F5875" s="2">
        <v>95</v>
      </c>
      <c r="G5875">
        <v>200</v>
      </c>
      <c r="H5875">
        <v>71.3</v>
      </c>
      <c r="I5875">
        <v>0</v>
      </c>
    </row>
    <row r="5876" spans="1:9">
      <c r="A5876" t="str">
        <f t="shared" si="92"/>
        <v>Influenza A &amp; B by PCR87502</v>
      </c>
      <c r="B5876" t="s">
        <v>393</v>
      </c>
      <c r="C5876" t="s">
        <v>172</v>
      </c>
      <c r="D5876" t="s">
        <v>171</v>
      </c>
      <c r="E5876" s="2">
        <v>297.95</v>
      </c>
      <c r="F5876" s="2">
        <v>0</v>
      </c>
      <c r="G5876">
        <v>0</v>
      </c>
      <c r="H5876">
        <v>95.8</v>
      </c>
      <c r="I5876">
        <v>0</v>
      </c>
    </row>
    <row r="5877" spans="1:9">
      <c r="A5877" t="str">
        <f t="shared" si="92"/>
        <v>Initial Psych Consult90792</v>
      </c>
      <c r="B5877" t="s">
        <v>393</v>
      </c>
      <c r="C5877" t="s">
        <v>293</v>
      </c>
      <c r="D5877" t="s">
        <v>292</v>
      </c>
      <c r="E5877" s="2">
        <v>457.36</v>
      </c>
      <c r="F5877" s="2">
        <v>149.69999999999999</v>
      </c>
      <c r="G5877">
        <v>0</v>
      </c>
      <c r="H5877">
        <v>94.29</v>
      </c>
      <c r="I5877">
        <v>0</v>
      </c>
    </row>
    <row r="5878" spans="1:9">
      <c r="A5878" t="str">
        <f t="shared" si="92"/>
        <v>Inpatient Detoxification</v>
      </c>
      <c r="B5878" t="s">
        <v>393</v>
      </c>
      <c r="C5878" t="s">
        <v>294</v>
      </c>
      <c r="E5878" s="2">
        <v>1945.88</v>
      </c>
      <c r="F5878" s="2">
        <v>730</v>
      </c>
      <c r="G5878">
        <v>720</v>
      </c>
      <c r="H5878">
        <v>400</v>
      </c>
      <c r="I5878">
        <v>0</v>
      </c>
    </row>
    <row r="5879" spans="1:9">
      <c r="A5879" t="str">
        <f t="shared" si="92"/>
        <v>Inpatient Rehab</v>
      </c>
      <c r="B5879" t="s">
        <v>393</v>
      </c>
      <c r="C5879" t="s">
        <v>296</v>
      </c>
      <c r="E5879" s="2">
        <v>1871.03</v>
      </c>
      <c r="F5879" s="2">
        <v>730</v>
      </c>
      <c r="G5879">
        <v>620</v>
      </c>
      <c r="H5879">
        <v>317.02999999999997</v>
      </c>
      <c r="I5879">
        <v>0</v>
      </c>
    </row>
    <row r="5880" spans="1:9">
      <c r="A5880" t="str">
        <f t="shared" si="92"/>
        <v>Intensive OutpatientH0015</v>
      </c>
      <c r="B5880" t="s">
        <v>393</v>
      </c>
      <c r="C5880" t="s">
        <v>299</v>
      </c>
      <c r="D5880" t="s">
        <v>298</v>
      </c>
      <c r="E5880" s="2">
        <v>436.58</v>
      </c>
      <c r="F5880" s="2">
        <v>179</v>
      </c>
      <c r="G5880">
        <v>175</v>
      </c>
      <c r="H5880">
        <v>76.42</v>
      </c>
      <c r="I5880">
        <v>0</v>
      </c>
    </row>
    <row r="5881" spans="1:9">
      <c r="A5881" t="str">
        <f t="shared" si="92"/>
        <v>Iron83540</v>
      </c>
      <c r="B5881" t="s">
        <v>393</v>
      </c>
      <c r="C5881" t="s">
        <v>174</v>
      </c>
      <c r="D5881" t="s">
        <v>173</v>
      </c>
      <c r="E5881" s="2">
        <v>119.34</v>
      </c>
      <c r="F5881" s="2">
        <v>0</v>
      </c>
      <c r="G5881">
        <v>0</v>
      </c>
      <c r="H5881">
        <v>6.47</v>
      </c>
      <c r="I5881">
        <v>0</v>
      </c>
    </row>
    <row r="5882" spans="1:9">
      <c r="A5882" t="str">
        <f t="shared" si="92"/>
        <v>Iron Binding83550</v>
      </c>
      <c r="B5882" t="s">
        <v>393</v>
      </c>
      <c r="C5882" t="s">
        <v>176</v>
      </c>
      <c r="D5882" t="s">
        <v>175</v>
      </c>
      <c r="E5882" s="2">
        <v>168.14</v>
      </c>
      <c r="F5882" s="2">
        <v>0</v>
      </c>
      <c r="G5882">
        <v>0</v>
      </c>
      <c r="H5882">
        <v>8.74</v>
      </c>
      <c r="I5882">
        <v>0</v>
      </c>
    </row>
    <row r="5883" spans="1:9">
      <c r="A5883" t="str">
        <f t="shared" si="92"/>
        <v>LDH83615</v>
      </c>
      <c r="B5883" t="s">
        <v>393</v>
      </c>
      <c r="C5883" t="s">
        <v>332</v>
      </c>
      <c r="D5883" t="s">
        <v>331</v>
      </c>
      <c r="E5883" s="2">
        <v>131.47</v>
      </c>
      <c r="F5883" s="2">
        <v>0</v>
      </c>
      <c r="G5883">
        <v>0</v>
      </c>
      <c r="H5883">
        <v>6.04</v>
      </c>
      <c r="I5883">
        <v>0</v>
      </c>
    </row>
    <row r="5884" spans="1:9">
      <c r="A5884" t="str">
        <f t="shared" si="92"/>
        <v>Lipase83690</v>
      </c>
      <c r="B5884" t="s">
        <v>393</v>
      </c>
      <c r="C5884" t="s">
        <v>178</v>
      </c>
      <c r="D5884" t="s">
        <v>177</v>
      </c>
      <c r="E5884" s="2">
        <v>183.19</v>
      </c>
      <c r="F5884" s="2">
        <v>0</v>
      </c>
      <c r="G5884">
        <v>0</v>
      </c>
      <c r="H5884">
        <v>6.89</v>
      </c>
      <c r="I5884">
        <v>1081.1099999999999</v>
      </c>
    </row>
    <row r="5885" spans="1:9">
      <c r="A5885" t="str">
        <f t="shared" si="92"/>
        <v>Lipid80061</v>
      </c>
      <c r="B5885" t="s">
        <v>393</v>
      </c>
      <c r="C5885" t="s">
        <v>180</v>
      </c>
      <c r="D5885" t="s">
        <v>179</v>
      </c>
      <c r="E5885" s="2">
        <v>215.54</v>
      </c>
      <c r="F5885" s="2">
        <v>0</v>
      </c>
      <c r="G5885">
        <v>0</v>
      </c>
      <c r="H5885">
        <v>13.39</v>
      </c>
      <c r="I5885">
        <v>0</v>
      </c>
    </row>
    <row r="5886" spans="1:9">
      <c r="A5886" t="str">
        <f t="shared" si="92"/>
        <v>Lipoprotein Electrophor83701</v>
      </c>
      <c r="B5886" t="s">
        <v>393</v>
      </c>
      <c r="C5886" t="s">
        <v>181</v>
      </c>
      <c r="D5886" t="s">
        <v>141</v>
      </c>
      <c r="E5886" s="2">
        <v>274.52</v>
      </c>
      <c r="F5886" s="2">
        <v>0</v>
      </c>
      <c r="G5886">
        <v>0</v>
      </c>
      <c r="H5886">
        <v>33.86</v>
      </c>
      <c r="I5886">
        <v>0</v>
      </c>
    </row>
    <row r="5887" spans="1:9">
      <c r="A5887" t="str">
        <f t="shared" si="92"/>
        <v>Lithium80178</v>
      </c>
      <c r="B5887" t="s">
        <v>393</v>
      </c>
      <c r="C5887" t="s">
        <v>183</v>
      </c>
      <c r="D5887" t="s">
        <v>182</v>
      </c>
      <c r="E5887" s="2">
        <v>146.15</v>
      </c>
      <c r="F5887" s="2">
        <v>0</v>
      </c>
      <c r="G5887">
        <v>0</v>
      </c>
      <c r="H5887">
        <v>6.61</v>
      </c>
      <c r="I5887">
        <v>0</v>
      </c>
    </row>
    <row r="5888" spans="1:9">
      <c r="A5888" t="str">
        <f t="shared" si="92"/>
        <v>Magnesium83735</v>
      </c>
      <c r="B5888" t="s">
        <v>393</v>
      </c>
      <c r="C5888" t="s">
        <v>334</v>
      </c>
      <c r="D5888" t="s">
        <v>333</v>
      </c>
      <c r="E5888" s="2">
        <v>120.11</v>
      </c>
      <c r="F5888" s="2">
        <v>0</v>
      </c>
      <c r="G5888">
        <v>0</v>
      </c>
      <c r="H5888">
        <v>6.7</v>
      </c>
      <c r="I5888">
        <v>0</v>
      </c>
    </row>
    <row r="5889" spans="1:9">
      <c r="A5889" t="str">
        <f t="shared" si="92"/>
        <v>Neisseria Gonorrhoeae, AMP PROB87591</v>
      </c>
      <c r="B5889" t="s">
        <v>393</v>
      </c>
      <c r="C5889" t="s">
        <v>335</v>
      </c>
      <c r="D5889" t="s">
        <v>319</v>
      </c>
      <c r="E5889" s="2">
        <v>135.88</v>
      </c>
      <c r="F5889" s="2">
        <v>0</v>
      </c>
      <c r="G5889">
        <v>0</v>
      </c>
      <c r="H5889">
        <v>35.090000000000003</v>
      </c>
      <c r="I5889">
        <v>0</v>
      </c>
    </row>
    <row r="5890" spans="1:9">
      <c r="A5890" t="str">
        <f t="shared" si="92"/>
        <v>Occult Blood (Diagnostic)82272</v>
      </c>
      <c r="B5890" t="s">
        <v>393</v>
      </c>
      <c r="C5890" t="s">
        <v>185</v>
      </c>
      <c r="D5890" t="s">
        <v>184</v>
      </c>
      <c r="E5890" s="2">
        <v>68.63</v>
      </c>
      <c r="F5890" s="2">
        <v>0</v>
      </c>
      <c r="G5890">
        <v>0</v>
      </c>
      <c r="H5890">
        <v>4.2300000000000004</v>
      </c>
      <c r="I5890">
        <v>0</v>
      </c>
    </row>
    <row r="5891" spans="1:9">
      <c r="A5891" t="str">
        <f t="shared" si="92"/>
        <v>Occult Blood (Screen)82270</v>
      </c>
      <c r="B5891" t="s">
        <v>393</v>
      </c>
      <c r="C5891" t="s">
        <v>187</v>
      </c>
      <c r="D5891" t="s">
        <v>186</v>
      </c>
      <c r="E5891" s="2">
        <v>21.22</v>
      </c>
      <c r="F5891" s="2">
        <v>0</v>
      </c>
      <c r="G5891">
        <v>0</v>
      </c>
      <c r="H5891">
        <v>4.38</v>
      </c>
      <c r="I5891">
        <v>0</v>
      </c>
    </row>
    <row r="5892" spans="1:9">
      <c r="A5892" t="str">
        <f t="shared" si="92"/>
        <v>Osmolality-Urine Random83935</v>
      </c>
      <c r="B5892" t="s">
        <v>393</v>
      </c>
      <c r="C5892" t="s">
        <v>189</v>
      </c>
      <c r="D5892" t="s">
        <v>188</v>
      </c>
      <c r="E5892" s="2">
        <v>116.59</v>
      </c>
      <c r="F5892" s="2">
        <v>0</v>
      </c>
      <c r="G5892">
        <v>0</v>
      </c>
      <c r="H5892">
        <v>6.82</v>
      </c>
      <c r="I5892">
        <v>0</v>
      </c>
    </row>
    <row r="5893" spans="1:9">
      <c r="A5893" t="str">
        <f t="shared" si="92"/>
        <v>Ova &amp; Parasite - Comprehensive Study - Send Out87177</v>
      </c>
      <c r="B5893" t="s">
        <v>393</v>
      </c>
      <c r="C5893" t="s">
        <v>191</v>
      </c>
      <c r="D5893" t="s">
        <v>190</v>
      </c>
      <c r="E5893" s="2">
        <v>22.05</v>
      </c>
      <c r="F5893" s="2">
        <v>0</v>
      </c>
      <c r="G5893">
        <v>0</v>
      </c>
      <c r="H5893">
        <v>8.9</v>
      </c>
      <c r="I5893">
        <v>0</v>
      </c>
    </row>
    <row r="5894" spans="1:9">
      <c r="A5894" t="str">
        <f t="shared" si="92"/>
        <v>Oxcarbazepine80183</v>
      </c>
      <c r="B5894" t="s">
        <v>393</v>
      </c>
      <c r="C5894" t="s">
        <v>193</v>
      </c>
      <c r="D5894" t="s">
        <v>192</v>
      </c>
      <c r="E5894" s="2">
        <v>375.68</v>
      </c>
      <c r="F5894" s="2">
        <v>0</v>
      </c>
      <c r="G5894">
        <v>0</v>
      </c>
      <c r="H5894">
        <v>13.25</v>
      </c>
      <c r="I5894">
        <v>0</v>
      </c>
    </row>
    <row r="5895" spans="1:9">
      <c r="A5895" t="str">
        <f t="shared" ref="A5895:A5958" si="93">C5895&amp;D5895</f>
        <v>Pharmacy Charge</v>
      </c>
      <c r="B5895" t="s">
        <v>393</v>
      </c>
      <c r="C5895" t="s">
        <v>302</v>
      </c>
      <c r="E5895" s="2">
        <v>32.32</v>
      </c>
      <c r="F5895" s="2">
        <v>0</v>
      </c>
      <c r="G5895">
        <v>0</v>
      </c>
      <c r="H5895">
        <v>0</v>
      </c>
      <c r="I5895">
        <v>0</v>
      </c>
    </row>
    <row r="5896" spans="1:9">
      <c r="A5896" t="str">
        <f t="shared" si="93"/>
        <v>Phenobarbital80184</v>
      </c>
      <c r="B5896" t="s">
        <v>393</v>
      </c>
      <c r="C5896" t="s">
        <v>195</v>
      </c>
      <c r="D5896" t="s">
        <v>194</v>
      </c>
      <c r="E5896" s="2">
        <v>189.27</v>
      </c>
      <c r="F5896" s="2">
        <v>0</v>
      </c>
      <c r="G5896">
        <v>0</v>
      </c>
      <c r="H5896">
        <v>15.3</v>
      </c>
      <c r="I5896">
        <v>0</v>
      </c>
    </row>
    <row r="5897" spans="1:9">
      <c r="A5897" t="str">
        <f t="shared" si="93"/>
        <v>Phenytoin (Dilantin)80185</v>
      </c>
      <c r="B5897" t="s">
        <v>393</v>
      </c>
      <c r="C5897" t="s">
        <v>197</v>
      </c>
      <c r="D5897" t="s">
        <v>196</v>
      </c>
      <c r="E5897" s="2">
        <v>206.44</v>
      </c>
      <c r="F5897" s="2">
        <v>0</v>
      </c>
      <c r="G5897">
        <v>0</v>
      </c>
      <c r="H5897">
        <v>13.25</v>
      </c>
      <c r="I5897">
        <v>0</v>
      </c>
    </row>
    <row r="5898" spans="1:9">
      <c r="A5898" t="str">
        <f t="shared" si="93"/>
        <v>Phosphorus Serum84100</v>
      </c>
      <c r="B5898" t="s">
        <v>393</v>
      </c>
      <c r="C5898" t="s">
        <v>337</v>
      </c>
      <c r="D5898" t="s">
        <v>336</v>
      </c>
      <c r="E5898" s="2">
        <v>119.34</v>
      </c>
      <c r="F5898" s="2">
        <v>0</v>
      </c>
      <c r="G5898">
        <v>0</v>
      </c>
      <c r="H5898">
        <v>4.74</v>
      </c>
      <c r="I5898">
        <v>0</v>
      </c>
    </row>
    <row r="5899" spans="1:9">
      <c r="A5899" t="str">
        <f t="shared" si="93"/>
        <v>Potassium84132</v>
      </c>
      <c r="B5899" t="s">
        <v>393</v>
      </c>
      <c r="C5899" t="s">
        <v>199</v>
      </c>
      <c r="D5899" t="s">
        <v>198</v>
      </c>
      <c r="E5899" s="2">
        <v>87.1</v>
      </c>
      <c r="F5899" s="2">
        <v>0</v>
      </c>
      <c r="G5899">
        <v>0</v>
      </c>
      <c r="H5899">
        <v>4.76</v>
      </c>
      <c r="I5899">
        <v>0</v>
      </c>
    </row>
    <row r="5900" spans="1:9">
      <c r="A5900" t="str">
        <f t="shared" si="93"/>
        <v>Potassium - Urine Random84133</v>
      </c>
      <c r="B5900" t="s">
        <v>393</v>
      </c>
      <c r="C5900" t="s">
        <v>201</v>
      </c>
      <c r="D5900" t="s">
        <v>200</v>
      </c>
      <c r="E5900" s="2">
        <v>84.62</v>
      </c>
      <c r="F5900" s="2">
        <v>0</v>
      </c>
      <c r="G5900">
        <v>0</v>
      </c>
      <c r="H5900">
        <v>4.7300000000000004</v>
      </c>
      <c r="I5900">
        <v>0</v>
      </c>
    </row>
    <row r="5901" spans="1:9">
      <c r="A5901" t="str">
        <f t="shared" si="93"/>
        <v>Prealbumin84134</v>
      </c>
      <c r="B5901" t="s">
        <v>393</v>
      </c>
      <c r="C5901" t="s">
        <v>203</v>
      </c>
      <c r="D5901" t="s">
        <v>202</v>
      </c>
      <c r="E5901" s="2">
        <v>183.29</v>
      </c>
      <c r="F5901" s="2">
        <v>0</v>
      </c>
      <c r="G5901">
        <v>0</v>
      </c>
      <c r="H5901">
        <v>14.59</v>
      </c>
      <c r="I5901">
        <v>0</v>
      </c>
    </row>
    <row r="5902" spans="1:9">
      <c r="A5902" t="str">
        <f t="shared" si="93"/>
        <v>Progesterone84144</v>
      </c>
      <c r="B5902" t="s">
        <v>393</v>
      </c>
      <c r="C5902" t="s">
        <v>205</v>
      </c>
      <c r="D5902" t="s">
        <v>204</v>
      </c>
      <c r="E5902" s="2">
        <v>267.91000000000003</v>
      </c>
      <c r="F5902" s="2">
        <v>0</v>
      </c>
      <c r="G5902">
        <v>0</v>
      </c>
      <c r="H5902">
        <v>20.86</v>
      </c>
      <c r="I5902">
        <v>0</v>
      </c>
    </row>
    <row r="5903" spans="1:9">
      <c r="A5903" t="str">
        <f t="shared" si="93"/>
        <v>Prolactin84146</v>
      </c>
      <c r="B5903" t="s">
        <v>393</v>
      </c>
      <c r="C5903" t="s">
        <v>207</v>
      </c>
      <c r="D5903" t="s">
        <v>206</v>
      </c>
      <c r="E5903" s="2">
        <v>398.56</v>
      </c>
      <c r="F5903" s="2">
        <v>0</v>
      </c>
      <c r="G5903">
        <v>0</v>
      </c>
      <c r="H5903">
        <v>19.38</v>
      </c>
      <c r="I5903">
        <v>0</v>
      </c>
    </row>
    <row r="5904" spans="1:9">
      <c r="A5904" t="str">
        <f t="shared" si="93"/>
        <v>Prothrombin Time85610</v>
      </c>
      <c r="B5904" t="s">
        <v>393</v>
      </c>
      <c r="C5904" t="s">
        <v>209</v>
      </c>
      <c r="D5904" t="s">
        <v>208</v>
      </c>
      <c r="E5904" s="2">
        <v>54.12</v>
      </c>
      <c r="F5904" s="2">
        <v>0</v>
      </c>
      <c r="G5904">
        <v>0</v>
      </c>
      <c r="H5904">
        <v>4.29</v>
      </c>
      <c r="I5904">
        <v>0</v>
      </c>
    </row>
    <row r="5905" spans="1:9">
      <c r="A5905" t="str">
        <f t="shared" si="93"/>
        <v>PSA, Total84153</v>
      </c>
      <c r="B5905" t="s">
        <v>393</v>
      </c>
      <c r="C5905" t="s">
        <v>211</v>
      </c>
      <c r="D5905" t="s">
        <v>210</v>
      </c>
      <c r="E5905" s="2">
        <v>251.37</v>
      </c>
      <c r="F5905" s="2">
        <v>0</v>
      </c>
      <c r="G5905">
        <v>0</v>
      </c>
      <c r="H5905">
        <v>18.39</v>
      </c>
      <c r="I5905">
        <v>0</v>
      </c>
    </row>
    <row r="5906" spans="1:9">
      <c r="A5906" t="str">
        <f t="shared" si="93"/>
        <v>PSA, Total, ScreenG0103</v>
      </c>
      <c r="B5906" t="s">
        <v>393</v>
      </c>
      <c r="C5906" t="s">
        <v>213</v>
      </c>
      <c r="D5906" t="s">
        <v>212</v>
      </c>
      <c r="E5906" s="2">
        <v>251.37</v>
      </c>
      <c r="F5906" s="2">
        <v>0</v>
      </c>
      <c r="G5906">
        <v>0</v>
      </c>
      <c r="H5906">
        <v>134.06</v>
      </c>
      <c r="I5906">
        <v>0</v>
      </c>
    </row>
    <row r="5907" spans="1:9">
      <c r="A5907" t="str">
        <f t="shared" si="93"/>
        <v>PTH Intact83970</v>
      </c>
      <c r="B5907" t="s">
        <v>393</v>
      </c>
      <c r="C5907" t="s">
        <v>215</v>
      </c>
      <c r="D5907" t="s">
        <v>214</v>
      </c>
      <c r="E5907" s="2">
        <v>595.89</v>
      </c>
      <c r="F5907" s="2">
        <v>0</v>
      </c>
      <c r="G5907">
        <v>0</v>
      </c>
      <c r="H5907">
        <v>41.28</v>
      </c>
      <c r="I5907">
        <v>0</v>
      </c>
    </row>
    <row r="5908" spans="1:9">
      <c r="A5908" t="str">
        <f t="shared" si="93"/>
        <v>Rapid COVID19 By PCR87076</v>
      </c>
      <c r="B5908" t="s">
        <v>393</v>
      </c>
      <c r="C5908" t="s">
        <v>216</v>
      </c>
      <c r="D5908" t="s">
        <v>34</v>
      </c>
      <c r="E5908" s="2">
        <v>168.14</v>
      </c>
      <c r="F5908" s="2">
        <v>0</v>
      </c>
      <c r="G5908">
        <v>0</v>
      </c>
      <c r="H5908">
        <v>8.08</v>
      </c>
      <c r="I5908">
        <v>0</v>
      </c>
    </row>
    <row r="5909" spans="1:9">
      <c r="A5909" t="str">
        <f t="shared" si="93"/>
        <v>Rapid Group A Strep Screen87430</v>
      </c>
      <c r="B5909" t="s">
        <v>393</v>
      </c>
      <c r="C5909" t="s">
        <v>218</v>
      </c>
      <c r="D5909" t="s">
        <v>217</v>
      </c>
      <c r="E5909" s="2">
        <v>176.96</v>
      </c>
      <c r="F5909" s="2">
        <v>0</v>
      </c>
      <c r="G5909">
        <v>0</v>
      </c>
      <c r="H5909">
        <v>16.809999999999999</v>
      </c>
      <c r="I5909">
        <v>0</v>
      </c>
    </row>
    <row r="5910" spans="1:9">
      <c r="A5910" t="str">
        <f t="shared" si="93"/>
        <v>Renal Function80069</v>
      </c>
      <c r="B5910" t="s">
        <v>393</v>
      </c>
      <c r="C5910" t="s">
        <v>220</v>
      </c>
      <c r="D5910" t="s">
        <v>219</v>
      </c>
      <c r="E5910" s="2">
        <v>266.26</v>
      </c>
      <c r="F5910" s="2">
        <v>0</v>
      </c>
      <c r="G5910">
        <v>0</v>
      </c>
      <c r="H5910">
        <v>8.68</v>
      </c>
      <c r="I5910">
        <v>0</v>
      </c>
    </row>
    <row r="5911" spans="1:9">
      <c r="A5911" t="str">
        <f t="shared" si="93"/>
        <v>Residential</v>
      </c>
      <c r="B5911" t="s">
        <v>393</v>
      </c>
      <c r="C5911" t="s">
        <v>304</v>
      </c>
      <c r="E5911" s="2">
        <v>1251.52</v>
      </c>
      <c r="F5911" s="2">
        <v>496</v>
      </c>
      <c r="G5911">
        <v>351.25</v>
      </c>
      <c r="H5911">
        <v>275</v>
      </c>
      <c r="I5911">
        <v>0</v>
      </c>
    </row>
    <row r="5912" spans="1:9">
      <c r="A5912" t="str">
        <f t="shared" si="93"/>
        <v>Respiratory viral panel PCR87632</v>
      </c>
      <c r="B5912" t="s">
        <v>393</v>
      </c>
      <c r="C5912" t="s">
        <v>222</v>
      </c>
      <c r="D5912" t="s">
        <v>221</v>
      </c>
      <c r="E5912" s="2">
        <v>210.3</v>
      </c>
      <c r="F5912" s="2">
        <v>0</v>
      </c>
      <c r="G5912">
        <v>0</v>
      </c>
      <c r="H5912">
        <v>112.16</v>
      </c>
      <c r="I5912">
        <v>0</v>
      </c>
    </row>
    <row r="5913" spans="1:9">
      <c r="A5913" t="str">
        <f t="shared" si="93"/>
        <v>RPR86592</v>
      </c>
      <c r="B5913" t="s">
        <v>393</v>
      </c>
      <c r="C5913" t="s">
        <v>224</v>
      </c>
      <c r="D5913" t="s">
        <v>223</v>
      </c>
      <c r="E5913" s="2">
        <v>42.26</v>
      </c>
      <c r="F5913" s="2">
        <v>0</v>
      </c>
      <c r="G5913">
        <v>0</v>
      </c>
      <c r="H5913">
        <v>4.2699999999999996</v>
      </c>
      <c r="I5913">
        <v>0</v>
      </c>
    </row>
    <row r="5914" spans="1:9">
      <c r="A5914" t="str">
        <f t="shared" si="93"/>
        <v>RPR86592</v>
      </c>
      <c r="B5914" t="s">
        <v>393</v>
      </c>
      <c r="C5914" t="s">
        <v>224</v>
      </c>
      <c r="D5914" t="s">
        <v>223</v>
      </c>
      <c r="E5914" s="2">
        <v>40.25</v>
      </c>
      <c r="F5914" s="2">
        <v>0</v>
      </c>
      <c r="G5914">
        <v>0</v>
      </c>
      <c r="H5914">
        <v>4.2699999999999996</v>
      </c>
      <c r="I5914">
        <v>0</v>
      </c>
    </row>
    <row r="5915" spans="1:9">
      <c r="A5915" t="str">
        <f t="shared" si="93"/>
        <v>RSV87280</v>
      </c>
      <c r="B5915" t="s">
        <v>393</v>
      </c>
      <c r="C5915" t="s">
        <v>226</v>
      </c>
      <c r="D5915" t="s">
        <v>225</v>
      </c>
      <c r="E5915" s="2">
        <v>26.25</v>
      </c>
      <c r="F5915" s="2">
        <v>0</v>
      </c>
      <c r="G5915">
        <v>0</v>
      </c>
      <c r="H5915">
        <v>13.42</v>
      </c>
      <c r="I5915">
        <v>0</v>
      </c>
    </row>
    <row r="5916" spans="1:9">
      <c r="A5916" t="str">
        <f t="shared" si="93"/>
        <v>Sed Rate/Westergreen85652</v>
      </c>
      <c r="B5916" t="s">
        <v>393</v>
      </c>
      <c r="C5916" t="s">
        <v>228</v>
      </c>
      <c r="D5916" t="s">
        <v>227</v>
      </c>
      <c r="E5916" s="2">
        <v>66.150000000000006</v>
      </c>
      <c r="F5916" s="2">
        <v>0</v>
      </c>
      <c r="G5916">
        <v>0</v>
      </c>
      <c r="H5916">
        <v>2.7</v>
      </c>
      <c r="I5916">
        <v>0</v>
      </c>
    </row>
    <row r="5917" spans="1:9">
      <c r="A5917" t="str">
        <f t="shared" si="93"/>
        <v>Sensitivity, MIC87186</v>
      </c>
      <c r="B5917" t="s">
        <v>393</v>
      </c>
      <c r="C5917" t="s">
        <v>230</v>
      </c>
      <c r="D5917" t="s">
        <v>229</v>
      </c>
      <c r="E5917" s="2">
        <v>146.15</v>
      </c>
      <c r="F5917" s="2">
        <v>0</v>
      </c>
      <c r="G5917">
        <v>0</v>
      </c>
      <c r="H5917">
        <v>8.65</v>
      </c>
      <c r="I5917">
        <v>0</v>
      </c>
    </row>
    <row r="5918" spans="1:9">
      <c r="A5918" t="str">
        <f t="shared" si="93"/>
        <v>Sodium84295</v>
      </c>
      <c r="B5918" t="s">
        <v>393</v>
      </c>
      <c r="C5918" t="s">
        <v>232</v>
      </c>
      <c r="D5918" t="s">
        <v>231</v>
      </c>
      <c r="E5918" s="2">
        <v>75.53</v>
      </c>
      <c r="F5918" s="2">
        <v>0</v>
      </c>
      <c r="G5918">
        <v>0</v>
      </c>
      <c r="H5918">
        <v>4.8099999999999996</v>
      </c>
      <c r="I5918">
        <v>0</v>
      </c>
    </row>
    <row r="5919" spans="1:9">
      <c r="A5919" t="str">
        <f t="shared" si="93"/>
        <v>Sodium - Urine Random84300</v>
      </c>
      <c r="B5919" t="s">
        <v>393</v>
      </c>
      <c r="C5919" t="s">
        <v>234</v>
      </c>
      <c r="D5919" t="s">
        <v>233</v>
      </c>
      <c r="E5919" s="2">
        <v>79.650000000000006</v>
      </c>
      <c r="F5919" s="2">
        <v>0</v>
      </c>
      <c r="G5919">
        <v>0</v>
      </c>
      <c r="H5919">
        <v>5.0599999999999996</v>
      </c>
      <c r="I5919">
        <v>0</v>
      </c>
    </row>
    <row r="5920" spans="1:9">
      <c r="A5920" t="str">
        <f t="shared" si="93"/>
        <v>Specimen Collection for COVID-19C9803</v>
      </c>
      <c r="B5920" t="s">
        <v>393</v>
      </c>
      <c r="C5920" t="s">
        <v>236</v>
      </c>
      <c r="D5920" t="s">
        <v>235</v>
      </c>
      <c r="E5920" s="2">
        <v>183.76</v>
      </c>
      <c r="F5920" s="2">
        <v>0</v>
      </c>
      <c r="G5920">
        <v>0</v>
      </c>
      <c r="H5920">
        <v>25.23</v>
      </c>
      <c r="I5920">
        <v>0</v>
      </c>
    </row>
    <row r="5921" spans="1:9">
      <c r="A5921" t="str">
        <f t="shared" si="93"/>
        <v>Sputum Culture/GS87070</v>
      </c>
      <c r="B5921" t="s">
        <v>393</v>
      </c>
      <c r="C5921" t="s">
        <v>237</v>
      </c>
      <c r="D5921" t="s">
        <v>90</v>
      </c>
      <c r="E5921" s="2">
        <v>217.47</v>
      </c>
      <c r="F5921" s="2">
        <v>0</v>
      </c>
      <c r="G5921">
        <v>0</v>
      </c>
      <c r="H5921">
        <v>8.6199999999999992</v>
      </c>
      <c r="I5921">
        <v>0</v>
      </c>
    </row>
    <row r="5922" spans="1:9">
      <c r="A5922" t="str">
        <f t="shared" si="93"/>
        <v>Strep A Culture (Throat)87081</v>
      </c>
      <c r="B5922" t="s">
        <v>393</v>
      </c>
      <c r="C5922" t="s">
        <v>238</v>
      </c>
      <c r="D5922" t="s">
        <v>126</v>
      </c>
      <c r="E5922" s="2">
        <v>121.55</v>
      </c>
      <c r="F5922" s="2">
        <v>0</v>
      </c>
      <c r="G5922">
        <v>0</v>
      </c>
      <c r="H5922">
        <v>6.63</v>
      </c>
      <c r="I5922">
        <v>0</v>
      </c>
    </row>
    <row r="5923" spans="1:9">
      <c r="A5923" t="str">
        <f t="shared" si="93"/>
        <v>Strep B Culture (Genital)87081</v>
      </c>
      <c r="B5923" t="s">
        <v>393</v>
      </c>
      <c r="C5923" t="s">
        <v>239</v>
      </c>
      <c r="D5923" t="s">
        <v>126</v>
      </c>
      <c r="E5923" s="2">
        <v>121.55</v>
      </c>
      <c r="F5923" s="2">
        <v>0</v>
      </c>
      <c r="G5923">
        <v>0</v>
      </c>
      <c r="H5923">
        <v>6.63</v>
      </c>
      <c r="I5923">
        <v>0</v>
      </c>
    </row>
    <row r="5924" spans="1:9">
      <c r="A5924" t="str">
        <f t="shared" si="93"/>
        <v>T3 Uptake84479</v>
      </c>
      <c r="B5924" t="s">
        <v>393</v>
      </c>
      <c r="C5924" t="s">
        <v>339</v>
      </c>
      <c r="D5924" t="s">
        <v>338</v>
      </c>
      <c r="E5924" s="2">
        <v>139.74</v>
      </c>
      <c r="F5924" s="2">
        <v>0</v>
      </c>
      <c r="G5924">
        <v>0</v>
      </c>
      <c r="H5924">
        <v>6.47</v>
      </c>
      <c r="I5924">
        <v>0</v>
      </c>
    </row>
    <row r="5925" spans="1:9">
      <c r="A5925" t="str">
        <f t="shared" si="93"/>
        <v>T3; Total84480</v>
      </c>
      <c r="B5925" t="s">
        <v>393</v>
      </c>
      <c r="C5925" t="s">
        <v>241</v>
      </c>
      <c r="D5925" t="s">
        <v>240</v>
      </c>
      <c r="E5925" s="2">
        <v>287.95999999999998</v>
      </c>
      <c r="F5925" s="2">
        <v>0</v>
      </c>
      <c r="G5925">
        <v>0</v>
      </c>
      <c r="H5925">
        <v>14.18</v>
      </c>
      <c r="I5925">
        <v>0</v>
      </c>
    </row>
    <row r="5926" spans="1:9">
      <c r="A5926" t="str">
        <f t="shared" si="93"/>
        <v>T4 (Thyroxine)84436</v>
      </c>
      <c r="B5926" t="s">
        <v>393</v>
      </c>
      <c r="C5926" t="s">
        <v>341</v>
      </c>
      <c r="D5926" t="s">
        <v>340</v>
      </c>
      <c r="E5926" s="2">
        <v>171.72</v>
      </c>
      <c r="F5926" s="2">
        <v>0</v>
      </c>
      <c r="G5926">
        <v>0</v>
      </c>
      <c r="H5926">
        <v>6.87</v>
      </c>
      <c r="I5926">
        <v>0</v>
      </c>
    </row>
    <row r="5927" spans="1:9">
      <c r="A5927" t="str">
        <f t="shared" si="93"/>
        <v>TB Culture (AFB)87116</v>
      </c>
      <c r="B5927" t="s">
        <v>393</v>
      </c>
      <c r="C5927" t="s">
        <v>243</v>
      </c>
      <c r="D5927" t="s">
        <v>242</v>
      </c>
      <c r="E5927" s="2">
        <v>276.45</v>
      </c>
      <c r="F5927" s="2">
        <v>0</v>
      </c>
      <c r="G5927">
        <v>0</v>
      </c>
      <c r="H5927">
        <v>10.8</v>
      </c>
      <c r="I5927">
        <v>0</v>
      </c>
    </row>
    <row r="5928" spans="1:9">
      <c r="A5928" t="str">
        <f t="shared" si="93"/>
        <v>Testosterone; Total84403</v>
      </c>
      <c r="B5928" t="s">
        <v>393</v>
      </c>
      <c r="C5928" t="s">
        <v>245</v>
      </c>
      <c r="D5928" t="s">
        <v>244</v>
      </c>
      <c r="E5928" s="2">
        <v>294.33</v>
      </c>
      <c r="F5928" s="2">
        <v>0</v>
      </c>
      <c r="G5928">
        <v>0</v>
      </c>
      <c r="H5928">
        <v>25.81</v>
      </c>
      <c r="I5928">
        <v>0</v>
      </c>
    </row>
    <row r="5929" spans="1:9">
      <c r="A5929" t="str">
        <f t="shared" si="93"/>
        <v>Theophylline80198</v>
      </c>
      <c r="B5929" t="s">
        <v>393</v>
      </c>
      <c r="C5929" t="s">
        <v>247</v>
      </c>
      <c r="D5929" t="s">
        <v>246</v>
      </c>
      <c r="E5929" s="2">
        <v>204.79</v>
      </c>
      <c r="F5929" s="2">
        <v>0</v>
      </c>
      <c r="G5929">
        <v>0</v>
      </c>
      <c r="H5929">
        <v>14.14</v>
      </c>
      <c r="I5929">
        <v>0</v>
      </c>
    </row>
    <row r="5930" spans="1:9">
      <c r="A5930" t="str">
        <f t="shared" si="93"/>
        <v>Total Protein84155</v>
      </c>
      <c r="B5930" t="s">
        <v>393</v>
      </c>
      <c r="C5930" t="s">
        <v>249</v>
      </c>
      <c r="D5930" t="s">
        <v>248</v>
      </c>
      <c r="E5930" s="2">
        <v>110.25</v>
      </c>
      <c r="F5930" s="2">
        <v>0</v>
      </c>
      <c r="G5930">
        <v>0</v>
      </c>
      <c r="H5930">
        <v>3.67</v>
      </c>
      <c r="I5930">
        <v>0</v>
      </c>
    </row>
    <row r="5931" spans="1:9">
      <c r="A5931" t="str">
        <f t="shared" si="93"/>
        <v>Transferrin84466</v>
      </c>
      <c r="B5931" t="s">
        <v>393</v>
      </c>
      <c r="C5931" t="s">
        <v>251</v>
      </c>
      <c r="D5931" t="s">
        <v>250</v>
      </c>
      <c r="E5931" s="2">
        <v>155.72999999999999</v>
      </c>
      <c r="F5931" s="2">
        <v>0</v>
      </c>
      <c r="G5931">
        <v>0</v>
      </c>
      <c r="H5931">
        <v>12.76</v>
      </c>
      <c r="I5931">
        <v>0</v>
      </c>
    </row>
    <row r="5932" spans="1:9">
      <c r="A5932" t="str">
        <f t="shared" si="93"/>
        <v>Trichomonas Vag DNA Prob87660</v>
      </c>
      <c r="B5932" t="s">
        <v>393</v>
      </c>
      <c r="C5932" t="s">
        <v>253</v>
      </c>
      <c r="D5932" t="s">
        <v>252</v>
      </c>
      <c r="E5932" s="2">
        <v>77.45</v>
      </c>
      <c r="F5932" s="2">
        <v>0</v>
      </c>
      <c r="G5932">
        <v>0</v>
      </c>
      <c r="H5932">
        <v>20.05</v>
      </c>
      <c r="I5932">
        <v>0</v>
      </c>
    </row>
    <row r="5933" spans="1:9">
      <c r="A5933" t="str">
        <f t="shared" si="93"/>
        <v>Triglycerides84478</v>
      </c>
      <c r="B5933" t="s">
        <v>393</v>
      </c>
      <c r="C5933" t="s">
        <v>343</v>
      </c>
      <c r="D5933" t="s">
        <v>342</v>
      </c>
      <c r="E5933" s="2">
        <v>27.78</v>
      </c>
      <c r="F5933" s="2">
        <v>0</v>
      </c>
      <c r="G5933">
        <v>0</v>
      </c>
      <c r="H5933">
        <v>5.74</v>
      </c>
      <c r="I5933">
        <v>0</v>
      </c>
    </row>
    <row r="5934" spans="1:9">
      <c r="A5934" t="str">
        <f t="shared" si="93"/>
        <v>Troponin84484</v>
      </c>
      <c r="B5934" t="s">
        <v>393</v>
      </c>
      <c r="C5934" t="s">
        <v>255</v>
      </c>
      <c r="D5934" t="s">
        <v>254</v>
      </c>
      <c r="E5934" s="2">
        <v>236.49</v>
      </c>
      <c r="F5934" s="2">
        <v>0</v>
      </c>
      <c r="G5934">
        <v>0</v>
      </c>
      <c r="H5934">
        <v>12.47</v>
      </c>
      <c r="I5934">
        <v>0</v>
      </c>
    </row>
    <row r="5935" spans="1:9">
      <c r="A5935" t="str">
        <f t="shared" si="93"/>
        <v>TSH84443</v>
      </c>
      <c r="B5935" t="s">
        <v>393</v>
      </c>
      <c r="C5935" t="s">
        <v>797</v>
      </c>
      <c r="D5935" t="s">
        <v>256</v>
      </c>
      <c r="E5935" s="2">
        <v>40.25</v>
      </c>
      <c r="F5935" s="2">
        <v>0</v>
      </c>
      <c r="G5935">
        <v>0</v>
      </c>
      <c r="H5935">
        <v>16.8</v>
      </c>
      <c r="I5935">
        <v>0</v>
      </c>
    </row>
    <row r="5936" spans="1:9">
      <c r="A5936" t="str">
        <f t="shared" si="93"/>
        <v>TSH (Thyroid Stim Horm)84443</v>
      </c>
      <c r="B5936" t="s">
        <v>393</v>
      </c>
      <c r="C5936" t="s">
        <v>257</v>
      </c>
      <c r="D5936" t="s">
        <v>256</v>
      </c>
      <c r="E5936" s="2">
        <v>149.91999999999999</v>
      </c>
      <c r="F5936" s="2">
        <v>0</v>
      </c>
      <c r="G5936">
        <v>0</v>
      </c>
      <c r="H5936">
        <v>16.8</v>
      </c>
      <c r="I5936">
        <v>0</v>
      </c>
    </row>
    <row r="5937" spans="1:9">
      <c r="A5937" t="str">
        <f t="shared" si="93"/>
        <v>Uric Acid -Blood84550</v>
      </c>
      <c r="B5937" t="s">
        <v>393</v>
      </c>
      <c r="C5937" t="s">
        <v>345</v>
      </c>
      <c r="D5937" t="s">
        <v>344</v>
      </c>
      <c r="E5937" s="2">
        <v>22</v>
      </c>
      <c r="F5937" s="2">
        <v>0</v>
      </c>
      <c r="G5937">
        <v>0</v>
      </c>
      <c r="H5937">
        <v>4.5199999999999996</v>
      </c>
      <c r="I5937">
        <v>0</v>
      </c>
    </row>
    <row r="5938" spans="1:9">
      <c r="A5938" t="str">
        <f t="shared" si="93"/>
        <v>Urinalysis81003</v>
      </c>
      <c r="B5938" t="s">
        <v>393</v>
      </c>
      <c r="C5938" t="s">
        <v>259</v>
      </c>
      <c r="D5938" t="s">
        <v>258</v>
      </c>
      <c r="E5938" s="2">
        <v>42.26</v>
      </c>
      <c r="F5938" s="2">
        <v>0</v>
      </c>
      <c r="G5938">
        <v>0</v>
      </c>
      <c r="H5938">
        <v>2.25</v>
      </c>
      <c r="I5938">
        <v>0</v>
      </c>
    </row>
    <row r="5939" spans="1:9">
      <c r="A5939" t="str">
        <f t="shared" si="93"/>
        <v>Urinalysis81003</v>
      </c>
      <c r="B5939" t="s">
        <v>393</v>
      </c>
      <c r="C5939" t="s">
        <v>259</v>
      </c>
      <c r="D5939" t="s">
        <v>258</v>
      </c>
      <c r="E5939" s="2">
        <v>40.25</v>
      </c>
      <c r="F5939" s="2">
        <v>0</v>
      </c>
      <c r="G5939">
        <v>0</v>
      </c>
      <c r="H5939">
        <v>2.25</v>
      </c>
      <c r="I5939">
        <v>0</v>
      </c>
    </row>
    <row r="5940" spans="1:9">
      <c r="A5940" t="str">
        <f t="shared" si="93"/>
        <v>Valproate (Depakane)80164</v>
      </c>
      <c r="B5940" t="s">
        <v>393</v>
      </c>
      <c r="C5940" t="s">
        <v>262</v>
      </c>
      <c r="D5940" t="s">
        <v>261</v>
      </c>
      <c r="E5940" s="2">
        <v>206.92</v>
      </c>
      <c r="F5940" s="2">
        <v>0</v>
      </c>
      <c r="G5940">
        <v>0</v>
      </c>
      <c r="H5940">
        <v>13.54</v>
      </c>
      <c r="I5940">
        <v>0</v>
      </c>
    </row>
    <row r="5941" spans="1:9">
      <c r="A5941" t="str">
        <f t="shared" si="93"/>
        <v>Venipuncture Fee36415</v>
      </c>
      <c r="B5941" t="s">
        <v>393</v>
      </c>
      <c r="C5941" t="s">
        <v>264</v>
      </c>
      <c r="D5941" t="s">
        <v>263</v>
      </c>
      <c r="E5941" s="2">
        <v>39.14</v>
      </c>
      <c r="F5941" s="2">
        <v>0</v>
      </c>
      <c r="G5941">
        <v>0</v>
      </c>
      <c r="H5941">
        <v>3</v>
      </c>
      <c r="I5941">
        <v>0</v>
      </c>
    </row>
    <row r="5942" spans="1:9">
      <c r="A5942" t="str">
        <f t="shared" si="93"/>
        <v>Vitamin B1282607</v>
      </c>
      <c r="B5942" t="s">
        <v>393</v>
      </c>
      <c r="C5942" t="s">
        <v>266</v>
      </c>
      <c r="D5942" t="s">
        <v>265</v>
      </c>
      <c r="E5942" s="2">
        <v>214.16</v>
      </c>
      <c r="F5942" s="2">
        <v>0</v>
      </c>
      <c r="G5942">
        <v>0</v>
      </c>
      <c r="H5942">
        <v>15.08</v>
      </c>
      <c r="I5942">
        <v>0</v>
      </c>
    </row>
    <row r="5943" spans="1:9">
      <c r="A5943" t="str">
        <f t="shared" si="93"/>
        <v>Vitamin D 25 OH82306</v>
      </c>
      <c r="B5943" t="s">
        <v>393</v>
      </c>
      <c r="C5943" t="s">
        <v>268</v>
      </c>
      <c r="D5943" t="s">
        <v>267</v>
      </c>
      <c r="E5943" s="2">
        <v>293.75</v>
      </c>
      <c r="F5943" s="2">
        <v>0</v>
      </c>
      <c r="G5943">
        <v>0</v>
      </c>
      <c r="H5943">
        <v>29.6</v>
      </c>
      <c r="I5943">
        <v>0</v>
      </c>
    </row>
    <row r="5944" spans="1:9">
      <c r="A5944" t="str">
        <f t="shared" si="93"/>
        <v>XR Chest PA/Lat 2 Views71046</v>
      </c>
      <c r="B5944" t="s">
        <v>393</v>
      </c>
      <c r="C5944" t="s">
        <v>270</v>
      </c>
      <c r="D5944" t="s">
        <v>269</v>
      </c>
      <c r="E5944" s="2">
        <v>488.96</v>
      </c>
      <c r="F5944" s="2">
        <v>0</v>
      </c>
      <c r="G5944">
        <v>0</v>
      </c>
      <c r="H5944">
        <v>82.61</v>
      </c>
      <c r="I5944">
        <v>0</v>
      </c>
    </row>
    <row r="5945" spans="1:9">
      <c r="A5945" t="str">
        <f t="shared" si="93"/>
        <v>ABO &amp; RH86901</v>
      </c>
      <c r="B5945" t="s">
        <v>394</v>
      </c>
      <c r="C5945" t="s">
        <v>4</v>
      </c>
      <c r="D5945" t="s">
        <v>3</v>
      </c>
      <c r="E5945" s="2">
        <v>56.78</v>
      </c>
      <c r="F5945" s="2">
        <v>0</v>
      </c>
      <c r="G5945">
        <v>0</v>
      </c>
      <c r="H5945">
        <v>2.99</v>
      </c>
      <c r="I5945">
        <v>0</v>
      </c>
    </row>
    <row r="5946" spans="1:9">
      <c r="A5946" t="str">
        <f t="shared" si="93"/>
        <v>Acute Hepatitis80074</v>
      </c>
      <c r="B5946" t="s">
        <v>394</v>
      </c>
      <c r="C5946" t="s">
        <v>7</v>
      </c>
      <c r="D5946" t="s">
        <v>6</v>
      </c>
      <c r="E5946" s="2">
        <v>105</v>
      </c>
      <c r="F5946" s="2">
        <v>100</v>
      </c>
      <c r="G5946">
        <v>0</v>
      </c>
      <c r="H5946">
        <v>100</v>
      </c>
      <c r="I5946">
        <v>0</v>
      </c>
    </row>
    <row r="5947" spans="1:9">
      <c r="A5947" t="str">
        <f t="shared" si="93"/>
        <v>Albumin; Serum82040</v>
      </c>
      <c r="B5947" t="s">
        <v>394</v>
      </c>
      <c r="C5947" t="s">
        <v>12</v>
      </c>
      <c r="D5947" t="s">
        <v>11</v>
      </c>
      <c r="E5947" s="2">
        <v>80.459999999999994</v>
      </c>
      <c r="F5947" s="2">
        <v>0</v>
      </c>
      <c r="G5947">
        <v>0</v>
      </c>
      <c r="H5947">
        <v>4.95</v>
      </c>
      <c r="I5947">
        <v>0</v>
      </c>
    </row>
    <row r="5948" spans="1:9">
      <c r="A5948" t="str">
        <f t="shared" si="93"/>
        <v>Aldosterone (Serum)82088</v>
      </c>
      <c r="B5948" t="s">
        <v>394</v>
      </c>
      <c r="C5948" t="s">
        <v>14</v>
      </c>
      <c r="D5948" t="s">
        <v>13</v>
      </c>
      <c r="E5948" s="2">
        <v>505.5</v>
      </c>
      <c r="F5948" s="2">
        <v>0</v>
      </c>
      <c r="G5948">
        <v>0</v>
      </c>
      <c r="H5948">
        <v>40.75</v>
      </c>
      <c r="I5948">
        <v>0</v>
      </c>
    </row>
    <row r="5949" spans="1:9">
      <c r="A5949" t="str">
        <f t="shared" si="93"/>
        <v>Alkaline Phosphatase84075</v>
      </c>
      <c r="B5949" t="s">
        <v>394</v>
      </c>
      <c r="C5949" t="s">
        <v>16</v>
      </c>
      <c r="D5949" t="s">
        <v>15</v>
      </c>
      <c r="E5949" s="2">
        <v>335.99</v>
      </c>
      <c r="F5949" s="2">
        <v>0</v>
      </c>
      <c r="G5949">
        <v>0</v>
      </c>
      <c r="H5949">
        <v>5.18</v>
      </c>
      <c r="I5949">
        <v>0</v>
      </c>
    </row>
    <row r="5950" spans="1:9">
      <c r="A5950" t="str">
        <f t="shared" si="93"/>
        <v>ALT (SGPT)84460</v>
      </c>
      <c r="B5950" t="s">
        <v>394</v>
      </c>
      <c r="C5950" t="s">
        <v>18</v>
      </c>
      <c r="D5950" t="s">
        <v>17</v>
      </c>
      <c r="E5950" s="2">
        <v>72.06</v>
      </c>
      <c r="F5950" s="2">
        <v>0</v>
      </c>
      <c r="G5950">
        <v>0</v>
      </c>
      <c r="H5950">
        <v>5.3</v>
      </c>
      <c r="I5950">
        <v>0</v>
      </c>
    </row>
    <row r="5951" spans="1:9">
      <c r="A5951" t="str">
        <f t="shared" si="93"/>
        <v>Ammonia82140</v>
      </c>
      <c r="B5951" t="s">
        <v>394</v>
      </c>
      <c r="C5951" t="s">
        <v>20</v>
      </c>
      <c r="D5951" t="s">
        <v>19</v>
      </c>
      <c r="E5951" s="2">
        <v>186.09</v>
      </c>
      <c r="F5951" s="2">
        <v>177.23</v>
      </c>
      <c r="G5951">
        <v>0</v>
      </c>
      <c r="H5951">
        <v>14.57</v>
      </c>
      <c r="I5951">
        <v>0</v>
      </c>
    </row>
    <row r="5952" spans="1:9">
      <c r="A5952" t="str">
        <f t="shared" si="93"/>
        <v>Amylase (Serum)82150</v>
      </c>
      <c r="B5952" t="s">
        <v>394</v>
      </c>
      <c r="C5952" t="s">
        <v>22</v>
      </c>
      <c r="D5952" t="s">
        <v>21</v>
      </c>
      <c r="E5952" s="2">
        <v>161.78</v>
      </c>
      <c r="F5952" s="2">
        <v>0</v>
      </c>
      <c r="G5952">
        <v>0</v>
      </c>
      <c r="H5952">
        <v>6.48</v>
      </c>
      <c r="I5952">
        <v>0</v>
      </c>
    </row>
    <row r="5953" spans="1:9">
      <c r="A5953" t="str">
        <f t="shared" si="93"/>
        <v>Antibody Screen86850</v>
      </c>
      <c r="B5953" t="s">
        <v>394</v>
      </c>
      <c r="C5953" t="s">
        <v>24</v>
      </c>
      <c r="D5953" t="s">
        <v>23</v>
      </c>
      <c r="E5953" s="2">
        <v>162.34</v>
      </c>
      <c r="F5953" s="2">
        <v>0</v>
      </c>
      <c r="G5953">
        <v>0</v>
      </c>
      <c r="H5953">
        <v>9.77</v>
      </c>
      <c r="I5953">
        <v>0</v>
      </c>
    </row>
    <row r="5954" spans="1:9">
      <c r="A5954" t="str">
        <f t="shared" si="93"/>
        <v>APTT85730</v>
      </c>
      <c r="B5954" t="s">
        <v>394</v>
      </c>
      <c r="C5954" t="s">
        <v>26</v>
      </c>
      <c r="D5954" t="s">
        <v>25</v>
      </c>
      <c r="E5954" s="2">
        <v>121.55</v>
      </c>
      <c r="F5954" s="2">
        <v>0</v>
      </c>
      <c r="G5954">
        <v>0</v>
      </c>
      <c r="H5954">
        <v>6.01</v>
      </c>
      <c r="I5954">
        <v>0</v>
      </c>
    </row>
    <row r="5955" spans="1:9">
      <c r="A5955" t="str">
        <f t="shared" si="93"/>
        <v>AST (SGPT)84450</v>
      </c>
      <c r="B5955" t="s">
        <v>394</v>
      </c>
      <c r="C5955" t="s">
        <v>28</v>
      </c>
      <c r="D5955" t="s">
        <v>27</v>
      </c>
      <c r="E5955" s="2">
        <v>65.42</v>
      </c>
      <c r="F5955" s="2">
        <v>0</v>
      </c>
      <c r="G5955">
        <v>0</v>
      </c>
      <c r="H5955">
        <v>5.18</v>
      </c>
      <c r="I5955">
        <v>0</v>
      </c>
    </row>
    <row r="5956" spans="1:9">
      <c r="A5956" t="str">
        <f t="shared" si="93"/>
        <v>Bacteria ID Other87077</v>
      </c>
      <c r="B5956" t="s">
        <v>394</v>
      </c>
      <c r="C5956" t="s">
        <v>30</v>
      </c>
      <c r="D5956" t="s">
        <v>29</v>
      </c>
      <c r="E5956" s="2">
        <v>100.88</v>
      </c>
      <c r="F5956" s="2">
        <v>0</v>
      </c>
      <c r="G5956">
        <v>0</v>
      </c>
      <c r="H5956">
        <v>8.08</v>
      </c>
      <c r="I5956">
        <v>0</v>
      </c>
    </row>
    <row r="5957" spans="1:9">
      <c r="A5957" t="str">
        <f t="shared" si="93"/>
        <v>Bacteria ID Urine87088</v>
      </c>
      <c r="B5957" t="s">
        <v>394</v>
      </c>
      <c r="C5957" t="s">
        <v>32</v>
      </c>
      <c r="D5957" t="s">
        <v>31</v>
      </c>
      <c r="E5957" s="2">
        <v>195.07</v>
      </c>
      <c r="F5957" s="2">
        <v>0</v>
      </c>
      <c r="G5957">
        <v>0</v>
      </c>
      <c r="H5957">
        <v>8.09</v>
      </c>
      <c r="I5957">
        <v>0</v>
      </c>
    </row>
    <row r="5958" spans="1:9">
      <c r="A5958" t="str">
        <f t="shared" si="93"/>
        <v>Bacteria ID, Anaerobe87076</v>
      </c>
      <c r="B5958" t="s">
        <v>394</v>
      </c>
      <c r="C5958" t="s">
        <v>35</v>
      </c>
      <c r="D5958" t="s">
        <v>34</v>
      </c>
      <c r="E5958" s="2">
        <v>168.14</v>
      </c>
      <c r="F5958" s="2">
        <v>0</v>
      </c>
      <c r="G5958">
        <v>0</v>
      </c>
      <c r="H5958">
        <v>8.08</v>
      </c>
      <c r="I5958">
        <v>0</v>
      </c>
    </row>
    <row r="5959" spans="1:9">
      <c r="A5959" t="str">
        <f t="shared" ref="A5959:A6022" si="94">C5959&amp;D5959</f>
        <v>Basic Metabolic Panel80048</v>
      </c>
      <c r="B5959" t="s">
        <v>394</v>
      </c>
      <c r="C5959" t="s">
        <v>37</v>
      </c>
      <c r="D5959" t="s">
        <v>36</v>
      </c>
      <c r="E5959" s="2">
        <v>174.51</v>
      </c>
      <c r="F5959" s="2">
        <v>0</v>
      </c>
      <c r="G5959">
        <v>0</v>
      </c>
      <c r="H5959">
        <v>8.4600000000000009</v>
      </c>
      <c r="I5959">
        <v>0</v>
      </c>
    </row>
    <row r="5960" spans="1:9">
      <c r="A5960" t="str">
        <f t="shared" si="94"/>
        <v>BHCG Qual Serum84703</v>
      </c>
      <c r="B5960" t="s">
        <v>394</v>
      </c>
      <c r="C5960" t="s">
        <v>39</v>
      </c>
      <c r="D5960" t="s">
        <v>38</v>
      </c>
      <c r="E5960" s="2">
        <v>125.02</v>
      </c>
      <c r="F5960" s="2">
        <v>0</v>
      </c>
      <c r="G5960">
        <v>0</v>
      </c>
      <c r="H5960">
        <v>7.52</v>
      </c>
      <c r="I5960">
        <v>0</v>
      </c>
    </row>
    <row r="5961" spans="1:9">
      <c r="A5961" t="str">
        <f t="shared" si="94"/>
        <v>BHCG Quant Serum84702</v>
      </c>
      <c r="B5961" t="s">
        <v>394</v>
      </c>
      <c r="C5961" t="s">
        <v>41</v>
      </c>
      <c r="D5961" t="s">
        <v>40</v>
      </c>
      <c r="E5961" s="2">
        <v>110.26</v>
      </c>
      <c r="F5961" s="2">
        <v>0</v>
      </c>
      <c r="G5961">
        <v>0</v>
      </c>
      <c r="H5961">
        <v>15.05</v>
      </c>
      <c r="I5961">
        <v>0</v>
      </c>
    </row>
    <row r="5962" spans="1:9">
      <c r="A5962" t="str">
        <f t="shared" si="94"/>
        <v>Bilirubin, Total82247</v>
      </c>
      <c r="B5962" t="s">
        <v>394</v>
      </c>
      <c r="C5962" t="s">
        <v>43</v>
      </c>
      <c r="D5962" t="s">
        <v>42</v>
      </c>
      <c r="E5962" s="2">
        <v>82.69</v>
      </c>
      <c r="F5962" s="2">
        <v>0</v>
      </c>
      <c r="G5962">
        <v>0</v>
      </c>
      <c r="H5962">
        <v>5.0199999999999996</v>
      </c>
      <c r="I5962">
        <v>0</v>
      </c>
    </row>
    <row r="5963" spans="1:9">
      <c r="A5963" t="str">
        <f t="shared" si="94"/>
        <v>Blood Culture87040</v>
      </c>
      <c r="B5963" t="s">
        <v>394</v>
      </c>
      <c r="C5963" t="s">
        <v>45</v>
      </c>
      <c r="D5963" t="s">
        <v>44</v>
      </c>
      <c r="E5963" s="2">
        <v>281.69</v>
      </c>
      <c r="F5963" s="2">
        <v>0</v>
      </c>
      <c r="G5963">
        <v>0</v>
      </c>
      <c r="H5963">
        <v>10.32</v>
      </c>
      <c r="I5963">
        <v>0</v>
      </c>
    </row>
    <row r="5964" spans="1:9">
      <c r="A5964" t="str">
        <f t="shared" si="94"/>
        <v>Blood Osmolality93930</v>
      </c>
      <c r="B5964" t="s">
        <v>394</v>
      </c>
      <c r="C5964" t="s">
        <v>47</v>
      </c>
      <c r="D5964" t="s">
        <v>46</v>
      </c>
      <c r="E5964" s="2">
        <v>128.16</v>
      </c>
      <c r="F5964" s="2">
        <v>0</v>
      </c>
      <c r="G5964">
        <v>0</v>
      </c>
      <c r="H5964">
        <v>68.349999999999994</v>
      </c>
      <c r="I5964">
        <v>0</v>
      </c>
    </row>
    <row r="5965" spans="1:9">
      <c r="A5965" t="str">
        <f t="shared" si="94"/>
        <v>Blood TB Test86480</v>
      </c>
      <c r="B5965" t="s">
        <v>394</v>
      </c>
      <c r="C5965" t="s">
        <v>49</v>
      </c>
      <c r="D5965" t="s">
        <v>48</v>
      </c>
      <c r="E5965" s="2">
        <v>259.92</v>
      </c>
      <c r="F5965" s="2">
        <v>0</v>
      </c>
      <c r="G5965">
        <v>0</v>
      </c>
      <c r="H5965">
        <v>61.98</v>
      </c>
      <c r="I5965">
        <v>114.49</v>
      </c>
    </row>
    <row r="5966" spans="1:9">
      <c r="A5966" t="str">
        <f t="shared" si="94"/>
        <v>BNP83880</v>
      </c>
      <c r="B5966" t="s">
        <v>394</v>
      </c>
      <c r="C5966" t="s">
        <v>51</v>
      </c>
      <c r="D5966" t="s">
        <v>50</v>
      </c>
      <c r="E5966" s="2">
        <v>198.72</v>
      </c>
      <c r="F5966" s="2">
        <v>0</v>
      </c>
      <c r="G5966">
        <v>0</v>
      </c>
      <c r="H5966">
        <v>39.26</v>
      </c>
      <c r="I5966">
        <v>0</v>
      </c>
    </row>
    <row r="5967" spans="1:9">
      <c r="A5967" t="str">
        <f t="shared" si="94"/>
        <v>BUN (Urea Nitrogen)84520</v>
      </c>
      <c r="B5967" t="s">
        <v>394</v>
      </c>
      <c r="C5967" t="s">
        <v>53</v>
      </c>
      <c r="D5967" t="s">
        <v>52</v>
      </c>
      <c r="E5967" s="2">
        <v>93.48</v>
      </c>
      <c r="F5967" s="2">
        <v>0</v>
      </c>
      <c r="G5967">
        <v>0</v>
      </c>
      <c r="H5967">
        <v>3.95</v>
      </c>
      <c r="I5967">
        <v>0</v>
      </c>
    </row>
    <row r="5968" spans="1:9">
      <c r="A5968" t="str">
        <f t="shared" si="94"/>
        <v>C-Reactive Protein86140</v>
      </c>
      <c r="B5968" t="s">
        <v>394</v>
      </c>
      <c r="C5968" t="s">
        <v>55</v>
      </c>
      <c r="D5968" t="s">
        <v>54</v>
      </c>
      <c r="E5968" s="2">
        <v>216.92</v>
      </c>
      <c r="F5968" s="2">
        <v>0</v>
      </c>
      <c r="G5968">
        <v>0</v>
      </c>
      <c r="H5968">
        <v>5.18</v>
      </c>
      <c r="I5968">
        <v>0</v>
      </c>
    </row>
    <row r="5969" spans="1:9">
      <c r="A5969" t="str">
        <f t="shared" si="94"/>
        <v>C. Difficile87493</v>
      </c>
      <c r="B5969" t="s">
        <v>394</v>
      </c>
      <c r="C5969" t="s">
        <v>57</v>
      </c>
      <c r="D5969" t="s">
        <v>56</v>
      </c>
      <c r="E5969" s="2">
        <v>149.94</v>
      </c>
      <c r="F5969" s="2">
        <v>0</v>
      </c>
      <c r="G5969">
        <v>0</v>
      </c>
      <c r="H5969">
        <v>37.270000000000003</v>
      </c>
      <c r="I5969">
        <v>0</v>
      </c>
    </row>
    <row r="5970" spans="1:9">
      <c r="A5970" t="str">
        <f t="shared" si="94"/>
        <v>C. Difficile EPI87493</v>
      </c>
      <c r="B5970" t="s">
        <v>394</v>
      </c>
      <c r="C5970" t="s">
        <v>58</v>
      </c>
      <c r="D5970" t="s">
        <v>56</v>
      </c>
      <c r="E5970" s="2">
        <v>149.94</v>
      </c>
      <c r="F5970" s="2">
        <v>0</v>
      </c>
      <c r="G5970">
        <v>0</v>
      </c>
      <c r="H5970">
        <v>37.270000000000003</v>
      </c>
      <c r="I5970">
        <v>0</v>
      </c>
    </row>
    <row r="5971" spans="1:9">
      <c r="A5971" t="str">
        <f t="shared" si="94"/>
        <v>Calcium82310</v>
      </c>
      <c r="B5971" t="s">
        <v>394</v>
      </c>
      <c r="C5971" t="s">
        <v>60</v>
      </c>
      <c r="D5971" t="s">
        <v>59</v>
      </c>
      <c r="E5971" s="2">
        <v>128.16</v>
      </c>
      <c r="F5971" s="2">
        <v>0</v>
      </c>
      <c r="G5971">
        <v>0</v>
      </c>
      <c r="H5971">
        <v>5.16</v>
      </c>
      <c r="I5971">
        <v>0</v>
      </c>
    </row>
    <row r="5972" spans="1:9">
      <c r="A5972" t="str">
        <f t="shared" si="94"/>
        <v>Candida Species DNA Probe87480</v>
      </c>
      <c r="B5972" t="s">
        <v>394</v>
      </c>
      <c r="C5972" t="s">
        <v>62</v>
      </c>
      <c r="D5972" t="s">
        <v>61</v>
      </c>
      <c r="E5972" s="2">
        <v>77.45</v>
      </c>
      <c r="F5972" s="2">
        <v>0</v>
      </c>
      <c r="G5972">
        <v>0</v>
      </c>
      <c r="H5972">
        <v>20.05</v>
      </c>
      <c r="I5972">
        <v>0</v>
      </c>
    </row>
    <row r="5973" spans="1:9">
      <c r="A5973" t="str">
        <f t="shared" si="94"/>
        <v>Carbamazipine (Tegretol)80156</v>
      </c>
      <c r="B5973" t="s">
        <v>394</v>
      </c>
      <c r="C5973" t="s">
        <v>64</v>
      </c>
      <c r="D5973" t="s">
        <v>63</v>
      </c>
      <c r="E5973" s="2">
        <v>283.62</v>
      </c>
      <c r="F5973" s="2">
        <v>0</v>
      </c>
      <c r="G5973">
        <v>0</v>
      </c>
      <c r="H5973">
        <v>14.57</v>
      </c>
      <c r="I5973">
        <v>0</v>
      </c>
    </row>
    <row r="5974" spans="1:9">
      <c r="A5974" t="str">
        <f t="shared" si="94"/>
        <v>Carbon Dioxide (CO2)82374</v>
      </c>
      <c r="B5974" t="s">
        <v>394</v>
      </c>
      <c r="C5974" t="s">
        <v>66</v>
      </c>
      <c r="D5974" t="s">
        <v>65</v>
      </c>
      <c r="E5974" s="2">
        <v>107.77</v>
      </c>
      <c r="F5974" s="2">
        <v>0</v>
      </c>
      <c r="G5974">
        <v>0</v>
      </c>
      <c r="H5974">
        <v>4.88</v>
      </c>
      <c r="I5974">
        <v>0</v>
      </c>
    </row>
    <row r="5975" spans="1:9">
      <c r="A5975" t="str">
        <f t="shared" si="94"/>
        <v>CBC (No Auto Diff)85027</v>
      </c>
      <c r="B5975" t="s">
        <v>394</v>
      </c>
      <c r="C5975" t="s">
        <v>68</v>
      </c>
      <c r="D5975" t="s">
        <v>67</v>
      </c>
      <c r="E5975" s="2">
        <v>91.51</v>
      </c>
      <c r="F5975" s="2">
        <v>0</v>
      </c>
      <c r="G5975">
        <v>0</v>
      </c>
      <c r="H5975">
        <v>6.47</v>
      </c>
      <c r="I5975">
        <v>0</v>
      </c>
    </row>
    <row r="5976" spans="1:9">
      <c r="A5976" t="str">
        <f t="shared" si="94"/>
        <v>CBC w/Auto Diff85025</v>
      </c>
      <c r="B5976" t="s">
        <v>394</v>
      </c>
      <c r="C5976" t="s">
        <v>70</v>
      </c>
      <c r="D5976" t="s">
        <v>69</v>
      </c>
      <c r="E5976" s="2">
        <v>42.26</v>
      </c>
      <c r="F5976" s="2">
        <v>0</v>
      </c>
      <c r="G5976">
        <v>0</v>
      </c>
      <c r="H5976">
        <v>7.77</v>
      </c>
      <c r="I5976">
        <v>0</v>
      </c>
    </row>
    <row r="5977" spans="1:9">
      <c r="A5977" t="str">
        <f t="shared" si="94"/>
        <v>CBC w/Diff85025</v>
      </c>
      <c r="B5977" t="s">
        <v>394</v>
      </c>
      <c r="C5977" t="s">
        <v>794</v>
      </c>
      <c r="D5977" t="s">
        <v>69</v>
      </c>
      <c r="E5977" s="2">
        <v>40.25</v>
      </c>
      <c r="F5977" s="2">
        <v>0</v>
      </c>
      <c r="G5977">
        <v>0</v>
      </c>
      <c r="H5977">
        <v>7.77</v>
      </c>
      <c r="I5977">
        <v>0</v>
      </c>
    </row>
    <row r="5978" spans="1:9">
      <c r="A5978" t="str">
        <f t="shared" si="94"/>
        <v>CEA82378</v>
      </c>
      <c r="B5978" t="s">
        <v>394</v>
      </c>
      <c r="C5978" t="s">
        <v>73</v>
      </c>
      <c r="D5978" t="s">
        <v>72</v>
      </c>
      <c r="E5978" s="2">
        <v>276.45</v>
      </c>
      <c r="F5978" s="2">
        <v>0</v>
      </c>
      <c r="G5978">
        <v>0</v>
      </c>
      <c r="H5978">
        <v>18.96</v>
      </c>
      <c r="I5978">
        <v>0</v>
      </c>
    </row>
    <row r="5979" spans="1:9">
      <c r="A5979" t="str">
        <f t="shared" si="94"/>
        <v>CHEM Profile Explode</v>
      </c>
      <c r="B5979" t="s">
        <v>394</v>
      </c>
      <c r="C5979" t="s">
        <v>803</v>
      </c>
      <c r="E5979" s="2">
        <v>44.42</v>
      </c>
      <c r="F5979" s="2">
        <v>0</v>
      </c>
      <c r="G5979">
        <v>0</v>
      </c>
      <c r="H5979">
        <v>25.76</v>
      </c>
      <c r="I5979">
        <v>0</v>
      </c>
    </row>
    <row r="5980" spans="1:9">
      <c r="A5980" t="str">
        <f t="shared" si="94"/>
        <v>Chlamydia Trachomatis, AMP PROB87491</v>
      </c>
      <c r="B5980" t="s">
        <v>394</v>
      </c>
      <c r="C5980" t="s">
        <v>310</v>
      </c>
      <c r="D5980" t="s">
        <v>309</v>
      </c>
      <c r="E5980" s="2">
        <v>142.66999999999999</v>
      </c>
      <c r="F5980" s="2">
        <v>0</v>
      </c>
      <c r="G5980">
        <v>0</v>
      </c>
      <c r="H5980">
        <v>35.090000000000003</v>
      </c>
      <c r="I5980">
        <v>0</v>
      </c>
    </row>
    <row r="5981" spans="1:9">
      <c r="A5981" t="str">
        <f t="shared" si="94"/>
        <v>Chloride82435</v>
      </c>
      <c r="B5981" t="s">
        <v>394</v>
      </c>
      <c r="C5981" t="s">
        <v>75</v>
      </c>
      <c r="D5981" t="s">
        <v>74</v>
      </c>
      <c r="E5981" s="2">
        <v>110.25</v>
      </c>
      <c r="F5981" s="2">
        <v>0</v>
      </c>
      <c r="G5981">
        <v>0</v>
      </c>
      <c r="H5981">
        <v>4.5999999999999996</v>
      </c>
      <c r="I5981">
        <v>0</v>
      </c>
    </row>
    <row r="5982" spans="1:9">
      <c r="A5982" t="str">
        <f t="shared" si="94"/>
        <v>Cholesterol82465</v>
      </c>
      <c r="B5982" t="s">
        <v>394</v>
      </c>
      <c r="C5982" t="s">
        <v>312</v>
      </c>
      <c r="D5982" t="s">
        <v>311</v>
      </c>
      <c r="E5982" s="2">
        <v>20.84</v>
      </c>
      <c r="F5982" s="2">
        <v>0</v>
      </c>
      <c r="G5982">
        <v>0</v>
      </c>
      <c r="H5982">
        <v>4.3499999999999996</v>
      </c>
      <c r="I5982">
        <v>0</v>
      </c>
    </row>
    <row r="5983" spans="1:9">
      <c r="A5983" t="str">
        <f t="shared" si="94"/>
        <v>Clostridium Difficile87324</v>
      </c>
      <c r="B5983" t="s">
        <v>394</v>
      </c>
      <c r="C5983" t="s">
        <v>77</v>
      </c>
      <c r="D5983" t="s">
        <v>76</v>
      </c>
      <c r="E5983" s="2">
        <v>27.56</v>
      </c>
      <c r="F5983" s="2">
        <v>0</v>
      </c>
      <c r="G5983">
        <v>0</v>
      </c>
      <c r="H5983">
        <v>11.98</v>
      </c>
      <c r="I5983">
        <v>0</v>
      </c>
    </row>
    <row r="5984" spans="1:9">
      <c r="A5984" t="str">
        <f t="shared" si="94"/>
        <v>Comp Metabolic Panel80053</v>
      </c>
      <c r="B5984" t="s">
        <v>394</v>
      </c>
      <c r="C5984" t="s">
        <v>314</v>
      </c>
      <c r="D5984" t="s">
        <v>313</v>
      </c>
      <c r="E5984" s="2">
        <v>266.26</v>
      </c>
      <c r="F5984" s="2">
        <v>0</v>
      </c>
      <c r="G5984">
        <v>0</v>
      </c>
      <c r="H5984">
        <v>10.56</v>
      </c>
      <c r="I5984">
        <v>0</v>
      </c>
    </row>
    <row r="5985" spans="1:9">
      <c r="A5985" t="str">
        <f t="shared" si="94"/>
        <v>Cortisol AM82533</v>
      </c>
      <c r="B5985" t="s">
        <v>394</v>
      </c>
      <c r="C5985" t="s">
        <v>79</v>
      </c>
      <c r="D5985" t="s">
        <v>78</v>
      </c>
      <c r="E5985" s="2">
        <v>340.95</v>
      </c>
      <c r="F5985" s="2">
        <v>0</v>
      </c>
      <c r="G5985">
        <v>0</v>
      </c>
      <c r="H5985">
        <v>16.3</v>
      </c>
      <c r="I5985">
        <v>0</v>
      </c>
    </row>
    <row r="5986" spans="1:9">
      <c r="A5986" t="str">
        <f t="shared" si="94"/>
        <v>Cortisol PM82533</v>
      </c>
      <c r="B5986" t="s">
        <v>394</v>
      </c>
      <c r="C5986" t="s">
        <v>80</v>
      </c>
      <c r="D5986" t="s">
        <v>78</v>
      </c>
      <c r="E5986" s="2">
        <v>340.95</v>
      </c>
      <c r="F5986" s="2">
        <v>0</v>
      </c>
      <c r="G5986">
        <v>0</v>
      </c>
      <c r="H5986">
        <v>16.3</v>
      </c>
      <c r="I5986">
        <v>0</v>
      </c>
    </row>
    <row r="5987" spans="1:9">
      <c r="A5987" t="str">
        <f t="shared" si="94"/>
        <v>Cortisol Random82533</v>
      </c>
      <c r="B5987" t="s">
        <v>394</v>
      </c>
      <c r="C5987" t="s">
        <v>81</v>
      </c>
      <c r="D5987" t="s">
        <v>78</v>
      </c>
      <c r="E5987" s="2">
        <v>340.95</v>
      </c>
      <c r="F5987" s="2">
        <v>0</v>
      </c>
      <c r="G5987">
        <v>0</v>
      </c>
      <c r="H5987">
        <v>16.3</v>
      </c>
      <c r="I5987">
        <v>0</v>
      </c>
    </row>
    <row r="5988" spans="1:9">
      <c r="A5988" t="str">
        <f t="shared" si="94"/>
        <v>COVID 19 Antibody IGG IGM86328</v>
      </c>
      <c r="B5988" t="s">
        <v>394</v>
      </c>
      <c r="C5988" t="s">
        <v>83</v>
      </c>
      <c r="D5988" t="s">
        <v>82</v>
      </c>
      <c r="E5988" s="2">
        <v>82.69</v>
      </c>
      <c r="F5988" s="2">
        <v>0</v>
      </c>
      <c r="G5988">
        <v>0</v>
      </c>
      <c r="H5988">
        <v>44.1</v>
      </c>
      <c r="I5988">
        <v>0</v>
      </c>
    </row>
    <row r="5989" spans="1:9">
      <c r="A5989" t="str">
        <f t="shared" si="94"/>
        <v>COVID-19 PCRU0003</v>
      </c>
      <c r="B5989" t="s">
        <v>394</v>
      </c>
      <c r="C5989" t="s">
        <v>795</v>
      </c>
      <c r="D5989" t="s">
        <v>84</v>
      </c>
      <c r="E5989" s="2">
        <v>220.5</v>
      </c>
      <c r="F5989" s="2">
        <v>210</v>
      </c>
      <c r="G5989">
        <v>0</v>
      </c>
      <c r="H5989">
        <v>75</v>
      </c>
      <c r="I5989">
        <v>0</v>
      </c>
    </row>
    <row r="5990" spans="1:9">
      <c r="A5990" t="str">
        <f t="shared" si="94"/>
        <v>Covid-19 Rapid Antigen (CV2AG)87426</v>
      </c>
      <c r="B5990" t="s">
        <v>394</v>
      </c>
      <c r="C5990" t="s">
        <v>85</v>
      </c>
      <c r="D5990" t="s">
        <v>796</v>
      </c>
      <c r="E5990" s="2">
        <v>220.5</v>
      </c>
      <c r="F5990" s="2">
        <v>0</v>
      </c>
      <c r="G5990">
        <v>0</v>
      </c>
      <c r="H5990">
        <v>117.6</v>
      </c>
      <c r="I5990">
        <v>0</v>
      </c>
    </row>
    <row r="5991" spans="1:9">
      <c r="A5991" t="str">
        <f t="shared" si="94"/>
        <v>CPK; Total82550</v>
      </c>
      <c r="B5991" t="s">
        <v>394</v>
      </c>
      <c r="C5991" t="s">
        <v>87</v>
      </c>
      <c r="D5991" t="s">
        <v>86</v>
      </c>
      <c r="E5991" s="2">
        <v>149.91999999999999</v>
      </c>
      <c r="F5991" s="2">
        <v>0</v>
      </c>
      <c r="G5991">
        <v>0</v>
      </c>
      <c r="H5991">
        <v>6.51</v>
      </c>
      <c r="I5991">
        <v>0</v>
      </c>
    </row>
    <row r="5992" spans="1:9">
      <c r="A5992" t="str">
        <f t="shared" si="94"/>
        <v>Creatinine82565</v>
      </c>
      <c r="B5992" t="s">
        <v>394</v>
      </c>
      <c r="C5992" t="s">
        <v>89</v>
      </c>
      <c r="D5992" t="s">
        <v>88</v>
      </c>
      <c r="E5992" s="2">
        <v>91.51</v>
      </c>
      <c r="F5992" s="2">
        <v>0</v>
      </c>
      <c r="G5992">
        <v>0</v>
      </c>
      <c r="H5992">
        <v>5.12</v>
      </c>
      <c r="I5992">
        <v>0</v>
      </c>
    </row>
    <row r="5993" spans="1:9">
      <c r="A5993" t="str">
        <f t="shared" si="94"/>
        <v>Cryptosporidium87328</v>
      </c>
      <c r="B5993" t="s">
        <v>394</v>
      </c>
      <c r="C5993" t="s">
        <v>316</v>
      </c>
      <c r="D5993" t="s">
        <v>315</v>
      </c>
      <c r="E5993" s="2">
        <v>138.34</v>
      </c>
      <c r="F5993" s="2">
        <v>0</v>
      </c>
      <c r="G5993">
        <v>0</v>
      </c>
      <c r="H5993">
        <v>13.82</v>
      </c>
      <c r="I5993">
        <v>0</v>
      </c>
    </row>
    <row r="5994" spans="1:9">
      <c r="A5994" t="str">
        <f t="shared" si="94"/>
        <v>Culture, Nose/Throat87070</v>
      </c>
      <c r="B5994" t="s">
        <v>394</v>
      </c>
      <c r="C5994" t="s">
        <v>91</v>
      </c>
      <c r="D5994" t="s">
        <v>90</v>
      </c>
      <c r="E5994" s="2">
        <v>206.92</v>
      </c>
      <c r="F5994" s="2">
        <v>0</v>
      </c>
      <c r="G5994">
        <v>0</v>
      </c>
      <c r="H5994">
        <v>8.6199999999999992</v>
      </c>
      <c r="I5994">
        <v>0</v>
      </c>
    </row>
    <row r="5995" spans="1:9">
      <c r="A5995" t="str">
        <f t="shared" si="94"/>
        <v>Culture, Stool87045</v>
      </c>
      <c r="B5995" t="s">
        <v>394</v>
      </c>
      <c r="C5995" t="s">
        <v>93</v>
      </c>
      <c r="D5995" t="s">
        <v>92</v>
      </c>
      <c r="E5995" s="2">
        <v>239.63</v>
      </c>
      <c r="F5995" s="2">
        <v>0</v>
      </c>
      <c r="G5995">
        <v>0</v>
      </c>
      <c r="H5995">
        <v>9.44</v>
      </c>
      <c r="I5995">
        <v>0</v>
      </c>
    </row>
    <row r="5996" spans="1:9">
      <c r="A5996" t="str">
        <f t="shared" si="94"/>
        <v>Culture, Urine87086</v>
      </c>
      <c r="B5996" t="s">
        <v>394</v>
      </c>
      <c r="C5996" t="s">
        <v>95</v>
      </c>
      <c r="D5996" t="s">
        <v>94</v>
      </c>
      <c r="E5996" s="2">
        <v>138.34</v>
      </c>
      <c r="F5996" s="2">
        <v>0</v>
      </c>
      <c r="G5996">
        <v>0</v>
      </c>
      <c r="H5996">
        <v>8.07</v>
      </c>
      <c r="I5996">
        <v>0</v>
      </c>
    </row>
    <row r="5997" spans="1:9">
      <c r="A5997" t="str">
        <f t="shared" si="94"/>
        <v>D-Dimer DVT/PE Quant85379</v>
      </c>
      <c r="B5997" t="s">
        <v>394</v>
      </c>
      <c r="C5997" t="s">
        <v>97</v>
      </c>
      <c r="D5997" t="s">
        <v>96</v>
      </c>
      <c r="E5997" s="2">
        <v>206.44</v>
      </c>
      <c r="F5997" s="2">
        <v>0</v>
      </c>
      <c r="G5997">
        <v>0</v>
      </c>
      <c r="H5997">
        <v>10.18</v>
      </c>
      <c r="I5997">
        <v>215.5</v>
      </c>
    </row>
    <row r="5998" spans="1:9">
      <c r="A5998" t="str">
        <f t="shared" si="94"/>
        <v>Digoxin80162</v>
      </c>
      <c r="B5998" t="s">
        <v>394</v>
      </c>
      <c r="C5998" t="s">
        <v>99</v>
      </c>
      <c r="D5998" t="s">
        <v>98</v>
      </c>
      <c r="E5998" s="2">
        <v>238.41</v>
      </c>
      <c r="F5998" s="2">
        <v>0</v>
      </c>
      <c r="G5998">
        <v>0</v>
      </c>
      <c r="H5998">
        <v>13.28</v>
      </c>
      <c r="I5998">
        <v>0</v>
      </c>
    </row>
    <row r="5999" spans="1:9">
      <c r="A5999" t="str">
        <f t="shared" si="94"/>
        <v>Direct Bilirubin82248</v>
      </c>
      <c r="B5999" t="s">
        <v>394</v>
      </c>
      <c r="C5999" t="s">
        <v>101</v>
      </c>
      <c r="D5999" t="s">
        <v>100</v>
      </c>
      <c r="E5999" s="2">
        <v>96.09</v>
      </c>
      <c r="F5999" s="2">
        <v>0</v>
      </c>
      <c r="G5999">
        <v>0</v>
      </c>
      <c r="H5999">
        <v>5.0199999999999996</v>
      </c>
      <c r="I5999">
        <v>269.38</v>
      </c>
    </row>
    <row r="6000" spans="1:9">
      <c r="A6000" t="str">
        <f t="shared" si="94"/>
        <v>Drug Screen80305</v>
      </c>
      <c r="B6000" t="s">
        <v>394</v>
      </c>
      <c r="C6000" t="s">
        <v>103</v>
      </c>
      <c r="D6000" t="s">
        <v>102</v>
      </c>
      <c r="E6000" s="2">
        <v>332.63</v>
      </c>
      <c r="F6000" s="2">
        <v>0</v>
      </c>
      <c r="G6000">
        <v>0</v>
      </c>
      <c r="H6000">
        <v>12.6</v>
      </c>
      <c r="I6000">
        <v>1680.92</v>
      </c>
    </row>
    <row r="6001" spans="1:9">
      <c r="A6001" t="str">
        <f t="shared" si="94"/>
        <v>E Histolytica87337</v>
      </c>
      <c r="B6001" t="s">
        <v>394</v>
      </c>
      <c r="C6001" t="s">
        <v>318</v>
      </c>
      <c r="D6001" t="s">
        <v>317</v>
      </c>
      <c r="E6001" s="2">
        <v>65.42</v>
      </c>
      <c r="F6001" s="2">
        <v>0</v>
      </c>
      <c r="G6001">
        <v>0</v>
      </c>
      <c r="H6001">
        <v>11.98</v>
      </c>
      <c r="I6001">
        <v>1616.27</v>
      </c>
    </row>
    <row r="6002" spans="1:9">
      <c r="A6002" t="str">
        <f t="shared" si="94"/>
        <v>EKG93005</v>
      </c>
      <c r="B6002" t="s">
        <v>394</v>
      </c>
      <c r="C6002" t="s">
        <v>105</v>
      </c>
      <c r="D6002" t="s">
        <v>104</v>
      </c>
      <c r="E6002" s="2">
        <v>219.4</v>
      </c>
      <c r="F6002" s="2">
        <v>0</v>
      </c>
      <c r="G6002">
        <v>0</v>
      </c>
      <c r="H6002">
        <v>56.85</v>
      </c>
      <c r="I6002">
        <v>0</v>
      </c>
    </row>
    <row r="6003" spans="1:9">
      <c r="A6003" t="str">
        <f t="shared" si="94"/>
        <v>Electro. Protein - Serum84165</v>
      </c>
      <c r="B6003" t="s">
        <v>394</v>
      </c>
      <c r="C6003" t="s">
        <v>108</v>
      </c>
      <c r="D6003" t="s">
        <v>107</v>
      </c>
      <c r="E6003" s="2">
        <v>221.33</v>
      </c>
      <c r="F6003" s="2">
        <v>0</v>
      </c>
      <c r="G6003">
        <v>0</v>
      </c>
      <c r="H6003">
        <v>10.74</v>
      </c>
      <c r="I6003">
        <v>0</v>
      </c>
    </row>
    <row r="6004" spans="1:9">
      <c r="A6004" t="str">
        <f t="shared" si="94"/>
        <v>Electro. Protein - Urine84165</v>
      </c>
      <c r="B6004" t="s">
        <v>394</v>
      </c>
      <c r="C6004" t="s">
        <v>109</v>
      </c>
      <c r="D6004" t="s">
        <v>107</v>
      </c>
      <c r="E6004" s="2">
        <v>221.33</v>
      </c>
      <c r="F6004" s="2">
        <v>0</v>
      </c>
      <c r="G6004">
        <v>0</v>
      </c>
      <c r="H6004">
        <v>10.74</v>
      </c>
      <c r="I6004">
        <v>0</v>
      </c>
    </row>
    <row r="6005" spans="1:9">
      <c r="A6005" t="str">
        <f t="shared" si="94"/>
        <v>Electrolyte Panel80051</v>
      </c>
      <c r="B6005" t="s">
        <v>394</v>
      </c>
      <c r="C6005" t="s">
        <v>111</v>
      </c>
      <c r="D6005" t="s">
        <v>110</v>
      </c>
      <c r="E6005" s="2">
        <v>149.91999999999999</v>
      </c>
      <c r="F6005" s="2">
        <v>0</v>
      </c>
      <c r="G6005">
        <v>0</v>
      </c>
      <c r="H6005">
        <v>7.01</v>
      </c>
      <c r="I6005">
        <v>0</v>
      </c>
    </row>
    <row r="6006" spans="1:9">
      <c r="A6006" t="str">
        <f t="shared" si="94"/>
        <v>Ferritin82728</v>
      </c>
      <c r="B6006" t="s">
        <v>394</v>
      </c>
      <c r="C6006" t="s">
        <v>113</v>
      </c>
      <c r="D6006" t="s">
        <v>112</v>
      </c>
      <c r="E6006" s="2">
        <v>174.51</v>
      </c>
      <c r="F6006" s="2">
        <v>0</v>
      </c>
      <c r="G6006">
        <v>0</v>
      </c>
      <c r="H6006">
        <v>13.63</v>
      </c>
      <c r="I6006">
        <v>0</v>
      </c>
    </row>
    <row r="6007" spans="1:9">
      <c r="A6007" t="str">
        <f t="shared" si="94"/>
        <v>FK506 (Tacrolimus)80197</v>
      </c>
      <c r="B6007" t="s">
        <v>394</v>
      </c>
      <c r="C6007" t="s">
        <v>115</v>
      </c>
      <c r="D6007" t="s">
        <v>114</v>
      </c>
      <c r="E6007" s="2">
        <v>292.88</v>
      </c>
      <c r="F6007" s="2">
        <v>0</v>
      </c>
      <c r="G6007">
        <v>0</v>
      </c>
      <c r="H6007">
        <v>13.73</v>
      </c>
      <c r="I6007">
        <v>0</v>
      </c>
    </row>
    <row r="6008" spans="1:9">
      <c r="A6008" t="str">
        <f t="shared" si="94"/>
        <v>Folate - Serum82746</v>
      </c>
      <c r="B6008" t="s">
        <v>394</v>
      </c>
      <c r="C6008" t="s">
        <v>117</v>
      </c>
      <c r="D6008" t="s">
        <v>116</v>
      </c>
      <c r="E6008" s="2">
        <v>198.72</v>
      </c>
      <c r="F6008" s="2">
        <v>0</v>
      </c>
      <c r="G6008">
        <v>0</v>
      </c>
      <c r="H6008">
        <v>14.7</v>
      </c>
      <c r="I6008">
        <v>0</v>
      </c>
    </row>
    <row r="6009" spans="1:9">
      <c r="A6009" t="str">
        <f t="shared" si="94"/>
        <v>Follow Up Psych Consult90832</v>
      </c>
      <c r="B6009" t="s">
        <v>394</v>
      </c>
      <c r="C6009" t="s">
        <v>285</v>
      </c>
      <c r="D6009" t="s">
        <v>284</v>
      </c>
      <c r="E6009" s="2">
        <v>145.87</v>
      </c>
      <c r="F6009" s="2">
        <v>0</v>
      </c>
      <c r="G6009">
        <v>0</v>
      </c>
      <c r="H6009">
        <v>42.86</v>
      </c>
      <c r="I6009">
        <v>0</v>
      </c>
    </row>
    <row r="6010" spans="1:9">
      <c r="A6010" t="str">
        <f t="shared" si="94"/>
        <v>Free T384481</v>
      </c>
      <c r="B6010" t="s">
        <v>394</v>
      </c>
      <c r="C6010" t="s">
        <v>119</v>
      </c>
      <c r="D6010" t="s">
        <v>118</v>
      </c>
      <c r="E6010" s="2">
        <v>342.88</v>
      </c>
      <c r="F6010" s="2">
        <v>0</v>
      </c>
      <c r="G6010">
        <v>0</v>
      </c>
      <c r="H6010">
        <v>16.940000000000001</v>
      </c>
      <c r="I6010">
        <v>0</v>
      </c>
    </row>
    <row r="6011" spans="1:9">
      <c r="A6011" t="str">
        <f t="shared" si="94"/>
        <v>Free T4 (Total)84439</v>
      </c>
      <c r="B6011" t="s">
        <v>394</v>
      </c>
      <c r="C6011" t="s">
        <v>121</v>
      </c>
      <c r="D6011" t="s">
        <v>120</v>
      </c>
      <c r="E6011" s="2">
        <v>293.17</v>
      </c>
      <c r="F6011" s="2">
        <v>0</v>
      </c>
      <c r="G6011">
        <v>0</v>
      </c>
      <c r="H6011">
        <v>9.02</v>
      </c>
      <c r="I6011">
        <v>0</v>
      </c>
    </row>
    <row r="6012" spans="1:9">
      <c r="A6012" t="str">
        <f t="shared" si="94"/>
        <v>Fungus Culture87102</v>
      </c>
      <c r="B6012" t="s">
        <v>394</v>
      </c>
      <c r="C6012" t="s">
        <v>123</v>
      </c>
      <c r="D6012" t="s">
        <v>122</v>
      </c>
      <c r="E6012" s="2">
        <v>221.33</v>
      </c>
      <c r="F6012" s="2">
        <v>0</v>
      </c>
      <c r="G6012">
        <v>0</v>
      </c>
      <c r="H6012">
        <v>8.41</v>
      </c>
      <c r="I6012">
        <v>0</v>
      </c>
    </row>
    <row r="6013" spans="1:9">
      <c r="A6013" t="str">
        <f t="shared" si="94"/>
        <v>Gardnerella Vag DNA Prob87510</v>
      </c>
      <c r="B6013" t="s">
        <v>394</v>
      </c>
      <c r="C6013" t="s">
        <v>125</v>
      </c>
      <c r="D6013" t="s">
        <v>124</v>
      </c>
      <c r="E6013" s="2">
        <v>77.45</v>
      </c>
      <c r="F6013" s="2">
        <v>0</v>
      </c>
      <c r="G6013">
        <v>0</v>
      </c>
      <c r="H6013">
        <v>20.05</v>
      </c>
      <c r="I6013">
        <v>0</v>
      </c>
    </row>
    <row r="6014" spans="1:9">
      <c r="A6014" t="str">
        <f t="shared" si="94"/>
        <v>GC Culture87081</v>
      </c>
      <c r="B6014" t="s">
        <v>394</v>
      </c>
      <c r="C6014" t="s">
        <v>127</v>
      </c>
      <c r="D6014" t="s">
        <v>126</v>
      </c>
      <c r="E6014" s="2">
        <v>121.55</v>
      </c>
      <c r="F6014" s="2">
        <v>115.76</v>
      </c>
      <c r="G6014">
        <v>0</v>
      </c>
      <c r="H6014">
        <v>6.63</v>
      </c>
      <c r="I6014">
        <v>0</v>
      </c>
    </row>
    <row r="6015" spans="1:9">
      <c r="A6015" t="str">
        <f t="shared" si="94"/>
        <v>GC Genprobe87590</v>
      </c>
      <c r="B6015" t="s">
        <v>394</v>
      </c>
      <c r="C6015" t="s">
        <v>129</v>
      </c>
      <c r="D6015" t="s">
        <v>128</v>
      </c>
      <c r="E6015" s="2">
        <v>63</v>
      </c>
      <c r="F6015" s="2">
        <v>60</v>
      </c>
      <c r="G6015">
        <v>0</v>
      </c>
      <c r="H6015">
        <v>26.88</v>
      </c>
      <c r="I6015">
        <v>0</v>
      </c>
    </row>
    <row r="6016" spans="1:9">
      <c r="A6016" t="str">
        <f t="shared" si="94"/>
        <v>GC/Chlamydia By PCR87591</v>
      </c>
      <c r="B6016" t="s">
        <v>394</v>
      </c>
      <c r="C6016" t="s">
        <v>320</v>
      </c>
      <c r="D6016" t="s">
        <v>319</v>
      </c>
      <c r="E6016" s="2">
        <v>149.94</v>
      </c>
      <c r="F6016" s="2">
        <v>0</v>
      </c>
      <c r="G6016">
        <v>0</v>
      </c>
      <c r="H6016">
        <v>35.090000000000003</v>
      </c>
      <c r="I6016">
        <v>0</v>
      </c>
    </row>
    <row r="6017" spans="1:9">
      <c r="A6017" t="str">
        <f t="shared" si="94"/>
        <v>GGTP82977</v>
      </c>
      <c r="B6017" t="s">
        <v>394</v>
      </c>
      <c r="C6017" t="s">
        <v>322</v>
      </c>
      <c r="D6017" t="s">
        <v>321</v>
      </c>
      <c r="E6017" s="2">
        <v>114.39</v>
      </c>
      <c r="F6017" s="2">
        <v>0</v>
      </c>
      <c r="G6017">
        <v>0</v>
      </c>
      <c r="H6017">
        <v>7.2</v>
      </c>
      <c r="I6017">
        <v>0</v>
      </c>
    </row>
    <row r="6018" spans="1:9">
      <c r="A6018" t="str">
        <f t="shared" si="94"/>
        <v>Giardia87749</v>
      </c>
      <c r="B6018" t="s">
        <v>394</v>
      </c>
      <c r="C6018" t="s">
        <v>324</v>
      </c>
      <c r="D6018" t="s">
        <v>323</v>
      </c>
      <c r="E6018" s="2">
        <v>191.3</v>
      </c>
      <c r="F6018" s="2">
        <v>0</v>
      </c>
      <c r="G6018">
        <v>0</v>
      </c>
      <c r="H6018">
        <v>102.03</v>
      </c>
      <c r="I6018">
        <v>0</v>
      </c>
    </row>
    <row r="6019" spans="1:9">
      <c r="A6019" t="str">
        <f t="shared" si="94"/>
        <v>Glucose Hour PC82947</v>
      </c>
      <c r="B6019" t="s">
        <v>394</v>
      </c>
      <c r="C6019" t="s">
        <v>131</v>
      </c>
      <c r="D6019" t="s">
        <v>130</v>
      </c>
      <c r="E6019" s="2">
        <v>75.599999999999994</v>
      </c>
      <c r="F6019" s="2">
        <v>0</v>
      </c>
      <c r="G6019">
        <v>0</v>
      </c>
      <c r="H6019">
        <v>3.93</v>
      </c>
      <c r="I6019">
        <v>0</v>
      </c>
    </row>
    <row r="6020" spans="1:9">
      <c r="A6020" t="str">
        <f t="shared" si="94"/>
        <v>Glucose; Blood-Quant82947</v>
      </c>
      <c r="B6020" t="s">
        <v>394</v>
      </c>
      <c r="C6020" t="s">
        <v>132</v>
      </c>
      <c r="D6020" t="s">
        <v>130</v>
      </c>
      <c r="E6020" s="2">
        <v>72.06</v>
      </c>
      <c r="F6020" s="2">
        <v>0</v>
      </c>
      <c r="G6020">
        <v>0</v>
      </c>
      <c r="H6020">
        <v>3.93</v>
      </c>
      <c r="I6020">
        <v>0</v>
      </c>
    </row>
    <row r="6021" spans="1:9">
      <c r="A6021" t="str">
        <f t="shared" si="94"/>
        <v>Glycohemoglobin (A1C)83036</v>
      </c>
      <c r="B6021" t="s">
        <v>394</v>
      </c>
      <c r="C6021" t="s">
        <v>134</v>
      </c>
      <c r="D6021" t="s">
        <v>133</v>
      </c>
      <c r="E6021" s="2">
        <v>161.78</v>
      </c>
      <c r="F6021" s="2">
        <v>0</v>
      </c>
      <c r="G6021">
        <v>0</v>
      </c>
      <c r="H6021">
        <v>9.7100000000000009</v>
      </c>
      <c r="I6021">
        <v>0</v>
      </c>
    </row>
    <row r="6022" spans="1:9">
      <c r="A6022" t="str">
        <f t="shared" si="94"/>
        <v>Gram Stain (GS)87205</v>
      </c>
      <c r="B6022" t="s">
        <v>394</v>
      </c>
      <c r="C6022" t="s">
        <v>136</v>
      </c>
      <c r="D6022" t="s">
        <v>135</v>
      </c>
      <c r="E6022" s="2">
        <v>78</v>
      </c>
      <c r="F6022" s="2">
        <v>0</v>
      </c>
      <c r="G6022">
        <v>0</v>
      </c>
      <c r="H6022">
        <v>4.2699999999999996</v>
      </c>
      <c r="I6022">
        <v>0</v>
      </c>
    </row>
    <row r="6023" spans="1:9">
      <c r="A6023" t="str">
        <f t="shared" ref="A6023:A6086" si="95">C6023&amp;D6023</f>
        <v>Group A Strep (Rapid)87880</v>
      </c>
      <c r="B6023" t="s">
        <v>394</v>
      </c>
      <c r="C6023" t="s">
        <v>138</v>
      </c>
      <c r="D6023" t="s">
        <v>137</v>
      </c>
      <c r="E6023" s="2">
        <v>44.1</v>
      </c>
      <c r="F6023" s="2">
        <v>0</v>
      </c>
      <c r="G6023">
        <v>0</v>
      </c>
      <c r="H6023">
        <v>16.53</v>
      </c>
      <c r="I6023">
        <v>0</v>
      </c>
    </row>
    <row r="6024" spans="1:9">
      <c r="A6024" t="str">
        <f t="shared" si="95"/>
        <v>HCG</v>
      </c>
      <c r="B6024" t="s">
        <v>394</v>
      </c>
      <c r="C6024" t="s">
        <v>804</v>
      </c>
      <c r="E6024" s="2">
        <v>105.01</v>
      </c>
      <c r="F6024" s="2">
        <v>0</v>
      </c>
      <c r="G6024">
        <v>0</v>
      </c>
      <c r="H6024">
        <v>60.91</v>
      </c>
      <c r="I6024">
        <v>0</v>
      </c>
    </row>
    <row r="6025" spans="1:9">
      <c r="A6025" t="str">
        <f t="shared" si="95"/>
        <v>HCG Qualitative - Urine81025</v>
      </c>
      <c r="B6025" t="s">
        <v>394</v>
      </c>
      <c r="C6025" t="s">
        <v>140</v>
      </c>
      <c r="D6025" t="s">
        <v>139</v>
      </c>
      <c r="E6025" s="2">
        <v>119.34</v>
      </c>
      <c r="F6025" s="2">
        <v>0</v>
      </c>
      <c r="G6025">
        <v>0</v>
      </c>
      <c r="H6025">
        <v>8.61</v>
      </c>
      <c r="I6025">
        <v>0</v>
      </c>
    </row>
    <row r="6026" spans="1:9">
      <c r="A6026" t="str">
        <f t="shared" si="95"/>
        <v>HDL83701</v>
      </c>
      <c r="B6026" t="s">
        <v>394</v>
      </c>
      <c r="C6026" t="s">
        <v>142</v>
      </c>
      <c r="D6026" t="s">
        <v>141</v>
      </c>
      <c r="E6026" s="2">
        <v>274.52</v>
      </c>
      <c r="F6026" s="2">
        <v>0</v>
      </c>
      <c r="G6026">
        <v>0</v>
      </c>
      <c r="H6026">
        <v>33.86</v>
      </c>
      <c r="I6026">
        <v>0</v>
      </c>
    </row>
    <row r="6027" spans="1:9">
      <c r="A6027" t="str">
        <f t="shared" si="95"/>
        <v>Hematocrit85014</v>
      </c>
      <c r="B6027" t="s">
        <v>394</v>
      </c>
      <c r="C6027" t="s">
        <v>144</v>
      </c>
      <c r="D6027" t="s">
        <v>143</v>
      </c>
      <c r="E6027" s="2">
        <v>45.48</v>
      </c>
      <c r="F6027" s="2">
        <v>0</v>
      </c>
      <c r="G6027">
        <v>0</v>
      </c>
      <c r="H6027">
        <v>2.37</v>
      </c>
      <c r="I6027">
        <v>1081.1099999999999</v>
      </c>
    </row>
    <row r="6028" spans="1:9">
      <c r="A6028" t="str">
        <f t="shared" si="95"/>
        <v>Hemoglobin85018</v>
      </c>
      <c r="B6028" t="s">
        <v>394</v>
      </c>
      <c r="C6028" t="s">
        <v>146</v>
      </c>
      <c r="D6028" t="s">
        <v>145</v>
      </c>
      <c r="E6028" s="2">
        <v>59.26</v>
      </c>
      <c r="F6028" s="2">
        <v>0</v>
      </c>
      <c r="G6028">
        <v>0</v>
      </c>
      <c r="H6028">
        <v>2.37</v>
      </c>
      <c r="I6028">
        <v>0</v>
      </c>
    </row>
    <row r="6029" spans="1:9">
      <c r="A6029" t="str">
        <f t="shared" si="95"/>
        <v>Hep B Surface AB86706</v>
      </c>
      <c r="B6029" t="s">
        <v>394</v>
      </c>
      <c r="C6029" t="s">
        <v>148</v>
      </c>
      <c r="D6029" t="s">
        <v>147</v>
      </c>
      <c r="E6029" s="2">
        <v>119.34</v>
      </c>
      <c r="F6029" s="2">
        <v>0</v>
      </c>
      <c r="G6029">
        <v>0</v>
      </c>
      <c r="H6029">
        <v>10.74</v>
      </c>
      <c r="I6029">
        <v>0</v>
      </c>
    </row>
    <row r="6030" spans="1:9">
      <c r="A6030" t="str">
        <f t="shared" si="95"/>
        <v>Hep C - EIA86803</v>
      </c>
      <c r="B6030" t="s">
        <v>394</v>
      </c>
      <c r="C6030" t="s">
        <v>150</v>
      </c>
      <c r="D6030" t="s">
        <v>149</v>
      </c>
      <c r="E6030" s="2">
        <v>79.11</v>
      </c>
      <c r="F6030" s="2">
        <v>0</v>
      </c>
      <c r="G6030">
        <v>0</v>
      </c>
      <c r="H6030">
        <v>14.27</v>
      </c>
      <c r="I6030">
        <v>0</v>
      </c>
    </row>
    <row r="6031" spans="1:9">
      <c r="A6031" t="str">
        <f t="shared" si="95"/>
        <v>Hepatic Function Panel80076</v>
      </c>
      <c r="B6031" t="s">
        <v>394</v>
      </c>
      <c r="C6031" t="s">
        <v>152</v>
      </c>
      <c r="D6031" t="s">
        <v>151</v>
      </c>
      <c r="E6031" s="2">
        <v>253.52</v>
      </c>
      <c r="F6031" s="2">
        <v>0</v>
      </c>
      <c r="G6031">
        <v>0</v>
      </c>
      <c r="H6031">
        <v>8.17</v>
      </c>
      <c r="I6031">
        <v>0</v>
      </c>
    </row>
    <row r="6032" spans="1:9">
      <c r="A6032" t="str">
        <f t="shared" si="95"/>
        <v>Hepatitis A -IGM AB86709</v>
      </c>
      <c r="B6032" t="s">
        <v>394</v>
      </c>
      <c r="C6032" t="s">
        <v>326</v>
      </c>
      <c r="D6032" t="s">
        <v>325</v>
      </c>
      <c r="E6032" s="2">
        <v>46.31</v>
      </c>
      <c r="F6032" s="2">
        <v>0</v>
      </c>
      <c r="G6032">
        <v>0</v>
      </c>
      <c r="H6032">
        <v>11.26</v>
      </c>
      <c r="I6032">
        <v>433.13</v>
      </c>
    </row>
    <row r="6033" spans="1:9">
      <c r="A6033" t="str">
        <f t="shared" si="95"/>
        <v>Hepatitis B Core AB86704</v>
      </c>
      <c r="B6033" t="s">
        <v>394</v>
      </c>
      <c r="C6033" t="s">
        <v>328</v>
      </c>
      <c r="D6033" t="s">
        <v>327</v>
      </c>
      <c r="E6033" s="2">
        <v>63.67</v>
      </c>
      <c r="F6033" s="2">
        <v>0</v>
      </c>
      <c r="G6033">
        <v>0</v>
      </c>
      <c r="H6033">
        <v>12.05</v>
      </c>
      <c r="I6033">
        <v>0</v>
      </c>
    </row>
    <row r="6034" spans="1:9">
      <c r="A6034" t="str">
        <f t="shared" si="95"/>
        <v>Hepatitis B Surface AG87340</v>
      </c>
      <c r="B6034" t="s">
        <v>394</v>
      </c>
      <c r="C6034" t="s">
        <v>330</v>
      </c>
      <c r="D6034" t="s">
        <v>329</v>
      </c>
      <c r="E6034" s="2">
        <v>52.09</v>
      </c>
      <c r="F6034" s="2">
        <v>0</v>
      </c>
      <c r="G6034">
        <v>0</v>
      </c>
      <c r="H6034">
        <v>10.33</v>
      </c>
      <c r="I6034">
        <v>0</v>
      </c>
    </row>
    <row r="6035" spans="1:9">
      <c r="A6035" t="str">
        <f t="shared" si="95"/>
        <v>Herpes Simp Culture87253</v>
      </c>
      <c r="B6035" t="s">
        <v>394</v>
      </c>
      <c r="C6035" t="s">
        <v>154</v>
      </c>
      <c r="D6035" t="s">
        <v>153</v>
      </c>
      <c r="E6035" s="2">
        <v>356.55</v>
      </c>
      <c r="F6035" s="2">
        <v>0</v>
      </c>
      <c r="G6035">
        <v>0</v>
      </c>
      <c r="H6035">
        <v>20.2</v>
      </c>
      <c r="I6035">
        <v>0</v>
      </c>
    </row>
    <row r="6036" spans="1:9">
      <c r="A6036" t="str">
        <f t="shared" si="95"/>
        <v>Herpes Simplex86694</v>
      </c>
      <c r="B6036" t="s">
        <v>394</v>
      </c>
      <c r="C6036" t="s">
        <v>156</v>
      </c>
      <c r="D6036" t="s">
        <v>155</v>
      </c>
      <c r="E6036" s="2">
        <v>128.16</v>
      </c>
      <c r="F6036" s="2">
        <v>0</v>
      </c>
      <c r="G6036">
        <v>0</v>
      </c>
      <c r="H6036">
        <v>14.39</v>
      </c>
      <c r="I6036">
        <v>0</v>
      </c>
    </row>
    <row r="6037" spans="1:9">
      <c r="A6037" t="str">
        <f t="shared" si="95"/>
        <v>Herpes Simplex, Type 186695</v>
      </c>
      <c r="B6037" t="s">
        <v>394</v>
      </c>
      <c r="C6037" t="s">
        <v>158</v>
      </c>
      <c r="D6037" t="s">
        <v>157</v>
      </c>
      <c r="E6037" s="2">
        <v>96.19</v>
      </c>
      <c r="F6037" s="2">
        <v>0</v>
      </c>
      <c r="G6037">
        <v>0</v>
      </c>
      <c r="H6037">
        <v>13.19</v>
      </c>
      <c r="I6037">
        <v>0</v>
      </c>
    </row>
    <row r="6038" spans="1:9">
      <c r="A6038" t="str">
        <f t="shared" si="95"/>
        <v>HIV Serol Screen87389</v>
      </c>
      <c r="B6038" t="s">
        <v>394</v>
      </c>
      <c r="C6038" t="s">
        <v>160</v>
      </c>
      <c r="D6038" t="s">
        <v>159</v>
      </c>
      <c r="E6038" s="2">
        <v>116.59</v>
      </c>
      <c r="F6038" s="2">
        <v>0</v>
      </c>
      <c r="G6038">
        <v>0</v>
      </c>
      <c r="H6038">
        <v>24.08</v>
      </c>
      <c r="I6038">
        <v>0</v>
      </c>
    </row>
    <row r="6039" spans="1:9">
      <c r="A6039" t="str">
        <f t="shared" si="95"/>
        <v>HIV Serology Screen86701</v>
      </c>
      <c r="B6039" t="s">
        <v>394</v>
      </c>
      <c r="C6039" t="s">
        <v>162</v>
      </c>
      <c r="D6039" t="s">
        <v>161</v>
      </c>
      <c r="E6039" s="2">
        <v>111.13</v>
      </c>
      <c r="F6039" s="2">
        <v>0</v>
      </c>
      <c r="G6039">
        <v>0</v>
      </c>
      <c r="H6039">
        <v>8.89</v>
      </c>
      <c r="I6039">
        <v>0</v>
      </c>
    </row>
    <row r="6040" spans="1:9">
      <c r="A6040" t="str">
        <f t="shared" si="95"/>
        <v>HIV-1 Quantitation87536</v>
      </c>
      <c r="B6040" t="s">
        <v>394</v>
      </c>
      <c r="C6040" t="s">
        <v>165</v>
      </c>
      <c r="D6040" t="s">
        <v>164</v>
      </c>
      <c r="E6040" s="2">
        <v>737.85</v>
      </c>
      <c r="F6040" s="2">
        <v>0</v>
      </c>
      <c r="G6040">
        <v>0</v>
      </c>
      <c r="H6040">
        <v>85.1</v>
      </c>
      <c r="I6040">
        <v>0</v>
      </c>
    </row>
    <row r="6041" spans="1:9">
      <c r="A6041" t="str">
        <f t="shared" si="95"/>
        <v>HIV-1, Amplif NA Probe87535</v>
      </c>
      <c r="B6041" t="s">
        <v>394</v>
      </c>
      <c r="C6041" t="s">
        <v>167</v>
      </c>
      <c r="D6041" t="s">
        <v>166</v>
      </c>
      <c r="E6041" s="2">
        <v>622.64</v>
      </c>
      <c r="F6041" s="2">
        <v>0</v>
      </c>
      <c r="G6041">
        <v>0</v>
      </c>
      <c r="H6041">
        <v>35.090000000000003</v>
      </c>
      <c r="I6041">
        <v>0</v>
      </c>
    </row>
    <row r="6042" spans="1:9">
      <c r="A6042" t="str">
        <f t="shared" si="95"/>
        <v>IGG (Immunoglobulin)82784</v>
      </c>
      <c r="B6042" t="s">
        <v>394</v>
      </c>
      <c r="C6042" t="s">
        <v>169</v>
      </c>
      <c r="D6042" t="s">
        <v>168</v>
      </c>
      <c r="E6042" s="2">
        <v>195.07</v>
      </c>
      <c r="F6042" s="2">
        <v>0</v>
      </c>
      <c r="G6042">
        <v>0</v>
      </c>
      <c r="H6042">
        <v>9.3000000000000007</v>
      </c>
      <c r="I6042">
        <v>0</v>
      </c>
    </row>
    <row r="6043" spans="1:9">
      <c r="A6043" t="str">
        <f t="shared" si="95"/>
        <v>IGM (Immunoglobulin)82784</v>
      </c>
      <c r="B6043" t="s">
        <v>394</v>
      </c>
      <c r="C6043" t="s">
        <v>170</v>
      </c>
      <c r="D6043" t="s">
        <v>168</v>
      </c>
      <c r="E6043" s="2">
        <v>195.07</v>
      </c>
      <c r="F6043" s="2">
        <v>0</v>
      </c>
      <c r="G6043">
        <v>0</v>
      </c>
      <c r="H6043">
        <v>9.3000000000000007</v>
      </c>
      <c r="I6043">
        <v>0</v>
      </c>
    </row>
    <row r="6044" spans="1:9">
      <c r="A6044" t="str">
        <f t="shared" si="95"/>
        <v>Indiv OP/60 min billable90837</v>
      </c>
      <c r="B6044" t="s">
        <v>394</v>
      </c>
      <c r="C6044" t="s">
        <v>291</v>
      </c>
      <c r="D6044" t="s">
        <v>290</v>
      </c>
      <c r="E6044" s="2">
        <v>237.59</v>
      </c>
      <c r="F6044" s="2">
        <v>95</v>
      </c>
      <c r="G6044">
        <v>200</v>
      </c>
      <c r="H6044">
        <v>71.3</v>
      </c>
      <c r="I6044">
        <v>0</v>
      </c>
    </row>
    <row r="6045" spans="1:9">
      <c r="A6045" t="str">
        <f t="shared" si="95"/>
        <v>Influenza A &amp; B by PCR87502</v>
      </c>
      <c r="B6045" t="s">
        <v>394</v>
      </c>
      <c r="C6045" t="s">
        <v>172</v>
      </c>
      <c r="D6045" t="s">
        <v>171</v>
      </c>
      <c r="E6045" s="2">
        <v>297.95</v>
      </c>
      <c r="F6045" s="2">
        <v>0</v>
      </c>
      <c r="G6045">
        <v>0</v>
      </c>
      <c r="H6045">
        <v>95.8</v>
      </c>
      <c r="I6045">
        <v>0</v>
      </c>
    </row>
    <row r="6046" spans="1:9">
      <c r="A6046" t="str">
        <f t="shared" si="95"/>
        <v>Initial Psych Consult90792</v>
      </c>
      <c r="B6046" t="s">
        <v>394</v>
      </c>
      <c r="C6046" t="s">
        <v>293</v>
      </c>
      <c r="D6046" t="s">
        <v>292</v>
      </c>
      <c r="E6046" s="2">
        <v>457.36</v>
      </c>
      <c r="F6046" s="2">
        <v>0</v>
      </c>
      <c r="G6046">
        <v>0</v>
      </c>
      <c r="H6046">
        <v>94.29</v>
      </c>
      <c r="I6046">
        <v>0</v>
      </c>
    </row>
    <row r="6047" spans="1:9">
      <c r="A6047" t="str">
        <f t="shared" si="95"/>
        <v>Inpatient Detoxification</v>
      </c>
      <c r="B6047" t="s">
        <v>394</v>
      </c>
      <c r="C6047" t="s">
        <v>294</v>
      </c>
      <c r="E6047" s="2">
        <v>1945.88</v>
      </c>
      <c r="F6047" s="2">
        <v>450</v>
      </c>
      <c r="G6047">
        <v>720</v>
      </c>
      <c r="H6047">
        <v>400</v>
      </c>
      <c r="I6047">
        <v>0</v>
      </c>
    </row>
    <row r="6048" spans="1:9">
      <c r="A6048" t="str">
        <f t="shared" si="95"/>
        <v>Inpatient Rehab</v>
      </c>
      <c r="B6048" t="s">
        <v>394</v>
      </c>
      <c r="C6048" t="s">
        <v>296</v>
      </c>
      <c r="E6048" s="2">
        <v>1871.03</v>
      </c>
      <c r="F6048" s="2">
        <v>450</v>
      </c>
      <c r="G6048">
        <v>620</v>
      </c>
      <c r="H6048">
        <v>317.02999999999997</v>
      </c>
      <c r="I6048">
        <v>0</v>
      </c>
    </row>
    <row r="6049" spans="1:9">
      <c r="A6049" t="str">
        <f t="shared" si="95"/>
        <v>Iron83540</v>
      </c>
      <c r="B6049" t="s">
        <v>394</v>
      </c>
      <c r="C6049" t="s">
        <v>174</v>
      </c>
      <c r="D6049" t="s">
        <v>173</v>
      </c>
      <c r="E6049" s="2">
        <v>119.34</v>
      </c>
      <c r="F6049" s="2">
        <v>0</v>
      </c>
      <c r="G6049">
        <v>0</v>
      </c>
      <c r="H6049">
        <v>6.47</v>
      </c>
      <c r="I6049">
        <v>0</v>
      </c>
    </row>
    <row r="6050" spans="1:9">
      <c r="A6050" t="str">
        <f t="shared" si="95"/>
        <v>Iron Binding83550</v>
      </c>
      <c r="B6050" t="s">
        <v>394</v>
      </c>
      <c r="C6050" t="s">
        <v>176</v>
      </c>
      <c r="D6050" t="s">
        <v>175</v>
      </c>
      <c r="E6050" s="2">
        <v>168.14</v>
      </c>
      <c r="F6050" s="2">
        <v>0</v>
      </c>
      <c r="G6050">
        <v>0</v>
      </c>
      <c r="H6050">
        <v>8.74</v>
      </c>
      <c r="I6050">
        <v>0</v>
      </c>
    </row>
    <row r="6051" spans="1:9">
      <c r="A6051" t="str">
        <f t="shared" si="95"/>
        <v>LDH83615</v>
      </c>
      <c r="B6051" t="s">
        <v>394</v>
      </c>
      <c r="C6051" t="s">
        <v>332</v>
      </c>
      <c r="D6051" t="s">
        <v>331</v>
      </c>
      <c r="E6051" s="2">
        <v>131.47</v>
      </c>
      <c r="F6051" s="2">
        <v>0</v>
      </c>
      <c r="G6051">
        <v>0</v>
      </c>
      <c r="H6051">
        <v>6.04</v>
      </c>
      <c r="I6051">
        <v>0</v>
      </c>
    </row>
    <row r="6052" spans="1:9">
      <c r="A6052" t="str">
        <f t="shared" si="95"/>
        <v>Lipase83690</v>
      </c>
      <c r="B6052" t="s">
        <v>394</v>
      </c>
      <c r="C6052" t="s">
        <v>178</v>
      </c>
      <c r="D6052" t="s">
        <v>177</v>
      </c>
      <c r="E6052" s="2">
        <v>183.19</v>
      </c>
      <c r="F6052" s="2">
        <v>0</v>
      </c>
      <c r="G6052">
        <v>0</v>
      </c>
      <c r="H6052">
        <v>6.89</v>
      </c>
      <c r="I6052">
        <v>0</v>
      </c>
    </row>
    <row r="6053" spans="1:9">
      <c r="A6053" t="str">
        <f t="shared" si="95"/>
        <v>Lipid80061</v>
      </c>
      <c r="B6053" t="s">
        <v>394</v>
      </c>
      <c r="C6053" t="s">
        <v>180</v>
      </c>
      <c r="D6053" t="s">
        <v>179</v>
      </c>
      <c r="E6053" s="2">
        <v>215.54</v>
      </c>
      <c r="F6053" s="2">
        <v>0</v>
      </c>
      <c r="G6053">
        <v>0</v>
      </c>
      <c r="H6053">
        <v>13.39</v>
      </c>
      <c r="I6053">
        <v>1260.69</v>
      </c>
    </row>
    <row r="6054" spans="1:9">
      <c r="A6054" t="str">
        <f t="shared" si="95"/>
        <v>Lipoprotein Electrophor83701</v>
      </c>
      <c r="B6054" t="s">
        <v>394</v>
      </c>
      <c r="C6054" t="s">
        <v>181</v>
      </c>
      <c r="D6054" t="s">
        <v>141</v>
      </c>
      <c r="E6054" s="2">
        <v>274.52</v>
      </c>
      <c r="F6054" s="2">
        <v>0</v>
      </c>
      <c r="G6054">
        <v>0</v>
      </c>
      <c r="H6054">
        <v>33.86</v>
      </c>
      <c r="I6054">
        <v>0</v>
      </c>
    </row>
    <row r="6055" spans="1:9">
      <c r="A6055" t="str">
        <f t="shared" si="95"/>
        <v>Lithium80178</v>
      </c>
      <c r="B6055" t="s">
        <v>394</v>
      </c>
      <c r="C6055" t="s">
        <v>183</v>
      </c>
      <c r="D6055" t="s">
        <v>182</v>
      </c>
      <c r="E6055" s="2">
        <v>146.15</v>
      </c>
      <c r="F6055" s="2">
        <v>0</v>
      </c>
      <c r="G6055">
        <v>0</v>
      </c>
      <c r="H6055">
        <v>6.61</v>
      </c>
      <c r="I6055">
        <v>0</v>
      </c>
    </row>
    <row r="6056" spans="1:9">
      <c r="A6056" t="str">
        <f t="shared" si="95"/>
        <v>Magnesium83735</v>
      </c>
      <c r="B6056" t="s">
        <v>394</v>
      </c>
      <c r="C6056" t="s">
        <v>334</v>
      </c>
      <c r="D6056" t="s">
        <v>333</v>
      </c>
      <c r="E6056" s="2">
        <v>120.11</v>
      </c>
      <c r="F6056" s="2">
        <v>0</v>
      </c>
      <c r="G6056">
        <v>0</v>
      </c>
      <c r="H6056">
        <v>6.7</v>
      </c>
      <c r="I6056">
        <v>0</v>
      </c>
    </row>
    <row r="6057" spans="1:9">
      <c r="A6057" t="str">
        <f t="shared" si="95"/>
        <v>Neisseria Gonorrhoeae, AMP PROB87591</v>
      </c>
      <c r="B6057" t="s">
        <v>394</v>
      </c>
      <c r="C6057" t="s">
        <v>335</v>
      </c>
      <c r="D6057" t="s">
        <v>319</v>
      </c>
      <c r="E6057" s="2">
        <v>135.88</v>
      </c>
      <c r="F6057" s="2">
        <v>0</v>
      </c>
      <c r="G6057">
        <v>0</v>
      </c>
      <c r="H6057">
        <v>35.090000000000003</v>
      </c>
      <c r="I6057">
        <v>0</v>
      </c>
    </row>
    <row r="6058" spans="1:9">
      <c r="A6058" t="str">
        <f t="shared" si="95"/>
        <v>Occult Blood (Diagnostic)82272</v>
      </c>
      <c r="B6058" t="s">
        <v>394</v>
      </c>
      <c r="C6058" t="s">
        <v>185</v>
      </c>
      <c r="D6058" t="s">
        <v>184</v>
      </c>
      <c r="E6058" s="2">
        <v>68.63</v>
      </c>
      <c r="F6058" s="2">
        <v>0</v>
      </c>
      <c r="G6058">
        <v>0</v>
      </c>
      <c r="H6058">
        <v>4.2300000000000004</v>
      </c>
      <c r="I6058">
        <v>0</v>
      </c>
    </row>
    <row r="6059" spans="1:9">
      <c r="A6059" t="str">
        <f t="shared" si="95"/>
        <v>Occult Blood (Screen)82270</v>
      </c>
      <c r="B6059" t="s">
        <v>394</v>
      </c>
      <c r="C6059" t="s">
        <v>187</v>
      </c>
      <c r="D6059" t="s">
        <v>186</v>
      </c>
      <c r="E6059" s="2">
        <v>21.22</v>
      </c>
      <c r="F6059" s="2">
        <v>0</v>
      </c>
      <c r="G6059">
        <v>0</v>
      </c>
      <c r="H6059">
        <v>4.38</v>
      </c>
      <c r="I6059">
        <v>750</v>
      </c>
    </row>
    <row r="6060" spans="1:9">
      <c r="A6060" t="str">
        <f t="shared" si="95"/>
        <v>Osmolality-Urine Random83935</v>
      </c>
      <c r="B6060" t="s">
        <v>394</v>
      </c>
      <c r="C6060" t="s">
        <v>189</v>
      </c>
      <c r="D6060" t="s">
        <v>188</v>
      </c>
      <c r="E6060" s="2">
        <v>116.59</v>
      </c>
      <c r="F6060" s="2">
        <v>0</v>
      </c>
      <c r="G6060">
        <v>0</v>
      </c>
      <c r="H6060">
        <v>6.82</v>
      </c>
      <c r="I6060">
        <v>0</v>
      </c>
    </row>
    <row r="6061" spans="1:9">
      <c r="A6061" t="str">
        <f t="shared" si="95"/>
        <v>Ova &amp; Parasite - Comprehensive Study - Send Out87177</v>
      </c>
      <c r="B6061" t="s">
        <v>394</v>
      </c>
      <c r="C6061" t="s">
        <v>191</v>
      </c>
      <c r="D6061" t="s">
        <v>190</v>
      </c>
      <c r="E6061" s="2">
        <v>22.05</v>
      </c>
      <c r="F6061" s="2">
        <v>0</v>
      </c>
      <c r="G6061">
        <v>0</v>
      </c>
      <c r="H6061">
        <v>8.9</v>
      </c>
      <c r="I6061">
        <v>0</v>
      </c>
    </row>
    <row r="6062" spans="1:9">
      <c r="A6062" t="str">
        <f t="shared" si="95"/>
        <v>Oxcarbazepine80183</v>
      </c>
      <c r="B6062" t="s">
        <v>394</v>
      </c>
      <c r="C6062" t="s">
        <v>193</v>
      </c>
      <c r="D6062" t="s">
        <v>192</v>
      </c>
      <c r="E6062" s="2">
        <v>375.68</v>
      </c>
      <c r="F6062" s="2">
        <v>0</v>
      </c>
      <c r="G6062">
        <v>0</v>
      </c>
      <c r="H6062">
        <v>13.25</v>
      </c>
      <c r="I6062">
        <v>0</v>
      </c>
    </row>
    <row r="6063" spans="1:9">
      <c r="A6063" t="str">
        <f t="shared" si="95"/>
        <v>Pharmacy Charge</v>
      </c>
      <c r="B6063" t="s">
        <v>394</v>
      </c>
      <c r="C6063" t="s">
        <v>302</v>
      </c>
      <c r="E6063" s="2">
        <v>32.32</v>
      </c>
      <c r="F6063" s="2">
        <v>0</v>
      </c>
      <c r="G6063">
        <v>0</v>
      </c>
      <c r="H6063">
        <v>0</v>
      </c>
      <c r="I6063">
        <v>0</v>
      </c>
    </row>
    <row r="6064" spans="1:9">
      <c r="A6064" t="str">
        <f t="shared" si="95"/>
        <v>Phenobarbital80184</v>
      </c>
      <c r="B6064" t="s">
        <v>394</v>
      </c>
      <c r="C6064" t="s">
        <v>195</v>
      </c>
      <c r="D6064" t="s">
        <v>194</v>
      </c>
      <c r="E6064" s="2">
        <v>189.27</v>
      </c>
      <c r="F6064" s="2">
        <v>0</v>
      </c>
      <c r="G6064">
        <v>0</v>
      </c>
      <c r="H6064">
        <v>15.3</v>
      </c>
      <c r="I6064">
        <v>0</v>
      </c>
    </row>
    <row r="6065" spans="1:9">
      <c r="A6065" t="str">
        <f t="shared" si="95"/>
        <v>Phenytoin (Dilantin)80185</v>
      </c>
      <c r="B6065" t="s">
        <v>394</v>
      </c>
      <c r="C6065" t="s">
        <v>197</v>
      </c>
      <c r="D6065" t="s">
        <v>196</v>
      </c>
      <c r="E6065" s="2">
        <v>206.44</v>
      </c>
      <c r="F6065" s="3">
        <v>0</v>
      </c>
      <c r="G6065">
        <v>0</v>
      </c>
      <c r="H6065">
        <v>13.25</v>
      </c>
      <c r="I6065">
        <v>563.84</v>
      </c>
    </row>
    <row r="6066" spans="1:9">
      <c r="A6066" t="str">
        <f t="shared" si="95"/>
        <v>Phosphorus Serum84100</v>
      </c>
      <c r="B6066" t="s">
        <v>394</v>
      </c>
      <c r="C6066" t="s">
        <v>337</v>
      </c>
      <c r="D6066" t="s">
        <v>336</v>
      </c>
      <c r="E6066" s="2">
        <v>119.34</v>
      </c>
      <c r="F6066" s="2">
        <v>0</v>
      </c>
      <c r="G6066">
        <v>0</v>
      </c>
      <c r="H6066">
        <v>4.74</v>
      </c>
      <c r="I6066">
        <v>0</v>
      </c>
    </row>
    <row r="6067" spans="1:9">
      <c r="A6067" t="str">
        <f t="shared" si="95"/>
        <v>Potassium84132</v>
      </c>
      <c r="B6067" t="s">
        <v>394</v>
      </c>
      <c r="C6067" t="s">
        <v>199</v>
      </c>
      <c r="D6067" t="s">
        <v>198</v>
      </c>
      <c r="E6067" s="2">
        <v>87.1</v>
      </c>
      <c r="F6067" s="2">
        <v>0</v>
      </c>
      <c r="G6067">
        <v>0</v>
      </c>
      <c r="H6067">
        <v>4.76</v>
      </c>
      <c r="I6067">
        <v>0</v>
      </c>
    </row>
    <row r="6068" spans="1:9">
      <c r="A6068" t="str">
        <f t="shared" si="95"/>
        <v>Potassium - Urine Random84133</v>
      </c>
      <c r="B6068" t="s">
        <v>394</v>
      </c>
      <c r="C6068" t="s">
        <v>201</v>
      </c>
      <c r="D6068" t="s">
        <v>200</v>
      </c>
      <c r="E6068" s="2">
        <v>84.62</v>
      </c>
      <c r="F6068" s="2">
        <v>0</v>
      </c>
      <c r="G6068">
        <v>0</v>
      </c>
      <c r="H6068">
        <v>4.7300000000000004</v>
      </c>
      <c r="I6068">
        <v>0</v>
      </c>
    </row>
    <row r="6069" spans="1:9">
      <c r="A6069" t="str">
        <f t="shared" si="95"/>
        <v>Prealbumin84134</v>
      </c>
      <c r="B6069" t="s">
        <v>394</v>
      </c>
      <c r="C6069" t="s">
        <v>203</v>
      </c>
      <c r="D6069" t="s">
        <v>202</v>
      </c>
      <c r="E6069" s="2">
        <v>183.29</v>
      </c>
      <c r="F6069" s="2">
        <v>0</v>
      </c>
      <c r="G6069">
        <v>0</v>
      </c>
      <c r="H6069">
        <v>14.59</v>
      </c>
      <c r="I6069">
        <v>0</v>
      </c>
    </row>
    <row r="6070" spans="1:9">
      <c r="A6070" t="str">
        <f t="shared" si="95"/>
        <v>Progesterone84144</v>
      </c>
      <c r="B6070" t="s">
        <v>394</v>
      </c>
      <c r="C6070" t="s">
        <v>205</v>
      </c>
      <c r="D6070" t="s">
        <v>204</v>
      </c>
      <c r="E6070" s="2">
        <v>267.91000000000003</v>
      </c>
      <c r="F6070" s="2">
        <v>0</v>
      </c>
      <c r="G6070">
        <v>0</v>
      </c>
      <c r="H6070">
        <v>20.86</v>
      </c>
      <c r="I6070">
        <v>0</v>
      </c>
    </row>
    <row r="6071" spans="1:9">
      <c r="A6071" t="str">
        <f t="shared" si="95"/>
        <v>Prolactin84146</v>
      </c>
      <c r="B6071" t="s">
        <v>394</v>
      </c>
      <c r="C6071" t="s">
        <v>207</v>
      </c>
      <c r="D6071" t="s">
        <v>206</v>
      </c>
      <c r="E6071" s="2">
        <v>398.56</v>
      </c>
      <c r="F6071" s="2">
        <v>0</v>
      </c>
      <c r="G6071">
        <v>0</v>
      </c>
      <c r="H6071">
        <v>19.38</v>
      </c>
      <c r="I6071">
        <v>0</v>
      </c>
    </row>
    <row r="6072" spans="1:9">
      <c r="A6072" t="str">
        <f t="shared" si="95"/>
        <v>Prothrombin Time85610</v>
      </c>
      <c r="B6072" t="s">
        <v>394</v>
      </c>
      <c r="C6072" t="s">
        <v>209</v>
      </c>
      <c r="D6072" t="s">
        <v>208</v>
      </c>
      <c r="E6072" s="2">
        <v>54.12</v>
      </c>
      <c r="F6072" s="2">
        <v>0</v>
      </c>
      <c r="G6072">
        <v>0</v>
      </c>
      <c r="H6072">
        <v>4.29</v>
      </c>
      <c r="I6072">
        <v>0</v>
      </c>
    </row>
    <row r="6073" spans="1:9">
      <c r="A6073" t="str">
        <f t="shared" si="95"/>
        <v>PSA, Total84153</v>
      </c>
      <c r="B6073" t="s">
        <v>394</v>
      </c>
      <c r="C6073" t="s">
        <v>211</v>
      </c>
      <c r="D6073" t="s">
        <v>210</v>
      </c>
      <c r="E6073" s="2">
        <v>251.37</v>
      </c>
      <c r="F6073" s="2">
        <v>0</v>
      </c>
      <c r="G6073">
        <v>0</v>
      </c>
      <c r="H6073">
        <v>18.39</v>
      </c>
      <c r="I6073">
        <v>0</v>
      </c>
    </row>
    <row r="6074" spans="1:9">
      <c r="A6074" t="str">
        <f t="shared" si="95"/>
        <v>PSA, Total, ScreenG0103</v>
      </c>
      <c r="B6074" t="s">
        <v>394</v>
      </c>
      <c r="C6074" t="s">
        <v>213</v>
      </c>
      <c r="D6074" t="s">
        <v>212</v>
      </c>
      <c r="E6074" s="2">
        <v>251.37</v>
      </c>
      <c r="F6074" s="2">
        <v>0</v>
      </c>
      <c r="G6074">
        <v>0</v>
      </c>
      <c r="H6074">
        <v>134.06</v>
      </c>
      <c r="I6074">
        <v>0</v>
      </c>
    </row>
    <row r="6075" spans="1:9">
      <c r="A6075" t="str">
        <f t="shared" si="95"/>
        <v>PTH Intact83970</v>
      </c>
      <c r="B6075" t="s">
        <v>394</v>
      </c>
      <c r="C6075" t="s">
        <v>215</v>
      </c>
      <c r="D6075" t="s">
        <v>214</v>
      </c>
      <c r="E6075" s="2">
        <v>595.89</v>
      </c>
      <c r="F6075" s="2">
        <v>0</v>
      </c>
      <c r="G6075">
        <v>0</v>
      </c>
      <c r="H6075">
        <v>41.28</v>
      </c>
      <c r="I6075">
        <v>0</v>
      </c>
    </row>
    <row r="6076" spans="1:9">
      <c r="A6076" t="str">
        <f t="shared" si="95"/>
        <v>Rapid COVID19 By PCR87076</v>
      </c>
      <c r="B6076" t="s">
        <v>394</v>
      </c>
      <c r="C6076" t="s">
        <v>216</v>
      </c>
      <c r="D6076" t="s">
        <v>34</v>
      </c>
      <c r="E6076" s="2">
        <v>168.14</v>
      </c>
      <c r="F6076" s="2">
        <v>0</v>
      </c>
      <c r="G6076">
        <v>0</v>
      </c>
      <c r="H6076">
        <v>8.08</v>
      </c>
      <c r="I6076">
        <v>0</v>
      </c>
    </row>
    <row r="6077" spans="1:9">
      <c r="A6077" t="str">
        <f t="shared" si="95"/>
        <v>Rapid Group A Strep Screen87430</v>
      </c>
      <c r="B6077" t="s">
        <v>394</v>
      </c>
      <c r="C6077" t="s">
        <v>218</v>
      </c>
      <c r="D6077" t="s">
        <v>217</v>
      </c>
      <c r="E6077" s="2">
        <v>176.96</v>
      </c>
      <c r="F6077" s="2">
        <v>0</v>
      </c>
      <c r="G6077">
        <v>0</v>
      </c>
      <c r="H6077">
        <v>16.809999999999999</v>
      </c>
      <c r="I6077">
        <v>0</v>
      </c>
    </row>
    <row r="6078" spans="1:9">
      <c r="A6078" t="str">
        <f t="shared" si="95"/>
        <v>Renal Function80069</v>
      </c>
      <c r="B6078" t="s">
        <v>394</v>
      </c>
      <c r="C6078" t="s">
        <v>220</v>
      </c>
      <c r="D6078" t="s">
        <v>219</v>
      </c>
      <c r="E6078" s="2">
        <v>266.26</v>
      </c>
      <c r="F6078" s="2">
        <v>0</v>
      </c>
      <c r="G6078">
        <v>0</v>
      </c>
      <c r="H6078">
        <v>8.68</v>
      </c>
      <c r="I6078">
        <v>0</v>
      </c>
    </row>
    <row r="6079" spans="1:9">
      <c r="A6079" t="str">
        <f t="shared" si="95"/>
        <v>Residential</v>
      </c>
      <c r="B6079" t="s">
        <v>394</v>
      </c>
      <c r="C6079" t="s">
        <v>304</v>
      </c>
      <c r="E6079" s="2">
        <v>1251.52</v>
      </c>
      <c r="F6079" s="2">
        <v>275</v>
      </c>
      <c r="G6079">
        <v>351.25</v>
      </c>
      <c r="H6079">
        <v>275</v>
      </c>
      <c r="I6079">
        <v>0</v>
      </c>
    </row>
    <row r="6080" spans="1:9">
      <c r="A6080" t="str">
        <f t="shared" si="95"/>
        <v>Respiratory viral panel PCR87632</v>
      </c>
      <c r="B6080" t="s">
        <v>394</v>
      </c>
      <c r="C6080" t="s">
        <v>222</v>
      </c>
      <c r="D6080" t="s">
        <v>221</v>
      </c>
      <c r="E6080" s="2">
        <v>210.3</v>
      </c>
      <c r="F6080" s="2">
        <v>0</v>
      </c>
      <c r="G6080">
        <v>0</v>
      </c>
      <c r="H6080">
        <v>112.16</v>
      </c>
      <c r="I6080">
        <v>0</v>
      </c>
    </row>
    <row r="6081" spans="1:9">
      <c r="A6081" t="str">
        <f t="shared" si="95"/>
        <v>RPR86592</v>
      </c>
      <c r="B6081" t="s">
        <v>394</v>
      </c>
      <c r="C6081" t="s">
        <v>224</v>
      </c>
      <c r="D6081" t="s">
        <v>223</v>
      </c>
      <c r="E6081" s="2">
        <v>42.26</v>
      </c>
      <c r="F6081" s="2">
        <v>0</v>
      </c>
      <c r="G6081">
        <v>0</v>
      </c>
      <c r="H6081">
        <v>4.2699999999999996</v>
      </c>
      <c r="I6081">
        <v>0</v>
      </c>
    </row>
    <row r="6082" spans="1:9">
      <c r="A6082" t="str">
        <f t="shared" si="95"/>
        <v>RPR86592</v>
      </c>
      <c r="B6082" t="s">
        <v>394</v>
      </c>
      <c r="C6082" t="s">
        <v>224</v>
      </c>
      <c r="D6082" t="s">
        <v>223</v>
      </c>
      <c r="E6082" s="2">
        <v>40.25</v>
      </c>
      <c r="F6082" s="2">
        <v>0</v>
      </c>
      <c r="G6082">
        <v>0</v>
      </c>
      <c r="H6082">
        <v>4.2699999999999996</v>
      </c>
      <c r="I6082">
        <v>0</v>
      </c>
    </row>
    <row r="6083" spans="1:9">
      <c r="A6083" t="str">
        <f t="shared" si="95"/>
        <v>RSV87280</v>
      </c>
      <c r="B6083" t="s">
        <v>394</v>
      </c>
      <c r="C6083" t="s">
        <v>226</v>
      </c>
      <c r="D6083" t="s">
        <v>225</v>
      </c>
      <c r="E6083" s="2">
        <v>26.25</v>
      </c>
      <c r="F6083" s="2">
        <v>0</v>
      </c>
      <c r="G6083">
        <v>0</v>
      </c>
      <c r="H6083">
        <v>13.42</v>
      </c>
      <c r="I6083">
        <v>0</v>
      </c>
    </row>
    <row r="6084" spans="1:9">
      <c r="A6084" t="str">
        <f t="shared" si="95"/>
        <v>Sed Rate/Westergreen85652</v>
      </c>
      <c r="B6084" t="s">
        <v>394</v>
      </c>
      <c r="C6084" t="s">
        <v>228</v>
      </c>
      <c r="D6084" t="s">
        <v>227</v>
      </c>
      <c r="E6084" s="2">
        <v>66.150000000000006</v>
      </c>
      <c r="F6084" s="2">
        <v>0</v>
      </c>
      <c r="G6084">
        <v>0</v>
      </c>
      <c r="H6084">
        <v>2.7</v>
      </c>
      <c r="I6084">
        <v>0</v>
      </c>
    </row>
    <row r="6085" spans="1:9">
      <c r="A6085" t="str">
        <f t="shared" si="95"/>
        <v>Sensitivity, MIC87186</v>
      </c>
      <c r="B6085" t="s">
        <v>394</v>
      </c>
      <c r="C6085" t="s">
        <v>230</v>
      </c>
      <c r="D6085" t="s">
        <v>229</v>
      </c>
      <c r="E6085" s="2">
        <v>146.15</v>
      </c>
      <c r="F6085" s="2">
        <v>0</v>
      </c>
      <c r="G6085">
        <v>0</v>
      </c>
      <c r="H6085">
        <v>8.65</v>
      </c>
      <c r="I6085">
        <v>0</v>
      </c>
    </row>
    <row r="6086" spans="1:9">
      <c r="A6086" t="str">
        <f t="shared" si="95"/>
        <v>Short Term Rehab RegularH0018</v>
      </c>
      <c r="B6086" t="s">
        <v>394</v>
      </c>
      <c r="C6086" t="s">
        <v>384</v>
      </c>
      <c r="D6086" t="s">
        <v>385</v>
      </c>
      <c r="E6086" s="2">
        <v>848.33</v>
      </c>
      <c r="F6086" s="2">
        <v>275</v>
      </c>
      <c r="G6086">
        <v>300</v>
      </c>
      <c r="H6086">
        <v>275</v>
      </c>
      <c r="I6086">
        <v>0</v>
      </c>
    </row>
    <row r="6087" spans="1:9">
      <c r="A6087" t="str">
        <f t="shared" ref="A6087:A6150" si="96">C6087&amp;D6087</f>
        <v>Sodium84295</v>
      </c>
      <c r="B6087" t="s">
        <v>394</v>
      </c>
      <c r="C6087" t="s">
        <v>232</v>
      </c>
      <c r="D6087" t="s">
        <v>231</v>
      </c>
      <c r="E6087" s="2">
        <v>75.53</v>
      </c>
      <c r="F6087" s="2">
        <v>0</v>
      </c>
      <c r="G6087">
        <v>0</v>
      </c>
      <c r="H6087">
        <v>4.8099999999999996</v>
      </c>
      <c r="I6087">
        <v>0</v>
      </c>
    </row>
    <row r="6088" spans="1:9">
      <c r="A6088" t="str">
        <f t="shared" si="96"/>
        <v>Sodium - Urine Random84300</v>
      </c>
      <c r="B6088" t="s">
        <v>394</v>
      </c>
      <c r="C6088" t="s">
        <v>234</v>
      </c>
      <c r="D6088" t="s">
        <v>233</v>
      </c>
      <c r="E6088" s="2">
        <v>79.650000000000006</v>
      </c>
      <c r="F6088" s="2">
        <v>0</v>
      </c>
      <c r="G6088">
        <v>0</v>
      </c>
      <c r="H6088">
        <v>5.0599999999999996</v>
      </c>
      <c r="I6088">
        <v>0</v>
      </c>
    </row>
    <row r="6089" spans="1:9">
      <c r="A6089" t="str">
        <f t="shared" si="96"/>
        <v>Specimen Collection for COVID-19C9803</v>
      </c>
      <c r="B6089" t="s">
        <v>394</v>
      </c>
      <c r="C6089" t="s">
        <v>236</v>
      </c>
      <c r="D6089" t="s">
        <v>235</v>
      </c>
      <c r="E6089" s="2">
        <v>183.76</v>
      </c>
      <c r="F6089" s="2">
        <v>0</v>
      </c>
      <c r="G6089">
        <v>0</v>
      </c>
      <c r="H6089">
        <v>25.23</v>
      </c>
      <c r="I6089">
        <v>0</v>
      </c>
    </row>
    <row r="6090" spans="1:9">
      <c r="A6090" t="str">
        <f t="shared" si="96"/>
        <v>Sputum Culture/GS87070</v>
      </c>
      <c r="B6090" t="s">
        <v>394</v>
      </c>
      <c r="C6090" t="s">
        <v>237</v>
      </c>
      <c r="D6090" t="s">
        <v>90</v>
      </c>
      <c r="E6090" s="2">
        <v>217.47</v>
      </c>
      <c r="F6090" s="2">
        <v>0</v>
      </c>
      <c r="G6090">
        <v>0</v>
      </c>
      <c r="H6090">
        <v>8.6199999999999992</v>
      </c>
      <c r="I6090">
        <v>0</v>
      </c>
    </row>
    <row r="6091" spans="1:9">
      <c r="A6091" t="str">
        <f t="shared" si="96"/>
        <v>Strep A Culture (Throat)87081</v>
      </c>
      <c r="B6091" t="s">
        <v>394</v>
      </c>
      <c r="C6091" t="s">
        <v>238</v>
      </c>
      <c r="D6091" t="s">
        <v>126</v>
      </c>
      <c r="E6091" s="2">
        <v>121.55</v>
      </c>
      <c r="F6091" s="2">
        <v>0</v>
      </c>
      <c r="G6091">
        <v>0</v>
      </c>
      <c r="H6091">
        <v>6.63</v>
      </c>
      <c r="I6091">
        <v>0</v>
      </c>
    </row>
    <row r="6092" spans="1:9">
      <c r="A6092" t="str">
        <f t="shared" si="96"/>
        <v>Strep B Culture (Genital)87081</v>
      </c>
      <c r="B6092" t="s">
        <v>394</v>
      </c>
      <c r="C6092" t="s">
        <v>239</v>
      </c>
      <c r="D6092" t="s">
        <v>126</v>
      </c>
      <c r="E6092" s="2">
        <v>121.55</v>
      </c>
      <c r="F6092" s="2">
        <v>0</v>
      </c>
      <c r="G6092">
        <v>0</v>
      </c>
      <c r="H6092">
        <v>6.63</v>
      </c>
      <c r="I6092">
        <v>0</v>
      </c>
    </row>
    <row r="6093" spans="1:9">
      <c r="A6093" t="str">
        <f t="shared" si="96"/>
        <v>T3 Uptake84479</v>
      </c>
      <c r="B6093" t="s">
        <v>394</v>
      </c>
      <c r="C6093" t="s">
        <v>339</v>
      </c>
      <c r="D6093" t="s">
        <v>338</v>
      </c>
      <c r="E6093" s="2">
        <v>139.74</v>
      </c>
      <c r="F6093" s="2">
        <v>0</v>
      </c>
      <c r="G6093">
        <v>0</v>
      </c>
      <c r="H6093">
        <v>6.47</v>
      </c>
      <c r="I6093">
        <v>0</v>
      </c>
    </row>
    <row r="6094" spans="1:9">
      <c r="A6094" t="str">
        <f t="shared" si="96"/>
        <v>T3; Total84480</v>
      </c>
      <c r="B6094" t="s">
        <v>394</v>
      </c>
      <c r="C6094" t="s">
        <v>241</v>
      </c>
      <c r="D6094" t="s">
        <v>240</v>
      </c>
      <c r="E6094" s="2">
        <v>287.95999999999998</v>
      </c>
      <c r="F6094" s="2">
        <v>0</v>
      </c>
      <c r="G6094">
        <v>0</v>
      </c>
      <c r="H6094">
        <v>14.18</v>
      </c>
      <c r="I6094">
        <v>511.39</v>
      </c>
    </row>
    <row r="6095" spans="1:9">
      <c r="A6095" t="str">
        <f t="shared" si="96"/>
        <v>T4 (Thyroxine)84436</v>
      </c>
      <c r="B6095" t="s">
        <v>394</v>
      </c>
      <c r="C6095" t="s">
        <v>341</v>
      </c>
      <c r="D6095" t="s">
        <v>340</v>
      </c>
      <c r="E6095" s="2">
        <v>171.72</v>
      </c>
      <c r="F6095" s="2">
        <v>0</v>
      </c>
      <c r="G6095">
        <v>0</v>
      </c>
      <c r="H6095">
        <v>6.87</v>
      </c>
      <c r="I6095">
        <v>0</v>
      </c>
    </row>
    <row r="6096" spans="1:9">
      <c r="A6096" t="str">
        <f t="shared" si="96"/>
        <v>TB Culture (AFB)87116</v>
      </c>
      <c r="B6096" t="s">
        <v>394</v>
      </c>
      <c r="C6096" t="s">
        <v>243</v>
      </c>
      <c r="D6096" t="s">
        <v>242</v>
      </c>
      <c r="E6096" s="2">
        <v>276.45</v>
      </c>
      <c r="F6096" s="2">
        <v>0</v>
      </c>
      <c r="G6096">
        <v>0</v>
      </c>
      <c r="H6096">
        <v>10.8</v>
      </c>
      <c r="I6096">
        <v>0</v>
      </c>
    </row>
    <row r="6097" spans="1:9">
      <c r="A6097" t="str">
        <f t="shared" si="96"/>
        <v>Testosterone; Total84403</v>
      </c>
      <c r="B6097" t="s">
        <v>394</v>
      </c>
      <c r="C6097" t="s">
        <v>245</v>
      </c>
      <c r="D6097" t="s">
        <v>244</v>
      </c>
      <c r="E6097" s="2">
        <v>294.33</v>
      </c>
      <c r="F6097" s="2">
        <v>0</v>
      </c>
      <c r="G6097">
        <v>0</v>
      </c>
      <c r="H6097">
        <v>25.81</v>
      </c>
      <c r="I6097">
        <v>0</v>
      </c>
    </row>
    <row r="6098" spans="1:9">
      <c r="A6098" t="str">
        <f t="shared" si="96"/>
        <v>Theophylline80198</v>
      </c>
      <c r="B6098" t="s">
        <v>394</v>
      </c>
      <c r="C6098" t="s">
        <v>247</v>
      </c>
      <c r="D6098" t="s">
        <v>246</v>
      </c>
      <c r="E6098" s="2">
        <v>204.79</v>
      </c>
      <c r="F6098" s="2">
        <v>0</v>
      </c>
      <c r="G6098">
        <v>0</v>
      </c>
      <c r="H6098">
        <v>14.14</v>
      </c>
      <c r="I6098">
        <v>0</v>
      </c>
    </row>
    <row r="6099" spans="1:9">
      <c r="A6099" t="str">
        <f t="shared" si="96"/>
        <v>Total Protein84155</v>
      </c>
      <c r="B6099" t="s">
        <v>394</v>
      </c>
      <c r="C6099" t="s">
        <v>249</v>
      </c>
      <c r="D6099" t="s">
        <v>248</v>
      </c>
      <c r="E6099" s="2">
        <v>110.25</v>
      </c>
      <c r="F6099" s="2">
        <v>0</v>
      </c>
      <c r="G6099">
        <v>0</v>
      </c>
      <c r="H6099">
        <v>3.67</v>
      </c>
      <c r="I6099">
        <v>0</v>
      </c>
    </row>
    <row r="6100" spans="1:9">
      <c r="A6100" t="str">
        <f t="shared" si="96"/>
        <v>Transferrin84466</v>
      </c>
      <c r="B6100" t="s">
        <v>394</v>
      </c>
      <c r="C6100" t="s">
        <v>251</v>
      </c>
      <c r="D6100" t="s">
        <v>250</v>
      </c>
      <c r="E6100" s="2">
        <v>155.72999999999999</v>
      </c>
      <c r="F6100" s="2">
        <v>0</v>
      </c>
      <c r="G6100">
        <v>0</v>
      </c>
      <c r="H6100">
        <v>12.76</v>
      </c>
      <c r="I6100">
        <v>0</v>
      </c>
    </row>
    <row r="6101" spans="1:9">
      <c r="A6101" t="str">
        <f t="shared" si="96"/>
        <v>Trichomonas Vag DNA Prob87660</v>
      </c>
      <c r="B6101" t="s">
        <v>394</v>
      </c>
      <c r="C6101" t="s">
        <v>253</v>
      </c>
      <c r="D6101" t="s">
        <v>252</v>
      </c>
      <c r="E6101" s="2">
        <v>77.45</v>
      </c>
      <c r="F6101" s="2">
        <v>0</v>
      </c>
      <c r="G6101">
        <v>0</v>
      </c>
      <c r="H6101">
        <v>20.05</v>
      </c>
      <c r="I6101">
        <v>0</v>
      </c>
    </row>
    <row r="6102" spans="1:9">
      <c r="A6102" t="str">
        <f t="shared" si="96"/>
        <v>Triglycerides84478</v>
      </c>
      <c r="B6102" t="s">
        <v>394</v>
      </c>
      <c r="C6102" t="s">
        <v>343</v>
      </c>
      <c r="D6102" t="s">
        <v>342</v>
      </c>
      <c r="E6102" s="2">
        <v>27.78</v>
      </c>
      <c r="F6102" s="2">
        <v>0</v>
      </c>
      <c r="G6102">
        <v>0</v>
      </c>
      <c r="H6102">
        <v>5.74</v>
      </c>
      <c r="I6102">
        <v>0</v>
      </c>
    </row>
    <row r="6103" spans="1:9">
      <c r="A6103" t="str">
        <f t="shared" si="96"/>
        <v>Troponin84484</v>
      </c>
      <c r="B6103" t="s">
        <v>394</v>
      </c>
      <c r="C6103" t="s">
        <v>255</v>
      </c>
      <c r="D6103" t="s">
        <v>254</v>
      </c>
      <c r="E6103" s="2">
        <v>236.49</v>
      </c>
      <c r="F6103" s="2">
        <v>0</v>
      </c>
      <c r="G6103">
        <v>0</v>
      </c>
      <c r="H6103">
        <v>12.47</v>
      </c>
      <c r="I6103">
        <v>0</v>
      </c>
    </row>
    <row r="6104" spans="1:9">
      <c r="A6104" t="str">
        <f t="shared" si="96"/>
        <v>TSH84443</v>
      </c>
      <c r="B6104" t="s">
        <v>394</v>
      </c>
      <c r="C6104" t="s">
        <v>797</v>
      </c>
      <c r="D6104" t="s">
        <v>256</v>
      </c>
      <c r="E6104" s="2">
        <v>40.25</v>
      </c>
      <c r="F6104" s="2">
        <v>0</v>
      </c>
      <c r="G6104">
        <v>0</v>
      </c>
      <c r="H6104">
        <v>16.8</v>
      </c>
      <c r="I6104">
        <v>0</v>
      </c>
    </row>
    <row r="6105" spans="1:9">
      <c r="A6105" t="str">
        <f t="shared" si="96"/>
        <v>TSH (Thyroid Stim Horm)84443</v>
      </c>
      <c r="B6105" t="s">
        <v>394</v>
      </c>
      <c r="C6105" t="s">
        <v>257</v>
      </c>
      <c r="D6105" t="s">
        <v>256</v>
      </c>
      <c r="E6105" s="2">
        <v>149.91999999999999</v>
      </c>
      <c r="F6105" s="2">
        <v>0</v>
      </c>
      <c r="G6105">
        <v>0</v>
      </c>
      <c r="H6105">
        <v>16.8</v>
      </c>
      <c r="I6105">
        <v>87.01</v>
      </c>
    </row>
    <row r="6106" spans="1:9">
      <c r="A6106" t="str">
        <f t="shared" si="96"/>
        <v>Uric Acid -Blood84550</v>
      </c>
      <c r="B6106" t="s">
        <v>394</v>
      </c>
      <c r="C6106" t="s">
        <v>345</v>
      </c>
      <c r="D6106" t="s">
        <v>344</v>
      </c>
      <c r="E6106" s="2">
        <v>22</v>
      </c>
      <c r="F6106" s="2">
        <v>0</v>
      </c>
      <c r="G6106">
        <v>0</v>
      </c>
      <c r="H6106">
        <v>4.5199999999999996</v>
      </c>
      <c r="I6106">
        <v>0</v>
      </c>
    </row>
    <row r="6107" spans="1:9">
      <c r="A6107" t="str">
        <f t="shared" si="96"/>
        <v>Urinalysis81003</v>
      </c>
      <c r="B6107" t="s">
        <v>394</v>
      </c>
      <c r="C6107" t="s">
        <v>259</v>
      </c>
      <c r="D6107" t="s">
        <v>258</v>
      </c>
      <c r="E6107" s="2">
        <v>40.25</v>
      </c>
      <c r="F6107" s="2">
        <v>0</v>
      </c>
      <c r="G6107">
        <v>0</v>
      </c>
      <c r="H6107">
        <v>2.25</v>
      </c>
      <c r="I6107">
        <v>0</v>
      </c>
    </row>
    <row r="6108" spans="1:9">
      <c r="A6108" t="str">
        <f t="shared" si="96"/>
        <v>Urinalysis81003</v>
      </c>
      <c r="B6108" t="s">
        <v>394</v>
      </c>
      <c r="C6108" t="s">
        <v>259</v>
      </c>
      <c r="D6108" t="s">
        <v>258</v>
      </c>
      <c r="E6108" s="2">
        <v>42.26</v>
      </c>
      <c r="F6108" s="2">
        <v>0</v>
      </c>
      <c r="G6108">
        <v>0</v>
      </c>
      <c r="H6108">
        <v>2.25</v>
      </c>
      <c r="I6108">
        <v>0</v>
      </c>
    </row>
    <row r="6109" spans="1:9">
      <c r="A6109" t="str">
        <f t="shared" si="96"/>
        <v>Valproate (Depakane)80164</v>
      </c>
      <c r="B6109" t="s">
        <v>394</v>
      </c>
      <c r="C6109" t="s">
        <v>262</v>
      </c>
      <c r="D6109" t="s">
        <v>261</v>
      </c>
      <c r="E6109" s="2">
        <v>206.92</v>
      </c>
      <c r="F6109" s="2">
        <v>0</v>
      </c>
      <c r="G6109">
        <v>0</v>
      </c>
      <c r="H6109">
        <v>13.54</v>
      </c>
      <c r="I6109">
        <v>0</v>
      </c>
    </row>
    <row r="6110" spans="1:9">
      <c r="A6110" t="str">
        <f t="shared" si="96"/>
        <v>Venipuncture Fee36415</v>
      </c>
      <c r="B6110" t="s">
        <v>394</v>
      </c>
      <c r="C6110" t="s">
        <v>264</v>
      </c>
      <c r="D6110" t="s">
        <v>263</v>
      </c>
      <c r="E6110" s="2">
        <v>39.14</v>
      </c>
      <c r="F6110" s="2">
        <v>0</v>
      </c>
      <c r="G6110">
        <v>0</v>
      </c>
      <c r="H6110">
        <v>3</v>
      </c>
      <c r="I6110">
        <v>0</v>
      </c>
    </row>
    <row r="6111" spans="1:9">
      <c r="A6111" t="str">
        <f t="shared" si="96"/>
        <v>Vitamin B1282607</v>
      </c>
      <c r="B6111" t="s">
        <v>394</v>
      </c>
      <c r="C6111" t="s">
        <v>266</v>
      </c>
      <c r="D6111" t="s">
        <v>265</v>
      </c>
      <c r="E6111" s="2">
        <v>214.16</v>
      </c>
      <c r="F6111" s="2">
        <v>0</v>
      </c>
      <c r="G6111">
        <v>0</v>
      </c>
      <c r="H6111">
        <v>15.08</v>
      </c>
      <c r="I6111">
        <v>0</v>
      </c>
    </row>
    <row r="6112" spans="1:9">
      <c r="A6112" t="str">
        <f t="shared" si="96"/>
        <v>Vitamin D 25 OH82306</v>
      </c>
      <c r="B6112" t="s">
        <v>394</v>
      </c>
      <c r="C6112" t="s">
        <v>268</v>
      </c>
      <c r="D6112" t="s">
        <v>267</v>
      </c>
      <c r="E6112" s="2">
        <v>293.75</v>
      </c>
      <c r="F6112" s="2">
        <v>0</v>
      </c>
      <c r="G6112">
        <v>0</v>
      </c>
      <c r="H6112">
        <v>29.6</v>
      </c>
      <c r="I6112">
        <v>0</v>
      </c>
    </row>
    <row r="6113" spans="1:9">
      <c r="A6113" t="str">
        <f t="shared" si="96"/>
        <v>XR Chest PA/Lat 2 Views71046</v>
      </c>
      <c r="B6113" t="s">
        <v>394</v>
      </c>
      <c r="C6113" t="s">
        <v>270</v>
      </c>
      <c r="D6113" t="s">
        <v>269</v>
      </c>
      <c r="E6113" s="2">
        <v>488.96</v>
      </c>
      <c r="F6113" s="2">
        <v>0</v>
      </c>
      <c r="G6113">
        <v>0</v>
      </c>
      <c r="H6113">
        <v>82.61</v>
      </c>
      <c r="I6113">
        <v>0</v>
      </c>
    </row>
    <row r="6114" spans="1:9">
      <c r="A6114" t="str">
        <f t="shared" si="96"/>
        <v>23 Hour Observation90853</v>
      </c>
      <c r="B6114" t="s">
        <v>395</v>
      </c>
      <c r="C6114" t="s">
        <v>353</v>
      </c>
      <c r="D6114" t="s">
        <v>271</v>
      </c>
      <c r="E6114" s="2">
        <v>1945.88</v>
      </c>
      <c r="F6114" s="2">
        <v>611</v>
      </c>
      <c r="G6114">
        <v>0</v>
      </c>
      <c r="H6114">
        <v>76.42</v>
      </c>
      <c r="I6114">
        <v>0</v>
      </c>
    </row>
    <row r="6115" spans="1:9">
      <c r="A6115" t="str">
        <f t="shared" si="96"/>
        <v>ABO &amp; RH86901</v>
      </c>
      <c r="B6115" t="s">
        <v>395</v>
      </c>
      <c r="C6115" t="s">
        <v>4</v>
      </c>
      <c r="D6115" t="s">
        <v>3</v>
      </c>
      <c r="E6115" s="2">
        <v>56.78</v>
      </c>
      <c r="F6115" s="2">
        <v>0</v>
      </c>
      <c r="G6115">
        <v>0</v>
      </c>
      <c r="H6115">
        <v>2.99</v>
      </c>
      <c r="I6115">
        <v>0</v>
      </c>
    </row>
    <row r="6116" spans="1:9">
      <c r="A6116" t="str">
        <f t="shared" si="96"/>
        <v>Acute Hepatitis80074</v>
      </c>
      <c r="B6116" t="s">
        <v>395</v>
      </c>
      <c r="C6116" t="s">
        <v>7</v>
      </c>
      <c r="D6116" t="s">
        <v>6</v>
      </c>
      <c r="E6116" s="2">
        <v>105</v>
      </c>
      <c r="F6116" s="2">
        <v>100</v>
      </c>
      <c r="G6116">
        <v>0</v>
      </c>
      <c r="H6116">
        <v>100</v>
      </c>
      <c r="I6116">
        <v>0</v>
      </c>
    </row>
    <row r="6117" spans="1:9">
      <c r="A6117" t="str">
        <f t="shared" si="96"/>
        <v>Albumin; Serum82040</v>
      </c>
      <c r="B6117" t="s">
        <v>395</v>
      </c>
      <c r="C6117" t="s">
        <v>12</v>
      </c>
      <c r="D6117" t="s">
        <v>11</v>
      </c>
      <c r="E6117" s="2">
        <v>80.459999999999994</v>
      </c>
      <c r="F6117" s="2">
        <v>0</v>
      </c>
      <c r="G6117">
        <v>0</v>
      </c>
      <c r="H6117">
        <v>4.95</v>
      </c>
      <c r="I6117">
        <v>0</v>
      </c>
    </row>
    <row r="6118" spans="1:9">
      <c r="A6118" t="str">
        <f t="shared" si="96"/>
        <v>Aldosterone (Serum)82088</v>
      </c>
      <c r="B6118" t="s">
        <v>395</v>
      </c>
      <c r="C6118" t="s">
        <v>14</v>
      </c>
      <c r="D6118" t="s">
        <v>13</v>
      </c>
      <c r="E6118" s="2">
        <v>505.5</v>
      </c>
      <c r="F6118" s="2">
        <v>0</v>
      </c>
      <c r="G6118">
        <v>0</v>
      </c>
      <c r="H6118">
        <v>40.75</v>
      </c>
      <c r="I6118">
        <v>0</v>
      </c>
    </row>
    <row r="6119" spans="1:9">
      <c r="A6119" t="str">
        <f t="shared" si="96"/>
        <v>Alkaline Phosphatase84075</v>
      </c>
      <c r="B6119" t="s">
        <v>395</v>
      </c>
      <c r="C6119" t="s">
        <v>16</v>
      </c>
      <c r="D6119" t="s">
        <v>15</v>
      </c>
      <c r="E6119" s="2">
        <v>335.99</v>
      </c>
      <c r="F6119" s="2">
        <v>0</v>
      </c>
      <c r="G6119">
        <v>0</v>
      </c>
      <c r="H6119">
        <v>5.18</v>
      </c>
      <c r="I6119">
        <v>0</v>
      </c>
    </row>
    <row r="6120" spans="1:9">
      <c r="A6120" t="str">
        <f t="shared" si="96"/>
        <v>ALT (SGPT)84460</v>
      </c>
      <c r="B6120" t="s">
        <v>395</v>
      </c>
      <c r="C6120" t="s">
        <v>18</v>
      </c>
      <c r="D6120" t="s">
        <v>17</v>
      </c>
      <c r="E6120" s="2">
        <v>72.06</v>
      </c>
      <c r="F6120" s="2">
        <v>0</v>
      </c>
      <c r="G6120">
        <v>0</v>
      </c>
      <c r="H6120">
        <v>5.3</v>
      </c>
      <c r="I6120">
        <v>0</v>
      </c>
    </row>
    <row r="6121" spans="1:9">
      <c r="A6121" t="str">
        <f t="shared" si="96"/>
        <v>Ammonia82140</v>
      </c>
      <c r="B6121" t="s">
        <v>395</v>
      </c>
      <c r="C6121" t="s">
        <v>20</v>
      </c>
      <c r="D6121" t="s">
        <v>19</v>
      </c>
      <c r="E6121" s="2">
        <v>186.09</v>
      </c>
      <c r="F6121" s="2">
        <v>0</v>
      </c>
      <c r="G6121">
        <v>0</v>
      </c>
      <c r="H6121">
        <v>14.57</v>
      </c>
      <c r="I6121">
        <v>125.71</v>
      </c>
    </row>
    <row r="6122" spans="1:9">
      <c r="A6122" t="str">
        <f t="shared" si="96"/>
        <v>Amylase (Serum)82150</v>
      </c>
      <c r="B6122" t="s">
        <v>395</v>
      </c>
      <c r="C6122" t="s">
        <v>22</v>
      </c>
      <c r="D6122" t="s">
        <v>21</v>
      </c>
      <c r="E6122" s="2">
        <v>161.78</v>
      </c>
      <c r="F6122" s="2">
        <v>0</v>
      </c>
      <c r="G6122">
        <v>0</v>
      </c>
      <c r="H6122">
        <v>6.48</v>
      </c>
      <c r="I6122">
        <v>0</v>
      </c>
    </row>
    <row r="6123" spans="1:9">
      <c r="A6123" t="str">
        <f t="shared" si="96"/>
        <v>Antibody Screen86850</v>
      </c>
      <c r="B6123" t="s">
        <v>395</v>
      </c>
      <c r="C6123" t="s">
        <v>24</v>
      </c>
      <c r="D6123" t="s">
        <v>23</v>
      </c>
      <c r="E6123" s="2">
        <v>162.34</v>
      </c>
      <c r="F6123" s="2">
        <v>0</v>
      </c>
      <c r="G6123">
        <v>0</v>
      </c>
      <c r="H6123">
        <v>9.77</v>
      </c>
      <c r="I6123">
        <v>0</v>
      </c>
    </row>
    <row r="6124" spans="1:9">
      <c r="A6124" t="str">
        <f t="shared" si="96"/>
        <v>APTT85730</v>
      </c>
      <c r="B6124" t="s">
        <v>395</v>
      </c>
      <c r="C6124" t="s">
        <v>26</v>
      </c>
      <c r="D6124" t="s">
        <v>25</v>
      </c>
      <c r="E6124" s="2">
        <v>121.55</v>
      </c>
      <c r="F6124" s="2">
        <v>0</v>
      </c>
      <c r="G6124">
        <v>0</v>
      </c>
      <c r="H6124">
        <v>6.01</v>
      </c>
      <c r="I6124">
        <v>0</v>
      </c>
    </row>
    <row r="6125" spans="1:9">
      <c r="A6125" t="str">
        <f t="shared" si="96"/>
        <v>Assessment - OutpatientH0001</v>
      </c>
      <c r="B6125" t="s">
        <v>395</v>
      </c>
      <c r="C6125" t="s">
        <v>278</v>
      </c>
      <c r="D6125" t="s">
        <v>277</v>
      </c>
      <c r="E6125" s="2">
        <v>652.77</v>
      </c>
      <c r="F6125" s="2">
        <v>237</v>
      </c>
      <c r="G6125">
        <v>425</v>
      </c>
      <c r="H6125">
        <v>95</v>
      </c>
      <c r="I6125">
        <v>0</v>
      </c>
    </row>
    <row r="6126" spans="1:9">
      <c r="A6126" t="str">
        <f t="shared" si="96"/>
        <v>AST (SGPT)84450</v>
      </c>
      <c r="B6126" t="s">
        <v>395</v>
      </c>
      <c r="C6126" t="s">
        <v>28</v>
      </c>
      <c r="D6126" t="s">
        <v>27</v>
      </c>
      <c r="E6126" s="2">
        <v>65.42</v>
      </c>
      <c r="F6126" s="2">
        <v>0</v>
      </c>
      <c r="G6126">
        <v>0</v>
      </c>
      <c r="H6126">
        <v>5.18</v>
      </c>
      <c r="I6126">
        <v>0</v>
      </c>
    </row>
    <row r="6127" spans="1:9">
      <c r="A6127" t="str">
        <f t="shared" si="96"/>
        <v>Bacteria ID Other87077</v>
      </c>
      <c r="B6127" t="s">
        <v>395</v>
      </c>
      <c r="C6127" t="s">
        <v>30</v>
      </c>
      <c r="D6127" t="s">
        <v>29</v>
      </c>
      <c r="E6127" s="2">
        <v>100.88</v>
      </c>
      <c r="F6127" s="2">
        <v>0</v>
      </c>
      <c r="G6127">
        <v>0</v>
      </c>
      <c r="H6127">
        <v>8.08</v>
      </c>
      <c r="I6127">
        <v>0</v>
      </c>
    </row>
    <row r="6128" spans="1:9">
      <c r="A6128" t="str">
        <f t="shared" si="96"/>
        <v>Bacteria ID Urine87088</v>
      </c>
      <c r="B6128" t="s">
        <v>395</v>
      </c>
      <c r="C6128" t="s">
        <v>32</v>
      </c>
      <c r="D6128" t="s">
        <v>31</v>
      </c>
      <c r="E6128" s="2">
        <v>195.07</v>
      </c>
      <c r="F6128" s="2">
        <v>0</v>
      </c>
      <c r="G6128">
        <v>0</v>
      </c>
      <c r="H6128">
        <v>8.09</v>
      </c>
      <c r="I6128">
        <v>0</v>
      </c>
    </row>
    <row r="6129" spans="1:9">
      <c r="A6129" t="str">
        <f t="shared" si="96"/>
        <v>Bacteria ID, Anaerobe87076</v>
      </c>
      <c r="B6129" t="s">
        <v>395</v>
      </c>
      <c r="C6129" t="s">
        <v>35</v>
      </c>
      <c r="D6129" t="s">
        <v>34</v>
      </c>
      <c r="E6129" s="2">
        <v>168.14</v>
      </c>
      <c r="F6129" s="2">
        <v>0</v>
      </c>
      <c r="G6129">
        <v>0</v>
      </c>
      <c r="H6129">
        <v>8.08</v>
      </c>
      <c r="I6129">
        <v>0</v>
      </c>
    </row>
    <row r="6130" spans="1:9">
      <c r="A6130" t="str">
        <f t="shared" si="96"/>
        <v>Basic Metabolic Panel80048</v>
      </c>
      <c r="B6130" t="s">
        <v>395</v>
      </c>
      <c r="C6130" t="s">
        <v>37</v>
      </c>
      <c r="D6130" t="s">
        <v>36</v>
      </c>
      <c r="E6130" s="2">
        <v>174.51</v>
      </c>
      <c r="F6130" s="2">
        <v>0</v>
      </c>
      <c r="G6130">
        <v>0</v>
      </c>
      <c r="H6130">
        <v>8.4600000000000009</v>
      </c>
      <c r="I6130">
        <v>0</v>
      </c>
    </row>
    <row r="6131" spans="1:9">
      <c r="A6131" t="str">
        <f t="shared" si="96"/>
        <v>BHCG Qual Serum84703</v>
      </c>
      <c r="B6131" t="s">
        <v>395</v>
      </c>
      <c r="C6131" t="s">
        <v>39</v>
      </c>
      <c r="D6131" t="s">
        <v>38</v>
      </c>
      <c r="E6131" s="2">
        <v>125.02</v>
      </c>
      <c r="F6131" s="2">
        <v>0</v>
      </c>
      <c r="G6131">
        <v>0</v>
      </c>
      <c r="H6131">
        <v>7.52</v>
      </c>
      <c r="I6131">
        <v>0</v>
      </c>
    </row>
    <row r="6132" spans="1:9">
      <c r="A6132" t="str">
        <f t="shared" si="96"/>
        <v>BHCG Quant Serum84702</v>
      </c>
      <c r="B6132" t="s">
        <v>395</v>
      </c>
      <c r="C6132" t="s">
        <v>41</v>
      </c>
      <c r="D6132" t="s">
        <v>40</v>
      </c>
      <c r="E6132" s="2">
        <v>110.26</v>
      </c>
      <c r="F6132" s="2">
        <v>0</v>
      </c>
      <c r="G6132">
        <v>0</v>
      </c>
      <c r="H6132">
        <v>15.05</v>
      </c>
      <c r="I6132">
        <v>0</v>
      </c>
    </row>
    <row r="6133" spans="1:9">
      <c r="A6133" t="str">
        <f t="shared" si="96"/>
        <v>Bilirubin, Total82247</v>
      </c>
      <c r="B6133" t="s">
        <v>395</v>
      </c>
      <c r="C6133" t="s">
        <v>43</v>
      </c>
      <c r="D6133" t="s">
        <v>42</v>
      </c>
      <c r="E6133" s="2">
        <v>82.69</v>
      </c>
      <c r="F6133" s="2">
        <v>0</v>
      </c>
      <c r="G6133">
        <v>0</v>
      </c>
      <c r="H6133">
        <v>5.0199999999999996</v>
      </c>
      <c r="I6133">
        <v>0</v>
      </c>
    </row>
    <row r="6134" spans="1:9">
      <c r="A6134" t="str">
        <f t="shared" si="96"/>
        <v>Blood Culture87040</v>
      </c>
      <c r="B6134" t="s">
        <v>395</v>
      </c>
      <c r="C6134" t="s">
        <v>45</v>
      </c>
      <c r="D6134" t="s">
        <v>44</v>
      </c>
      <c r="E6134" s="2">
        <v>281.69</v>
      </c>
      <c r="F6134" s="2">
        <v>0</v>
      </c>
      <c r="G6134">
        <v>0</v>
      </c>
      <c r="H6134">
        <v>10.32</v>
      </c>
      <c r="I6134">
        <v>0</v>
      </c>
    </row>
    <row r="6135" spans="1:9">
      <c r="A6135" t="str">
        <f t="shared" si="96"/>
        <v>Blood Osmolality93930</v>
      </c>
      <c r="B6135" t="s">
        <v>395</v>
      </c>
      <c r="C6135" t="s">
        <v>47</v>
      </c>
      <c r="D6135" t="s">
        <v>46</v>
      </c>
      <c r="E6135" s="2">
        <v>128.16</v>
      </c>
      <c r="F6135" s="2">
        <v>0</v>
      </c>
      <c r="G6135">
        <v>0</v>
      </c>
      <c r="H6135">
        <v>68.349999999999994</v>
      </c>
      <c r="I6135">
        <v>0</v>
      </c>
    </row>
    <row r="6136" spans="1:9">
      <c r="A6136" t="str">
        <f t="shared" si="96"/>
        <v>Blood TB Test86480</v>
      </c>
      <c r="B6136" t="s">
        <v>395</v>
      </c>
      <c r="C6136" t="s">
        <v>49</v>
      </c>
      <c r="D6136" t="s">
        <v>48</v>
      </c>
      <c r="E6136" s="2">
        <v>259.92</v>
      </c>
      <c r="F6136" s="2">
        <v>0</v>
      </c>
      <c r="G6136">
        <v>0</v>
      </c>
      <c r="H6136">
        <v>61.98</v>
      </c>
      <c r="I6136">
        <v>0</v>
      </c>
    </row>
    <row r="6137" spans="1:9">
      <c r="A6137" t="str">
        <f t="shared" si="96"/>
        <v>BNP83880</v>
      </c>
      <c r="B6137" t="s">
        <v>395</v>
      </c>
      <c r="C6137" t="s">
        <v>51</v>
      </c>
      <c r="D6137" t="s">
        <v>50</v>
      </c>
      <c r="E6137" s="2">
        <v>198.72</v>
      </c>
      <c r="F6137" s="2">
        <v>0</v>
      </c>
      <c r="G6137">
        <v>0</v>
      </c>
      <c r="H6137">
        <v>39.26</v>
      </c>
      <c r="I6137">
        <v>0</v>
      </c>
    </row>
    <row r="6138" spans="1:9">
      <c r="A6138" t="str">
        <f t="shared" si="96"/>
        <v>BUN (Urea Nitrogen)84520</v>
      </c>
      <c r="B6138" t="s">
        <v>395</v>
      </c>
      <c r="C6138" t="s">
        <v>53</v>
      </c>
      <c r="D6138" t="s">
        <v>52</v>
      </c>
      <c r="E6138" s="2">
        <v>93.48</v>
      </c>
      <c r="F6138" s="2">
        <v>0</v>
      </c>
      <c r="G6138">
        <v>0</v>
      </c>
      <c r="H6138">
        <v>3.95</v>
      </c>
      <c r="I6138">
        <v>215.5</v>
      </c>
    </row>
    <row r="6139" spans="1:9">
      <c r="A6139" t="str">
        <f t="shared" si="96"/>
        <v>C-Reactive Protein86140</v>
      </c>
      <c r="B6139" t="s">
        <v>395</v>
      </c>
      <c r="C6139" t="s">
        <v>55</v>
      </c>
      <c r="D6139" t="s">
        <v>54</v>
      </c>
      <c r="E6139" s="2">
        <v>216.92</v>
      </c>
      <c r="F6139" s="2">
        <v>0</v>
      </c>
      <c r="G6139">
        <v>0</v>
      </c>
      <c r="H6139">
        <v>5.18</v>
      </c>
      <c r="I6139">
        <v>0</v>
      </c>
    </row>
    <row r="6140" spans="1:9">
      <c r="A6140" t="str">
        <f t="shared" si="96"/>
        <v>C. Difficile87493</v>
      </c>
      <c r="B6140" t="s">
        <v>395</v>
      </c>
      <c r="C6140" t="s">
        <v>57</v>
      </c>
      <c r="D6140" t="s">
        <v>56</v>
      </c>
      <c r="E6140" s="2">
        <v>149.94</v>
      </c>
      <c r="F6140" s="2">
        <v>0</v>
      </c>
      <c r="G6140">
        <v>0</v>
      </c>
      <c r="H6140">
        <v>37.270000000000003</v>
      </c>
      <c r="I6140">
        <v>0</v>
      </c>
    </row>
    <row r="6141" spans="1:9">
      <c r="A6141" t="str">
        <f t="shared" si="96"/>
        <v>C. Difficile EPI87493</v>
      </c>
      <c r="B6141" t="s">
        <v>395</v>
      </c>
      <c r="C6141" t="s">
        <v>58</v>
      </c>
      <c r="D6141" t="s">
        <v>56</v>
      </c>
      <c r="E6141" s="2">
        <v>149.94</v>
      </c>
      <c r="F6141" s="2">
        <v>0</v>
      </c>
      <c r="G6141">
        <v>0</v>
      </c>
      <c r="H6141">
        <v>37.270000000000003</v>
      </c>
      <c r="I6141">
        <v>0</v>
      </c>
    </row>
    <row r="6142" spans="1:9">
      <c r="A6142" t="str">
        <f t="shared" si="96"/>
        <v>Calcium82310</v>
      </c>
      <c r="B6142" t="s">
        <v>395</v>
      </c>
      <c r="C6142" t="s">
        <v>60</v>
      </c>
      <c r="D6142" t="s">
        <v>59</v>
      </c>
      <c r="E6142" s="2">
        <v>128.16</v>
      </c>
      <c r="F6142" s="2">
        <v>0</v>
      </c>
      <c r="G6142">
        <v>0</v>
      </c>
      <c r="H6142">
        <v>5.16</v>
      </c>
      <c r="I6142">
        <v>0</v>
      </c>
    </row>
    <row r="6143" spans="1:9">
      <c r="A6143" t="str">
        <f t="shared" si="96"/>
        <v>Candida Species DNA Probe87480</v>
      </c>
      <c r="B6143" t="s">
        <v>395</v>
      </c>
      <c r="C6143" t="s">
        <v>62</v>
      </c>
      <c r="D6143" t="s">
        <v>61</v>
      </c>
      <c r="E6143" s="2">
        <v>77.45</v>
      </c>
      <c r="F6143" s="2">
        <v>0</v>
      </c>
      <c r="G6143">
        <v>0</v>
      </c>
      <c r="H6143">
        <v>20.05</v>
      </c>
      <c r="I6143">
        <v>0</v>
      </c>
    </row>
    <row r="6144" spans="1:9">
      <c r="A6144" t="str">
        <f t="shared" si="96"/>
        <v>Carbamazipine (Tegretol)80156</v>
      </c>
      <c r="B6144" t="s">
        <v>395</v>
      </c>
      <c r="C6144" t="s">
        <v>64</v>
      </c>
      <c r="D6144" t="s">
        <v>63</v>
      </c>
      <c r="E6144" s="2">
        <v>283.62</v>
      </c>
      <c r="F6144" s="2">
        <v>0</v>
      </c>
      <c r="G6144">
        <v>0</v>
      </c>
      <c r="H6144">
        <v>14.57</v>
      </c>
      <c r="I6144">
        <v>0</v>
      </c>
    </row>
    <row r="6145" spans="1:9">
      <c r="A6145" t="str">
        <f t="shared" si="96"/>
        <v>Carbon Dioxide (CO2)82374</v>
      </c>
      <c r="B6145" t="s">
        <v>395</v>
      </c>
      <c r="C6145" t="s">
        <v>66</v>
      </c>
      <c r="D6145" t="s">
        <v>65</v>
      </c>
      <c r="E6145" s="2">
        <v>107.77</v>
      </c>
      <c r="F6145" s="2">
        <v>0</v>
      </c>
      <c r="G6145">
        <v>0</v>
      </c>
      <c r="H6145">
        <v>4.88</v>
      </c>
      <c r="I6145">
        <v>269.38</v>
      </c>
    </row>
    <row r="6146" spans="1:9">
      <c r="A6146" t="str">
        <f t="shared" si="96"/>
        <v>CBC (No Auto Diff)85027</v>
      </c>
      <c r="B6146" t="s">
        <v>395</v>
      </c>
      <c r="C6146" t="s">
        <v>68</v>
      </c>
      <c r="D6146" t="s">
        <v>67</v>
      </c>
      <c r="E6146" s="2">
        <v>91.51</v>
      </c>
      <c r="F6146" s="2">
        <v>0</v>
      </c>
      <c r="G6146">
        <v>0</v>
      </c>
      <c r="H6146">
        <v>6.47</v>
      </c>
      <c r="I6146">
        <v>1680.92</v>
      </c>
    </row>
    <row r="6147" spans="1:9">
      <c r="A6147" t="str">
        <f t="shared" si="96"/>
        <v>CBC w/Auto Diff85025</v>
      </c>
      <c r="B6147" t="s">
        <v>395</v>
      </c>
      <c r="C6147" t="s">
        <v>70</v>
      </c>
      <c r="D6147" t="s">
        <v>69</v>
      </c>
      <c r="E6147" s="2">
        <v>42.26</v>
      </c>
      <c r="F6147" s="2">
        <v>0</v>
      </c>
      <c r="G6147">
        <v>0</v>
      </c>
      <c r="H6147">
        <v>7.77</v>
      </c>
      <c r="I6147">
        <v>1616.27</v>
      </c>
    </row>
    <row r="6148" spans="1:9">
      <c r="A6148" t="str">
        <f t="shared" si="96"/>
        <v>CBC w/Diff85025</v>
      </c>
      <c r="B6148" t="s">
        <v>395</v>
      </c>
      <c r="C6148" t="s">
        <v>794</v>
      </c>
      <c r="D6148" t="s">
        <v>69</v>
      </c>
      <c r="E6148" s="2">
        <v>40.25</v>
      </c>
      <c r="F6148" s="2">
        <v>0</v>
      </c>
      <c r="G6148">
        <v>0</v>
      </c>
      <c r="H6148">
        <v>7.77</v>
      </c>
      <c r="I6148">
        <v>282.85000000000002</v>
      </c>
    </row>
    <row r="6149" spans="1:9">
      <c r="A6149" t="str">
        <f t="shared" si="96"/>
        <v>CEA82378</v>
      </c>
      <c r="B6149" t="s">
        <v>395</v>
      </c>
      <c r="C6149" t="s">
        <v>73</v>
      </c>
      <c r="D6149" t="s">
        <v>72</v>
      </c>
      <c r="E6149" s="2">
        <v>276.45</v>
      </c>
      <c r="F6149" s="2">
        <v>0</v>
      </c>
      <c r="G6149">
        <v>0</v>
      </c>
      <c r="H6149">
        <v>18.96</v>
      </c>
      <c r="I6149">
        <v>0</v>
      </c>
    </row>
    <row r="6150" spans="1:9">
      <c r="A6150" t="str">
        <f t="shared" si="96"/>
        <v>CHEM Profile Explode</v>
      </c>
      <c r="B6150" t="s">
        <v>395</v>
      </c>
      <c r="C6150" t="s">
        <v>803</v>
      </c>
      <c r="E6150" s="2">
        <v>44.42</v>
      </c>
      <c r="F6150" s="2">
        <v>0</v>
      </c>
      <c r="G6150">
        <v>0</v>
      </c>
      <c r="H6150">
        <v>25.76</v>
      </c>
      <c r="I6150">
        <v>0</v>
      </c>
    </row>
    <row r="6151" spans="1:9">
      <c r="A6151" t="str">
        <f t="shared" ref="A6151:A6214" si="97">C6151&amp;D6151</f>
        <v>Chlamydia Trachomatis, AMP PROB87491</v>
      </c>
      <c r="B6151" t="s">
        <v>395</v>
      </c>
      <c r="C6151" t="s">
        <v>310</v>
      </c>
      <c r="D6151" t="s">
        <v>309</v>
      </c>
      <c r="E6151" s="2">
        <v>142.66999999999999</v>
      </c>
      <c r="F6151" s="2">
        <v>0</v>
      </c>
      <c r="G6151">
        <v>0</v>
      </c>
      <c r="H6151">
        <v>35.090000000000003</v>
      </c>
      <c r="I6151">
        <v>0</v>
      </c>
    </row>
    <row r="6152" spans="1:9">
      <c r="A6152" t="str">
        <f t="shared" si="97"/>
        <v>Chloride82435</v>
      </c>
      <c r="B6152" t="s">
        <v>395</v>
      </c>
      <c r="C6152" t="s">
        <v>75</v>
      </c>
      <c r="D6152" t="s">
        <v>74</v>
      </c>
      <c r="E6152" s="2">
        <v>110.25</v>
      </c>
      <c r="F6152" s="2">
        <v>0</v>
      </c>
      <c r="G6152">
        <v>0</v>
      </c>
      <c r="H6152">
        <v>4.5999999999999996</v>
      </c>
      <c r="I6152">
        <v>0</v>
      </c>
    </row>
    <row r="6153" spans="1:9">
      <c r="A6153" t="str">
        <f t="shared" si="97"/>
        <v>Cholesterol82465</v>
      </c>
      <c r="B6153" t="s">
        <v>395</v>
      </c>
      <c r="C6153" t="s">
        <v>312</v>
      </c>
      <c r="D6153" t="s">
        <v>311</v>
      </c>
      <c r="E6153" s="2">
        <v>20.84</v>
      </c>
      <c r="F6153" s="2">
        <v>0</v>
      </c>
      <c r="G6153">
        <v>0</v>
      </c>
      <c r="H6153">
        <v>4.3499999999999996</v>
      </c>
      <c r="I6153">
        <v>0</v>
      </c>
    </row>
    <row r="6154" spans="1:9">
      <c r="A6154" t="str">
        <f t="shared" si="97"/>
        <v>Clostridium Difficile87324</v>
      </c>
      <c r="B6154" t="s">
        <v>395</v>
      </c>
      <c r="C6154" t="s">
        <v>77</v>
      </c>
      <c r="D6154" t="s">
        <v>76</v>
      </c>
      <c r="E6154" s="2">
        <v>27.56</v>
      </c>
      <c r="F6154" s="2">
        <v>0</v>
      </c>
      <c r="G6154">
        <v>0</v>
      </c>
      <c r="H6154">
        <v>11.98</v>
      </c>
      <c r="I6154">
        <v>0</v>
      </c>
    </row>
    <row r="6155" spans="1:9">
      <c r="A6155" t="str">
        <f t="shared" si="97"/>
        <v>Comp Metabolic Panel80053</v>
      </c>
      <c r="B6155" t="s">
        <v>395</v>
      </c>
      <c r="C6155" t="s">
        <v>314</v>
      </c>
      <c r="D6155" t="s">
        <v>313</v>
      </c>
      <c r="E6155" s="2">
        <v>266.26</v>
      </c>
      <c r="F6155" s="2">
        <v>0</v>
      </c>
      <c r="G6155">
        <v>0</v>
      </c>
      <c r="H6155">
        <v>10.56</v>
      </c>
      <c r="I6155">
        <v>0</v>
      </c>
    </row>
    <row r="6156" spans="1:9">
      <c r="A6156" t="str">
        <f t="shared" si="97"/>
        <v>Cortisol AM82533</v>
      </c>
      <c r="B6156" t="s">
        <v>395</v>
      </c>
      <c r="C6156" t="s">
        <v>79</v>
      </c>
      <c r="D6156" t="s">
        <v>78</v>
      </c>
      <c r="E6156" s="2">
        <v>340.95</v>
      </c>
      <c r="F6156" s="2">
        <v>0</v>
      </c>
      <c r="G6156">
        <v>0</v>
      </c>
      <c r="H6156">
        <v>16.3</v>
      </c>
      <c r="I6156">
        <v>0</v>
      </c>
    </row>
    <row r="6157" spans="1:9">
      <c r="A6157" t="str">
        <f t="shared" si="97"/>
        <v>Cortisol PM82533</v>
      </c>
      <c r="B6157" t="s">
        <v>395</v>
      </c>
      <c r="C6157" t="s">
        <v>80</v>
      </c>
      <c r="D6157" t="s">
        <v>78</v>
      </c>
      <c r="E6157" s="2">
        <v>340.95</v>
      </c>
      <c r="F6157" s="2">
        <v>0</v>
      </c>
      <c r="G6157">
        <v>0</v>
      </c>
      <c r="H6157">
        <v>16.3</v>
      </c>
      <c r="I6157">
        <v>0</v>
      </c>
    </row>
    <row r="6158" spans="1:9">
      <c r="A6158" t="str">
        <f t="shared" si="97"/>
        <v>Cortisol Random82533</v>
      </c>
      <c r="B6158" t="s">
        <v>395</v>
      </c>
      <c r="C6158" t="s">
        <v>81</v>
      </c>
      <c r="D6158" t="s">
        <v>78</v>
      </c>
      <c r="E6158" s="2">
        <v>340.95</v>
      </c>
      <c r="F6158" s="2">
        <v>0</v>
      </c>
      <c r="G6158">
        <v>0</v>
      </c>
      <c r="H6158">
        <v>16.3</v>
      </c>
      <c r="I6158">
        <v>0</v>
      </c>
    </row>
    <row r="6159" spans="1:9">
      <c r="A6159" t="str">
        <f t="shared" si="97"/>
        <v>COVID 19 Antibody IGG IGM86328</v>
      </c>
      <c r="B6159" t="s">
        <v>395</v>
      </c>
      <c r="C6159" t="s">
        <v>83</v>
      </c>
      <c r="D6159" t="s">
        <v>82</v>
      </c>
      <c r="E6159" s="2">
        <v>82.69</v>
      </c>
      <c r="F6159" s="2">
        <v>0</v>
      </c>
      <c r="G6159">
        <v>0</v>
      </c>
      <c r="H6159">
        <v>44.1</v>
      </c>
      <c r="I6159">
        <v>0</v>
      </c>
    </row>
    <row r="6160" spans="1:9">
      <c r="A6160" t="str">
        <f t="shared" si="97"/>
        <v>COVID-19 PCRU0003</v>
      </c>
      <c r="B6160" t="s">
        <v>395</v>
      </c>
      <c r="C6160" t="s">
        <v>795</v>
      </c>
      <c r="D6160" t="s">
        <v>84</v>
      </c>
      <c r="E6160" s="2">
        <v>220.5</v>
      </c>
      <c r="F6160" s="2">
        <v>210</v>
      </c>
      <c r="G6160">
        <v>0</v>
      </c>
      <c r="H6160">
        <v>75</v>
      </c>
      <c r="I6160">
        <v>0</v>
      </c>
    </row>
    <row r="6161" spans="1:9">
      <c r="A6161" t="str">
        <f t="shared" si="97"/>
        <v>Covid-19 Rapid Antigen (CV2AG)87426</v>
      </c>
      <c r="B6161" t="s">
        <v>395</v>
      </c>
      <c r="C6161" t="s">
        <v>85</v>
      </c>
      <c r="D6161" t="s">
        <v>796</v>
      </c>
      <c r="E6161" s="2">
        <v>220.5</v>
      </c>
      <c r="F6161" s="2">
        <v>0</v>
      </c>
      <c r="G6161">
        <v>0</v>
      </c>
      <c r="H6161">
        <v>117.6</v>
      </c>
      <c r="I6161">
        <v>0</v>
      </c>
    </row>
    <row r="6162" spans="1:9">
      <c r="A6162" t="str">
        <f t="shared" si="97"/>
        <v>CPK; Total82550</v>
      </c>
      <c r="B6162" t="s">
        <v>395</v>
      </c>
      <c r="C6162" t="s">
        <v>87</v>
      </c>
      <c r="D6162" t="s">
        <v>86</v>
      </c>
      <c r="E6162" s="2">
        <v>149.91999999999999</v>
      </c>
      <c r="F6162" s="2">
        <v>0</v>
      </c>
      <c r="G6162">
        <v>0</v>
      </c>
      <c r="H6162">
        <v>6.51</v>
      </c>
      <c r="I6162">
        <v>0</v>
      </c>
    </row>
    <row r="6163" spans="1:9">
      <c r="A6163" t="str">
        <f t="shared" si="97"/>
        <v>Creatinine82565</v>
      </c>
      <c r="B6163" t="s">
        <v>395</v>
      </c>
      <c r="C6163" t="s">
        <v>89</v>
      </c>
      <c r="D6163" t="s">
        <v>88</v>
      </c>
      <c r="E6163" s="2">
        <v>91.51</v>
      </c>
      <c r="F6163" s="2">
        <v>0</v>
      </c>
      <c r="G6163">
        <v>0</v>
      </c>
      <c r="H6163">
        <v>5.12</v>
      </c>
      <c r="I6163">
        <v>0</v>
      </c>
    </row>
    <row r="6164" spans="1:9">
      <c r="A6164" t="str">
        <f t="shared" si="97"/>
        <v>Cryptosporidium87328</v>
      </c>
      <c r="B6164" t="s">
        <v>395</v>
      </c>
      <c r="C6164" t="s">
        <v>316</v>
      </c>
      <c r="D6164" t="s">
        <v>315</v>
      </c>
      <c r="E6164" s="2">
        <v>138.34</v>
      </c>
      <c r="F6164" s="2">
        <v>0</v>
      </c>
      <c r="G6164">
        <v>0</v>
      </c>
      <c r="H6164">
        <v>13.82</v>
      </c>
      <c r="I6164">
        <v>0</v>
      </c>
    </row>
    <row r="6165" spans="1:9">
      <c r="A6165" t="str">
        <f t="shared" si="97"/>
        <v>Culture, Nose/Throat87070</v>
      </c>
      <c r="B6165" t="s">
        <v>395</v>
      </c>
      <c r="C6165" t="s">
        <v>91</v>
      </c>
      <c r="D6165" t="s">
        <v>90</v>
      </c>
      <c r="E6165" s="2">
        <v>206.92</v>
      </c>
      <c r="F6165" s="2">
        <v>0</v>
      </c>
      <c r="G6165">
        <v>0</v>
      </c>
      <c r="H6165">
        <v>8.6199999999999992</v>
      </c>
      <c r="I6165">
        <v>0</v>
      </c>
    </row>
    <row r="6166" spans="1:9">
      <c r="A6166" t="str">
        <f t="shared" si="97"/>
        <v>Culture, Stool87045</v>
      </c>
      <c r="B6166" t="s">
        <v>395</v>
      </c>
      <c r="C6166" t="s">
        <v>93</v>
      </c>
      <c r="D6166" t="s">
        <v>92</v>
      </c>
      <c r="E6166" s="2">
        <v>239.63</v>
      </c>
      <c r="F6166" s="2">
        <v>0</v>
      </c>
      <c r="G6166">
        <v>0</v>
      </c>
      <c r="H6166">
        <v>9.44</v>
      </c>
      <c r="I6166">
        <v>0</v>
      </c>
    </row>
    <row r="6167" spans="1:9">
      <c r="A6167" t="str">
        <f t="shared" si="97"/>
        <v>Culture, Urine87086</v>
      </c>
      <c r="B6167" t="s">
        <v>395</v>
      </c>
      <c r="C6167" t="s">
        <v>95</v>
      </c>
      <c r="D6167" t="s">
        <v>94</v>
      </c>
      <c r="E6167" s="2">
        <v>138.34</v>
      </c>
      <c r="F6167" s="2">
        <v>0</v>
      </c>
      <c r="G6167">
        <v>0</v>
      </c>
      <c r="H6167">
        <v>8.07</v>
      </c>
      <c r="I6167">
        <v>0</v>
      </c>
    </row>
    <row r="6168" spans="1:9">
      <c r="A6168" t="str">
        <f t="shared" si="97"/>
        <v>D-Dimer DVT/PE Quant85379</v>
      </c>
      <c r="B6168" t="s">
        <v>395</v>
      </c>
      <c r="C6168" t="s">
        <v>97</v>
      </c>
      <c r="D6168" t="s">
        <v>96</v>
      </c>
      <c r="E6168" s="2">
        <v>206.44</v>
      </c>
      <c r="F6168" s="2">
        <v>0</v>
      </c>
      <c r="G6168">
        <v>0</v>
      </c>
      <c r="H6168">
        <v>10.18</v>
      </c>
      <c r="I6168">
        <v>0</v>
      </c>
    </row>
    <row r="6169" spans="1:9">
      <c r="A6169" t="str">
        <f t="shared" si="97"/>
        <v>Day PartialH0035</v>
      </c>
      <c r="B6169" t="s">
        <v>395</v>
      </c>
      <c r="C6169" t="s">
        <v>280</v>
      </c>
      <c r="D6169" t="s">
        <v>357</v>
      </c>
      <c r="E6169" s="2">
        <v>939.68</v>
      </c>
      <c r="F6169" s="2">
        <v>369</v>
      </c>
      <c r="G6169">
        <v>0</v>
      </c>
      <c r="H6169">
        <v>210</v>
      </c>
      <c r="I6169">
        <v>0</v>
      </c>
    </row>
    <row r="6170" spans="1:9">
      <c r="A6170" t="str">
        <f t="shared" si="97"/>
        <v>Digoxin80162</v>
      </c>
      <c r="B6170" t="s">
        <v>395</v>
      </c>
      <c r="C6170" t="s">
        <v>99</v>
      </c>
      <c r="D6170" t="s">
        <v>98</v>
      </c>
      <c r="E6170" s="2">
        <v>238.41</v>
      </c>
      <c r="F6170" s="2">
        <v>0</v>
      </c>
      <c r="G6170">
        <v>0</v>
      </c>
      <c r="H6170">
        <v>13.28</v>
      </c>
      <c r="I6170">
        <v>0</v>
      </c>
    </row>
    <row r="6171" spans="1:9">
      <c r="A6171" t="str">
        <f t="shared" si="97"/>
        <v>Direct Bilirubin82248</v>
      </c>
      <c r="B6171" t="s">
        <v>395</v>
      </c>
      <c r="C6171" t="s">
        <v>101</v>
      </c>
      <c r="D6171" t="s">
        <v>100</v>
      </c>
      <c r="E6171" s="2">
        <v>96.09</v>
      </c>
      <c r="F6171" s="2">
        <v>0</v>
      </c>
      <c r="G6171">
        <v>0</v>
      </c>
      <c r="H6171">
        <v>5.0199999999999996</v>
      </c>
      <c r="I6171">
        <v>0</v>
      </c>
    </row>
    <row r="6172" spans="1:9">
      <c r="A6172" t="str">
        <f t="shared" si="97"/>
        <v>Drug Screen80305</v>
      </c>
      <c r="B6172" t="s">
        <v>395</v>
      </c>
      <c r="C6172" t="s">
        <v>103</v>
      </c>
      <c r="D6172" t="s">
        <v>102</v>
      </c>
      <c r="E6172" s="2">
        <v>332.63</v>
      </c>
      <c r="F6172" s="2">
        <v>0</v>
      </c>
      <c r="G6172">
        <v>0</v>
      </c>
      <c r="H6172">
        <v>12.6</v>
      </c>
      <c r="I6172">
        <v>0</v>
      </c>
    </row>
    <row r="6173" spans="1:9">
      <c r="A6173" t="str">
        <f t="shared" si="97"/>
        <v>E Histolytica87337</v>
      </c>
      <c r="B6173" t="s">
        <v>395</v>
      </c>
      <c r="C6173" t="s">
        <v>318</v>
      </c>
      <c r="D6173" t="s">
        <v>317</v>
      </c>
      <c r="E6173" s="2">
        <v>65.42</v>
      </c>
      <c r="F6173" s="2">
        <v>0</v>
      </c>
      <c r="G6173">
        <v>0</v>
      </c>
      <c r="H6173">
        <v>11.98</v>
      </c>
      <c r="I6173">
        <v>0</v>
      </c>
    </row>
    <row r="6174" spans="1:9">
      <c r="A6174" t="str">
        <f t="shared" si="97"/>
        <v>EKG93005</v>
      </c>
      <c r="B6174" t="s">
        <v>395</v>
      </c>
      <c r="C6174" t="s">
        <v>105</v>
      </c>
      <c r="D6174" t="s">
        <v>104</v>
      </c>
      <c r="E6174" s="2">
        <v>219.4</v>
      </c>
      <c r="F6174" s="2">
        <v>0</v>
      </c>
      <c r="G6174">
        <v>0</v>
      </c>
      <c r="H6174">
        <v>56.85</v>
      </c>
      <c r="I6174">
        <v>1081.1099999999999</v>
      </c>
    </row>
    <row r="6175" spans="1:9">
      <c r="A6175" t="str">
        <f t="shared" si="97"/>
        <v>Electro. Protein - Serum84165</v>
      </c>
      <c r="B6175" t="s">
        <v>395</v>
      </c>
      <c r="C6175" t="s">
        <v>108</v>
      </c>
      <c r="D6175" t="s">
        <v>107</v>
      </c>
      <c r="E6175" s="2">
        <v>221.33</v>
      </c>
      <c r="F6175" s="2">
        <v>0</v>
      </c>
      <c r="G6175">
        <v>0</v>
      </c>
      <c r="H6175">
        <v>10.74</v>
      </c>
      <c r="I6175">
        <v>0</v>
      </c>
    </row>
    <row r="6176" spans="1:9">
      <c r="A6176" t="str">
        <f t="shared" si="97"/>
        <v>Electro. Protein - Urine84165</v>
      </c>
      <c r="B6176" t="s">
        <v>395</v>
      </c>
      <c r="C6176" t="s">
        <v>109</v>
      </c>
      <c r="D6176" t="s">
        <v>107</v>
      </c>
      <c r="E6176" s="2">
        <v>221.33</v>
      </c>
      <c r="F6176" s="2">
        <v>0</v>
      </c>
      <c r="G6176">
        <v>0</v>
      </c>
      <c r="H6176">
        <v>10.74</v>
      </c>
      <c r="I6176">
        <v>0</v>
      </c>
    </row>
    <row r="6177" spans="1:9">
      <c r="A6177" t="str">
        <f t="shared" si="97"/>
        <v>Electrolyte Panel80051</v>
      </c>
      <c r="B6177" t="s">
        <v>395</v>
      </c>
      <c r="C6177" t="s">
        <v>111</v>
      </c>
      <c r="D6177" t="s">
        <v>110</v>
      </c>
      <c r="E6177" s="2">
        <v>149.91999999999999</v>
      </c>
      <c r="F6177" s="2">
        <v>0</v>
      </c>
      <c r="G6177">
        <v>0</v>
      </c>
      <c r="H6177">
        <v>7.01</v>
      </c>
      <c r="I6177">
        <v>0</v>
      </c>
    </row>
    <row r="6178" spans="1:9">
      <c r="A6178" t="str">
        <f t="shared" si="97"/>
        <v>Ferritin82728</v>
      </c>
      <c r="B6178" t="s">
        <v>395</v>
      </c>
      <c r="C6178" t="s">
        <v>113</v>
      </c>
      <c r="D6178" t="s">
        <v>112</v>
      </c>
      <c r="E6178" s="2">
        <v>174.51</v>
      </c>
      <c r="F6178" s="2">
        <v>0</v>
      </c>
      <c r="G6178">
        <v>0</v>
      </c>
      <c r="H6178">
        <v>13.63</v>
      </c>
      <c r="I6178">
        <v>0</v>
      </c>
    </row>
    <row r="6179" spans="1:9">
      <c r="A6179" t="str">
        <f t="shared" si="97"/>
        <v>FK506 (Tacrolimus)80197</v>
      </c>
      <c r="B6179" t="s">
        <v>395</v>
      </c>
      <c r="C6179" t="s">
        <v>115</v>
      </c>
      <c r="D6179" t="s">
        <v>114</v>
      </c>
      <c r="E6179" s="2">
        <v>292.88</v>
      </c>
      <c r="F6179" s="2">
        <v>0</v>
      </c>
      <c r="G6179">
        <v>0</v>
      </c>
      <c r="H6179">
        <v>13.73</v>
      </c>
      <c r="I6179">
        <v>0</v>
      </c>
    </row>
    <row r="6180" spans="1:9">
      <c r="A6180" t="str">
        <f t="shared" si="97"/>
        <v>Folate - Serum82746</v>
      </c>
      <c r="B6180" t="s">
        <v>395</v>
      </c>
      <c r="C6180" t="s">
        <v>117</v>
      </c>
      <c r="D6180" t="s">
        <v>116</v>
      </c>
      <c r="E6180" s="2">
        <v>198.72</v>
      </c>
      <c r="F6180" s="2">
        <v>0</v>
      </c>
      <c r="G6180">
        <v>0</v>
      </c>
      <c r="H6180">
        <v>14.7</v>
      </c>
      <c r="I6180">
        <v>0</v>
      </c>
    </row>
    <row r="6181" spans="1:9">
      <c r="A6181" t="str">
        <f t="shared" si="97"/>
        <v>Follow Up Psych Consult90832</v>
      </c>
      <c r="B6181" t="s">
        <v>395</v>
      </c>
      <c r="C6181" t="s">
        <v>285</v>
      </c>
      <c r="D6181" t="s">
        <v>284</v>
      </c>
      <c r="E6181" s="2">
        <v>145.87</v>
      </c>
      <c r="F6181" s="2">
        <v>64.290000000000006</v>
      </c>
      <c r="G6181">
        <v>0</v>
      </c>
      <c r="H6181">
        <v>42.86</v>
      </c>
      <c r="I6181">
        <v>0</v>
      </c>
    </row>
    <row r="6182" spans="1:9">
      <c r="A6182" t="str">
        <f t="shared" si="97"/>
        <v>Free T384481</v>
      </c>
      <c r="B6182" t="s">
        <v>395</v>
      </c>
      <c r="C6182" t="s">
        <v>119</v>
      </c>
      <c r="D6182" t="s">
        <v>118</v>
      </c>
      <c r="E6182" s="2">
        <v>342.88</v>
      </c>
      <c r="F6182" s="2">
        <v>0</v>
      </c>
      <c r="G6182">
        <v>0</v>
      </c>
      <c r="H6182">
        <v>16.940000000000001</v>
      </c>
      <c r="I6182">
        <v>0</v>
      </c>
    </row>
    <row r="6183" spans="1:9">
      <c r="A6183" t="str">
        <f t="shared" si="97"/>
        <v>Free T4 (Total)84439</v>
      </c>
      <c r="B6183" t="s">
        <v>395</v>
      </c>
      <c r="C6183" t="s">
        <v>121</v>
      </c>
      <c r="D6183" t="s">
        <v>120</v>
      </c>
      <c r="E6183" s="2">
        <v>293.17</v>
      </c>
      <c r="F6183" s="2">
        <v>0</v>
      </c>
      <c r="G6183">
        <v>0</v>
      </c>
      <c r="H6183">
        <v>9.02</v>
      </c>
      <c r="I6183">
        <v>0</v>
      </c>
    </row>
    <row r="6184" spans="1:9">
      <c r="A6184" t="str">
        <f t="shared" si="97"/>
        <v>Fungus Culture87102</v>
      </c>
      <c r="B6184" t="s">
        <v>395</v>
      </c>
      <c r="C6184" t="s">
        <v>123</v>
      </c>
      <c r="D6184" t="s">
        <v>122</v>
      </c>
      <c r="E6184" s="2">
        <v>221.33</v>
      </c>
      <c r="F6184" s="2">
        <v>0</v>
      </c>
      <c r="G6184">
        <v>0</v>
      </c>
      <c r="H6184">
        <v>8.41</v>
      </c>
      <c r="I6184">
        <v>0</v>
      </c>
    </row>
    <row r="6185" spans="1:9">
      <c r="A6185" t="str">
        <f t="shared" si="97"/>
        <v>Gardnerella Vag DNA Prob87510</v>
      </c>
      <c r="B6185" t="s">
        <v>395</v>
      </c>
      <c r="C6185" t="s">
        <v>125</v>
      </c>
      <c r="D6185" t="s">
        <v>124</v>
      </c>
      <c r="E6185" s="2">
        <v>77.45</v>
      </c>
      <c r="F6185" s="2">
        <v>0</v>
      </c>
      <c r="G6185">
        <v>0</v>
      </c>
      <c r="H6185">
        <v>20.05</v>
      </c>
      <c r="I6185">
        <v>0</v>
      </c>
    </row>
    <row r="6186" spans="1:9">
      <c r="A6186" t="str">
        <f t="shared" si="97"/>
        <v>GC Culture87081</v>
      </c>
      <c r="B6186" t="s">
        <v>395</v>
      </c>
      <c r="C6186" t="s">
        <v>127</v>
      </c>
      <c r="D6186" t="s">
        <v>126</v>
      </c>
      <c r="E6186" s="2">
        <v>121.55</v>
      </c>
      <c r="F6186" s="2">
        <v>115.76</v>
      </c>
      <c r="G6186">
        <v>0</v>
      </c>
      <c r="H6186">
        <v>6.63</v>
      </c>
      <c r="I6186">
        <v>0</v>
      </c>
    </row>
    <row r="6187" spans="1:9">
      <c r="A6187" t="str">
        <f t="shared" si="97"/>
        <v>GC Genprobe87590</v>
      </c>
      <c r="B6187" t="s">
        <v>395</v>
      </c>
      <c r="C6187" t="s">
        <v>129</v>
      </c>
      <c r="D6187" t="s">
        <v>128</v>
      </c>
      <c r="E6187" s="2">
        <v>63</v>
      </c>
      <c r="F6187" s="2">
        <v>60</v>
      </c>
      <c r="G6187">
        <v>0</v>
      </c>
      <c r="H6187">
        <v>26.88</v>
      </c>
      <c r="I6187">
        <v>0</v>
      </c>
    </row>
    <row r="6188" spans="1:9">
      <c r="A6188" t="str">
        <f t="shared" si="97"/>
        <v>GC/Chlamydia By PCR87591</v>
      </c>
      <c r="B6188" t="s">
        <v>395</v>
      </c>
      <c r="C6188" t="s">
        <v>320</v>
      </c>
      <c r="D6188" t="s">
        <v>319</v>
      </c>
      <c r="E6188" s="2">
        <v>149.94</v>
      </c>
      <c r="F6188" s="2">
        <v>0</v>
      </c>
      <c r="G6188">
        <v>0</v>
      </c>
      <c r="H6188">
        <v>35.090000000000003</v>
      </c>
      <c r="I6188">
        <v>0</v>
      </c>
    </row>
    <row r="6189" spans="1:9">
      <c r="A6189" t="str">
        <f t="shared" si="97"/>
        <v>GGTP82977</v>
      </c>
      <c r="B6189" t="s">
        <v>395</v>
      </c>
      <c r="C6189" t="s">
        <v>322</v>
      </c>
      <c r="D6189" t="s">
        <v>321</v>
      </c>
      <c r="E6189" s="2">
        <v>114.39</v>
      </c>
      <c r="F6189" s="2">
        <v>0</v>
      </c>
      <c r="G6189">
        <v>0</v>
      </c>
      <c r="H6189">
        <v>7.2</v>
      </c>
      <c r="I6189">
        <v>0</v>
      </c>
    </row>
    <row r="6190" spans="1:9">
      <c r="A6190" t="str">
        <f t="shared" si="97"/>
        <v>Giardia87749</v>
      </c>
      <c r="B6190" t="s">
        <v>395</v>
      </c>
      <c r="C6190" t="s">
        <v>324</v>
      </c>
      <c r="D6190" t="s">
        <v>323</v>
      </c>
      <c r="E6190" s="2">
        <v>191.3</v>
      </c>
      <c r="F6190" s="2">
        <v>0</v>
      </c>
      <c r="G6190">
        <v>0</v>
      </c>
      <c r="H6190">
        <v>102.03</v>
      </c>
      <c r="I6190">
        <v>0</v>
      </c>
    </row>
    <row r="6191" spans="1:9">
      <c r="A6191" t="str">
        <f t="shared" si="97"/>
        <v>Glucose Hour PC82947</v>
      </c>
      <c r="B6191" t="s">
        <v>395</v>
      </c>
      <c r="C6191" t="s">
        <v>131</v>
      </c>
      <c r="D6191" t="s">
        <v>130</v>
      </c>
      <c r="E6191" s="2">
        <v>75.599999999999994</v>
      </c>
      <c r="F6191" s="2">
        <v>0</v>
      </c>
      <c r="G6191">
        <v>0</v>
      </c>
      <c r="H6191">
        <v>3.93</v>
      </c>
      <c r="I6191">
        <v>0</v>
      </c>
    </row>
    <row r="6192" spans="1:9">
      <c r="A6192" t="str">
        <f t="shared" si="97"/>
        <v>Glucose; Blood-Quant82947</v>
      </c>
      <c r="B6192" t="s">
        <v>395</v>
      </c>
      <c r="C6192" t="s">
        <v>132</v>
      </c>
      <c r="D6192" t="s">
        <v>130</v>
      </c>
      <c r="E6192" s="2">
        <v>72.06</v>
      </c>
      <c r="F6192" s="2">
        <v>0</v>
      </c>
      <c r="G6192">
        <v>0</v>
      </c>
      <c r="H6192">
        <v>3.93</v>
      </c>
      <c r="I6192">
        <v>0</v>
      </c>
    </row>
    <row r="6193" spans="1:9">
      <c r="A6193" t="str">
        <f t="shared" si="97"/>
        <v>Glycohemoglobin (A1C)83036</v>
      </c>
      <c r="B6193" t="s">
        <v>395</v>
      </c>
      <c r="C6193" t="s">
        <v>134</v>
      </c>
      <c r="D6193" t="s">
        <v>133</v>
      </c>
      <c r="E6193" s="2">
        <v>161.78</v>
      </c>
      <c r="F6193" s="2">
        <v>0</v>
      </c>
      <c r="G6193">
        <v>0</v>
      </c>
      <c r="H6193">
        <v>9.7100000000000009</v>
      </c>
      <c r="I6193">
        <v>0</v>
      </c>
    </row>
    <row r="6194" spans="1:9">
      <c r="A6194" t="str">
        <f t="shared" si="97"/>
        <v>Gram Stain (GS)87205</v>
      </c>
      <c r="B6194" t="s">
        <v>395</v>
      </c>
      <c r="C6194" t="s">
        <v>136</v>
      </c>
      <c r="D6194" t="s">
        <v>135</v>
      </c>
      <c r="E6194" s="2">
        <v>78</v>
      </c>
      <c r="F6194" s="2">
        <v>0</v>
      </c>
      <c r="G6194">
        <v>0</v>
      </c>
      <c r="H6194">
        <v>4.2699999999999996</v>
      </c>
      <c r="I6194">
        <v>0</v>
      </c>
    </row>
    <row r="6195" spans="1:9">
      <c r="A6195" t="str">
        <f t="shared" si="97"/>
        <v>Group A Strep (Rapid)87880</v>
      </c>
      <c r="B6195" t="s">
        <v>395</v>
      </c>
      <c r="C6195" t="s">
        <v>138</v>
      </c>
      <c r="D6195" t="s">
        <v>137</v>
      </c>
      <c r="E6195" s="2">
        <v>44.1</v>
      </c>
      <c r="F6195" s="2">
        <v>0</v>
      </c>
      <c r="G6195">
        <v>0</v>
      </c>
      <c r="H6195">
        <v>16.53</v>
      </c>
      <c r="I6195">
        <v>0</v>
      </c>
    </row>
    <row r="6196" spans="1:9">
      <c r="A6196" t="str">
        <f t="shared" si="97"/>
        <v>Group Therapy90853</v>
      </c>
      <c r="B6196" t="s">
        <v>395</v>
      </c>
      <c r="C6196" t="s">
        <v>286</v>
      </c>
      <c r="D6196" t="s">
        <v>271</v>
      </c>
      <c r="E6196" s="2">
        <v>145.53</v>
      </c>
      <c r="F6196" s="2">
        <v>110.88</v>
      </c>
      <c r="G6196">
        <v>75</v>
      </c>
      <c r="H6196">
        <v>25</v>
      </c>
      <c r="I6196">
        <v>0</v>
      </c>
    </row>
    <row r="6197" spans="1:9">
      <c r="A6197" t="str">
        <f t="shared" si="97"/>
        <v>HCG</v>
      </c>
      <c r="B6197" t="s">
        <v>395</v>
      </c>
      <c r="C6197" t="s">
        <v>804</v>
      </c>
      <c r="E6197" s="2">
        <v>105.01</v>
      </c>
      <c r="F6197" s="2">
        <v>0</v>
      </c>
      <c r="G6197">
        <v>0</v>
      </c>
      <c r="H6197">
        <v>60.91</v>
      </c>
      <c r="I6197">
        <v>0</v>
      </c>
    </row>
    <row r="6198" spans="1:9">
      <c r="A6198" t="str">
        <f t="shared" si="97"/>
        <v>HCG Qualitative - Urine81025</v>
      </c>
      <c r="B6198" t="s">
        <v>395</v>
      </c>
      <c r="C6198" t="s">
        <v>140</v>
      </c>
      <c r="D6198" t="s">
        <v>139</v>
      </c>
      <c r="E6198" s="2">
        <v>119.34</v>
      </c>
      <c r="F6198" s="2">
        <v>0</v>
      </c>
      <c r="G6198">
        <v>0</v>
      </c>
      <c r="H6198">
        <v>8.61</v>
      </c>
      <c r="I6198">
        <v>0</v>
      </c>
    </row>
    <row r="6199" spans="1:9">
      <c r="A6199" t="str">
        <f t="shared" si="97"/>
        <v>HDL83701</v>
      </c>
      <c r="B6199" t="s">
        <v>395</v>
      </c>
      <c r="C6199" t="s">
        <v>142</v>
      </c>
      <c r="D6199" t="s">
        <v>141</v>
      </c>
      <c r="E6199" s="2">
        <v>274.52</v>
      </c>
      <c r="F6199" s="2">
        <v>0</v>
      </c>
      <c r="G6199">
        <v>0</v>
      </c>
      <c r="H6199">
        <v>33.86</v>
      </c>
      <c r="I6199">
        <v>1260.69</v>
      </c>
    </row>
    <row r="6200" spans="1:9">
      <c r="A6200" t="str">
        <f t="shared" si="97"/>
        <v>Hematocrit85014</v>
      </c>
      <c r="B6200" t="s">
        <v>395</v>
      </c>
      <c r="C6200" t="s">
        <v>144</v>
      </c>
      <c r="D6200" t="s">
        <v>143</v>
      </c>
      <c r="E6200" s="2">
        <v>45.48</v>
      </c>
      <c r="F6200" s="2">
        <v>0</v>
      </c>
      <c r="G6200">
        <v>0</v>
      </c>
      <c r="H6200">
        <v>2.37</v>
      </c>
      <c r="I6200">
        <v>0</v>
      </c>
    </row>
    <row r="6201" spans="1:9">
      <c r="A6201" t="str">
        <f t="shared" si="97"/>
        <v>Hemoglobin85018</v>
      </c>
      <c r="B6201" t="s">
        <v>395</v>
      </c>
      <c r="C6201" t="s">
        <v>146</v>
      </c>
      <c r="D6201" t="s">
        <v>145</v>
      </c>
      <c r="E6201" s="2">
        <v>59.26</v>
      </c>
      <c r="F6201" s="2">
        <v>0</v>
      </c>
      <c r="G6201">
        <v>0</v>
      </c>
      <c r="H6201">
        <v>2.37</v>
      </c>
      <c r="I6201">
        <v>0</v>
      </c>
    </row>
    <row r="6202" spans="1:9">
      <c r="A6202" t="str">
        <f t="shared" si="97"/>
        <v>Hep B Surface AB86706</v>
      </c>
      <c r="B6202" t="s">
        <v>395</v>
      </c>
      <c r="C6202" t="s">
        <v>148</v>
      </c>
      <c r="D6202" t="s">
        <v>147</v>
      </c>
      <c r="E6202" s="2">
        <v>119.34</v>
      </c>
      <c r="F6202" s="2">
        <v>0</v>
      </c>
      <c r="G6202">
        <v>0</v>
      </c>
      <c r="H6202">
        <v>10.74</v>
      </c>
      <c r="I6202">
        <v>0</v>
      </c>
    </row>
    <row r="6203" spans="1:9">
      <c r="A6203" t="str">
        <f t="shared" si="97"/>
        <v>Hep C - EIA86803</v>
      </c>
      <c r="B6203" t="s">
        <v>395</v>
      </c>
      <c r="C6203" t="s">
        <v>150</v>
      </c>
      <c r="D6203" t="s">
        <v>149</v>
      </c>
      <c r="E6203" s="2">
        <v>79.11</v>
      </c>
      <c r="F6203" s="2">
        <v>0</v>
      </c>
      <c r="G6203">
        <v>0</v>
      </c>
      <c r="H6203">
        <v>14.27</v>
      </c>
      <c r="I6203">
        <v>0</v>
      </c>
    </row>
    <row r="6204" spans="1:9">
      <c r="A6204" t="str">
        <f t="shared" si="97"/>
        <v>Hepatic Function Panel80076</v>
      </c>
      <c r="B6204" t="s">
        <v>395</v>
      </c>
      <c r="C6204" t="s">
        <v>152</v>
      </c>
      <c r="D6204" t="s">
        <v>151</v>
      </c>
      <c r="E6204" s="2">
        <v>253.52</v>
      </c>
      <c r="F6204" s="2">
        <v>0</v>
      </c>
      <c r="G6204">
        <v>0</v>
      </c>
      <c r="H6204">
        <v>8.17</v>
      </c>
      <c r="I6204">
        <v>0</v>
      </c>
    </row>
    <row r="6205" spans="1:9">
      <c r="A6205" t="str">
        <f t="shared" si="97"/>
        <v>Hepatitis A -IGM AB86709</v>
      </c>
      <c r="B6205" t="s">
        <v>395</v>
      </c>
      <c r="C6205" t="s">
        <v>326</v>
      </c>
      <c r="D6205" t="s">
        <v>325</v>
      </c>
      <c r="E6205" s="2">
        <v>46.31</v>
      </c>
      <c r="F6205" s="2">
        <v>0</v>
      </c>
      <c r="G6205">
        <v>0</v>
      </c>
      <c r="H6205">
        <v>11.26</v>
      </c>
      <c r="I6205">
        <v>750</v>
      </c>
    </row>
    <row r="6206" spans="1:9">
      <c r="A6206" t="str">
        <f t="shared" si="97"/>
        <v>Hepatitis B Core AB86704</v>
      </c>
      <c r="B6206" t="s">
        <v>395</v>
      </c>
      <c r="C6206" t="s">
        <v>328</v>
      </c>
      <c r="D6206" t="s">
        <v>327</v>
      </c>
      <c r="E6206" s="2">
        <v>63.67</v>
      </c>
      <c r="F6206" s="2">
        <v>0</v>
      </c>
      <c r="G6206">
        <v>0</v>
      </c>
      <c r="H6206">
        <v>12.05</v>
      </c>
      <c r="I6206">
        <v>0</v>
      </c>
    </row>
    <row r="6207" spans="1:9">
      <c r="A6207" t="str">
        <f t="shared" si="97"/>
        <v>Hepatitis B Surface AG87340</v>
      </c>
      <c r="B6207" t="s">
        <v>395</v>
      </c>
      <c r="C6207" t="s">
        <v>330</v>
      </c>
      <c r="D6207" t="s">
        <v>329</v>
      </c>
      <c r="E6207" s="2">
        <v>52.09</v>
      </c>
      <c r="F6207" s="2">
        <v>0</v>
      </c>
      <c r="G6207">
        <v>0</v>
      </c>
      <c r="H6207">
        <v>10.33</v>
      </c>
      <c r="I6207">
        <v>0</v>
      </c>
    </row>
    <row r="6208" spans="1:9">
      <c r="A6208" t="str">
        <f t="shared" si="97"/>
        <v>Herpes Simp Culture87253</v>
      </c>
      <c r="B6208" t="s">
        <v>395</v>
      </c>
      <c r="C6208" t="s">
        <v>154</v>
      </c>
      <c r="D6208" t="s">
        <v>153</v>
      </c>
      <c r="E6208" s="2">
        <v>356.55</v>
      </c>
      <c r="F6208" s="2">
        <v>0</v>
      </c>
      <c r="G6208">
        <v>0</v>
      </c>
      <c r="H6208">
        <v>20.2</v>
      </c>
      <c r="I6208">
        <v>0</v>
      </c>
    </row>
    <row r="6209" spans="1:9">
      <c r="A6209" t="str">
        <f t="shared" si="97"/>
        <v>Herpes Simplex86694</v>
      </c>
      <c r="B6209" t="s">
        <v>395</v>
      </c>
      <c r="C6209" t="s">
        <v>156</v>
      </c>
      <c r="D6209" t="s">
        <v>155</v>
      </c>
      <c r="E6209" s="2">
        <v>128.16</v>
      </c>
      <c r="F6209" s="2">
        <v>0</v>
      </c>
      <c r="G6209">
        <v>0</v>
      </c>
      <c r="H6209">
        <v>14.39</v>
      </c>
      <c r="I6209">
        <v>0</v>
      </c>
    </row>
    <row r="6210" spans="1:9">
      <c r="A6210" t="str">
        <f t="shared" si="97"/>
        <v>Herpes Simplex, Type 186695</v>
      </c>
      <c r="B6210" t="s">
        <v>395</v>
      </c>
      <c r="C6210" t="s">
        <v>158</v>
      </c>
      <c r="D6210" t="s">
        <v>157</v>
      </c>
      <c r="E6210" s="2">
        <v>96.19</v>
      </c>
      <c r="F6210" s="2">
        <v>0</v>
      </c>
      <c r="G6210">
        <v>0</v>
      </c>
      <c r="H6210">
        <v>13.19</v>
      </c>
      <c r="I6210">
        <v>0</v>
      </c>
    </row>
    <row r="6211" spans="1:9">
      <c r="A6211" t="str">
        <f t="shared" si="97"/>
        <v>HIV Serol Screen87389</v>
      </c>
      <c r="B6211" t="s">
        <v>395</v>
      </c>
      <c r="C6211" t="s">
        <v>160</v>
      </c>
      <c r="D6211" t="s">
        <v>159</v>
      </c>
      <c r="E6211" s="2">
        <v>116.59</v>
      </c>
      <c r="F6211" s="3">
        <v>0</v>
      </c>
      <c r="G6211">
        <v>0</v>
      </c>
      <c r="H6211">
        <v>24.08</v>
      </c>
      <c r="I6211">
        <v>563.84</v>
      </c>
    </row>
    <row r="6212" spans="1:9">
      <c r="A6212" t="str">
        <f t="shared" si="97"/>
        <v>HIV Serology Screen86701</v>
      </c>
      <c r="B6212" t="s">
        <v>395</v>
      </c>
      <c r="C6212" t="s">
        <v>162</v>
      </c>
      <c r="D6212" t="s">
        <v>161</v>
      </c>
      <c r="E6212" s="2">
        <v>111.13</v>
      </c>
      <c r="F6212" s="2">
        <v>0</v>
      </c>
      <c r="G6212">
        <v>0</v>
      </c>
      <c r="H6212">
        <v>8.89</v>
      </c>
      <c r="I6212">
        <v>0</v>
      </c>
    </row>
    <row r="6213" spans="1:9">
      <c r="A6213" t="str">
        <f t="shared" si="97"/>
        <v>HIV-1 Quantitation87536</v>
      </c>
      <c r="B6213" t="s">
        <v>395</v>
      </c>
      <c r="C6213" t="s">
        <v>165</v>
      </c>
      <c r="D6213" t="s">
        <v>164</v>
      </c>
      <c r="E6213" s="2">
        <v>737.85</v>
      </c>
      <c r="F6213" s="2">
        <v>0</v>
      </c>
      <c r="G6213">
        <v>0</v>
      </c>
      <c r="H6213">
        <v>85.1</v>
      </c>
      <c r="I6213">
        <v>0</v>
      </c>
    </row>
    <row r="6214" spans="1:9">
      <c r="A6214" t="str">
        <f t="shared" si="97"/>
        <v>HIV-1, Amplif NA Probe87535</v>
      </c>
      <c r="B6214" t="s">
        <v>395</v>
      </c>
      <c r="C6214" t="s">
        <v>167</v>
      </c>
      <c r="D6214" t="s">
        <v>166</v>
      </c>
      <c r="E6214" s="2">
        <v>622.64</v>
      </c>
      <c r="F6214" s="2">
        <v>0</v>
      </c>
      <c r="G6214">
        <v>0</v>
      </c>
      <c r="H6214">
        <v>35.090000000000003</v>
      </c>
      <c r="I6214">
        <v>0</v>
      </c>
    </row>
    <row r="6215" spans="1:9">
      <c r="A6215" t="str">
        <f t="shared" ref="A6215:A6278" si="98">C6215&amp;D6215</f>
        <v>IGG (Immunoglobulin)82784</v>
      </c>
      <c r="B6215" t="s">
        <v>395</v>
      </c>
      <c r="C6215" t="s">
        <v>169</v>
      </c>
      <c r="D6215" t="s">
        <v>168</v>
      </c>
      <c r="E6215" s="2">
        <v>195.07</v>
      </c>
      <c r="F6215" s="2">
        <v>0</v>
      </c>
      <c r="G6215">
        <v>0</v>
      </c>
      <c r="H6215">
        <v>9.3000000000000007</v>
      </c>
      <c r="I6215">
        <v>0</v>
      </c>
    </row>
    <row r="6216" spans="1:9">
      <c r="A6216" t="str">
        <f t="shared" si="98"/>
        <v>IGM (Immunoglobulin)82784</v>
      </c>
      <c r="B6216" t="s">
        <v>395</v>
      </c>
      <c r="C6216" t="s">
        <v>170</v>
      </c>
      <c r="D6216" t="s">
        <v>168</v>
      </c>
      <c r="E6216" s="2">
        <v>195.07</v>
      </c>
      <c r="F6216" s="2">
        <v>0</v>
      </c>
      <c r="G6216">
        <v>0</v>
      </c>
      <c r="H6216">
        <v>9.3000000000000007</v>
      </c>
      <c r="I6216">
        <v>0</v>
      </c>
    </row>
    <row r="6217" spans="1:9">
      <c r="A6217" t="str">
        <f t="shared" si="98"/>
        <v>Indiv OP/60 min billable90837</v>
      </c>
      <c r="B6217" t="s">
        <v>395</v>
      </c>
      <c r="C6217" t="s">
        <v>291</v>
      </c>
      <c r="D6217" t="s">
        <v>290</v>
      </c>
      <c r="E6217" s="2">
        <v>237.59</v>
      </c>
      <c r="F6217" s="2">
        <v>95</v>
      </c>
      <c r="G6217">
        <v>200</v>
      </c>
      <c r="H6217">
        <v>71.3</v>
      </c>
      <c r="I6217">
        <v>0</v>
      </c>
    </row>
    <row r="6218" spans="1:9">
      <c r="A6218" t="str">
        <f t="shared" si="98"/>
        <v>Influenza A &amp; B by PCR87502</v>
      </c>
      <c r="B6218" t="s">
        <v>395</v>
      </c>
      <c r="C6218" t="s">
        <v>172</v>
      </c>
      <c r="D6218" t="s">
        <v>171</v>
      </c>
      <c r="E6218" s="2">
        <v>297.95</v>
      </c>
      <c r="F6218" s="2">
        <v>0</v>
      </c>
      <c r="G6218">
        <v>0</v>
      </c>
      <c r="H6218">
        <v>95.8</v>
      </c>
      <c r="I6218">
        <v>0</v>
      </c>
    </row>
    <row r="6219" spans="1:9">
      <c r="A6219" t="str">
        <f t="shared" si="98"/>
        <v>Initial Psych Consult90792</v>
      </c>
      <c r="B6219" t="s">
        <v>395</v>
      </c>
      <c r="C6219" t="s">
        <v>293</v>
      </c>
      <c r="D6219" t="s">
        <v>292</v>
      </c>
      <c r="E6219" s="2">
        <v>457.36</v>
      </c>
      <c r="F6219" s="2">
        <v>149.69999999999999</v>
      </c>
      <c r="G6219">
        <v>0</v>
      </c>
      <c r="H6219">
        <v>94.29</v>
      </c>
      <c r="I6219">
        <v>0</v>
      </c>
    </row>
    <row r="6220" spans="1:9">
      <c r="A6220" t="str">
        <f t="shared" si="98"/>
        <v>Inpatient Detoxification</v>
      </c>
      <c r="B6220" t="s">
        <v>395</v>
      </c>
      <c r="C6220" t="s">
        <v>294</v>
      </c>
      <c r="E6220" s="2">
        <v>1945.88</v>
      </c>
      <c r="F6220" s="2">
        <v>752</v>
      </c>
      <c r="G6220">
        <v>720</v>
      </c>
      <c r="H6220">
        <v>400</v>
      </c>
      <c r="I6220">
        <v>0</v>
      </c>
    </row>
    <row r="6221" spans="1:9">
      <c r="A6221" t="str">
        <f t="shared" si="98"/>
        <v>Inpatient Rehab</v>
      </c>
      <c r="B6221" t="s">
        <v>395</v>
      </c>
      <c r="C6221" t="s">
        <v>296</v>
      </c>
      <c r="E6221" s="2">
        <v>1871.03</v>
      </c>
      <c r="F6221" s="2">
        <v>730</v>
      </c>
      <c r="G6221">
        <v>620</v>
      </c>
      <c r="H6221">
        <v>317.02999999999997</v>
      </c>
      <c r="I6221">
        <v>0</v>
      </c>
    </row>
    <row r="6222" spans="1:9">
      <c r="A6222" t="str">
        <f t="shared" si="98"/>
        <v>Intensive OutpatientH0015</v>
      </c>
      <c r="B6222" t="s">
        <v>395</v>
      </c>
      <c r="C6222" t="s">
        <v>299</v>
      </c>
      <c r="D6222" t="s">
        <v>298</v>
      </c>
      <c r="E6222" s="2">
        <v>436.58</v>
      </c>
      <c r="F6222" s="2">
        <v>185</v>
      </c>
      <c r="G6222">
        <v>175</v>
      </c>
      <c r="H6222">
        <v>76.42</v>
      </c>
      <c r="I6222">
        <v>0</v>
      </c>
    </row>
    <row r="6223" spans="1:9">
      <c r="A6223" t="str">
        <f t="shared" si="98"/>
        <v>Iron83540</v>
      </c>
      <c r="B6223" t="s">
        <v>395</v>
      </c>
      <c r="C6223" t="s">
        <v>174</v>
      </c>
      <c r="D6223" t="s">
        <v>173</v>
      </c>
      <c r="E6223" s="2">
        <v>119.34</v>
      </c>
      <c r="F6223" s="2">
        <v>0</v>
      </c>
      <c r="G6223">
        <v>0</v>
      </c>
      <c r="H6223">
        <v>6.47</v>
      </c>
      <c r="I6223">
        <v>0</v>
      </c>
    </row>
    <row r="6224" spans="1:9">
      <c r="A6224" t="str">
        <f t="shared" si="98"/>
        <v>Iron Binding83550</v>
      </c>
      <c r="B6224" t="s">
        <v>395</v>
      </c>
      <c r="C6224" t="s">
        <v>176</v>
      </c>
      <c r="D6224" t="s">
        <v>175</v>
      </c>
      <c r="E6224" s="2">
        <v>168.14</v>
      </c>
      <c r="F6224" s="2">
        <v>0</v>
      </c>
      <c r="G6224">
        <v>0</v>
      </c>
      <c r="H6224">
        <v>8.74</v>
      </c>
      <c r="I6224">
        <v>0</v>
      </c>
    </row>
    <row r="6225" spans="1:9">
      <c r="A6225" t="str">
        <f t="shared" si="98"/>
        <v>LDH83615</v>
      </c>
      <c r="B6225" t="s">
        <v>395</v>
      </c>
      <c r="C6225" t="s">
        <v>332</v>
      </c>
      <c r="D6225" t="s">
        <v>331</v>
      </c>
      <c r="E6225" s="2">
        <v>131.47</v>
      </c>
      <c r="F6225" s="2">
        <v>0</v>
      </c>
      <c r="G6225">
        <v>0</v>
      </c>
      <c r="H6225">
        <v>6.04</v>
      </c>
      <c r="I6225">
        <v>0</v>
      </c>
    </row>
    <row r="6226" spans="1:9">
      <c r="A6226" t="str">
        <f t="shared" si="98"/>
        <v>Lipase83690</v>
      </c>
      <c r="B6226" t="s">
        <v>395</v>
      </c>
      <c r="C6226" t="s">
        <v>178</v>
      </c>
      <c r="D6226" t="s">
        <v>177</v>
      </c>
      <c r="E6226" s="2">
        <v>183.19</v>
      </c>
      <c r="F6226" s="2">
        <v>0</v>
      </c>
      <c r="G6226">
        <v>0</v>
      </c>
      <c r="H6226">
        <v>6.89</v>
      </c>
      <c r="I6226">
        <v>0</v>
      </c>
    </row>
    <row r="6227" spans="1:9">
      <c r="A6227" t="str">
        <f t="shared" si="98"/>
        <v>Lipid80061</v>
      </c>
      <c r="B6227" t="s">
        <v>395</v>
      </c>
      <c r="C6227" t="s">
        <v>180</v>
      </c>
      <c r="D6227" t="s">
        <v>179</v>
      </c>
      <c r="E6227" s="2">
        <v>215.54</v>
      </c>
      <c r="F6227" s="2">
        <v>0</v>
      </c>
      <c r="G6227">
        <v>0</v>
      </c>
      <c r="H6227">
        <v>13.39</v>
      </c>
      <c r="I6227">
        <v>0</v>
      </c>
    </row>
    <row r="6228" spans="1:9">
      <c r="A6228" t="str">
        <f t="shared" si="98"/>
        <v>Lipoprotein Electrophor83701</v>
      </c>
      <c r="B6228" t="s">
        <v>395</v>
      </c>
      <c r="C6228" t="s">
        <v>181</v>
      </c>
      <c r="D6228" t="s">
        <v>141</v>
      </c>
      <c r="E6228" s="2">
        <v>274.52</v>
      </c>
      <c r="F6228" s="2">
        <v>0</v>
      </c>
      <c r="G6228">
        <v>0</v>
      </c>
      <c r="H6228">
        <v>33.86</v>
      </c>
      <c r="I6228">
        <v>0</v>
      </c>
    </row>
    <row r="6229" spans="1:9">
      <c r="A6229" t="str">
        <f t="shared" si="98"/>
        <v>Lithium80178</v>
      </c>
      <c r="B6229" t="s">
        <v>395</v>
      </c>
      <c r="C6229" t="s">
        <v>183</v>
      </c>
      <c r="D6229" t="s">
        <v>182</v>
      </c>
      <c r="E6229" s="2">
        <v>146.15</v>
      </c>
      <c r="F6229" s="2">
        <v>0</v>
      </c>
      <c r="G6229">
        <v>0</v>
      </c>
      <c r="H6229">
        <v>6.61</v>
      </c>
      <c r="I6229">
        <v>0</v>
      </c>
    </row>
    <row r="6230" spans="1:9">
      <c r="A6230" t="str">
        <f t="shared" si="98"/>
        <v>Magnesium83735</v>
      </c>
      <c r="B6230" t="s">
        <v>395</v>
      </c>
      <c r="C6230" t="s">
        <v>334</v>
      </c>
      <c r="D6230" t="s">
        <v>333</v>
      </c>
      <c r="E6230" s="2">
        <v>120.11</v>
      </c>
      <c r="F6230" s="2">
        <v>0</v>
      </c>
      <c r="G6230">
        <v>0</v>
      </c>
      <c r="H6230">
        <v>6.7</v>
      </c>
      <c r="I6230">
        <v>0</v>
      </c>
    </row>
    <row r="6231" spans="1:9">
      <c r="A6231" t="str">
        <f t="shared" si="98"/>
        <v>Neisseria Gonorrhoeae, AMP PROB87591</v>
      </c>
      <c r="B6231" t="s">
        <v>395</v>
      </c>
      <c r="C6231" t="s">
        <v>335</v>
      </c>
      <c r="D6231" t="s">
        <v>319</v>
      </c>
      <c r="E6231" s="2">
        <v>135.88</v>
      </c>
      <c r="F6231" s="2">
        <v>0</v>
      </c>
      <c r="G6231">
        <v>0</v>
      </c>
      <c r="H6231">
        <v>35.090000000000003</v>
      </c>
      <c r="I6231">
        <v>0</v>
      </c>
    </row>
    <row r="6232" spans="1:9">
      <c r="A6232" t="str">
        <f t="shared" si="98"/>
        <v>Occult Blood (Diagnostic)82272</v>
      </c>
      <c r="B6232" t="s">
        <v>395</v>
      </c>
      <c r="C6232" t="s">
        <v>185</v>
      </c>
      <c r="D6232" t="s">
        <v>184</v>
      </c>
      <c r="E6232" s="2">
        <v>68.63</v>
      </c>
      <c r="F6232" s="2">
        <v>0</v>
      </c>
      <c r="G6232">
        <v>0</v>
      </c>
      <c r="H6232">
        <v>4.2300000000000004</v>
      </c>
      <c r="I6232">
        <v>0</v>
      </c>
    </row>
    <row r="6233" spans="1:9">
      <c r="A6233" t="str">
        <f t="shared" si="98"/>
        <v>Occult Blood (Screen)82270</v>
      </c>
      <c r="B6233" t="s">
        <v>395</v>
      </c>
      <c r="C6233" t="s">
        <v>187</v>
      </c>
      <c r="D6233" t="s">
        <v>186</v>
      </c>
      <c r="E6233" s="2">
        <v>21.22</v>
      </c>
      <c r="F6233" s="2">
        <v>0</v>
      </c>
      <c r="G6233">
        <v>0</v>
      </c>
      <c r="H6233">
        <v>4.38</v>
      </c>
      <c r="I6233">
        <v>0</v>
      </c>
    </row>
    <row r="6234" spans="1:9">
      <c r="A6234" t="str">
        <f t="shared" si="98"/>
        <v>Osmolality-Urine Random83935</v>
      </c>
      <c r="B6234" t="s">
        <v>395</v>
      </c>
      <c r="C6234" t="s">
        <v>189</v>
      </c>
      <c r="D6234" t="s">
        <v>188</v>
      </c>
      <c r="E6234" s="2">
        <v>116.59</v>
      </c>
      <c r="F6234" s="2">
        <v>0</v>
      </c>
      <c r="G6234">
        <v>0</v>
      </c>
      <c r="H6234">
        <v>6.82</v>
      </c>
      <c r="I6234">
        <v>0</v>
      </c>
    </row>
    <row r="6235" spans="1:9">
      <c r="A6235" t="str">
        <f t="shared" si="98"/>
        <v>Ova &amp; Parasite - Comprehensive Study - Send Out87177</v>
      </c>
      <c r="B6235" t="s">
        <v>395</v>
      </c>
      <c r="C6235" t="s">
        <v>191</v>
      </c>
      <c r="D6235" t="s">
        <v>190</v>
      </c>
      <c r="E6235" s="2">
        <v>22.05</v>
      </c>
      <c r="F6235" s="2">
        <v>0</v>
      </c>
      <c r="G6235">
        <v>0</v>
      </c>
      <c r="H6235">
        <v>8.9</v>
      </c>
      <c r="I6235">
        <v>0</v>
      </c>
    </row>
    <row r="6236" spans="1:9">
      <c r="A6236" t="str">
        <f t="shared" si="98"/>
        <v>Oxcarbazepine80183</v>
      </c>
      <c r="B6236" t="s">
        <v>395</v>
      </c>
      <c r="C6236" t="s">
        <v>193</v>
      </c>
      <c r="D6236" t="s">
        <v>192</v>
      </c>
      <c r="E6236" s="2">
        <v>375.68</v>
      </c>
      <c r="F6236" s="2">
        <v>0</v>
      </c>
      <c r="G6236">
        <v>0</v>
      </c>
      <c r="H6236">
        <v>13.25</v>
      </c>
      <c r="I6236">
        <v>0</v>
      </c>
    </row>
    <row r="6237" spans="1:9">
      <c r="A6237" t="str">
        <f t="shared" si="98"/>
        <v>Pharmacy Charge</v>
      </c>
      <c r="B6237" t="s">
        <v>395</v>
      </c>
      <c r="C6237" t="s">
        <v>302</v>
      </c>
      <c r="E6237" s="2">
        <v>32.32</v>
      </c>
      <c r="F6237" s="2">
        <v>0</v>
      </c>
      <c r="G6237">
        <v>0</v>
      </c>
      <c r="H6237">
        <v>0</v>
      </c>
      <c r="I6237">
        <v>0</v>
      </c>
    </row>
    <row r="6238" spans="1:9">
      <c r="A6238" t="str">
        <f t="shared" si="98"/>
        <v>Phenobarbital80184</v>
      </c>
      <c r="B6238" t="s">
        <v>395</v>
      </c>
      <c r="C6238" t="s">
        <v>195</v>
      </c>
      <c r="D6238" t="s">
        <v>194</v>
      </c>
      <c r="E6238" s="2">
        <v>189.27</v>
      </c>
      <c r="F6238" s="2">
        <v>0</v>
      </c>
      <c r="G6238">
        <v>0</v>
      </c>
      <c r="H6238">
        <v>15.3</v>
      </c>
      <c r="I6238">
        <v>0</v>
      </c>
    </row>
    <row r="6239" spans="1:9">
      <c r="A6239" t="str">
        <f t="shared" si="98"/>
        <v>Phenytoin (Dilantin)80185</v>
      </c>
      <c r="B6239" t="s">
        <v>395</v>
      </c>
      <c r="C6239" t="s">
        <v>197</v>
      </c>
      <c r="D6239" t="s">
        <v>196</v>
      </c>
      <c r="E6239" s="2">
        <v>206.44</v>
      </c>
      <c r="F6239" s="2">
        <v>0</v>
      </c>
      <c r="G6239">
        <v>0</v>
      </c>
      <c r="H6239">
        <v>13.25</v>
      </c>
      <c r="I6239">
        <v>0</v>
      </c>
    </row>
    <row r="6240" spans="1:9">
      <c r="A6240" t="str">
        <f t="shared" si="98"/>
        <v>Phosphorus Serum84100</v>
      </c>
      <c r="B6240" t="s">
        <v>395</v>
      </c>
      <c r="C6240" t="s">
        <v>337</v>
      </c>
      <c r="D6240" t="s">
        <v>336</v>
      </c>
      <c r="E6240" s="2">
        <v>119.34</v>
      </c>
      <c r="F6240" s="2">
        <v>0</v>
      </c>
      <c r="G6240">
        <v>0</v>
      </c>
      <c r="H6240">
        <v>4.74</v>
      </c>
      <c r="I6240">
        <v>511.39</v>
      </c>
    </row>
    <row r="6241" spans="1:9">
      <c r="A6241" t="str">
        <f t="shared" si="98"/>
        <v>Potassium84132</v>
      </c>
      <c r="B6241" t="s">
        <v>395</v>
      </c>
      <c r="C6241" t="s">
        <v>199</v>
      </c>
      <c r="D6241" t="s">
        <v>198</v>
      </c>
      <c r="E6241" s="2">
        <v>87.1</v>
      </c>
      <c r="F6241" s="2">
        <v>0</v>
      </c>
      <c r="G6241">
        <v>0</v>
      </c>
      <c r="H6241">
        <v>4.76</v>
      </c>
      <c r="I6241">
        <v>0</v>
      </c>
    </row>
    <row r="6242" spans="1:9">
      <c r="A6242" t="str">
        <f t="shared" si="98"/>
        <v>Potassium - Urine Random84133</v>
      </c>
      <c r="B6242" t="s">
        <v>395</v>
      </c>
      <c r="C6242" t="s">
        <v>201</v>
      </c>
      <c r="D6242" t="s">
        <v>200</v>
      </c>
      <c r="E6242" s="2">
        <v>84.62</v>
      </c>
      <c r="F6242" s="2">
        <v>0</v>
      </c>
      <c r="G6242">
        <v>0</v>
      </c>
      <c r="H6242">
        <v>4.7300000000000004</v>
      </c>
      <c r="I6242">
        <v>0</v>
      </c>
    </row>
    <row r="6243" spans="1:9">
      <c r="A6243" t="str">
        <f t="shared" si="98"/>
        <v>Prealbumin84134</v>
      </c>
      <c r="B6243" t="s">
        <v>395</v>
      </c>
      <c r="C6243" t="s">
        <v>203</v>
      </c>
      <c r="D6243" t="s">
        <v>202</v>
      </c>
      <c r="E6243" s="2">
        <v>183.29</v>
      </c>
      <c r="F6243" s="2">
        <v>0</v>
      </c>
      <c r="G6243">
        <v>0</v>
      </c>
      <c r="H6243">
        <v>14.59</v>
      </c>
      <c r="I6243">
        <v>0</v>
      </c>
    </row>
    <row r="6244" spans="1:9">
      <c r="A6244" t="str">
        <f t="shared" si="98"/>
        <v>Progesterone84144</v>
      </c>
      <c r="B6244" t="s">
        <v>395</v>
      </c>
      <c r="C6244" t="s">
        <v>205</v>
      </c>
      <c r="D6244" t="s">
        <v>204</v>
      </c>
      <c r="E6244" s="2">
        <v>267.91000000000003</v>
      </c>
      <c r="F6244" s="2">
        <v>0</v>
      </c>
      <c r="G6244">
        <v>0</v>
      </c>
      <c r="H6244">
        <v>20.86</v>
      </c>
      <c r="I6244">
        <v>0</v>
      </c>
    </row>
    <row r="6245" spans="1:9">
      <c r="A6245" t="str">
        <f t="shared" si="98"/>
        <v>Prolactin84146</v>
      </c>
      <c r="B6245" t="s">
        <v>395</v>
      </c>
      <c r="C6245" t="s">
        <v>207</v>
      </c>
      <c r="D6245" t="s">
        <v>206</v>
      </c>
      <c r="E6245" s="2">
        <v>398.56</v>
      </c>
      <c r="F6245" s="2">
        <v>0</v>
      </c>
      <c r="G6245">
        <v>0</v>
      </c>
      <c r="H6245">
        <v>19.38</v>
      </c>
      <c r="I6245">
        <v>0</v>
      </c>
    </row>
    <row r="6246" spans="1:9">
      <c r="A6246" t="str">
        <f t="shared" si="98"/>
        <v>Prothrombin Time85610</v>
      </c>
      <c r="B6246" t="s">
        <v>395</v>
      </c>
      <c r="C6246" t="s">
        <v>209</v>
      </c>
      <c r="D6246" t="s">
        <v>208</v>
      </c>
      <c r="E6246" s="2">
        <v>54.12</v>
      </c>
      <c r="F6246" s="2">
        <v>0</v>
      </c>
      <c r="G6246">
        <v>0</v>
      </c>
      <c r="H6246">
        <v>4.29</v>
      </c>
      <c r="I6246">
        <v>0</v>
      </c>
    </row>
    <row r="6247" spans="1:9">
      <c r="A6247" t="str">
        <f t="shared" si="98"/>
        <v>PSA, Total84153</v>
      </c>
      <c r="B6247" t="s">
        <v>395</v>
      </c>
      <c r="C6247" t="s">
        <v>211</v>
      </c>
      <c r="D6247" t="s">
        <v>210</v>
      </c>
      <c r="E6247" s="2">
        <v>251.37</v>
      </c>
      <c r="F6247" s="2">
        <v>0</v>
      </c>
      <c r="G6247">
        <v>0</v>
      </c>
      <c r="H6247">
        <v>18.39</v>
      </c>
      <c r="I6247">
        <v>0</v>
      </c>
    </row>
    <row r="6248" spans="1:9">
      <c r="A6248" t="str">
        <f t="shared" si="98"/>
        <v>PSA, Total, ScreenG0103</v>
      </c>
      <c r="B6248" t="s">
        <v>395</v>
      </c>
      <c r="C6248" t="s">
        <v>213</v>
      </c>
      <c r="D6248" t="s">
        <v>212</v>
      </c>
      <c r="E6248" s="2">
        <v>251.37</v>
      </c>
      <c r="F6248" s="2">
        <v>0</v>
      </c>
      <c r="G6248">
        <v>0</v>
      </c>
      <c r="H6248">
        <v>134.06</v>
      </c>
      <c r="I6248">
        <v>0</v>
      </c>
    </row>
    <row r="6249" spans="1:9">
      <c r="A6249" t="str">
        <f t="shared" si="98"/>
        <v>PTH Intact83970</v>
      </c>
      <c r="B6249" t="s">
        <v>395</v>
      </c>
      <c r="C6249" t="s">
        <v>215</v>
      </c>
      <c r="D6249" t="s">
        <v>214</v>
      </c>
      <c r="E6249" s="2">
        <v>595.89</v>
      </c>
      <c r="F6249" s="2">
        <v>0</v>
      </c>
      <c r="G6249">
        <v>0</v>
      </c>
      <c r="H6249">
        <v>41.28</v>
      </c>
      <c r="I6249">
        <v>0</v>
      </c>
    </row>
    <row r="6250" spans="1:9">
      <c r="A6250" t="str">
        <f t="shared" si="98"/>
        <v>Rapid COVID19 By PCR87076</v>
      </c>
      <c r="B6250" t="s">
        <v>395</v>
      </c>
      <c r="C6250" t="s">
        <v>216</v>
      </c>
      <c r="D6250" t="s">
        <v>34</v>
      </c>
      <c r="E6250" s="2">
        <v>168.14</v>
      </c>
      <c r="F6250" s="2">
        <v>0</v>
      </c>
      <c r="G6250">
        <v>0</v>
      </c>
      <c r="H6250">
        <v>8.08</v>
      </c>
      <c r="I6250">
        <v>0</v>
      </c>
    </row>
    <row r="6251" spans="1:9">
      <c r="A6251" t="str">
        <f t="shared" si="98"/>
        <v>Rapid Group A Strep Screen87430</v>
      </c>
      <c r="B6251" t="s">
        <v>395</v>
      </c>
      <c r="C6251" t="s">
        <v>218</v>
      </c>
      <c r="D6251" t="s">
        <v>217</v>
      </c>
      <c r="E6251" s="2">
        <v>176.96</v>
      </c>
      <c r="F6251" s="2">
        <v>0</v>
      </c>
      <c r="G6251">
        <v>0</v>
      </c>
      <c r="H6251">
        <v>16.809999999999999</v>
      </c>
      <c r="I6251">
        <v>87.01</v>
      </c>
    </row>
    <row r="6252" spans="1:9">
      <c r="A6252" t="str">
        <f t="shared" si="98"/>
        <v>Renal Function80069</v>
      </c>
      <c r="B6252" t="s">
        <v>395</v>
      </c>
      <c r="C6252" t="s">
        <v>220</v>
      </c>
      <c r="D6252" t="s">
        <v>219</v>
      </c>
      <c r="E6252" s="2">
        <v>266.26</v>
      </c>
      <c r="F6252" s="2">
        <v>0</v>
      </c>
      <c r="G6252">
        <v>0</v>
      </c>
      <c r="H6252">
        <v>8.68</v>
      </c>
      <c r="I6252">
        <v>0</v>
      </c>
    </row>
    <row r="6253" spans="1:9">
      <c r="A6253" t="str">
        <f t="shared" si="98"/>
        <v>Residential</v>
      </c>
      <c r="B6253" t="s">
        <v>395</v>
      </c>
      <c r="C6253" t="s">
        <v>304</v>
      </c>
      <c r="E6253" s="2">
        <v>1251.52</v>
      </c>
      <c r="F6253" s="2">
        <v>511</v>
      </c>
      <c r="G6253">
        <v>351.25</v>
      </c>
      <c r="H6253">
        <v>275</v>
      </c>
      <c r="I6253">
        <v>0</v>
      </c>
    </row>
    <row r="6254" spans="1:9">
      <c r="A6254" t="str">
        <f t="shared" si="98"/>
        <v>Respiratory viral panel PCR87632</v>
      </c>
      <c r="B6254" t="s">
        <v>395</v>
      </c>
      <c r="C6254" t="s">
        <v>222</v>
      </c>
      <c r="D6254" t="s">
        <v>221</v>
      </c>
      <c r="E6254" s="2">
        <v>210.3</v>
      </c>
      <c r="F6254" s="2">
        <v>0</v>
      </c>
      <c r="G6254">
        <v>0</v>
      </c>
      <c r="H6254">
        <v>112.16</v>
      </c>
      <c r="I6254">
        <v>0</v>
      </c>
    </row>
    <row r="6255" spans="1:9">
      <c r="A6255" t="str">
        <f t="shared" si="98"/>
        <v>RPR86592</v>
      </c>
      <c r="B6255" t="s">
        <v>395</v>
      </c>
      <c r="C6255" t="s">
        <v>224</v>
      </c>
      <c r="D6255" t="s">
        <v>223</v>
      </c>
      <c r="E6255" s="2">
        <v>42.26</v>
      </c>
      <c r="F6255" s="2">
        <v>0</v>
      </c>
      <c r="G6255">
        <v>0</v>
      </c>
      <c r="H6255">
        <v>4.2699999999999996</v>
      </c>
      <c r="I6255">
        <v>0</v>
      </c>
    </row>
    <row r="6256" spans="1:9">
      <c r="A6256" t="str">
        <f t="shared" si="98"/>
        <v>RPR86592</v>
      </c>
      <c r="B6256" t="s">
        <v>395</v>
      </c>
      <c r="C6256" t="s">
        <v>224</v>
      </c>
      <c r="D6256" t="s">
        <v>223</v>
      </c>
      <c r="E6256" s="2">
        <v>40.25</v>
      </c>
      <c r="F6256" s="2">
        <v>0</v>
      </c>
      <c r="G6256">
        <v>0</v>
      </c>
      <c r="H6256">
        <v>4.2699999999999996</v>
      </c>
      <c r="I6256">
        <v>0</v>
      </c>
    </row>
    <row r="6257" spans="1:9">
      <c r="A6257" t="str">
        <f t="shared" si="98"/>
        <v>RSV87280</v>
      </c>
      <c r="B6257" t="s">
        <v>395</v>
      </c>
      <c r="C6257" t="s">
        <v>226</v>
      </c>
      <c r="D6257" t="s">
        <v>225</v>
      </c>
      <c r="E6257" s="2">
        <v>26.25</v>
      </c>
      <c r="F6257" s="2">
        <v>0</v>
      </c>
      <c r="G6257">
        <v>0</v>
      </c>
      <c r="H6257">
        <v>13.42</v>
      </c>
      <c r="I6257">
        <v>0</v>
      </c>
    </row>
    <row r="6258" spans="1:9">
      <c r="A6258" t="str">
        <f t="shared" si="98"/>
        <v>Sed Rate/Westergreen85652</v>
      </c>
      <c r="B6258" t="s">
        <v>395</v>
      </c>
      <c r="C6258" t="s">
        <v>228</v>
      </c>
      <c r="D6258" t="s">
        <v>227</v>
      </c>
      <c r="E6258" s="2">
        <v>66.150000000000006</v>
      </c>
      <c r="F6258" s="2">
        <v>0</v>
      </c>
      <c r="G6258">
        <v>0</v>
      </c>
      <c r="H6258">
        <v>2.7</v>
      </c>
      <c r="I6258">
        <v>0</v>
      </c>
    </row>
    <row r="6259" spans="1:9">
      <c r="A6259" t="str">
        <f t="shared" si="98"/>
        <v>Sensitivity, MIC87186</v>
      </c>
      <c r="B6259" t="s">
        <v>395</v>
      </c>
      <c r="C6259" t="s">
        <v>230</v>
      </c>
      <c r="D6259" t="s">
        <v>229</v>
      </c>
      <c r="E6259" s="2">
        <v>146.15</v>
      </c>
      <c r="F6259" s="2">
        <v>0</v>
      </c>
      <c r="G6259">
        <v>0</v>
      </c>
      <c r="H6259">
        <v>8.65</v>
      </c>
      <c r="I6259">
        <v>0</v>
      </c>
    </row>
    <row r="6260" spans="1:9">
      <c r="A6260" t="str">
        <f t="shared" si="98"/>
        <v>Sodium84295</v>
      </c>
      <c r="B6260" t="s">
        <v>395</v>
      </c>
      <c r="C6260" t="s">
        <v>232</v>
      </c>
      <c r="D6260" t="s">
        <v>231</v>
      </c>
      <c r="E6260" s="2">
        <v>75.53</v>
      </c>
      <c r="F6260" s="2">
        <v>0</v>
      </c>
      <c r="G6260">
        <v>0</v>
      </c>
      <c r="H6260">
        <v>4.8099999999999996</v>
      </c>
      <c r="I6260">
        <v>0</v>
      </c>
    </row>
    <row r="6261" spans="1:9">
      <c r="A6261" t="str">
        <f t="shared" si="98"/>
        <v>Sodium - Urine Random84300</v>
      </c>
      <c r="B6261" t="s">
        <v>395</v>
      </c>
      <c r="C6261" t="s">
        <v>234</v>
      </c>
      <c r="D6261" t="s">
        <v>233</v>
      </c>
      <c r="E6261" s="2">
        <v>79.650000000000006</v>
      </c>
      <c r="F6261" s="2">
        <v>0</v>
      </c>
      <c r="G6261">
        <v>0</v>
      </c>
      <c r="H6261">
        <v>5.0599999999999996</v>
      </c>
      <c r="I6261">
        <v>0</v>
      </c>
    </row>
    <row r="6262" spans="1:9">
      <c r="A6262" t="str">
        <f t="shared" si="98"/>
        <v>Specimen Collection for COVID-19C9803</v>
      </c>
      <c r="B6262" t="s">
        <v>395</v>
      </c>
      <c r="C6262" t="s">
        <v>236</v>
      </c>
      <c r="D6262" t="s">
        <v>235</v>
      </c>
      <c r="E6262" s="2">
        <v>183.76</v>
      </c>
      <c r="F6262" s="2">
        <v>0</v>
      </c>
      <c r="G6262">
        <v>0</v>
      </c>
      <c r="H6262">
        <v>25.23</v>
      </c>
      <c r="I6262">
        <v>0</v>
      </c>
    </row>
    <row r="6263" spans="1:9">
      <c r="A6263" t="str">
        <f t="shared" si="98"/>
        <v>Sputum Culture/GS87070</v>
      </c>
      <c r="B6263" t="s">
        <v>395</v>
      </c>
      <c r="C6263" t="s">
        <v>237</v>
      </c>
      <c r="D6263" t="s">
        <v>90</v>
      </c>
      <c r="E6263" s="2">
        <v>217.47</v>
      </c>
      <c r="F6263" s="2">
        <v>0</v>
      </c>
      <c r="G6263">
        <v>0</v>
      </c>
      <c r="H6263">
        <v>8.6199999999999992</v>
      </c>
      <c r="I6263">
        <v>0</v>
      </c>
    </row>
    <row r="6264" spans="1:9">
      <c r="A6264" t="str">
        <f t="shared" si="98"/>
        <v>Strep A Culture (Throat)87081</v>
      </c>
      <c r="B6264" t="s">
        <v>395</v>
      </c>
      <c r="C6264" t="s">
        <v>238</v>
      </c>
      <c r="D6264" t="s">
        <v>126</v>
      </c>
      <c r="E6264" s="2">
        <v>121.55</v>
      </c>
      <c r="F6264" s="2">
        <v>0</v>
      </c>
      <c r="G6264">
        <v>0</v>
      </c>
      <c r="H6264">
        <v>6.63</v>
      </c>
      <c r="I6264">
        <v>0</v>
      </c>
    </row>
    <row r="6265" spans="1:9">
      <c r="A6265" t="str">
        <f t="shared" si="98"/>
        <v>Strep B Culture (Genital)87081</v>
      </c>
      <c r="B6265" t="s">
        <v>395</v>
      </c>
      <c r="C6265" t="s">
        <v>239</v>
      </c>
      <c r="D6265" t="s">
        <v>126</v>
      </c>
      <c r="E6265" s="2">
        <v>121.55</v>
      </c>
      <c r="F6265" s="2">
        <v>0</v>
      </c>
      <c r="G6265">
        <v>0</v>
      </c>
      <c r="H6265">
        <v>6.63</v>
      </c>
      <c r="I6265">
        <v>0</v>
      </c>
    </row>
    <row r="6266" spans="1:9">
      <c r="A6266" t="str">
        <f t="shared" si="98"/>
        <v>T3 Uptake84479</v>
      </c>
      <c r="B6266" t="s">
        <v>395</v>
      </c>
      <c r="C6266" t="s">
        <v>339</v>
      </c>
      <c r="D6266" t="s">
        <v>338</v>
      </c>
      <c r="E6266" s="2">
        <v>139.74</v>
      </c>
      <c r="F6266" s="2">
        <v>0</v>
      </c>
      <c r="G6266">
        <v>0</v>
      </c>
      <c r="H6266">
        <v>6.47</v>
      </c>
      <c r="I6266">
        <v>0</v>
      </c>
    </row>
    <row r="6267" spans="1:9">
      <c r="A6267" t="str">
        <f t="shared" si="98"/>
        <v>T3; Total84480</v>
      </c>
      <c r="B6267" t="s">
        <v>395</v>
      </c>
      <c r="C6267" t="s">
        <v>241</v>
      </c>
      <c r="D6267" t="s">
        <v>240</v>
      </c>
      <c r="E6267" s="2">
        <v>287.95999999999998</v>
      </c>
      <c r="F6267" s="2">
        <v>0</v>
      </c>
      <c r="G6267">
        <v>0</v>
      </c>
      <c r="H6267">
        <v>14.18</v>
      </c>
      <c r="I6267">
        <v>125.71</v>
      </c>
    </row>
    <row r="6268" spans="1:9">
      <c r="A6268" t="str">
        <f t="shared" si="98"/>
        <v>T4 (Thyroxine)84436</v>
      </c>
      <c r="B6268" t="s">
        <v>395</v>
      </c>
      <c r="C6268" t="s">
        <v>341</v>
      </c>
      <c r="D6268" t="s">
        <v>340</v>
      </c>
      <c r="E6268" s="2">
        <v>171.72</v>
      </c>
      <c r="F6268" s="2">
        <v>0</v>
      </c>
      <c r="G6268">
        <v>0</v>
      </c>
      <c r="H6268">
        <v>6.87</v>
      </c>
      <c r="I6268">
        <v>0</v>
      </c>
    </row>
    <row r="6269" spans="1:9">
      <c r="A6269" t="str">
        <f t="shared" si="98"/>
        <v>TB Culture (AFB)87116</v>
      </c>
      <c r="B6269" t="s">
        <v>395</v>
      </c>
      <c r="C6269" t="s">
        <v>243</v>
      </c>
      <c r="D6269" t="s">
        <v>242</v>
      </c>
      <c r="E6269" s="2">
        <v>276.45</v>
      </c>
      <c r="F6269" s="2">
        <v>0</v>
      </c>
      <c r="G6269">
        <v>0</v>
      </c>
      <c r="H6269">
        <v>10.8</v>
      </c>
      <c r="I6269">
        <v>0</v>
      </c>
    </row>
    <row r="6270" spans="1:9">
      <c r="A6270" t="str">
        <f t="shared" si="98"/>
        <v>Testosterone; Total84403</v>
      </c>
      <c r="B6270" t="s">
        <v>395</v>
      </c>
      <c r="C6270" t="s">
        <v>245</v>
      </c>
      <c r="D6270" t="s">
        <v>244</v>
      </c>
      <c r="E6270" s="2">
        <v>294.33</v>
      </c>
      <c r="F6270" s="2">
        <v>0</v>
      </c>
      <c r="G6270">
        <v>0</v>
      </c>
      <c r="H6270">
        <v>25.81</v>
      </c>
      <c r="I6270">
        <v>0</v>
      </c>
    </row>
    <row r="6271" spans="1:9">
      <c r="A6271" t="str">
        <f t="shared" si="98"/>
        <v>Theophylline80198</v>
      </c>
      <c r="B6271" t="s">
        <v>395</v>
      </c>
      <c r="C6271" t="s">
        <v>247</v>
      </c>
      <c r="D6271" t="s">
        <v>246</v>
      </c>
      <c r="E6271" s="2">
        <v>204.79</v>
      </c>
      <c r="F6271" s="2">
        <v>0</v>
      </c>
      <c r="G6271">
        <v>0</v>
      </c>
      <c r="H6271">
        <v>14.14</v>
      </c>
      <c r="I6271">
        <v>0</v>
      </c>
    </row>
    <row r="6272" spans="1:9">
      <c r="A6272" t="str">
        <f t="shared" si="98"/>
        <v>Total Protein84155</v>
      </c>
      <c r="B6272" t="s">
        <v>395</v>
      </c>
      <c r="C6272" t="s">
        <v>249</v>
      </c>
      <c r="D6272" t="s">
        <v>248</v>
      </c>
      <c r="E6272" s="2">
        <v>110.25</v>
      </c>
      <c r="F6272" s="2">
        <v>0</v>
      </c>
      <c r="G6272">
        <v>0</v>
      </c>
      <c r="H6272">
        <v>3.67</v>
      </c>
      <c r="I6272">
        <v>0</v>
      </c>
    </row>
    <row r="6273" spans="1:9">
      <c r="A6273" t="str">
        <f t="shared" si="98"/>
        <v>Transferrin84466</v>
      </c>
      <c r="B6273" t="s">
        <v>395</v>
      </c>
      <c r="C6273" t="s">
        <v>251</v>
      </c>
      <c r="D6273" t="s">
        <v>250</v>
      </c>
      <c r="E6273" s="2">
        <v>155.72999999999999</v>
      </c>
      <c r="F6273" s="2">
        <v>0</v>
      </c>
      <c r="G6273">
        <v>0</v>
      </c>
      <c r="H6273">
        <v>12.76</v>
      </c>
      <c r="I6273">
        <v>0</v>
      </c>
    </row>
    <row r="6274" spans="1:9">
      <c r="A6274" t="str">
        <f t="shared" si="98"/>
        <v>Trichomonas Vag DNA Prob87660</v>
      </c>
      <c r="B6274" t="s">
        <v>395</v>
      </c>
      <c r="C6274" t="s">
        <v>253</v>
      </c>
      <c r="D6274" t="s">
        <v>252</v>
      </c>
      <c r="E6274" s="2">
        <v>77.45</v>
      </c>
      <c r="F6274" s="2">
        <v>0</v>
      </c>
      <c r="G6274">
        <v>0</v>
      </c>
      <c r="H6274">
        <v>20.05</v>
      </c>
      <c r="I6274">
        <v>0</v>
      </c>
    </row>
    <row r="6275" spans="1:9">
      <c r="A6275" t="str">
        <f t="shared" si="98"/>
        <v>Triglycerides84478</v>
      </c>
      <c r="B6275" t="s">
        <v>395</v>
      </c>
      <c r="C6275" t="s">
        <v>343</v>
      </c>
      <c r="D6275" t="s">
        <v>342</v>
      </c>
      <c r="E6275" s="2">
        <v>27.78</v>
      </c>
      <c r="F6275" s="2">
        <v>0</v>
      </c>
      <c r="G6275">
        <v>0</v>
      </c>
      <c r="H6275">
        <v>5.74</v>
      </c>
      <c r="I6275">
        <v>0</v>
      </c>
    </row>
    <row r="6276" spans="1:9">
      <c r="A6276" t="str">
        <f t="shared" si="98"/>
        <v>Troponin84484</v>
      </c>
      <c r="B6276" t="s">
        <v>395</v>
      </c>
      <c r="C6276" t="s">
        <v>255</v>
      </c>
      <c r="D6276" t="s">
        <v>254</v>
      </c>
      <c r="E6276" s="2">
        <v>236.49</v>
      </c>
      <c r="F6276" s="2">
        <v>0</v>
      </c>
      <c r="G6276">
        <v>0</v>
      </c>
      <c r="H6276">
        <v>12.47</v>
      </c>
      <c r="I6276">
        <v>0</v>
      </c>
    </row>
    <row r="6277" spans="1:9">
      <c r="A6277" t="str">
        <f t="shared" si="98"/>
        <v>TSH84443</v>
      </c>
      <c r="B6277" t="s">
        <v>395</v>
      </c>
      <c r="C6277" t="s">
        <v>797</v>
      </c>
      <c r="D6277" t="s">
        <v>256</v>
      </c>
      <c r="E6277" s="2">
        <v>40.25</v>
      </c>
      <c r="F6277" s="2">
        <v>0</v>
      </c>
      <c r="G6277">
        <v>0</v>
      </c>
      <c r="H6277">
        <v>16.8</v>
      </c>
      <c r="I6277">
        <v>0</v>
      </c>
    </row>
    <row r="6278" spans="1:9">
      <c r="A6278" t="str">
        <f t="shared" si="98"/>
        <v>TSH (Thyroid Stim Horm)84443</v>
      </c>
      <c r="B6278" t="s">
        <v>395</v>
      </c>
      <c r="C6278" t="s">
        <v>257</v>
      </c>
      <c r="D6278" t="s">
        <v>256</v>
      </c>
      <c r="E6278" s="2">
        <v>149.91999999999999</v>
      </c>
      <c r="F6278" s="2">
        <v>0</v>
      </c>
      <c r="G6278">
        <v>0</v>
      </c>
      <c r="H6278">
        <v>16.8</v>
      </c>
      <c r="I6278">
        <v>0</v>
      </c>
    </row>
    <row r="6279" spans="1:9">
      <c r="A6279" t="str">
        <f t="shared" ref="A6279:A6342" si="99">C6279&amp;D6279</f>
        <v>Uric Acid -Blood84550</v>
      </c>
      <c r="B6279" t="s">
        <v>395</v>
      </c>
      <c r="C6279" t="s">
        <v>345</v>
      </c>
      <c r="D6279" t="s">
        <v>344</v>
      </c>
      <c r="E6279" s="2">
        <v>22</v>
      </c>
      <c r="F6279" s="2">
        <v>0</v>
      </c>
      <c r="G6279">
        <v>0</v>
      </c>
      <c r="H6279">
        <v>4.5199999999999996</v>
      </c>
      <c r="I6279">
        <v>0</v>
      </c>
    </row>
    <row r="6280" spans="1:9">
      <c r="A6280" t="str">
        <f t="shared" si="99"/>
        <v>Urinalysis81003</v>
      </c>
      <c r="B6280" t="s">
        <v>395</v>
      </c>
      <c r="C6280" t="s">
        <v>259</v>
      </c>
      <c r="D6280" t="s">
        <v>258</v>
      </c>
      <c r="E6280" s="2">
        <v>40.25</v>
      </c>
      <c r="F6280" s="2">
        <v>0</v>
      </c>
      <c r="G6280">
        <v>0</v>
      </c>
      <c r="H6280">
        <v>2.25</v>
      </c>
      <c r="I6280">
        <v>0</v>
      </c>
    </row>
    <row r="6281" spans="1:9">
      <c r="A6281" t="str">
        <f t="shared" si="99"/>
        <v>Urinalysis81003</v>
      </c>
      <c r="B6281" t="s">
        <v>395</v>
      </c>
      <c r="C6281" t="s">
        <v>259</v>
      </c>
      <c r="D6281" t="s">
        <v>258</v>
      </c>
      <c r="E6281" s="2">
        <v>42.26</v>
      </c>
      <c r="F6281" s="2">
        <v>0</v>
      </c>
      <c r="G6281">
        <v>0</v>
      </c>
      <c r="H6281">
        <v>2.25</v>
      </c>
      <c r="I6281">
        <v>0</v>
      </c>
    </row>
    <row r="6282" spans="1:9">
      <c r="A6282" t="str">
        <f t="shared" si="99"/>
        <v>Valproate (Depakane)80164</v>
      </c>
      <c r="B6282" t="s">
        <v>395</v>
      </c>
      <c r="C6282" t="s">
        <v>262</v>
      </c>
      <c r="D6282" t="s">
        <v>261</v>
      </c>
      <c r="E6282" s="2">
        <v>206.92</v>
      </c>
      <c r="F6282" s="2">
        <v>0</v>
      </c>
      <c r="G6282">
        <v>0</v>
      </c>
      <c r="H6282">
        <v>13.54</v>
      </c>
      <c r="I6282">
        <v>0</v>
      </c>
    </row>
    <row r="6283" spans="1:9">
      <c r="A6283" t="str">
        <f t="shared" si="99"/>
        <v>Venipuncture Fee36415</v>
      </c>
      <c r="B6283" t="s">
        <v>395</v>
      </c>
      <c r="C6283" t="s">
        <v>264</v>
      </c>
      <c r="D6283" t="s">
        <v>263</v>
      </c>
      <c r="E6283" s="2">
        <v>39.14</v>
      </c>
      <c r="F6283" s="2">
        <v>0</v>
      </c>
      <c r="G6283">
        <v>0</v>
      </c>
      <c r="H6283">
        <v>3</v>
      </c>
      <c r="I6283">
        <v>0</v>
      </c>
    </row>
    <row r="6284" spans="1:9">
      <c r="A6284" t="str">
        <f t="shared" si="99"/>
        <v>Vitamin B1282607</v>
      </c>
      <c r="B6284" t="s">
        <v>395</v>
      </c>
      <c r="C6284" t="s">
        <v>266</v>
      </c>
      <c r="D6284" t="s">
        <v>265</v>
      </c>
      <c r="E6284" s="2">
        <v>214.16</v>
      </c>
      <c r="F6284" s="2">
        <v>0</v>
      </c>
      <c r="G6284">
        <v>0</v>
      </c>
      <c r="H6284">
        <v>15.08</v>
      </c>
      <c r="I6284">
        <v>215.5</v>
      </c>
    </row>
    <row r="6285" spans="1:9">
      <c r="A6285" t="str">
        <f t="shared" si="99"/>
        <v>Vitamin D 25 OH82306</v>
      </c>
      <c r="B6285" t="s">
        <v>395</v>
      </c>
      <c r="C6285" t="s">
        <v>268</v>
      </c>
      <c r="D6285" t="s">
        <v>267</v>
      </c>
      <c r="E6285" s="2">
        <v>293.75</v>
      </c>
      <c r="F6285" s="2">
        <v>0</v>
      </c>
      <c r="G6285">
        <v>0</v>
      </c>
      <c r="H6285">
        <v>29.6</v>
      </c>
      <c r="I6285">
        <v>0</v>
      </c>
    </row>
    <row r="6286" spans="1:9">
      <c r="A6286" t="str">
        <f t="shared" si="99"/>
        <v>XR Chest PA/Lat 2 Views71046</v>
      </c>
      <c r="B6286" t="s">
        <v>395</v>
      </c>
      <c r="C6286" t="s">
        <v>270</v>
      </c>
      <c r="D6286" t="s">
        <v>269</v>
      </c>
      <c r="E6286" s="2">
        <v>488.96</v>
      </c>
      <c r="F6286" s="2">
        <v>0</v>
      </c>
      <c r="G6286">
        <v>0</v>
      </c>
      <c r="H6286">
        <v>82.61</v>
      </c>
      <c r="I6286">
        <v>0</v>
      </c>
    </row>
    <row r="6287" spans="1:9">
      <c r="A6287" t="str">
        <f t="shared" si="99"/>
        <v>23 Hour Observation90853</v>
      </c>
      <c r="B6287" t="s">
        <v>396</v>
      </c>
      <c r="C6287" t="s">
        <v>353</v>
      </c>
      <c r="D6287" t="s">
        <v>271</v>
      </c>
      <c r="E6287" s="2">
        <v>1945.88</v>
      </c>
      <c r="F6287" s="2">
        <v>988.38</v>
      </c>
      <c r="G6287">
        <v>0</v>
      </c>
      <c r="H6287">
        <v>76.42</v>
      </c>
      <c r="I6287">
        <v>0</v>
      </c>
    </row>
    <row r="6288" spans="1:9">
      <c r="A6288" t="str">
        <f t="shared" si="99"/>
        <v>ABO &amp; RH86901</v>
      </c>
      <c r="B6288" t="s">
        <v>396</v>
      </c>
      <c r="C6288" t="s">
        <v>4</v>
      </c>
      <c r="D6288" t="s">
        <v>3</v>
      </c>
      <c r="E6288" s="2">
        <v>56.78</v>
      </c>
      <c r="F6288" s="2">
        <v>0</v>
      </c>
      <c r="G6288">
        <v>0</v>
      </c>
      <c r="H6288">
        <v>2.99</v>
      </c>
      <c r="I6288">
        <v>0</v>
      </c>
    </row>
    <row r="6289" spans="1:9">
      <c r="A6289" t="str">
        <f t="shared" si="99"/>
        <v>Acute Hepatitis80074</v>
      </c>
      <c r="B6289" t="s">
        <v>396</v>
      </c>
      <c r="C6289" t="s">
        <v>7</v>
      </c>
      <c r="D6289" t="s">
        <v>6</v>
      </c>
      <c r="E6289" s="2">
        <v>105</v>
      </c>
      <c r="F6289" s="2">
        <v>100</v>
      </c>
      <c r="G6289">
        <v>0</v>
      </c>
      <c r="H6289">
        <v>100</v>
      </c>
      <c r="I6289">
        <v>0</v>
      </c>
    </row>
    <row r="6290" spans="1:9">
      <c r="A6290" t="str">
        <f t="shared" si="99"/>
        <v>AFB Smear87206</v>
      </c>
      <c r="B6290" t="s">
        <v>396</v>
      </c>
      <c r="C6290" t="s">
        <v>10</v>
      </c>
      <c r="D6290" t="s">
        <v>9</v>
      </c>
      <c r="E6290" s="2">
        <v>84.62</v>
      </c>
      <c r="F6290" s="2">
        <v>0</v>
      </c>
      <c r="G6290">
        <v>0</v>
      </c>
      <c r="H6290">
        <v>0</v>
      </c>
      <c r="I6290">
        <v>0</v>
      </c>
    </row>
    <row r="6291" spans="1:9">
      <c r="A6291" t="str">
        <f t="shared" si="99"/>
        <v>Albumin; Serum82040</v>
      </c>
      <c r="B6291" t="s">
        <v>396</v>
      </c>
      <c r="C6291" t="s">
        <v>12</v>
      </c>
      <c r="D6291" t="s">
        <v>11</v>
      </c>
      <c r="E6291" s="2">
        <v>80.459999999999994</v>
      </c>
      <c r="F6291" s="2">
        <v>0</v>
      </c>
      <c r="G6291">
        <v>0</v>
      </c>
      <c r="H6291">
        <v>4.95</v>
      </c>
      <c r="I6291">
        <v>269.38</v>
      </c>
    </row>
    <row r="6292" spans="1:9">
      <c r="A6292" t="str">
        <f t="shared" si="99"/>
        <v>Aldosterone (Serum)82088</v>
      </c>
      <c r="B6292" t="s">
        <v>396</v>
      </c>
      <c r="C6292" t="s">
        <v>14</v>
      </c>
      <c r="D6292" t="s">
        <v>13</v>
      </c>
      <c r="E6292" s="2">
        <v>505.5</v>
      </c>
      <c r="F6292" s="2">
        <v>0</v>
      </c>
      <c r="G6292">
        <v>0</v>
      </c>
      <c r="H6292">
        <v>40.75</v>
      </c>
      <c r="I6292">
        <v>1680.92</v>
      </c>
    </row>
    <row r="6293" spans="1:9">
      <c r="A6293" t="str">
        <f t="shared" si="99"/>
        <v>Alkaline Phosphatase84075</v>
      </c>
      <c r="B6293" t="s">
        <v>396</v>
      </c>
      <c r="C6293" t="s">
        <v>16</v>
      </c>
      <c r="D6293" t="s">
        <v>15</v>
      </c>
      <c r="E6293" s="2">
        <v>335.99</v>
      </c>
      <c r="F6293" s="2">
        <v>0</v>
      </c>
      <c r="G6293">
        <v>0</v>
      </c>
      <c r="H6293">
        <v>5.18</v>
      </c>
      <c r="I6293">
        <v>1616.27</v>
      </c>
    </row>
    <row r="6294" spans="1:9">
      <c r="A6294" t="str">
        <f t="shared" si="99"/>
        <v>ALT (SGPT)84460</v>
      </c>
      <c r="B6294" t="s">
        <v>396</v>
      </c>
      <c r="C6294" t="s">
        <v>18</v>
      </c>
      <c r="D6294" t="s">
        <v>17</v>
      </c>
      <c r="E6294" s="2">
        <v>72.06</v>
      </c>
      <c r="F6294" s="2">
        <v>0</v>
      </c>
      <c r="G6294">
        <v>0</v>
      </c>
      <c r="H6294">
        <v>5.3</v>
      </c>
      <c r="I6294">
        <v>282.85000000000002</v>
      </c>
    </row>
    <row r="6295" spans="1:9">
      <c r="A6295" t="str">
        <f t="shared" si="99"/>
        <v>Ambulatory DetoxH0014</v>
      </c>
      <c r="B6295" t="s">
        <v>396</v>
      </c>
      <c r="C6295" t="s">
        <v>275</v>
      </c>
      <c r="D6295" t="s">
        <v>274</v>
      </c>
      <c r="E6295" s="2">
        <v>1325.36</v>
      </c>
      <c r="F6295" s="2">
        <v>750</v>
      </c>
      <c r="G6295">
        <v>0</v>
      </c>
      <c r="H6295">
        <v>324</v>
      </c>
      <c r="I6295">
        <v>0</v>
      </c>
    </row>
    <row r="6296" spans="1:9">
      <c r="A6296" t="str">
        <f t="shared" si="99"/>
        <v>Ammonia82140</v>
      </c>
      <c r="B6296" t="s">
        <v>396</v>
      </c>
      <c r="C6296" t="s">
        <v>20</v>
      </c>
      <c r="D6296" t="s">
        <v>19</v>
      </c>
      <c r="E6296" s="2">
        <v>186.09</v>
      </c>
      <c r="F6296" s="2">
        <v>177.23</v>
      </c>
      <c r="G6296">
        <v>0</v>
      </c>
      <c r="H6296">
        <v>14.57</v>
      </c>
      <c r="I6296">
        <v>0</v>
      </c>
    </row>
    <row r="6297" spans="1:9">
      <c r="A6297" t="str">
        <f t="shared" si="99"/>
        <v>Amylase (Serum)82150</v>
      </c>
      <c r="B6297" t="s">
        <v>396</v>
      </c>
      <c r="C6297" t="s">
        <v>22</v>
      </c>
      <c r="D6297" t="s">
        <v>21</v>
      </c>
      <c r="E6297" s="2">
        <v>161.78</v>
      </c>
      <c r="F6297" s="2">
        <v>0</v>
      </c>
      <c r="G6297">
        <v>0</v>
      </c>
      <c r="H6297">
        <v>6.48</v>
      </c>
      <c r="I6297">
        <v>0</v>
      </c>
    </row>
    <row r="6298" spans="1:9">
      <c r="A6298" t="str">
        <f t="shared" si="99"/>
        <v>Antibody Screen86850</v>
      </c>
      <c r="B6298" t="s">
        <v>396</v>
      </c>
      <c r="C6298" t="s">
        <v>24</v>
      </c>
      <c r="D6298" t="s">
        <v>23</v>
      </c>
      <c r="E6298" s="2">
        <v>162.34</v>
      </c>
      <c r="F6298" s="2">
        <v>0</v>
      </c>
      <c r="G6298">
        <v>0</v>
      </c>
      <c r="H6298">
        <v>9.77</v>
      </c>
      <c r="I6298">
        <v>0</v>
      </c>
    </row>
    <row r="6299" spans="1:9">
      <c r="A6299" t="str">
        <f t="shared" si="99"/>
        <v>APTT85730</v>
      </c>
      <c r="B6299" t="s">
        <v>396</v>
      </c>
      <c r="C6299" t="s">
        <v>26</v>
      </c>
      <c r="D6299" t="s">
        <v>25</v>
      </c>
      <c r="E6299" s="2">
        <v>121.55</v>
      </c>
      <c r="F6299" s="2">
        <v>0</v>
      </c>
      <c r="G6299">
        <v>0</v>
      </c>
      <c r="H6299">
        <v>6.01</v>
      </c>
      <c r="I6299">
        <v>0</v>
      </c>
    </row>
    <row r="6300" spans="1:9">
      <c r="A6300" t="str">
        <f t="shared" si="99"/>
        <v>Assessment - OutpatientH0001</v>
      </c>
      <c r="B6300" t="s">
        <v>396</v>
      </c>
      <c r="C6300" t="s">
        <v>278</v>
      </c>
      <c r="D6300" t="s">
        <v>277</v>
      </c>
      <c r="E6300" s="2">
        <v>652.77</v>
      </c>
      <c r="F6300" s="2">
        <v>331.57</v>
      </c>
      <c r="G6300">
        <v>425</v>
      </c>
      <c r="H6300">
        <v>95</v>
      </c>
      <c r="I6300">
        <v>0</v>
      </c>
    </row>
    <row r="6301" spans="1:9">
      <c r="A6301" t="str">
        <f t="shared" si="99"/>
        <v>AST (SGPT)84450</v>
      </c>
      <c r="B6301" t="s">
        <v>396</v>
      </c>
      <c r="C6301" t="s">
        <v>28</v>
      </c>
      <c r="D6301" t="s">
        <v>27</v>
      </c>
      <c r="E6301" s="2">
        <v>65.42</v>
      </c>
      <c r="F6301" s="2">
        <v>0</v>
      </c>
      <c r="G6301">
        <v>0</v>
      </c>
      <c r="H6301">
        <v>5.18</v>
      </c>
      <c r="I6301">
        <v>0</v>
      </c>
    </row>
    <row r="6302" spans="1:9">
      <c r="A6302" t="str">
        <f t="shared" si="99"/>
        <v>Bacteria ID Other87077</v>
      </c>
      <c r="B6302" t="s">
        <v>396</v>
      </c>
      <c r="C6302" t="s">
        <v>30</v>
      </c>
      <c r="D6302" t="s">
        <v>29</v>
      </c>
      <c r="E6302" s="2">
        <v>100.88</v>
      </c>
      <c r="F6302" s="2">
        <v>0</v>
      </c>
      <c r="G6302">
        <v>0</v>
      </c>
      <c r="H6302">
        <v>8.08</v>
      </c>
      <c r="I6302">
        <v>0</v>
      </c>
    </row>
    <row r="6303" spans="1:9">
      <c r="A6303" t="str">
        <f t="shared" si="99"/>
        <v>Bacteria ID Urine87088</v>
      </c>
      <c r="B6303" t="s">
        <v>396</v>
      </c>
      <c r="C6303" t="s">
        <v>32</v>
      </c>
      <c r="D6303" t="s">
        <v>31</v>
      </c>
      <c r="E6303" s="2">
        <v>195.07</v>
      </c>
      <c r="F6303" s="2">
        <v>0</v>
      </c>
      <c r="G6303">
        <v>0</v>
      </c>
      <c r="H6303">
        <v>8.09</v>
      </c>
      <c r="I6303">
        <v>0</v>
      </c>
    </row>
    <row r="6304" spans="1:9">
      <c r="A6304" t="str">
        <f t="shared" si="99"/>
        <v>Bacteria ID, Anaerobe87076</v>
      </c>
      <c r="B6304" t="s">
        <v>396</v>
      </c>
      <c r="C6304" t="s">
        <v>35</v>
      </c>
      <c r="D6304" t="s">
        <v>34</v>
      </c>
      <c r="E6304" s="2">
        <v>168.14</v>
      </c>
      <c r="F6304" s="2">
        <v>0</v>
      </c>
      <c r="G6304">
        <v>0</v>
      </c>
      <c r="H6304">
        <v>8.08</v>
      </c>
      <c r="I6304">
        <v>0</v>
      </c>
    </row>
    <row r="6305" spans="1:9">
      <c r="A6305" t="str">
        <f t="shared" si="99"/>
        <v>Basic Metabolic Panel80048</v>
      </c>
      <c r="B6305" t="s">
        <v>396</v>
      </c>
      <c r="C6305" t="s">
        <v>37</v>
      </c>
      <c r="D6305" t="s">
        <v>36</v>
      </c>
      <c r="E6305" s="2">
        <v>174.51</v>
      </c>
      <c r="F6305" s="2">
        <v>0</v>
      </c>
      <c r="G6305">
        <v>0</v>
      </c>
      <c r="H6305">
        <v>8.4600000000000009</v>
      </c>
      <c r="I6305">
        <v>0</v>
      </c>
    </row>
    <row r="6306" spans="1:9">
      <c r="A6306" t="str">
        <f t="shared" si="99"/>
        <v>BHCG Qual Serum84703</v>
      </c>
      <c r="B6306" t="s">
        <v>396</v>
      </c>
      <c r="C6306" t="s">
        <v>39</v>
      </c>
      <c r="D6306" t="s">
        <v>38</v>
      </c>
      <c r="E6306" s="2">
        <v>125.02</v>
      </c>
      <c r="F6306" s="2">
        <v>0</v>
      </c>
      <c r="G6306">
        <v>0</v>
      </c>
      <c r="H6306">
        <v>7.52</v>
      </c>
      <c r="I6306">
        <v>0</v>
      </c>
    </row>
    <row r="6307" spans="1:9">
      <c r="A6307" t="str">
        <f t="shared" si="99"/>
        <v>BHCG Quant Serum84702</v>
      </c>
      <c r="B6307" t="s">
        <v>396</v>
      </c>
      <c r="C6307" t="s">
        <v>41</v>
      </c>
      <c r="D6307" t="s">
        <v>40</v>
      </c>
      <c r="E6307" s="2">
        <v>110.26</v>
      </c>
      <c r="F6307" s="2">
        <v>0</v>
      </c>
      <c r="G6307">
        <v>0</v>
      </c>
      <c r="H6307">
        <v>15.05</v>
      </c>
      <c r="I6307">
        <v>0</v>
      </c>
    </row>
    <row r="6308" spans="1:9">
      <c r="A6308" t="str">
        <f t="shared" si="99"/>
        <v>Bilirubin, Total82247</v>
      </c>
      <c r="B6308" t="s">
        <v>396</v>
      </c>
      <c r="C6308" t="s">
        <v>43</v>
      </c>
      <c r="D6308" t="s">
        <v>42</v>
      </c>
      <c r="E6308" s="2">
        <v>82.69</v>
      </c>
      <c r="F6308" s="2">
        <v>0</v>
      </c>
      <c r="G6308">
        <v>0</v>
      </c>
      <c r="H6308">
        <v>5.0199999999999996</v>
      </c>
      <c r="I6308">
        <v>0</v>
      </c>
    </row>
    <row r="6309" spans="1:9">
      <c r="A6309" t="str">
        <f t="shared" si="99"/>
        <v>Blood Culture87040</v>
      </c>
      <c r="B6309" t="s">
        <v>396</v>
      </c>
      <c r="C6309" t="s">
        <v>45</v>
      </c>
      <c r="D6309" t="s">
        <v>44</v>
      </c>
      <c r="E6309" s="2">
        <v>281.69</v>
      </c>
      <c r="F6309" s="2">
        <v>0</v>
      </c>
      <c r="G6309">
        <v>0</v>
      </c>
      <c r="H6309">
        <v>10.32</v>
      </c>
      <c r="I6309">
        <v>0</v>
      </c>
    </row>
    <row r="6310" spans="1:9">
      <c r="A6310" t="str">
        <f t="shared" si="99"/>
        <v>Blood Osmolality93930</v>
      </c>
      <c r="B6310" t="s">
        <v>396</v>
      </c>
      <c r="C6310" t="s">
        <v>47</v>
      </c>
      <c r="D6310" t="s">
        <v>46</v>
      </c>
      <c r="E6310" s="2">
        <v>128.16</v>
      </c>
      <c r="F6310" s="2">
        <v>0</v>
      </c>
      <c r="G6310">
        <v>0</v>
      </c>
      <c r="H6310">
        <v>68.349999999999994</v>
      </c>
      <c r="I6310">
        <v>0</v>
      </c>
    </row>
    <row r="6311" spans="1:9">
      <c r="A6311" t="str">
        <f t="shared" si="99"/>
        <v>Blood TB Test86480</v>
      </c>
      <c r="B6311" t="s">
        <v>396</v>
      </c>
      <c r="C6311" t="s">
        <v>49</v>
      </c>
      <c r="D6311" t="s">
        <v>48</v>
      </c>
      <c r="E6311" s="2">
        <v>259.92</v>
      </c>
      <c r="F6311" s="2">
        <v>0</v>
      </c>
      <c r="G6311">
        <v>0</v>
      </c>
      <c r="H6311">
        <v>61.98</v>
      </c>
      <c r="I6311">
        <v>0</v>
      </c>
    </row>
    <row r="6312" spans="1:9">
      <c r="A6312" t="str">
        <f t="shared" si="99"/>
        <v>BNP83880</v>
      </c>
      <c r="B6312" t="s">
        <v>396</v>
      </c>
      <c r="C6312" t="s">
        <v>51</v>
      </c>
      <c r="D6312" t="s">
        <v>50</v>
      </c>
      <c r="E6312" s="2">
        <v>198.72</v>
      </c>
      <c r="F6312" s="2">
        <v>0</v>
      </c>
      <c r="G6312">
        <v>0</v>
      </c>
      <c r="H6312">
        <v>39.26</v>
      </c>
      <c r="I6312">
        <v>0</v>
      </c>
    </row>
    <row r="6313" spans="1:9">
      <c r="A6313" t="str">
        <f t="shared" si="99"/>
        <v>BUN (Urea Nitrogen)84520</v>
      </c>
      <c r="B6313" t="s">
        <v>396</v>
      </c>
      <c r="C6313" t="s">
        <v>53</v>
      </c>
      <c r="D6313" t="s">
        <v>52</v>
      </c>
      <c r="E6313" s="2">
        <v>93.48</v>
      </c>
      <c r="F6313" s="2">
        <v>0</v>
      </c>
      <c r="G6313">
        <v>0</v>
      </c>
      <c r="H6313">
        <v>3.95</v>
      </c>
      <c r="I6313">
        <v>0</v>
      </c>
    </row>
    <row r="6314" spans="1:9">
      <c r="A6314" t="str">
        <f t="shared" si="99"/>
        <v>C-Reactive Protein86140</v>
      </c>
      <c r="B6314" t="s">
        <v>396</v>
      </c>
      <c r="C6314" t="s">
        <v>55</v>
      </c>
      <c r="D6314" t="s">
        <v>54</v>
      </c>
      <c r="E6314" s="2">
        <v>216.92</v>
      </c>
      <c r="F6314" s="2">
        <v>0</v>
      </c>
      <c r="G6314">
        <v>0</v>
      </c>
      <c r="H6314">
        <v>5.18</v>
      </c>
      <c r="I6314">
        <v>0</v>
      </c>
    </row>
    <row r="6315" spans="1:9">
      <c r="A6315" t="str">
        <f t="shared" si="99"/>
        <v>C. Difficile87493</v>
      </c>
      <c r="B6315" t="s">
        <v>396</v>
      </c>
      <c r="C6315" t="s">
        <v>57</v>
      </c>
      <c r="D6315" t="s">
        <v>56</v>
      </c>
      <c r="E6315" s="2">
        <v>149.94</v>
      </c>
      <c r="F6315" s="2">
        <v>0</v>
      </c>
      <c r="G6315">
        <v>0</v>
      </c>
      <c r="H6315">
        <v>37.270000000000003</v>
      </c>
      <c r="I6315">
        <v>0</v>
      </c>
    </row>
    <row r="6316" spans="1:9">
      <c r="A6316" t="str">
        <f t="shared" si="99"/>
        <v>C. Difficile EPI87493</v>
      </c>
      <c r="B6316" t="s">
        <v>396</v>
      </c>
      <c r="C6316" t="s">
        <v>58</v>
      </c>
      <c r="D6316" t="s">
        <v>56</v>
      </c>
      <c r="E6316" s="2">
        <v>149.94</v>
      </c>
      <c r="F6316" s="2">
        <v>0</v>
      </c>
      <c r="G6316">
        <v>0</v>
      </c>
      <c r="H6316">
        <v>37.270000000000003</v>
      </c>
      <c r="I6316">
        <v>0</v>
      </c>
    </row>
    <row r="6317" spans="1:9">
      <c r="A6317" t="str">
        <f t="shared" si="99"/>
        <v>Calcium82310</v>
      </c>
      <c r="B6317" t="s">
        <v>396</v>
      </c>
      <c r="C6317" t="s">
        <v>60</v>
      </c>
      <c r="D6317" t="s">
        <v>59</v>
      </c>
      <c r="E6317" s="2">
        <v>128.16</v>
      </c>
      <c r="F6317" s="2">
        <v>0</v>
      </c>
      <c r="G6317">
        <v>0</v>
      </c>
      <c r="H6317">
        <v>5.16</v>
      </c>
      <c r="I6317">
        <v>0</v>
      </c>
    </row>
    <row r="6318" spans="1:9">
      <c r="A6318" t="str">
        <f t="shared" si="99"/>
        <v>Candida Species DNA Probe87480</v>
      </c>
      <c r="B6318" t="s">
        <v>396</v>
      </c>
      <c r="C6318" t="s">
        <v>62</v>
      </c>
      <c r="D6318" t="s">
        <v>61</v>
      </c>
      <c r="E6318" s="2">
        <v>77.45</v>
      </c>
      <c r="F6318" s="2">
        <v>0</v>
      </c>
      <c r="G6318">
        <v>0</v>
      </c>
      <c r="H6318">
        <v>20.05</v>
      </c>
      <c r="I6318">
        <v>0</v>
      </c>
    </row>
    <row r="6319" spans="1:9">
      <c r="A6319" t="str">
        <f t="shared" si="99"/>
        <v>Carbamazipine (Tegretol)80156</v>
      </c>
      <c r="B6319" t="s">
        <v>396</v>
      </c>
      <c r="C6319" t="s">
        <v>64</v>
      </c>
      <c r="D6319" t="s">
        <v>63</v>
      </c>
      <c r="E6319" s="2">
        <v>283.62</v>
      </c>
      <c r="F6319" s="2">
        <v>0</v>
      </c>
      <c r="G6319">
        <v>0</v>
      </c>
      <c r="H6319">
        <v>14.57</v>
      </c>
      <c r="I6319">
        <v>0</v>
      </c>
    </row>
    <row r="6320" spans="1:9">
      <c r="A6320" t="str">
        <f t="shared" si="99"/>
        <v>Carbon Dioxide (CO2)82374</v>
      </c>
      <c r="B6320" t="s">
        <v>396</v>
      </c>
      <c r="C6320" t="s">
        <v>66</v>
      </c>
      <c r="D6320" t="s">
        <v>65</v>
      </c>
      <c r="E6320" s="2">
        <v>107.77</v>
      </c>
      <c r="F6320" s="2">
        <v>0</v>
      </c>
      <c r="G6320">
        <v>0</v>
      </c>
      <c r="H6320">
        <v>4.88</v>
      </c>
      <c r="I6320">
        <v>1081.1099999999999</v>
      </c>
    </row>
    <row r="6321" spans="1:9">
      <c r="A6321" t="str">
        <f t="shared" si="99"/>
        <v>CBC (No Auto Diff)85027</v>
      </c>
      <c r="B6321" t="s">
        <v>396</v>
      </c>
      <c r="C6321" t="s">
        <v>68</v>
      </c>
      <c r="D6321" t="s">
        <v>67</v>
      </c>
      <c r="E6321" s="2">
        <v>91.51</v>
      </c>
      <c r="F6321" s="2">
        <v>0</v>
      </c>
      <c r="G6321">
        <v>0</v>
      </c>
      <c r="H6321">
        <v>6.47</v>
      </c>
      <c r="I6321">
        <v>0</v>
      </c>
    </row>
    <row r="6322" spans="1:9">
      <c r="A6322" t="str">
        <f t="shared" si="99"/>
        <v>CBC w/Auto Diff85025</v>
      </c>
      <c r="B6322" t="s">
        <v>396</v>
      </c>
      <c r="C6322" t="s">
        <v>70</v>
      </c>
      <c r="D6322" t="s">
        <v>69</v>
      </c>
      <c r="E6322" s="2">
        <v>42.26</v>
      </c>
      <c r="F6322" s="2">
        <v>0</v>
      </c>
      <c r="G6322">
        <v>0</v>
      </c>
      <c r="H6322">
        <v>7.77</v>
      </c>
      <c r="I6322">
        <v>0</v>
      </c>
    </row>
    <row r="6323" spans="1:9">
      <c r="A6323" t="str">
        <f t="shared" si="99"/>
        <v>CBC w/Diff85025</v>
      </c>
      <c r="B6323" t="s">
        <v>396</v>
      </c>
      <c r="C6323" t="s">
        <v>794</v>
      </c>
      <c r="D6323" t="s">
        <v>69</v>
      </c>
      <c r="E6323" s="2">
        <v>40.25</v>
      </c>
      <c r="F6323" s="2">
        <v>0</v>
      </c>
      <c r="G6323">
        <v>0</v>
      </c>
      <c r="H6323">
        <v>7.77</v>
      </c>
      <c r="I6323">
        <v>0</v>
      </c>
    </row>
    <row r="6324" spans="1:9">
      <c r="A6324" t="str">
        <f t="shared" si="99"/>
        <v>CEA82378</v>
      </c>
      <c r="B6324" t="s">
        <v>396</v>
      </c>
      <c r="C6324" t="s">
        <v>73</v>
      </c>
      <c r="D6324" t="s">
        <v>72</v>
      </c>
      <c r="E6324" s="2">
        <v>276.45</v>
      </c>
      <c r="F6324" s="2">
        <v>0</v>
      </c>
      <c r="G6324">
        <v>0</v>
      </c>
      <c r="H6324">
        <v>18.96</v>
      </c>
      <c r="I6324">
        <v>0</v>
      </c>
    </row>
    <row r="6325" spans="1:9">
      <c r="A6325" t="str">
        <f t="shared" si="99"/>
        <v>CHEM Profile Explode</v>
      </c>
      <c r="B6325" t="s">
        <v>396</v>
      </c>
      <c r="C6325" t="s">
        <v>803</v>
      </c>
      <c r="E6325" s="2">
        <v>40.25</v>
      </c>
      <c r="F6325" s="2">
        <v>0</v>
      </c>
      <c r="G6325">
        <v>0</v>
      </c>
      <c r="H6325">
        <v>25.76</v>
      </c>
      <c r="I6325">
        <v>0</v>
      </c>
    </row>
    <row r="6326" spans="1:9">
      <c r="A6326" t="str">
        <f t="shared" si="99"/>
        <v>Chlamydia Trachomatis, AMP PROB87491</v>
      </c>
      <c r="B6326" t="s">
        <v>396</v>
      </c>
      <c r="C6326" t="s">
        <v>310</v>
      </c>
      <c r="D6326" t="s">
        <v>309</v>
      </c>
      <c r="E6326" s="2">
        <v>142.66999999999999</v>
      </c>
      <c r="F6326" s="2">
        <v>0</v>
      </c>
      <c r="G6326">
        <v>0</v>
      </c>
      <c r="H6326">
        <v>35.090000000000003</v>
      </c>
      <c r="I6326">
        <v>0</v>
      </c>
    </row>
    <row r="6327" spans="1:9">
      <c r="A6327" t="str">
        <f t="shared" si="99"/>
        <v>Chloride82435</v>
      </c>
      <c r="B6327" t="s">
        <v>396</v>
      </c>
      <c r="C6327" t="s">
        <v>75</v>
      </c>
      <c r="D6327" t="s">
        <v>74</v>
      </c>
      <c r="E6327" s="2">
        <v>110.25</v>
      </c>
      <c r="F6327" s="2">
        <v>0</v>
      </c>
      <c r="G6327">
        <v>0</v>
      </c>
      <c r="H6327">
        <v>4.5999999999999996</v>
      </c>
      <c r="I6327">
        <v>0</v>
      </c>
    </row>
    <row r="6328" spans="1:9">
      <c r="A6328" t="str">
        <f t="shared" si="99"/>
        <v>Cholesterol82465</v>
      </c>
      <c r="B6328" t="s">
        <v>396</v>
      </c>
      <c r="C6328" t="s">
        <v>312</v>
      </c>
      <c r="D6328" t="s">
        <v>311</v>
      </c>
      <c r="E6328" s="2">
        <v>20.84</v>
      </c>
      <c r="F6328" s="2">
        <v>0</v>
      </c>
      <c r="G6328">
        <v>0</v>
      </c>
      <c r="H6328">
        <v>4.3499999999999996</v>
      </c>
      <c r="I6328">
        <v>0</v>
      </c>
    </row>
    <row r="6329" spans="1:9">
      <c r="A6329" t="str">
        <f t="shared" si="99"/>
        <v>Clostridium Difficile87324</v>
      </c>
      <c r="B6329" t="s">
        <v>396</v>
      </c>
      <c r="C6329" t="s">
        <v>77</v>
      </c>
      <c r="D6329" t="s">
        <v>76</v>
      </c>
      <c r="E6329" s="2">
        <v>27.56</v>
      </c>
      <c r="F6329" s="2">
        <v>0</v>
      </c>
      <c r="G6329">
        <v>0</v>
      </c>
      <c r="H6329">
        <v>11.98</v>
      </c>
      <c r="I6329">
        <v>0</v>
      </c>
    </row>
    <row r="6330" spans="1:9">
      <c r="A6330" t="str">
        <f t="shared" si="99"/>
        <v>Comp Metabolic Panel80053</v>
      </c>
      <c r="B6330" t="s">
        <v>396</v>
      </c>
      <c r="C6330" t="s">
        <v>314</v>
      </c>
      <c r="D6330" t="s">
        <v>313</v>
      </c>
      <c r="E6330" s="2">
        <v>266.26</v>
      </c>
      <c r="F6330" s="2">
        <v>0</v>
      </c>
      <c r="G6330">
        <v>0</v>
      </c>
      <c r="H6330">
        <v>10.56</v>
      </c>
      <c r="I6330">
        <v>0</v>
      </c>
    </row>
    <row r="6331" spans="1:9">
      <c r="A6331" t="str">
        <f t="shared" si="99"/>
        <v>Cortisol AM82533</v>
      </c>
      <c r="B6331" t="s">
        <v>396</v>
      </c>
      <c r="C6331" t="s">
        <v>79</v>
      </c>
      <c r="D6331" t="s">
        <v>78</v>
      </c>
      <c r="E6331" s="2">
        <v>340.95</v>
      </c>
      <c r="F6331" s="2">
        <v>0</v>
      </c>
      <c r="G6331">
        <v>0</v>
      </c>
      <c r="H6331">
        <v>16.3</v>
      </c>
      <c r="I6331">
        <v>0</v>
      </c>
    </row>
    <row r="6332" spans="1:9">
      <c r="A6332" t="str">
        <f t="shared" si="99"/>
        <v>Cortisol PM82533</v>
      </c>
      <c r="B6332" t="s">
        <v>396</v>
      </c>
      <c r="C6332" t="s">
        <v>80</v>
      </c>
      <c r="D6332" t="s">
        <v>78</v>
      </c>
      <c r="E6332" s="2">
        <v>340.95</v>
      </c>
      <c r="F6332" s="2">
        <v>0</v>
      </c>
      <c r="G6332">
        <v>0</v>
      </c>
      <c r="H6332">
        <v>16.3</v>
      </c>
      <c r="I6332">
        <v>0</v>
      </c>
    </row>
    <row r="6333" spans="1:9">
      <c r="A6333" t="str">
        <f t="shared" si="99"/>
        <v>Cortisol Random82533</v>
      </c>
      <c r="B6333" t="s">
        <v>396</v>
      </c>
      <c r="C6333" t="s">
        <v>81</v>
      </c>
      <c r="D6333" t="s">
        <v>78</v>
      </c>
      <c r="E6333" s="2">
        <v>340.95</v>
      </c>
      <c r="F6333" s="2">
        <v>0</v>
      </c>
      <c r="G6333">
        <v>0</v>
      </c>
      <c r="H6333">
        <v>16.3</v>
      </c>
      <c r="I6333">
        <v>0</v>
      </c>
    </row>
    <row r="6334" spans="1:9">
      <c r="A6334" t="str">
        <f t="shared" si="99"/>
        <v>COVID 19 Antibody IGG IGM86328</v>
      </c>
      <c r="B6334" t="s">
        <v>396</v>
      </c>
      <c r="C6334" t="s">
        <v>83</v>
      </c>
      <c r="D6334" t="s">
        <v>82</v>
      </c>
      <c r="E6334" s="2">
        <v>82.69</v>
      </c>
      <c r="F6334" s="2">
        <v>0</v>
      </c>
      <c r="G6334">
        <v>0</v>
      </c>
      <c r="H6334">
        <v>44.1</v>
      </c>
      <c r="I6334">
        <v>0</v>
      </c>
    </row>
    <row r="6335" spans="1:9">
      <c r="A6335" t="str">
        <f t="shared" si="99"/>
        <v>COVID-19 PCRU0003</v>
      </c>
      <c r="B6335" t="s">
        <v>396</v>
      </c>
      <c r="C6335" t="s">
        <v>795</v>
      </c>
      <c r="D6335" t="s">
        <v>84</v>
      </c>
      <c r="E6335" s="2">
        <v>220.5</v>
      </c>
      <c r="F6335" s="2">
        <v>210</v>
      </c>
      <c r="G6335">
        <v>0</v>
      </c>
      <c r="H6335">
        <v>75</v>
      </c>
      <c r="I6335">
        <v>0</v>
      </c>
    </row>
    <row r="6336" spans="1:9">
      <c r="A6336" t="str">
        <f t="shared" si="99"/>
        <v>Covid-19 Rapid Antigen (CV2AG)87426</v>
      </c>
      <c r="B6336" t="s">
        <v>396</v>
      </c>
      <c r="C6336" t="s">
        <v>85</v>
      </c>
      <c r="D6336" t="s">
        <v>796</v>
      </c>
      <c r="E6336" s="2">
        <v>220.5</v>
      </c>
      <c r="F6336" s="2">
        <v>0</v>
      </c>
      <c r="G6336">
        <v>0</v>
      </c>
      <c r="H6336">
        <v>117.6</v>
      </c>
      <c r="I6336">
        <v>0</v>
      </c>
    </row>
    <row r="6337" spans="1:9">
      <c r="A6337" t="str">
        <f t="shared" si="99"/>
        <v>CPK; Total82550</v>
      </c>
      <c r="B6337" t="s">
        <v>396</v>
      </c>
      <c r="C6337" t="s">
        <v>87</v>
      </c>
      <c r="D6337" t="s">
        <v>86</v>
      </c>
      <c r="E6337" s="2">
        <v>149.91999999999999</v>
      </c>
      <c r="F6337" s="2">
        <v>0</v>
      </c>
      <c r="G6337">
        <v>0</v>
      </c>
      <c r="H6337">
        <v>6.51</v>
      </c>
      <c r="I6337">
        <v>0</v>
      </c>
    </row>
    <row r="6338" spans="1:9">
      <c r="A6338" t="str">
        <f t="shared" si="99"/>
        <v>Creatinine82565</v>
      </c>
      <c r="B6338" t="s">
        <v>396</v>
      </c>
      <c r="C6338" t="s">
        <v>89</v>
      </c>
      <c r="D6338" t="s">
        <v>88</v>
      </c>
      <c r="E6338" s="2">
        <v>91.51</v>
      </c>
      <c r="F6338" s="2">
        <v>0</v>
      </c>
      <c r="G6338">
        <v>0</v>
      </c>
      <c r="H6338">
        <v>5.12</v>
      </c>
      <c r="I6338">
        <v>0</v>
      </c>
    </row>
    <row r="6339" spans="1:9">
      <c r="A6339" t="str">
        <f t="shared" si="99"/>
        <v>Cryptosporidium87328</v>
      </c>
      <c r="B6339" t="s">
        <v>396</v>
      </c>
      <c r="C6339" t="s">
        <v>316</v>
      </c>
      <c r="D6339" t="s">
        <v>315</v>
      </c>
      <c r="E6339" s="2">
        <v>138.34</v>
      </c>
      <c r="F6339" s="2">
        <v>0</v>
      </c>
      <c r="G6339">
        <v>0</v>
      </c>
      <c r="H6339">
        <v>13.82</v>
      </c>
      <c r="I6339">
        <v>0</v>
      </c>
    </row>
    <row r="6340" spans="1:9">
      <c r="A6340" t="str">
        <f t="shared" si="99"/>
        <v>Culture, Nose/Throat87070</v>
      </c>
      <c r="B6340" t="s">
        <v>396</v>
      </c>
      <c r="C6340" t="s">
        <v>91</v>
      </c>
      <c r="D6340" t="s">
        <v>90</v>
      </c>
      <c r="E6340" s="2">
        <v>206.92</v>
      </c>
      <c r="F6340" s="2">
        <v>0</v>
      </c>
      <c r="G6340">
        <v>0</v>
      </c>
      <c r="H6340">
        <v>8.6199999999999992</v>
      </c>
      <c r="I6340">
        <v>0</v>
      </c>
    </row>
    <row r="6341" spans="1:9">
      <c r="A6341" t="str">
        <f t="shared" si="99"/>
        <v>Culture, Stool87045</v>
      </c>
      <c r="B6341" t="s">
        <v>396</v>
      </c>
      <c r="C6341" t="s">
        <v>93</v>
      </c>
      <c r="D6341" t="s">
        <v>92</v>
      </c>
      <c r="E6341" s="2">
        <v>239.63</v>
      </c>
      <c r="F6341" s="2">
        <v>0</v>
      </c>
      <c r="G6341">
        <v>0</v>
      </c>
      <c r="H6341">
        <v>9.44</v>
      </c>
      <c r="I6341">
        <v>0</v>
      </c>
    </row>
    <row r="6342" spans="1:9">
      <c r="A6342" t="str">
        <f t="shared" si="99"/>
        <v>Culture, Urine87086</v>
      </c>
      <c r="B6342" t="s">
        <v>396</v>
      </c>
      <c r="C6342" t="s">
        <v>95</v>
      </c>
      <c r="D6342" t="s">
        <v>94</v>
      </c>
      <c r="E6342" s="2">
        <v>138.34</v>
      </c>
      <c r="F6342" s="2">
        <v>0</v>
      </c>
      <c r="G6342">
        <v>0</v>
      </c>
      <c r="H6342">
        <v>8.07</v>
      </c>
      <c r="I6342">
        <v>0</v>
      </c>
    </row>
    <row r="6343" spans="1:9">
      <c r="A6343" t="str">
        <f t="shared" ref="A6343:A6406" si="100">C6343&amp;D6343</f>
        <v>D-Dimer DVT/PE Quant85379</v>
      </c>
      <c r="B6343" t="s">
        <v>396</v>
      </c>
      <c r="C6343" t="s">
        <v>97</v>
      </c>
      <c r="D6343" t="s">
        <v>96</v>
      </c>
      <c r="E6343" s="2">
        <v>206.44</v>
      </c>
      <c r="F6343" s="2">
        <v>0</v>
      </c>
      <c r="G6343">
        <v>0</v>
      </c>
      <c r="H6343">
        <v>10.18</v>
      </c>
      <c r="I6343">
        <v>0</v>
      </c>
    </row>
    <row r="6344" spans="1:9">
      <c r="A6344" t="str">
        <f t="shared" si="100"/>
        <v>Day Partial90853</v>
      </c>
      <c r="B6344" t="s">
        <v>396</v>
      </c>
      <c r="C6344" t="s">
        <v>280</v>
      </c>
      <c r="D6344" t="s">
        <v>271</v>
      </c>
      <c r="E6344" s="2">
        <v>939.68</v>
      </c>
      <c r="F6344" s="2">
        <v>477.29</v>
      </c>
      <c r="G6344">
        <v>0</v>
      </c>
      <c r="H6344">
        <v>210</v>
      </c>
      <c r="I6344">
        <v>0</v>
      </c>
    </row>
    <row r="6345" spans="1:9">
      <c r="A6345" t="str">
        <f t="shared" si="100"/>
        <v>Digoxin80162</v>
      </c>
      <c r="B6345" t="s">
        <v>396</v>
      </c>
      <c r="C6345" t="s">
        <v>99</v>
      </c>
      <c r="D6345" t="s">
        <v>98</v>
      </c>
      <c r="E6345" s="2">
        <v>238.41</v>
      </c>
      <c r="F6345" s="2">
        <v>0</v>
      </c>
      <c r="G6345">
        <v>0</v>
      </c>
      <c r="H6345">
        <v>13.28</v>
      </c>
      <c r="I6345">
        <v>0</v>
      </c>
    </row>
    <row r="6346" spans="1:9">
      <c r="A6346" t="str">
        <f t="shared" si="100"/>
        <v>Direct Bilirubin82248</v>
      </c>
      <c r="B6346" t="s">
        <v>396</v>
      </c>
      <c r="C6346" t="s">
        <v>101</v>
      </c>
      <c r="D6346" t="s">
        <v>100</v>
      </c>
      <c r="E6346" s="2">
        <v>96.09</v>
      </c>
      <c r="F6346" s="2">
        <v>0</v>
      </c>
      <c r="G6346">
        <v>0</v>
      </c>
      <c r="H6346">
        <v>5.0199999999999996</v>
      </c>
      <c r="I6346">
        <v>0</v>
      </c>
    </row>
    <row r="6347" spans="1:9">
      <c r="A6347" t="str">
        <f t="shared" si="100"/>
        <v>Drug Screen80305</v>
      </c>
      <c r="B6347" t="s">
        <v>396</v>
      </c>
      <c r="C6347" t="s">
        <v>103</v>
      </c>
      <c r="D6347" t="s">
        <v>102</v>
      </c>
      <c r="E6347" s="2">
        <v>332.63</v>
      </c>
      <c r="F6347" s="2">
        <v>0</v>
      </c>
      <c r="G6347">
        <v>0</v>
      </c>
      <c r="H6347">
        <v>12.6</v>
      </c>
      <c r="I6347">
        <v>0</v>
      </c>
    </row>
    <row r="6348" spans="1:9">
      <c r="A6348" t="str">
        <f t="shared" si="100"/>
        <v>E Histolytica87337</v>
      </c>
      <c r="B6348" t="s">
        <v>396</v>
      </c>
      <c r="C6348" t="s">
        <v>318</v>
      </c>
      <c r="D6348" t="s">
        <v>317</v>
      </c>
      <c r="E6348" s="2">
        <v>65.42</v>
      </c>
      <c r="F6348" s="2">
        <v>0</v>
      </c>
      <c r="G6348">
        <v>0</v>
      </c>
      <c r="H6348">
        <v>11.98</v>
      </c>
      <c r="I6348">
        <v>0</v>
      </c>
    </row>
    <row r="6349" spans="1:9">
      <c r="A6349" t="str">
        <f t="shared" si="100"/>
        <v>Electro. Protein - Serum84165</v>
      </c>
      <c r="B6349" t="s">
        <v>396</v>
      </c>
      <c r="C6349" t="s">
        <v>108</v>
      </c>
      <c r="D6349" t="s">
        <v>107</v>
      </c>
      <c r="E6349" s="2">
        <v>221.33</v>
      </c>
      <c r="F6349" s="2">
        <v>0</v>
      </c>
      <c r="G6349">
        <v>0</v>
      </c>
      <c r="H6349">
        <v>10.74</v>
      </c>
      <c r="I6349">
        <v>0</v>
      </c>
    </row>
    <row r="6350" spans="1:9">
      <c r="A6350" t="str">
        <f t="shared" si="100"/>
        <v>Electro. Protein - Urine84165</v>
      </c>
      <c r="B6350" t="s">
        <v>396</v>
      </c>
      <c r="C6350" t="s">
        <v>109</v>
      </c>
      <c r="D6350" t="s">
        <v>107</v>
      </c>
      <c r="E6350" s="2">
        <v>221.33</v>
      </c>
      <c r="F6350" s="2">
        <v>0</v>
      </c>
      <c r="G6350">
        <v>0</v>
      </c>
      <c r="H6350">
        <v>10.74</v>
      </c>
      <c r="I6350">
        <v>0</v>
      </c>
    </row>
    <row r="6351" spans="1:9">
      <c r="A6351" t="str">
        <f t="shared" si="100"/>
        <v>Electrolyte Panel80051</v>
      </c>
      <c r="B6351" t="s">
        <v>396</v>
      </c>
      <c r="C6351" t="s">
        <v>111</v>
      </c>
      <c r="D6351" t="s">
        <v>110</v>
      </c>
      <c r="E6351" s="2">
        <v>149.91999999999999</v>
      </c>
      <c r="F6351" s="2">
        <v>0</v>
      </c>
      <c r="G6351">
        <v>0</v>
      </c>
      <c r="H6351">
        <v>7.01</v>
      </c>
      <c r="I6351">
        <v>0</v>
      </c>
    </row>
    <row r="6352" spans="1:9">
      <c r="A6352" t="str">
        <f t="shared" si="100"/>
        <v>Ferritin82728</v>
      </c>
      <c r="B6352" t="s">
        <v>396</v>
      </c>
      <c r="C6352" t="s">
        <v>113</v>
      </c>
      <c r="D6352" t="s">
        <v>112</v>
      </c>
      <c r="E6352" s="2">
        <v>174.51</v>
      </c>
      <c r="F6352" s="2">
        <v>0</v>
      </c>
      <c r="G6352">
        <v>0</v>
      </c>
      <c r="H6352">
        <v>13.63</v>
      </c>
      <c r="I6352">
        <v>0</v>
      </c>
    </row>
    <row r="6353" spans="1:9">
      <c r="A6353" t="str">
        <f t="shared" si="100"/>
        <v>FK506 (Tacrolimus)80197</v>
      </c>
      <c r="B6353" t="s">
        <v>396</v>
      </c>
      <c r="C6353" t="s">
        <v>115</v>
      </c>
      <c r="D6353" t="s">
        <v>114</v>
      </c>
      <c r="E6353" s="2">
        <v>292.88</v>
      </c>
      <c r="F6353" s="2">
        <v>0</v>
      </c>
      <c r="G6353">
        <v>0</v>
      </c>
      <c r="H6353">
        <v>13.73</v>
      </c>
      <c r="I6353">
        <v>0</v>
      </c>
    </row>
    <row r="6354" spans="1:9">
      <c r="A6354" t="str">
        <f t="shared" si="100"/>
        <v>Folate - Serum82746</v>
      </c>
      <c r="B6354" t="s">
        <v>396</v>
      </c>
      <c r="C6354" t="s">
        <v>117</v>
      </c>
      <c r="D6354" t="s">
        <v>116</v>
      </c>
      <c r="E6354" s="2">
        <v>198.72</v>
      </c>
      <c r="F6354" s="2">
        <v>0</v>
      </c>
      <c r="G6354">
        <v>0</v>
      </c>
      <c r="H6354">
        <v>14.7</v>
      </c>
      <c r="I6354">
        <v>0</v>
      </c>
    </row>
    <row r="6355" spans="1:9">
      <c r="A6355" t="str">
        <f t="shared" si="100"/>
        <v>Follow Up Psych Consult</v>
      </c>
      <c r="B6355" t="s">
        <v>396</v>
      </c>
      <c r="C6355" t="s">
        <v>285</v>
      </c>
      <c r="E6355" s="2">
        <v>145.87</v>
      </c>
      <c r="F6355" s="3">
        <v>87.01</v>
      </c>
      <c r="G6355">
        <v>0</v>
      </c>
      <c r="H6355">
        <v>42.86</v>
      </c>
      <c r="I6355">
        <v>563.84</v>
      </c>
    </row>
    <row r="6356" spans="1:9">
      <c r="A6356" t="str">
        <f t="shared" si="100"/>
        <v>Free T384481</v>
      </c>
      <c r="B6356" t="s">
        <v>396</v>
      </c>
      <c r="C6356" t="s">
        <v>119</v>
      </c>
      <c r="D6356" t="s">
        <v>118</v>
      </c>
      <c r="E6356" s="2">
        <v>342.88</v>
      </c>
      <c r="F6356" s="2">
        <v>0</v>
      </c>
      <c r="G6356">
        <v>0</v>
      </c>
      <c r="H6356">
        <v>16.940000000000001</v>
      </c>
      <c r="I6356">
        <v>0</v>
      </c>
    </row>
    <row r="6357" spans="1:9">
      <c r="A6357" t="str">
        <f t="shared" si="100"/>
        <v>Free T4 (Total)84439</v>
      </c>
      <c r="B6357" t="s">
        <v>396</v>
      </c>
      <c r="C6357" t="s">
        <v>121</v>
      </c>
      <c r="D6357" t="s">
        <v>120</v>
      </c>
      <c r="E6357" s="2">
        <v>293.17</v>
      </c>
      <c r="F6357" s="2">
        <v>0</v>
      </c>
      <c r="G6357">
        <v>0</v>
      </c>
      <c r="H6357">
        <v>9.02</v>
      </c>
      <c r="I6357">
        <v>0</v>
      </c>
    </row>
    <row r="6358" spans="1:9">
      <c r="A6358" t="str">
        <f t="shared" si="100"/>
        <v>Fungus Culture87102</v>
      </c>
      <c r="B6358" t="s">
        <v>396</v>
      </c>
      <c r="C6358" t="s">
        <v>123</v>
      </c>
      <c r="D6358" t="s">
        <v>122</v>
      </c>
      <c r="E6358" s="2">
        <v>221.33</v>
      </c>
      <c r="F6358" s="2">
        <v>0</v>
      </c>
      <c r="G6358">
        <v>0</v>
      </c>
      <c r="H6358">
        <v>8.41</v>
      </c>
      <c r="I6358">
        <v>0</v>
      </c>
    </row>
    <row r="6359" spans="1:9">
      <c r="A6359" t="str">
        <f t="shared" si="100"/>
        <v>Gardnerella Vag DNA Prob87510</v>
      </c>
      <c r="B6359" t="s">
        <v>396</v>
      </c>
      <c r="C6359" t="s">
        <v>125</v>
      </c>
      <c r="D6359" t="s">
        <v>124</v>
      </c>
      <c r="E6359" s="2">
        <v>77.45</v>
      </c>
      <c r="F6359" s="2">
        <v>0</v>
      </c>
      <c r="G6359">
        <v>0</v>
      </c>
      <c r="H6359">
        <v>20.05</v>
      </c>
      <c r="I6359">
        <v>0</v>
      </c>
    </row>
    <row r="6360" spans="1:9">
      <c r="A6360" t="str">
        <f t="shared" si="100"/>
        <v>GC Culture87081</v>
      </c>
      <c r="B6360" t="s">
        <v>396</v>
      </c>
      <c r="C6360" t="s">
        <v>127</v>
      </c>
      <c r="D6360" t="s">
        <v>126</v>
      </c>
      <c r="E6360" s="2">
        <v>121.55</v>
      </c>
      <c r="F6360" s="2">
        <v>115.76</v>
      </c>
      <c r="G6360">
        <v>0</v>
      </c>
      <c r="H6360">
        <v>6.63</v>
      </c>
      <c r="I6360">
        <v>0</v>
      </c>
    </row>
    <row r="6361" spans="1:9">
      <c r="A6361" t="str">
        <f t="shared" si="100"/>
        <v>GC Genprobe87590</v>
      </c>
      <c r="B6361" t="s">
        <v>396</v>
      </c>
      <c r="C6361" t="s">
        <v>129</v>
      </c>
      <c r="D6361" t="s">
        <v>128</v>
      </c>
      <c r="E6361" s="2">
        <v>63</v>
      </c>
      <c r="F6361" s="2">
        <v>60</v>
      </c>
      <c r="G6361">
        <v>0</v>
      </c>
      <c r="H6361">
        <v>26.88</v>
      </c>
      <c r="I6361">
        <v>0</v>
      </c>
    </row>
    <row r="6362" spans="1:9">
      <c r="A6362" t="str">
        <f t="shared" si="100"/>
        <v>GC/Chlamydia By PCR87591</v>
      </c>
      <c r="B6362" t="s">
        <v>396</v>
      </c>
      <c r="C6362" t="s">
        <v>320</v>
      </c>
      <c r="D6362" t="s">
        <v>319</v>
      </c>
      <c r="E6362" s="2">
        <v>149.94</v>
      </c>
      <c r="F6362" s="2">
        <v>0</v>
      </c>
      <c r="G6362">
        <v>0</v>
      </c>
      <c r="H6362">
        <v>35.090000000000003</v>
      </c>
      <c r="I6362">
        <v>0</v>
      </c>
    </row>
    <row r="6363" spans="1:9">
      <c r="A6363" t="str">
        <f t="shared" si="100"/>
        <v>GGTP82977</v>
      </c>
      <c r="B6363" t="s">
        <v>396</v>
      </c>
      <c r="C6363" t="s">
        <v>322</v>
      </c>
      <c r="D6363" t="s">
        <v>321</v>
      </c>
      <c r="E6363" s="2">
        <v>114.39</v>
      </c>
      <c r="F6363" s="2">
        <v>0</v>
      </c>
      <c r="G6363">
        <v>0</v>
      </c>
      <c r="H6363">
        <v>7.2</v>
      </c>
      <c r="I6363">
        <v>0</v>
      </c>
    </row>
    <row r="6364" spans="1:9">
      <c r="A6364" t="str">
        <f t="shared" si="100"/>
        <v>Giardia87749</v>
      </c>
      <c r="B6364" t="s">
        <v>396</v>
      </c>
      <c r="C6364" t="s">
        <v>324</v>
      </c>
      <c r="D6364" t="s">
        <v>323</v>
      </c>
      <c r="E6364" s="2">
        <v>191.3</v>
      </c>
      <c r="F6364" s="2">
        <v>0</v>
      </c>
      <c r="G6364">
        <v>0</v>
      </c>
      <c r="H6364">
        <v>102.03</v>
      </c>
      <c r="I6364">
        <v>0</v>
      </c>
    </row>
    <row r="6365" spans="1:9">
      <c r="A6365" t="str">
        <f t="shared" si="100"/>
        <v>Glucose Hour PC82947</v>
      </c>
      <c r="B6365" t="s">
        <v>396</v>
      </c>
      <c r="C6365" t="s">
        <v>131</v>
      </c>
      <c r="D6365" t="s">
        <v>130</v>
      </c>
      <c r="E6365" s="2">
        <v>75.599999999999994</v>
      </c>
      <c r="F6365" s="2">
        <v>0</v>
      </c>
      <c r="G6365">
        <v>0</v>
      </c>
      <c r="H6365">
        <v>3.93</v>
      </c>
      <c r="I6365">
        <v>0</v>
      </c>
    </row>
    <row r="6366" spans="1:9">
      <c r="A6366" t="str">
        <f t="shared" si="100"/>
        <v>Glucose; Blood-Quant82947</v>
      </c>
      <c r="B6366" t="s">
        <v>396</v>
      </c>
      <c r="C6366" t="s">
        <v>132</v>
      </c>
      <c r="D6366" t="s">
        <v>130</v>
      </c>
      <c r="E6366" s="2">
        <v>72.06</v>
      </c>
      <c r="F6366" s="2">
        <v>0</v>
      </c>
      <c r="G6366">
        <v>0</v>
      </c>
      <c r="H6366">
        <v>3.93</v>
      </c>
      <c r="I6366">
        <v>0</v>
      </c>
    </row>
    <row r="6367" spans="1:9">
      <c r="A6367" t="str">
        <f t="shared" si="100"/>
        <v>Glycohemoglobin (A1C)83036</v>
      </c>
      <c r="B6367" t="s">
        <v>396</v>
      </c>
      <c r="C6367" t="s">
        <v>134</v>
      </c>
      <c r="D6367" t="s">
        <v>133</v>
      </c>
      <c r="E6367" s="2">
        <v>161.78</v>
      </c>
      <c r="F6367" s="2">
        <v>0</v>
      </c>
      <c r="G6367">
        <v>0</v>
      </c>
      <c r="H6367">
        <v>9.7100000000000009</v>
      </c>
      <c r="I6367">
        <v>0</v>
      </c>
    </row>
    <row r="6368" spans="1:9">
      <c r="A6368" t="str">
        <f t="shared" si="100"/>
        <v>Gram Stain (GS)87205</v>
      </c>
      <c r="B6368" t="s">
        <v>396</v>
      </c>
      <c r="C6368" t="s">
        <v>136</v>
      </c>
      <c r="D6368" t="s">
        <v>135</v>
      </c>
      <c r="E6368" s="2">
        <v>78</v>
      </c>
      <c r="F6368" s="2">
        <v>0</v>
      </c>
      <c r="G6368">
        <v>0</v>
      </c>
      <c r="H6368">
        <v>4.2699999999999996</v>
      </c>
      <c r="I6368">
        <v>0</v>
      </c>
    </row>
    <row r="6369" spans="1:9">
      <c r="A6369" t="str">
        <f t="shared" si="100"/>
        <v>Group A Strep (Rapid)87880</v>
      </c>
      <c r="B6369" t="s">
        <v>396</v>
      </c>
      <c r="C6369" t="s">
        <v>138</v>
      </c>
      <c r="D6369" t="s">
        <v>137</v>
      </c>
      <c r="E6369" s="2">
        <v>44.1</v>
      </c>
      <c r="F6369" s="2">
        <v>0</v>
      </c>
      <c r="G6369">
        <v>0</v>
      </c>
      <c r="H6369">
        <v>16.53</v>
      </c>
      <c r="I6369">
        <v>0</v>
      </c>
    </row>
    <row r="6370" spans="1:9">
      <c r="A6370" t="str">
        <f t="shared" si="100"/>
        <v>Group Therapy90853</v>
      </c>
      <c r="B6370" t="s">
        <v>396</v>
      </c>
      <c r="C6370" t="s">
        <v>286</v>
      </c>
      <c r="D6370" t="s">
        <v>271</v>
      </c>
      <c r="E6370" s="2">
        <v>145.53</v>
      </c>
      <c r="F6370" s="2">
        <v>73.92</v>
      </c>
      <c r="G6370">
        <v>75</v>
      </c>
      <c r="H6370">
        <v>25</v>
      </c>
      <c r="I6370">
        <v>0</v>
      </c>
    </row>
    <row r="6371" spans="1:9">
      <c r="A6371" t="str">
        <f t="shared" si="100"/>
        <v>HCG</v>
      </c>
      <c r="B6371" t="s">
        <v>396</v>
      </c>
      <c r="C6371" t="s">
        <v>804</v>
      </c>
      <c r="E6371" s="2">
        <v>105.01</v>
      </c>
      <c r="F6371" s="2">
        <v>0</v>
      </c>
      <c r="G6371">
        <v>0</v>
      </c>
      <c r="H6371">
        <v>60.91</v>
      </c>
      <c r="I6371">
        <v>0</v>
      </c>
    </row>
    <row r="6372" spans="1:9">
      <c r="A6372" t="str">
        <f t="shared" si="100"/>
        <v>HCG Qualitative - Urine81025</v>
      </c>
      <c r="B6372" t="s">
        <v>396</v>
      </c>
      <c r="C6372" t="s">
        <v>140</v>
      </c>
      <c r="D6372" t="s">
        <v>139</v>
      </c>
      <c r="E6372" s="2">
        <v>119.34</v>
      </c>
      <c r="F6372" s="2">
        <v>0</v>
      </c>
      <c r="G6372">
        <v>0</v>
      </c>
      <c r="H6372">
        <v>8.61</v>
      </c>
      <c r="I6372">
        <v>0</v>
      </c>
    </row>
    <row r="6373" spans="1:9">
      <c r="A6373" t="str">
        <f t="shared" si="100"/>
        <v>HDL83701</v>
      </c>
      <c r="B6373" t="s">
        <v>396</v>
      </c>
      <c r="C6373" t="s">
        <v>142</v>
      </c>
      <c r="D6373" t="s">
        <v>141</v>
      </c>
      <c r="E6373" s="2">
        <v>274.52</v>
      </c>
      <c r="F6373" s="2">
        <v>0</v>
      </c>
      <c r="G6373">
        <v>0</v>
      </c>
      <c r="H6373">
        <v>33.86</v>
      </c>
      <c r="I6373">
        <v>0</v>
      </c>
    </row>
    <row r="6374" spans="1:9">
      <c r="A6374" t="str">
        <f t="shared" si="100"/>
        <v>Hematocrit85014</v>
      </c>
      <c r="B6374" t="s">
        <v>396</v>
      </c>
      <c r="C6374" t="s">
        <v>144</v>
      </c>
      <c r="D6374" t="s">
        <v>143</v>
      </c>
      <c r="E6374" s="2">
        <v>45.48</v>
      </c>
      <c r="F6374" s="2">
        <v>0</v>
      </c>
      <c r="G6374">
        <v>0</v>
      </c>
      <c r="H6374">
        <v>2.37</v>
      </c>
      <c r="I6374">
        <v>0</v>
      </c>
    </row>
    <row r="6375" spans="1:9">
      <c r="A6375" t="str">
        <f t="shared" si="100"/>
        <v>Hemoglobin85018</v>
      </c>
      <c r="B6375" t="s">
        <v>396</v>
      </c>
      <c r="C6375" t="s">
        <v>146</v>
      </c>
      <c r="D6375" t="s">
        <v>145</v>
      </c>
      <c r="E6375" s="2">
        <v>59.26</v>
      </c>
      <c r="F6375" s="2">
        <v>0</v>
      </c>
      <c r="G6375">
        <v>0</v>
      </c>
      <c r="H6375">
        <v>2.37</v>
      </c>
      <c r="I6375">
        <v>0</v>
      </c>
    </row>
    <row r="6376" spans="1:9">
      <c r="A6376" t="str">
        <f t="shared" si="100"/>
        <v>Hep B Surface AB86706</v>
      </c>
      <c r="B6376" t="s">
        <v>396</v>
      </c>
      <c r="C6376" t="s">
        <v>148</v>
      </c>
      <c r="D6376" t="s">
        <v>147</v>
      </c>
      <c r="E6376" s="2">
        <v>119.34</v>
      </c>
      <c r="F6376" s="2">
        <v>0</v>
      </c>
      <c r="G6376">
        <v>0</v>
      </c>
      <c r="H6376">
        <v>10.74</v>
      </c>
      <c r="I6376">
        <v>0</v>
      </c>
    </row>
    <row r="6377" spans="1:9">
      <c r="A6377" t="str">
        <f t="shared" si="100"/>
        <v>Hep C - EIA86803</v>
      </c>
      <c r="B6377" t="s">
        <v>396</v>
      </c>
      <c r="C6377" t="s">
        <v>150</v>
      </c>
      <c r="D6377" t="s">
        <v>149</v>
      </c>
      <c r="E6377" s="2">
        <v>79.11</v>
      </c>
      <c r="F6377" s="2">
        <v>0</v>
      </c>
      <c r="G6377">
        <v>0</v>
      </c>
      <c r="H6377">
        <v>14.27</v>
      </c>
      <c r="I6377">
        <v>0</v>
      </c>
    </row>
    <row r="6378" spans="1:9">
      <c r="A6378" t="str">
        <f t="shared" si="100"/>
        <v>Hepatic Function Panel80076</v>
      </c>
      <c r="B6378" t="s">
        <v>396</v>
      </c>
      <c r="C6378" t="s">
        <v>152</v>
      </c>
      <c r="D6378" t="s">
        <v>151</v>
      </c>
      <c r="E6378" s="2">
        <v>253.52</v>
      </c>
      <c r="F6378" s="2">
        <v>0</v>
      </c>
      <c r="G6378">
        <v>0</v>
      </c>
      <c r="H6378">
        <v>8.17</v>
      </c>
      <c r="I6378">
        <v>0</v>
      </c>
    </row>
    <row r="6379" spans="1:9">
      <c r="A6379" t="str">
        <f t="shared" si="100"/>
        <v>Hepatitis A -IGM AB86709</v>
      </c>
      <c r="B6379" t="s">
        <v>396</v>
      </c>
      <c r="C6379" t="s">
        <v>326</v>
      </c>
      <c r="D6379" t="s">
        <v>325</v>
      </c>
      <c r="E6379" s="2">
        <v>46.31</v>
      </c>
      <c r="F6379" s="2">
        <v>0</v>
      </c>
      <c r="G6379">
        <v>0</v>
      </c>
      <c r="H6379">
        <v>11.26</v>
      </c>
      <c r="I6379">
        <v>0</v>
      </c>
    </row>
    <row r="6380" spans="1:9">
      <c r="A6380" t="str">
        <f t="shared" si="100"/>
        <v>Hepatitis B Core AB86704</v>
      </c>
      <c r="B6380" t="s">
        <v>396</v>
      </c>
      <c r="C6380" t="s">
        <v>328</v>
      </c>
      <c r="D6380" t="s">
        <v>327</v>
      </c>
      <c r="E6380" s="2">
        <v>63.67</v>
      </c>
      <c r="F6380" s="2">
        <v>0</v>
      </c>
      <c r="G6380">
        <v>0</v>
      </c>
      <c r="H6380">
        <v>12.05</v>
      </c>
      <c r="I6380">
        <v>0</v>
      </c>
    </row>
    <row r="6381" spans="1:9">
      <c r="A6381" t="str">
        <f t="shared" si="100"/>
        <v>Hepatitis B Surface AG87340</v>
      </c>
      <c r="B6381" t="s">
        <v>396</v>
      </c>
      <c r="C6381" t="s">
        <v>330</v>
      </c>
      <c r="D6381" t="s">
        <v>329</v>
      </c>
      <c r="E6381" s="2">
        <v>52.09</v>
      </c>
      <c r="F6381" s="2">
        <v>0</v>
      </c>
      <c r="G6381">
        <v>0</v>
      </c>
      <c r="H6381">
        <v>10.33</v>
      </c>
      <c r="I6381">
        <v>0</v>
      </c>
    </row>
    <row r="6382" spans="1:9">
      <c r="A6382" t="str">
        <f t="shared" si="100"/>
        <v>Herpes Simp Culture87253</v>
      </c>
      <c r="B6382" t="s">
        <v>396</v>
      </c>
      <c r="C6382" t="s">
        <v>154</v>
      </c>
      <c r="D6382" t="s">
        <v>153</v>
      </c>
      <c r="E6382" s="2">
        <v>356.55</v>
      </c>
      <c r="F6382" s="2">
        <v>0</v>
      </c>
      <c r="G6382">
        <v>0</v>
      </c>
      <c r="H6382">
        <v>20.2</v>
      </c>
      <c r="I6382">
        <v>0</v>
      </c>
    </row>
    <row r="6383" spans="1:9">
      <c r="A6383" t="str">
        <f t="shared" si="100"/>
        <v>Herpes Simplex86694</v>
      </c>
      <c r="B6383" t="s">
        <v>396</v>
      </c>
      <c r="C6383" t="s">
        <v>156</v>
      </c>
      <c r="D6383" t="s">
        <v>155</v>
      </c>
      <c r="E6383" s="2">
        <v>128.16</v>
      </c>
      <c r="F6383" s="2">
        <v>0</v>
      </c>
      <c r="G6383">
        <v>0</v>
      </c>
      <c r="H6383">
        <v>14.39</v>
      </c>
      <c r="I6383">
        <v>0</v>
      </c>
    </row>
    <row r="6384" spans="1:9">
      <c r="A6384" t="str">
        <f t="shared" si="100"/>
        <v>Herpes Simplex, Type 186695</v>
      </c>
      <c r="B6384" t="s">
        <v>396</v>
      </c>
      <c r="C6384" t="s">
        <v>158</v>
      </c>
      <c r="D6384" t="s">
        <v>157</v>
      </c>
      <c r="E6384" s="2">
        <v>96.19</v>
      </c>
      <c r="F6384" s="2">
        <v>0</v>
      </c>
      <c r="G6384">
        <v>0</v>
      </c>
      <c r="H6384">
        <v>13.19</v>
      </c>
      <c r="I6384">
        <v>511.39</v>
      </c>
    </row>
    <row r="6385" spans="1:9">
      <c r="A6385" t="str">
        <f t="shared" si="100"/>
        <v>HIV Serol Screen87389</v>
      </c>
      <c r="B6385" t="s">
        <v>396</v>
      </c>
      <c r="C6385" t="s">
        <v>160</v>
      </c>
      <c r="D6385" t="s">
        <v>159</v>
      </c>
      <c r="E6385" s="2">
        <v>116.59</v>
      </c>
      <c r="F6385" s="2">
        <v>0</v>
      </c>
      <c r="G6385">
        <v>0</v>
      </c>
      <c r="H6385">
        <v>24.08</v>
      </c>
      <c r="I6385">
        <v>0</v>
      </c>
    </row>
    <row r="6386" spans="1:9">
      <c r="A6386" t="str">
        <f t="shared" si="100"/>
        <v>HIV Serology Screen86701</v>
      </c>
      <c r="B6386" t="s">
        <v>396</v>
      </c>
      <c r="C6386" t="s">
        <v>162</v>
      </c>
      <c r="D6386" t="s">
        <v>161</v>
      </c>
      <c r="E6386" s="2">
        <v>111.13</v>
      </c>
      <c r="F6386" s="2">
        <v>0</v>
      </c>
      <c r="G6386">
        <v>0</v>
      </c>
      <c r="H6386">
        <v>8.89</v>
      </c>
      <c r="I6386">
        <v>0</v>
      </c>
    </row>
    <row r="6387" spans="1:9">
      <c r="A6387" t="str">
        <f t="shared" si="100"/>
        <v>HIV-1 Quantitation87536</v>
      </c>
      <c r="B6387" t="s">
        <v>396</v>
      </c>
      <c r="C6387" t="s">
        <v>165</v>
      </c>
      <c r="D6387" t="s">
        <v>164</v>
      </c>
      <c r="E6387" s="2">
        <v>737.85</v>
      </c>
      <c r="F6387" s="2">
        <v>0</v>
      </c>
      <c r="G6387">
        <v>0</v>
      </c>
      <c r="H6387">
        <v>85.1</v>
      </c>
      <c r="I6387">
        <v>0</v>
      </c>
    </row>
    <row r="6388" spans="1:9">
      <c r="A6388" t="str">
        <f t="shared" si="100"/>
        <v>HIV-1, Amplif NA Probe87535</v>
      </c>
      <c r="B6388" t="s">
        <v>396</v>
      </c>
      <c r="C6388" t="s">
        <v>167</v>
      </c>
      <c r="D6388" t="s">
        <v>166</v>
      </c>
      <c r="E6388" s="2">
        <v>622.64</v>
      </c>
      <c r="F6388" s="2">
        <v>0</v>
      </c>
      <c r="G6388">
        <v>0</v>
      </c>
      <c r="H6388">
        <v>35.090000000000003</v>
      </c>
      <c r="I6388">
        <v>0</v>
      </c>
    </row>
    <row r="6389" spans="1:9">
      <c r="A6389" t="str">
        <f t="shared" si="100"/>
        <v>IGG (Immunoglobulin)82784</v>
      </c>
      <c r="B6389" t="s">
        <v>396</v>
      </c>
      <c r="C6389" t="s">
        <v>169</v>
      </c>
      <c r="D6389" t="s">
        <v>168</v>
      </c>
      <c r="E6389" s="2">
        <v>195.07</v>
      </c>
      <c r="F6389" s="2">
        <v>0</v>
      </c>
      <c r="G6389">
        <v>0</v>
      </c>
      <c r="H6389">
        <v>9.3000000000000007</v>
      </c>
      <c r="I6389">
        <v>0</v>
      </c>
    </row>
    <row r="6390" spans="1:9">
      <c r="A6390" t="str">
        <f t="shared" si="100"/>
        <v>IGM (Immunoglobulin)82784</v>
      </c>
      <c r="B6390" t="s">
        <v>396</v>
      </c>
      <c r="C6390" t="s">
        <v>170</v>
      </c>
      <c r="D6390" t="s">
        <v>168</v>
      </c>
      <c r="E6390" s="2">
        <v>195.07</v>
      </c>
      <c r="F6390" s="2">
        <v>0</v>
      </c>
      <c r="G6390">
        <v>0</v>
      </c>
      <c r="H6390">
        <v>9.3000000000000007</v>
      </c>
      <c r="I6390">
        <v>0</v>
      </c>
    </row>
    <row r="6391" spans="1:9">
      <c r="A6391" t="str">
        <f t="shared" si="100"/>
        <v>Indiv OP/60 min billable90837</v>
      </c>
      <c r="B6391" t="s">
        <v>396</v>
      </c>
      <c r="C6391" t="s">
        <v>291</v>
      </c>
      <c r="D6391" t="s">
        <v>290</v>
      </c>
      <c r="E6391" s="2">
        <v>237.59</v>
      </c>
      <c r="F6391" s="2">
        <v>95</v>
      </c>
      <c r="G6391">
        <v>200</v>
      </c>
      <c r="H6391">
        <v>71.3</v>
      </c>
      <c r="I6391">
        <v>0</v>
      </c>
    </row>
    <row r="6392" spans="1:9">
      <c r="A6392" t="str">
        <f t="shared" si="100"/>
        <v>Influenza A &amp; B by PCR87502</v>
      </c>
      <c r="B6392" t="s">
        <v>396</v>
      </c>
      <c r="C6392" t="s">
        <v>172</v>
      </c>
      <c r="D6392" t="s">
        <v>171</v>
      </c>
      <c r="E6392" s="2">
        <v>297.95</v>
      </c>
      <c r="F6392" s="2">
        <v>0</v>
      </c>
      <c r="G6392">
        <v>0</v>
      </c>
      <c r="H6392">
        <v>95.8</v>
      </c>
      <c r="I6392">
        <v>0</v>
      </c>
    </row>
    <row r="6393" spans="1:9">
      <c r="A6393" t="str">
        <f t="shared" si="100"/>
        <v>Initial Psych Consult90792</v>
      </c>
      <c r="B6393" t="s">
        <v>396</v>
      </c>
      <c r="C6393" t="s">
        <v>293</v>
      </c>
      <c r="D6393" t="s">
        <v>292</v>
      </c>
      <c r="E6393" s="2">
        <v>457.36</v>
      </c>
      <c r="F6393" s="2">
        <v>137.1</v>
      </c>
      <c r="G6393">
        <v>0</v>
      </c>
      <c r="H6393">
        <v>94.29</v>
      </c>
      <c r="I6393">
        <v>0</v>
      </c>
    </row>
    <row r="6394" spans="1:9">
      <c r="A6394" t="str">
        <f t="shared" si="100"/>
        <v>Inpatient Detoxification</v>
      </c>
      <c r="B6394" t="s">
        <v>396</v>
      </c>
      <c r="C6394" t="s">
        <v>294</v>
      </c>
      <c r="E6394" s="2">
        <v>1945.88</v>
      </c>
      <c r="F6394" s="2">
        <v>1023</v>
      </c>
      <c r="G6394">
        <v>720</v>
      </c>
      <c r="H6394">
        <v>400</v>
      </c>
      <c r="I6394">
        <v>0</v>
      </c>
    </row>
    <row r="6395" spans="1:9">
      <c r="A6395" t="str">
        <f t="shared" si="100"/>
        <v>Inpatient Rehab</v>
      </c>
      <c r="B6395" t="s">
        <v>396</v>
      </c>
      <c r="C6395" t="s">
        <v>296</v>
      </c>
      <c r="E6395" s="2">
        <v>1871.03</v>
      </c>
      <c r="F6395" s="2">
        <v>1023</v>
      </c>
      <c r="G6395">
        <v>620</v>
      </c>
      <c r="H6395">
        <v>317.02999999999997</v>
      </c>
      <c r="I6395">
        <v>87.01</v>
      </c>
    </row>
    <row r="6396" spans="1:9">
      <c r="A6396" t="str">
        <f t="shared" si="100"/>
        <v>Intensive OutpatientH0015</v>
      </c>
      <c r="B6396" t="s">
        <v>396</v>
      </c>
      <c r="C6396" t="s">
        <v>299</v>
      </c>
      <c r="D6396" t="s">
        <v>298</v>
      </c>
      <c r="E6396" s="2">
        <v>436.58</v>
      </c>
      <c r="F6396" s="2">
        <v>221.75</v>
      </c>
      <c r="G6396">
        <v>175</v>
      </c>
      <c r="H6396">
        <v>76.42</v>
      </c>
      <c r="I6396">
        <v>0</v>
      </c>
    </row>
    <row r="6397" spans="1:9">
      <c r="A6397" t="str">
        <f t="shared" si="100"/>
        <v>Iron83540</v>
      </c>
      <c r="B6397" t="s">
        <v>396</v>
      </c>
      <c r="C6397" t="s">
        <v>174</v>
      </c>
      <c r="D6397" t="s">
        <v>173</v>
      </c>
      <c r="E6397" s="2">
        <v>119.34</v>
      </c>
      <c r="F6397" s="2">
        <v>0</v>
      </c>
      <c r="G6397">
        <v>0</v>
      </c>
      <c r="H6397">
        <v>6.47</v>
      </c>
      <c r="I6397">
        <v>0</v>
      </c>
    </row>
    <row r="6398" spans="1:9">
      <c r="A6398" t="str">
        <f t="shared" si="100"/>
        <v>Iron Binding83550</v>
      </c>
      <c r="B6398" t="s">
        <v>396</v>
      </c>
      <c r="C6398" t="s">
        <v>176</v>
      </c>
      <c r="D6398" t="s">
        <v>175</v>
      </c>
      <c r="E6398" s="2">
        <v>168.14</v>
      </c>
      <c r="F6398" s="2">
        <v>0</v>
      </c>
      <c r="G6398">
        <v>0</v>
      </c>
      <c r="H6398">
        <v>8.74</v>
      </c>
      <c r="I6398">
        <v>0</v>
      </c>
    </row>
    <row r="6399" spans="1:9">
      <c r="A6399" t="str">
        <f t="shared" si="100"/>
        <v>LDH83615</v>
      </c>
      <c r="B6399" t="s">
        <v>396</v>
      </c>
      <c r="C6399" t="s">
        <v>332</v>
      </c>
      <c r="D6399" t="s">
        <v>331</v>
      </c>
      <c r="E6399" s="2">
        <v>131.47</v>
      </c>
      <c r="F6399" s="2">
        <v>0</v>
      </c>
      <c r="G6399">
        <v>0</v>
      </c>
      <c r="H6399">
        <v>6.04</v>
      </c>
      <c r="I6399">
        <v>0</v>
      </c>
    </row>
    <row r="6400" spans="1:9">
      <c r="A6400" t="str">
        <f t="shared" si="100"/>
        <v>Lipase83690</v>
      </c>
      <c r="B6400" t="s">
        <v>396</v>
      </c>
      <c r="C6400" t="s">
        <v>178</v>
      </c>
      <c r="D6400" t="s">
        <v>177</v>
      </c>
      <c r="E6400" s="2">
        <v>183.19</v>
      </c>
      <c r="F6400" s="2">
        <v>0</v>
      </c>
      <c r="G6400">
        <v>0</v>
      </c>
      <c r="H6400">
        <v>6.89</v>
      </c>
      <c r="I6400">
        <v>0</v>
      </c>
    </row>
    <row r="6401" spans="1:9">
      <c r="A6401" t="str">
        <f t="shared" si="100"/>
        <v>Lipid80061</v>
      </c>
      <c r="B6401" t="s">
        <v>396</v>
      </c>
      <c r="C6401" t="s">
        <v>180</v>
      </c>
      <c r="D6401" t="s">
        <v>179</v>
      </c>
      <c r="E6401" s="2">
        <v>215.54</v>
      </c>
      <c r="F6401" s="2">
        <v>0</v>
      </c>
      <c r="G6401">
        <v>0</v>
      </c>
      <c r="H6401">
        <v>13.39</v>
      </c>
      <c r="I6401">
        <v>0</v>
      </c>
    </row>
    <row r="6402" spans="1:9">
      <c r="A6402" t="str">
        <f t="shared" si="100"/>
        <v>Lipoprotein Electrophor83701</v>
      </c>
      <c r="B6402" t="s">
        <v>396</v>
      </c>
      <c r="C6402" t="s">
        <v>181</v>
      </c>
      <c r="D6402" t="s">
        <v>141</v>
      </c>
      <c r="E6402" s="2">
        <v>274.52</v>
      </c>
      <c r="F6402" s="2">
        <v>0</v>
      </c>
      <c r="G6402">
        <v>0</v>
      </c>
      <c r="H6402">
        <v>33.86</v>
      </c>
      <c r="I6402">
        <v>0</v>
      </c>
    </row>
    <row r="6403" spans="1:9">
      <c r="A6403" t="str">
        <f t="shared" si="100"/>
        <v>Lithium80178</v>
      </c>
      <c r="B6403" t="s">
        <v>396</v>
      </c>
      <c r="C6403" t="s">
        <v>183</v>
      </c>
      <c r="D6403" t="s">
        <v>182</v>
      </c>
      <c r="E6403" s="2">
        <v>146.15</v>
      </c>
      <c r="F6403" s="2">
        <v>0</v>
      </c>
      <c r="G6403">
        <v>0</v>
      </c>
      <c r="H6403">
        <v>6.61</v>
      </c>
      <c r="I6403">
        <v>0</v>
      </c>
    </row>
    <row r="6404" spans="1:9">
      <c r="A6404" t="str">
        <f t="shared" si="100"/>
        <v>Magnesium83735</v>
      </c>
      <c r="B6404" t="s">
        <v>396</v>
      </c>
      <c r="C6404" t="s">
        <v>334</v>
      </c>
      <c r="D6404" t="s">
        <v>333</v>
      </c>
      <c r="E6404" s="2">
        <v>120.11</v>
      </c>
      <c r="F6404" s="2">
        <v>0</v>
      </c>
      <c r="G6404">
        <v>0</v>
      </c>
      <c r="H6404">
        <v>6.7</v>
      </c>
      <c r="I6404">
        <v>0</v>
      </c>
    </row>
    <row r="6405" spans="1:9">
      <c r="A6405" t="str">
        <f t="shared" si="100"/>
        <v>Neisseria Gonorrhoeae, AMP PROB87591</v>
      </c>
      <c r="B6405" t="s">
        <v>396</v>
      </c>
      <c r="C6405" t="s">
        <v>335</v>
      </c>
      <c r="D6405" t="s">
        <v>319</v>
      </c>
      <c r="E6405" s="2">
        <v>135.88</v>
      </c>
      <c r="F6405" s="2">
        <v>0</v>
      </c>
      <c r="G6405">
        <v>0</v>
      </c>
      <c r="H6405">
        <v>35.090000000000003</v>
      </c>
      <c r="I6405">
        <v>0</v>
      </c>
    </row>
    <row r="6406" spans="1:9">
      <c r="A6406" t="str">
        <f t="shared" si="100"/>
        <v>Occult Blood (Diagnostic)82272</v>
      </c>
      <c r="B6406" t="s">
        <v>396</v>
      </c>
      <c r="C6406" t="s">
        <v>185</v>
      </c>
      <c r="D6406" t="s">
        <v>184</v>
      </c>
      <c r="E6406" s="2">
        <v>68.63</v>
      </c>
      <c r="F6406" s="2">
        <v>0</v>
      </c>
      <c r="G6406">
        <v>0</v>
      </c>
      <c r="H6406">
        <v>4.2300000000000004</v>
      </c>
      <c r="I6406">
        <v>0</v>
      </c>
    </row>
    <row r="6407" spans="1:9">
      <c r="A6407" t="str">
        <f t="shared" ref="A6407:A6470" si="101">C6407&amp;D6407</f>
        <v>Occult Blood (Screen)82270</v>
      </c>
      <c r="B6407" t="s">
        <v>396</v>
      </c>
      <c r="C6407" t="s">
        <v>187</v>
      </c>
      <c r="D6407" t="s">
        <v>186</v>
      </c>
      <c r="E6407" s="2">
        <v>21.22</v>
      </c>
      <c r="F6407" s="2">
        <v>0</v>
      </c>
      <c r="G6407">
        <v>0</v>
      </c>
      <c r="H6407">
        <v>4.38</v>
      </c>
      <c r="I6407">
        <v>0</v>
      </c>
    </row>
    <row r="6408" spans="1:9">
      <c r="A6408" t="str">
        <f t="shared" si="101"/>
        <v>Osmolality-Urine Random83935</v>
      </c>
      <c r="B6408" t="s">
        <v>396</v>
      </c>
      <c r="C6408" t="s">
        <v>189</v>
      </c>
      <c r="D6408" t="s">
        <v>188</v>
      </c>
      <c r="E6408" s="2">
        <v>116.59</v>
      </c>
      <c r="F6408" s="2">
        <v>0</v>
      </c>
      <c r="G6408">
        <v>0</v>
      </c>
      <c r="H6408">
        <v>6.82</v>
      </c>
      <c r="I6408">
        <v>0</v>
      </c>
    </row>
    <row r="6409" spans="1:9">
      <c r="A6409" t="str">
        <f t="shared" si="101"/>
        <v>Ova &amp; Parasite - Comprehensive Study - Send Out87177</v>
      </c>
      <c r="B6409" t="s">
        <v>396</v>
      </c>
      <c r="C6409" t="s">
        <v>191</v>
      </c>
      <c r="D6409" t="s">
        <v>190</v>
      </c>
      <c r="E6409" s="2">
        <v>22.05</v>
      </c>
      <c r="F6409" s="2">
        <v>0</v>
      </c>
      <c r="G6409">
        <v>0</v>
      </c>
      <c r="H6409">
        <v>8.9</v>
      </c>
      <c r="I6409">
        <v>0</v>
      </c>
    </row>
    <row r="6410" spans="1:9">
      <c r="A6410" t="str">
        <f t="shared" si="101"/>
        <v>Oxcarbazepine80183</v>
      </c>
      <c r="B6410" t="s">
        <v>396</v>
      </c>
      <c r="C6410" t="s">
        <v>193</v>
      </c>
      <c r="D6410" t="s">
        <v>192</v>
      </c>
      <c r="E6410" s="2">
        <v>375.68</v>
      </c>
      <c r="F6410" s="2">
        <v>0</v>
      </c>
      <c r="G6410">
        <v>0</v>
      </c>
      <c r="H6410">
        <v>13.25</v>
      </c>
      <c r="I6410">
        <v>0</v>
      </c>
    </row>
    <row r="6411" spans="1:9">
      <c r="A6411" t="str">
        <f t="shared" si="101"/>
        <v>Pharmacy Charge</v>
      </c>
      <c r="B6411" t="s">
        <v>396</v>
      </c>
      <c r="C6411" t="s">
        <v>302</v>
      </c>
      <c r="E6411" s="2">
        <v>32.32</v>
      </c>
      <c r="F6411" s="2">
        <v>0</v>
      </c>
      <c r="G6411">
        <v>0</v>
      </c>
      <c r="H6411">
        <v>0</v>
      </c>
      <c r="I6411">
        <v>125.71</v>
      </c>
    </row>
    <row r="6412" spans="1:9">
      <c r="A6412" t="str">
        <f t="shared" si="101"/>
        <v>Phenobarbital80184</v>
      </c>
      <c r="B6412" t="s">
        <v>396</v>
      </c>
      <c r="C6412" t="s">
        <v>195</v>
      </c>
      <c r="D6412" t="s">
        <v>194</v>
      </c>
      <c r="E6412" s="2">
        <v>189.27</v>
      </c>
      <c r="F6412" s="2">
        <v>0</v>
      </c>
      <c r="G6412">
        <v>0</v>
      </c>
      <c r="H6412">
        <v>15.3</v>
      </c>
      <c r="I6412">
        <v>0</v>
      </c>
    </row>
    <row r="6413" spans="1:9">
      <c r="A6413" t="str">
        <f t="shared" si="101"/>
        <v>Phenytoin (Dilantin)80185</v>
      </c>
      <c r="B6413" t="s">
        <v>396</v>
      </c>
      <c r="C6413" t="s">
        <v>197</v>
      </c>
      <c r="D6413" t="s">
        <v>196</v>
      </c>
      <c r="E6413" s="2">
        <v>206.44</v>
      </c>
      <c r="F6413" s="2">
        <v>0</v>
      </c>
      <c r="G6413">
        <v>0</v>
      </c>
      <c r="H6413">
        <v>13.25</v>
      </c>
      <c r="I6413">
        <v>0</v>
      </c>
    </row>
    <row r="6414" spans="1:9">
      <c r="A6414" t="str">
        <f t="shared" si="101"/>
        <v>Phosphorus Serum84100</v>
      </c>
      <c r="B6414" t="s">
        <v>396</v>
      </c>
      <c r="C6414" t="s">
        <v>337</v>
      </c>
      <c r="D6414" t="s">
        <v>336</v>
      </c>
      <c r="E6414" s="2">
        <v>119.34</v>
      </c>
      <c r="F6414" s="2">
        <v>0</v>
      </c>
      <c r="G6414">
        <v>0</v>
      </c>
      <c r="H6414">
        <v>4.74</v>
      </c>
      <c r="I6414">
        <v>0</v>
      </c>
    </row>
    <row r="6415" spans="1:9">
      <c r="A6415" t="str">
        <f t="shared" si="101"/>
        <v>Potassium84132</v>
      </c>
      <c r="B6415" t="s">
        <v>396</v>
      </c>
      <c r="C6415" t="s">
        <v>199</v>
      </c>
      <c r="D6415" t="s">
        <v>198</v>
      </c>
      <c r="E6415" s="2">
        <v>87.1</v>
      </c>
      <c r="F6415" s="2">
        <v>0</v>
      </c>
      <c r="G6415">
        <v>0</v>
      </c>
      <c r="H6415">
        <v>4.76</v>
      </c>
      <c r="I6415">
        <v>0</v>
      </c>
    </row>
    <row r="6416" spans="1:9">
      <c r="A6416" t="str">
        <f t="shared" si="101"/>
        <v>Potassium - Urine Random84133</v>
      </c>
      <c r="B6416" t="s">
        <v>396</v>
      </c>
      <c r="C6416" t="s">
        <v>201</v>
      </c>
      <c r="D6416" t="s">
        <v>200</v>
      </c>
      <c r="E6416" s="2">
        <v>84.62</v>
      </c>
      <c r="F6416" s="2">
        <v>0</v>
      </c>
      <c r="G6416">
        <v>0</v>
      </c>
      <c r="H6416">
        <v>4.7300000000000004</v>
      </c>
      <c r="I6416">
        <v>0</v>
      </c>
    </row>
    <row r="6417" spans="1:9">
      <c r="A6417" t="str">
        <f t="shared" si="101"/>
        <v>Prealbumin84134</v>
      </c>
      <c r="B6417" t="s">
        <v>396</v>
      </c>
      <c r="C6417" t="s">
        <v>203</v>
      </c>
      <c r="D6417" t="s">
        <v>202</v>
      </c>
      <c r="E6417" s="2">
        <v>183.29</v>
      </c>
      <c r="F6417" s="2">
        <v>0</v>
      </c>
      <c r="G6417">
        <v>0</v>
      </c>
      <c r="H6417">
        <v>14.59</v>
      </c>
      <c r="I6417">
        <v>0</v>
      </c>
    </row>
    <row r="6418" spans="1:9">
      <c r="A6418" t="str">
        <f t="shared" si="101"/>
        <v>Progesterone84144</v>
      </c>
      <c r="B6418" t="s">
        <v>396</v>
      </c>
      <c r="C6418" t="s">
        <v>205</v>
      </c>
      <c r="D6418" t="s">
        <v>204</v>
      </c>
      <c r="E6418" s="2">
        <v>267.91000000000003</v>
      </c>
      <c r="F6418" s="2">
        <v>0</v>
      </c>
      <c r="G6418">
        <v>0</v>
      </c>
      <c r="H6418">
        <v>20.86</v>
      </c>
      <c r="I6418">
        <v>0</v>
      </c>
    </row>
    <row r="6419" spans="1:9">
      <c r="A6419" t="str">
        <f t="shared" si="101"/>
        <v>Prolactin84146</v>
      </c>
      <c r="B6419" t="s">
        <v>396</v>
      </c>
      <c r="C6419" t="s">
        <v>207</v>
      </c>
      <c r="D6419" t="s">
        <v>206</v>
      </c>
      <c r="E6419" s="2">
        <v>398.56</v>
      </c>
      <c r="F6419" s="2">
        <v>0</v>
      </c>
      <c r="G6419">
        <v>0</v>
      </c>
      <c r="H6419">
        <v>19.38</v>
      </c>
      <c r="I6419">
        <v>0</v>
      </c>
    </row>
    <row r="6420" spans="1:9">
      <c r="A6420" t="str">
        <f t="shared" si="101"/>
        <v>Prothrombin Time85610</v>
      </c>
      <c r="B6420" t="s">
        <v>396</v>
      </c>
      <c r="C6420" t="s">
        <v>209</v>
      </c>
      <c r="D6420" t="s">
        <v>208</v>
      </c>
      <c r="E6420" s="2">
        <v>54.12</v>
      </c>
      <c r="F6420" s="2">
        <v>0</v>
      </c>
      <c r="G6420">
        <v>0</v>
      </c>
      <c r="H6420">
        <v>4.29</v>
      </c>
      <c r="I6420">
        <v>0</v>
      </c>
    </row>
    <row r="6421" spans="1:9">
      <c r="A6421" t="str">
        <f t="shared" si="101"/>
        <v>PSA, Total84153</v>
      </c>
      <c r="B6421" t="s">
        <v>396</v>
      </c>
      <c r="C6421" t="s">
        <v>211</v>
      </c>
      <c r="D6421" t="s">
        <v>210</v>
      </c>
      <c r="E6421" s="2">
        <v>251.37</v>
      </c>
      <c r="F6421" s="2">
        <v>0</v>
      </c>
      <c r="G6421">
        <v>0</v>
      </c>
      <c r="H6421">
        <v>18.39</v>
      </c>
      <c r="I6421">
        <v>0</v>
      </c>
    </row>
    <row r="6422" spans="1:9">
      <c r="A6422" t="str">
        <f t="shared" si="101"/>
        <v>PSA, Total, ScreenG0103</v>
      </c>
      <c r="B6422" t="s">
        <v>396</v>
      </c>
      <c r="C6422" t="s">
        <v>213</v>
      </c>
      <c r="D6422" t="s">
        <v>212</v>
      </c>
      <c r="E6422" s="2">
        <v>251.37</v>
      </c>
      <c r="F6422" s="2">
        <v>0</v>
      </c>
      <c r="G6422">
        <v>0</v>
      </c>
      <c r="H6422">
        <v>134.06</v>
      </c>
      <c r="I6422">
        <v>0</v>
      </c>
    </row>
    <row r="6423" spans="1:9">
      <c r="A6423" t="str">
        <f t="shared" si="101"/>
        <v>PTH Intact83970</v>
      </c>
      <c r="B6423" t="s">
        <v>396</v>
      </c>
      <c r="C6423" t="s">
        <v>215</v>
      </c>
      <c r="D6423" t="s">
        <v>214</v>
      </c>
      <c r="E6423" s="2">
        <v>595.89</v>
      </c>
      <c r="F6423" s="2">
        <v>0</v>
      </c>
      <c r="G6423">
        <v>0</v>
      </c>
      <c r="H6423">
        <v>41.28</v>
      </c>
      <c r="I6423">
        <v>0</v>
      </c>
    </row>
    <row r="6424" spans="1:9">
      <c r="A6424" t="str">
        <f t="shared" si="101"/>
        <v>Rapid COVID19 By PCR87076</v>
      </c>
      <c r="B6424" t="s">
        <v>396</v>
      </c>
      <c r="C6424" t="s">
        <v>216</v>
      </c>
      <c r="D6424" t="s">
        <v>34</v>
      </c>
      <c r="E6424" s="2">
        <v>168.14</v>
      </c>
      <c r="F6424" s="2">
        <v>0</v>
      </c>
      <c r="G6424">
        <v>0</v>
      </c>
      <c r="H6424">
        <v>8.08</v>
      </c>
      <c r="I6424">
        <v>0</v>
      </c>
    </row>
    <row r="6425" spans="1:9">
      <c r="A6425" t="str">
        <f t="shared" si="101"/>
        <v>Rapid Group A Strep Screen87430</v>
      </c>
      <c r="B6425" t="s">
        <v>396</v>
      </c>
      <c r="C6425" t="s">
        <v>218</v>
      </c>
      <c r="D6425" t="s">
        <v>217</v>
      </c>
      <c r="E6425" s="2">
        <v>176.96</v>
      </c>
      <c r="F6425" s="2">
        <v>0</v>
      </c>
      <c r="G6425">
        <v>0</v>
      </c>
      <c r="H6425">
        <v>16.809999999999999</v>
      </c>
      <c r="I6425">
        <v>0</v>
      </c>
    </row>
    <row r="6426" spans="1:9">
      <c r="A6426" t="str">
        <f t="shared" si="101"/>
        <v>Renal Function80069</v>
      </c>
      <c r="B6426" t="s">
        <v>396</v>
      </c>
      <c r="C6426" t="s">
        <v>220</v>
      </c>
      <c r="D6426" t="s">
        <v>219</v>
      </c>
      <c r="E6426" s="2">
        <v>266.26</v>
      </c>
      <c r="F6426" s="2">
        <v>0</v>
      </c>
      <c r="G6426">
        <v>0</v>
      </c>
      <c r="H6426">
        <v>8.68</v>
      </c>
      <c r="I6426">
        <v>0</v>
      </c>
    </row>
    <row r="6427" spans="1:9">
      <c r="A6427" t="str">
        <f t="shared" si="101"/>
        <v>Residential</v>
      </c>
      <c r="B6427" t="s">
        <v>396</v>
      </c>
      <c r="C6427" t="s">
        <v>304</v>
      </c>
      <c r="E6427" s="2">
        <v>1251.52</v>
      </c>
      <c r="F6427" s="2">
        <v>541</v>
      </c>
      <c r="G6427">
        <v>351.25</v>
      </c>
      <c r="H6427">
        <v>275</v>
      </c>
      <c r="I6427">
        <v>0</v>
      </c>
    </row>
    <row r="6428" spans="1:9">
      <c r="A6428" t="str">
        <f t="shared" si="101"/>
        <v>Respiratory viral panel PCR87632</v>
      </c>
      <c r="B6428" t="s">
        <v>396</v>
      </c>
      <c r="C6428" t="s">
        <v>222</v>
      </c>
      <c r="D6428" t="s">
        <v>221</v>
      </c>
      <c r="E6428" s="2">
        <v>210.3</v>
      </c>
      <c r="F6428" s="2">
        <v>0</v>
      </c>
      <c r="G6428">
        <v>0</v>
      </c>
      <c r="H6428">
        <v>112.16</v>
      </c>
      <c r="I6428">
        <v>215.5</v>
      </c>
    </row>
    <row r="6429" spans="1:9">
      <c r="A6429" t="str">
        <f t="shared" si="101"/>
        <v>RPR86592</v>
      </c>
      <c r="B6429" t="s">
        <v>396</v>
      </c>
      <c r="C6429" t="s">
        <v>224</v>
      </c>
      <c r="D6429" t="s">
        <v>223</v>
      </c>
      <c r="E6429" s="2">
        <v>42.26</v>
      </c>
      <c r="F6429" s="2">
        <v>0</v>
      </c>
      <c r="G6429">
        <v>0</v>
      </c>
      <c r="H6429">
        <v>4.2699999999999996</v>
      </c>
      <c r="I6429">
        <v>0</v>
      </c>
    </row>
    <row r="6430" spans="1:9">
      <c r="A6430" t="str">
        <f t="shared" si="101"/>
        <v>RPR86592</v>
      </c>
      <c r="B6430" t="s">
        <v>396</v>
      </c>
      <c r="C6430" t="s">
        <v>224</v>
      </c>
      <c r="D6430" t="s">
        <v>223</v>
      </c>
      <c r="E6430" s="2">
        <v>40.25</v>
      </c>
      <c r="F6430" s="2">
        <v>0</v>
      </c>
      <c r="G6430">
        <v>0</v>
      </c>
      <c r="H6430">
        <v>4.2699999999999996</v>
      </c>
      <c r="I6430">
        <v>0</v>
      </c>
    </row>
    <row r="6431" spans="1:9">
      <c r="A6431" t="str">
        <f t="shared" si="101"/>
        <v>RSV87280</v>
      </c>
      <c r="B6431" t="s">
        <v>396</v>
      </c>
      <c r="C6431" t="s">
        <v>226</v>
      </c>
      <c r="D6431" t="s">
        <v>225</v>
      </c>
      <c r="E6431" s="2">
        <v>26.25</v>
      </c>
      <c r="F6431" s="2">
        <v>0</v>
      </c>
      <c r="G6431">
        <v>0</v>
      </c>
      <c r="H6431">
        <v>13.42</v>
      </c>
      <c r="I6431">
        <v>0</v>
      </c>
    </row>
    <row r="6432" spans="1:9">
      <c r="A6432" t="str">
        <f t="shared" si="101"/>
        <v>Sed Rate/Westergreen85652</v>
      </c>
      <c r="B6432" t="s">
        <v>396</v>
      </c>
      <c r="C6432" t="s">
        <v>228</v>
      </c>
      <c r="D6432" t="s">
        <v>227</v>
      </c>
      <c r="E6432" s="2">
        <v>66.150000000000006</v>
      </c>
      <c r="F6432" s="2">
        <v>0</v>
      </c>
      <c r="G6432">
        <v>0</v>
      </c>
      <c r="H6432">
        <v>2.7</v>
      </c>
      <c r="I6432">
        <v>0</v>
      </c>
    </row>
    <row r="6433" spans="1:9">
      <c r="A6433" t="str">
        <f t="shared" si="101"/>
        <v>Sensitivity, MIC87186</v>
      </c>
      <c r="B6433" t="s">
        <v>396</v>
      </c>
      <c r="C6433" t="s">
        <v>230</v>
      </c>
      <c r="D6433" t="s">
        <v>229</v>
      </c>
      <c r="E6433" s="2">
        <v>146.15</v>
      </c>
      <c r="F6433" s="2">
        <v>0</v>
      </c>
      <c r="G6433">
        <v>0</v>
      </c>
      <c r="H6433">
        <v>8.65</v>
      </c>
      <c r="I6433">
        <v>0</v>
      </c>
    </row>
    <row r="6434" spans="1:9">
      <c r="A6434" t="str">
        <f t="shared" si="101"/>
        <v>Sodium84295</v>
      </c>
      <c r="B6434" t="s">
        <v>396</v>
      </c>
      <c r="C6434" t="s">
        <v>232</v>
      </c>
      <c r="D6434" t="s">
        <v>231</v>
      </c>
      <c r="E6434" s="2">
        <v>75.53</v>
      </c>
      <c r="F6434" s="2">
        <v>0</v>
      </c>
      <c r="G6434">
        <v>0</v>
      </c>
      <c r="H6434">
        <v>4.8099999999999996</v>
      </c>
      <c r="I6434">
        <v>0</v>
      </c>
    </row>
    <row r="6435" spans="1:9">
      <c r="A6435" t="str">
        <f t="shared" si="101"/>
        <v>Sodium - Urine Random84300</v>
      </c>
      <c r="B6435" t="s">
        <v>396</v>
      </c>
      <c r="C6435" t="s">
        <v>234</v>
      </c>
      <c r="D6435" t="s">
        <v>233</v>
      </c>
      <c r="E6435" s="2">
        <v>79.650000000000006</v>
      </c>
      <c r="F6435" s="2">
        <v>0</v>
      </c>
      <c r="G6435">
        <v>0</v>
      </c>
      <c r="H6435">
        <v>5.0599999999999996</v>
      </c>
      <c r="I6435">
        <v>269.38</v>
      </c>
    </row>
    <row r="6436" spans="1:9">
      <c r="A6436" t="str">
        <f t="shared" si="101"/>
        <v>Specimen Collection for COVID-19C9803</v>
      </c>
      <c r="B6436" t="s">
        <v>396</v>
      </c>
      <c r="C6436" t="s">
        <v>236</v>
      </c>
      <c r="D6436" t="s">
        <v>235</v>
      </c>
      <c r="E6436" s="2">
        <v>183.76</v>
      </c>
      <c r="F6436" s="2">
        <v>0</v>
      </c>
      <c r="G6436">
        <v>0</v>
      </c>
      <c r="H6436">
        <v>25.23</v>
      </c>
      <c r="I6436">
        <v>1680.92</v>
      </c>
    </row>
    <row r="6437" spans="1:9">
      <c r="A6437" t="str">
        <f t="shared" si="101"/>
        <v>Sputum Culture/GS87070</v>
      </c>
      <c r="B6437" t="s">
        <v>396</v>
      </c>
      <c r="C6437" t="s">
        <v>237</v>
      </c>
      <c r="D6437" t="s">
        <v>90</v>
      </c>
      <c r="E6437" s="2">
        <v>217.47</v>
      </c>
      <c r="F6437" s="2">
        <v>0</v>
      </c>
      <c r="G6437">
        <v>0</v>
      </c>
      <c r="H6437">
        <v>8.6199999999999992</v>
      </c>
      <c r="I6437">
        <v>1616.27</v>
      </c>
    </row>
    <row r="6438" spans="1:9">
      <c r="A6438" t="str">
        <f t="shared" si="101"/>
        <v>Strep A Culture (Throat)87081</v>
      </c>
      <c r="B6438" t="s">
        <v>396</v>
      </c>
      <c r="C6438" t="s">
        <v>238</v>
      </c>
      <c r="D6438" t="s">
        <v>126</v>
      </c>
      <c r="E6438" s="2">
        <v>121.55</v>
      </c>
      <c r="F6438" s="2">
        <v>0</v>
      </c>
      <c r="G6438">
        <v>0</v>
      </c>
      <c r="H6438">
        <v>6.63</v>
      </c>
      <c r="I6438">
        <v>282.85000000000002</v>
      </c>
    </row>
    <row r="6439" spans="1:9">
      <c r="A6439" t="str">
        <f t="shared" si="101"/>
        <v>Strep B Culture (Genital)87081</v>
      </c>
      <c r="B6439" t="s">
        <v>396</v>
      </c>
      <c r="C6439" t="s">
        <v>239</v>
      </c>
      <c r="D6439" t="s">
        <v>126</v>
      </c>
      <c r="E6439" s="2">
        <v>121.55</v>
      </c>
      <c r="F6439" s="2">
        <v>0</v>
      </c>
      <c r="G6439">
        <v>0</v>
      </c>
      <c r="H6439">
        <v>6.63</v>
      </c>
      <c r="I6439">
        <v>0</v>
      </c>
    </row>
    <row r="6440" spans="1:9">
      <c r="A6440" t="str">
        <f t="shared" si="101"/>
        <v>T3 Uptake84479</v>
      </c>
      <c r="B6440" t="s">
        <v>396</v>
      </c>
      <c r="C6440" t="s">
        <v>339</v>
      </c>
      <c r="D6440" t="s">
        <v>338</v>
      </c>
      <c r="E6440" s="2">
        <v>139.74</v>
      </c>
      <c r="F6440" s="2">
        <v>0</v>
      </c>
      <c r="G6440">
        <v>0</v>
      </c>
      <c r="H6440">
        <v>6.47</v>
      </c>
      <c r="I6440">
        <v>0</v>
      </c>
    </row>
    <row r="6441" spans="1:9">
      <c r="A6441" t="str">
        <f t="shared" si="101"/>
        <v>T3; Total84480</v>
      </c>
      <c r="B6441" t="s">
        <v>396</v>
      </c>
      <c r="C6441" t="s">
        <v>241</v>
      </c>
      <c r="D6441" t="s">
        <v>240</v>
      </c>
      <c r="E6441" s="2">
        <v>287.95999999999998</v>
      </c>
      <c r="F6441" s="2">
        <v>0</v>
      </c>
      <c r="G6441">
        <v>0</v>
      </c>
      <c r="H6441">
        <v>14.18</v>
      </c>
      <c r="I6441">
        <v>0</v>
      </c>
    </row>
    <row r="6442" spans="1:9">
      <c r="A6442" t="str">
        <f t="shared" si="101"/>
        <v>T4 (Thyroxine)84436</v>
      </c>
      <c r="B6442" t="s">
        <v>396</v>
      </c>
      <c r="C6442" t="s">
        <v>341</v>
      </c>
      <c r="D6442" t="s">
        <v>340</v>
      </c>
      <c r="E6442" s="2">
        <v>171.72</v>
      </c>
      <c r="F6442" s="2">
        <v>0</v>
      </c>
      <c r="G6442">
        <v>0</v>
      </c>
      <c r="H6442">
        <v>6.87</v>
      </c>
      <c r="I6442">
        <v>0</v>
      </c>
    </row>
    <row r="6443" spans="1:9">
      <c r="A6443" t="str">
        <f t="shared" si="101"/>
        <v>TB Culture (AFB)87116</v>
      </c>
      <c r="B6443" t="s">
        <v>396</v>
      </c>
      <c r="C6443" t="s">
        <v>243</v>
      </c>
      <c r="D6443" t="s">
        <v>242</v>
      </c>
      <c r="E6443" s="2">
        <v>276.45</v>
      </c>
      <c r="F6443" s="2">
        <v>0</v>
      </c>
      <c r="G6443">
        <v>0</v>
      </c>
      <c r="H6443">
        <v>10.8</v>
      </c>
      <c r="I6443">
        <v>0</v>
      </c>
    </row>
    <row r="6444" spans="1:9">
      <c r="A6444" t="str">
        <f t="shared" si="101"/>
        <v>Testosterone; Total84403</v>
      </c>
      <c r="B6444" t="s">
        <v>396</v>
      </c>
      <c r="C6444" t="s">
        <v>245</v>
      </c>
      <c r="D6444" t="s">
        <v>244</v>
      </c>
      <c r="E6444" s="2">
        <v>294.33</v>
      </c>
      <c r="F6444" s="2">
        <v>0</v>
      </c>
      <c r="G6444">
        <v>0</v>
      </c>
      <c r="H6444">
        <v>25.81</v>
      </c>
      <c r="I6444">
        <v>0</v>
      </c>
    </row>
    <row r="6445" spans="1:9">
      <c r="A6445" t="str">
        <f t="shared" si="101"/>
        <v>Theophylline80198</v>
      </c>
      <c r="B6445" t="s">
        <v>396</v>
      </c>
      <c r="C6445" t="s">
        <v>247</v>
      </c>
      <c r="D6445" t="s">
        <v>246</v>
      </c>
      <c r="E6445" s="2">
        <v>204.79</v>
      </c>
      <c r="F6445" s="2">
        <v>0</v>
      </c>
      <c r="G6445">
        <v>0</v>
      </c>
      <c r="H6445">
        <v>14.14</v>
      </c>
      <c r="I6445">
        <v>0</v>
      </c>
    </row>
    <row r="6446" spans="1:9">
      <c r="A6446" t="str">
        <f t="shared" si="101"/>
        <v>Total Protein84155</v>
      </c>
      <c r="B6446" t="s">
        <v>396</v>
      </c>
      <c r="C6446" t="s">
        <v>249</v>
      </c>
      <c r="D6446" t="s">
        <v>248</v>
      </c>
      <c r="E6446" s="2">
        <v>110.25</v>
      </c>
      <c r="F6446" s="2">
        <v>0</v>
      </c>
      <c r="G6446">
        <v>0</v>
      </c>
      <c r="H6446">
        <v>3.67</v>
      </c>
      <c r="I6446">
        <v>0</v>
      </c>
    </row>
    <row r="6447" spans="1:9">
      <c r="A6447" t="str">
        <f t="shared" si="101"/>
        <v>Transferrin84466</v>
      </c>
      <c r="B6447" t="s">
        <v>396</v>
      </c>
      <c r="C6447" t="s">
        <v>251</v>
      </c>
      <c r="D6447" t="s">
        <v>250</v>
      </c>
      <c r="E6447" s="2">
        <v>155.72999999999999</v>
      </c>
      <c r="F6447" s="2">
        <v>0</v>
      </c>
      <c r="G6447">
        <v>0</v>
      </c>
      <c r="H6447">
        <v>12.76</v>
      </c>
      <c r="I6447">
        <v>0</v>
      </c>
    </row>
    <row r="6448" spans="1:9">
      <c r="A6448" t="str">
        <f t="shared" si="101"/>
        <v>Trichomonas Vag DNA Prob87660</v>
      </c>
      <c r="B6448" t="s">
        <v>396</v>
      </c>
      <c r="C6448" t="s">
        <v>253</v>
      </c>
      <c r="D6448" t="s">
        <v>252</v>
      </c>
      <c r="E6448" s="2">
        <v>77.45</v>
      </c>
      <c r="F6448" s="2">
        <v>0</v>
      </c>
      <c r="G6448">
        <v>0</v>
      </c>
      <c r="H6448">
        <v>20.05</v>
      </c>
      <c r="I6448">
        <v>0</v>
      </c>
    </row>
    <row r="6449" spans="1:9">
      <c r="A6449" t="str">
        <f t="shared" si="101"/>
        <v>Triglycerides84478</v>
      </c>
      <c r="B6449" t="s">
        <v>396</v>
      </c>
      <c r="C6449" t="s">
        <v>343</v>
      </c>
      <c r="D6449" t="s">
        <v>342</v>
      </c>
      <c r="E6449" s="2">
        <v>27.78</v>
      </c>
      <c r="F6449" s="2">
        <v>0</v>
      </c>
      <c r="G6449">
        <v>0</v>
      </c>
      <c r="H6449">
        <v>5.74</v>
      </c>
      <c r="I6449">
        <v>0</v>
      </c>
    </row>
    <row r="6450" spans="1:9">
      <c r="A6450" t="str">
        <f t="shared" si="101"/>
        <v>Troponin84484</v>
      </c>
      <c r="B6450" t="s">
        <v>396</v>
      </c>
      <c r="C6450" t="s">
        <v>255</v>
      </c>
      <c r="D6450" t="s">
        <v>254</v>
      </c>
      <c r="E6450" s="2">
        <v>236.49</v>
      </c>
      <c r="F6450" s="2">
        <v>0</v>
      </c>
      <c r="G6450">
        <v>0</v>
      </c>
      <c r="H6450">
        <v>12.47</v>
      </c>
      <c r="I6450">
        <v>0</v>
      </c>
    </row>
    <row r="6451" spans="1:9">
      <c r="A6451" t="str">
        <f t="shared" si="101"/>
        <v>TSH84443</v>
      </c>
      <c r="B6451" t="s">
        <v>396</v>
      </c>
      <c r="C6451" t="s">
        <v>797</v>
      </c>
      <c r="D6451" t="s">
        <v>256</v>
      </c>
      <c r="E6451" s="2">
        <v>40.25</v>
      </c>
      <c r="F6451" s="2">
        <v>0</v>
      </c>
      <c r="G6451">
        <v>0</v>
      </c>
      <c r="H6451">
        <v>16.8</v>
      </c>
      <c r="I6451">
        <v>0</v>
      </c>
    </row>
    <row r="6452" spans="1:9">
      <c r="A6452" t="str">
        <f t="shared" si="101"/>
        <v>TSH (Thyroid Stim Horm)84443</v>
      </c>
      <c r="B6452" t="s">
        <v>396</v>
      </c>
      <c r="C6452" t="s">
        <v>257</v>
      </c>
      <c r="D6452" t="s">
        <v>256</v>
      </c>
      <c r="E6452" s="2">
        <v>149.91999999999999</v>
      </c>
      <c r="F6452" s="2">
        <v>0</v>
      </c>
      <c r="G6452">
        <v>0</v>
      </c>
      <c r="H6452">
        <v>16.8</v>
      </c>
      <c r="I6452">
        <v>0</v>
      </c>
    </row>
    <row r="6453" spans="1:9">
      <c r="A6453" t="str">
        <f t="shared" si="101"/>
        <v>Uric Acid -Blood84550</v>
      </c>
      <c r="B6453" t="s">
        <v>396</v>
      </c>
      <c r="C6453" t="s">
        <v>345</v>
      </c>
      <c r="D6453" t="s">
        <v>344</v>
      </c>
      <c r="E6453" s="2">
        <v>22</v>
      </c>
      <c r="F6453" s="2">
        <v>0</v>
      </c>
      <c r="G6453">
        <v>0</v>
      </c>
      <c r="H6453">
        <v>4.5199999999999996</v>
      </c>
      <c r="I6453">
        <v>0</v>
      </c>
    </row>
    <row r="6454" spans="1:9">
      <c r="A6454" t="str">
        <f t="shared" si="101"/>
        <v>Urinalysis81003</v>
      </c>
      <c r="B6454" t="s">
        <v>396</v>
      </c>
      <c r="C6454" t="s">
        <v>259</v>
      </c>
      <c r="D6454" t="s">
        <v>258</v>
      </c>
      <c r="E6454" s="2">
        <v>42.26</v>
      </c>
      <c r="F6454" s="2">
        <v>0</v>
      </c>
      <c r="G6454">
        <v>0</v>
      </c>
      <c r="H6454">
        <v>2.25</v>
      </c>
      <c r="I6454">
        <v>0</v>
      </c>
    </row>
    <row r="6455" spans="1:9">
      <c r="A6455" t="str">
        <f t="shared" si="101"/>
        <v>Urinalysis81003</v>
      </c>
      <c r="B6455" t="s">
        <v>396</v>
      </c>
      <c r="C6455" t="s">
        <v>259</v>
      </c>
      <c r="D6455" t="s">
        <v>258</v>
      </c>
      <c r="E6455" s="2">
        <v>40.25</v>
      </c>
      <c r="F6455" s="2">
        <v>0</v>
      </c>
      <c r="G6455">
        <v>0</v>
      </c>
      <c r="H6455">
        <v>2.25</v>
      </c>
      <c r="I6455">
        <v>0</v>
      </c>
    </row>
    <row r="6456" spans="1:9">
      <c r="A6456" t="str">
        <f t="shared" si="101"/>
        <v>Valproate (Depakane)80164</v>
      </c>
      <c r="B6456" t="s">
        <v>396</v>
      </c>
      <c r="C6456" t="s">
        <v>262</v>
      </c>
      <c r="D6456" t="s">
        <v>261</v>
      </c>
      <c r="E6456" s="2">
        <v>206.92</v>
      </c>
      <c r="F6456" s="2">
        <v>0</v>
      </c>
      <c r="G6456">
        <v>0</v>
      </c>
      <c r="H6456">
        <v>13.54</v>
      </c>
      <c r="I6456">
        <v>0</v>
      </c>
    </row>
    <row r="6457" spans="1:9">
      <c r="A6457" t="str">
        <f t="shared" si="101"/>
        <v>Venipuncture Fee36415</v>
      </c>
      <c r="B6457" t="s">
        <v>396</v>
      </c>
      <c r="C6457" t="s">
        <v>264</v>
      </c>
      <c r="D6457" t="s">
        <v>263</v>
      </c>
      <c r="E6457" s="2">
        <v>39.14</v>
      </c>
      <c r="F6457" s="2">
        <v>0</v>
      </c>
      <c r="G6457">
        <v>0</v>
      </c>
      <c r="H6457">
        <v>3</v>
      </c>
      <c r="I6457">
        <v>0</v>
      </c>
    </row>
    <row r="6458" spans="1:9">
      <c r="A6458" t="str">
        <f t="shared" si="101"/>
        <v>Vitamin B1282607</v>
      </c>
      <c r="B6458" t="s">
        <v>396</v>
      </c>
      <c r="C6458" t="s">
        <v>266</v>
      </c>
      <c r="D6458" t="s">
        <v>265</v>
      </c>
      <c r="E6458" s="2">
        <v>214.16</v>
      </c>
      <c r="F6458" s="2">
        <v>0</v>
      </c>
      <c r="G6458">
        <v>0</v>
      </c>
      <c r="H6458">
        <v>15.08</v>
      </c>
      <c r="I6458">
        <v>0</v>
      </c>
    </row>
    <row r="6459" spans="1:9">
      <c r="A6459" t="str">
        <f t="shared" si="101"/>
        <v>Vitamin D 25 OH82306</v>
      </c>
      <c r="B6459" t="s">
        <v>396</v>
      </c>
      <c r="C6459" t="s">
        <v>268</v>
      </c>
      <c r="D6459" t="s">
        <v>267</v>
      </c>
      <c r="E6459" s="2">
        <v>293.75</v>
      </c>
      <c r="F6459" s="2">
        <v>0</v>
      </c>
      <c r="G6459">
        <v>0</v>
      </c>
      <c r="H6459">
        <v>29.6</v>
      </c>
      <c r="I6459">
        <v>0</v>
      </c>
    </row>
    <row r="6460" spans="1:9">
      <c r="A6460" t="str">
        <f t="shared" si="101"/>
        <v>XR Chest PA/Lat 2 Views71046</v>
      </c>
      <c r="B6460" t="s">
        <v>396</v>
      </c>
      <c r="C6460" t="s">
        <v>270</v>
      </c>
      <c r="D6460" t="s">
        <v>269</v>
      </c>
      <c r="E6460" s="2">
        <v>488.96</v>
      </c>
      <c r="F6460" s="2">
        <v>0</v>
      </c>
      <c r="G6460">
        <v>0</v>
      </c>
      <c r="H6460">
        <v>82.61</v>
      </c>
      <c r="I6460">
        <v>0</v>
      </c>
    </row>
    <row r="6461" spans="1:9">
      <c r="A6461" t="str">
        <f t="shared" si="101"/>
        <v>23 Hour Observation90853</v>
      </c>
      <c r="B6461" t="s">
        <v>815</v>
      </c>
      <c r="C6461" t="s">
        <v>353</v>
      </c>
      <c r="D6461" t="s">
        <v>271</v>
      </c>
      <c r="E6461" s="2">
        <v>1945.88</v>
      </c>
      <c r="F6461" s="2">
        <v>628</v>
      </c>
      <c r="G6461">
        <v>0</v>
      </c>
      <c r="H6461">
        <v>76.42</v>
      </c>
      <c r="I6461">
        <v>0</v>
      </c>
    </row>
    <row r="6462" spans="1:9">
      <c r="A6462" t="str">
        <f t="shared" si="101"/>
        <v>23 Hour Observation90853</v>
      </c>
      <c r="B6462" t="s">
        <v>815</v>
      </c>
      <c r="C6462" t="s">
        <v>353</v>
      </c>
      <c r="D6462" t="s">
        <v>271</v>
      </c>
      <c r="E6462" s="2">
        <v>1945.88</v>
      </c>
      <c r="F6462" s="2">
        <v>659</v>
      </c>
      <c r="G6462">
        <v>0</v>
      </c>
      <c r="H6462">
        <v>76.42</v>
      </c>
      <c r="I6462">
        <v>0</v>
      </c>
    </row>
    <row r="6463" spans="1:9">
      <c r="A6463" t="str">
        <f t="shared" si="101"/>
        <v>ABO &amp; RH86901</v>
      </c>
      <c r="B6463" t="s">
        <v>815</v>
      </c>
      <c r="C6463" t="s">
        <v>4</v>
      </c>
      <c r="D6463" t="s">
        <v>3</v>
      </c>
      <c r="E6463" s="2">
        <v>56.78</v>
      </c>
      <c r="F6463" s="2">
        <v>0</v>
      </c>
      <c r="G6463">
        <v>0</v>
      </c>
      <c r="H6463">
        <v>2.99</v>
      </c>
      <c r="I6463">
        <v>0</v>
      </c>
    </row>
    <row r="6464" spans="1:9">
      <c r="A6464" t="str">
        <f t="shared" si="101"/>
        <v>Acute Hepatitis80074</v>
      </c>
      <c r="B6464" t="s">
        <v>815</v>
      </c>
      <c r="C6464" t="s">
        <v>7</v>
      </c>
      <c r="D6464" t="s">
        <v>6</v>
      </c>
      <c r="E6464" s="2">
        <v>105</v>
      </c>
      <c r="F6464" s="2">
        <v>100</v>
      </c>
      <c r="G6464">
        <v>0</v>
      </c>
      <c r="H6464">
        <v>100</v>
      </c>
      <c r="I6464">
        <v>0</v>
      </c>
    </row>
    <row r="6465" spans="1:9">
      <c r="A6465" t="str">
        <f t="shared" si="101"/>
        <v>Albumin; Serum82040</v>
      </c>
      <c r="B6465" t="s">
        <v>815</v>
      </c>
      <c r="C6465" t="s">
        <v>12</v>
      </c>
      <c r="D6465" t="s">
        <v>11</v>
      </c>
      <c r="E6465" s="2">
        <v>80.459999999999994</v>
      </c>
      <c r="F6465" s="2">
        <v>0</v>
      </c>
      <c r="G6465">
        <v>0</v>
      </c>
      <c r="H6465">
        <v>4.95</v>
      </c>
      <c r="I6465">
        <v>0</v>
      </c>
    </row>
    <row r="6466" spans="1:9">
      <c r="A6466" t="str">
        <f t="shared" si="101"/>
        <v>Albumin; Serum82040</v>
      </c>
      <c r="B6466" t="s">
        <v>815</v>
      </c>
      <c r="C6466" t="s">
        <v>12</v>
      </c>
      <c r="D6466" t="s">
        <v>11</v>
      </c>
      <c r="E6466" s="2">
        <v>76.63</v>
      </c>
      <c r="F6466" s="2">
        <v>0</v>
      </c>
      <c r="G6466">
        <v>0</v>
      </c>
      <c r="H6466">
        <v>4.95</v>
      </c>
      <c r="I6466">
        <v>0</v>
      </c>
    </row>
    <row r="6467" spans="1:9">
      <c r="A6467" t="str">
        <f t="shared" si="101"/>
        <v>Aldosterone (Serum)82088</v>
      </c>
      <c r="B6467" t="s">
        <v>815</v>
      </c>
      <c r="C6467" t="s">
        <v>14</v>
      </c>
      <c r="D6467" t="s">
        <v>13</v>
      </c>
      <c r="E6467" s="2">
        <v>505.5</v>
      </c>
      <c r="F6467" s="2">
        <v>0</v>
      </c>
      <c r="G6467">
        <v>0</v>
      </c>
      <c r="H6467">
        <v>40.75</v>
      </c>
      <c r="I6467">
        <v>0</v>
      </c>
    </row>
    <row r="6468" spans="1:9">
      <c r="A6468" t="str">
        <f t="shared" si="101"/>
        <v>Alkaline Phosphatase84075</v>
      </c>
      <c r="B6468" t="s">
        <v>815</v>
      </c>
      <c r="C6468" t="s">
        <v>16</v>
      </c>
      <c r="D6468" t="s">
        <v>15</v>
      </c>
      <c r="E6468" s="2">
        <v>335.99</v>
      </c>
      <c r="F6468" s="2">
        <v>0</v>
      </c>
      <c r="G6468">
        <v>0</v>
      </c>
      <c r="H6468">
        <v>5.18</v>
      </c>
      <c r="I6468">
        <v>0</v>
      </c>
    </row>
    <row r="6469" spans="1:9">
      <c r="A6469" t="str">
        <f t="shared" si="101"/>
        <v>ALT (SGPT)84460</v>
      </c>
      <c r="B6469" t="s">
        <v>815</v>
      </c>
      <c r="C6469" t="s">
        <v>18</v>
      </c>
      <c r="D6469" t="s">
        <v>17</v>
      </c>
      <c r="E6469" s="2">
        <v>72.06</v>
      </c>
      <c r="F6469" s="2">
        <v>0</v>
      </c>
      <c r="G6469">
        <v>0</v>
      </c>
      <c r="H6469">
        <v>5.3</v>
      </c>
      <c r="I6469">
        <v>0</v>
      </c>
    </row>
    <row r="6470" spans="1:9">
      <c r="A6470" t="str">
        <f t="shared" si="101"/>
        <v>ALT (SGPT)84460</v>
      </c>
      <c r="B6470" t="s">
        <v>815</v>
      </c>
      <c r="C6470" t="s">
        <v>18</v>
      </c>
      <c r="D6470" t="s">
        <v>17</v>
      </c>
      <c r="E6470" s="2">
        <v>68.63</v>
      </c>
      <c r="F6470" s="2">
        <v>0</v>
      </c>
      <c r="G6470">
        <v>0</v>
      </c>
      <c r="H6470">
        <v>5.3</v>
      </c>
      <c r="I6470">
        <v>0</v>
      </c>
    </row>
    <row r="6471" spans="1:9">
      <c r="A6471" t="str">
        <f t="shared" ref="A6471:A6534" si="102">C6471&amp;D6471</f>
        <v>Ambulatory DetoxH0014</v>
      </c>
      <c r="B6471" t="s">
        <v>815</v>
      </c>
      <c r="C6471" t="s">
        <v>275</v>
      </c>
      <c r="D6471" t="s">
        <v>274</v>
      </c>
      <c r="E6471" s="2">
        <v>1262.25</v>
      </c>
      <c r="F6471" s="2">
        <v>510</v>
      </c>
      <c r="G6471">
        <v>0</v>
      </c>
      <c r="H6471">
        <v>324</v>
      </c>
      <c r="I6471">
        <v>0</v>
      </c>
    </row>
    <row r="6472" spans="1:9">
      <c r="A6472" t="str">
        <f t="shared" si="102"/>
        <v>Ambulatory DetoxH0014</v>
      </c>
      <c r="B6472" t="s">
        <v>815</v>
      </c>
      <c r="C6472" t="s">
        <v>275</v>
      </c>
      <c r="D6472" t="s">
        <v>274</v>
      </c>
      <c r="E6472" s="2">
        <v>1262.25</v>
      </c>
      <c r="F6472" s="2">
        <v>536</v>
      </c>
      <c r="G6472">
        <v>0</v>
      </c>
      <c r="H6472">
        <v>324</v>
      </c>
      <c r="I6472">
        <v>0</v>
      </c>
    </row>
    <row r="6473" spans="1:9">
      <c r="A6473" t="str">
        <f t="shared" si="102"/>
        <v>Ambulatory DetoxH0014</v>
      </c>
      <c r="B6473" t="s">
        <v>815</v>
      </c>
      <c r="C6473" t="s">
        <v>275</v>
      </c>
      <c r="D6473" t="s">
        <v>274</v>
      </c>
      <c r="E6473" s="2">
        <v>1325.36</v>
      </c>
      <c r="F6473" s="2">
        <v>536</v>
      </c>
      <c r="G6473">
        <v>0</v>
      </c>
      <c r="H6473">
        <v>324</v>
      </c>
      <c r="I6473">
        <v>0</v>
      </c>
    </row>
    <row r="6474" spans="1:9">
      <c r="A6474" t="str">
        <f t="shared" si="102"/>
        <v>Ammonia82140</v>
      </c>
      <c r="B6474" t="s">
        <v>815</v>
      </c>
      <c r="C6474" t="s">
        <v>20</v>
      </c>
      <c r="D6474" t="s">
        <v>19</v>
      </c>
      <c r="E6474" s="2">
        <v>186.09</v>
      </c>
      <c r="F6474" s="2">
        <v>0</v>
      </c>
      <c r="G6474">
        <v>0</v>
      </c>
      <c r="H6474">
        <v>14.57</v>
      </c>
      <c r="I6474">
        <v>0</v>
      </c>
    </row>
    <row r="6475" spans="1:9">
      <c r="A6475" t="str">
        <f t="shared" si="102"/>
        <v>Ammonia82140</v>
      </c>
      <c r="B6475" t="s">
        <v>815</v>
      </c>
      <c r="C6475" t="s">
        <v>20</v>
      </c>
      <c r="D6475" t="s">
        <v>19</v>
      </c>
      <c r="E6475" s="2">
        <v>177.23</v>
      </c>
      <c r="F6475" s="2">
        <v>0</v>
      </c>
      <c r="G6475">
        <v>0</v>
      </c>
      <c r="H6475">
        <v>14.57</v>
      </c>
      <c r="I6475">
        <v>0</v>
      </c>
    </row>
    <row r="6476" spans="1:9">
      <c r="A6476" t="str">
        <f t="shared" si="102"/>
        <v>Amylase (Serum)82150</v>
      </c>
      <c r="B6476" t="s">
        <v>815</v>
      </c>
      <c r="C6476" t="s">
        <v>22</v>
      </c>
      <c r="D6476" t="s">
        <v>21</v>
      </c>
      <c r="E6476" s="2">
        <v>154.08000000000001</v>
      </c>
      <c r="F6476" s="2">
        <v>0</v>
      </c>
      <c r="G6476">
        <v>0</v>
      </c>
      <c r="H6476">
        <v>6.48</v>
      </c>
      <c r="I6476">
        <v>0</v>
      </c>
    </row>
    <row r="6477" spans="1:9">
      <c r="A6477" t="str">
        <f t="shared" si="102"/>
        <v>Amylase (Serum)82150</v>
      </c>
      <c r="B6477" t="s">
        <v>815</v>
      </c>
      <c r="C6477" t="s">
        <v>22</v>
      </c>
      <c r="D6477" t="s">
        <v>21</v>
      </c>
      <c r="E6477" s="2">
        <v>161.78</v>
      </c>
      <c r="F6477" s="2">
        <v>0</v>
      </c>
      <c r="G6477">
        <v>0</v>
      </c>
      <c r="H6477">
        <v>6.48</v>
      </c>
      <c r="I6477">
        <v>0</v>
      </c>
    </row>
    <row r="6478" spans="1:9">
      <c r="A6478" t="str">
        <f t="shared" si="102"/>
        <v>Antibody Screen86850</v>
      </c>
      <c r="B6478" t="s">
        <v>815</v>
      </c>
      <c r="C6478" t="s">
        <v>24</v>
      </c>
      <c r="D6478" t="s">
        <v>23</v>
      </c>
      <c r="E6478" s="2">
        <v>162.34</v>
      </c>
      <c r="F6478" s="2">
        <v>0</v>
      </c>
      <c r="G6478">
        <v>0</v>
      </c>
      <c r="H6478">
        <v>9.77</v>
      </c>
      <c r="I6478">
        <v>0</v>
      </c>
    </row>
    <row r="6479" spans="1:9">
      <c r="A6479" t="str">
        <f t="shared" si="102"/>
        <v>APTT85730</v>
      </c>
      <c r="B6479" t="s">
        <v>815</v>
      </c>
      <c r="C6479" t="s">
        <v>26</v>
      </c>
      <c r="D6479" t="s">
        <v>25</v>
      </c>
      <c r="E6479" s="2">
        <v>121.55</v>
      </c>
      <c r="F6479" s="2">
        <v>0</v>
      </c>
      <c r="G6479">
        <v>0</v>
      </c>
      <c r="H6479">
        <v>6.01</v>
      </c>
      <c r="I6479">
        <v>0</v>
      </c>
    </row>
    <row r="6480" spans="1:9">
      <c r="A6480" t="str">
        <f t="shared" si="102"/>
        <v>Assessment - OutpatientH0001</v>
      </c>
      <c r="B6480" t="s">
        <v>815</v>
      </c>
      <c r="C6480" t="s">
        <v>278</v>
      </c>
      <c r="D6480" t="s">
        <v>277</v>
      </c>
      <c r="E6480" s="2">
        <v>652.77</v>
      </c>
      <c r="F6480" s="2">
        <v>126</v>
      </c>
      <c r="G6480">
        <v>425</v>
      </c>
      <c r="H6480">
        <v>95</v>
      </c>
      <c r="I6480">
        <v>0</v>
      </c>
    </row>
    <row r="6481" spans="1:9">
      <c r="A6481" t="str">
        <f t="shared" si="102"/>
        <v>AST (SGPT)84450</v>
      </c>
      <c r="B6481" t="s">
        <v>815</v>
      </c>
      <c r="C6481" t="s">
        <v>28</v>
      </c>
      <c r="D6481" t="s">
        <v>27</v>
      </c>
      <c r="E6481" s="2">
        <v>65.42</v>
      </c>
      <c r="F6481" s="2">
        <v>0</v>
      </c>
      <c r="G6481">
        <v>0</v>
      </c>
      <c r="H6481">
        <v>5.18</v>
      </c>
      <c r="I6481">
        <v>0</v>
      </c>
    </row>
    <row r="6482" spans="1:9">
      <c r="A6482" t="str">
        <f t="shared" si="102"/>
        <v>AST (SGPT)84450</v>
      </c>
      <c r="B6482" t="s">
        <v>815</v>
      </c>
      <c r="C6482" t="s">
        <v>28</v>
      </c>
      <c r="D6482" t="s">
        <v>27</v>
      </c>
      <c r="E6482" s="2">
        <v>62.3</v>
      </c>
      <c r="F6482" s="2">
        <v>0</v>
      </c>
      <c r="G6482">
        <v>0</v>
      </c>
      <c r="H6482">
        <v>5.18</v>
      </c>
      <c r="I6482">
        <v>0</v>
      </c>
    </row>
    <row r="6483" spans="1:9">
      <c r="A6483" t="str">
        <f t="shared" si="102"/>
        <v>Bacteria ID Other87077</v>
      </c>
      <c r="B6483" t="s">
        <v>815</v>
      </c>
      <c r="C6483" t="s">
        <v>30</v>
      </c>
      <c r="D6483" t="s">
        <v>29</v>
      </c>
      <c r="E6483" s="2">
        <v>100.88</v>
      </c>
      <c r="F6483" s="2">
        <v>0</v>
      </c>
      <c r="G6483">
        <v>0</v>
      </c>
      <c r="H6483">
        <v>8.08</v>
      </c>
      <c r="I6483">
        <v>0</v>
      </c>
    </row>
    <row r="6484" spans="1:9">
      <c r="A6484" t="str">
        <f t="shared" si="102"/>
        <v>Bacteria ID Urine87088</v>
      </c>
      <c r="B6484" t="s">
        <v>815</v>
      </c>
      <c r="C6484" t="s">
        <v>32</v>
      </c>
      <c r="D6484" t="s">
        <v>31</v>
      </c>
      <c r="E6484" s="2">
        <v>195.07</v>
      </c>
      <c r="F6484" s="2">
        <v>0</v>
      </c>
      <c r="G6484">
        <v>0</v>
      </c>
      <c r="H6484">
        <v>8.09</v>
      </c>
      <c r="I6484">
        <v>0</v>
      </c>
    </row>
    <row r="6485" spans="1:9">
      <c r="A6485" t="str">
        <f t="shared" si="102"/>
        <v>Bacteria ID Urine87088</v>
      </c>
      <c r="B6485" t="s">
        <v>815</v>
      </c>
      <c r="C6485" t="s">
        <v>32</v>
      </c>
      <c r="D6485" t="s">
        <v>31</v>
      </c>
      <c r="E6485" s="2">
        <v>185.78</v>
      </c>
      <c r="F6485" s="2">
        <v>0</v>
      </c>
      <c r="G6485">
        <v>0</v>
      </c>
      <c r="H6485">
        <v>8.09</v>
      </c>
      <c r="I6485">
        <v>0</v>
      </c>
    </row>
    <row r="6486" spans="1:9">
      <c r="A6486" t="str">
        <f t="shared" si="102"/>
        <v>Bacteria ID, Anaerobe87076</v>
      </c>
      <c r="B6486" t="s">
        <v>815</v>
      </c>
      <c r="C6486" t="s">
        <v>35</v>
      </c>
      <c r="D6486" t="s">
        <v>34</v>
      </c>
      <c r="E6486" s="2">
        <v>168.14</v>
      </c>
      <c r="F6486" s="2">
        <v>0</v>
      </c>
      <c r="G6486">
        <v>0</v>
      </c>
      <c r="H6486">
        <v>8.08</v>
      </c>
      <c r="I6486">
        <v>0</v>
      </c>
    </row>
    <row r="6487" spans="1:9">
      <c r="A6487" t="str">
        <f t="shared" si="102"/>
        <v>Basic Metabolic Panel80048</v>
      </c>
      <c r="B6487" t="s">
        <v>815</v>
      </c>
      <c r="C6487" t="s">
        <v>37</v>
      </c>
      <c r="D6487" t="s">
        <v>36</v>
      </c>
      <c r="E6487" s="2">
        <v>174.51</v>
      </c>
      <c r="F6487" s="2">
        <v>0</v>
      </c>
      <c r="G6487">
        <v>0</v>
      </c>
      <c r="H6487">
        <v>8.4600000000000009</v>
      </c>
      <c r="I6487">
        <v>0</v>
      </c>
    </row>
    <row r="6488" spans="1:9">
      <c r="A6488" t="str">
        <f t="shared" si="102"/>
        <v>Basic Metabolic Panel80048</v>
      </c>
      <c r="B6488" t="s">
        <v>815</v>
      </c>
      <c r="C6488" t="s">
        <v>37</v>
      </c>
      <c r="D6488" t="s">
        <v>36</v>
      </c>
      <c r="E6488" s="2">
        <v>166.2</v>
      </c>
      <c r="F6488" s="2">
        <v>0</v>
      </c>
      <c r="G6488">
        <v>0</v>
      </c>
      <c r="H6488">
        <v>8.4600000000000009</v>
      </c>
      <c r="I6488">
        <v>1260.69</v>
      </c>
    </row>
    <row r="6489" spans="1:9">
      <c r="A6489" t="str">
        <f t="shared" si="102"/>
        <v>BHCG Qual Serum84703</v>
      </c>
      <c r="B6489" t="s">
        <v>815</v>
      </c>
      <c r="C6489" t="s">
        <v>39</v>
      </c>
      <c r="D6489" t="s">
        <v>38</v>
      </c>
      <c r="E6489" s="2">
        <v>119.07</v>
      </c>
      <c r="F6489" s="2">
        <v>0</v>
      </c>
      <c r="G6489">
        <v>0</v>
      </c>
      <c r="H6489">
        <v>7.52</v>
      </c>
      <c r="I6489">
        <v>0</v>
      </c>
    </row>
    <row r="6490" spans="1:9">
      <c r="A6490" t="str">
        <f t="shared" si="102"/>
        <v>BHCG Qual Serum84703</v>
      </c>
      <c r="B6490" t="s">
        <v>815</v>
      </c>
      <c r="C6490" t="s">
        <v>39</v>
      </c>
      <c r="D6490" t="s">
        <v>38</v>
      </c>
      <c r="E6490" s="2">
        <v>125.02</v>
      </c>
      <c r="F6490" s="2">
        <v>119.07</v>
      </c>
      <c r="G6490">
        <v>0</v>
      </c>
      <c r="H6490">
        <v>7.52</v>
      </c>
      <c r="I6490">
        <v>0</v>
      </c>
    </row>
    <row r="6491" spans="1:9">
      <c r="A6491" t="str">
        <f t="shared" si="102"/>
        <v>BHCG Quant Serum84702</v>
      </c>
      <c r="B6491" t="s">
        <v>815</v>
      </c>
      <c r="C6491" t="s">
        <v>41</v>
      </c>
      <c r="D6491" t="s">
        <v>40</v>
      </c>
      <c r="E6491" s="2">
        <v>110.26</v>
      </c>
      <c r="F6491" s="2">
        <v>0</v>
      </c>
      <c r="G6491">
        <v>0</v>
      </c>
      <c r="H6491">
        <v>15.05</v>
      </c>
      <c r="I6491">
        <v>0</v>
      </c>
    </row>
    <row r="6492" spans="1:9">
      <c r="A6492" t="str">
        <f t="shared" si="102"/>
        <v>BHCG Quant Serum84702</v>
      </c>
      <c r="B6492" t="s">
        <v>815</v>
      </c>
      <c r="C6492" t="s">
        <v>41</v>
      </c>
      <c r="D6492" t="s">
        <v>40</v>
      </c>
      <c r="E6492" s="2">
        <v>105.01</v>
      </c>
      <c r="F6492" s="2">
        <v>0</v>
      </c>
      <c r="G6492">
        <v>0</v>
      </c>
      <c r="H6492">
        <v>15.05</v>
      </c>
      <c r="I6492">
        <v>0</v>
      </c>
    </row>
    <row r="6493" spans="1:9">
      <c r="A6493" t="str">
        <f t="shared" si="102"/>
        <v>Bilirubin, Total82247</v>
      </c>
      <c r="B6493" t="s">
        <v>815</v>
      </c>
      <c r="C6493" t="s">
        <v>43</v>
      </c>
      <c r="D6493" t="s">
        <v>42</v>
      </c>
      <c r="E6493" s="2">
        <v>82.69</v>
      </c>
      <c r="F6493" s="2">
        <v>0</v>
      </c>
      <c r="G6493">
        <v>0</v>
      </c>
      <c r="H6493">
        <v>5.0199999999999996</v>
      </c>
      <c r="I6493">
        <v>750</v>
      </c>
    </row>
    <row r="6494" spans="1:9">
      <c r="A6494" t="str">
        <f t="shared" si="102"/>
        <v>Blood Culture87040</v>
      </c>
      <c r="B6494" t="s">
        <v>815</v>
      </c>
      <c r="C6494" t="s">
        <v>45</v>
      </c>
      <c r="D6494" t="s">
        <v>44</v>
      </c>
      <c r="E6494" s="2">
        <v>281.69</v>
      </c>
      <c r="F6494" s="2">
        <v>0</v>
      </c>
      <c r="G6494">
        <v>0</v>
      </c>
      <c r="H6494">
        <v>10.32</v>
      </c>
      <c r="I6494">
        <v>0</v>
      </c>
    </row>
    <row r="6495" spans="1:9">
      <c r="A6495" t="str">
        <f t="shared" si="102"/>
        <v>Blood Osmolality93930</v>
      </c>
      <c r="B6495" t="s">
        <v>815</v>
      </c>
      <c r="C6495" t="s">
        <v>47</v>
      </c>
      <c r="D6495" t="s">
        <v>46</v>
      </c>
      <c r="E6495" s="2">
        <v>128.16</v>
      </c>
      <c r="F6495" s="2">
        <v>0</v>
      </c>
      <c r="G6495">
        <v>0</v>
      </c>
      <c r="H6495">
        <v>68.349999999999994</v>
      </c>
      <c r="I6495">
        <v>0</v>
      </c>
    </row>
    <row r="6496" spans="1:9">
      <c r="A6496" t="str">
        <f t="shared" si="102"/>
        <v>Blood TB Test86480</v>
      </c>
      <c r="B6496" t="s">
        <v>815</v>
      </c>
      <c r="C6496" t="s">
        <v>49</v>
      </c>
      <c r="D6496" t="s">
        <v>48</v>
      </c>
      <c r="E6496" s="2">
        <v>259.92</v>
      </c>
      <c r="F6496" s="2">
        <v>247.54</v>
      </c>
      <c r="G6496">
        <v>0</v>
      </c>
      <c r="H6496">
        <v>61.98</v>
      </c>
      <c r="I6496">
        <v>0</v>
      </c>
    </row>
    <row r="6497" spans="1:9">
      <c r="A6497" t="str">
        <f t="shared" si="102"/>
        <v>BNP83880</v>
      </c>
      <c r="B6497" t="s">
        <v>815</v>
      </c>
      <c r="C6497" t="s">
        <v>51</v>
      </c>
      <c r="D6497" t="s">
        <v>50</v>
      </c>
      <c r="E6497" s="2">
        <v>198.72</v>
      </c>
      <c r="F6497" s="2">
        <v>0</v>
      </c>
      <c r="G6497">
        <v>0</v>
      </c>
      <c r="H6497">
        <v>39.26</v>
      </c>
      <c r="I6497">
        <v>0</v>
      </c>
    </row>
    <row r="6498" spans="1:9">
      <c r="A6498" t="str">
        <f t="shared" si="102"/>
        <v>BUN (Urea Nitrogen)84520</v>
      </c>
      <c r="B6498" t="s">
        <v>815</v>
      </c>
      <c r="C6498" t="s">
        <v>53</v>
      </c>
      <c r="D6498" t="s">
        <v>52</v>
      </c>
      <c r="E6498" s="2">
        <v>93.48</v>
      </c>
      <c r="F6498" s="2">
        <v>0</v>
      </c>
      <c r="G6498">
        <v>0</v>
      </c>
      <c r="H6498">
        <v>3.95</v>
      </c>
      <c r="I6498">
        <v>0</v>
      </c>
    </row>
    <row r="6499" spans="1:9">
      <c r="A6499" t="str">
        <f t="shared" si="102"/>
        <v>BUN (Urea Nitrogen)84520</v>
      </c>
      <c r="B6499" t="s">
        <v>815</v>
      </c>
      <c r="C6499" t="s">
        <v>53</v>
      </c>
      <c r="D6499" t="s">
        <v>52</v>
      </c>
      <c r="E6499" s="2">
        <v>89.03</v>
      </c>
      <c r="F6499" s="3">
        <v>0</v>
      </c>
      <c r="G6499">
        <v>0</v>
      </c>
      <c r="H6499">
        <v>3.95</v>
      </c>
      <c r="I6499">
        <v>563.84</v>
      </c>
    </row>
    <row r="6500" spans="1:9">
      <c r="A6500" t="str">
        <f t="shared" si="102"/>
        <v>C-Reactive Protein86140</v>
      </c>
      <c r="B6500" t="s">
        <v>815</v>
      </c>
      <c r="C6500" t="s">
        <v>55</v>
      </c>
      <c r="D6500" t="s">
        <v>54</v>
      </c>
      <c r="E6500" s="2">
        <v>216.92</v>
      </c>
      <c r="F6500" s="2">
        <v>0</v>
      </c>
      <c r="G6500">
        <v>0</v>
      </c>
      <c r="H6500">
        <v>5.18</v>
      </c>
      <c r="I6500">
        <v>0</v>
      </c>
    </row>
    <row r="6501" spans="1:9">
      <c r="A6501" t="str">
        <f t="shared" si="102"/>
        <v>C. Difficile87493</v>
      </c>
      <c r="B6501" t="s">
        <v>815</v>
      </c>
      <c r="C6501" t="s">
        <v>57</v>
      </c>
      <c r="D6501" t="s">
        <v>56</v>
      </c>
      <c r="E6501" s="2">
        <v>149.94</v>
      </c>
      <c r="F6501" s="2">
        <v>0</v>
      </c>
      <c r="G6501">
        <v>0</v>
      </c>
      <c r="H6501">
        <v>37.270000000000003</v>
      </c>
      <c r="I6501">
        <v>0</v>
      </c>
    </row>
    <row r="6502" spans="1:9">
      <c r="A6502" t="str">
        <f t="shared" si="102"/>
        <v>C. Difficile EPI87493</v>
      </c>
      <c r="B6502" t="s">
        <v>815</v>
      </c>
      <c r="C6502" t="s">
        <v>58</v>
      </c>
      <c r="D6502" t="s">
        <v>56</v>
      </c>
      <c r="E6502" s="2">
        <v>149.94</v>
      </c>
      <c r="F6502" s="2">
        <v>0</v>
      </c>
      <c r="G6502">
        <v>0</v>
      </c>
      <c r="H6502">
        <v>37.270000000000003</v>
      </c>
      <c r="I6502">
        <v>0</v>
      </c>
    </row>
    <row r="6503" spans="1:9">
      <c r="A6503" t="str">
        <f t="shared" si="102"/>
        <v>Calcium82310</v>
      </c>
      <c r="B6503" t="s">
        <v>815</v>
      </c>
      <c r="C6503" t="s">
        <v>60</v>
      </c>
      <c r="D6503" t="s">
        <v>59</v>
      </c>
      <c r="E6503" s="2">
        <v>128.16</v>
      </c>
      <c r="F6503" s="2">
        <v>0</v>
      </c>
      <c r="G6503">
        <v>0</v>
      </c>
      <c r="H6503">
        <v>5.16</v>
      </c>
      <c r="I6503">
        <v>0</v>
      </c>
    </row>
    <row r="6504" spans="1:9">
      <c r="A6504" t="str">
        <f t="shared" si="102"/>
        <v>Candida Species DNA Probe87480</v>
      </c>
      <c r="B6504" t="s">
        <v>815</v>
      </c>
      <c r="C6504" t="s">
        <v>62</v>
      </c>
      <c r="D6504" t="s">
        <v>61</v>
      </c>
      <c r="E6504" s="2">
        <v>77.45</v>
      </c>
      <c r="F6504" s="2">
        <v>0</v>
      </c>
      <c r="G6504">
        <v>0</v>
      </c>
      <c r="H6504">
        <v>20.05</v>
      </c>
      <c r="I6504">
        <v>0</v>
      </c>
    </row>
    <row r="6505" spans="1:9">
      <c r="A6505" t="str">
        <f t="shared" si="102"/>
        <v>Carbamazipine (Tegretol)80156</v>
      </c>
      <c r="B6505" t="s">
        <v>815</v>
      </c>
      <c r="C6505" t="s">
        <v>64</v>
      </c>
      <c r="D6505" t="s">
        <v>63</v>
      </c>
      <c r="E6505" s="2">
        <v>283.62</v>
      </c>
      <c r="F6505" s="2">
        <v>0</v>
      </c>
      <c r="G6505">
        <v>0</v>
      </c>
      <c r="H6505">
        <v>14.57</v>
      </c>
      <c r="I6505">
        <v>0</v>
      </c>
    </row>
    <row r="6506" spans="1:9">
      <c r="A6506" t="str">
        <f t="shared" si="102"/>
        <v>Carbamazipine (Tegretol)80156</v>
      </c>
      <c r="B6506" t="s">
        <v>815</v>
      </c>
      <c r="C6506" t="s">
        <v>64</v>
      </c>
      <c r="D6506" t="s">
        <v>63</v>
      </c>
      <c r="E6506" s="2">
        <v>270.11</v>
      </c>
      <c r="F6506" s="2">
        <v>0</v>
      </c>
      <c r="G6506">
        <v>0</v>
      </c>
      <c r="H6506">
        <v>14.57</v>
      </c>
      <c r="I6506">
        <v>0</v>
      </c>
    </row>
    <row r="6507" spans="1:9">
      <c r="A6507" t="str">
        <f t="shared" si="102"/>
        <v>Carbon Dioxide (CO2)82374</v>
      </c>
      <c r="B6507" t="s">
        <v>815</v>
      </c>
      <c r="C6507" t="s">
        <v>66</v>
      </c>
      <c r="D6507" t="s">
        <v>65</v>
      </c>
      <c r="E6507" s="2">
        <v>107.77</v>
      </c>
      <c r="F6507" s="2">
        <v>0</v>
      </c>
      <c r="G6507">
        <v>0</v>
      </c>
      <c r="H6507">
        <v>4.88</v>
      </c>
      <c r="I6507">
        <v>0</v>
      </c>
    </row>
    <row r="6508" spans="1:9">
      <c r="A6508" t="str">
        <f t="shared" si="102"/>
        <v>CBC (No Auto Diff)85027</v>
      </c>
      <c r="B6508" t="s">
        <v>815</v>
      </c>
      <c r="C6508" t="s">
        <v>68</v>
      </c>
      <c r="D6508" t="s">
        <v>67</v>
      </c>
      <c r="E6508" s="2">
        <v>91.51</v>
      </c>
      <c r="F6508" s="2">
        <v>0</v>
      </c>
      <c r="G6508">
        <v>0</v>
      </c>
      <c r="H6508">
        <v>6.47</v>
      </c>
      <c r="I6508">
        <v>0</v>
      </c>
    </row>
    <row r="6509" spans="1:9">
      <c r="A6509" t="str">
        <f t="shared" si="102"/>
        <v>CBC w/Auto Diff85025</v>
      </c>
      <c r="B6509" t="s">
        <v>815</v>
      </c>
      <c r="C6509" t="s">
        <v>70</v>
      </c>
      <c r="D6509" t="s">
        <v>69</v>
      </c>
      <c r="E6509" s="2">
        <v>42.26</v>
      </c>
      <c r="F6509" s="2">
        <v>0</v>
      </c>
      <c r="G6509">
        <v>0</v>
      </c>
      <c r="H6509">
        <v>7.77</v>
      </c>
      <c r="I6509">
        <v>0</v>
      </c>
    </row>
    <row r="6510" spans="1:9">
      <c r="A6510" t="str">
        <f t="shared" si="102"/>
        <v>CBC w/Auto Diff85025</v>
      </c>
      <c r="B6510" t="s">
        <v>815</v>
      </c>
      <c r="C6510" t="s">
        <v>70</v>
      </c>
      <c r="D6510" t="s">
        <v>69</v>
      </c>
      <c r="E6510" s="2">
        <v>40.25</v>
      </c>
      <c r="F6510" s="2">
        <v>0</v>
      </c>
      <c r="G6510">
        <v>0</v>
      </c>
      <c r="H6510">
        <v>7.77</v>
      </c>
      <c r="I6510">
        <v>0</v>
      </c>
    </row>
    <row r="6511" spans="1:9">
      <c r="A6511" t="str">
        <f t="shared" si="102"/>
        <v>CBC w/Diff85025</v>
      </c>
      <c r="B6511" t="s">
        <v>815</v>
      </c>
      <c r="C6511" t="s">
        <v>794</v>
      </c>
      <c r="D6511" t="s">
        <v>69</v>
      </c>
      <c r="E6511" s="2">
        <v>40.25</v>
      </c>
      <c r="F6511" s="2">
        <v>0</v>
      </c>
      <c r="G6511">
        <v>0</v>
      </c>
      <c r="H6511">
        <v>7.77</v>
      </c>
      <c r="I6511">
        <v>0</v>
      </c>
    </row>
    <row r="6512" spans="1:9">
      <c r="A6512" t="str">
        <f t="shared" si="102"/>
        <v>CEA82378</v>
      </c>
      <c r="B6512" t="s">
        <v>815</v>
      </c>
      <c r="C6512" t="s">
        <v>73</v>
      </c>
      <c r="D6512" t="s">
        <v>72</v>
      </c>
      <c r="E6512" s="2">
        <v>276.45</v>
      </c>
      <c r="F6512" s="2">
        <v>0</v>
      </c>
      <c r="G6512">
        <v>0</v>
      </c>
      <c r="H6512">
        <v>18.96</v>
      </c>
      <c r="I6512">
        <v>0</v>
      </c>
    </row>
    <row r="6513" spans="1:9">
      <c r="A6513" t="str">
        <f t="shared" si="102"/>
        <v>CHEM Profile Explode</v>
      </c>
      <c r="B6513" t="s">
        <v>815</v>
      </c>
      <c r="C6513" t="s">
        <v>803</v>
      </c>
      <c r="E6513" s="2">
        <v>44.42</v>
      </c>
      <c r="F6513" s="2">
        <v>0</v>
      </c>
      <c r="G6513">
        <v>0</v>
      </c>
      <c r="H6513">
        <v>25.76</v>
      </c>
      <c r="I6513">
        <v>0</v>
      </c>
    </row>
    <row r="6514" spans="1:9">
      <c r="A6514" t="str">
        <f t="shared" si="102"/>
        <v>Chlamydia Trachomatis, AMP PROB87491</v>
      </c>
      <c r="B6514" t="s">
        <v>815</v>
      </c>
      <c r="C6514" t="s">
        <v>310</v>
      </c>
      <c r="D6514" t="s">
        <v>309</v>
      </c>
      <c r="E6514" s="2">
        <v>142.66999999999999</v>
      </c>
      <c r="F6514" s="2">
        <v>0</v>
      </c>
      <c r="G6514">
        <v>0</v>
      </c>
      <c r="H6514">
        <v>35.090000000000003</v>
      </c>
      <c r="I6514">
        <v>0</v>
      </c>
    </row>
    <row r="6515" spans="1:9">
      <c r="A6515" t="str">
        <f t="shared" si="102"/>
        <v>Chloride82435</v>
      </c>
      <c r="B6515" t="s">
        <v>815</v>
      </c>
      <c r="C6515" t="s">
        <v>75</v>
      </c>
      <c r="D6515" t="s">
        <v>74</v>
      </c>
      <c r="E6515" s="2">
        <v>110.25</v>
      </c>
      <c r="F6515" s="2">
        <v>0</v>
      </c>
      <c r="G6515">
        <v>0</v>
      </c>
      <c r="H6515">
        <v>4.5999999999999996</v>
      </c>
      <c r="I6515">
        <v>0</v>
      </c>
    </row>
    <row r="6516" spans="1:9">
      <c r="A6516" t="str">
        <f t="shared" si="102"/>
        <v>Cholesterol82465</v>
      </c>
      <c r="B6516" t="s">
        <v>815</v>
      </c>
      <c r="C6516" t="s">
        <v>312</v>
      </c>
      <c r="D6516" t="s">
        <v>311</v>
      </c>
      <c r="E6516" s="2">
        <v>20.84</v>
      </c>
      <c r="F6516" s="2">
        <v>0</v>
      </c>
      <c r="G6516">
        <v>0</v>
      </c>
      <c r="H6516">
        <v>4.3499999999999996</v>
      </c>
      <c r="I6516">
        <v>0</v>
      </c>
    </row>
    <row r="6517" spans="1:9">
      <c r="A6517" t="str">
        <f t="shared" si="102"/>
        <v>Clostridium Difficile87324</v>
      </c>
      <c r="B6517" t="s">
        <v>815</v>
      </c>
      <c r="C6517" t="s">
        <v>77</v>
      </c>
      <c r="D6517" t="s">
        <v>76</v>
      </c>
      <c r="E6517" s="2">
        <v>27.56</v>
      </c>
      <c r="F6517" s="2">
        <v>0</v>
      </c>
      <c r="G6517">
        <v>0</v>
      </c>
      <c r="H6517">
        <v>11.98</v>
      </c>
      <c r="I6517">
        <v>0</v>
      </c>
    </row>
    <row r="6518" spans="1:9">
      <c r="A6518" t="str">
        <f t="shared" si="102"/>
        <v>Comp Metabolic Panel80053</v>
      </c>
      <c r="B6518" t="s">
        <v>815</v>
      </c>
      <c r="C6518" t="s">
        <v>314</v>
      </c>
      <c r="D6518" t="s">
        <v>313</v>
      </c>
      <c r="E6518" s="2">
        <v>49.61</v>
      </c>
      <c r="F6518" s="2">
        <v>0</v>
      </c>
      <c r="G6518">
        <v>0</v>
      </c>
      <c r="H6518">
        <v>10.56</v>
      </c>
      <c r="I6518">
        <v>0</v>
      </c>
    </row>
    <row r="6519" spans="1:9">
      <c r="A6519" t="str">
        <f t="shared" si="102"/>
        <v>Cortisol AM82533</v>
      </c>
      <c r="B6519" t="s">
        <v>815</v>
      </c>
      <c r="C6519" t="s">
        <v>79</v>
      </c>
      <c r="D6519" t="s">
        <v>78</v>
      </c>
      <c r="E6519" s="2">
        <v>340.95</v>
      </c>
      <c r="F6519" s="2">
        <v>0</v>
      </c>
      <c r="G6519">
        <v>0</v>
      </c>
      <c r="H6519">
        <v>16.3</v>
      </c>
      <c r="I6519">
        <v>0</v>
      </c>
    </row>
    <row r="6520" spans="1:9">
      <c r="A6520" t="str">
        <f t="shared" si="102"/>
        <v>Cortisol PM82533</v>
      </c>
      <c r="B6520" t="s">
        <v>815</v>
      </c>
      <c r="C6520" t="s">
        <v>80</v>
      </c>
      <c r="D6520" t="s">
        <v>78</v>
      </c>
      <c r="E6520" s="2">
        <v>340.95</v>
      </c>
      <c r="F6520" s="2">
        <v>0</v>
      </c>
      <c r="G6520">
        <v>0</v>
      </c>
      <c r="H6520">
        <v>16.3</v>
      </c>
      <c r="I6520">
        <v>0</v>
      </c>
    </row>
    <row r="6521" spans="1:9">
      <c r="A6521" t="str">
        <f t="shared" si="102"/>
        <v>Cortisol Random82533</v>
      </c>
      <c r="B6521" t="s">
        <v>815</v>
      </c>
      <c r="C6521" t="s">
        <v>81</v>
      </c>
      <c r="D6521" t="s">
        <v>78</v>
      </c>
      <c r="E6521" s="2">
        <v>340.95</v>
      </c>
      <c r="F6521" s="2">
        <v>0</v>
      </c>
      <c r="G6521">
        <v>0</v>
      </c>
      <c r="H6521">
        <v>16.3</v>
      </c>
      <c r="I6521">
        <v>0</v>
      </c>
    </row>
    <row r="6522" spans="1:9">
      <c r="A6522" t="str">
        <f t="shared" si="102"/>
        <v>COVID 19 Antibody IGG IGM86328</v>
      </c>
      <c r="B6522" t="s">
        <v>815</v>
      </c>
      <c r="C6522" t="s">
        <v>83</v>
      </c>
      <c r="D6522" t="s">
        <v>82</v>
      </c>
      <c r="E6522" s="2">
        <v>82.69</v>
      </c>
      <c r="F6522" s="2">
        <v>0</v>
      </c>
      <c r="G6522">
        <v>0</v>
      </c>
      <c r="H6522">
        <v>44.1</v>
      </c>
      <c r="I6522">
        <v>0</v>
      </c>
    </row>
    <row r="6523" spans="1:9">
      <c r="A6523" t="str">
        <f t="shared" si="102"/>
        <v>COVID-19 PCRU0003</v>
      </c>
      <c r="B6523" t="s">
        <v>815</v>
      </c>
      <c r="C6523" t="s">
        <v>795</v>
      </c>
      <c r="D6523" t="s">
        <v>84</v>
      </c>
      <c r="E6523" s="2">
        <v>220.5</v>
      </c>
      <c r="F6523" s="2">
        <v>210</v>
      </c>
      <c r="G6523">
        <v>0</v>
      </c>
      <c r="H6523">
        <v>75</v>
      </c>
      <c r="I6523">
        <v>0</v>
      </c>
    </row>
    <row r="6524" spans="1:9">
      <c r="A6524" t="str">
        <f t="shared" si="102"/>
        <v>Covid-19 Rapid Antigen (CV2AG)87426</v>
      </c>
      <c r="B6524" t="s">
        <v>815</v>
      </c>
      <c r="C6524" t="s">
        <v>85</v>
      </c>
      <c r="D6524" t="s">
        <v>796</v>
      </c>
      <c r="E6524" s="2">
        <v>220.5</v>
      </c>
      <c r="F6524" s="2">
        <v>0</v>
      </c>
      <c r="G6524">
        <v>0</v>
      </c>
      <c r="H6524">
        <v>117.6</v>
      </c>
      <c r="I6524">
        <v>0</v>
      </c>
    </row>
    <row r="6525" spans="1:9">
      <c r="A6525" t="str">
        <f t="shared" si="102"/>
        <v>CPK; Total82550</v>
      </c>
      <c r="B6525" t="s">
        <v>815</v>
      </c>
      <c r="C6525" t="s">
        <v>87</v>
      </c>
      <c r="D6525" t="s">
        <v>86</v>
      </c>
      <c r="E6525" s="2">
        <v>149.91999999999999</v>
      </c>
      <c r="F6525" s="2">
        <v>0</v>
      </c>
      <c r="G6525">
        <v>0</v>
      </c>
      <c r="H6525">
        <v>6.51</v>
      </c>
      <c r="I6525">
        <v>0</v>
      </c>
    </row>
    <row r="6526" spans="1:9">
      <c r="A6526" t="str">
        <f t="shared" si="102"/>
        <v>Creatinine82565</v>
      </c>
      <c r="B6526" t="s">
        <v>815</v>
      </c>
      <c r="C6526" t="s">
        <v>89</v>
      </c>
      <c r="D6526" t="s">
        <v>88</v>
      </c>
      <c r="E6526" s="2">
        <v>91.51</v>
      </c>
      <c r="F6526" s="2">
        <v>0</v>
      </c>
      <c r="G6526">
        <v>0</v>
      </c>
      <c r="H6526">
        <v>5.12</v>
      </c>
      <c r="I6526">
        <v>0</v>
      </c>
    </row>
    <row r="6527" spans="1:9">
      <c r="A6527" t="str">
        <f t="shared" si="102"/>
        <v>Cryptosporidium87328</v>
      </c>
      <c r="B6527" t="s">
        <v>815</v>
      </c>
      <c r="C6527" t="s">
        <v>316</v>
      </c>
      <c r="D6527" t="s">
        <v>315</v>
      </c>
      <c r="E6527" s="2">
        <v>138.34</v>
      </c>
      <c r="F6527" s="2">
        <v>0</v>
      </c>
      <c r="G6527">
        <v>0</v>
      </c>
      <c r="H6527">
        <v>13.82</v>
      </c>
      <c r="I6527">
        <v>0</v>
      </c>
    </row>
    <row r="6528" spans="1:9">
      <c r="A6528" t="str">
        <f t="shared" si="102"/>
        <v>Culture, Nose/Throat87070</v>
      </c>
      <c r="B6528" t="s">
        <v>815</v>
      </c>
      <c r="C6528" t="s">
        <v>91</v>
      </c>
      <c r="D6528" t="s">
        <v>90</v>
      </c>
      <c r="E6528" s="2">
        <v>206.92</v>
      </c>
      <c r="F6528" s="2">
        <v>0</v>
      </c>
      <c r="G6528">
        <v>0</v>
      </c>
      <c r="H6528">
        <v>8.6199999999999992</v>
      </c>
      <c r="I6528">
        <v>0</v>
      </c>
    </row>
    <row r="6529" spans="1:9">
      <c r="A6529" t="str">
        <f t="shared" si="102"/>
        <v>Culture, Stool87045</v>
      </c>
      <c r="B6529" t="s">
        <v>815</v>
      </c>
      <c r="C6529" t="s">
        <v>93</v>
      </c>
      <c r="D6529" t="s">
        <v>92</v>
      </c>
      <c r="E6529" s="2">
        <v>239.63</v>
      </c>
      <c r="F6529" s="2">
        <v>0</v>
      </c>
      <c r="G6529">
        <v>0</v>
      </c>
      <c r="H6529">
        <v>9.44</v>
      </c>
      <c r="I6529">
        <v>0</v>
      </c>
    </row>
    <row r="6530" spans="1:9">
      <c r="A6530" t="str">
        <f t="shared" si="102"/>
        <v>Culture, Urine87086</v>
      </c>
      <c r="B6530" t="s">
        <v>815</v>
      </c>
      <c r="C6530" t="s">
        <v>95</v>
      </c>
      <c r="D6530" t="s">
        <v>94</v>
      </c>
      <c r="E6530" s="2">
        <v>138.34</v>
      </c>
      <c r="F6530" s="2">
        <v>0</v>
      </c>
      <c r="G6530">
        <v>0</v>
      </c>
      <c r="H6530">
        <v>8.07</v>
      </c>
      <c r="I6530">
        <v>511.39</v>
      </c>
    </row>
    <row r="6531" spans="1:9">
      <c r="A6531" t="str">
        <f t="shared" si="102"/>
        <v>D-Dimer DVT/PE Quant85379</v>
      </c>
      <c r="B6531" t="s">
        <v>815</v>
      </c>
      <c r="C6531" t="s">
        <v>97</v>
      </c>
      <c r="D6531" t="s">
        <v>96</v>
      </c>
      <c r="E6531" s="2">
        <v>206.44</v>
      </c>
      <c r="F6531" s="2">
        <v>0</v>
      </c>
      <c r="G6531">
        <v>0</v>
      </c>
      <c r="H6531">
        <v>10.18</v>
      </c>
      <c r="I6531">
        <v>0</v>
      </c>
    </row>
    <row r="6532" spans="1:9">
      <c r="A6532" t="str">
        <f t="shared" si="102"/>
        <v>Day Partial90853</v>
      </c>
      <c r="B6532" t="s">
        <v>815</v>
      </c>
      <c r="C6532" t="s">
        <v>280</v>
      </c>
      <c r="D6532" t="s">
        <v>271</v>
      </c>
      <c r="E6532" s="2">
        <v>939.68</v>
      </c>
      <c r="F6532" s="2">
        <v>335</v>
      </c>
      <c r="G6532">
        <v>0</v>
      </c>
      <c r="H6532">
        <v>210</v>
      </c>
      <c r="I6532">
        <v>0</v>
      </c>
    </row>
    <row r="6533" spans="1:9">
      <c r="A6533" t="str">
        <f t="shared" si="102"/>
        <v>Day Partial90853</v>
      </c>
      <c r="B6533" t="s">
        <v>815</v>
      </c>
      <c r="C6533" t="s">
        <v>280</v>
      </c>
      <c r="D6533" t="s">
        <v>271</v>
      </c>
      <c r="E6533" s="2">
        <v>894.93</v>
      </c>
      <c r="F6533" s="2">
        <v>335</v>
      </c>
      <c r="G6533">
        <v>0</v>
      </c>
      <c r="H6533">
        <v>210</v>
      </c>
      <c r="I6533">
        <v>0</v>
      </c>
    </row>
    <row r="6534" spans="1:9">
      <c r="A6534" t="str">
        <f t="shared" si="102"/>
        <v>Day Partial90853</v>
      </c>
      <c r="B6534" t="s">
        <v>815</v>
      </c>
      <c r="C6534" t="s">
        <v>280</v>
      </c>
      <c r="D6534" t="s">
        <v>271</v>
      </c>
      <c r="E6534" s="2">
        <v>852.32</v>
      </c>
      <c r="F6534" s="2">
        <v>319</v>
      </c>
      <c r="G6534">
        <v>0</v>
      </c>
      <c r="H6534">
        <v>210</v>
      </c>
      <c r="I6534">
        <v>0</v>
      </c>
    </row>
    <row r="6535" spans="1:9">
      <c r="A6535" t="str">
        <f t="shared" ref="A6535:A6598" si="103">C6535&amp;D6535</f>
        <v>Day Partial90853</v>
      </c>
      <c r="B6535" t="s">
        <v>815</v>
      </c>
      <c r="C6535" t="s">
        <v>280</v>
      </c>
      <c r="D6535" t="s">
        <v>271</v>
      </c>
      <c r="E6535" s="2">
        <v>894.93</v>
      </c>
      <c r="F6535" s="2">
        <v>319</v>
      </c>
      <c r="G6535">
        <v>0</v>
      </c>
      <c r="H6535">
        <v>210</v>
      </c>
      <c r="I6535">
        <v>0</v>
      </c>
    </row>
    <row r="6536" spans="1:9">
      <c r="A6536" t="str">
        <f t="shared" si="103"/>
        <v>Day Partial w/ON90853</v>
      </c>
      <c r="B6536" t="s">
        <v>815</v>
      </c>
      <c r="C6536" t="s">
        <v>282</v>
      </c>
      <c r="D6536" t="s">
        <v>271</v>
      </c>
      <c r="E6536" s="2">
        <v>1064.4100000000001</v>
      </c>
      <c r="F6536" s="2">
        <v>382</v>
      </c>
      <c r="G6536">
        <v>0</v>
      </c>
      <c r="H6536">
        <v>382</v>
      </c>
      <c r="I6536">
        <v>0</v>
      </c>
    </row>
    <row r="6537" spans="1:9">
      <c r="A6537" t="str">
        <f t="shared" si="103"/>
        <v>Digoxin80162</v>
      </c>
      <c r="B6537" t="s">
        <v>815</v>
      </c>
      <c r="C6537" t="s">
        <v>99</v>
      </c>
      <c r="D6537" t="s">
        <v>98</v>
      </c>
      <c r="E6537" s="2">
        <v>238.41</v>
      </c>
      <c r="F6537" s="2">
        <v>0</v>
      </c>
      <c r="G6537">
        <v>0</v>
      </c>
      <c r="H6537">
        <v>13.28</v>
      </c>
      <c r="I6537">
        <v>0</v>
      </c>
    </row>
    <row r="6538" spans="1:9">
      <c r="A6538" t="str">
        <f t="shared" si="103"/>
        <v>Direct Bilirubin82248</v>
      </c>
      <c r="B6538" t="s">
        <v>815</v>
      </c>
      <c r="C6538" t="s">
        <v>101</v>
      </c>
      <c r="D6538" t="s">
        <v>100</v>
      </c>
      <c r="E6538" s="2">
        <v>96.09</v>
      </c>
      <c r="F6538" s="2">
        <v>0</v>
      </c>
      <c r="G6538">
        <v>0</v>
      </c>
      <c r="H6538">
        <v>5.0199999999999996</v>
      </c>
      <c r="I6538">
        <v>0</v>
      </c>
    </row>
    <row r="6539" spans="1:9">
      <c r="A6539" t="str">
        <f t="shared" si="103"/>
        <v>Drug Screen80305</v>
      </c>
      <c r="B6539" t="s">
        <v>815</v>
      </c>
      <c r="C6539" t="s">
        <v>103</v>
      </c>
      <c r="D6539" t="s">
        <v>102</v>
      </c>
      <c r="E6539" s="2">
        <v>332.63</v>
      </c>
      <c r="F6539" s="2">
        <v>0</v>
      </c>
      <c r="G6539">
        <v>0</v>
      </c>
      <c r="H6539">
        <v>12.6</v>
      </c>
      <c r="I6539">
        <v>0</v>
      </c>
    </row>
    <row r="6540" spans="1:9">
      <c r="A6540" t="str">
        <f t="shared" si="103"/>
        <v>E Histolytica87337</v>
      </c>
      <c r="B6540" t="s">
        <v>815</v>
      </c>
      <c r="C6540" t="s">
        <v>318</v>
      </c>
      <c r="D6540" t="s">
        <v>317</v>
      </c>
      <c r="E6540" s="2">
        <v>65.42</v>
      </c>
      <c r="F6540" s="2">
        <v>0</v>
      </c>
      <c r="G6540">
        <v>0</v>
      </c>
      <c r="H6540">
        <v>11.98</v>
      </c>
      <c r="I6540">
        <v>0</v>
      </c>
    </row>
    <row r="6541" spans="1:9">
      <c r="A6541" t="str">
        <f t="shared" si="103"/>
        <v>EKG93005</v>
      </c>
      <c r="B6541" t="s">
        <v>815</v>
      </c>
      <c r="C6541" t="s">
        <v>105</v>
      </c>
      <c r="D6541" t="s">
        <v>104</v>
      </c>
      <c r="E6541" s="2">
        <v>219.4</v>
      </c>
      <c r="F6541" s="2">
        <v>0</v>
      </c>
      <c r="G6541">
        <v>0</v>
      </c>
      <c r="H6541">
        <v>56.85</v>
      </c>
      <c r="I6541">
        <v>0</v>
      </c>
    </row>
    <row r="6542" spans="1:9">
      <c r="A6542" t="str">
        <f t="shared" si="103"/>
        <v>Electro. Protein - Serum84165</v>
      </c>
      <c r="B6542" t="s">
        <v>815</v>
      </c>
      <c r="C6542" t="s">
        <v>108</v>
      </c>
      <c r="D6542" t="s">
        <v>107</v>
      </c>
      <c r="E6542" s="2">
        <v>221.33</v>
      </c>
      <c r="F6542" s="2">
        <v>0</v>
      </c>
      <c r="G6542">
        <v>0</v>
      </c>
      <c r="H6542">
        <v>10.74</v>
      </c>
      <c r="I6542">
        <v>114.49</v>
      </c>
    </row>
    <row r="6543" spans="1:9">
      <c r="A6543" t="str">
        <f t="shared" si="103"/>
        <v>Electro. Protein - Urine84165</v>
      </c>
      <c r="B6543" t="s">
        <v>815</v>
      </c>
      <c r="C6543" t="s">
        <v>109</v>
      </c>
      <c r="D6543" t="s">
        <v>107</v>
      </c>
      <c r="E6543" s="2">
        <v>221.33</v>
      </c>
      <c r="F6543" s="2">
        <v>0</v>
      </c>
      <c r="G6543">
        <v>0</v>
      </c>
      <c r="H6543">
        <v>10.74</v>
      </c>
      <c r="I6543">
        <v>0</v>
      </c>
    </row>
    <row r="6544" spans="1:9">
      <c r="A6544" t="str">
        <f t="shared" si="103"/>
        <v>Electrolyte Panel80051</v>
      </c>
      <c r="B6544" t="s">
        <v>815</v>
      </c>
      <c r="C6544" t="s">
        <v>111</v>
      </c>
      <c r="D6544" t="s">
        <v>110</v>
      </c>
      <c r="E6544" s="2">
        <v>149.91999999999999</v>
      </c>
      <c r="F6544" s="2">
        <v>0</v>
      </c>
      <c r="G6544">
        <v>0</v>
      </c>
      <c r="H6544">
        <v>7.01</v>
      </c>
      <c r="I6544">
        <v>0</v>
      </c>
    </row>
    <row r="6545" spans="1:9">
      <c r="A6545" t="str">
        <f t="shared" si="103"/>
        <v>Ferritin82728</v>
      </c>
      <c r="B6545" t="s">
        <v>815</v>
      </c>
      <c r="C6545" t="s">
        <v>113</v>
      </c>
      <c r="D6545" t="s">
        <v>112</v>
      </c>
      <c r="E6545" s="2">
        <v>174.51</v>
      </c>
      <c r="F6545" s="2">
        <v>0</v>
      </c>
      <c r="G6545">
        <v>0</v>
      </c>
      <c r="H6545">
        <v>13.63</v>
      </c>
      <c r="I6545">
        <v>0</v>
      </c>
    </row>
    <row r="6546" spans="1:9">
      <c r="A6546" t="str">
        <f t="shared" si="103"/>
        <v>FK506 (Tacrolimus)80197</v>
      </c>
      <c r="B6546" t="s">
        <v>815</v>
      </c>
      <c r="C6546" t="s">
        <v>115</v>
      </c>
      <c r="D6546" t="s">
        <v>114</v>
      </c>
      <c r="E6546" s="2">
        <v>292.88</v>
      </c>
      <c r="F6546" s="2">
        <v>0</v>
      </c>
      <c r="G6546">
        <v>0</v>
      </c>
      <c r="H6546">
        <v>13.73</v>
      </c>
      <c r="I6546">
        <v>0</v>
      </c>
    </row>
    <row r="6547" spans="1:9">
      <c r="A6547" t="str">
        <f t="shared" si="103"/>
        <v>Folate - Serum82746</v>
      </c>
      <c r="B6547" t="s">
        <v>815</v>
      </c>
      <c r="C6547" t="s">
        <v>117</v>
      </c>
      <c r="D6547" t="s">
        <v>116</v>
      </c>
      <c r="E6547" s="2">
        <v>198.72</v>
      </c>
      <c r="F6547" s="2">
        <v>0</v>
      </c>
      <c r="G6547">
        <v>0</v>
      </c>
      <c r="H6547">
        <v>14.7</v>
      </c>
      <c r="I6547">
        <v>0</v>
      </c>
    </row>
    <row r="6548" spans="1:9">
      <c r="A6548" t="str">
        <f t="shared" si="103"/>
        <v>Follow Up Psych Consult90832</v>
      </c>
      <c r="B6548" t="s">
        <v>815</v>
      </c>
      <c r="C6548" t="s">
        <v>285</v>
      </c>
      <c r="D6548" t="s">
        <v>284</v>
      </c>
      <c r="E6548" s="2">
        <v>145.87</v>
      </c>
      <c r="F6548" s="2">
        <v>72.86</v>
      </c>
      <c r="G6548">
        <v>0</v>
      </c>
      <c r="H6548">
        <v>42.86</v>
      </c>
      <c r="I6548">
        <v>0</v>
      </c>
    </row>
    <row r="6549" spans="1:9">
      <c r="A6549" t="str">
        <f t="shared" si="103"/>
        <v>Free T384481</v>
      </c>
      <c r="B6549" t="s">
        <v>815</v>
      </c>
      <c r="C6549" t="s">
        <v>119</v>
      </c>
      <c r="D6549" t="s">
        <v>118</v>
      </c>
      <c r="E6549" s="2">
        <v>342.88</v>
      </c>
      <c r="F6549" s="2">
        <v>0</v>
      </c>
      <c r="G6549">
        <v>0</v>
      </c>
      <c r="H6549">
        <v>16.940000000000001</v>
      </c>
      <c r="I6549">
        <v>0</v>
      </c>
    </row>
    <row r="6550" spans="1:9">
      <c r="A6550" t="str">
        <f t="shared" si="103"/>
        <v>Free T4 (Total)84439</v>
      </c>
      <c r="B6550" t="s">
        <v>815</v>
      </c>
      <c r="C6550" t="s">
        <v>121</v>
      </c>
      <c r="D6550" t="s">
        <v>120</v>
      </c>
      <c r="E6550" s="2">
        <v>293.17</v>
      </c>
      <c r="F6550" s="2">
        <v>0</v>
      </c>
      <c r="G6550">
        <v>0</v>
      </c>
      <c r="H6550">
        <v>9.02</v>
      </c>
      <c r="I6550">
        <v>0</v>
      </c>
    </row>
    <row r="6551" spans="1:9">
      <c r="A6551" t="str">
        <f t="shared" si="103"/>
        <v>Fungus Culture87102</v>
      </c>
      <c r="B6551" t="s">
        <v>815</v>
      </c>
      <c r="C6551" t="s">
        <v>123</v>
      </c>
      <c r="D6551" t="s">
        <v>122</v>
      </c>
      <c r="E6551" s="2">
        <v>221.33</v>
      </c>
      <c r="F6551" s="2">
        <v>0</v>
      </c>
      <c r="G6551">
        <v>0</v>
      </c>
      <c r="H6551">
        <v>8.41</v>
      </c>
      <c r="I6551">
        <v>0</v>
      </c>
    </row>
    <row r="6552" spans="1:9">
      <c r="A6552" t="str">
        <f t="shared" si="103"/>
        <v>Gardnerella Vag DNA Prob87510</v>
      </c>
      <c r="B6552" t="s">
        <v>815</v>
      </c>
      <c r="C6552" t="s">
        <v>125</v>
      </c>
      <c r="D6552" t="s">
        <v>124</v>
      </c>
      <c r="E6552" s="2">
        <v>77.45</v>
      </c>
      <c r="F6552" s="2">
        <v>0</v>
      </c>
      <c r="G6552">
        <v>0</v>
      </c>
      <c r="H6552">
        <v>20.05</v>
      </c>
      <c r="I6552">
        <v>0</v>
      </c>
    </row>
    <row r="6553" spans="1:9">
      <c r="A6553" t="str">
        <f t="shared" si="103"/>
        <v>GC Culture87081</v>
      </c>
      <c r="B6553" t="s">
        <v>815</v>
      </c>
      <c r="C6553" t="s">
        <v>127</v>
      </c>
      <c r="D6553" t="s">
        <v>126</v>
      </c>
      <c r="E6553" s="2">
        <v>121.55</v>
      </c>
      <c r="F6553" s="2">
        <v>115.76</v>
      </c>
      <c r="G6553">
        <v>0</v>
      </c>
      <c r="H6553">
        <v>6.63</v>
      </c>
      <c r="I6553">
        <v>0</v>
      </c>
    </row>
    <row r="6554" spans="1:9">
      <c r="A6554" t="str">
        <f t="shared" si="103"/>
        <v>GC Genprobe87590</v>
      </c>
      <c r="B6554" t="s">
        <v>815</v>
      </c>
      <c r="C6554" t="s">
        <v>129</v>
      </c>
      <c r="D6554" t="s">
        <v>128</v>
      </c>
      <c r="E6554" s="2">
        <v>63</v>
      </c>
      <c r="F6554" s="2">
        <v>60</v>
      </c>
      <c r="G6554">
        <v>0</v>
      </c>
      <c r="H6554">
        <v>26.88</v>
      </c>
      <c r="I6554">
        <v>0</v>
      </c>
    </row>
    <row r="6555" spans="1:9">
      <c r="A6555" t="str">
        <f t="shared" si="103"/>
        <v>GC/Chlamydia By PCR87591</v>
      </c>
      <c r="B6555" t="s">
        <v>815</v>
      </c>
      <c r="C6555" t="s">
        <v>320</v>
      </c>
      <c r="D6555" t="s">
        <v>319</v>
      </c>
      <c r="E6555" s="2">
        <v>149.94</v>
      </c>
      <c r="F6555" s="2">
        <v>0</v>
      </c>
      <c r="G6555">
        <v>0</v>
      </c>
      <c r="H6555">
        <v>35.090000000000003</v>
      </c>
      <c r="I6555">
        <v>0</v>
      </c>
    </row>
    <row r="6556" spans="1:9">
      <c r="A6556" t="str">
        <f t="shared" si="103"/>
        <v>GGTP82977</v>
      </c>
      <c r="B6556" t="s">
        <v>815</v>
      </c>
      <c r="C6556" t="s">
        <v>322</v>
      </c>
      <c r="D6556" t="s">
        <v>321</v>
      </c>
      <c r="E6556" s="2">
        <v>114.39</v>
      </c>
      <c r="F6556" s="2">
        <v>0</v>
      </c>
      <c r="G6556">
        <v>0</v>
      </c>
      <c r="H6556">
        <v>7.2</v>
      </c>
      <c r="I6556">
        <v>0</v>
      </c>
    </row>
    <row r="6557" spans="1:9">
      <c r="A6557" t="str">
        <f t="shared" si="103"/>
        <v>Giardia87749</v>
      </c>
      <c r="B6557" t="s">
        <v>815</v>
      </c>
      <c r="C6557" t="s">
        <v>324</v>
      </c>
      <c r="D6557" t="s">
        <v>323</v>
      </c>
      <c r="E6557" s="2">
        <v>191.3</v>
      </c>
      <c r="F6557" s="2">
        <v>0</v>
      </c>
      <c r="G6557">
        <v>0</v>
      </c>
      <c r="H6557">
        <v>102.03</v>
      </c>
      <c r="I6557">
        <v>0</v>
      </c>
    </row>
    <row r="6558" spans="1:9">
      <c r="A6558" t="str">
        <f t="shared" si="103"/>
        <v>Glucose Hour PC82947</v>
      </c>
      <c r="B6558" t="s">
        <v>815</v>
      </c>
      <c r="C6558" t="s">
        <v>131</v>
      </c>
      <c r="D6558" t="s">
        <v>130</v>
      </c>
      <c r="E6558" s="2">
        <v>75.599999999999994</v>
      </c>
      <c r="F6558" s="2">
        <v>0</v>
      </c>
      <c r="G6558">
        <v>0</v>
      </c>
      <c r="H6558">
        <v>3.93</v>
      </c>
      <c r="I6558">
        <v>125.71</v>
      </c>
    </row>
    <row r="6559" spans="1:9">
      <c r="A6559" t="str">
        <f t="shared" si="103"/>
        <v>Glucose; Blood-Quant82947</v>
      </c>
      <c r="B6559" t="s">
        <v>815</v>
      </c>
      <c r="C6559" t="s">
        <v>132</v>
      </c>
      <c r="D6559" t="s">
        <v>130</v>
      </c>
      <c r="E6559" s="2">
        <v>72.06</v>
      </c>
      <c r="F6559" s="2">
        <v>0</v>
      </c>
      <c r="G6559">
        <v>0</v>
      </c>
      <c r="H6559">
        <v>3.93</v>
      </c>
      <c r="I6559">
        <v>0</v>
      </c>
    </row>
    <row r="6560" spans="1:9">
      <c r="A6560" t="str">
        <f t="shared" si="103"/>
        <v>Glycohemoglobin (A1C)83036</v>
      </c>
      <c r="B6560" t="s">
        <v>815</v>
      </c>
      <c r="C6560" t="s">
        <v>134</v>
      </c>
      <c r="D6560" t="s">
        <v>133</v>
      </c>
      <c r="E6560" s="2">
        <v>161.78</v>
      </c>
      <c r="F6560" s="2">
        <v>0</v>
      </c>
      <c r="G6560">
        <v>0</v>
      </c>
      <c r="H6560">
        <v>9.7100000000000009</v>
      </c>
      <c r="I6560">
        <v>0</v>
      </c>
    </row>
    <row r="6561" spans="1:9">
      <c r="A6561" t="str">
        <f t="shared" si="103"/>
        <v>Gram Stain (GS)87205</v>
      </c>
      <c r="B6561" t="s">
        <v>815</v>
      </c>
      <c r="C6561" t="s">
        <v>136</v>
      </c>
      <c r="D6561" t="s">
        <v>135</v>
      </c>
      <c r="E6561" s="2">
        <v>78</v>
      </c>
      <c r="F6561" s="2">
        <v>0</v>
      </c>
      <c r="G6561">
        <v>0</v>
      </c>
      <c r="H6561">
        <v>4.2699999999999996</v>
      </c>
      <c r="I6561">
        <v>0</v>
      </c>
    </row>
    <row r="6562" spans="1:9">
      <c r="A6562" t="str">
        <f t="shared" si="103"/>
        <v>Group A Strep (Rapid)87880</v>
      </c>
      <c r="B6562" t="s">
        <v>815</v>
      </c>
      <c r="C6562" t="s">
        <v>138</v>
      </c>
      <c r="D6562" t="s">
        <v>137</v>
      </c>
      <c r="E6562" s="2">
        <v>44.1</v>
      </c>
      <c r="F6562" s="2">
        <v>0</v>
      </c>
      <c r="G6562">
        <v>0</v>
      </c>
      <c r="H6562">
        <v>16.53</v>
      </c>
      <c r="I6562">
        <v>0</v>
      </c>
    </row>
    <row r="6563" spans="1:9">
      <c r="A6563" t="str">
        <f t="shared" si="103"/>
        <v>Group Therapy90853</v>
      </c>
      <c r="B6563" t="s">
        <v>815</v>
      </c>
      <c r="C6563" t="s">
        <v>286</v>
      </c>
      <c r="D6563" t="s">
        <v>271</v>
      </c>
      <c r="E6563" s="2">
        <v>145.53</v>
      </c>
      <c r="F6563" s="2">
        <v>0</v>
      </c>
      <c r="G6563">
        <v>75</v>
      </c>
      <c r="H6563">
        <v>25</v>
      </c>
      <c r="I6563">
        <v>0</v>
      </c>
    </row>
    <row r="6564" spans="1:9">
      <c r="A6564" t="str">
        <f t="shared" si="103"/>
        <v>Halfway HouseH2034</v>
      </c>
      <c r="B6564" t="s">
        <v>815</v>
      </c>
      <c r="C6564" t="s">
        <v>289</v>
      </c>
      <c r="D6564" t="s">
        <v>288</v>
      </c>
      <c r="E6564" s="2">
        <v>721.39</v>
      </c>
      <c r="F6564" s="2">
        <v>177</v>
      </c>
      <c r="G6564">
        <v>0</v>
      </c>
      <c r="H6564">
        <v>177</v>
      </c>
      <c r="I6564">
        <v>0</v>
      </c>
    </row>
    <row r="6565" spans="1:9">
      <c r="A6565" t="str">
        <f t="shared" si="103"/>
        <v>HCG</v>
      </c>
      <c r="B6565" t="s">
        <v>815</v>
      </c>
      <c r="C6565" t="s">
        <v>804</v>
      </c>
      <c r="E6565" s="2">
        <v>105.01</v>
      </c>
      <c r="F6565" s="2">
        <v>0</v>
      </c>
      <c r="G6565">
        <v>0</v>
      </c>
      <c r="H6565">
        <v>60.91</v>
      </c>
      <c r="I6565">
        <v>0</v>
      </c>
    </row>
    <row r="6566" spans="1:9">
      <c r="A6566" t="str">
        <f t="shared" si="103"/>
        <v>HCG Qualitative - Urine81025</v>
      </c>
      <c r="B6566" t="s">
        <v>815</v>
      </c>
      <c r="C6566" t="s">
        <v>140</v>
      </c>
      <c r="D6566" t="s">
        <v>139</v>
      </c>
      <c r="E6566" s="2">
        <v>119.34</v>
      </c>
      <c r="F6566" s="2">
        <v>0</v>
      </c>
      <c r="G6566">
        <v>0</v>
      </c>
      <c r="H6566">
        <v>8.61</v>
      </c>
      <c r="I6566">
        <v>0</v>
      </c>
    </row>
    <row r="6567" spans="1:9">
      <c r="A6567" t="str">
        <f t="shared" si="103"/>
        <v>HDL83701</v>
      </c>
      <c r="B6567" t="s">
        <v>815</v>
      </c>
      <c r="C6567" t="s">
        <v>142</v>
      </c>
      <c r="D6567" t="s">
        <v>141</v>
      </c>
      <c r="E6567" s="2">
        <v>274.52</v>
      </c>
      <c r="F6567" s="2">
        <v>0</v>
      </c>
      <c r="G6567">
        <v>0</v>
      </c>
      <c r="H6567">
        <v>33.86</v>
      </c>
      <c r="I6567">
        <v>0</v>
      </c>
    </row>
    <row r="6568" spans="1:9">
      <c r="A6568" t="str">
        <f t="shared" si="103"/>
        <v>Hematocrit85014</v>
      </c>
      <c r="B6568" t="s">
        <v>815</v>
      </c>
      <c r="C6568" t="s">
        <v>144</v>
      </c>
      <c r="D6568" t="s">
        <v>143</v>
      </c>
      <c r="E6568" s="2">
        <v>45.48</v>
      </c>
      <c r="F6568" s="2">
        <v>0</v>
      </c>
      <c r="G6568">
        <v>0</v>
      </c>
      <c r="H6568">
        <v>2.37</v>
      </c>
      <c r="I6568">
        <v>0</v>
      </c>
    </row>
    <row r="6569" spans="1:9">
      <c r="A6569" t="str">
        <f t="shared" si="103"/>
        <v>Hemoglobin85018</v>
      </c>
      <c r="B6569" t="s">
        <v>815</v>
      </c>
      <c r="C6569" t="s">
        <v>146</v>
      </c>
      <c r="D6569" t="s">
        <v>145</v>
      </c>
      <c r="E6569" s="2">
        <v>59.26</v>
      </c>
      <c r="F6569" s="2">
        <v>0</v>
      </c>
      <c r="G6569">
        <v>0</v>
      </c>
      <c r="H6569">
        <v>2.37</v>
      </c>
      <c r="I6569">
        <v>0</v>
      </c>
    </row>
    <row r="6570" spans="1:9">
      <c r="A6570" t="str">
        <f t="shared" si="103"/>
        <v>Hep B Surface AB86706</v>
      </c>
      <c r="B6570" t="s">
        <v>815</v>
      </c>
      <c r="C6570" t="s">
        <v>148</v>
      </c>
      <c r="D6570" t="s">
        <v>147</v>
      </c>
      <c r="E6570" s="2">
        <v>119.34</v>
      </c>
      <c r="F6570" s="2">
        <v>0</v>
      </c>
      <c r="G6570">
        <v>0</v>
      </c>
      <c r="H6570">
        <v>10.74</v>
      </c>
      <c r="I6570">
        <v>0</v>
      </c>
    </row>
    <row r="6571" spans="1:9">
      <c r="A6571" t="str">
        <f t="shared" si="103"/>
        <v>Hep C - EIA86803</v>
      </c>
      <c r="B6571" t="s">
        <v>815</v>
      </c>
      <c r="C6571" t="s">
        <v>150</v>
      </c>
      <c r="D6571" t="s">
        <v>149</v>
      </c>
      <c r="E6571" s="2">
        <v>79.11</v>
      </c>
      <c r="F6571" s="2">
        <v>0</v>
      </c>
      <c r="G6571">
        <v>0</v>
      </c>
      <c r="H6571">
        <v>14.27</v>
      </c>
      <c r="I6571">
        <v>0</v>
      </c>
    </row>
    <row r="6572" spans="1:9">
      <c r="A6572" t="str">
        <f t="shared" si="103"/>
        <v>Hepatic Function Panel80076</v>
      </c>
      <c r="B6572" t="s">
        <v>815</v>
      </c>
      <c r="C6572" t="s">
        <v>152</v>
      </c>
      <c r="D6572" t="s">
        <v>151</v>
      </c>
      <c r="E6572" s="2">
        <v>253.52</v>
      </c>
      <c r="F6572" s="2">
        <v>0</v>
      </c>
      <c r="G6572">
        <v>0</v>
      </c>
      <c r="H6572">
        <v>8.17</v>
      </c>
      <c r="I6572">
        <v>0</v>
      </c>
    </row>
    <row r="6573" spans="1:9">
      <c r="A6573" t="str">
        <f t="shared" si="103"/>
        <v>Hepatitis A -IGM AB86709</v>
      </c>
      <c r="B6573" t="s">
        <v>815</v>
      </c>
      <c r="C6573" t="s">
        <v>326</v>
      </c>
      <c r="D6573" t="s">
        <v>325</v>
      </c>
      <c r="E6573" s="2">
        <v>46.31</v>
      </c>
      <c r="F6573" s="2">
        <v>0</v>
      </c>
      <c r="G6573">
        <v>0</v>
      </c>
      <c r="H6573">
        <v>11.26</v>
      </c>
      <c r="I6573">
        <v>0</v>
      </c>
    </row>
    <row r="6574" spans="1:9">
      <c r="A6574" t="str">
        <f t="shared" si="103"/>
        <v>Hepatitis B Core AB86704</v>
      </c>
      <c r="B6574" t="s">
        <v>815</v>
      </c>
      <c r="C6574" t="s">
        <v>328</v>
      </c>
      <c r="D6574" t="s">
        <v>327</v>
      </c>
      <c r="E6574" s="2">
        <v>63.67</v>
      </c>
      <c r="F6574" s="2">
        <v>0</v>
      </c>
      <c r="G6574">
        <v>0</v>
      </c>
      <c r="H6574">
        <v>12.05</v>
      </c>
      <c r="I6574">
        <v>0</v>
      </c>
    </row>
    <row r="6575" spans="1:9">
      <c r="A6575" t="str">
        <f t="shared" si="103"/>
        <v>Hepatitis B Surface AG87340</v>
      </c>
      <c r="B6575" t="s">
        <v>815</v>
      </c>
      <c r="C6575" t="s">
        <v>330</v>
      </c>
      <c r="D6575" t="s">
        <v>329</v>
      </c>
      <c r="E6575" s="2">
        <v>52.09</v>
      </c>
      <c r="F6575" s="2">
        <v>0</v>
      </c>
      <c r="G6575">
        <v>0</v>
      </c>
      <c r="H6575">
        <v>10.33</v>
      </c>
      <c r="I6575">
        <v>0</v>
      </c>
    </row>
    <row r="6576" spans="1:9">
      <c r="A6576" t="str">
        <f t="shared" si="103"/>
        <v>Herpes Simp Culture87253</v>
      </c>
      <c r="B6576" t="s">
        <v>815</v>
      </c>
      <c r="C6576" t="s">
        <v>154</v>
      </c>
      <c r="D6576" t="s">
        <v>153</v>
      </c>
      <c r="E6576" s="2">
        <v>356.55</v>
      </c>
      <c r="F6576" s="2">
        <v>0</v>
      </c>
      <c r="G6576">
        <v>0</v>
      </c>
      <c r="H6576">
        <v>20.2</v>
      </c>
      <c r="I6576">
        <v>0</v>
      </c>
    </row>
    <row r="6577" spans="1:9">
      <c r="A6577" t="str">
        <f t="shared" si="103"/>
        <v>Herpes Simplex86694</v>
      </c>
      <c r="B6577" t="s">
        <v>815</v>
      </c>
      <c r="C6577" t="s">
        <v>156</v>
      </c>
      <c r="D6577" t="s">
        <v>155</v>
      </c>
      <c r="E6577" s="2">
        <v>128.16</v>
      </c>
      <c r="F6577" s="2">
        <v>0</v>
      </c>
      <c r="G6577">
        <v>0</v>
      </c>
      <c r="H6577">
        <v>14.39</v>
      </c>
      <c r="I6577">
        <v>0</v>
      </c>
    </row>
    <row r="6578" spans="1:9">
      <c r="A6578" t="str">
        <f t="shared" si="103"/>
        <v>Herpes Simplex, Type 186695</v>
      </c>
      <c r="B6578" t="s">
        <v>815</v>
      </c>
      <c r="C6578" t="s">
        <v>158</v>
      </c>
      <c r="D6578" t="s">
        <v>157</v>
      </c>
      <c r="E6578" s="2">
        <v>96.19</v>
      </c>
      <c r="F6578" s="2">
        <v>0</v>
      </c>
      <c r="G6578">
        <v>0</v>
      </c>
      <c r="H6578">
        <v>13.19</v>
      </c>
      <c r="I6578">
        <v>0</v>
      </c>
    </row>
    <row r="6579" spans="1:9">
      <c r="A6579" t="str">
        <f t="shared" si="103"/>
        <v>HIV Serol Screen87389</v>
      </c>
      <c r="B6579" t="s">
        <v>815</v>
      </c>
      <c r="C6579" t="s">
        <v>160</v>
      </c>
      <c r="D6579" t="s">
        <v>159</v>
      </c>
      <c r="E6579" s="2">
        <v>116.59</v>
      </c>
      <c r="F6579" s="2">
        <v>0</v>
      </c>
      <c r="G6579">
        <v>0</v>
      </c>
      <c r="H6579">
        <v>24.08</v>
      </c>
      <c r="I6579">
        <v>0</v>
      </c>
    </row>
    <row r="6580" spans="1:9">
      <c r="A6580" t="str">
        <f t="shared" si="103"/>
        <v>HIV Serology Screen86701</v>
      </c>
      <c r="B6580" t="s">
        <v>815</v>
      </c>
      <c r="C6580" t="s">
        <v>162</v>
      </c>
      <c r="D6580" t="s">
        <v>161</v>
      </c>
      <c r="E6580" s="2">
        <v>111.13</v>
      </c>
      <c r="F6580" s="2">
        <v>0</v>
      </c>
      <c r="G6580">
        <v>0</v>
      </c>
      <c r="H6580">
        <v>8.89</v>
      </c>
      <c r="I6580">
        <v>0</v>
      </c>
    </row>
    <row r="6581" spans="1:9">
      <c r="A6581" t="str">
        <f t="shared" si="103"/>
        <v>HIV-1 Quantitation87536</v>
      </c>
      <c r="B6581" t="s">
        <v>815</v>
      </c>
      <c r="C6581" t="s">
        <v>165</v>
      </c>
      <c r="D6581" t="s">
        <v>164</v>
      </c>
      <c r="E6581" s="2">
        <v>737.85</v>
      </c>
      <c r="F6581" s="2">
        <v>0</v>
      </c>
      <c r="G6581">
        <v>0</v>
      </c>
      <c r="H6581">
        <v>85.1</v>
      </c>
      <c r="I6581">
        <v>269.38</v>
      </c>
    </row>
    <row r="6582" spans="1:9">
      <c r="A6582" t="str">
        <f t="shared" si="103"/>
        <v>HIV-1, Amplif NA Probe87535</v>
      </c>
      <c r="B6582" t="s">
        <v>815</v>
      </c>
      <c r="C6582" t="s">
        <v>167</v>
      </c>
      <c r="D6582" t="s">
        <v>166</v>
      </c>
      <c r="E6582" s="2">
        <v>622.64</v>
      </c>
      <c r="F6582" s="2">
        <v>0</v>
      </c>
      <c r="G6582">
        <v>0</v>
      </c>
      <c r="H6582">
        <v>35.090000000000003</v>
      </c>
      <c r="I6582">
        <v>1680.92</v>
      </c>
    </row>
    <row r="6583" spans="1:9">
      <c r="A6583" t="str">
        <f t="shared" si="103"/>
        <v>IGG (Immunoglobulin)82784</v>
      </c>
      <c r="B6583" t="s">
        <v>815</v>
      </c>
      <c r="C6583" t="s">
        <v>169</v>
      </c>
      <c r="D6583" t="s">
        <v>168</v>
      </c>
      <c r="E6583" s="2">
        <v>195.07</v>
      </c>
      <c r="F6583" s="2">
        <v>0</v>
      </c>
      <c r="G6583">
        <v>0</v>
      </c>
      <c r="H6583">
        <v>9.3000000000000007</v>
      </c>
      <c r="I6583">
        <v>1616.27</v>
      </c>
    </row>
    <row r="6584" spans="1:9">
      <c r="A6584" t="str">
        <f t="shared" si="103"/>
        <v>IGM (Immunoglobulin)82784</v>
      </c>
      <c r="B6584" t="s">
        <v>815</v>
      </c>
      <c r="C6584" t="s">
        <v>170</v>
      </c>
      <c r="D6584" t="s">
        <v>168</v>
      </c>
      <c r="E6584" s="2">
        <v>195.07</v>
      </c>
      <c r="F6584" s="2">
        <v>0</v>
      </c>
      <c r="G6584">
        <v>0</v>
      </c>
      <c r="H6584">
        <v>9.3000000000000007</v>
      </c>
      <c r="I6584">
        <v>282.85000000000002</v>
      </c>
    </row>
    <row r="6585" spans="1:9">
      <c r="A6585" t="str">
        <f t="shared" si="103"/>
        <v>Indiv OP/60 min billable90837</v>
      </c>
      <c r="B6585" t="s">
        <v>815</v>
      </c>
      <c r="C6585" t="s">
        <v>291</v>
      </c>
      <c r="D6585" t="s">
        <v>290</v>
      </c>
      <c r="E6585" s="2">
        <v>237.59</v>
      </c>
      <c r="F6585" s="2">
        <v>95</v>
      </c>
      <c r="G6585">
        <v>200</v>
      </c>
      <c r="H6585">
        <v>71.3</v>
      </c>
      <c r="I6585">
        <v>0</v>
      </c>
    </row>
    <row r="6586" spans="1:9">
      <c r="A6586" t="str">
        <f t="shared" si="103"/>
        <v>Influenza A &amp; B by PCR87502</v>
      </c>
      <c r="B6586" t="s">
        <v>815</v>
      </c>
      <c r="C6586" t="s">
        <v>172</v>
      </c>
      <c r="D6586" t="s">
        <v>171</v>
      </c>
      <c r="E6586" s="2">
        <v>297.95</v>
      </c>
      <c r="F6586" s="2">
        <v>0</v>
      </c>
      <c r="G6586">
        <v>0</v>
      </c>
      <c r="H6586">
        <v>95.8</v>
      </c>
      <c r="I6586">
        <v>0</v>
      </c>
    </row>
    <row r="6587" spans="1:9">
      <c r="A6587" t="str">
        <f t="shared" si="103"/>
        <v>Initial Psych Consult90792</v>
      </c>
      <c r="B6587" t="s">
        <v>815</v>
      </c>
      <c r="C6587" t="s">
        <v>293</v>
      </c>
      <c r="D6587" t="s">
        <v>292</v>
      </c>
      <c r="E6587" s="2">
        <v>435.58</v>
      </c>
      <c r="F6587" s="2">
        <v>167.9</v>
      </c>
      <c r="G6587">
        <v>0</v>
      </c>
      <c r="H6587">
        <v>94.29</v>
      </c>
      <c r="I6587">
        <v>0</v>
      </c>
    </row>
    <row r="6588" spans="1:9">
      <c r="A6588" t="str">
        <f t="shared" si="103"/>
        <v>Initial Psych Consult90792</v>
      </c>
      <c r="B6588" t="s">
        <v>815</v>
      </c>
      <c r="C6588" t="s">
        <v>293</v>
      </c>
      <c r="D6588" t="s">
        <v>292</v>
      </c>
      <c r="E6588" s="2">
        <v>457.36</v>
      </c>
      <c r="F6588" s="2">
        <v>167.9</v>
      </c>
      <c r="G6588">
        <v>0</v>
      </c>
      <c r="H6588">
        <v>94.29</v>
      </c>
      <c r="I6588">
        <v>0</v>
      </c>
    </row>
    <row r="6589" spans="1:9">
      <c r="A6589" t="str">
        <f t="shared" si="103"/>
        <v>Inpatient Detoxification</v>
      </c>
      <c r="B6589" t="s">
        <v>815</v>
      </c>
      <c r="C6589" t="s">
        <v>294</v>
      </c>
      <c r="E6589" s="2">
        <v>1945.88</v>
      </c>
      <c r="F6589" s="2">
        <v>718</v>
      </c>
      <c r="G6589">
        <v>720</v>
      </c>
      <c r="H6589">
        <v>400</v>
      </c>
      <c r="I6589">
        <v>0</v>
      </c>
    </row>
    <row r="6590" spans="1:9">
      <c r="A6590" t="str">
        <f t="shared" si="103"/>
        <v>Inpatient Detoxification</v>
      </c>
      <c r="B6590" t="s">
        <v>815</v>
      </c>
      <c r="C6590" t="s">
        <v>294</v>
      </c>
      <c r="E6590" s="2">
        <v>1945.88</v>
      </c>
      <c r="F6590" s="2">
        <v>684</v>
      </c>
      <c r="G6590">
        <v>720</v>
      </c>
      <c r="H6590">
        <v>400</v>
      </c>
      <c r="I6590">
        <v>0</v>
      </c>
    </row>
    <row r="6591" spans="1:9">
      <c r="A6591" t="str">
        <f t="shared" si="103"/>
        <v>Inpatient Rehab</v>
      </c>
      <c r="B6591" t="s">
        <v>815</v>
      </c>
      <c r="C6591" t="s">
        <v>296</v>
      </c>
      <c r="E6591" s="2">
        <v>1871.03</v>
      </c>
      <c r="F6591" s="2">
        <v>574</v>
      </c>
      <c r="G6591">
        <v>620</v>
      </c>
      <c r="H6591">
        <v>317.02999999999997</v>
      </c>
      <c r="I6591">
        <v>0</v>
      </c>
    </row>
    <row r="6592" spans="1:9">
      <c r="A6592" t="str">
        <f t="shared" si="103"/>
        <v>Inpatient Rehab</v>
      </c>
      <c r="B6592" t="s">
        <v>815</v>
      </c>
      <c r="C6592" t="s">
        <v>296</v>
      </c>
      <c r="E6592" s="2">
        <v>1871.03</v>
      </c>
      <c r="F6592" s="2">
        <v>603</v>
      </c>
      <c r="G6592">
        <v>620</v>
      </c>
      <c r="H6592">
        <v>317.02999999999997</v>
      </c>
      <c r="I6592">
        <v>0</v>
      </c>
    </row>
    <row r="6593" spans="1:9">
      <c r="A6593" t="str">
        <f t="shared" si="103"/>
        <v>Intensive Outpatient90853</v>
      </c>
      <c r="B6593" t="s">
        <v>815</v>
      </c>
      <c r="C6593" t="s">
        <v>299</v>
      </c>
      <c r="D6593" t="s">
        <v>271</v>
      </c>
      <c r="E6593" s="2">
        <v>436.58</v>
      </c>
      <c r="F6593" s="2">
        <v>171</v>
      </c>
      <c r="G6593">
        <v>175</v>
      </c>
      <c r="H6593">
        <v>76.42</v>
      </c>
      <c r="I6593">
        <v>0</v>
      </c>
    </row>
    <row r="6594" spans="1:9">
      <c r="A6594" t="str">
        <f t="shared" si="103"/>
        <v>Intensive Outpatient90853</v>
      </c>
      <c r="B6594" t="s">
        <v>815</v>
      </c>
      <c r="C6594" t="s">
        <v>299</v>
      </c>
      <c r="D6594" t="s">
        <v>271</v>
      </c>
      <c r="E6594" s="2">
        <v>436.58</v>
      </c>
      <c r="F6594" s="2">
        <v>163</v>
      </c>
      <c r="G6594">
        <v>175</v>
      </c>
      <c r="H6594">
        <v>76.42</v>
      </c>
      <c r="I6594">
        <v>0</v>
      </c>
    </row>
    <row r="6595" spans="1:9">
      <c r="A6595" t="str">
        <f t="shared" si="103"/>
        <v>Iron83540</v>
      </c>
      <c r="B6595" t="s">
        <v>815</v>
      </c>
      <c r="C6595" t="s">
        <v>174</v>
      </c>
      <c r="D6595" t="s">
        <v>173</v>
      </c>
      <c r="E6595" s="2">
        <v>119.34</v>
      </c>
      <c r="F6595" s="2">
        <v>0</v>
      </c>
      <c r="G6595">
        <v>0</v>
      </c>
      <c r="H6595">
        <v>6.47</v>
      </c>
      <c r="I6595">
        <v>0</v>
      </c>
    </row>
    <row r="6596" spans="1:9">
      <c r="A6596" t="str">
        <f t="shared" si="103"/>
        <v>Iron Binding83550</v>
      </c>
      <c r="B6596" t="s">
        <v>815</v>
      </c>
      <c r="C6596" t="s">
        <v>176</v>
      </c>
      <c r="D6596" t="s">
        <v>175</v>
      </c>
      <c r="E6596" s="2">
        <v>168.14</v>
      </c>
      <c r="F6596" s="2">
        <v>0</v>
      </c>
      <c r="G6596">
        <v>0</v>
      </c>
      <c r="H6596">
        <v>8.74</v>
      </c>
      <c r="I6596">
        <v>0</v>
      </c>
    </row>
    <row r="6597" spans="1:9">
      <c r="A6597" t="str">
        <f t="shared" si="103"/>
        <v>LDH83615</v>
      </c>
      <c r="B6597" t="s">
        <v>815</v>
      </c>
      <c r="C6597" t="s">
        <v>332</v>
      </c>
      <c r="D6597" t="s">
        <v>331</v>
      </c>
      <c r="E6597" s="2">
        <v>131.47</v>
      </c>
      <c r="F6597" s="2">
        <v>0</v>
      </c>
      <c r="G6597">
        <v>0</v>
      </c>
      <c r="H6597">
        <v>6.04</v>
      </c>
      <c r="I6597">
        <v>0</v>
      </c>
    </row>
    <row r="6598" spans="1:9">
      <c r="A6598" t="str">
        <f t="shared" si="103"/>
        <v>Lipase83690</v>
      </c>
      <c r="B6598" t="s">
        <v>815</v>
      </c>
      <c r="C6598" t="s">
        <v>178</v>
      </c>
      <c r="D6598" t="s">
        <v>177</v>
      </c>
      <c r="E6598" s="2">
        <v>183.19</v>
      </c>
      <c r="F6598" s="2">
        <v>0</v>
      </c>
      <c r="G6598">
        <v>0</v>
      </c>
      <c r="H6598">
        <v>6.89</v>
      </c>
      <c r="I6598">
        <v>0</v>
      </c>
    </row>
    <row r="6599" spans="1:9">
      <c r="A6599" t="str">
        <f t="shared" ref="A6599:A6662" si="104">C6599&amp;D6599</f>
        <v>Lipid80061</v>
      </c>
      <c r="B6599" t="s">
        <v>815</v>
      </c>
      <c r="C6599" t="s">
        <v>180</v>
      </c>
      <c r="D6599" t="s">
        <v>179</v>
      </c>
      <c r="E6599" s="2">
        <v>215.54</v>
      </c>
      <c r="F6599" s="2">
        <v>0</v>
      </c>
      <c r="G6599">
        <v>0</v>
      </c>
      <c r="H6599">
        <v>13.39</v>
      </c>
      <c r="I6599">
        <v>0</v>
      </c>
    </row>
    <row r="6600" spans="1:9">
      <c r="A6600" t="str">
        <f t="shared" si="104"/>
        <v>Lipoprotein Electrophor83701</v>
      </c>
      <c r="B6600" t="s">
        <v>815</v>
      </c>
      <c r="C6600" t="s">
        <v>181</v>
      </c>
      <c r="D6600" t="s">
        <v>141</v>
      </c>
      <c r="E6600" s="2">
        <v>274.52</v>
      </c>
      <c r="F6600" s="2">
        <v>0</v>
      </c>
      <c r="G6600">
        <v>0</v>
      </c>
      <c r="H6600">
        <v>33.86</v>
      </c>
      <c r="I6600">
        <v>0</v>
      </c>
    </row>
    <row r="6601" spans="1:9">
      <c r="A6601" t="str">
        <f t="shared" si="104"/>
        <v>Lithium80178</v>
      </c>
      <c r="B6601" t="s">
        <v>815</v>
      </c>
      <c r="C6601" t="s">
        <v>183</v>
      </c>
      <c r="D6601" t="s">
        <v>182</v>
      </c>
      <c r="E6601" s="2">
        <v>146.15</v>
      </c>
      <c r="F6601" s="2">
        <v>0</v>
      </c>
      <c r="G6601">
        <v>0</v>
      </c>
      <c r="H6601">
        <v>6.61</v>
      </c>
      <c r="I6601">
        <v>0</v>
      </c>
    </row>
    <row r="6602" spans="1:9">
      <c r="A6602" t="str">
        <f t="shared" si="104"/>
        <v>Magnesium83735</v>
      </c>
      <c r="B6602" t="s">
        <v>815</v>
      </c>
      <c r="C6602" t="s">
        <v>334</v>
      </c>
      <c r="D6602" t="s">
        <v>333</v>
      </c>
      <c r="E6602" s="2">
        <v>120.11</v>
      </c>
      <c r="F6602" s="2">
        <v>0</v>
      </c>
      <c r="G6602">
        <v>0</v>
      </c>
      <c r="H6602">
        <v>6.7</v>
      </c>
      <c r="I6602">
        <v>0</v>
      </c>
    </row>
    <row r="6603" spans="1:9">
      <c r="A6603" t="str">
        <f t="shared" si="104"/>
        <v>Neisseria Gonorrhoeae, AMP PROB87591</v>
      </c>
      <c r="B6603" t="s">
        <v>815</v>
      </c>
      <c r="C6603" t="s">
        <v>335</v>
      </c>
      <c r="D6603" t="s">
        <v>319</v>
      </c>
      <c r="E6603" s="2">
        <v>135.88</v>
      </c>
      <c r="F6603" s="2">
        <v>0</v>
      </c>
      <c r="G6603">
        <v>0</v>
      </c>
      <c r="H6603">
        <v>35.090000000000003</v>
      </c>
      <c r="I6603">
        <v>0</v>
      </c>
    </row>
    <row r="6604" spans="1:9">
      <c r="A6604" t="str">
        <f t="shared" si="104"/>
        <v>Occult Blood (Diagnostic)82272</v>
      </c>
      <c r="B6604" t="s">
        <v>815</v>
      </c>
      <c r="C6604" t="s">
        <v>185</v>
      </c>
      <c r="D6604" t="s">
        <v>184</v>
      </c>
      <c r="E6604" s="2">
        <v>68.63</v>
      </c>
      <c r="F6604" s="2">
        <v>0</v>
      </c>
      <c r="G6604">
        <v>0</v>
      </c>
      <c r="H6604">
        <v>4.2300000000000004</v>
      </c>
      <c r="I6604">
        <v>0</v>
      </c>
    </row>
    <row r="6605" spans="1:9">
      <c r="A6605" t="str">
        <f t="shared" si="104"/>
        <v>Occult Blood (Screen)82270</v>
      </c>
      <c r="B6605" t="s">
        <v>815</v>
      </c>
      <c r="C6605" t="s">
        <v>187</v>
      </c>
      <c r="D6605" t="s">
        <v>186</v>
      </c>
      <c r="E6605" s="2">
        <v>21.22</v>
      </c>
      <c r="F6605" s="2">
        <v>0</v>
      </c>
      <c r="G6605">
        <v>0</v>
      </c>
      <c r="H6605">
        <v>4.38</v>
      </c>
      <c r="I6605">
        <v>0</v>
      </c>
    </row>
    <row r="6606" spans="1:9">
      <c r="A6606" t="str">
        <f t="shared" si="104"/>
        <v>Osmolality-Urine Random83935</v>
      </c>
      <c r="B6606" t="s">
        <v>815</v>
      </c>
      <c r="C6606" t="s">
        <v>189</v>
      </c>
      <c r="D6606" t="s">
        <v>188</v>
      </c>
      <c r="E6606" s="2">
        <v>116.59</v>
      </c>
      <c r="F6606" s="2">
        <v>0</v>
      </c>
      <c r="G6606">
        <v>0</v>
      </c>
      <c r="H6606">
        <v>6.82</v>
      </c>
      <c r="I6606">
        <v>0</v>
      </c>
    </row>
    <row r="6607" spans="1:9">
      <c r="A6607" t="str">
        <f t="shared" si="104"/>
        <v>Ova &amp; Parasite - Comprehensive Study - Send Out87177</v>
      </c>
      <c r="B6607" t="s">
        <v>815</v>
      </c>
      <c r="C6607" t="s">
        <v>191</v>
      </c>
      <c r="D6607" t="s">
        <v>190</v>
      </c>
      <c r="E6607" s="2">
        <v>22.05</v>
      </c>
      <c r="F6607" s="2">
        <v>0</v>
      </c>
      <c r="G6607">
        <v>0</v>
      </c>
      <c r="H6607">
        <v>8.9</v>
      </c>
      <c r="I6607">
        <v>0</v>
      </c>
    </row>
    <row r="6608" spans="1:9">
      <c r="A6608" t="str">
        <f t="shared" si="104"/>
        <v>Oxcarbazepine80183</v>
      </c>
      <c r="B6608" t="s">
        <v>815</v>
      </c>
      <c r="C6608" t="s">
        <v>193</v>
      </c>
      <c r="D6608" t="s">
        <v>192</v>
      </c>
      <c r="E6608" s="2">
        <v>375.68</v>
      </c>
      <c r="F6608" s="2">
        <v>0</v>
      </c>
      <c r="G6608">
        <v>0</v>
      </c>
      <c r="H6608">
        <v>13.25</v>
      </c>
      <c r="I6608">
        <v>0</v>
      </c>
    </row>
    <row r="6609" spans="1:9">
      <c r="A6609" t="str">
        <f t="shared" si="104"/>
        <v>Pharmacy Charge</v>
      </c>
      <c r="B6609" t="s">
        <v>815</v>
      </c>
      <c r="C6609" t="s">
        <v>302</v>
      </c>
      <c r="E6609" s="2">
        <v>32.32</v>
      </c>
      <c r="F6609" s="2">
        <v>0</v>
      </c>
      <c r="G6609">
        <v>0</v>
      </c>
      <c r="H6609">
        <v>0</v>
      </c>
      <c r="I6609">
        <v>0</v>
      </c>
    </row>
    <row r="6610" spans="1:9">
      <c r="A6610" t="str">
        <f t="shared" si="104"/>
        <v>Phenobarbital80184</v>
      </c>
      <c r="B6610" t="s">
        <v>815</v>
      </c>
      <c r="C6610" t="s">
        <v>195</v>
      </c>
      <c r="D6610" t="s">
        <v>194</v>
      </c>
      <c r="E6610" s="2">
        <v>189.27</v>
      </c>
      <c r="F6610" s="2">
        <v>0</v>
      </c>
      <c r="G6610">
        <v>0</v>
      </c>
      <c r="H6610">
        <v>15.3</v>
      </c>
      <c r="I6610">
        <v>1081.1099999999999</v>
      </c>
    </row>
    <row r="6611" spans="1:9">
      <c r="A6611" t="str">
        <f t="shared" si="104"/>
        <v>Phenytoin (Dilantin)80185</v>
      </c>
      <c r="B6611" t="s">
        <v>815</v>
      </c>
      <c r="C6611" t="s">
        <v>197</v>
      </c>
      <c r="D6611" t="s">
        <v>196</v>
      </c>
      <c r="E6611" s="2">
        <v>206.44</v>
      </c>
      <c r="F6611" s="2">
        <v>0</v>
      </c>
      <c r="G6611">
        <v>0</v>
      </c>
      <c r="H6611">
        <v>13.25</v>
      </c>
      <c r="I6611">
        <v>0</v>
      </c>
    </row>
    <row r="6612" spans="1:9">
      <c r="A6612" t="str">
        <f t="shared" si="104"/>
        <v>Phosphorus Serum84100</v>
      </c>
      <c r="B6612" t="s">
        <v>815</v>
      </c>
      <c r="C6612" t="s">
        <v>337</v>
      </c>
      <c r="D6612" t="s">
        <v>336</v>
      </c>
      <c r="E6612" s="2">
        <v>119.34</v>
      </c>
      <c r="F6612" s="2">
        <v>0</v>
      </c>
      <c r="G6612">
        <v>0</v>
      </c>
      <c r="H6612">
        <v>4.74</v>
      </c>
      <c r="I6612">
        <v>0</v>
      </c>
    </row>
    <row r="6613" spans="1:9">
      <c r="A6613" t="str">
        <f t="shared" si="104"/>
        <v>Potassium84132</v>
      </c>
      <c r="B6613" t="s">
        <v>815</v>
      </c>
      <c r="C6613" t="s">
        <v>199</v>
      </c>
      <c r="D6613" t="s">
        <v>198</v>
      </c>
      <c r="E6613" s="2">
        <v>87.1</v>
      </c>
      <c r="F6613" s="2">
        <v>0</v>
      </c>
      <c r="G6613">
        <v>0</v>
      </c>
      <c r="H6613">
        <v>4.76</v>
      </c>
      <c r="I6613">
        <v>0</v>
      </c>
    </row>
    <row r="6614" spans="1:9">
      <c r="A6614" t="str">
        <f t="shared" si="104"/>
        <v>Potassium - Urine Random84133</v>
      </c>
      <c r="B6614" t="s">
        <v>815</v>
      </c>
      <c r="C6614" t="s">
        <v>201</v>
      </c>
      <c r="D6614" t="s">
        <v>200</v>
      </c>
      <c r="E6614" s="2">
        <v>84.62</v>
      </c>
      <c r="F6614" s="2">
        <v>0</v>
      </c>
      <c r="G6614">
        <v>0</v>
      </c>
      <c r="H6614">
        <v>4.7300000000000004</v>
      </c>
      <c r="I6614">
        <v>0</v>
      </c>
    </row>
    <row r="6615" spans="1:9">
      <c r="A6615" t="str">
        <f t="shared" si="104"/>
        <v>Prealbumin84134</v>
      </c>
      <c r="B6615" t="s">
        <v>815</v>
      </c>
      <c r="C6615" t="s">
        <v>203</v>
      </c>
      <c r="D6615" t="s">
        <v>202</v>
      </c>
      <c r="E6615" s="2">
        <v>183.29</v>
      </c>
      <c r="F6615" s="2">
        <v>0</v>
      </c>
      <c r="G6615">
        <v>0</v>
      </c>
      <c r="H6615">
        <v>14.59</v>
      </c>
      <c r="I6615">
        <v>0</v>
      </c>
    </row>
    <row r="6616" spans="1:9">
      <c r="A6616" t="str">
        <f t="shared" si="104"/>
        <v>Progesterone84144</v>
      </c>
      <c r="B6616" t="s">
        <v>815</v>
      </c>
      <c r="C6616" t="s">
        <v>205</v>
      </c>
      <c r="D6616" t="s">
        <v>204</v>
      </c>
      <c r="E6616" s="2">
        <v>267.91000000000003</v>
      </c>
      <c r="F6616" s="2">
        <v>0</v>
      </c>
      <c r="G6616">
        <v>0</v>
      </c>
      <c r="H6616">
        <v>20.86</v>
      </c>
      <c r="I6616">
        <v>0</v>
      </c>
    </row>
    <row r="6617" spans="1:9">
      <c r="A6617" t="str">
        <f t="shared" si="104"/>
        <v>Prolactin84146</v>
      </c>
      <c r="B6617" t="s">
        <v>815</v>
      </c>
      <c r="C6617" t="s">
        <v>207</v>
      </c>
      <c r="D6617" t="s">
        <v>206</v>
      </c>
      <c r="E6617" s="2">
        <v>398.56</v>
      </c>
      <c r="F6617" s="2">
        <v>0</v>
      </c>
      <c r="G6617">
        <v>0</v>
      </c>
      <c r="H6617">
        <v>19.38</v>
      </c>
      <c r="I6617">
        <v>0</v>
      </c>
    </row>
    <row r="6618" spans="1:9">
      <c r="A6618" t="str">
        <f t="shared" si="104"/>
        <v>Prothrombin Time85610</v>
      </c>
      <c r="B6618" t="s">
        <v>815</v>
      </c>
      <c r="C6618" t="s">
        <v>209</v>
      </c>
      <c r="D6618" t="s">
        <v>208</v>
      </c>
      <c r="E6618" s="2">
        <v>54.12</v>
      </c>
      <c r="F6618" s="2">
        <v>0</v>
      </c>
      <c r="G6618">
        <v>0</v>
      </c>
      <c r="H6618">
        <v>4.29</v>
      </c>
      <c r="I6618">
        <v>0</v>
      </c>
    </row>
    <row r="6619" spans="1:9">
      <c r="A6619" t="str">
        <f t="shared" si="104"/>
        <v>PSA, Total84153</v>
      </c>
      <c r="B6619" t="s">
        <v>815</v>
      </c>
      <c r="C6619" t="s">
        <v>211</v>
      </c>
      <c r="D6619" t="s">
        <v>210</v>
      </c>
      <c r="E6619" s="2">
        <v>251.37</v>
      </c>
      <c r="F6619" s="2">
        <v>0</v>
      </c>
      <c r="G6619">
        <v>0</v>
      </c>
      <c r="H6619">
        <v>18.39</v>
      </c>
      <c r="I6619">
        <v>0</v>
      </c>
    </row>
    <row r="6620" spans="1:9">
      <c r="A6620" t="str">
        <f t="shared" si="104"/>
        <v>PSA, Total, ScreenG0103</v>
      </c>
      <c r="B6620" t="s">
        <v>815</v>
      </c>
      <c r="C6620" t="s">
        <v>213</v>
      </c>
      <c r="D6620" t="s">
        <v>212</v>
      </c>
      <c r="E6620" s="2">
        <v>251.37</v>
      </c>
      <c r="F6620" s="2">
        <v>0</v>
      </c>
      <c r="G6620">
        <v>0</v>
      </c>
      <c r="H6620">
        <v>134.06</v>
      </c>
      <c r="I6620">
        <v>0</v>
      </c>
    </row>
    <row r="6621" spans="1:9">
      <c r="A6621" t="str">
        <f t="shared" si="104"/>
        <v>PTH Intact83970</v>
      </c>
      <c r="B6621" t="s">
        <v>815</v>
      </c>
      <c r="C6621" t="s">
        <v>215</v>
      </c>
      <c r="D6621" t="s">
        <v>214</v>
      </c>
      <c r="E6621" s="2">
        <v>595.89</v>
      </c>
      <c r="F6621" s="2">
        <v>0</v>
      </c>
      <c r="G6621">
        <v>0</v>
      </c>
      <c r="H6621">
        <v>41.28</v>
      </c>
      <c r="I6621">
        <v>0</v>
      </c>
    </row>
    <row r="6622" spans="1:9">
      <c r="A6622" t="str">
        <f t="shared" si="104"/>
        <v>Rapid COVID19 By PCR87076</v>
      </c>
      <c r="B6622" t="s">
        <v>815</v>
      </c>
      <c r="C6622" t="s">
        <v>216</v>
      </c>
      <c r="D6622" t="s">
        <v>34</v>
      </c>
      <c r="E6622" s="2">
        <v>168.14</v>
      </c>
      <c r="F6622" s="2">
        <v>0</v>
      </c>
      <c r="G6622">
        <v>0</v>
      </c>
      <c r="H6622">
        <v>8.08</v>
      </c>
      <c r="I6622">
        <v>0</v>
      </c>
    </row>
    <row r="6623" spans="1:9">
      <c r="A6623" t="str">
        <f t="shared" si="104"/>
        <v>Rapid Group A Strep Screen87430</v>
      </c>
      <c r="B6623" t="s">
        <v>815</v>
      </c>
      <c r="C6623" t="s">
        <v>218</v>
      </c>
      <c r="D6623" t="s">
        <v>217</v>
      </c>
      <c r="E6623" s="2">
        <v>176.96</v>
      </c>
      <c r="F6623" s="2">
        <v>0</v>
      </c>
      <c r="G6623">
        <v>0</v>
      </c>
      <c r="H6623">
        <v>16.809999999999999</v>
      </c>
      <c r="I6623">
        <v>0</v>
      </c>
    </row>
    <row r="6624" spans="1:9">
      <c r="A6624" t="str">
        <f t="shared" si="104"/>
        <v>Renal Function80069</v>
      </c>
      <c r="B6624" t="s">
        <v>815</v>
      </c>
      <c r="C6624" t="s">
        <v>220</v>
      </c>
      <c r="D6624" t="s">
        <v>219</v>
      </c>
      <c r="E6624" s="2">
        <v>266.26</v>
      </c>
      <c r="F6624" s="2">
        <v>0</v>
      </c>
      <c r="G6624">
        <v>0</v>
      </c>
      <c r="H6624">
        <v>8.68</v>
      </c>
      <c r="I6624">
        <v>0</v>
      </c>
    </row>
    <row r="6625" spans="1:9">
      <c r="A6625" t="str">
        <f t="shared" si="104"/>
        <v>Residential</v>
      </c>
      <c r="B6625" t="s">
        <v>815</v>
      </c>
      <c r="C6625" t="s">
        <v>304</v>
      </c>
      <c r="E6625" s="2">
        <v>1251.52</v>
      </c>
      <c r="F6625" s="2">
        <v>433</v>
      </c>
      <c r="G6625">
        <v>351.25</v>
      </c>
      <c r="H6625">
        <v>275</v>
      </c>
      <c r="I6625">
        <v>0</v>
      </c>
    </row>
    <row r="6626" spans="1:9">
      <c r="A6626" t="str">
        <f t="shared" si="104"/>
        <v>Residential</v>
      </c>
      <c r="B6626" t="s">
        <v>815</v>
      </c>
      <c r="C6626" t="s">
        <v>304</v>
      </c>
      <c r="E6626" s="2">
        <v>1251.52</v>
      </c>
      <c r="F6626" s="2">
        <v>412</v>
      </c>
      <c r="G6626">
        <v>351.25</v>
      </c>
      <c r="H6626">
        <v>275</v>
      </c>
      <c r="I6626">
        <v>0</v>
      </c>
    </row>
    <row r="6627" spans="1:9">
      <c r="A6627" t="str">
        <f t="shared" si="104"/>
        <v>Respiratory viral panel PCR87632</v>
      </c>
      <c r="B6627" t="s">
        <v>815</v>
      </c>
      <c r="C6627" t="s">
        <v>222</v>
      </c>
      <c r="D6627" t="s">
        <v>221</v>
      </c>
      <c r="E6627" s="2">
        <v>210.3</v>
      </c>
      <c r="F6627" s="2">
        <v>0</v>
      </c>
      <c r="G6627">
        <v>0</v>
      </c>
      <c r="H6627">
        <v>112.16</v>
      </c>
      <c r="I6627">
        <v>0</v>
      </c>
    </row>
    <row r="6628" spans="1:9">
      <c r="A6628" t="str">
        <f t="shared" si="104"/>
        <v>RPR86592</v>
      </c>
      <c r="B6628" t="s">
        <v>815</v>
      </c>
      <c r="C6628" t="s">
        <v>224</v>
      </c>
      <c r="D6628" t="s">
        <v>223</v>
      </c>
      <c r="E6628" s="2">
        <v>42.26</v>
      </c>
      <c r="F6628" s="2">
        <v>0</v>
      </c>
      <c r="G6628">
        <v>0</v>
      </c>
      <c r="H6628">
        <v>4.2699999999999996</v>
      </c>
      <c r="I6628">
        <v>0</v>
      </c>
    </row>
    <row r="6629" spans="1:9">
      <c r="A6629" t="str">
        <f t="shared" si="104"/>
        <v>RPR86592</v>
      </c>
      <c r="B6629" t="s">
        <v>815</v>
      </c>
      <c r="C6629" t="s">
        <v>224</v>
      </c>
      <c r="D6629" t="s">
        <v>223</v>
      </c>
      <c r="E6629" s="2">
        <v>40.25</v>
      </c>
      <c r="F6629" s="2">
        <v>0</v>
      </c>
      <c r="G6629">
        <v>0</v>
      </c>
      <c r="H6629">
        <v>4.2699999999999996</v>
      </c>
      <c r="I6629">
        <v>0</v>
      </c>
    </row>
    <row r="6630" spans="1:9">
      <c r="A6630" t="str">
        <f t="shared" si="104"/>
        <v>RSV87280</v>
      </c>
      <c r="B6630" t="s">
        <v>815</v>
      </c>
      <c r="C6630" t="s">
        <v>226</v>
      </c>
      <c r="D6630" t="s">
        <v>225</v>
      </c>
      <c r="E6630" s="2">
        <v>26.25</v>
      </c>
      <c r="F6630" s="2">
        <v>0</v>
      </c>
      <c r="G6630">
        <v>0</v>
      </c>
      <c r="H6630">
        <v>13.42</v>
      </c>
      <c r="I6630">
        <v>0</v>
      </c>
    </row>
    <row r="6631" spans="1:9">
      <c r="A6631" t="str">
        <f t="shared" si="104"/>
        <v>Sed Rate/Westergreen85652</v>
      </c>
      <c r="B6631" t="s">
        <v>815</v>
      </c>
      <c r="C6631" t="s">
        <v>228</v>
      </c>
      <c r="D6631" t="s">
        <v>227</v>
      </c>
      <c r="E6631" s="2">
        <v>66.150000000000006</v>
      </c>
      <c r="F6631" s="2">
        <v>0</v>
      </c>
      <c r="G6631">
        <v>0</v>
      </c>
      <c r="H6631">
        <v>2.7</v>
      </c>
      <c r="I6631">
        <v>0</v>
      </c>
    </row>
    <row r="6632" spans="1:9">
      <c r="A6632" t="str">
        <f t="shared" si="104"/>
        <v>Sensitivity, MIC87186</v>
      </c>
      <c r="B6632" t="s">
        <v>815</v>
      </c>
      <c r="C6632" t="s">
        <v>230</v>
      </c>
      <c r="D6632" t="s">
        <v>229</v>
      </c>
      <c r="E6632" s="2">
        <v>146.15</v>
      </c>
      <c r="F6632" s="2">
        <v>0</v>
      </c>
      <c r="G6632">
        <v>0</v>
      </c>
      <c r="H6632">
        <v>8.65</v>
      </c>
      <c r="I6632">
        <v>0</v>
      </c>
    </row>
    <row r="6633" spans="1:9">
      <c r="A6633" t="str">
        <f t="shared" si="104"/>
        <v>Sodium84295</v>
      </c>
      <c r="B6633" t="s">
        <v>815</v>
      </c>
      <c r="C6633" t="s">
        <v>232</v>
      </c>
      <c r="D6633" t="s">
        <v>231</v>
      </c>
      <c r="E6633" s="2">
        <v>75.53</v>
      </c>
      <c r="F6633" s="2">
        <v>0</v>
      </c>
      <c r="G6633">
        <v>0</v>
      </c>
      <c r="H6633">
        <v>4.8099999999999996</v>
      </c>
      <c r="I6633">
        <v>0</v>
      </c>
    </row>
    <row r="6634" spans="1:9">
      <c r="A6634" t="str">
        <f t="shared" si="104"/>
        <v>Sodium - Urine Random84300</v>
      </c>
      <c r="B6634" t="s">
        <v>815</v>
      </c>
      <c r="C6634" t="s">
        <v>234</v>
      </c>
      <c r="D6634" t="s">
        <v>233</v>
      </c>
      <c r="E6634" s="2">
        <v>79.650000000000006</v>
      </c>
      <c r="F6634" s="2">
        <v>0</v>
      </c>
      <c r="G6634">
        <v>0</v>
      </c>
      <c r="H6634">
        <v>5.0599999999999996</v>
      </c>
      <c r="I6634">
        <v>0</v>
      </c>
    </row>
    <row r="6635" spans="1:9">
      <c r="A6635" t="str">
        <f t="shared" si="104"/>
        <v>Specimen Collection for COVID-19C9803</v>
      </c>
      <c r="B6635" t="s">
        <v>815</v>
      </c>
      <c r="C6635" t="s">
        <v>236</v>
      </c>
      <c r="D6635" t="s">
        <v>235</v>
      </c>
      <c r="E6635" s="2">
        <v>183.76</v>
      </c>
      <c r="F6635" s="2">
        <v>0</v>
      </c>
      <c r="G6635">
        <v>0</v>
      </c>
      <c r="H6635">
        <v>25.23</v>
      </c>
      <c r="I6635">
        <v>0</v>
      </c>
    </row>
    <row r="6636" spans="1:9">
      <c r="A6636" t="str">
        <f t="shared" si="104"/>
        <v>Sputum Culture/GS87070</v>
      </c>
      <c r="B6636" t="s">
        <v>815</v>
      </c>
      <c r="C6636" t="s">
        <v>237</v>
      </c>
      <c r="D6636" t="s">
        <v>90</v>
      </c>
      <c r="E6636" s="2">
        <v>217.47</v>
      </c>
      <c r="F6636" s="2">
        <v>0</v>
      </c>
      <c r="G6636">
        <v>0</v>
      </c>
      <c r="H6636">
        <v>8.6199999999999992</v>
      </c>
      <c r="I6636">
        <v>0</v>
      </c>
    </row>
    <row r="6637" spans="1:9">
      <c r="A6637" t="str">
        <f t="shared" si="104"/>
        <v>Strep A Culture (Throat)87081</v>
      </c>
      <c r="B6637" t="s">
        <v>815</v>
      </c>
      <c r="C6637" t="s">
        <v>238</v>
      </c>
      <c r="D6637" t="s">
        <v>126</v>
      </c>
      <c r="E6637" s="2">
        <v>121.55</v>
      </c>
      <c r="F6637" s="2">
        <v>0</v>
      </c>
      <c r="G6637">
        <v>0</v>
      </c>
      <c r="H6637">
        <v>6.63</v>
      </c>
      <c r="I6637">
        <v>0</v>
      </c>
    </row>
    <row r="6638" spans="1:9">
      <c r="A6638" t="str">
        <f t="shared" si="104"/>
        <v>Strep B Culture (Genital)87081</v>
      </c>
      <c r="B6638" t="s">
        <v>815</v>
      </c>
      <c r="C6638" t="s">
        <v>239</v>
      </c>
      <c r="D6638" t="s">
        <v>126</v>
      </c>
      <c r="E6638" s="2">
        <v>121.55</v>
      </c>
      <c r="F6638" s="2">
        <v>0</v>
      </c>
      <c r="G6638">
        <v>0</v>
      </c>
      <c r="H6638">
        <v>6.63</v>
      </c>
      <c r="I6638">
        <v>0</v>
      </c>
    </row>
    <row r="6639" spans="1:9">
      <c r="A6639" t="str">
        <f t="shared" si="104"/>
        <v>T3 Uptake84479</v>
      </c>
      <c r="B6639" t="s">
        <v>815</v>
      </c>
      <c r="C6639" t="s">
        <v>339</v>
      </c>
      <c r="D6639" t="s">
        <v>338</v>
      </c>
      <c r="E6639" s="2">
        <v>139.74</v>
      </c>
      <c r="F6639" s="2">
        <v>0</v>
      </c>
      <c r="G6639">
        <v>0</v>
      </c>
      <c r="H6639">
        <v>6.47</v>
      </c>
      <c r="I6639">
        <v>0</v>
      </c>
    </row>
    <row r="6640" spans="1:9">
      <c r="A6640" t="str">
        <f t="shared" si="104"/>
        <v>T3; Total84480</v>
      </c>
      <c r="B6640" t="s">
        <v>815</v>
      </c>
      <c r="C6640" t="s">
        <v>241</v>
      </c>
      <c r="D6640" t="s">
        <v>240</v>
      </c>
      <c r="E6640" s="2">
        <v>287.95999999999998</v>
      </c>
      <c r="F6640" s="2">
        <v>0</v>
      </c>
      <c r="G6640">
        <v>0</v>
      </c>
      <c r="H6640">
        <v>14.18</v>
      </c>
      <c r="I6640">
        <v>0</v>
      </c>
    </row>
    <row r="6641" spans="1:9">
      <c r="A6641" t="str">
        <f t="shared" si="104"/>
        <v>T4 (Thyroxine)84436</v>
      </c>
      <c r="B6641" t="s">
        <v>815</v>
      </c>
      <c r="C6641" t="s">
        <v>341</v>
      </c>
      <c r="D6641" t="s">
        <v>340</v>
      </c>
      <c r="E6641" s="2">
        <v>171.72</v>
      </c>
      <c r="F6641" s="2">
        <v>0</v>
      </c>
      <c r="G6641">
        <v>0</v>
      </c>
      <c r="H6641">
        <v>6.87</v>
      </c>
      <c r="I6641">
        <v>0</v>
      </c>
    </row>
    <row r="6642" spans="1:9">
      <c r="A6642" t="str">
        <f t="shared" si="104"/>
        <v>TB Culture (AFB)87116</v>
      </c>
      <c r="B6642" t="s">
        <v>815</v>
      </c>
      <c r="C6642" t="s">
        <v>243</v>
      </c>
      <c r="D6642" t="s">
        <v>242</v>
      </c>
      <c r="E6642" s="2">
        <v>276.45</v>
      </c>
      <c r="F6642" s="2">
        <v>0</v>
      </c>
      <c r="G6642">
        <v>0</v>
      </c>
      <c r="H6642">
        <v>10.8</v>
      </c>
      <c r="I6642">
        <v>0</v>
      </c>
    </row>
    <row r="6643" spans="1:9">
      <c r="A6643" t="str">
        <f t="shared" si="104"/>
        <v>Testosterone; Total84403</v>
      </c>
      <c r="B6643" t="s">
        <v>815</v>
      </c>
      <c r="C6643" t="s">
        <v>245</v>
      </c>
      <c r="D6643" t="s">
        <v>244</v>
      </c>
      <c r="E6643" s="2">
        <v>294.33</v>
      </c>
      <c r="F6643" s="2">
        <v>0</v>
      </c>
      <c r="G6643">
        <v>0</v>
      </c>
      <c r="H6643">
        <v>25.81</v>
      </c>
      <c r="I6643">
        <v>0</v>
      </c>
    </row>
    <row r="6644" spans="1:9">
      <c r="A6644" t="str">
        <f t="shared" si="104"/>
        <v>Theophylline80198</v>
      </c>
      <c r="B6644" t="s">
        <v>815</v>
      </c>
      <c r="C6644" t="s">
        <v>247</v>
      </c>
      <c r="D6644" t="s">
        <v>246</v>
      </c>
      <c r="E6644" s="2">
        <v>204.79</v>
      </c>
      <c r="F6644" s="2">
        <v>0</v>
      </c>
      <c r="G6644">
        <v>0</v>
      </c>
      <c r="H6644">
        <v>14.14</v>
      </c>
      <c r="I6644">
        <v>0</v>
      </c>
    </row>
    <row r="6645" spans="1:9">
      <c r="A6645" t="str">
        <f t="shared" si="104"/>
        <v>Total Protein84155</v>
      </c>
      <c r="B6645" t="s">
        <v>815</v>
      </c>
      <c r="C6645" t="s">
        <v>249</v>
      </c>
      <c r="D6645" t="s">
        <v>248</v>
      </c>
      <c r="E6645" s="2">
        <v>110.25</v>
      </c>
      <c r="F6645" s="2">
        <v>0</v>
      </c>
      <c r="G6645">
        <v>0</v>
      </c>
      <c r="H6645">
        <v>3.67</v>
      </c>
      <c r="I6645">
        <v>0</v>
      </c>
    </row>
    <row r="6646" spans="1:9">
      <c r="A6646" t="str">
        <f t="shared" si="104"/>
        <v>Transferrin84466</v>
      </c>
      <c r="B6646" t="s">
        <v>815</v>
      </c>
      <c r="C6646" t="s">
        <v>251</v>
      </c>
      <c r="D6646" t="s">
        <v>250</v>
      </c>
      <c r="E6646" s="2">
        <v>155.72999999999999</v>
      </c>
      <c r="F6646" s="2">
        <v>0</v>
      </c>
      <c r="G6646">
        <v>0</v>
      </c>
      <c r="H6646">
        <v>12.76</v>
      </c>
      <c r="I6646">
        <v>0</v>
      </c>
    </row>
    <row r="6647" spans="1:9">
      <c r="A6647" t="str">
        <f t="shared" si="104"/>
        <v>Trichomonas Vag DNA Prob87660</v>
      </c>
      <c r="B6647" t="s">
        <v>815</v>
      </c>
      <c r="C6647" t="s">
        <v>253</v>
      </c>
      <c r="D6647" t="s">
        <v>252</v>
      </c>
      <c r="E6647" s="2">
        <v>77.45</v>
      </c>
      <c r="F6647" s="2">
        <v>0</v>
      </c>
      <c r="G6647">
        <v>0</v>
      </c>
      <c r="H6647">
        <v>20.05</v>
      </c>
      <c r="I6647">
        <v>0</v>
      </c>
    </row>
    <row r="6648" spans="1:9">
      <c r="A6648" t="str">
        <f t="shared" si="104"/>
        <v>Triglycerides84478</v>
      </c>
      <c r="B6648" t="s">
        <v>815</v>
      </c>
      <c r="C6648" t="s">
        <v>343</v>
      </c>
      <c r="D6648" t="s">
        <v>342</v>
      </c>
      <c r="E6648" s="2">
        <v>27.78</v>
      </c>
      <c r="F6648" s="2">
        <v>0</v>
      </c>
      <c r="G6648">
        <v>0</v>
      </c>
      <c r="H6648">
        <v>5.74</v>
      </c>
      <c r="I6648">
        <v>0</v>
      </c>
    </row>
    <row r="6649" spans="1:9">
      <c r="A6649" t="str">
        <f t="shared" si="104"/>
        <v>Troponin84484</v>
      </c>
      <c r="B6649" t="s">
        <v>815</v>
      </c>
      <c r="C6649" t="s">
        <v>255</v>
      </c>
      <c r="D6649" t="s">
        <v>254</v>
      </c>
      <c r="E6649" s="2">
        <v>236.49</v>
      </c>
      <c r="F6649" s="2">
        <v>0</v>
      </c>
      <c r="G6649">
        <v>0</v>
      </c>
      <c r="H6649">
        <v>12.47</v>
      </c>
      <c r="I6649">
        <v>0</v>
      </c>
    </row>
    <row r="6650" spans="1:9">
      <c r="A6650" t="str">
        <f t="shared" si="104"/>
        <v>TSH84443</v>
      </c>
      <c r="B6650" t="s">
        <v>815</v>
      </c>
      <c r="C6650" t="s">
        <v>797</v>
      </c>
      <c r="D6650" t="s">
        <v>256</v>
      </c>
      <c r="E6650" s="2">
        <v>40.25</v>
      </c>
      <c r="F6650" s="2">
        <v>0</v>
      </c>
      <c r="G6650">
        <v>0</v>
      </c>
      <c r="H6650">
        <v>16.8</v>
      </c>
      <c r="I6650">
        <v>0</v>
      </c>
    </row>
    <row r="6651" spans="1:9">
      <c r="A6651" t="str">
        <f t="shared" si="104"/>
        <v>TSH (Thyroid Stim Horm)84443</v>
      </c>
      <c r="B6651" t="s">
        <v>815</v>
      </c>
      <c r="C6651" t="s">
        <v>257</v>
      </c>
      <c r="D6651" t="s">
        <v>256</v>
      </c>
      <c r="E6651" s="2">
        <v>149.91999999999999</v>
      </c>
      <c r="F6651" s="2">
        <v>0</v>
      </c>
      <c r="G6651">
        <v>0</v>
      </c>
      <c r="H6651">
        <v>16.8</v>
      </c>
      <c r="I6651">
        <v>0</v>
      </c>
    </row>
    <row r="6652" spans="1:9">
      <c r="A6652" t="str">
        <f t="shared" si="104"/>
        <v>Uric Acid -Blood84550</v>
      </c>
      <c r="B6652" t="s">
        <v>815</v>
      </c>
      <c r="C6652" t="s">
        <v>345</v>
      </c>
      <c r="D6652" t="s">
        <v>344</v>
      </c>
      <c r="E6652" s="2">
        <v>22</v>
      </c>
      <c r="F6652" s="2">
        <v>0</v>
      </c>
      <c r="G6652">
        <v>0</v>
      </c>
      <c r="H6652">
        <v>4.5199999999999996</v>
      </c>
      <c r="I6652">
        <v>0</v>
      </c>
    </row>
    <row r="6653" spans="1:9">
      <c r="A6653" t="str">
        <f t="shared" si="104"/>
        <v>Urinalysis81003</v>
      </c>
      <c r="B6653" t="s">
        <v>815</v>
      </c>
      <c r="C6653" t="s">
        <v>259</v>
      </c>
      <c r="D6653" t="s">
        <v>258</v>
      </c>
      <c r="E6653" s="2">
        <v>40.25</v>
      </c>
      <c r="F6653" s="2">
        <v>0</v>
      </c>
      <c r="G6653">
        <v>0</v>
      </c>
      <c r="H6653">
        <v>2.25</v>
      </c>
      <c r="I6653">
        <v>0</v>
      </c>
    </row>
    <row r="6654" spans="1:9">
      <c r="A6654" t="str">
        <f t="shared" si="104"/>
        <v>Urinalysis81003</v>
      </c>
      <c r="B6654" t="s">
        <v>815</v>
      </c>
      <c r="C6654" t="s">
        <v>259</v>
      </c>
      <c r="D6654" t="s">
        <v>258</v>
      </c>
      <c r="E6654" s="2">
        <v>42.26</v>
      </c>
      <c r="F6654" s="2">
        <v>0</v>
      </c>
      <c r="G6654">
        <v>0</v>
      </c>
      <c r="H6654">
        <v>2.25</v>
      </c>
      <c r="I6654">
        <v>0</v>
      </c>
    </row>
    <row r="6655" spans="1:9">
      <c r="A6655" t="str">
        <f t="shared" si="104"/>
        <v>Valproate (Depakane)80164</v>
      </c>
      <c r="B6655" t="s">
        <v>815</v>
      </c>
      <c r="C6655" t="s">
        <v>262</v>
      </c>
      <c r="D6655" t="s">
        <v>261</v>
      </c>
      <c r="E6655" s="2">
        <v>206.92</v>
      </c>
      <c r="F6655" s="2">
        <v>0</v>
      </c>
      <c r="G6655">
        <v>0</v>
      </c>
      <c r="H6655">
        <v>13.54</v>
      </c>
      <c r="I6655">
        <v>0</v>
      </c>
    </row>
    <row r="6656" spans="1:9">
      <c r="A6656" t="str">
        <f t="shared" si="104"/>
        <v>Venipuncture Fee36415</v>
      </c>
      <c r="B6656" t="s">
        <v>815</v>
      </c>
      <c r="C6656" t="s">
        <v>264</v>
      </c>
      <c r="D6656" t="s">
        <v>263</v>
      </c>
      <c r="E6656" s="2">
        <v>39.14</v>
      </c>
      <c r="F6656" s="2">
        <v>0</v>
      </c>
      <c r="G6656">
        <v>0</v>
      </c>
      <c r="H6656">
        <v>3</v>
      </c>
      <c r="I6656">
        <v>0</v>
      </c>
    </row>
    <row r="6657" spans="1:9">
      <c r="A6657" t="str">
        <f t="shared" si="104"/>
        <v>Vitamin B1282607</v>
      </c>
      <c r="B6657" t="s">
        <v>815</v>
      </c>
      <c r="C6657" t="s">
        <v>266</v>
      </c>
      <c r="D6657" t="s">
        <v>265</v>
      </c>
      <c r="E6657" s="2">
        <v>214.16</v>
      </c>
      <c r="F6657" s="2">
        <v>0</v>
      </c>
      <c r="G6657">
        <v>0</v>
      </c>
      <c r="H6657">
        <v>15.08</v>
      </c>
      <c r="I6657">
        <v>0</v>
      </c>
    </row>
    <row r="6658" spans="1:9">
      <c r="A6658" t="str">
        <f t="shared" si="104"/>
        <v>Vitamin D 25 OH82306</v>
      </c>
      <c r="B6658" t="s">
        <v>815</v>
      </c>
      <c r="C6658" t="s">
        <v>268</v>
      </c>
      <c r="D6658" t="s">
        <v>267</v>
      </c>
      <c r="E6658" s="2">
        <v>293.75</v>
      </c>
      <c r="F6658" s="2">
        <v>0</v>
      </c>
      <c r="G6658">
        <v>0</v>
      </c>
      <c r="H6658">
        <v>29.6</v>
      </c>
      <c r="I6658">
        <v>0</v>
      </c>
    </row>
    <row r="6659" spans="1:9">
      <c r="A6659" t="str">
        <f t="shared" si="104"/>
        <v>XR Chest PA/Lat 2 Views71046</v>
      </c>
      <c r="B6659" t="s">
        <v>815</v>
      </c>
      <c r="C6659" t="s">
        <v>270</v>
      </c>
      <c r="D6659" t="s">
        <v>269</v>
      </c>
      <c r="E6659" s="2">
        <v>488.96</v>
      </c>
      <c r="F6659" s="2">
        <v>0</v>
      </c>
      <c r="G6659">
        <v>0</v>
      </c>
      <c r="H6659">
        <v>82.61</v>
      </c>
      <c r="I6659">
        <v>0</v>
      </c>
    </row>
    <row r="6660" spans="1:9">
      <c r="A6660" t="str">
        <f t="shared" si="104"/>
        <v>ABO &amp; RH86901</v>
      </c>
      <c r="B6660" t="s">
        <v>397</v>
      </c>
      <c r="C6660" t="s">
        <v>4</v>
      </c>
      <c r="D6660" t="s">
        <v>3</v>
      </c>
      <c r="E6660" s="2">
        <v>56.78</v>
      </c>
      <c r="F6660" s="2">
        <v>0</v>
      </c>
      <c r="G6660">
        <v>0</v>
      </c>
      <c r="H6660">
        <v>2.99</v>
      </c>
      <c r="I6660">
        <v>0</v>
      </c>
    </row>
    <row r="6661" spans="1:9">
      <c r="A6661" t="str">
        <f t="shared" si="104"/>
        <v>Acute Hepatitis80074</v>
      </c>
      <c r="B6661" t="s">
        <v>397</v>
      </c>
      <c r="C6661" t="s">
        <v>7</v>
      </c>
      <c r="D6661" t="s">
        <v>6</v>
      </c>
      <c r="E6661" s="2">
        <v>105</v>
      </c>
      <c r="F6661" s="2">
        <v>100</v>
      </c>
      <c r="G6661">
        <v>0</v>
      </c>
      <c r="H6661">
        <v>100</v>
      </c>
      <c r="I6661">
        <v>0</v>
      </c>
    </row>
    <row r="6662" spans="1:9">
      <c r="A6662" t="str">
        <f t="shared" si="104"/>
        <v>AFB Smear87206</v>
      </c>
      <c r="B6662" t="s">
        <v>397</v>
      </c>
      <c r="C6662" t="s">
        <v>10</v>
      </c>
      <c r="D6662" t="s">
        <v>9</v>
      </c>
      <c r="E6662" s="2">
        <v>84.62</v>
      </c>
      <c r="F6662" s="2">
        <v>0</v>
      </c>
      <c r="G6662">
        <v>0</v>
      </c>
      <c r="H6662">
        <v>0</v>
      </c>
      <c r="I6662">
        <v>0</v>
      </c>
    </row>
    <row r="6663" spans="1:9">
      <c r="A6663" t="str">
        <f t="shared" ref="A6663:A6726" si="105">C6663&amp;D6663</f>
        <v>Albumin; Serum82040</v>
      </c>
      <c r="B6663" t="s">
        <v>397</v>
      </c>
      <c r="C6663" t="s">
        <v>12</v>
      </c>
      <c r="D6663" t="s">
        <v>11</v>
      </c>
      <c r="E6663" s="2">
        <v>80.459999999999994</v>
      </c>
      <c r="F6663" s="2">
        <v>0</v>
      </c>
      <c r="G6663">
        <v>0</v>
      </c>
      <c r="H6663">
        <v>4.95</v>
      </c>
      <c r="I6663">
        <v>0</v>
      </c>
    </row>
    <row r="6664" spans="1:9">
      <c r="A6664" t="str">
        <f t="shared" si="105"/>
        <v>Aldosterone (Serum)82088</v>
      </c>
      <c r="B6664" t="s">
        <v>397</v>
      </c>
      <c r="C6664" t="s">
        <v>14</v>
      </c>
      <c r="D6664" t="s">
        <v>13</v>
      </c>
      <c r="E6664" s="2">
        <v>505.5</v>
      </c>
      <c r="F6664" s="2">
        <v>0</v>
      </c>
      <c r="G6664">
        <v>0</v>
      </c>
      <c r="H6664">
        <v>40.75</v>
      </c>
      <c r="I6664">
        <v>0</v>
      </c>
    </row>
    <row r="6665" spans="1:9">
      <c r="A6665" t="str">
        <f t="shared" si="105"/>
        <v>Alkaline Phosphatase84075</v>
      </c>
      <c r="B6665" t="s">
        <v>397</v>
      </c>
      <c r="C6665" t="s">
        <v>16</v>
      </c>
      <c r="D6665" t="s">
        <v>15</v>
      </c>
      <c r="E6665" s="2">
        <v>335.99</v>
      </c>
      <c r="F6665" s="2">
        <v>0</v>
      </c>
      <c r="G6665">
        <v>0</v>
      </c>
      <c r="H6665">
        <v>5.18</v>
      </c>
      <c r="I6665">
        <v>0</v>
      </c>
    </row>
    <row r="6666" spans="1:9">
      <c r="A6666" t="str">
        <f t="shared" si="105"/>
        <v>ALT (SGPT)84460</v>
      </c>
      <c r="B6666" t="s">
        <v>397</v>
      </c>
      <c r="C6666" t="s">
        <v>18</v>
      </c>
      <c r="D6666" t="s">
        <v>17</v>
      </c>
      <c r="E6666" s="2">
        <v>72.06</v>
      </c>
      <c r="F6666" s="2">
        <v>0</v>
      </c>
      <c r="G6666">
        <v>0</v>
      </c>
      <c r="H6666">
        <v>5.3</v>
      </c>
      <c r="I6666">
        <v>0</v>
      </c>
    </row>
    <row r="6667" spans="1:9">
      <c r="A6667" t="str">
        <f t="shared" si="105"/>
        <v>Ammonia82140</v>
      </c>
      <c r="B6667" t="s">
        <v>397</v>
      </c>
      <c r="C6667" t="s">
        <v>20</v>
      </c>
      <c r="D6667" t="s">
        <v>19</v>
      </c>
      <c r="E6667" s="2">
        <v>186.09</v>
      </c>
      <c r="F6667" s="2">
        <v>177.23</v>
      </c>
      <c r="G6667">
        <v>0</v>
      </c>
      <c r="H6667">
        <v>14.57</v>
      </c>
      <c r="I6667">
        <v>0</v>
      </c>
    </row>
    <row r="6668" spans="1:9">
      <c r="A6668" t="str">
        <f t="shared" si="105"/>
        <v>Amylase (Serum)82150</v>
      </c>
      <c r="B6668" t="s">
        <v>397</v>
      </c>
      <c r="C6668" t="s">
        <v>22</v>
      </c>
      <c r="D6668" t="s">
        <v>21</v>
      </c>
      <c r="E6668" s="2">
        <v>161.78</v>
      </c>
      <c r="F6668" s="2">
        <v>0</v>
      </c>
      <c r="G6668">
        <v>0</v>
      </c>
      <c r="H6668">
        <v>6.48</v>
      </c>
      <c r="I6668">
        <v>0</v>
      </c>
    </row>
    <row r="6669" spans="1:9">
      <c r="A6669" t="str">
        <f t="shared" si="105"/>
        <v>Antibody Screen86850</v>
      </c>
      <c r="B6669" t="s">
        <v>397</v>
      </c>
      <c r="C6669" t="s">
        <v>24</v>
      </c>
      <c r="D6669" t="s">
        <v>23</v>
      </c>
      <c r="E6669" s="2">
        <v>162.34</v>
      </c>
      <c r="F6669" s="2">
        <v>0</v>
      </c>
      <c r="G6669">
        <v>0</v>
      </c>
      <c r="H6669">
        <v>9.77</v>
      </c>
      <c r="I6669">
        <v>0</v>
      </c>
    </row>
    <row r="6670" spans="1:9">
      <c r="A6670" t="str">
        <f t="shared" si="105"/>
        <v>APTT85730</v>
      </c>
      <c r="B6670" t="s">
        <v>397</v>
      </c>
      <c r="C6670" t="s">
        <v>26</v>
      </c>
      <c r="D6670" t="s">
        <v>25</v>
      </c>
      <c r="E6670" s="2">
        <v>121.55</v>
      </c>
      <c r="F6670" s="2">
        <v>0</v>
      </c>
      <c r="G6670">
        <v>0</v>
      </c>
      <c r="H6670">
        <v>6.01</v>
      </c>
      <c r="I6670">
        <v>0</v>
      </c>
    </row>
    <row r="6671" spans="1:9">
      <c r="A6671" t="str">
        <f t="shared" si="105"/>
        <v>Assessment - OutpatientH0001</v>
      </c>
      <c r="B6671" t="s">
        <v>397</v>
      </c>
      <c r="C6671" t="s">
        <v>278</v>
      </c>
      <c r="D6671" t="s">
        <v>277</v>
      </c>
      <c r="E6671" s="2">
        <v>652.77</v>
      </c>
      <c r="F6671" s="2">
        <v>149.88999999999999</v>
      </c>
      <c r="G6671">
        <v>425</v>
      </c>
      <c r="H6671">
        <v>95</v>
      </c>
      <c r="I6671">
        <v>0</v>
      </c>
    </row>
    <row r="6672" spans="1:9">
      <c r="A6672" t="str">
        <f t="shared" si="105"/>
        <v>AST (SGPT)84450</v>
      </c>
      <c r="B6672" t="s">
        <v>397</v>
      </c>
      <c r="C6672" t="s">
        <v>28</v>
      </c>
      <c r="D6672" t="s">
        <v>27</v>
      </c>
      <c r="E6672" s="2">
        <v>65.42</v>
      </c>
      <c r="F6672" s="2">
        <v>0</v>
      </c>
      <c r="G6672">
        <v>0</v>
      </c>
      <c r="H6672">
        <v>5.18</v>
      </c>
      <c r="I6672">
        <v>0</v>
      </c>
    </row>
    <row r="6673" spans="1:9">
      <c r="A6673" t="str">
        <f t="shared" si="105"/>
        <v>Bacteria ID Other87077</v>
      </c>
      <c r="B6673" t="s">
        <v>397</v>
      </c>
      <c r="C6673" t="s">
        <v>30</v>
      </c>
      <c r="D6673" t="s">
        <v>29</v>
      </c>
      <c r="E6673" s="2">
        <v>100.88</v>
      </c>
      <c r="F6673" s="2">
        <v>0</v>
      </c>
      <c r="G6673">
        <v>0</v>
      </c>
      <c r="H6673">
        <v>8.08</v>
      </c>
      <c r="I6673">
        <v>0</v>
      </c>
    </row>
    <row r="6674" spans="1:9">
      <c r="A6674" t="str">
        <f t="shared" si="105"/>
        <v>Bacteria ID Urine87088</v>
      </c>
      <c r="B6674" t="s">
        <v>397</v>
      </c>
      <c r="C6674" t="s">
        <v>32</v>
      </c>
      <c r="D6674" t="s">
        <v>31</v>
      </c>
      <c r="E6674" s="2">
        <v>195.07</v>
      </c>
      <c r="F6674" s="2">
        <v>0</v>
      </c>
      <c r="G6674">
        <v>0</v>
      </c>
      <c r="H6674">
        <v>8.09</v>
      </c>
      <c r="I6674">
        <v>0</v>
      </c>
    </row>
    <row r="6675" spans="1:9">
      <c r="A6675" t="str">
        <f t="shared" si="105"/>
        <v>Bacteria ID, Anaerobe87076</v>
      </c>
      <c r="B6675" t="s">
        <v>397</v>
      </c>
      <c r="C6675" t="s">
        <v>35</v>
      </c>
      <c r="D6675" t="s">
        <v>34</v>
      </c>
      <c r="E6675" s="2">
        <v>168.14</v>
      </c>
      <c r="F6675" s="2">
        <v>0</v>
      </c>
      <c r="G6675">
        <v>0</v>
      </c>
      <c r="H6675">
        <v>8.08</v>
      </c>
      <c r="I6675">
        <v>0</v>
      </c>
    </row>
    <row r="6676" spans="1:9">
      <c r="A6676" t="str">
        <f t="shared" si="105"/>
        <v>Basic Metabolic Panel80048</v>
      </c>
      <c r="B6676" t="s">
        <v>397</v>
      </c>
      <c r="C6676" t="s">
        <v>37</v>
      </c>
      <c r="D6676" t="s">
        <v>36</v>
      </c>
      <c r="E6676" s="2">
        <v>174.51</v>
      </c>
      <c r="F6676" s="2">
        <v>0</v>
      </c>
      <c r="G6676">
        <v>0</v>
      </c>
      <c r="H6676">
        <v>8.4600000000000009</v>
      </c>
      <c r="I6676">
        <v>0</v>
      </c>
    </row>
    <row r="6677" spans="1:9">
      <c r="A6677" t="str">
        <f t="shared" si="105"/>
        <v>BHCG Qual Serum84703</v>
      </c>
      <c r="B6677" t="s">
        <v>397</v>
      </c>
      <c r="C6677" t="s">
        <v>39</v>
      </c>
      <c r="D6677" t="s">
        <v>38</v>
      </c>
      <c r="E6677" s="2">
        <v>125.02</v>
      </c>
      <c r="F6677" s="2">
        <v>0</v>
      </c>
      <c r="G6677">
        <v>0</v>
      </c>
      <c r="H6677">
        <v>7.52</v>
      </c>
      <c r="I6677">
        <v>0</v>
      </c>
    </row>
    <row r="6678" spans="1:9">
      <c r="A6678" t="str">
        <f t="shared" si="105"/>
        <v>BHCG Quant Serum84702</v>
      </c>
      <c r="B6678" t="s">
        <v>397</v>
      </c>
      <c r="C6678" t="s">
        <v>41</v>
      </c>
      <c r="D6678" t="s">
        <v>40</v>
      </c>
      <c r="E6678" s="2">
        <v>110.26</v>
      </c>
      <c r="F6678" s="2">
        <v>0</v>
      </c>
      <c r="G6678">
        <v>0</v>
      </c>
      <c r="H6678">
        <v>15.05</v>
      </c>
      <c r="I6678">
        <v>0</v>
      </c>
    </row>
    <row r="6679" spans="1:9">
      <c r="A6679" t="str">
        <f t="shared" si="105"/>
        <v>Bilirubin, Total82247</v>
      </c>
      <c r="B6679" t="s">
        <v>397</v>
      </c>
      <c r="C6679" t="s">
        <v>43</v>
      </c>
      <c r="D6679" t="s">
        <v>42</v>
      </c>
      <c r="E6679" s="2">
        <v>82.69</v>
      </c>
      <c r="F6679" s="2">
        <v>0</v>
      </c>
      <c r="G6679">
        <v>0</v>
      </c>
      <c r="H6679">
        <v>5.0199999999999996</v>
      </c>
      <c r="I6679">
        <v>0</v>
      </c>
    </row>
    <row r="6680" spans="1:9">
      <c r="A6680" t="str">
        <f t="shared" si="105"/>
        <v>Blood Culture87040</v>
      </c>
      <c r="B6680" t="s">
        <v>397</v>
      </c>
      <c r="C6680" t="s">
        <v>45</v>
      </c>
      <c r="D6680" t="s">
        <v>44</v>
      </c>
      <c r="E6680" s="2">
        <v>281.69</v>
      </c>
      <c r="F6680" s="2">
        <v>0</v>
      </c>
      <c r="G6680">
        <v>0</v>
      </c>
      <c r="H6680">
        <v>10.32</v>
      </c>
      <c r="I6680">
        <v>0</v>
      </c>
    </row>
    <row r="6681" spans="1:9">
      <c r="A6681" t="str">
        <f t="shared" si="105"/>
        <v>Blood Osmolality93930</v>
      </c>
      <c r="B6681" t="s">
        <v>397</v>
      </c>
      <c r="C6681" t="s">
        <v>47</v>
      </c>
      <c r="D6681" t="s">
        <v>46</v>
      </c>
      <c r="E6681" s="2">
        <v>128.16</v>
      </c>
      <c r="F6681" s="2">
        <v>0</v>
      </c>
      <c r="G6681">
        <v>0</v>
      </c>
      <c r="H6681">
        <v>68.349999999999994</v>
      </c>
      <c r="I6681">
        <v>0</v>
      </c>
    </row>
    <row r="6682" spans="1:9">
      <c r="A6682" t="str">
        <f t="shared" si="105"/>
        <v>Blood TB Test86480</v>
      </c>
      <c r="B6682" t="s">
        <v>397</v>
      </c>
      <c r="C6682" t="s">
        <v>49</v>
      </c>
      <c r="D6682" t="s">
        <v>48</v>
      </c>
      <c r="E6682" s="2">
        <v>259.92</v>
      </c>
      <c r="F6682" s="2">
        <v>0</v>
      </c>
      <c r="G6682">
        <v>0</v>
      </c>
      <c r="H6682">
        <v>61.98</v>
      </c>
      <c r="I6682">
        <v>0</v>
      </c>
    </row>
    <row r="6683" spans="1:9">
      <c r="A6683" t="str">
        <f t="shared" si="105"/>
        <v>BNP83880</v>
      </c>
      <c r="B6683" t="s">
        <v>397</v>
      </c>
      <c r="C6683" t="s">
        <v>51</v>
      </c>
      <c r="D6683" t="s">
        <v>50</v>
      </c>
      <c r="E6683" s="2">
        <v>198.72</v>
      </c>
      <c r="F6683" s="2">
        <v>0</v>
      </c>
      <c r="G6683">
        <v>0</v>
      </c>
      <c r="H6683">
        <v>39.26</v>
      </c>
      <c r="I6683">
        <v>0</v>
      </c>
    </row>
    <row r="6684" spans="1:9">
      <c r="A6684" t="str">
        <f t="shared" si="105"/>
        <v>BUN (Urea Nitrogen)84520</v>
      </c>
      <c r="B6684" t="s">
        <v>397</v>
      </c>
      <c r="C6684" t="s">
        <v>53</v>
      </c>
      <c r="D6684" t="s">
        <v>52</v>
      </c>
      <c r="E6684" s="2">
        <v>93.48</v>
      </c>
      <c r="F6684" s="2">
        <v>0</v>
      </c>
      <c r="G6684">
        <v>0</v>
      </c>
      <c r="H6684">
        <v>3.95</v>
      </c>
      <c r="I6684">
        <v>0</v>
      </c>
    </row>
    <row r="6685" spans="1:9">
      <c r="A6685" t="str">
        <f t="shared" si="105"/>
        <v>C-Reactive Protein86140</v>
      </c>
      <c r="B6685" t="s">
        <v>397</v>
      </c>
      <c r="C6685" t="s">
        <v>55</v>
      </c>
      <c r="D6685" t="s">
        <v>54</v>
      </c>
      <c r="E6685" s="2">
        <v>216.92</v>
      </c>
      <c r="F6685" s="2">
        <v>0</v>
      </c>
      <c r="G6685">
        <v>0</v>
      </c>
      <c r="H6685">
        <v>5.18</v>
      </c>
      <c r="I6685">
        <v>0</v>
      </c>
    </row>
    <row r="6686" spans="1:9">
      <c r="A6686" t="str">
        <f t="shared" si="105"/>
        <v>C. Difficile87493</v>
      </c>
      <c r="B6686" t="s">
        <v>397</v>
      </c>
      <c r="C6686" t="s">
        <v>57</v>
      </c>
      <c r="D6686" t="s">
        <v>56</v>
      </c>
      <c r="E6686" s="2">
        <v>149.94</v>
      </c>
      <c r="F6686" s="2">
        <v>0</v>
      </c>
      <c r="G6686">
        <v>0</v>
      </c>
      <c r="H6686">
        <v>37.270000000000003</v>
      </c>
      <c r="I6686">
        <v>0</v>
      </c>
    </row>
    <row r="6687" spans="1:9">
      <c r="A6687" t="str">
        <f t="shared" si="105"/>
        <v>C. Difficile EPI87493</v>
      </c>
      <c r="B6687" t="s">
        <v>397</v>
      </c>
      <c r="C6687" t="s">
        <v>58</v>
      </c>
      <c r="D6687" t="s">
        <v>56</v>
      </c>
      <c r="E6687" s="2">
        <v>149.94</v>
      </c>
      <c r="F6687" s="2">
        <v>0</v>
      </c>
      <c r="G6687">
        <v>0</v>
      </c>
      <c r="H6687">
        <v>37.270000000000003</v>
      </c>
      <c r="I6687">
        <v>0</v>
      </c>
    </row>
    <row r="6688" spans="1:9">
      <c r="A6688" t="str">
        <f t="shared" si="105"/>
        <v>Calcium82310</v>
      </c>
      <c r="B6688" t="s">
        <v>397</v>
      </c>
      <c r="C6688" t="s">
        <v>60</v>
      </c>
      <c r="D6688" t="s">
        <v>59</v>
      </c>
      <c r="E6688" s="2">
        <v>128.16</v>
      </c>
      <c r="F6688" s="2">
        <v>0</v>
      </c>
      <c r="G6688">
        <v>0</v>
      </c>
      <c r="H6688">
        <v>5.16</v>
      </c>
      <c r="I6688">
        <v>0</v>
      </c>
    </row>
    <row r="6689" spans="1:9">
      <c r="A6689" t="str">
        <f t="shared" si="105"/>
        <v>Candida Species DNA Probe87480</v>
      </c>
      <c r="B6689" t="s">
        <v>397</v>
      </c>
      <c r="C6689" t="s">
        <v>62</v>
      </c>
      <c r="D6689" t="s">
        <v>61</v>
      </c>
      <c r="E6689" s="2">
        <v>77.45</v>
      </c>
      <c r="F6689" s="2">
        <v>0</v>
      </c>
      <c r="G6689">
        <v>0</v>
      </c>
      <c r="H6689">
        <v>20.05</v>
      </c>
      <c r="I6689">
        <v>0</v>
      </c>
    </row>
    <row r="6690" spans="1:9">
      <c r="A6690" t="str">
        <f t="shared" si="105"/>
        <v>Carbamazipine (Tegretol)80156</v>
      </c>
      <c r="B6690" t="s">
        <v>397</v>
      </c>
      <c r="C6690" t="s">
        <v>64</v>
      </c>
      <c r="D6690" t="s">
        <v>63</v>
      </c>
      <c r="E6690" s="2">
        <v>283.62</v>
      </c>
      <c r="F6690" s="2">
        <v>0</v>
      </c>
      <c r="G6690">
        <v>0</v>
      </c>
      <c r="H6690">
        <v>14.57</v>
      </c>
      <c r="I6690">
        <v>0</v>
      </c>
    </row>
    <row r="6691" spans="1:9">
      <c r="A6691" t="str">
        <f t="shared" si="105"/>
        <v>Carbon Dioxide (CO2)82374</v>
      </c>
      <c r="B6691" t="s">
        <v>397</v>
      </c>
      <c r="C6691" t="s">
        <v>66</v>
      </c>
      <c r="D6691" t="s">
        <v>65</v>
      </c>
      <c r="E6691" s="2">
        <v>107.77</v>
      </c>
      <c r="F6691" s="2">
        <v>0</v>
      </c>
      <c r="G6691">
        <v>0</v>
      </c>
      <c r="H6691">
        <v>4.88</v>
      </c>
      <c r="I6691">
        <v>0</v>
      </c>
    </row>
    <row r="6692" spans="1:9">
      <c r="A6692" t="str">
        <f t="shared" si="105"/>
        <v>CBC (No Auto Diff)85027</v>
      </c>
      <c r="B6692" t="s">
        <v>397</v>
      </c>
      <c r="C6692" t="s">
        <v>68</v>
      </c>
      <c r="D6692" t="s">
        <v>67</v>
      </c>
      <c r="E6692" s="2">
        <v>91.51</v>
      </c>
      <c r="F6692" s="2">
        <v>0</v>
      </c>
      <c r="G6692">
        <v>0</v>
      </c>
      <c r="H6692">
        <v>6.47</v>
      </c>
      <c r="I6692">
        <v>0</v>
      </c>
    </row>
    <row r="6693" spans="1:9">
      <c r="A6693" t="str">
        <f t="shared" si="105"/>
        <v>CBC w/Auto Diff85025</v>
      </c>
      <c r="B6693" t="s">
        <v>397</v>
      </c>
      <c r="C6693" t="s">
        <v>70</v>
      </c>
      <c r="D6693" t="s">
        <v>69</v>
      </c>
      <c r="E6693" s="2">
        <v>42.26</v>
      </c>
      <c r="F6693" s="2">
        <v>0</v>
      </c>
      <c r="G6693">
        <v>0</v>
      </c>
      <c r="H6693">
        <v>7.77</v>
      </c>
      <c r="I6693">
        <v>0</v>
      </c>
    </row>
    <row r="6694" spans="1:9">
      <c r="A6694" t="str">
        <f t="shared" si="105"/>
        <v>CBC w/Diff85025</v>
      </c>
      <c r="B6694" t="s">
        <v>397</v>
      </c>
      <c r="C6694" t="s">
        <v>794</v>
      </c>
      <c r="D6694" t="s">
        <v>69</v>
      </c>
      <c r="E6694" s="2">
        <v>40.25</v>
      </c>
      <c r="F6694" s="2">
        <v>0</v>
      </c>
      <c r="G6694">
        <v>0</v>
      </c>
      <c r="H6694">
        <v>7.77</v>
      </c>
      <c r="I6694">
        <v>0</v>
      </c>
    </row>
    <row r="6695" spans="1:9">
      <c r="A6695" t="str">
        <f t="shared" si="105"/>
        <v>CEA82378</v>
      </c>
      <c r="B6695" t="s">
        <v>397</v>
      </c>
      <c r="C6695" t="s">
        <v>73</v>
      </c>
      <c r="D6695" t="s">
        <v>72</v>
      </c>
      <c r="E6695" s="2">
        <v>276.45</v>
      </c>
      <c r="F6695" s="2">
        <v>0</v>
      </c>
      <c r="G6695">
        <v>0</v>
      </c>
      <c r="H6695">
        <v>18.96</v>
      </c>
      <c r="I6695">
        <v>0</v>
      </c>
    </row>
    <row r="6696" spans="1:9">
      <c r="A6696" t="str">
        <f t="shared" si="105"/>
        <v>CHEM Profile Explode</v>
      </c>
      <c r="B6696" t="s">
        <v>397</v>
      </c>
      <c r="C6696" t="s">
        <v>803</v>
      </c>
      <c r="E6696" s="2">
        <v>40.25</v>
      </c>
      <c r="F6696" s="2">
        <v>0</v>
      </c>
      <c r="G6696">
        <v>0</v>
      </c>
      <c r="H6696">
        <v>25.76</v>
      </c>
      <c r="I6696">
        <v>0</v>
      </c>
    </row>
    <row r="6697" spans="1:9">
      <c r="A6697" t="str">
        <f t="shared" si="105"/>
        <v>Chlamydia Trachomatis, AMP PROB87491</v>
      </c>
      <c r="B6697" t="s">
        <v>397</v>
      </c>
      <c r="C6697" t="s">
        <v>310</v>
      </c>
      <c r="D6697" t="s">
        <v>309</v>
      </c>
      <c r="E6697" s="2">
        <v>142.66999999999999</v>
      </c>
      <c r="F6697" s="3">
        <v>0</v>
      </c>
      <c r="G6697">
        <v>0</v>
      </c>
      <c r="H6697">
        <v>35.090000000000003</v>
      </c>
      <c r="I6697">
        <v>563.84</v>
      </c>
    </row>
    <row r="6698" spans="1:9">
      <c r="A6698" t="str">
        <f t="shared" si="105"/>
        <v>Chloride82435</v>
      </c>
      <c r="B6698" t="s">
        <v>397</v>
      </c>
      <c r="C6698" t="s">
        <v>75</v>
      </c>
      <c r="D6698" t="s">
        <v>74</v>
      </c>
      <c r="E6698" s="2">
        <v>110.25</v>
      </c>
      <c r="F6698" s="2">
        <v>0</v>
      </c>
      <c r="G6698">
        <v>0</v>
      </c>
      <c r="H6698">
        <v>4.5999999999999996</v>
      </c>
      <c r="I6698">
        <v>0</v>
      </c>
    </row>
    <row r="6699" spans="1:9">
      <c r="A6699" t="str">
        <f t="shared" si="105"/>
        <v>Cholesterol82465</v>
      </c>
      <c r="B6699" t="s">
        <v>397</v>
      </c>
      <c r="C6699" t="s">
        <v>312</v>
      </c>
      <c r="D6699" t="s">
        <v>311</v>
      </c>
      <c r="E6699" s="2">
        <v>20.84</v>
      </c>
      <c r="F6699" s="2">
        <v>0</v>
      </c>
      <c r="G6699">
        <v>0</v>
      </c>
      <c r="H6699">
        <v>4.3499999999999996</v>
      </c>
      <c r="I6699">
        <v>0</v>
      </c>
    </row>
    <row r="6700" spans="1:9">
      <c r="A6700" t="str">
        <f t="shared" si="105"/>
        <v>Clostridium Difficile87324</v>
      </c>
      <c r="B6700" t="s">
        <v>397</v>
      </c>
      <c r="C6700" t="s">
        <v>77</v>
      </c>
      <c r="D6700" t="s">
        <v>76</v>
      </c>
      <c r="E6700" s="2">
        <v>27.56</v>
      </c>
      <c r="F6700" s="2">
        <v>0</v>
      </c>
      <c r="G6700">
        <v>0</v>
      </c>
      <c r="H6700">
        <v>11.98</v>
      </c>
      <c r="I6700">
        <v>0</v>
      </c>
    </row>
    <row r="6701" spans="1:9">
      <c r="A6701" t="str">
        <f t="shared" si="105"/>
        <v>Comp Metabolic Panel80053</v>
      </c>
      <c r="B6701" t="s">
        <v>397</v>
      </c>
      <c r="C6701" t="s">
        <v>314</v>
      </c>
      <c r="D6701" t="s">
        <v>313</v>
      </c>
      <c r="E6701" s="2">
        <v>266.26</v>
      </c>
      <c r="F6701" s="2">
        <v>0</v>
      </c>
      <c r="G6701">
        <v>0</v>
      </c>
      <c r="H6701">
        <v>10.56</v>
      </c>
      <c r="I6701">
        <v>0</v>
      </c>
    </row>
    <row r="6702" spans="1:9">
      <c r="A6702" t="str">
        <f t="shared" si="105"/>
        <v>Cortisol AM82533</v>
      </c>
      <c r="B6702" t="s">
        <v>397</v>
      </c>
      <c r="C6702" t="s">
        <v>79</v>
      </c>
      <c r="D6702" t="s">
        <v>78</v>
      </c>
      <c r="E6702" s="2">
        <v>340.95</v>
      </c>
      <c r="F6702" s="2">
        <v>0</v>
      </c>
      <c r="G6702">
        <v>0</v>
      </c>
      <c r="H6702">
        <v>16.3</v>
      </c>
      <c r="I6702">
        <v>0</v>
      </c>
    </row>
    <row r="6703" spans="1:9">
      <c r="A6703" t="str">
        <f t="shared" si="105"/>
        <v>Cortisol PM82533</v>
      </c>
      <c r="B6703" t="s">
        <v>397</v>
      </c>
      <c r="C6703" t="s">
        <v>80</v>
      </c>
      <c r="D6703" t="s">
        <v>78</v>
      </c>
      <c r="E6703" s="2">
        <v>340.95</v>
      </c>
      <c r="F6703" s="2">
        <v>0</v>
      </c>
      <c r="G6703">
        <v>0</v>
      </c>
      <c r="H6703">
        <v>16.3</v>
      </c>
      <c r="I6703">
        <v>0</v>
      </c>
    </row>
    <row r="6704" spans="1:9">
      <c r="A6704" t="str">
        <f t="shared" si="105"/>
        <v>Cortisol Random82533</v>
      </c>
      <c r="B6704" t="s">
        <v>397</v>
      </c>
      <c r="C6704" t="s">
        <v>81</v>
      </c>
      <c r="D6704" t="s">
        <v>78</v>
      </c>
      <c r="E6704" s="2">
        <v>340.95</v>
      </c>
      <c r="F6704" s="2">
        <v>0</v>
      </c>
      <c r="G6704">
        <v>0</v>
      </c>
      <c r="H6704">
        <v>16.3</v>
      </c>
      <c r="I6704">
        <v>0</v>
      </c>
    </row>
    <row r="6705" spans="1:9">
      <c r="A6705" t="str">
        <f t="shared" si="105"/>
        <v>COVID 19 Antibody IGG IGM86328</v>
      </c>
      <c r="B6705" t="s">
        <v>397</v>
      </c>
      <c r="C6705" t="s">
        <v>83</v>
      </c>
      <c r="D6705" t="s">
        <v>82</v>
      </c>
      <c r="E6705" s="2">
        <v>82.69</v>
      </c>
      <c r="F6705" s="2">
        <v>0</v>
      </c>
      <c r="G6705">
        <v>0</v>
      </c>
      <c r="H6705">
        <v>44.1</v>
      </c>
      <c r="I6705">
        <v>0</v>
      </c>
    </row>
    <row r="6706" spans="1:9">
      <c r="A6706" t="str">
        <f t="shared" si="105"/>
        <v>COVID-19 PCRU0003</v>
      </c>
      <c r="B6706" t="s">
        <v>397</v>
      </c>
      <c r="C6706" t="s">
        <v>795</v>
      </c>
      <c r="D6706" t="s">
        <v>84</v>
      </c>
      <c r="E6706" s="2">
        <v>220.5</v>
      </c>
      <c r="F6706" s="2">
        <v>210</v>
      </c>
      <c r="G6706">
        <v>0</v>
      </c>
      <c r="H6706">
        <v>75</v>
      </c>
      <c r="I6706">
        <v>0</v>
      </c>
    </row>
    <row r="6707" spans="1:9">
      <c r="A6707" t="str">
        <f t="shared" si="105"/>
        <v>Covid-19 Rapid Antigen (CV2AG)87426</v>
      </c>
      <c r="B6707" t="s">
        <v>397</v>
      </c>
      <c r="C6707" t="s">
        <v>85</v>
      </c>
      <c r="D6707" t="s">
        <v>796</v>
      </c>
      <c r="E6707" s="2">
        <v>220.5</v>
      </c>
      <c r="F6707" s="2">
        <v>0</v>
      </c>
      <c r="G6707">
        <v>0</v>
      </c>
      <c r="H6707">
        <v>117.6</v>
      </c>
      <c r="I6707">
        <v>0</v>
      </c>
    </row>
    <row r="6708" spans="1:9">
      <c r="A6708" t="str">
        <f t="shared" si="105"/>
        <v>CPK; Total82550</v>
      </c>
      <c r="B6708" t="s">
        <v>397</v>
      </c>
      <c r="C6708" t="s">
        <v>87</v>
      </c>
      <c r="D6708" t="s">
        <v>86</v>
      </c>
      <c r="E6708" s="2">
        <v>149.91999999999999</v>
      </c>
      <c r="F6708" s="2">
        <v>0</v>
      </c>
      <c r="G6708">
        <v>0</v>
      </c>
      <c r="H6708">
        <v>6.51</v>
      </c>
      <c r="I6708">
        <v>0</v>
      </c>
    </row>
    <row r="6709" spans="1:9">
      <c r="A6709" t="str">
        <f t="shared" si="105"/>
        <v>Creatinine82565</v>
      </c>
      <c r="B6709" t="s">
        <v>397</v>
      </c>
      <c r="C6709" t="s">
        <v>89</v>
      </c>
      <c r="D6709" t="s">
        <v>88</v>
      </c>
      <c r="E6709" s="2">
        <v>91.51</v>
      </c>
      <c r="F6709" s="2">
        <v>0</v>
      </c>
      <c r="G6709">
        <v>0</v>
      </c>
      <c r="H6709">
        <v>5.12</v>
      </c>
      <c r="I6709">
        <v>0</v>
      </c>
    </row>
    <row r="6710" spans="1:9">
      <c r="A6710" t="str">
        <f t="shared" si="105"/>
        <v>Cryptosporidium87328</v>
      </c>
      <c r="B6710" t="s">
        <v>397</v>
      </c>
      <c r="C6710" t="s">
        <v>316</v>
      </c>
      <c r="D6710" t="s">
        <v>315</v>
      </c>
      <c r="E6710" s="2">
        <v>138.34</v>
      </c>
      <c r="F6710" s="2">
        <v>0</v>
      </c>
      <c r="G6710">
        <v>0</v>
      </c>
      <c r="H6710">
        <v>13.82</v>
      </c>
      <c r="I6710">
        <v>0</v>
      </c>
    </row>
    <row r="6711" spans="1:9">
      <c r="A6711" t="str">
        <f t="shared" si="105"/>
        <v>Culture, Nose/Throat87070</v>
      </c>
      <c r="B6711" t="s">
        <v>397</v>
      </c>
      <c r="C6711" t="s">
        <v>91</v>
      </c>
      <c r="D6711" t="s">
        <v>90</v>
      </c>
      <c r="E6711" s="2">
        <v>206.92</v>
      </c>
      <c r="F6711" s="2">
        <v>0</v>
      </c>
      <c r="G6711">
        <v>0</v>
      </c>
      <c r="H6711">
        <v>8.6199999999999992</v>
      </c>
      <c r="I6711">
        <v>0</v>
      </c>
    </row>
    <row r="6712" spans="1:9">
      <c r="A6712" t="str">
        <f t="shared" si="105"/>
        <v>Culture, Stool87045</v>
      </c>
      <c r="B6712" t="s">
        <v>397</v>
      </c>
      <c r="C6712" t="s">
        <v>93</v>
      </c>
      <c r="D6712" t="s">
        <v>92</v>
      </c>
      <c r="E6712" s="2">
        <v>239.63</v>
      </c>
      <c r="F6712" s="2">
        <v>0</v>
      </c>
      <c r="G6712">
        <v>0</v>
      </c>
      <c r="H6712">
        <v>9.44</v>
      </c>
      <c r="I6712">
        <v>0</v>
      </c>
    </row>
    <row r="6713" spans="1:9">
      <c r="A6713" t="str">
        <f t="shared" si="105"/>
        <v>Culture, Urine87086</v>
      </c>
      <c r="B6713" t="s">
        <v>397</v>
      </c>
      <c r="C6713" t="s">
        <v>95</v>
      </c>
      <c r="D6713" t="s">
        <v>94</v>
      </c>
      <c r="E6713" s="2">
        <v>138.34</v>
      </c>
      <c r="F6713" s="2">
        <v>0</v>
      </c>
      <c r="G6713">
        <v>0</v>
      </c>
      <c r="H6713">
        <v>8.07</v>
      </c>
      <c r="I6713">
        <v>0</v>
      </c>
    </row>
    <row r="6714" spans="1:9">
      <c r="A6714" t="str">
        <f t="shared" si="105"/>
        <v>D-Dimer DVT/PE Quant85379</v>
      </c>
      <c r="B6714" t="s">
        <v>397</v>
      </c>
      <c r="C6714" t="s">
        <v>97</v>
      </c>
      <c r="D6714" t="s">
        <v>96</v>
      </c>
      <c r="E6714" s="2">
        <v>206.44</v>
      </c>
      <c r="F6714" s="2">
        <v>0</v>
      </c>
      <c r="G6714">
        <v>0</v>
      </c>
      <c r="H6714">
        <v>10.18</v>
      </c>
      <c r="I6714">
        <v>0</v>
      </c>
    </row>
    <row r="6715" spans="1:9">
      <c r="A6715" t="str">
        <f t="shared" si="105"/>
        <v>Day Partial90853</v>
      </c>
      <c r="B6715" t="s">
        <v>397</v>
      </c>
      <c r="C6715" t="s">
        <v>280</v>
      </c>
      <c r="D6715" t="s">
        <v>271</v>
      </c>
      <c r="E6715" s="2">
        <v>939.68</v>
      </c>
      <c r="F6715" s="2">
        <v>290</v>
      </c>
      <c r="G6715">
        <v>0</v>
      </c>
      <c r="H6715">
        <v>210</v>
      </c>
      <c r="I6715">
        <v>0</v>
      </c>
    </row>
    <row r="6716" spans="1:9">
      <c r="A6716" t="str">
        <f t="shared" si="105"/>
        <v>Digoxin80162</v>
      </c>
      <c r="B6716" t="s">
        <v>397</v>
      </c>
      <c r="C6716" t="s">
        <v>99</v>
      </c>
      <c r="D6716" t="s">
        <v>98</v>
      </c>
      <c r="E6716" s="2">
        <v>238.41</v>
      </c>
      <c r="F6716" s="2">
        <v>0</v>
      </c>
      <c r="G6716">
        <v>0</v>
      </c>
      <c r="H6716">
        <v>13.28</v>
      </c>
      <c r="I6716">
        <v>0</v>
      </c>
    </row>
    <row r="6717" spans="1:9">
      <c r="A6717" t="str">
        <f t="shared" si="105"/>
        <v>Direct Bilirubin82248</v>
      </c>
      <c r="B6717" t="s">
        <v>397</v>
      </c>
      <c r="C6717" t="s">
        <v>101</v>
      </c>
      <c r="D6717" t="s">
        <v>100</v>
      </c>
      <c r="E6717" s="2">
        <v>96.09</v>
      </c>
      <c r="F6717" s="2">
        <v>0</v>
      </c>
      <c r="G6717">
        <v>0</v>
      </c>
      <c r="H6717">
        <v>5.0199999999999996</v>
      </c>
      <c r="I6717">
        <v>0</v>
      </c>
    </row>
    <row r="6718" spans="1:9">
      <c r="A6718" t="str">
        <f t="shared" si="105"/>
        <v>Drug Screen80305</v>
      </c>
      <c r="B6718" t="s">
        <v>397</v>
      </c>
      <c r="C6718" t="s">
        <v>103</v>
      </c>
      <c r="D6718" t="s">
        <v>102</v>
      </c>
      <c r="E6718" s="2">
        <v>332.63</v>
      </c>
      <c r="F6718" s="2">
        <v>0</v>
      </c>
      <c r="G6718">
        <v>0</v>
      </c>
      <c r="H6718">
        <v>12.6</v>
      </c>
      <c r="I6718">
        <v>0</v>
      </c>
    </row>
    <row r="6719" spans="1:9">
      <c r="A6719" t="str">
        <f t="shared" si="105"/>
        <v>E Histolytica87337</v>
      </c>
      <c r="B6719" t="s">
        <v>397</v>
      </c>
      <c r="C6719" t="s">
        <v>318</v>
      </c>
      <c r="D6719" t="s">
        <v>317</v>
      </c>
      <c r="E6719" s="2">
        <v>65.42</v>
      </c>
      <c r="F6719" s="2">
        <v>0</v>
      </c>
      <c r="G6719">
        <v>0</v>
      </c>
      <c r="H6719">
        <v>11.98</v>
      </c>
      <c r="I6719">
        <v>0</v>
      </c>
    </row>
    <row r="6720" spans="1:9">
      <c r="A6720" t="str">
        <f t="shared" si="105"/>
        <v>Electro. Protein - Serum84165</v>
      </c>
      <c r="B6720" t="s">
        <v>397</v>
      </c>
      <c r="C6720" t="s">
        <v>108</v>
      </c>
      <c r="D6720" t="s">
        <v>107</v>
      </c>
      <c r="E6720" s="2">
        <v>221.33</v>
      </c>
      <c r="F6720" s="2">
        <v>0</v>
      </c>
      <c r="G6720">
        <v>0</v>
      </c>
      <c r="H6720">
        <v>10.74</v>
      </c>
      <c r="I6720">
        <v>125.71</v>
      </c>
    </row>
    <row r="6721" spans="1:9">
      <c r="A6721" t="str">
        <f t="shared" si="105"/>
        <v>Electro. Protein - Urine84165</v>
      </c>
      <c r="B6721" t="s">
        <v>397</v>
      </c>
      <c r="C6721" t="s">
        <v>109</v>
      </c>
      <c r="D6721" t="s">
        <v>107</v>
      </c>
      <c r="E6721" s="2">
        <v>221.33</v>
      </c>
      <c r="F6721" s="2">
        <v>0</v>
      </c>
      <c r="G6721">
        <v>0</v>
      </c>
      <c r="H6721">
        <v>10.74</v>
      </c>
      <c r="I6721">
        <v>0</v>
      </c>
    </row>
    <row r="6722" spans="1:9">
      <c r="A6722" t="str">
        <f t="shared" si="105"/>
        <v>Electrolyte Panel80051</v>
      </c>
      <c r="B6722" t="s">
        <v>397</v>
      </c>
      <c r="C6722" t="s">
        <v>111</v>
      </c>
      <c r="D6722" t="s">
        <v>110</v>
      </c>
      <c r="E6722" s="2">
        <v>149.91999999999999</v>
      </c>
      <c r="F6722" s="2">
        <v>0</v>
      </c>
      <c r="G6722">
        <v>0</v>
      </c>
      <c r="H6722">
        <v>7.01</v>
      </c>
      <c r="I6722">
        <v>0</v>
      </c>
    </row>
    <row r="6723" spans="1:9">
      <c r="A6723" t="str">
        <f t="shared" si="105"/>
        <v>Ferritin82728</v>
      </c>
      <c r="B6723" t="s">
        <v>397</v>
      </c>
      <c r="C6723" t="s">
        <v>113</v>
      </c>
      <c r="D6723" t="s">
        <v>112</v>
      </c>
      <c r="E6723" s="2">
        <v>174.51</v>
      </c>
      <c r="F6723" s="2">
        <v>0</v>
      </c>
      <c r="G6723">
        <v>0</v>
      </c>
      <c r="H6723">
        <v>13.63</v>
      </c>
      <c r="I6723">
        <v>0</v>
      </c>
    </row>
    <row r="6724" spans="1:9">
      <c r="A6724" t="str">
        <f t="shared" si="105"/>
        <v>FK506 (Tacrolimus)80197</v>
      </c>
      <c r="B6724" t="s">
        <v>397</v>
      </c>
      <c r="C6724" t="s">
        <v>115</v>
      </c>
      <c r="D6724" t="s">
        <v>114</v>
      </c>
      <c r="E6724" s="2">
        <v>292.88</v>
      </c>
      <c r="F6724" s="2">
        <v>0</v>
      </c>
      <c r="G6724">
        <v>0</v>
      </c>
      <c r="H6724">
        <v>13.73</v>
      </c>
      <c r="I6724">
        <v>0</v>
      </c>
    </row>
    <row r="6725" spans="1:9">
      <c r="A6725" t="str">
        <f t="shared" si="105"/>
        <v>Folate - Serum82746</v>
      </c>
      <c r="B6725" t="s">
        <v>397</v>
      </c>
      <c r="C6725" t="s">
        <v>117</v>
      </c>
      <c r="D6725" t="s">
        <v>116</v>
      </c>
      <c r="E6725" s="2">
        <v>198.72</v>
      </c>
      <c r="F6725" s="2">
        <v>0</v>
      </c>
      <c r="G6725">
        <v>0</v>
      </c>
      <c r="H6725">
        <v>14.7</v>
      </c>
      <c r="I6725">
        <v>0</v>
      </c>
    </row>
    <row r="6726" spans="1:9">
      <c r="A6726" t="str">
        <f t="shared" si="105"/>
        <v>Follow Up Psych Consult</v>
      </c>
      <c r="B6726" t="s">
        <v>397</v>
      </c>
      <c r="C6726" t="s">
        <v>285</v>
      </c>
      <c r="E6726" s="2">
        <v>145.87</v>
      </c>
      <c r="F6726" s="2">
        <v>42.86</v>
      </c>
      <c r="G6726">
        <v>0</v>
      </c>
      <c r="H6726">
        <v>42.86</v>
      </c>
      <c r="I6726">
        <v>0</v>
      </c>
    </row>
    <row r="6727" spans="1:9">
      <c r="A6727" t="str">
        <f t="shared" ref="A6727:A6790" si="106">C6727&amp;D6727</f>
        <v>Free T384481</v>
      </c>
      <c r="B6727" t="s">
        <v>397</v>
      </c>
      <c r="C6727" t="s">
        <v>119</v>
      </c>
      <c r="D6727" t="s">
        <v>118</v>
      </c>
      <c r="E6727" s="2">
        <v>342.88</v>
      </c>
      <c r="F6727" s="2">
        <v>0</v>
      </c>
      <c r="G6727">
        <v>0</v>
      </c>
      <c r="H6727">
        <v>16.940000000000001</v>
      </c>
      <c r="I6727">
        <v>215.5</v>
      </c>
    </row>
    <row r="6728" spans="1:9">
      <c r="A6728" t="str">
        <f t="shared" si="106"/>
        <v>Free T4 (Total)84439</v>
      </c>
      <c r="B6728" t="s">
        <v>397</v>
      </c>
      <c r="C6728" t="s">
        <v>121</v>
      </c>
      <c r="D6728" t="s">
        <v>120</v>
      </c>
      <c r="E6728" s="2">
        <v>293.17</v>
      </c>
      <c r="F6728" s="2">
        <v>0</v>
      </c>
      <c r="G6728">
        <v>0</v>
      </c>
      <c r="H6728">
        <v>9.02</v>
      </c>
      <c r="I6728">
        <v>0</v>
      </c>
    </row>
    <row r="6729" spans="1:9">
      <c r="A6729" t="str">
        <f t="shared" si="106"/>
        <v>Fungus Culture87102</v>
      </c>
      <c r="B6729" t="s">
        <v>397</v>
      </c>
      <c r="C6729" t="s">
        <v>123</v>
      </c>
      <c r="D6729" t="s">
        <v>122</v>
      </c>
      <c r="E6729" s="2">
        <v>221.33</v>
      </c>
      <c r="F6729" s="2">
        <v>0</v>
      </c>
      <c r="G6729">
        <v>0</v>
      </c>
      <c r="H6729">
        <v>8.41</v>
      </c>
      <c r="I6729">
        <v>0</v>
      </c>
    </row>
    <row r="6730" spans="1:9">
      <c r="A6730" t="str">
        <f t="shared" si="106"/>
        <v>Gardnerella Vag DNA Prob87510</v>
      </c>
      <c r="B6730" t="s">
        <v>397</v>
      </c>
      <c r="C6730" t="s">
        <v>125</v>
      </c>
      <c r="D6730" t="s">
        <v>124</v>
      </c>
      <c r="E6730" s="2">
        <v>77.45</v>
      </c>
      <c r="F6730" s="2">
        <v>0</v>
      </c>
      <c r="G6730">
        <v>0</v>
      </c>
      <c r="H6730">
        <v>20.05</v>
      </c>
      <c r="I6730">
        <v>0</v>
      </c>
    </row>
    <row r="6731" spans="1:9">
      <c r="A6731" t="str">
        <f t="shared" si="106"/>
        <v>GC Culture87081</v>
      </c>
      <c r="B6731" t="s">
        <v>397</v>
      </c>
      <c r="C6731" t="s">
        <v>127</v>
      </c>
      <c r="D6731" t="s">
        <v>126</v>
      </c>
      <c r="E6731" s="2">
        <v>121.55</v>
      </c>
      <c r="F6731" s="2">
        <v>115.76</v>
      </c>
      <c r="G6731">
        <v>0</v>
      </c>
      <c r="H6731">
        <v>6.63</v>
      </c>
      <c r="I6731">
        <v>0</v>
      </c>
    </row>
    <row r="6732" spans="1:9">
      <c r="A6732" t="str">
        <f t="shared" si="106"/>
        <v>GC Genprobe87590</v>
      </c>
      <c r="B6732" t="s">
        <v>397</v>
      </c>
      <c r="C6732" t="s">
        <v>129</v>
      </c>
      <c r="D6732" t="s">
        <v>128</v>
      </c>
      <c r="E6732" s="2">
        <v>63</v>
      </c>
      <c r="F6732" s="2">
        <v>60</v>
      </c>
      <c r="G6732">
        <v>0</v>
      </c>
      <c r="H6732">
        <v>26.88</v>
      </c>
      <c r="I6732">
        <v>0</v>
      </c>
    </row>
    <row r="6733" spans="1:9">
      <c r="A6733" t="str">
        <f t="shared" si="106"/>
        <v>GC/Chlamydia By PCR87591</v>
      </c>
      <c r="B6733" t="s">
        <v>397</v>
      </c>
      <c r="C6733" t="s">
        <v>320</v>
      </c>
      <c r="D6733" t="s">
        <v>319</v>
      </c>
      <c r="E6733" s="2">
        <v>149.94</v>
      </c>
      <c r="F6733" s="2">
        <v>0</v>
      </c>
      <c r="G6733">
        <v>0</v>
      </c>
      <c r="H6733">
        <v>35.090000000000003</v>
      </c>
      <c r="I6733">
        <v>0</v>
      </c>
    </row>
    <row r="6734" spans="1:9">
      <c r="A6734" t="str">
        <f t="shared" si="106"/>
        <v>GGTP82977</v>
      </c>
      <c r="B6734" t="s">
        <v>397</v>
      </c>
      <c r="C6734" t="s">
        <v>322</v>
      </c>
      <c r="D6734" t="s">
        <v>321</v>
      </c>
      <c r="E6734" s="2">
        <v>114.39</v>
      </c>
      <c r="F6734" s="2">
        <v>0</v>
      </c>
      <c r="G6734">
        <v>0</v>
      </c>
      <c r="H6734">
        <v>7.2</v>
      </c>
      <c r="I6734">
        <v>165.15</v>
      </c>
    </row>
    <row r="6735" spans="1:9">
      <c r="A6735" t="str">
        <f t="shared" si="106"/>
        <v>Giardia87749</v>
      </c>
      <c r="B6735" t="s">
        <v>397</v>
      </c>
      <c r="C6735" t="s">
        <v>324</v>
      </c>
      <c r="D6735" t="s">
        <v>323</v>
      </c>
      <c r="E6735" s="2">
        <v>191.3</v>
      </c>
      <c r="F6735" s="2">
        <v>0</v>
      </c>
      <c r="G6735">
        <v>0</v>
      </c>
      <c r="H6735">
        <v>102.03</v>
      </c>
      <c r="I6735">
        <v>0</v>
      </c>
    </row>
    <row r="6736" spans="1:9">
      <c r="A6736" t="str">
        <f t="shared" si="106"/>
        <v>Glucose Hour PC82947</v>
      </c>
      <c r="B6736" t="s">
        <v>397</v>
      </c>
      <c r="C6736" t="s">
        <v>131</v>
      </c>
      <c r="D6736" t="s">
        <v>130</v>
      </c>
      <c r="E6736" s="2">
        <v>75.599999999999994</v>
      </c>
      <c r="F6736" s="2">
        <v>0</v>
      </c>
      <c r="G6736">
        <v>0</v>
      </c>
      <c r="H6736">
        <v>3.93</v>
      </c>
      <c r="I6736">
        <v>0</v>
      </c>
    </row>
    <row r="6737" spans="1:9">
      <c r="A6737" t="str">
        <f t="shared" si="106"/>
        <v>Glucose; Blood-Quant82947</v>
      </c>
      <c r="B6737" t="s">
        <v>397</v>
      </c>
      <c r="C6737" t="s">
        <v>132</v>
      </c>
      <c r="D6737" t="s">
        <v>130</v>
      </c>
      <c r="E6737" s="2">
        <v>72.06</v>
      </c>
      <c r="F6737" s="2">
        <v>0</v>
      </c>
      <c r="G6737">
        <v>0</v>
      </c>
      <c r="H6737">
        <v>3.93</v>
      </c>
      <c r="I6737">
        <v>0</v>
      </c>
    </row>
    <row r="6738" spans="1:9">
      <c r="A6738" t="str">
        <f t="shared" si="106"/>
        <v>Glycohemoglobin (A1C)83036</v>
      </c>
      <c r="B6738" t="s">
        <v>397</v>
      </c>
      <c r="C6738" t="s">
        <v>134</v>
      </c>
      <c r="D6738" t="s">
        <v>133</v>
      </c>
      <c r="E6738" s="2">
        <v>161.78</v>
      </c>
      <c r="F6738" s="2">
        <v>0</v>
      </c>
      <c r="G6738">
        <v>0</v>
      </c>
      <c r="H6738">
        <v>9.7100000000000009</v>
      </c>
      <c r="I6738">
        <v>0</v>
      </c>
    </row>
    <row r="6739" spans="1:9">
      <c r="A6739" t="str">
        <f t="shared" si="106"/>
        <v>Gram Stain (GS)87205</v>
      </c>
      <c r="B6739" t="s">
        <v>397</v>
      </c>
      <c r="C6739" t="s">
        <v>136</v>
      </c>
      <c r="D6739" t="s">
        <v>135</v>
      </c>
      <c r="E6739" s="2">
        <v>78</v>
      </c>
      <c r="F6739" s="2">
        <v>0</v>
      </c>
      <c r="G6739">
        <v>0</v>
      </c>
      <c r="H6739">
        <v>4.2699999999999996</v>
      </c>
      <c r="I6739">
        <v>0</v>
      </c>
    </row>
    <row r="6740" spans="1:9">
      <c r="A6740" t="str">
        <f t="shared" si="106"/>
        <v>Group A Strep (Rapid)87880</v>
      </c>
      <c r="B6740" t="s">
        <v>397</v>
      </c>
      <c r="C6740" t="s">
        <v>138</v>
      </c>
      <c r="D6740" t="s">
        <v>137</v>
      </c>
      <c r="E6740" s="2">
        <v>44.1</v>
      </c>
      <c r="F6740" s="2">
        <v>0</v>
      </c>
      <c r="G6740">
        <v>0</v>
      </c>
      <c r="H6740">
        <v>16.53</v>
      </c>
      <c r="I6740">
        <v>0</v>
      </c>
    </row>
    <row r="6741" spans="1:9">
      <c r="A6741" t="str">
        <f t="shared" si="106"/>
        <v>Group Therapy90853</v>
      </c>
      <c r="B6741" t="s">
        <v>397</v>
      </c>
      <c r="C6741" t="s">
        <v>286</v>
      </c>
      <c r="D6741" t="s">
        <v>271</v>
      </c>
      <c r="E6741" s="2">
        <v>145.53</v>
      </c>
      <c r="F6741" s="2">
        <v>26.21</v>
      </c>
      <c r="G6741">
        <v>75</v>
      </c>
      <c r="H6741">
        <v>25</v>
      </c>
      <c r="I6741">
        <v>0</v>
      </c>
    </row>
    <row r="6742" spans="1:9">
      <c r="A6742" t="str">
        <f t="shared" si="106"/>
        <v>HCG</v>
      </c>
      <c r="B6742" t="s">
        <v>397</v>
      </c>
      <c r="C6742" t="s">
        <v>804</v>
      </c>
      <c r="E6742" s="2">
        <v>105.01</v>
      </c>
      <c r="F6742" s="2">
        <v>0</v>
      </c>
      <c r="G6742">
        <v>0</v>
      </c>
      <c r="H6742">
        <v>60.91</v>
      </c>
      <c r="I6742">
        <v>0</v>
      </c>
    </row>
    <row r="6743" spans="1:9">
      <c r="A6743" t="str">
        <f t="shared" si="106"/>
        <v>HCG Qualitative - Urine81025</v>
      </c>
      <c r="B6743" t="s">
        <v>397</v>
      </c>
      <c r="C6743" t="s">
        <v>140</v>
      </c>
      <c r="D6743" t="s">
        <v>139</v>
      </c>
      <c r="E6743" s="2">
        <v>119.34</v>
      </c>
      <c r="F6743" s="2">
        <v>0</v>
      </c>
      <c r="G6743">
        <v>0</v>
      </c>
      <c r="H6743">
        <v>8.61</v>
      </c>
      <c r="I6743">
        <v>0</v>
      </c>
    </row>
    <row r="6744" spans="1:9">
      <c r="A6744" t="str">
        <f t="shared" si="106"/>
        <v>HDL83701</v>
      </c>
      <c r="B6744" t="s">
        <v>397</v>
      </c>
      <c r="C6744" t="s">
        <v>142</v>
      </c>
      <c r="D6744" t="s">
        <v>141</v>
      </c>
      <c r="E6744" s="2">
        <v>274.52</v>
      </c>
      <c r="F6744" s="2">
        <v>0</v>
      </c>
      <c r="G6744">
        <v>0</v>
      </c>
      <c r="H6744">
        <v>33.86</v>
      </c>
      <c r="I6744">
        <v>0</v>
      </c>
    </row>
    <row r="6745" spans="1:9">
      <c r="A6745" t="str">
        <f t="shared" si="106"/>
        <v>Hematocrit85014</v>
      </c>
      <c r="B6745" t="s">
        <v>397</v>
      </c>
      <c r="C6745" t="s">
        <v>144</v>
      </c>
      <c r="D6745" t="s">
        <v>143</v>
      </c>
      <c r="E6745" s="2">
        <v>45.48</v>
      </c>
      <c r="F6745" s="2">
        <v>0</v>
      </c>
      <c r="G6745">
        <v>0</v>
      </c>
      <c r="H6745">
        <v>2.37</v>
      </c>
      <c r="I6745">
        <v>0</v>
      </c>
    </row>
    <row r="6746" spans="1:9">
      <c r="A6746" t="str">
        <f t="shared" si="106"/>
        <v>Hemoglobin85018</v>
      </c>
      <c r="B6746" t="s">
        <v>397</v>
      </c>
      <c r="C6746" t="s">
        <v>146</v>
      </c>
      <c r="D6746" t="s">
        <v>145</v>
      </c>
      <c r="E6746" s="2">
        <v>59.26</v>
      </c>
      <c r="F6746" s="2">
        <v>0</v>
      </c>
      <c r="G6746">
        <v>0</v>
      </c>
      <c r="H6746">
        <v>2.37</v>
      </c>
      <c r="I6746">
        <v>0</v>
      </c>
    </row>
    <row r="6747" spans="1:9">
      <c r="A6747" t="str">
        <f t="shared" si="106"/>
        <v>Hep B Surface AB86706</v>
      </c>
      <c r="B6747" t="s">
        <v>397</v>
      </c>
      <c r="C6747" t="s">
        <v>148</v>
      </c>
      <c r="D6747" t="s">
        <v>147</v>
      </c>
      <c r="E6747" s="2">
        <v>119.34</v>
      </c>
      <c r="F6747" s="2">
        <v>0</v>
      </c>
      <c r="G6747">
        <v>0</v>
      </c>
      <c r="H6747">
        <v>10.74</v>
      </c>
      <c r="I6747">
        <v>0</v>
      </c>
    </row>
    <row r="6748" spans="1:9">
      <c r="A6748" t="str">
        <f t="shared" si="106"/>
        <v>Hep C - EIA86803</v>
      </c>
      <c r="B6748" t="s">
        <v>397</v>
      </c>
      <c r="C6748" t="s">
        <v>150</v>
      </c>
      <c r="D6748" t="s">
        <v>149</v>
      </c>
      <c r="E6748" s="2">
        <v>79.11</v>
      </c>
      <c r="F6748" s="2">
        <v>0</v>
      </c>
      <c r="G6748">
        <v>0</v>
      </c>
      <c r="H6748">
        <v>14.27</v>
      </c>
      <c r="I6748">
        <v>0</v>
      </c>
    </row>
    <row r="6749" spans="1:9">
      <c r="A6749" t="str">
        <f t="shared" si="106"/>
        <v>Hepatic Function Panel80076</v>
      </c>
      <c r="B6749" t="s">
        <v>397</v>
      </c>
      <c r="C6749" t="s">
        <v>152</v>
      </c>
      <c r="D6749" t="s">
        <v>151</v>
      </c>
      <c r="E6749" s="2">
        <v>253.52</v>
      </c>
      <c r="F6749" s="2">
        <v>0</v>
      </c>
      <c r="G6749">
        <v>0</v>
      </c>
      <c r="H6749">
        <v>8.17</v>
      </c>
      <c r="I6749">
        <v>0</v>
      </c>
    </row>
    <row r="6750" spans="1:9">
      <c r="A6750" t="str">
        <f t="shared" si="106"/>
        <v>Hepatitis A -IGM AB86709</v>
      </c>
      <c r="B6750" t="s">
        <v>397</v>
      </c>
      <c r="C6750" t="s">
        <v>326</v>
      </c>
      <c r="D6750" t="s">
        <v>325</v>
      </c>
      <c r="E6750" s="2">
        <v>46.31</v>
      </c>
      <c r="F6750" s="2">
        <v>0</v>
      </c>
      <c r="G6750">
        <v>0</v>
      </c>
      <c r="H6750">
        <v>11.26</v>
      </c>
      <c r="I6750">
        <v>0</v>
      </c>
    </row>
    <row r="6751" spans="1:9">
      <c r="A6751" t="str">
        <f t="shared" si="106"/>
        <v>Hepatitis B Core AB86704</v>
      </c>
      <c r="B6751" t="s">
        <v>397</v>
      </c>
      <c r="C6751" t="s">
        <v>328</v>
      </c>
      <c r="D6751" t="s">
        <v>327</v>
      </c>
      <c r="E6751" s="2">
        <v>63.67</v>
      </c>
      <c r="F6751" s="2">
        <v>0</v>
      </c>
      <c r="G6751">
        <v>0</v>
      </c>
      <c r="H6751">
        <v>12.05</v>
      </c>
      <c r="I6751">
        <v>0</v>
      </c>
    </row>
    <row r="6752" spans="1:9">
      <c r="A6752" t="str">
        <f t="shared" si="106"/>
        <v>Hepatitis B Surface AG87340</v>
      </c>
      <c r="B6752" t="s">
        <v>397</v>
      </c>
      <c r="C6752" t="s">
        <v>330</v>
      </c>
      <c r="D6752" t="s">
        <v>329</v>
      </c>
      <c r="E6752" s="2">
        <v>52.09</v>
      </c>
      <c r="F6752" s="2">
        <v>0</v>
      </c>
      <c r="G6752">
        <v>0</v>
      </c>
      <c r="H6752">
        <v>10.33</v>
      </c>
      <c r="I6752">
        <v>0</v>
      </c>
    </row>
    <row r="6753" spans="1:9">
      <c r="A6753" t="str">
        <f t="shared" si="106"/>
        <v>Herpes Simp Culture87253</v>
      </c>
      <c r="B6753" t="s">
        <v>397</v>
      </c>
      <c r="C6753" t="s">
        <v>154</v>
      </c>
      <c r="D6753" t="s">
        <v>153</v>
      </c>
      <c r="E6753" s="2">
        <v>356.55</v>
      </c>
      <c r="F6753" s="2">
        <v>0</v>
      </c>
      <c r="G6753">
        <v>0</v>
      </c>
      <c r="H6753">
        <v>20.2</v>
      </c>
      <c r="I6753">
        <v>0</v>
      </c>
    </row>
    <row r="6754" spans="1:9">
      <c r="A6754" t="str">
        <f t="shared" si="106"/>
        <v>Herpes Simplex86694</v>
      </c>
      <c r="B6754" t="s">
        <v>397</v>
      </c>
      <c r="C6754" t="s">
        <v>156</v>
      </c>
      <c r="D6754" t="s">
        <v>155</v>
      </c>
      <c r="E6754" s="2">
        <v>128.16</v>
      </c>
      <c r="F6754" s="2">
        <v>0</v>
      </c>
      <c r="G6754">
        <v>0</v>
      </c>
      <c r="H6754">
        <v>14.39</v>
      </c>
      <c r="I6754">
        <v>0</v>
      </c>
    </row>
    <row r="6755" spans="1:9">
      <c r="A6755" t="str">
        <f t="shared" si="106"/>
        <v>Herpes Simplex, Type 186695</v>
      </c>
      <c r="B6755" t="s">
        <v>397</v>
      </c>
      <c r="C6755" t="s">
        <v>158</v>
      </c>
      <c r="D6755" t="s">
        <v>157</v>
      </c>
      <c r="E6755" s="2">
        <v>96.19</v>
      </c>
      <c r="F6755" s="2">
        <v>0</v>
      </c>
      <c r="G6755">
        <v>0</v>
      </c>
      <c r="H6755">
        <v>13.19</v>
      </c>
      <c r="I6755">
        <v>0</v>
      </c>
    </row>
    <row r="6756" spans="1:9">
      <c r="A6756" t="str">
        <f t="shared" si="106"/>
        <v>HIV Serol Screen87389</v>
      </c>
      <c r="B6756" t="s">
        <v>397</v>
      </c>
      <c r="C6756" t="s">
        <v>160</v>
      </c>
      <c r="D6756" t="s">
        <v>159</v>
      </c>
      <c r="E6756" s="2">
        <v>116.59</v>
      </c>
      <c r="F6756" s="2">
        <v>0</v>
      </c>
      <c r="G6756">
        <v>0</v>
      </c>
      <c r="H6756">
        <v>24.08</v>
      </c>
      <c r="I6756">
        <v>0</v>
      </c>
    </row>
    <row r="6757" spans="1:9">
      <c r="A6757" t="str">
        <f t="shared" si="106"/>
        <v>HIV Serology Screen86701</v>
      </c>
      <c r="B6757" t="s">
        <v>397</v>
      </c>
      <c r="C6757" t="s">
        <v>162</v>
      </c>
      <c r="D6757" t="s">
        <v>161</v>
      </c>
      <c r="E6757" s="2">
        <v>111.13</v>
      </c>
      <c r="F6757" s="2">
        <v>0</v>
      </c>
      <c r="G6757">
        <v>0</v>
      </c>
      <c r="H6757">
        <v>8.89</v>
      </c>
      <c r="I6757">
        <v>0</v>
      </c>
    </row>
    <row r="6758" spans="1:9">
      <c r="A6758" t="str">
        <f t="shared" si="106"/>
        <v>HIV-1 Quantitation87536</v>
      </c>
      <c r="B6758" t="s">
        <v>397</v>
      </c>
      <c r="C6758" t="s">
        <v>165</v>
      </c>
      <c r="D6758" t="s">
        <v>164</v>
      </c>
      <c r="E6758" s="2">
        <v>737.85</v>
      </c>
      <c r="F6758" s="2">
        <v>0</v>
      </c>
      <c r="G6758">
        <v>0</v>
      </c>
      <c r="H6758">
        <v>85.1</v>
      </c>
      <c r="I6758">
        <v>0</v>
      </c>
    </row>
    <row r="6759" spans="1:9">
      <c r="A6759" t="str">
        <f t="shared" si="106"/>
        <v>HIV-1, Amplif NA Probe87535</v>
      </c>
      <c r="B6759" t="s">
        <v>397</v>
      </c>
      <c r="C6759" t="s">
        <v>167</v>
      </c>
      <c r="D6759" t="s">
        <v>166</v>
      </c>
      <c r="E6759" s="2">
        <v>622.64</v>
      </c>
      <c r="F6759" s="2">
        <v>0</v>
      </c>
      <c r="G6759">
        <v>0</v>
      </c>
      <c r="H6759">
        <v>35.090000000000003</v>
      </c>
      <c r="I6759">
        <v>0</v>
      </c>
    </row>
    <row r="6760" spans="1:9">
      <c r="A6760" t="str">
        <f t="shared" si="106"/>
        <v>IGG (Immunoglobulin)82784</v>
      </c>
      <c r="B6760" t="s">
        <v>397</v>
      </c>
      <c r="C6760" t="s">
        <v>169</v>
      </c>
      <c r="D6760" t="s">
        <v>168</v>
      </c>
      <c r="E6760" s="2">
        <v>195.07</v>
      </c>
      <c r="F6760" s="2">
        <v>0</v>
      </c>
      <c r="G6760">
        <v>0</v>
      </c>
      <c r="H6760">
        <v>9.3000000000000007</v>
      </c>
      <c r="I6760">
        <v>0</v>
      </c>
    </row>
    <row r="6761" spans="1:9">
      <c r="A6761" t="str">
        <f t="shared" si="106"/>
        <v>IGM (Immunoglobulin)82784</v>
      </c>
      <c r="B6761" t="s">
        <v>397</v>
      </c>
      <c r="C6761" t="s">
        <v>170</v>
      </c>
      <c r="D6761" t="s">
        <v>168</v>
      </c>
      <c r="E6761" s="2">
        <v>195.07</v>
      </c>
      <c r="F6761" s="2">
        <v>0</v>
      </c>
      <c r="G6761">
        <v>0</v>
      </c>
      <c r="H6761">
        <v>9.3000000000000007</v>
      </c>
      <c r="I6761">
        <v>0</v>
      </c>
    </row>
    <row r="6762" spans="1:9">
      <c r="A6762" t="str">
        <f t="shared" si="106"/>
        <v>Indiv OP/60 min billable90837</v>
      </c>
      <c r="B6762" t="s">
        <v>397</v>
      </c>
      <c r="C6762" t="s">
        <v>291</v>
      </c>
      <c r="D6762" t="s">
        <v>290</v>
      </c>
      <c r="E6762" s="2">
        <v>237.59</v>
      </c>
      <c r="F6762" s="2">
        <v>95</v>
      </c>
      <c r="G6762">
        <v>200</v>
      </c>
      <c r="H6762">
        <v>71.3</v>
      </c>
      <c r="I6762">
        <v>1260.69</v>
      </c>
    </row>
    <row r="6763" spans="1:9">
      <c r="A6763" t="str">
        <f t="shared" si="106"/>
        <v>Influenza A &amp; B by PCR87502</v>
      </c>
      <c r="B6763" t="s">
        <v>397</v>
      </c>
      <c r="C6763" t="s">
        <v>172</v>
      </c>
      <c r="D6763" t="s">
        <v>171</v>
      </c>
      <c r="E6763" s="2">
        <v>297.95</v>
      </c>
      <c r="F6763" s="2">
        <v>0</v>
      </c>
      <c r="G6763">
        <v>0</v>
      </c>
      <c r="H6763">
        <v>95.8</v>
      </c>
      <c r="I6763">
        <v>0</v>
      </c>
    </row>
    <row r="6764" spans="1:9">
      <c r="A6764" t="str">
        <f t="shared" si="106"/>
        <v>Initial Psych Consult90792</v>
      </c>
      <c r="B6764" t="s">
        <v>397</v>
      </c>
      <c r="C6764" t="s">
        <v>293</v>
      </c>
      <c r="D6764" t="s">
        <v>292</v>
      </c>
      <c r="E6764" s="2">
        <v>457.36</v>
      </c>
      <c r="F6764" s="2">
        <v>94.29</v>
      </c>
      <c r="G6764">
        <v>0</v>
      </c>
      <c r="H6764">
        <v>94.29</v>
      </c>
      <c r="I6764">
        <v>0</v>
      </c>
    </row>
    <row r="6765" spans="1:9">
      <c r="A6765" t="str">
        <f t="shared" si="106"/>
        <v>Inpatient Detoxification</v>
      </c>
      <c r="B6765" t="s">
        <v>397</v>
      </c>
      <c r="C6765" t="s">
        <v>294</v>
      </c>
      <c r="E6765" s="2">
        <v>1945.88</v>
      </c>
      <c r="F6765" s="2">
        <v>649</v>
      </c>
      <c r="G6765">
        <v>720</v>
      </c>
      <c r="H6765">
        <v>400</v>
      </c>
      <c r="I6765">
        <v>0</v>
      </c>
    </row>
    <row r="6766" spans="1:9">
      <c r="A6766" t="str">
        <f t="shared" si="106"/>
        <v>Inpatient Rehab</v>
      </c>
      <c r="B6766" t="s">
        <v>397</v>
      </c>
      <c r="C6766" t="s">
        <v>296</v>
      </c>
      <c r="E6766" s="2">
        <v>1871.03</v>
      </c>
      <c r="F6766" s="2">
        <v>519</v>
      </c>
      <c r="G6766">
        <v>620</v>
      </c>
      <c r="H6766">
        <v>317.02999999999997</v>
      </c>
      <c r="I6766">
        <v>0</v>
      </c>
    </row>
    <row r="6767" spans="1:9">
      <c r="A6767" t="str">
        <f t="shared" si="106"/>
        <v>Intensive OutpatientH0015</v>
      </c>
      <c r="B6767" t="s">
        <v>397</v>
      </c>
      <c r="C6767" t="s">
        <v>299</v>
      </c>
      <c r="D6767" t="s">
        <v>298</v>
      </c>
      <c r="E6767" s="2">
        <v>436.58</v>
      </c>
      <c r="F6767" s="2">
        <v>187</v>
      </c>
      <c r="G6767">
        <v>175</v>
      </c>
      <c r="H6767">
        <v>76.42</v>
      </c>
      <c r="I6767">
        <v>0</v>
      </c>
    </row>
    <row r="6768" spans="1:9">
      <c r="A6768" t="str">
        <f t="shared" si="106"/>
        <v>Iron83540</v>
      </c>
      <c r="B6768" t="s">
        <v>397</v>
      </c>
      <c r="C6768" t="s">
        <v>174</v>
      </c>
      <c r="D6768" t="s">
        <v>173</v>
      </c>
      <c r="E6768" s="2">
        <v>119.34</v>
      </c>
      <c r="F6768" s="2">
        <v>0</v>
      </c>
      <c r="G6768">
        <v>0</v>
      </c>
      <c r="H6768">
        <v>6.47</v>
      </c>
      <c r="I6768">
        <v>0</v>
      </c>
    </row>
    <row r="6769" spans="1:9">
      <c r="A6769" t="str">
        <f t="shared" si="106"/>
        <v>Iron Binding83550</v>
      </c>
      <c r="B6769" t="s">
        <v>397</v>
      </c>
      <c r="C6769" t="s">
        <v>176</v>
      </c>
      <c r="D6769" t="s">
        <v>175</v>
      </c>
      <c r="E6769" s="2">
        <v>168.14</v>
      </c>
      <c r="F6769" s="2">
        <v>0</v>
      </c>
      <c r="G6769">
        <v>0</v>
      </c>
      <c r="H6769">
        <v>8.74</v>
      </c>
      <c r="I6769">
        <v>0</v>
      </c>
    </row>
    <row r="6770" spans="1:9">
      <c r="A6770" t="str">
        <f t="shared" si="106"/>
        <v>LDH83615</v>
      </c>
      <c r="B6770" t="s">
        <v>397</v>
      </c>
      <c r="C6770" t="s">
        <v>332</v>
      </c>
      <c r="D6770" t="s">
        <v>331</v>
      </c>
      <c r="E6770" s="2">
        <v>131.47</v>
      </c>
      <c r="F6770" s="2">
        <v>0</v>
      </c>
      <c r="G6770">
        <v>0</v>
      </c>
      <c r="H6770">
        <v>6.04</v>
      </c>
      <c r="I6770">
        <v>0</v>
      </c>
    </row>
    <row r="6771" spans="1:9">
      <c r="A6771" t="str">
        <f t="shared" si="106"/>
        <v>Lipase83690</v>
      </c>
      <c r="B6771" t="s">
        <v>397</v>
      </c>
      <c r="C6771" t="s">
        <v>178</v>
      </c>
      <c r="D6771" t="s">
        <v>177</v>
      </c>
      <c r="E6771" s="2">
        <v>183.19</v>
      </c>
      <c r="F6771" s="2">
        <v>0</v>
      </c>
      <c r="G6771">
        <v>0</v>
      </c>
      <c r="H6771">
        <v>6.89</v>
      </c>
      <c r="I6771">
        <v>0</v>
      </c>
    </row>
    <row r="6772" spans="1:9">
      <c r="A6772" t="str">
        <f t="shared" si="106"/>
        <v>Lipid80061</v>
      </c>
      <c r="B6772" t="s">
        <v>397</v>
      </c>
      <c r="C6772" t="s">
        <v>180</v>
      </c>
      <c r="D6772" t="s">
        <v>179</v>
      </c>
      <c r="E6772" s="2">
        <v>215.54</v>
      </c>
      <c r="F6772" s="3">
        <v>0</v>
      </c>
      <c r="G6772">
        <v>0</v>
      </c>
      <c r="H6772">
        <v>13.39</v>
      </c>
      <c r="I6772">
        <v>122</v>
      </c>
    </row>
    <row r="6773" spans="1:9">
      <c r="A6773" t="str">
        <f t="shared" si="106"/>
        <v>Lipoprotein Electrophor83701</v>
      </c>
      <c r="B6773" t="s">
        <v>397</v>
      </c>
      <c r="C6773" t="s">
        <v>181</v>
      </c>
      <c r="D6773" t="s">
        <v>141</v>
      </c>
      <c r="E6773" s="2">
        <v>274.52</v>
      </c>
      <c r="F6773" s="2">
        <v>0</v>
      </c>
      <c r="G6773">
        <v>0</v>
      </c>
      <c r="H6773">
        <v>33.86</v>
      </c>
      <c r="I6773">
        <v>0</v>
      </c>
    </row>
    <row r="6774" spans="1:9">
      <c r="A6774" t="str">
        <f t="shared" si="106"/>
        <v>Lithium80178</v>
      </c>
      <c r="B6774" t="s">
        <v>397</v>
      </c>
      <c r="C6774" t="s">
        <v>183</v>
      </c>
      <c r="D6774" t="s">
        <v>182</v>
      </c>
      <c r="E6774" s="2">
        <v>146.15</v>
      </c>
      <c r="F6774" s="2">
        <v>0</v>
      </c>
      <c r="G6774">
        <v>0</v>
      </c>
      <c r="H6774">
        <v>6.61</v>
      </c>
      <c r="I6774">
        <v>0</v>
      </c>
    </row>
    <row r="6775" spans="1:9">
      <c r="A6775" t="str">
        <f t="shared" si="106"/>
        <v>Magnesium83735</v>
      </c>
      <c r="B6775" t="s">
        <v>397</v>
      </c>
      <c r="C6775" t="s">
        <v>334</v>
      </c>
      <c r="D6775" t="s">
        <v>333</v>
      </c>
      <c r="E6775" s="2">
        <v>120.11</v>
      </c>
      <c r="F6775" s="2">
        <v>0</v>
      </c>
      <c r="G6775">
        <v>0</v>
      </c>
      <c r="H6775">
        <v>6.7</v>
      </c>
      <c r="I6775">
        <v>0</v>
      </c>
    </row>
    <row r="6776" spans="1:9">
      <c r="A6776" t="str">
        <f t="shared" si="106"/>
        <v>Neisseria Gonorrhoeae, AMP PROB87591</v>
      </c>
      <c r="B6776" t="s">
        <v>397</v>
      </c>
      <c r="C6776" t="s">
        <v>335</v>
      </c>
      <c r="D6776" t="s">
        <v>319</v>
      </c>
      <c r="E6776" s="2">
        <v>135.88</v>
      </c>
      <c r="F6776" s="2">
        <v>0</v>
      </c>
      <c r="G6776">
        <v>0</v>
      </c>
      <c r="H6776">
        <v>35.090000000000003</v>
      </c>
      <c r="I6776">
        <v>0</v>
      </c>
    </row>
    <row r="6777" spans="1:9">
      <c r="A6777" t="str">
        <f t="shared" si="106"/>
        <v>Occult Blood (Diagnostic)82272</v>
      </c>
      <c r="B6777" t="s">
        <v>397</v>
      </c>
      <c r="C6777" t="s">
        <v>185</v>
      </c>
      <c r="D6777" t="s">
        <v>184</v>
      </c>
      <c r="E6777" s="2">
        <v>68.63</v>
      </c>
      <c r="F6777" s="2">
        <v>0</v>
      </c>
      <c r="G6777">
        <v>0</v>
      </c>
      <c r="H6777">
        <v>4.2300000000000004</v>
      </c>
      <c r="I6777">
        <v>0</v>
      </c>
    </row>
    <row r="6778" spans="1:9">
      <c r="A6778" t="str">
        <f t="shared" si="106"/>
        <v>Occult Blood (Screen)82270</v>
      </c>
      <c r="B6778" t="s">
        <v>397</v>
      </c>
      <c r="C6778" t="s">
        <v>187</v>
      </c>
      <c r="D6778" t="s">
        <v>186</v>
      </c>
      <c r="E6778" s="2">
        <v>21.22</v>
      </c>
      <c r="F6778" s="2">
        <v>0</v>
      </c>
      <c r="G6778">
        <v>0</v>
      </c>
      <c r="H6778">
        <v>4.38</v>
      </c>
      <c r="I6778">
        <v>0</v>
      </c>
    </row>
    <row r="6779" spans="1:9">
      <c r="A6779" t="str">
        <f t="shared" si="106"/>
        <v>Osmolality-Urine Random83935</v>
      </c>
      <c r="B6779" t="s">
        <v>397</v>
      </c>
      <c r="C6779" t="s">
        <v>189</v>
      </c>
      <c r="D6779" t="s">
        <v>188</v>
      </c>
      <c r="E6779" s="2">
        <v>116.59</v>
      </c>
      <c r="F6779" s="2">
        <v>0</v>
      </c>
      <c r="G6779">
        <v>0</v>
      </c>
      <c r="H6779">
        <v>6.82</v>
      </c>
      <c r="I6779">
        <v>0</v>
      </c>
    </row>
    <row r="6780" spans="1:9">
      <c r="A6780" t="str">
        <f t="shared" si="106"/>
        <v>Ova &amp; Parasite - Comprehensive Study - Send Out87177</v>
      </c>
      <c r="B6780" t="s">
        <v>397</v>
      </c>
      <c r="C6780" t="s">
        <v>191</v>
      </c>
      <c r="D6780" t="s">
        <v>190</v>
      </c>
      <c r="E6780" s="2">
        <v>22.05</v>
      </c>
      <c r="F6780" s="2">
        <v>0</v>
      </c>
      <c r="G6780">
        <v>0</v>
      </c>
      <c r="H6780">
        <v>8.9</v>
      </c>
      <c r="I6780">
        <v>0</v>
      </c>
    </row>
    <row r="6781" spans="1:9">
      <c r="A6781" t="str">
        <f t="shared" si="106"/>
        <v>Oxcarbazepine80183</v>
      </c>
      <c r="B6781" t="s">
        <v>397</v>
      </c>
      <c r="C6781" t="s">
        <v>193</v>
      </c>
      <c r="D6781" t="s">
        <v>192</v>
      </c>
      <c r="E6781" s="2">
        <v>375.68</v>
      </c>
      <c r="F6781" s="2">
        <v>0</v>
      </c>
      <c r="G6781">
        <v>0</v>
      </c>
      <c r="H6781">
        <v>13.25</v>
      </c>
      <c r="I6781">
        <v>0</v>
      </c>
    </row>
    <row r="6782" spans="1:9">
      <c r="A6782" t="str">
        <f t="shared" si="106"/>
        <v>Pharmacy Charge</v>
      </c>
      <c r="B6782" t="s">
        <v>397</v>
      </c>
      <c r="C6782" t="s">
        <v>302</v>
      </c>
      <c r="E6782" s="2">
        <v>32.32</v>
      </c>
      <c r="F6782" s="2">
        <v>0</v>
      </c>
      <c r="G6782">
        <v>0</v>
      </c>
      <c r="H6782">
        <v>0</v>
      </c>
      <c r="I6782">
        <v>0</v>
      </c>
    </row>
    <row r="6783" spans="1:9">
      <c r="A6783" t="str">
        <f t="shared" si="106"/>
        <v>Phenobarbital80184</v>
      </c>
      <c r="B6783" t="s">
        <v>397</v>
      </c>
      <c r="C6783" t="s">
        <v>195</v>
      </c>
      <c r="D6783" t="s">
        <v>194</v>
      </c>
      <c r="E6783" s="2">
        <v>189.27</v>
      </c>
      <c r="F6783" s="2">
        <v>0</v>
      </c>
      <c r="G6783">
        <v>0</v>
      </c>
      <c r="H6783">
        <v>15.3</v>
      </c>
      <c r="I6783">
        <v>0</v>
      </c>
    </row>
    <row r="6784" spans="1:9">
      <c r="A6784" t="str">
        <f t="shared" si="106"/>
        <v>Phenytoin (Dilantin)80185</v>
      </c>
      <c r="B6784" t="s">
        <v>397</v>
      </c>
      <c r="C6784" t="s">
        <v>197</v>
      </c>
      <c r="D6784" t="s">
        <v>196</v>
      </c>
      <c r="E6784" s="2">
        <v>206.44</v>
      </c>
      <c r="F6784" s="2">
        <v>0</v>
      </c>
      <c r="G6784">
        <v>0</v>
      </c>
      <c r="H6784">
        <v>13.25</v>
      </c>
      <c r="I6784">
        <v>0</v>
      </c>
    </row>
    <row r="6785" spans="1:9">
      <c r="A6785" t="str">
        <f t="shared" si="106"/>
        <v>Phosphorus Serum84100</v>
      </c>
      <c r="B6785" t="s">
        <v>397</v>
      </c>
      <c r="C6785" t="s">
        <v>337</v>
      </c>
      <c r="D6785" t="s">
        <v>336</v>
      </c>
      <c r="E6785" s="2">
        <v>119.34</v>
      </c>
      <c r="F6785" s="2">
        <v>0</v>
      </c>
      <c r="G6785">
        <v>0</v>
      </c>
      <c r="H6785">
        <v>4.74</v>
      </c>
      <c r="I6785">
        <v>0</v>
      </c>
    </row>
    <row r="6786" spans="1:9">
      <c r="A6786" t="str">
        <f t="shared" si="106"/>
        <v>Potassium84132</v>
      </c>
      <c r="B6786" t="s">
        <v>397</v>
      </c>
      <c r="C6786" t="s">
        <v>199</v>
      </c>
      <c r="D6786" t="s">
        <v>198</v>
      </c>
      <c r="E6786" s="2">
        <v>87.1</v>
      </c>
      <c r="F6786" s="2">
        <v>0</v>
      </c>
      <c r="G6786">
        <v>0</v>
      </c>
      <c r="H6786">
        <v>4.76</v>
      </c>
      <c r="I6786">
        <v>0</v>
      </c>
    </row>
    <row r="6787" spans="1:9">
      <c r="A6787" t="str">
        <f t="shared" si="106"/>
        <v>Potassium - Urine Random84133</v>
      </c>
      <c r="B6787" t="s">
        <v>397</v>
      </c>
      <c r="C6787" t="s">
        <v>201</v>
      </c>
      <c r="D6787" t="s">
        <v>200</v>
      </c>
      <c r="E6787" s="2">
        <v>84.62</v>
      </c>
      <c r="F6787" s="2">
        <v>0</v>
      </c>
      <c r="G6787">
        <v>0</v>
      </c>
      <c r="H6787">
        <v>4.7300000000000004</v>
      </c>
      <c r="I6787">
        <v>0</v>
      </c>
    </row>
    <row r="6788" spans="1:9">
      <c r="A6788" t="str">
        <f t="shared" si="106"/>
        <v>Prealbumin84134</v>
      </c>
      <c r="B6788" t="s">
        <v>397</v>
      </c>
      <c r="C6788" t="s">
        <v>203</v>
      </c>
      <c r="D6788" t="s">
        <v>202</v>
      </c>
      <c r="E6788" s="2">
        <v>183.29</v>
      </c>
      <c r="F6788" s="2">
        <v>0</v>
      </c>
      <c r="G6788">
        <v>0</v>
      </c>
      <c r="H6788">
        <v>14.59</v>
      </c>
      <c r="I6788">
        <v>0</v>
      </c>
    </row>
    <row r="6789" spans="1:9">
      <c r="A6789" t="str">
        <f t="shared" si="106"/>
        <v>Progesterone84144</v>
      </c>
      <c r="B6789" t="s">
        <v>397</v>
      </c>
      <c r="C6789" t="s">
        <v>205</v>
      </c>
      <c r="D6789" t="s">
        <v>204</v>
      </c>
      <c r="E6789" s="2">
        <v>267.91000000000003</v>
      </c>
      <c r="F6789" s="2">
        <v>0</v>
      </c>
      <c r="G6789">
        <v>0</v>
      </c>
      <c r="H6789">
        <v>20.86</v>
      </c>
      <c r="I6789">
        <v>0</v>
      </c>
    </row>
    <row r="6790" spans="1:9">
      <c r="A6790" t="str">
        <f t="shared" si="106"/>
        <v>Prolactin84146</v>
      </c>
      <c r="B6790" t="s">
        <v>397</v>
      </c>
      <c r="C6790" t="s">
        <v>207</v>
      </c>
      <c r="D6790" t="s">
        <v>206</v>
      </c>
      <c r="E6790" s="2">
        <v>398.56</v>
      </c>
      <c r="F6790" s="2">
        <v>0</v>
      </c>
      <c r="G6790">
        <v>0</v>
      </c>
      <c r="H6790">
        <v>19.38</v>
      </c>
      <c r="I6790">
        <v>0</v>
      </c>
    </row>
    <row r="6791" spans="1:9">
      <c r="A6791" t="str">
        <f t="shared" ref="A6791:A6854" si="107">C6791&amp;D6791</f>
        <v>Prothrombin Time85610</v>
      </c>
      <c r="B6791" t="s">
        <v>397</v>
      </c>
      <c r="C6791" t="s">
        <v>209</v>
      </c>
      <c r="D6791" t="s">
        <v>208</v>
      </c>
      <c r="E6791" s="2">
        <v>54.12</v>
      </c>
      <c r="F6791" s="2">
        <v>0</v>
      </c>
      <c r="G6791">
        <v>0</v>
      </c>
      <c r="H6791">
        <v>4.29</v>
      </c>
      <c r="I6791">
        <v>0</v>
      </c>
    </row>
    <row r="6792" spans="1:9">
      <c r="A6792" t="str">
        <f t="shared" si="107"/>
        <v>PSA, Total84153</v>
      </c>
      <c r="B6792" t="s">
        <v>397</v>
      </c>
      <c r="C6792" t="s">
        <v>211</v>
      </c>
      <c r="D6792" t="s">
        <v>210</v>
      </c>
      <c r="E6792" s="2">
        <v>251.37</v>
      </c>
      <c r="F6792" s="2">
        <v>0</v>
      </c>
      <c r="G6792">
        <v>0</v>
      </c>
      <c r="H6792">
        <v>18.39</v>
      </c>
      <c r="I6792">
        <v>0</v>
      </c>
    </row>
    <row r="6793" spans="1:9">
      <c r="A6793" t="str">
        <f t="shared" si="107"/>
        <v>PSA, Total, ScreenG0103</v>
      </c>
      <c r="B6793" t="s">
        <v>397</v>
      </c>
      <c r="C6793" t="s">
        <v>213</v>
      </c>
      <c r="D6793" t="s">
        <v>212</v>
      </c>
      <c r="E6793" s="2">
        <v>251.37</v>
      </c>
      <c r="F6793" s="2">
        <v>0</v>
      </c>
      <c r="G6793">
        <v>0</v>
      </c>
      <c r="H6793">
        <v>134.06</v>
      </c>
      <c r="I6793">
        <v>0</v>
      </c>
    </row>
    <row r="6794" spans="1:9">
      <c r="A6794" t="str">
        <f t="shared" si="107"/>
        <v>PTH Intact83970</v>
      </c>
      <c r="B6794" t="s">
        <v>397</v>
      </c>
      <c r="C6794" t="s">
        <v>215</v>
      </c>
      <c r="D6794" t="s">
        <v>214</v>
      </c>
      <c r="E6794" s="2">
        <v>595.89</v>
      </c>
      <c r="F6794" s="2">
        <v>0</v>
      </c>
      <c r="G6794">
        <v>0</v>
      </c>
      <c r="H6794">
        <v>41.28</v>
      </c>
      <c r="I6794">
        <v>0</v>
      </c>
    </row>
    <row r="6795" spans="1:9">
      <c r="A6795" t="str">
        <f t="shared" si="107"/>
        <v>Rapid COVID19 By PCR87076</v>
      </c>
      <c r="B6795" t="s">
        <v>397</v>
      </c>
      <c r="C6795" t="s">
        <v>216</v>
      </c>
      <c r="D6795" t="s">
        <v>34</v>
      </c>
      <c r="E6795" s="2">
        <v>168.14</v>
      </c>
      <c r="F6795" s="2">
        <v>0</v>
      </c>
      <c r="G6795">
        <v>0</v>
      </c>
      <c r="H6795">
        <v>8.08</v>
      </c>
      <c r="I6795">
        <v>0</v>
      </c>
    </row>
    <row r="6796" spans="1:9">
      <c r="A6796" t="str">
        <f t="shared" si="107"/>
        <v>Renal Function80069</v>
      </c>
      <c r="B6796" t="s">
        <v>397</v>
      </c>
      <c r="C6796" t="s">
        <v>220</v>
      </c>
      <c r="D6796" t="s">
        <v>219</v>
      </c>
      <c r="E6796" s="2">
        <v>266.26</v>
      </c>
      <c r="F6796" s="2">
        <v>0</v>
      </c>
      <c r="G6796">
        <v>0</v>
      </c>
      <c r="H6796">
        <v>8.68</v>
      </c>
      <c r="I6796">
        <v>0</v>
      </c>
    </row>
    <row r="6797" spans="1:9">
      <c r="A6797" t="str">
        <f t="shared" si="107"/>
        <v>Respiratory viral panel PCR87632</v>
      </c>
      <c r="B6797" t="s">
        <v>397</v>
      </c>
      <c r="C6797" t="s">
        <v>222</v>
      </c>
      <c r="D6797" t="s">
        <v>221</v>
      </c>
      <c r="E6797" s="2">
        <v>210.3</v>
      </c>
      <c r="F6797" s="2">
        <v>0</v>
      </c>
      <c r="G6797">
        <v>0</v>
      </c>
      <c r="H6797">
        <v>112.16</v>
      </c>
      <c r="I6797">
        <v>0</v>
      </c>
    </row>
    <row r="6798" spans="1:9">
      <c r="A6798" t="str">
        <f t="shared" si="107"/>
        <v>RPR86592</v>
      </c>
      <c r="B6798" t="s">
        <v>397</v>
      </c>
      <c r="C6798" t="s">
        <v>224</v>
      </c>
      <c r="D6798" t="s">
        <v>223</v>
      </c>
      <c r="E6798" s="2">
        <v>42.26</v>
      </c>
      <c r="F6798" s="2">
        <v>0</v>
      </c>
      <c r="G6798">
        <v>0</v>
      </c>
      <c r="H6798">
        <v>4.2699999999999996</v>
      </c>
      <c r="I6798">
        <v>0</v>
      </c>
    </row>
    <row r="6799" spans="1:9">
      <c r="A6799" t="str">
        <f t="shared" si="107"/>
        <v>RPR86592</v>
      </c>
      <c r="B6799" t="s">
        <v>397</v>
      </c>
      <c r="C6799" t="s">
        <v>224</v>
      </c>
      <c r="D6799" t="s">
        <v>223</v>
      </c>
      <c r="E6799" s="2">
        <v>40.25</v>
      </c>
      <c r="F6799" s="2">
        <v>0</v>
      </c>
      <c r="G6799">
        <v>0</v>
      </c>
      <c r="H6799">
        <v>4.2699999999999996</v>
      </c>
      <c r="I6799">
        <v>0</v>
      </c>
    </row>
    <row r="6800" spans="1:9">
      <c r="A6800" t="str">
        <f t="shared" si="107"/>
        <v>RSV87280</v>
      </c>
      <c r="B6800" t="s">
        <v>397</v>
      </c>
      <c r="C6800" t="s">
        <v>226</v>
      </c>
      <c r="D6800" t="s">
        <v>225</v>
      </c>
      <c r="E6800" s="2">
        <v>26.25</v>
      </c>
      <c r="F6800" s="2">
        <v>0</v>
      </c>
      <c r="G6800">
        <v>0</v>
      </c>
      <c r="H6800">
        <v>13.42</v>
      </c>
      <c r="I6800">
        <v>0</v>
      </c>
    </row>
    <row r="6801" spans="1:9">
      <c r="A6801" t="str">
        <f t="shared" si="107"/>
        <v>Sed Rate/Westergreen85652</v>
      </c>
      <c r="B6801" t="s">
        <v>397</v>
      </c>
      <c r="C6801" t="s">
        <v>228</v>
      </c>
      <c r="D6801" t="s">
        <v>227</v>
      </c>
      <c r="E6801" s="2">
        <v>66.150000000000006</v>
      </c>
      <c r="F6801" s="2">
        <v>0</v>
      </c>
      <c r="G6801">
        <v>0</v>
      </c>
      <c r="H6801">
        <v>2.7</v>
      </c>
      <c r="I6801">
        <v>0</v>
      </c>
    </row>
    <row r="6802" spans="1:9">
      <c r="A6802" t="str">
        <f t="shared" si="107"/>
        <v>Sensitivity, MIC87186</v>
      </c>
      <c r="B6802" t="s">
        <v>397</v>
      </c>
      <c r="C6802" t="s">
        <v>230</v>
      </c>
      <c r="D6802" t="s">
        <v>229</v>
      </c>
      <c r="E6802" s="2">
        <v>146.15</v>
      </c>
      <c r="F6802" s="2">
        <v>0</v>
      </c>
      <c r="G6802">
        <v>0</v>
      </c>
      <c r="H6802">
        <v>8.65</v>
      </c>
      <c r="I6802">
        <v>0</v>
      </c>
    </row>
    <row r="6803" spans="1:9">
      <c r="A6803" t="str">
        <f t="shared" si="107"/>
        <v>Sodium84295</v>
      </c>
      <c r="B6803" t="s">
        <v>397</v>
      </c>
      <c r="C6803" t="s">
        <v>232</v>
      </c>
      <c r="D6803" t="s">
        <v>231</v>
      </c>
      <c r="E6803" s="2">
        <v>75.53</v>
      </c>
      <c r="F6803" s="2">
        <v>0</v>
      </c>
      <c r="G6803">
        <v>0</v>
      </c>
      <c r="H6803">
        <v>4.8099999999999996</v>
      </c>
      <c r="I6803">
        <v>511.39</v>
      </c>
    </row>
    <row r="6804" spans="1:9">
      <c r="A6804" t="str">
        <f t="shared" si="107"/>
        <v>Sodium - Urine Random84300</v>
      </c>
      <c r="B6804" t="s">
        <v>397</v>
      </c>
      <c r="C6804" t="s">
        <v>234</v>
      </c>
      <c r="D6804" t="s">
        <v>233</v>
      </c>
      <c r="E6804" s="2">
        <v>79.650000000000006</v>
      </c>
      <c r="F6804" s="2">
        <v>0</v>
      </c>
      <c r="G6804">
        <v>0</v>
      </c>
      <c r="H6804">
        <v>5.0599999999999996</v>
      </c>
      <c r="I6804">
        <v>0</v>
      </c>
    </row>
    <row r="6805" spans="1:9">
      <c r="A6805" t="str">
        <f t="shared" si="107"/>
        <v>Specimen Collection for COVID-19C9803</v>
      </c>
      <c r="B6805" t="s">
        <v>397</v>
      </c>
      <c r="C6805" t="s">
        <v>236</v>
      </c>
      <c r="D6805" t="s">
        <v>235</v>
      </c>
      <c r="E6805" s="2">
        <v>183.76</v>
      </c>
      <c r="F6805" s="2">
        <v>0</v>
      </c>
      <c r="G6805">
        <v>0</v>
      </c>
      <c r="H6805">
        <v>25.23</v>
      </c>
      <c r="I6805">
        <v>0</v>
      </c>
    </row>
    <row r="6806" spans="1:9">
      <c r="A6806" t="str">
        <f t="shared" si="107"/>
        <v>Sputum Culture/GS87070</v>
      </c>
      <c r="B6806" t="s">
        <v>397</v>
      </c>
      <c r="C6806" t="s">
        <v>237</v>
      </c>
      <c r="D6806" t="s">
        <v>90</v>
      </c>
      <c r="E6806" s="2">
        <v>217.47</v>
      </c>
      <c r="F6806" s="2">
        <v>0</v>
      </c>
      <c r="G6806">
        <v>0</v>
      </c>
      <c r="H6806">
        <v>8.6199999999999992</v>
      </c>
      <c r="I6806">
        <v>0</v>
      </c>
    </row>
    <row r="6807" spans="1:9">
      <c r="A6807" t="str">
        <f t="shared" si="107"/>
        <v>Strep A Culture (Throat)87081</v>
      </c>
      <c r="B6807" t="s">
        <v>397</v>
      </c>
      <c r="C6807" t="s">
        <v>238</v>
      </c>
      <c r="D6807" t="s">
        <v>126</v>
      </c>
      <c r="E6807" s="2">
        <v>121.55</v>
      </c>
      <c r="F6807" s="2">
        <v>0</v>
      </c>
      <c r="G6807">
        <v>0</v>
      </c>
      <c r="H6807">
        <v>6.63</v>
      </c>
      <c r="I6807">
        <v>0</v>
      </c>
    </row>
    <row r="6808" spans="1:9">
      <c r="A6808" t="str">
        <f t="shared" si="107"/>
        <v>Strep B Culture (Genital)87081</v>
      </c>
      <c r="B6808" t="s">
        <v>397</v>
      </c>
      <c r="C6808" t="s">
        <v>239</v>
      </c>
      <c r="D6808" t="s">
        <v>126</v>
      </c>
      <c r="E6808" s="2">
        <v>121.55</v>
      </c>
      <c r="F6808" s="2">
        <v>0</v>
      </c>
      <c r="G6808">
        <v>0</v>
      </c>
      <c r="H6808">
        <v>6.63</v>
      </c>
      <c r="I6808">
        <v>0</v>
      </c>
    </row>
    <row r="6809" spans="1:9">
      <c r="A6809" t="str">
        <f t="shared" si="107"/>
        <v>T3 Uptake84479</v>
      </c>
      <c r="B6809" t="s">
        <v>397</v>
      </c>
      <c r="C6809" t="s">
        <v>339</v>
      </c>
      <c r="D6809" t="s">
        <v>338</v>
      </c>
      <c r="E6809" s="2">
        <v>139.74</v>
      </c>
      <c r="F6809" s="2">
        <v>0</v>
      </c>
      <c r="G6809">
        <v>0</v>
      </c>
      <c r="H6809">
        <v>6.47</v>
      </c>
      <c r="I6809">
        <v>0</v>
      </c>
    </row>
    <row r="6810" spans="1:9">
      <c r="A6810" t="str">
        <f t="shared" si="107"/>
        <v>T3; Total84480</v>
      </c>
      <c r="B6810" t="s">
        <v>397</v>
      </c>
      <c r="C6810" t="s">
        <v>241</v>
      </c>
      <c r="D6810" t="s">
        <v>240</v>
      </c>
      <c r="E6810" s="2">
        <v>287.95999999999998</v>
      </c>
      <c r="F6810" s="2">
        <v>0</v>
      </c>
      <c r="G6810">
        <v>0</v>
      </c>
      <c r="H6810">
        <v>14.18</v>
      </c>
      <c r="I6810">
        <v>0</v>
      </c>
    </row>
    <row r="6811" spans="1:9">
      <c r="A6811" t="str">
        <f t="shared" si="107"/>
        <v>T4 (Thyroxine)84436</v>
      </c>
      <c r="B6811" t="s">
        <v>397</v>
      </c>
      <c r="C6811" t="s">
        <v>341</v>
      </c>
      <c r="D6811" t="s">
        <v>340</v>
      </c>
      <c r="E6811" s="2">
        <v>171.72</v>
      </c>
      <c r="F6811" s="2">
        <v>0</v>
      </c>
      <c r="G6811">
        <v>0</v>
      </c>
      <c r="H6811">
        <v>6.87</v>
      </c>
      <c r="I6811">
        <v>0</v>
      </c>
    </row>
    <row r="6812" spans="1:9">
      <c r="A6812" t="str">
        <f t="shared" si="107"/>
        <v>TB Culture (AFB)87116</v>
      </c>
      <c r="B6812" t="s">
        <v>397</v>
      </c>
      <c r="C6812" t="s">
        <v>243</v>
      </c>
      <c r="D6812" t="s">
        <v>242</v>
      </c>
      <c r="E6812" s="2">
        <v>276.45</v>
      </c>
      <c r="F6812" s="2">
        <v>0</v>
      </c>
      <c r="G6812">
        <v>0</v>
      </c>
      <c r="H6812">
        <v>10.8</v>
      </c>
      <c r="I6812">
        <v>0</v>
      </c>
    </row>
    <row r="6813" spans="1:9">
      <c r="A6813" t="str">
        <f t="shared" si="107"/>
        <v>Testosterone; Total84403</v>
      </c>
      <c r="B6813" t="s">
        <v>397</v>
      </c>
      <c r="C6813" t="s">
        <v>245</v>
      </c>
      <c r="D6813" t="s">
        <v>244</v>
      </c>
      <c r="E6813" s="2">
        <v>294.33</v>
      </c>
      <c r="F6813" s="2">
        <v>0</v>
      </c>
      <c r="G6813">
        <v>0</v>
      </c>
      <c r="H6813">
        <v>25.81</v>
      </c>
      <c r="I6813">
        <v>0</v>
      </c>
    </row>
    <row r="6814" spans="1:9">
      <c r="A6814" t="str">
        <f t="shared" si="107"/>
        <v>Theophylline80198</v>
      </c>
      <c r="B6814" t="s">
        <v>397</v>
      </c>
      <c r="C6814" t="s">
        <v>247</v>
      </c>
      <c r="D6814" t="s">
        <v>246</v>
      </c>
      <c r="E6814" s="2">
        <v>204.79</v>
      </c>
      <c r="F6814" s="2">
        <v>0</v>
      </c>
      <c r="G6814">
        <v>0</v>
      </c>
      <c r="H6814">
        <v>14.14</v>
      </c>
      <c r="I6814">
        <v>0</v>
      </c>
    </row>
    <row r="6815" spans="1:9">
      <c r="A6815" t="str">
        <f t="shared" si="107"/>
        <v>Total Protein84155</v>
      </c>
      <c r="B6815" t="s">
        <v>397</v>
      </c>
      <c r="C6815" t="s">
        <v>249</v>
      </c>
      <c r="D6815" t="s">
        <v>248</v>
      </c>
      <c r="E6815" s="2">
        <v>110.25</v>
      </c>
      <c r="F6815" s="2">
        <v>0</v>
      </c>
      <c r="G6815">
        <v>0</v>
      </c>
      <c r="H6815">
        <v>3.67</v>
      </c>
      <c r="I6815">
        <v>114.49</v>
      </c>
    </row>
    <row r="6816" spans="1:9">
      <c r="A6816" t="str">
        <f t="shared" si="107"/>
        <v>Transferrin84466</v>
      </c>
      <c r="B6816" t="s">
        <v>397</v>
      </c>
      <c r="C6816" t="s">
        <v>251</v>
      </c>
      <c r="D6816" t="s">
        <v>250</v>
      </c>
      <c r="E6816" s="2">
        <v>155.72999999999999</v>
      </c>
      <c r="F6816" s="2">
        <v>0</v>
      </c>
      <c r="G6816">
        <v>0</v>
      </c>
      <c r="H6816">
        <v>12.76</v>
      </c>
      <c r="I6816">
        <v>0</v>
      </c>
    </row>
    <row r="6817" spans="1:9">
      <c r="A6817" t="str">
        <f t="shared" si="107"/>
        <v>Trichomonas Vag DNA Prob87660</v>
      </c>
      <c r="B6817" t="s">
        <v>397</v>
      </c>
      <c r="C6817" t="s">
        <v>253</v>
      </c>
      <c r="D6817" t="s">
        <v>252</v>
      </c>
      <c r="E6817" s="2">
        <v>77.45</v>
      </c>
      <c r="F6817" s="2">
        <v>0</v>
      </c>
      <c r="G6817">
        <v>0</v>
      </c>
      <c r="H6817">
        <v>20.05</v>
      </c>
      <c r="I6817">
        <v>0</v>
      </c>
    </row>
    <row r="6818" spans="1:9">
      <c r="A6818" t="str">
        <f t="shared" si="107"/>
        <v>Triglycerides84478</v>
      </c>
      <c r="B6818" t="s">
        <v>397</v>
      </c>
      <c r="C6818" t="s">
        <v>343</v>
      </c>
      <c r="D6818" t="s">
        <v>342</v>
      </c>
      <c r="E6818" s="2">
        <v>27.78</v>
      </c>
      <c r="F6818" s="2">
        <v>0</v>
      </c>
      <c r="G6818">
        <v>0</v>
      </c>
      <c r="H6818">
        <v>5.74</v>
      </c>
      <c r="I6818">
        <v>0</v>
      </c>
    </row>
    <row r="6819" spans="1:9">
      <c r="A6819" t="str">
        <f t="shared" si="107"/>
        <v>Troponin84484</v>
      </c>
      <c r="B6819" t="s">
        <v>397</v>
      </c>
      <c r="C6819" t="s">
        <v>255</v>
      </c>
      <c r="D6819" t="s">
        <v>254</v>
      </c>
      <c r="E6819" s="2">
        <v>236.49</v>
      </c>
      <c r="F6819" s="2">
        <v>0</v>
      </c>
      <c r="G6819">
        <v>0</v>
      </c>
      <c r="H6819">
        <v>12.47</v>
      </c>
      <c r="I6819">
        <v>0</v>
      </c>
    </row>
    <row r="6820" spans="1:9">
      <c r="A6820" t="str">
        <f t="shared" si="107"/>
        <v>TSH84443</v>
      </c>
      <c r="B6820" t="s">
        <v>397</v>
      </c>
      <c r="C6820" t="s">
        <v>797</v>
      </c>
      <c r="D6820" t="s">
        <v>256</v>
      </c>
      <c r="E6820" s="2">
        <v>40.25</v>
      </c>
      <c r="F6820" s="2">
        <v>0</v>
      </c>
      <c r="G6820">
        <v>0</v>
      </c>
      <c r="H6820">
        <v>16.8</v>
      </c>
      <c r="I6820">
        <v>0</v>
      </c>
    </row>
    <row r="6821" spans="1:9">
      <c r="A6821" t="str">
        <f t="shared" si="107"/>
        <v>TSH (Thyroid Stim Horm)84443</v>
      </c>
      <c r="B6821" t="s">
        <v>397</v>
      </c>
      <c r="C6821" t="s">
        <v>257</v>
      </c>
      <c r="D6821" t="s">
        <v>256</v>
      </c>
      <c r="E6821" s="2">
        <v>149.91999999999999</v>
      </c>
      <c r="F6821" s="2">
        <v>0</v>
      </c>
      <c r="G6821">
        <v>0</v>
      </c>
      <c r="H6821">
        <v>16.8</v>
      </c>
      <c r="I6821">
        <v>0</v>
      </c>
    </row>
    <row r="6822" spans="1:9">
      <c r="A6822" t="str">
        <f t="shared" si="107"/>
        <v>Uric Acid -Blood84550</v>
      </c>
      <c r="B6822" t="s">
        <v>397</v>
      </c>
      <c r="C6822" t="s">
        <v>345</v>
      </c>
      <c r="D6822" t="s">
        <v>344</v>
      </c>
      <c r="E6822" s="2">
        <v>22</v>
      </c>
      <c r="F6822" s="2">
        <v>0</v>
      </c>
      <c r="G6822">
        <v>0</v>
      </c>
      <c r="H6822">
        <v>4.5199999999999996</v>
      </c>
      <c r="I6822">
        <v>0</v>
      </c>
    </row>
    <row r="6823" spans="1:9">
      <c r="A6823" t="str">
        <f t="shared" si="107"/>
        <v>Urinalysis81003</v>
      </c>
      <c r="B6823" t="s">
        <v>397</v>
      </c>
      <c r="C6823" t="s">
        <v>259</v>
      </c>
      <c r="D6823" t="s">
        <v>258</v>
      </c>
      <c r="E6823" s="2">
        <v>42.26</v>
      </c>
      <c r="F6823" s="2">
        <v>0</v>
      </c>
      <c r="G6823">
        <v>0</v>
      </c>
      <c r="H6823">
        <v>2.25</v>
      </c>
      <c r="I6823">
        <v>0</v>
      </c>
    </row>
    <row r="6824" spans="1:9">
      <c r="A6824" t="str">
        <f t="shared" si="107"/>
        <v>Urinalysis81003</v>
      </c>
      <c r="B6824" t="s">
        <v>397</v>
      </c>
      <c r="C6824" t="s">
        <v>259</v>
      </c>
      <c r="D6824" t="s">
        <v>258</v>
      </c>
      <c r="E6824" s="2">
        <v>40.25</v>
      </c>
      <c r="F6824" s="2">
        <v>0</v>
      </c>
      <c r="G6824">
        <v>0</v>
      </c>
      <c r="H6824">
        <v>2.25</v>
      </c>
      <c r="I6824">
        <v>0</v>
      </c>
    </row>
    <row r="6825" spans="1:9">
      <c r="A6825" t="str">
        <f t="shared" si="107"/>
        <v>Valproate (Depakane)80164</v>
      </c>
      <c r="B6825" t="s">
        <v>397</v>
      </c>
      <c r="C6825" t="s">
        <v>262</v>
      </c>
      <c r="D6825" t="s">
        <v>261</v>
      </c>
      <c r="E6825" s="2">
        <v>206.92</v>
      </c>
      <c r="F6825" s="2">
        <v>0</v>
      </c>
      <c r="G6825">
        <v>0</v>
      </c>
      <c r="H6825">
        <v>13.54</v>
      </c>
      <c r="I6825">
        <v>0</v>
      </c>
    </row>
    <row r="6826" spans="1:9">
      <c r="A6826" t="str">
        <f t="shared" si="107"/>
        <v>Venipuncture Fee36415</v>
      </c>
      <c r="B6826" t="s">
        <v>397</v>
      </c>
      <c r="C6826" t="s">
        <v>264</v>
      </c>
      <c r="D6826" t="s">
        <v>263</v>
      </c>
      <c r="E6826" s="2">
        <v>39.14</v>
      </c>
      <c r="F6826" s="2">
        <v>0</v>
      </c>
      <c r="G6826">
        <v>0</v>
      </c>
      <c r="H6826">
        <v>3</v>
      </c>
      <c r="I6826">
        <v>0</v>
      </c>
    </row>
    <row r="6827" spans="1:9">
      <c r="A6827" t="str">
        <f t="shared" si="107"/>
        <v>Vitamin B1282607</v>
      </c>
      <c r="B6827" t="s">
        <v>397</v>
      </c>
      <c r="C6827" t="s">
        <v>266</v>
      </c>
      <c r="D6827" t="s">
        <v>265</v>
      </c>
      <c r="E6827" s="2">
        <v>214.16</v>
      </c>
      <c r="F6827" s="2">
        <v>0</v>
      </c>
      <c r="G6827">
        <v>0</v>
      </c>
      <c r="H6827">
        <v>15.08</v>
      </c>
      <c r="I6827">
        <v>0</v>
      </c>
    </row>
    <row r="6828" spans="1:9">
      <c r="A6828" t="str">
        <f t="shared" si="107"/>
        <v>Vitamin D 25 OH82306</v>
      </c>
      <c r="B6828" t="s">
        <v>397</v>
      </c>
      <c r="C6828" t="s">
        <v>268</v>
      </c>
      <c r="D6828" t="s">
        <v>267</v>
      </c>
      <c r="E6828" s="2">
        <v>293.75</v>
      </c>
      <c r="F6828" s="2">
        <v>0</v>
      </c>
      <c r="G6828">
        <v>0</v>
      </c>
      <c r="H6828">
        <v>29.6</v>
      </c>
      <c r="I6828">
        <v>0</v>
      </c>
    </row>
    <row r="6829" spans="1:9">
      <c r="A6829" t="str">
        <f t="shared" si="107"/>
        <v>XR Chest PA/Lat 2 Views71046</v>
      </c>
      <c r="B6829" t="s">
        <v>397</v>
      </c>
      <c r="C6829" t="s">
        <v>270</v>
      </c>
      <c r="D6829" t="s">
        <v>269</v>
      </c>
      <c r="E6829" s="2">
        <v>488.96</v>
      </c>
      <c r="F6829" s="2">
        <v>0</v>
      </c>
      <c r="G6829">
        <v>0</v>
      </c>
      <c r="H6829">
        <v>82.61</v>
      </c>
      <c r="I6829">
        <v>0</v>
      </c>
    </row>
    <row r="6830" spans="1:9">
      <c r="A6830" t="str">
        <f t="shared" si="107"/>
        <v>23 Hour Observation90853</v>
      </c>
      <c r="B6830" t="s">
        <v>398</v>
      </c>
      <c r="C6830" t="s">
        <v>353</v>
      </c>
      <c r="D6830" t="s">
        <v>271</v>
      </c>
      <c r="E6830" s="2">
        <v>1945.88</v>
      </c>
      <c r="F6830" s="2">
        <v>988.38</v>
      </c>
      <c r="G6830">
        <v>0</v>
      </c>
      <c r="H6830">
        <v>76.42</v>
      </c>
      <c r="I6830">
        <v>0</v>
      </c>
    </row>
    <row r="6831" spans="1:9">
      <c r="A6831" t="str">
        <f t="shared" si="107"/>
        <v>ABO &amp; RH86901</v>
      </c>
      <c r="B6831" t="s">
        <v>398</v>
      </c>
      <c r="C6831" t="s">
        <v>4</v>
      </c>
      <c r="D6831" t="s">
        <v>3</v>
      </c>
      <c r="E6831" s="2">
        <v>56.78</v>
      </c>
      <c r="F6831" s="2">
        <v>0</v>
      </c>
      <c r="G6831">
        <v>0</v>
      </c>
      <c r="H6831">
        <v>2.99</v>
      </c>
      <c r="I6831">
        <v>125.71</v>
      </c>
    </row>
    <row r="6832" spans="1:9">
      <c r="A6832" t="str">
        <f t="shared" si="107"/>
        <v>Acute Hepatitis80074</v>
      </c>
      <c r="B6832" t="s">
        <v>398</v>
      </c>
      <c r="C6832" t="s">
        <v>7</v>
      </c>
      <c r="D6832" t="s">
        <v>6</v>
      </c>
      <c r="E6832" s="2">
        <v>105</v>
      </c>
      <c r="F6832" s="2">
        <v>100</v>
      </c>
      <c r="G6832">
        <v>0</v>
      </c>
      <c r="H6832">
        <v>100</v>
      </c>
      <c r="I6832">
        <v>0</v>
      </c>
    </row>
    <row r="6833" spans="1:9">
      <c r="A6833" t="str">
        <f t="shared" si="107"/>
        <v>Albumin; Serum82040</v>
      </c>
      <c r="B6833" t="s">
        <v>398</v>
      </c>
      <c r="C6833" t="s">
        <v>12</v>
      </c>
      <c r="D6833" t="s">
        <v>11</v>
      </c>
      <c r="E6833" s="2">
        <v>80.459999999999994</v>
      </c>
      <c r="F6833" s="2">
        <v>0</v>
      </c>
      <c r="G6833">
        <v>0</v>
      </c>
      <c r="H6833">
        <v>4.95</v>
      </c>
      <c r="I6833">
        <v>0</v>
      </c>
    </row>
    <row r="6834" spans="1:9">
      <c r="A6834" t="str">
        <f t="shared" si="107"/>
        <v>Aldosterone (Serum)82088</v>
      </c>
      <c r="B6834" t="s">
        <v>398</v>
      </c>
      <c r="C6834" t="s">
        <v>14</v>
      </c>
      <c r="D6834" t="s">
        <v>13</v>
      </c>
      <c r="E6834" s="2">
        <v>505.5</v>
      </c>
      <c r="F6834" s="2">
        <v>0</v>
      </c>
      <c r="G6834">
        <v>0</v>
      </c>
      <c r="H6834">
        <v>40.75</v>
      </c>
      <c r="I6834">
        <v>0</v>
      </c>
    </row>
    <row r="6835" spans="1:9">
      <c r="A6835" t="str">
        <f t="shared" si="107"/>
        <v>Alkaline Phosphatase84075</v>
      </c>
      <c r="B6835" t="s">
        <v>398</v>
      </c>
      <c r="C6835" t="s">
        <v>16</v>
      </c>
      <c r="D6835" t="s">
        <v>15</v>
      </c>
      <c r="E6835" s="2">
        <v>335.99</v>
      </c>
      <c r="F6835" s="2">
        <v>0</v>
      </c>
      <c r="G6835">
        <v>0</v>
      </c>
      <c r="H6835">
        <v>5.18</v>
      </c>
      <c r="I6835">
        <v>0</v>
      </c>
    </row>
    <row r="6836" spans="1:9">
      <c r="A6836" t="str">
        <f t="shared" si="107"/>
        <v>ALT (SGPT)84460</v>
      </c>
      <c r="B6836" t="s">
        <v>398</v>
      </c>
      <c r="C6836" t="s">
        <v>18</v>
      </c>
      <c r="D6836" t="s">
        <v>17</v>
      </c>
      <c r="E6836" s="2">
        <v>72.06</v>
      </c>
      <c r="F6836" s="2">
        <v>0</v>
      </c>
      <c r="G6836">
        <v>0</v>
      </c>
      <c r="H6836">
        <v>5.3</v>
      </c>
      <c r="I6836">
        <v>0</v>
      </c>
    </row>
    <row r="6837" spans="1:9">
      <c r="A6837" t="str">
        <f t="shared" si="107"/>
        <v>Ambulatory DetoxH0014</v>
      </c>
      <c r="B6837" t="s">
        <v>398</v>
      </c>
      <c r="C6837" t="s">
        <v>275</v>
      </c>
      <c r="D6837" t="s">
        <v>274</v>
      </c>
      <c r="E6837" s="2">
        <v>1325.36</v>
      </c>
      <c r="F6837" s="2">
        <v>750</v>
      </c>
      <c r="G6837">
        <v>0</v>
      </c>
      <c r="H6837">
        <v>324</v>
      </c>
      <c r="I6837">
        <v>0</v>
      </c>
    </row>
    <row r="6838" spans="1:9">
      <c r="A6838" t="str">
        <f t="shared" si="107"/>
        <v>Ammonia82140</v>
      </c>
      <c r="B6838" t="s">
        <v>398</v>
      </c>
      <c r="C6838" t="s">
        <v>20</v>
      </c>
      <c r="D6838" t="s">
        <v>19</v>
      </c>
      <c r="E6838" s="2">
        <v>186.09</v>
      </c>
      <c r="F6838" s="2">
        <v>177.23</v>
      </c>
      <c r="G6838">
        <v>0</v>
      </c>
      <c r="H6838">
        <v>14.57</v>
      </c>
      <c r="I6838">
        <v>0</v>
      </c>
    </row>
    <row r="6839" spans="1:9">
      <c r="A6839" t="str">
        <f t="shared" si="107"/>
        <v>Amylase (Serum)82150</v>
      </c>
      <c r="B6839" t="s">
        <v>398</v>
      </c>
      <c r="C6839" t="s">
        <v>22</v>
      </c>
      <c r="D6839" t="s">
        <v>21</v>
      </c>
      <c r="E6839" s="2">
        <v>161.78</v>
      </c>
      <c r="F6839" s="2">
        <v>0</v>
      </c>
      <c r="G6839">
        <v>0</v>
      </c>
      <c r="H6839">
        <v>6.48</v>
      </c>
      <c r="I6839">
        <v>0</v>
      </c>
    </row>
    <row r="6840" spans="1:9">
      <c r="A6840" t="str">
        <f t="shared" si="107"/>
        <v>Antibody Screen86850</v>
      </c>
      <c r="B6840" t="s">
        <v>398</v>
      </c>
      <c r="C6840" t="s">
        <v>24</v>
      </c>
      <c r="D6840" t="s">
        <v>23</v>
      </c>
      <c r="E6840" s="2">
        <v>162.34</v>
      </c>
      <c r="F6840" s="2">
        <v>0</v>
      </c>
      <c r="G6840">
        <v>0</v>
      </c>
      <c r="H6840">
        <v>9.77</v>
      </c>
      <c r="I6840">
        <v>0</v>
      </c>
    </row>
    <row r="6841" spans="1:9">
      <c r="A6841" t="str">
        <f t="shared" si="107"/>
        <v>APTT85730</v>
      </c>
      <c r="B6841" t="s">
        <v>398</v>
      </c>
      <c r="C6841" t="s">
        <v>26</v>
      </c>
      <c r="D6841" t="s">
        <v>25</v>
      </c>
      <c r="E6841" s="2">
        <v>121.55</v>
      </c>
      <c r="F6841" s="2">
        <v>0</v>
      </c>
      <c r="G6841">
        <v>0</v>
      </c>
      <c r="H6841">
        <v>6.01</v>
      </c>
      <c r="I6841">
        <v>0</v>
      </c>
    </row>
    <row r="6842" spans="1:9">
      <c r="A6842" t="str">
        <f t="shared" si="107"/>
        <v>Assessment - OutpatientH0001</v>
      </c>
      <c r="B6842" t="s">
        <v>398</v>
      </c>
      <c r="C6842" t="s">
        <v>278</v>
      </c>
      <c r="D6842" t="s">
        <v>277</v>
      </c>
      <c r="E6842" s="2">
        <v>652.77</v>
      </c>
      <c r="F6842" s="2">
        <v>331.57</v>
      </c>
      <c r="G6842">
        <v>425</v>
      </c>
      <c r="H6842">
        <v>95</v>
      </c>
      <c r="I6842">
        <v>0</v>
      </c>
    </row>
    <row r="6843" spans="1:9">
      <c r="A6843" t="str">
        <f t="shared" si="107"/>
        <v>AST (SGPT)84450</v>
      </c>
      <c r="B6843" t="s">
        <v>398</v>
      </c>
      <c r="C6843" t="s">
        <v>28</v>
      </c>
      <c r="D6843" t="s">
        <v>27</v>
      </c>
      <c r="E6843" s="2">
        <v>65.42</v>
      </c>
      <c r="F6843" s="2">
        <v>0</v>
      </c>
      <c r="G6843">
        <v>0</v>
      </c>
      <c r="H6843">
        <v>5.18</v>
      </c>
      <c r="I6843">
        <v>0</v>
      </c>
    </row>
    <row r="6844" spans="1:9">
      <c r="A6844" t="str">
        <f t="shared" si="107"/>
        <v>Bacteria ID Other87077</v>
      </c>
      <c r="B6844" t="s">
        <v>398</v>
      </c>
      <c r="C6844" t="s">
        <v>30</v>
      </c>
      <c r="D6844" t="s">
        <v>29</v>
      </c>
      <c r="E6844" s="2">
        <v>100.88</v>
      </c>
      <c r="F6844" s="2">
        <v>0</v>
      </c>
      <c r="G6844">
        <v>0</v>
      </c>
      <c r="H6844">
        <v>8.08</v>
      </c>
      <c r="I6844">
        <v>0</v>
      </c>
    </row>
    <row r="6845" spans="1:9">
      <c r="A6845" t="str">
        <f t="shared" si="107"/>
        <v>Bacteria ID Urine87088</v>
      </c>
      <c r="B6845" t="s">
        <v>398</v>
      </c>
      <c r="C6845" t="s">
        <v>32</v>
      </c>
      <c r="D6845" t="s">
        <v>31</v>
      </c>
      <c r="E6845" s="2">
        <v>195.07</v>
      </c>
      <c r="F6845" s="2">
        <v>0</v>
      </c>
      <c r="G6845">
        <v>0</v>
      </c>
      <c r="H6845">
        <v>8.09</v>
      </c>
      <c r="I6845">
        <v>0</v>
      </c>
    </row>
    <row r="6846" spans="1:9">
      <c r="A6846" t="str">
        <f t="shared" si="107"/>
        <v>Bacteria ID, Anaerobe87076</v>
      </c>
      <c r="B6846" t="s">
        <v>398</v>
      </c>
      <c r="C6846" t="s">
        <v>35</v>
      </c>
      <c r="D6846" t="s">
        <v>34</v>
      </c>
      <c r="E6846" s="2">
        <v>168.14</v>
      </c>
      <c r="F6846" s="2">
        <v>0</v>
      </c>
      <c r="G6846">
        <v>0</v>
      </c>
      <c r="H6846">
        <v>8.08</v>
      </c>
      <c r="I6846">
        <v>0</v>
      </c>
    </row>
    <row r="6847" spans="1:9">
      <c r="A6847" t="str">
        <f t="shared" si="107"/>
        <v>Basic Metabolic Panel80048</v>
      </c>
      <c r="B6847" t="s">
        <v>398</v>
      </c>
      <c r="C6847" t="s">
        <v>37</v>
      </c>
      <c r="D6847" t="s">
        <v>36</v>
      </c>
      <c r="E6847" s="2">
        <v>174.51</v>
      </c>
      <c r="F6847" s="2">
        <v>0</v>
      </c>
      <c r="G6847">
        <v>0</v>
      </c>
      <c r="H6847">
        <v>8.4600000000000009</v>
      </c>
      <c r="I6847">
        <v>0</v>
      </c>
    </row>
    <row r="6848" spans="1:9">
      <c r="A6848" t="str">
        <f t="shared" si="107"/>
        <v>BHCG Qual Serum84703</v>
      </c>
      <c r="B6848" t="s">
        <v>398</v>
      </c>
      <c r="C6848" t="s">
        <v>39</v>
      </c>
      <c r="D6848" t="s">
        <v>38</v>
      </c>
      <c r="E6848" s="2">
        <v>125.02</v>
      </c>
      <c r="F6848" s="2">
        <v>0</v>
      </c>
      <c r="G6848">
        <v>0</v>
      </c>
      <c r="H6848">
        <v>7.52</v>
      </c>
      <c r="I6848">
        <v>215.5</v>
      </c>
    </row>
    <row r="6849" spans="1:9">
      <c r="A6849" t="str">
        <f t="shared" si="107"/>
        <v>BHCG Quant Serum84702</v>
      </c>
      <c r="B6849" t="s">
        <v>398</v>
      </c>
      <c r="C6849" t="s">
        <v>41</v>
      </c>
      <c r="D6849" t="s">
        <v>40</v>
      </c>
      <c r="E6849" s="2">
        <v>110.26</v>
      </c>
      <c r="F6849" s="2">
        <v>0</v>
      </c>
      <c r="G6849">
        <v>0</v>
      </c>
      <c r="H6849">
        <v>15.05</v>
      </c>
      <c r="I6849">
        <v>0</v>
      </c>
    </row>
    <row r="6850" spans="1:9">
      <c r="A6850" t="str">
        <f t="shared" si="107"/>
        <v>Bilirubin, Total82247</v>
      </c>
      <c r="B6850" t="s">
        <v>398</v>
      </c>
      <c r="C6850" t="s">
        <v>43</v>
      </c>
      <c r="D6850" t="s">
        <v>42</v>
      </c>
      <c r="E6850" s="2">
        <v>82.69</v>
      </c>
      <c r="F6850" s="2">
        <v>0</v>
      </c>
      <c r="G6850">
        <v>0</v>
      </c>
      <c r="H6850">
        <v>5.0199999999999996</v>
      </c>
      <c r="I6850">
        <v>0</v>
      </c>
    </row>
    <row r="6851" spans="1:9">
      <c r="A6851" t="str">
        <f t="shared" si="107"/>
        <v>Blood Culture87040</v>
      </c>
      <c r="B6851" t="s">
        <v>398</v>
      </c>
      <c r="C6851" t="s">
        <v>45</v>
      </c>
      <c r="D6851" t="s">
        <v>44</v>
      </c>
      <c r="E6851" s="2">
        <v>281.69</v>
      </c>
      <c r="F6851" s="2">
        <v>0</v>
      </c>
      <c r="G6851">
        <v>0</v>
      </c>
      <c r="H6851">
        <v>10.32</v>
      </c>
      <c r="I6851">
        <v>0</v>
      </c>
    </row>
    <row r="6852" spans="1:9">
      <c r="A6852" t="str">
        <f t="shared" si="107"/>
        <v>Blood Osmolality93930</v>
      </c>
      <c r="B6852" t="s">
        <v>398</v>
      </c>
      <c r="C6852" t="s">
        <v>47</v>
      </c>
      <c r="D6852" t="s">
        <v>46</v>
      </c>
      <c r="E6852" s="2">
        <v>128.16</v>
      </c>
      <c r="F6852" s="2">
        <v>0</v>
      </c>
      <c r="G6852">
        <v>0</v>
      </c>
      <c r="H6852">
        <v>68.349999999999994</v>
      </c>
      <c r="I6852">
        <v>0</v>
      </c>
    </row>
    <row r="6853" spans="1:9">
      <c r="A6853" t="str">
        <f t="shared" si="107"/>
        <v>Blood TB Test86480</v>
      </c>
      <c r="B6853" t="s">
        <v>398</v>
      </c>
      <c r="C6853" t="s">
        <v>49</v>
      </c>
      <c r="D6853" t="s">
        <v>48</v>
      </c>
      <c r="E6853" s="2">
        <v>259.92</v>
      </c>
      <c r="F6853" s="2">
        <v>0</v>
      </c>
      <c r="G6853">
        <v>0</v>
      </c>
      <c r="H6853">
        <v>61.98</v>
      </c>
      <c r="I6853">
        <v>0</v>
      </c>
    </row>
    <row r="6854" spans="1:9">
      <c r="A6854" t="str">
        <f t="shared" si="107"/>
        <v>BNP83880</v>
      </c>
      <c r="B6854" t="s">
        <v>398</v>
      </c>
      <c r="C6854" t="s">
        <v>51</v>
      </c>
      <c r="D6854" t="s">
        <v>50</v>
      </c>
      <c r="E6854" s="2">
        <v>198.72</v>
      </c>
      <c r="F6854" s="2">
        <v>0</v>
      </c>
      <c r="G6854">
        <v>0</v>
      </c>
      <c r="H6854">
        <v>39.26</v>
      </c>
      <c r="I6854">
        <v>0</v>
      </c>
    </row>
    <row r="6855" spans="1:9">
      <c r="A6855" t="str">
        <f t="shared" ref="A6855:A6918" si="108">C6855&amp;D6855</f>
        <v>BUN (Urea Nitrogen)84520</v>
      </c>
      <c r="B6855" t="s">
        <v>398</v>
      </c>
      <c r="C6855" t="s">
        <v>53</v>
      </c>
      <c r="D6855" t="s">
        <v>52</v>
      </c>
      <c r="E6855" s="2">
        <v>93.48</v>
      </c>
      <c r="F6855" s="2">
        <v>0</v>
      </c>
      <c r="G6855">
        <v>0</v>
      </c>
      <c r="H6855">
        <v>3.95</v>
      </c>
      <c r="I6855">
        <v>269.38</v>
      </c>
    </row>
    <row r="6856" spans="1:9">
      <c r="A6856" t="str">
        <f t="shared" si="108"/>
        <v>C-Reactive Protein86140</v>
      </c>
      <c r="B6856" t="s">
        <v>398</v>
      </c>
      <c r="C6856" t="s">
        <v>55</v>
      </c>
      <c r="D6856" t="s">
        <v>54</v>
      </c>
      <c r="E6856" s="2">
        <v>216.92</v>
      </c>
      <c r="F6856" s="2">
        <v>0</v>
      </c>
      <c r="G6856">
        <v>0</v>
      </c>
      <c r="H6856">
        <v>5.18</v>
      </c>
      <c r="I6856">
        <v>1680.92</v>
      </c>
    </row>
    <row r="6857" spans="1:9">
      <c r="A6857" t="str">
        <f t="shared" si="108"/>
        <v>C. Difficile87493</v>
      </c>
      <c r="B6857" t="s">
        <v>398</v>
      </c>
      <c r="C6857" t="s">
        <v>57</v>
      </c>
      <c r="D6857" t="s">
        <v>56</v>
      </c>
      <c r="E6857" s="2">
        <v>149.94</v>
      </c>
      <c r="F6857" s="2">
        <v>0</v>
      </c>
      <c r="G6857">
        <v>0</v>
      </c>
      <c r="H6857">
        <v>37.270000000000003</v>
      </c>
      <c r="I6857">
        <v>1616.27</v>
      </c>
    </row>
    <row r="6858" spans="1:9">
      <c r="A6858" t="str">
        <f t="shared" si="108"/>
        <v>C. Difficile EPI87493</v>
      </c>
      <c r="B6858" t="s">
        <v>398</v>
      </c>
      <c r="C6858" t="s">
        <v>58</v>
      </c>
      <c r="D6858" t="s">
        <v>56</v>
      </c>
      <c r="E6858" s="2">
        <v>149.94</v>
      </c>
      <c r="F6858" s="2">
        <v>0</v>
      </c>
      <c r="G6858">
        <v>0</v>
      </c>
      <c r="H6858">
        <v>37.270000000000003</v>
      </c>
      <c r="I6858">
        <v>187</v>
      </c>
    </row>
    <row r="6859" spans="1:9">
      <c r="A6859" t="str">
        <f t="shared" si="108"/>
        <v>Calcium82310</v>
      </c>
      <c r="B6859" t="s">
        <v>398</v>
      </c>
      <c r="C6859" t="s">
        <v>60</v>
      </c>
      <c r="D6859" t="s">
        <v>59</v>
      </c>
      <c r="E6859" s="2">
        <v>128.16</v>
      </c>
      <c r="F6859" s="2">
        <v>0</v>
      </c>
      <c r="G6859">
        <v>0</v>
      </c>
      <c r="H6859">
        <v>5.16</v>
      </c>
      <c r="I6859">
        <v>0</v>
      </c>
    </row>
    <row r="6860" spans="1:9">
      <c r="A6860" t="str">
        <f t="shared" si="108"/>
        <v>Candida Species DNA Probe87480</v>
      </c>
      <c r="B6860" t="s">
        <v>398</v>
      </c>
      <c r="C6860" t="s">
        <v>62</v>
      </c>
      <c r="D6860" t="s">
        <v>61</v>
      </c>
      <c r="E6860" s="2">
        <v>77.45</v>
      </c>
      <c r="F6860" s="2">
        <v>0</v>
      </c>
      <c r="G6860">
        <v>0</v>
      </c>
      <c r="H6860">
        <v>20.05</v>
      </c>
      <c r="I6860">
        <v>0</v>
      </c>
    </row>
    <row r="6861" spans="1:9">
      <c r="A6861" t="str">
        <f t="shared" si="108"/>
        <v>Carbamazipine (Tegretol)80156</v>
      </c>
      <c r="B6861" t="s">
        <v>398</v>
      </c>
      <c r="C6861" t="s">
        <v>64</v>
      </c>
      <c r="D6861" t="s">
        <v>63</v>
      </c>
      <c r="E6861" s="2">
        <v>283.62</v>
      </c>
      <c r="F6861" s="2">
        <v>0</v>
      </c>
      <c r="G6861">
        <v>0</v>
      </c>
      <c r="H6861">
        <v>14.57</v>
      </c>
      <c r="I6861">
        <v>0</v>
      </c>
    </row>
    <row r="6862" spans="1:9">
      <c r="A6862" t="str">
        <f t="shared" si="108"/>
        <v>Carbon Dioxide (CO2)82374</v>
      </c>
      <c r="B6862" t="s">
        <v>398</v>
      </c>
      <c r="C6862" t="s">
        <v>66</v>
      </c>
      <c r="D6862" t="s">
        <v>65</v>
      </c>
      <c r="E6862" s="2">
        <v>107.77</v>
      </c>
      <c r="F6862" s="2">
        <v>0</v>
      </c>
      <c r="G6862">
        <v>0</v>
      </c>
      <c r="H6862">
        <v>4.88</v>
      </c>
      <c r="I6862">
        <v>0</v>
      </c>
    </row>
    <row r="6863" spans="1:9">
      <c r="A6863" t="str">
        <f t="shared" si="108"/>
        <v>CBC (No Auto Diff)85027</v>
      </c>
      <c r="B6863" t="s">
        <v>398</v>
      </c>
      <c r="C6863" t="s">
        <v>68</v>
      </c>
      <c r="D6863" t="s">
        <v>67</v>
      </c>
      <c r="E6863" s="2">
        <v>91.51</v>
      </c>
      <c r="F6863" s="2">
        <v>0</v>
      </c>
      <c r="G6863">
        <v>0</v>
      </c>
      <c r="H6863">
        <v>6.47</v>
      </c>
      <c r="I6863">
        <v>0</v>
      </c>
    </row>
    <row r="6864" spans="1:9">
      <c r="A6864" t="str">
        <f t="shared" si="108"/>
        <v>CBC w/Auto Diff85025</v>
      </c>
      <c r="B6864" t="s">
        <v>398</v>
      </c>
      <c r="C6864" t="s">
        <v>70</v>
      </c>
      <c r="D6864" t="s">
        <v>69</v>
      </c>
      <c r="E6864" s="2">
        <v>42.26</v>
      </c>
      <c r="F6864" s="2">
        <v>0</v>
      </c>
      <c r="G6864">
        <v>0</v>
      </c>
      <c r="H6864">
        <v>7.77</v>
      </c>
      <c r="I6864">
        <v>0</v>
      </c>
    </row>
    <row r="6865" spans="1:9">
      <c r="A6865" t="str">
        <f t="shared" si="108"/>
        <v>CBC w/Diff85025</v>
      </c>
      <c r="B6865" t="s">
        <v>398</v>
      </c>
      <c r="C6865" t="s">
        <v>794</v>
      </c>
      <c r="D6865" t="s">
        <v>69</v>
      </c>
      <c r="E6865" s="2">
        <v>40.25</v>
      </c>
      <c r="F6865" s="2">
        <v>0</v>
      </c>
      <c r="G6865">
        <v>0</v>
      </c>
      <c r="H6865">
        <v>7.77</v>
      </c>
      <c r="I6865">
        <v>0</v>
      </c>
    </row>
    <row r="6866" spans="1:9">
      <c r="A6866" t="str">
        <f t="shared" si="108"/>
        <v>CEA82378</v>
      </c>
      <c r="B6866" t="s">
        <v>398</v>
      </c>
      <c r="C6866" t="s">
        <v>73</v>
      </c>
      <c r="D6866" t="s">
        <v>72</v>
      </c>
      <c r="E6866" s="2">
        <v>276.45</v>
      </c>
      <c r="F6866" s="2">
        <v>0</v>
      </c>
      <c r="G6866">
        <v>0</v>
      </c>
      <c r="H6866">
        <v>18.96</v>
      </c>
      <c r="I6866">
        <v>0</v>
      </c>
    </row>
    <row r="6867" spans="1:9">
      <c r="A6867" t="str">
        <f t="shared" si="108"/>
        <v>CHEM Profile Explode</v>
      </c>
      <c r="B6867" t="s">
        <v>398</v>
      </c>
      <c r="C6867" t="s">
        <v>803</v>
      </c>
      <c r="E6867" s="2">
        <v>44.42</v>
      </c>
      <c r="F6867" s="2">
        <v>0</v>
      </c>
      <c r="G6867">
        <v>0</v>
      </c>
      <c r="H6867">
        <v>25.76</v>
      </c>
      <c r="I6867">
        <v>0</v>
      </c>
    </row>
    <row r="6868" spans="1:9">
      <c r="A6868" t="str">
        <f t="shared" si="108"/>
        <v>Chlamydia Trachomatis, AMP PROB87491</v>
      </c>
      <c r="B6868" t="s">
        <v>398</v>
      </c>
      <c r="C6868" t="s">
        <v>310</v>
      </c>
      <c r="D6868" t="s">
        <v>309</v>
      </c>
      <c r="E6868" s="2">
        <v>142.66999999999999</v>
      </c>
      <c r="F6868" s="2">
        <v>0</v>
      </c>
      <c r="G6868">
        <v>0</v>
      </c>
      <c r="H6868">
        <v>35.090000000000003</v>
      </c>
      <c r="I6868">
        <v>0</v>
      </c>
    </row>
    <row r="6869" spans="1:9">
      <c r="A6869" t="str">
        <f t="shared" si="108"/>
        <v>Chloride82435</v>
      </c>
      <c r="B6869" t="s">
        <v>398</v>
      </c>
      <c r="C6869" t="s">
        <v>75</v>
      </c>
      <c r="D6869" t="s">
        <v>74</v>
      </c>
      <c r="E6869" s="2">
        <v>110.25</v>
      </c>
      <c r="F6869" s="2">
        <v>0</v>
      </c>
      <c r="G6869">
        <v>0</v>
      </c>
      <c r="H6869">
        <v>4.5999999999999996</v>
      </c>
      <c r="I6869">
        <v>0</v>
      </c>
    </row>
    <row r="6870" spans="1:9">
      <c r="A6870" t="str">
        <f t="shared" si="108"/>
        <v>Cholesterol82465</v>
      </c>
      <c r="B6870" t="s">
        <v>398</v>
      </c>
      <c r="C6870" t="s">
        <v>312</v>
      </c>
      <c r="D6870" t="s">
        <v>311</v>
      </c>
      <c r="E6870" s="2">
        <v>20.84</v>
      </c>
      <c r="F6870" s="2">
        <v>0</v>
      </c>
      <c r="G6870">
        <v>0</v>
      </c>
      <c r="H6870">
        <v>4.3499999999999996</v>
      </c>
      <c r="I6870">
        <v>0</v>
      </c>
    </row>
    <row r="6871" spans="1:9">
      <c r="A6871" t="str">
        <f t="shared" si="108"/>
        <v>Clostridium Difficile87324</v>
      </c>
      <c r="B6871" t="s">
        <v>398</v>
      </c>
      <c r="C6871" t="s">
        <v>77</v>
      </c>
      <c r="D6871" t="s">
        <v>76</v>
      </c>
      <c r="E6871" s="2">
        <v>27.56</v>
      </c>
      <c r="F6871" s="2">
        <v>0</v>
      </c>
      <c r="G6871">
        <v>0</v>
      </c>
      <c r="H6871">
        <v>11.98</v>
      </c>
      <c r="I6871">
        <v>0</v>
      </c>
    </row>
    <row r="6872" spans="1:9">
      <c r="A6872" t="str">
        <f t="shared" si="108"/>
        <v>Comp Metabolic Panel80053</v>
      </c>
      <c r="B6872" t="s">
        <v>398</v>
      </c>
      <c r="C6872" t="s">
        <v>314</v>
      </c>
      <c r="D6872" t="s">
        <v>313</v>
      </c>
      <c r="E6872" s="2">
        <v>266.26</v>
      </c>
      <c r="F6872" s="2">
        <v>0</v>
      </c>
      <c r="G6872">
        <v>0</v>
      </c>
      <c r="H6872">
        <v>10.56</v>
      </c>
      <c r="I6872">
        <v>0</v>
      </c>
    </row>
    <row r="6873" spans="1:9">
      <c r="A6873" t="str">
        <f t="shared" si="108"/>
        <v>Cortisol AM82533</v>
      </c>
      <c r="B6873" t="s">
        <v>398</v>
      </c>
      <c r="C6873" t="s">
        <v>79</v>
      </c>
      <c r="D6873" t="s">
        <v>78</v>
      </c>
      <c r="E6873" s="2">
        <v>340.95</v>
      </c>
      <c r="F6873" s="2">
        <v>0</v>
      </c>
      <c r="G6873">
        <v>0</v>
      </c>
      <c r="H6873">
        <v>16.3</v>
      </c>
      <c r="I6873">
        <v>0</v>
      </c>
    </row>
    <row r="6874" spans="1:9">
      <c r="A6874" t="str">
        <f t="shared" si="108"/>
        <v>Cortisol PM82533</v>
      </c>
      <c r="B6874" t="s">
        <v>398</v>
      </c>
      <c r="C6874" t="s">
        <v>80</v>
      </c>
      <c r="D6874" t="s">
        <v>78</v>
      </c>
      <c r="E6874" s="2">
        <v>340.95</v>
      </c>
      <c r="F6874" s="2">
        <v>0</v>
      </c>
      <c r="G6874">
        <v>0</v>
      </c>
      <c r="H6874">
        <v>16.3</v>
      </c>
      <c r="I6874">
        <v>0</v>
      </c>
    </row>
    <row r="6875" spans="1:9">
      <c r="A6875" t="str">
        <f t="shared" si="108"/>
        <v>Cortisol Random82533</v>
      </c>
      <c r="B6875" t="s">
        <v>398</v>
      </c>
      <c r="C6875" t="s">
        <v>81</v>
      </c>
      <c r="D6875" t="s">
        <v>78</v>
      </c>
      <c r="E6875" s="2">
        <v>340.95</v>
      </c>
      <c r="F6875" s="2">
        <v>0</v>
      </c>
      <c r="G6875">
        <v>0</v>
      </c>
      <c r="H6875">
        <v>16.3</v>
      </c>
      <c r="I6875">
        <v>0</v>
      </c>
    </row>
    <row r="6876" spans="1:9">
      <c r="A6876" t="str">
        <f t="shared" si="108"/>
        <v>COVID 19 Antibody IGG IGM86328</v>
      </c>
      <c r="B6876" t="s">
        <v>398</v>
      </c>
      <c r="C6876" t="s">
        <v>83</v>
      </c>
      <c r="D6876" t="s">
        <v>82</v>
      </c>
      <c r="E6876" s="2">
        <v>82.69</v>
      </c>
      <c r="F6876" s="2">
        <v>0</v>
      </c>
      <c r="G6876">
        <v>0</v>
      </c>
      <c r="H6876">
        <v>44.1</v>
      </c>
      <c r="I6876">
        <v>0</v>
      </c>
    </row>
    <row r="6877" spans="1:9">
      <c r="A6877" t="str">
        <f t="shared" si="108"/>
        <v>COVID-19 PCRU0003</v>
      </c>
      <c r="B6877" t="s">
        <v>398</v>
      </c>
      <c r="C6877" t="s">
        <v>795</v>
      </c>
      <c r="D6877" t="s">
        <v>84</v>
      </c>
      <c r="E6877" s="2">
        <v>220.5</v>
      </c>
      <c r="F6877" s="2">
        <v>210</v>
      </c>
      <c r="G6877">
        <v>0</v>
      </c>
      <c r="H6877">
        <v>75</v>
      </c>
      <c r="I6877">
        <v>0</v>
      </c>
    </row>
    <row r="6878" spans="1:9">
      <c r="A6878" t="str">
        <f t="shared" si="108"/>
        <v>Covid-19 Rapid Antigen (CV2AG)87426</v>
      </c>
      <c r="B6878" t="s">
        <v>398</v>
      </c>
      <c r="C6878" t="s">
        <v>85</v>
      </c>
      <c r="D6878" t="s">
        <v>796</v>
      </c>
      <c r="E6878" s="2">
        <v>220.5</v>
      </c>
      <c r="F6878" s="2">
        <v>0</v>
      </c>
      <c r="G6878">
        <v>0</v>
      </c>
      <c r="H6878">
        <v>117.6</v>
      </c>
      <c r="I6878">
        <v>0</v>
      </c>
    </row>
    <row r="6879" spans="1:9">
      <c r="A6879" t="str">
        <f t="shared" si="108"/>
        <v>CPK; Total82550</v>
      </c>
      <c r="B6879" t="s">
        <v>398</v>
      </c>
      <c r="C6879" t="s">
        <v>87</v>
      </c>
      <c r="D6879" t="s">
        <v>86</v>
      </c>
      <c r="E6879" s="2">
        <v>149.91999999999999</v>
      </c>
      <c r="F6879" s="2">
        <v>0</v>
      </c>
      <c r="G6879">
        <v>0</v>
      </c>
      <c r="H6879">
        <v>6.51</v>
      </c>
      <c r="I6879">
        <v>0</v>
      </c>
    </row>
    <row r="6880" spans="1:9">
      <c r="A6880" t="str">
        <f t="shared" si="108"/>
        <v>Creatinine82565</v>
      </c>
      <c r="B6880" t="s">
        <v>398</v>
      </c>
      <c r="C6880" t="s">
        <v>89</v>
      </c>
      <c r="D6880" t="s">
        <v>88</v>
      </c>
      <c r="E6880" s="2">
        <v>91.51</v>
      </c>
      <c r="F6880" s="2">
        <v>0</v>
      </c>
      <c r="G6880">
        <v>0</v>
      </c>
      <c r="H6880">
        <v>5.12</v>
      </c>
      <c r="I6880">
        <v>0</v>
      </c>
    </row>
    <row r="6881" spans="1:9">
      <c r="A6881" t="str">
        <f t="shared" si="108"/>
        <v>Cryptosporidium87328</v>
      </c>
      <c r="B6881" t="s">
        <v>398</v>
      </c>
      <c r="C6881" t="s">
        <v>316</v>
      </c>
      <c r="D6881" t="s">
        <v>315</v>
      </c>
      <c r="E6881" s="2">
        <v>138.34</v>
      </c>
      <c r="F6881" s="2">
        <v>0</v>
      </c>
      <c r="G6881">
        <v>0</v>
      </c>
      <c r="H6881">
        <v>13.82</v>
      </c>
      <c r="I6881">
        <v>0</v>
      </c>
    </row>
    <row r="6882" spans="1:9">
      <c r="A6882" t="str">
        <f t="shared" si="108"/>
        <v>Culture, Nose/Throat87070</v>
      </c>
      <c r="B6882" t="s">
        <v>398</v>
      </c>
      <c r="C6882" t="s">
        <v>91</v>
      </c>
      <c r="D6882" t="s">
        <v>90</v>
      </c>
      <c r="E6882" s="2">
        <v>206.92</v>
      </c>
      <c r="F6882" s="2">
        <v>0</v>
      </c>
      <c r="G6882">
        <v>0</v>
      </c>
      <c r="H6882">
        <v>8.6199999999999992</v>
      </c>
      <c r="I6882">
        <v>0</v>
      </c>
    </row>
    <row r="6883" spans="1:9">
      <c r="A6883" t="str">
        <f t="shared" si="108"/>
        <v>Culture, Stool87045</v>
      </c>
      <c r="B6883" t="s">
        <v>398</v>
      </c>
      <c r="C6883" t="s">
        <v>93</v>
      </c>
      <c r="D6883" t="s">
        <v>92</v>
      </c>
      <c r="E6883" s="2">
        <v>239.63</v>
      </c>
      <c r="F6883" s="2">
        <v>0</v>
      </c>
      <c r="G6883">
        <v>0</v>
      </c>
      <c r="H6883">
        <v>9.44</v>
      </c>
      <c r="I6883">
        <v>0</v>
      </c>
    </row>
    <row r="6884" spans="1:9">
      <c r="A6884" t="str">
        <f t="shared" si="108"/>
        <v>Culture, Urine87086</v>
      </c>
      <c r="B6884" t="s">
        <v>398</v>
      </c>
      <c r="C6884" t="s">
        <v>95</v>
      </c>
      <c r="D6884" t="s">
        <v>94</v>
      </c>
      <c r="E6884" s="2">
        <v>138.34</v>
      </c>
      <c r="F6884" s="2">
        <v>0</v>
      </c>
      <c r="G6884">
        <v>0</v>
      </c>
      <c r="H6884">
        <v>8.07</v>
      </c>
      <c r="I6884">
        <v>1081.1099999999999</v>
      </c>
    </row>
    <row r="6885" spans="1:9">
      <c r="A6885" t="str">
        <f t="shared" si="108"/>
        <v>D-Dimer DVT/PE Quant85379</v>
      </c>
      <c r="B6885" t="s">
        <v>398</v>
      </c>
      <c r="C6885" t="s">
        <v>97</v>
      </c>
      <c r="D6885" t="s">
        <v>96</v>
      </c>
      <c r="E6885" s="2">
        <v>206.44</v>
      </c>
      <c r="F6885" s="2">
        <v>0</v>
      </c>
      <c r="G6885">
        <v>0</v>
      </c>
      <c r="H6885">
        <v>10.18</v>
      </c>
      <c r="I6885">
        <v>0</v>
      </c>
    </row>
    <row r="6886" spans="1:9">
      <c r="A6886" t="str">
        <f t="shared" si="108"/>
        <v>Day Partial90853</v>
      </c>
      <c r="B6886" t="s">
        <v>398</v>
      </c>
      <c r="C6886" t="s">
        <v>280</v>
      </c>
      <c r="D6886" t="s">
        <v>271</v>
      </c>
      <c r="E6886" s="2">
        <v>939.68</v>
      </c>
      <c r="F6886" s="2">
        <v>477.29</v>
      </c>
      <c r="G6886">
        <v>0</v>
      </c>
      <c r="H6886">
        <v>210</v>
      </c>
      <c r="I6886">
        <v>0</v>
      </c>
    </row>
    <row r="6887" spans="1:9">
      <c r="A6887" t="str">
        <f t="shared" si="108"/>
        <v>Digoxin80162</v>
      </c>
      <c r="B6887" t="s">
        <v>398</v>
      </c>
      <c r="C6887" t="s">
        <v>99</v>
      </c>
      <c r="D6887" t="s">
        <v>98</v>
      </c>
      <c r="E6887" s="2">
        <v>238.41</v>
      </c>
      <c r="F6887" s="2">
        <v>0</v>
      </c>
      <c r="G6887">
        <v>0</v>
      </c>
      <c r="H6887">
        <v>13.28</v>
      </c>
      <c r="I6887">
        <v>0</v>
      </c>
    </row>
    <row r="6888" spans="1:9">
      <c r="A6888" t="str">
        <f t="shared" si="108"/>
        <v>Direct Bilirubin82248</v>
      </c>
      <c r="B6888" t="s">
        <v>398</v>
      </c>
      <c r="C6888" t="s">
        <v>101</v>
      </c>
      <c r="D6888" t="s">
        <v>100</v>
      </c>
      <c r="E6888" s="2">
        <v>96.09</v>
      </c>
      <c r="F6888" s="2">
        <v>0</v>
      </c>
      <c r="G6888">
        <v>0</v>
      </c>
      <c r="H6888">
        <v>5.0199999999999996</v>
      </c>
      <c r="I6888">
        <v>0</v>
      </c>
    </row>
    <row r="6889" spans="1:9">
      <c r="A6889" t="str">
        <f t="shared" si="108"/>
        <v>Drug Screen80305</v>
      </c>
      <c r="B6889" t="s">
        <v>398</v>
      </c>
      <c r="C6889" t="s">
        <v>103</v>
      </c>
      <c r="D6889" t="s">
        <v>102</v>
      </c>
      <c r="E6889" s="2">
        <v>332.63</v>
      </c>
      <c r="F6889" s="2">
        <v>0</v>
      </c>
      <c r="G6889">
        <v>0</v>
      </c>
      <c r="H6889">
        <v>12.6</v>
      </c>
      <c r="I6889">
        <v>0</v>
      </c>
    </row>
    <row r="6890" spans="1:9">
      <c r="A6890" t="str">
        <f t="shared" si="108"/>
        <v>E Histolytica87337</v>
      </c>
      <c r="B6890" t="s">
        <v>398</v>
      </c>
      <c r="C6890" t="s">
        <v>318</v>
      </c>
      <c r="D6890" t="s">
        <v>317</v>
      </c>
      <c r="E6890" s="2">
        <v>65.42</v>
      </c>
      <c r="F6890" s="2">
        <v>0</v>
      </c>
      <c r="G6890">
        <v>0</v>
      </c>
      <c r="H6890">
        <v>11.98</v>
      </c>
      <c r="I6890">
        <v>0</v>
      </c>
    </row>
    <row r="6891" spans="1:9">
      <c r="A6891" t="str">
        <f t="shared" si="108"/>
        <v>EKG93005</v>
      </c>
      <c r="B6891" t="s">
        <v>398</v>
      </c>
      <c r="C6891" t="s">
        <v>105</v>
      </c>
      <c r="D6891" t="s">
        <v>104</v>
      </c>
      <c r="E6891" s="2">
        <v>219.4</v>
      </c>
      <c r="F6891" s="2">
        <v>0</v>
      </c>
      <c r="G6891">
        <v>0</v>
      </c>
      <c r="H6891">
        <v>56.85</v>
      </c>
      <c r="I6891">
        <v>0</v>
      </c>
    </row>
    <row r="6892" spans="1:9">
      <c r="A6892" t="str">
        <f t="shared" si="108"/>
        <v>Electro. Protein - Serum84165</v>
      </c>
      <c r="B6892" t="s">
        <v>398</v>
      </c>
      <c r="C6892" t="s">
        <v>108</v>
      </c>
      <c r="D6892" t="s">
        <v>107</v>
      </c>
      <c r="E6892" s="2">
        <v>221.33</v>
      </c>
      <c r="F6892" s="2">
        <v>0</v>
      </c>
      <c r="G6892">
        <v>0</v>
      </c>
      <c r="H6892">
        <v>10.74</v>
      </c>
      <c r="I6892">
        <v>0</v>
      </c>
    </row>
    <row r="6893" spans="1:9">
      <c r="A6893" t="str">
        <f t="shared" si="108"/>
        <v>Electro. Protein - Urine84165</v>
      </c>
      <c r="B6893" t="s">
        <v>398</v>
      </c>
      <c r="C6893" t="s">
        <v>109</v>
      </c>
      <c r="D6893" t="s">
        <v>107</v>
      </c>
      <c r="E6893" s="2">
        <v>221.33</v>
      </c>
      <c r="F6893" s="2">
        <v>0</v>
      </c>
      <c r="G6893">
        <v>0</v>
      </c>
      <c r="H6893">
        <v>10.74</v>
      </c>
      <c r="I6893">
        <v>0</v>
      </c>
    </row>
    <row r="6894" spans="1:9">
      <c r="A6894" t="str">
        <f t="shared" si="108"/>
        <v>Electrolyte Panel80051</v>
      </c>
      <c r="B6894" t="s">
        <v>398</v>
      </c>
      <c r="C6894" t="s">
        <v>111</v>
      </c>
      <c r="D6894" t="s">
        <v>110</v>
      </c>
      <c r="E6894" s="2">
        <v>149.91999999999999</v>
      </c>
      <c r="F6894" s="2">
        <v>0</v>
      </c>
      <c r="G6894">
        <v>0</v>
      </c>
      <c r="H6894">
        <v>7.01</v>
      </c>
      <c r="I6894">
        <v>0</v>
      </c>
    </row>
    <row r="6895" spans="1:9">
      <c r="A6895" t="str">
        <f t="shared" si="108"/>
        <v>Ferritin82728</v>
      </c>
      <c r="B6895" t="s">
        <v>398</v>
      </c>
      <c r="C6895" t="s">
        <v>113</v>
      </c>
      <c r="D6895" t="s">
        <v>112</v>
      </c>
      <c r="E6895" s="2">
        <v>174.51</v>
      </c>
      <c r="F6895" s="2">
        <v>0</v>
      </c>
      <c r="G6895">
        <v>0</v>
      </c>
      <c r="H6895">
        <v>13.63</v>
      </c>
      <c r="I6895">
        <v>0</v>
      </c>
    </row>
    <row r="6896" spans="1:9">
      <c r="A6896" t="str">
        <f t="shared" si="108"/>
        <v>FK506 (Tacrolimus)80197</v>
      </c>
      <c r="B6896" t="s">
        <v>398</v>
      </c>
      <c r="C6896" t="s">
        <v>115</v>
      </c>
      <c r="D6896" t="s">
        <v>114</v>
      </c>
      <c r="E6896" s="2">
        <v>292.88</v>
      </c>
      <c r="F6896" s="2">
        <v>0</v>
      </c>
      <c r="G6896">
        <v>0</v>
      </c>
      <c r="H6896">
        <v>13.73</v>
      </c>
      <c r="I6896">
        <v>0</v>
      </c>
    </row>
    <row r="6897" spans="1:9">
      <c r="A6897" t="str">
        <f t="shared" si="108"/>
        <v>Folate - Serum82746</v>
      </c>
      <c r="B6897" t="s">
        <v>398</v>
      </c>
      <c r="C6897" t="s">
        <v>117</v>
      </c>
      <c r="D6897" t="s">
        <v>116</v>
      </c>
      <c r="E6897" s="2">
        <v>198.72</v>
      </c>
      <c r="F6897" s="2">
        <v>0</v>
      </c>
      <c r="G6897">
        <v>0</v>
      </c>
      <c r="H6897">
        <v>14.7</v>
      </c>
      <c r="I6897">
        <v>0</v>
      </c>
    </row>
    <row r="6898" spans="1:9">
      <c r="A6898" t="str">
        <f t="shared" si="108"/>
        <v>Follow Up Psych Consult90832</v>
      </c>
      <c r="B6898" t="s">
        <v>398</v>
      </c>
      <c r="C6898" t="s">
        <v>285</v>
      </c>
      <c r="D6898" t="s">
        <v>284</v>
      </c>
      <c r="E6898" s="2">
        <v>145.87</v>
      </c>
      <c r="F6898" s="2">
        <v>87.01</v>
      </c>
      <c r="G6898">
        <v>0</v>
      </c>
      <c r="H6898">
        <v>42.86</v>
      </c>
      <c r="I6898">
        <v>0</v>
      </c>
    </row>
    <row r="6899" spans="1:9">
      <c r="A6899" t="str">
        <f t="shared" si="108"/>
        <v>Free T384481</v>
      </c>
      <c r="B6899" t="s">
        <v>398</v>
      </c>
      <c r="C6899" t="s">
        <v>119</v>
      </c>
      <c r="D6899" t="s">
        <v>118</v>
      </c>
      <c r="E6899" s="2">
        <v>342.88</v>
      </c>
      <c r="F6899" s="2">
        <v>0</v>
      </c>
      <c r="G6899">
        <v>0</v>
      </c>
      <c r="H6899">
        <v>16.940000000000001</v>
      </c>
      <c r="I6899">
        <v>0</v>
      </c>
    </row>
    <row r="6900" spans="1:9">
      <c r="A6900" t="str">
        <f t="shared" si="108"/>
        <v>Free T4 (Total)84439</v>
      </c>
      <c r="B6900" t="s">
        <v>398</v>
      </c>
      <c r="C6900" t="s">
        <v>121</v>
      </c>
      <c r="D6900" t="s">
        <v>120</v>
      </c>
      <c r="E6900" s="2">
        <v>293.17</v>
      </c>
      <c r="F6900" s="2">
        <v>0</v>
      </c>
      <c r="G6900">
        <v>0</v>
      </c>
      <c r="H6900">
        <v>9.02</v>
      </c>
      <c r="I6900">
        <v>0</v>
      </c>
    </row>
    <row r="6901" spans="1:9">
      <c r="A6901" t="str">
        <f t="shared" si="108"/>
        <v>Fungus Culture87102</v>
      </c>
      <c r="B6901" t="s">
        <v>398</v>
      </c>
      <c r="C6901" t="s">
        <v>123</v>
      </c>
      <c r="D6901" t="s">
        <v>122</v>
      </c>
      <c r="E6901" s="2">
        <v>221.33</v>
      </c>
      <c r="F6901" s="2">
        <v>0</v>
      </c>
      <c r="G6901">
        <v>0</v>
      </c>
      <c r="H6901">
        <v>8.41</v>
      </c>
      <c r="I6901">
        <v>0</v>
      </c>
    </row>
    <row r="6902" spans="1:9">
      <c r="A6902" t="str">
        <f t="shared" si="108"/>
        <v>Gardnerella Vag DNA Prob87510</v>
      </c>
      <c r="B6902" t="s">
        <v>398</v>
      </c>
      <c r="C6902" t="s">
        <v>125</v>
      </c>
      <c r="D6902" t="s">
        <v>124</v>
      </c>
      <c r="E6902" s="2">
        <v>77.45</v>
      </c>
      <c r="F6902" s="2">
        <v>0</v>
      </c>
      <c r="G6902">
        <v>0</v>
      </c>
      <c r="H6902">
        <v>20.05</v>
      </c>
      <c r="I6902">
        <v>0</v>
      </c>
    </row>
    <row r="6903" spans="1:9">
      <c r="A6903" t="str">
        <f t="shared" si="108"/>
        <v>GC Culture87081</v>
      </c>
      <c r="B6903" t="s">
        <v>398</v>
      </c>
      <c r="C6903" t="s">
        <v>127</v>
      </c>
      <c r="D6903" t="s">
        <v>126</v>
      </c>
      <c r="E6903" s="2">
        <v>121.55</v>
      </c>
      <c r="F6903" s="2">
        <v>115.76</v>
      </c>
      <c r="G6903">
        <v>0</v>
      </c>
      <c r="H6903">
        <v>6.63</v>
      </c>
      <c r="I6903">
        <v>0</v>
      </c>
    </row>
    <row r="6904" spans="1:9">
      <c r="A6904" t="str">
        <f t="shared" si="108"/>
        <v>GC Genprobe87590</v>
      </c>
      <c r="B6904" t="s">
        <v>398</v>
      </c>
      <c r="C6904" t="s">
        <v>129</v>
      </c>
      <c r="D6904" t="s">
        <v>128</v>
      </c>
      <c r="E6904" s="2">
        <v>63</v>
      </c>
      <c r="F6904" s="2">
        <v>60</v>
      </c>
      <c r="G6904">
        <v>0</v>
      </c>
      <c r="H6904">
        <v>26.88</v>
      </c>
      <c r="I6904">
        <v>0</v>
      </c>
    </row>
    <row r="6905" spans="1:9">
      <c r="A6905" t="str">
        <f t="shared" si="108"/>
        <v>GC/Chlamydia By PCR87591</v>
      </c>
      <c r="B6905" t="s">
        <v>398</v>
      </c>
      <c r="C6905" t="s">
        <v>320</v>
      </c>
      <c r="D6905" t="s">
        <v>319</v>
      </c>
      <c r="E6905" s="2">
        <v>149.94</v>
      </c>
      <c r="F6905" s="2">
        <v>0</v>
      </c>
      <c r="G6905">
        <v>0</v>
      </c>
      <c r="H6905">
        <v>35.090000000000003</v>
      </c>
      <c r="I6905">
        <v>0</v>
      </c>
    </row>
    <row r="6906" spans="1:9">
      <c r="A6906" t="str">
        <f t="shared" si="108"/>
        <v>GGTP82977</v>
      </c>
      <c r="B6906" t="s">
        <v>398</v>
      </c>
      <c r="C6906" t="s">
        <v>322</v>
      </c>
      <c r="D6906" t="s">
        <v>321</v>
      </c>
      <c r="E6906" s="2">
        <v>114.39</v>
      </c>
      <c r="F6906" s="2">
        <v>0</v>
      </c>
      <c r="G6906">
        <v>0</v>
      </c>
      <c r="H6906">
        <v>7.2</v>
      </c>
      <c r="I6906">
        <v>0</v>
      </c>
    </row>
    <row r="6907" spans="1:9">
      <c r="A6907" t="str">
        <f t="shared" si="108"/>
        <v>Giardia87749</v>
      </c>
      <c r="B6907" t="s">
        <v>398</v>
      </c>
      <c r="C6907" t="s">
        <v>324</v>
      </c>
      <c r="D6907" t="s">
        <v>323</v>
      </c>
      <c r="E6907" s="2">
        <v>191.3</v>
      </c>
      <c r="F6907" s="2">
        <v>0</v>
      </c>
      <c r="G6907">
        <v>0</v>
      </c>
      <c r="H6907">
        <v>102.03</v>
      </c>
      <c r="I6907">
        <v>0</v>
      </c>
    </row>
    <row r="6908" spans="1:9">
      <c r="A6908" t="str">
        <f t="shared" si="108"/>
        <v>Glucose Hour PC82947</v>
      </c>
      <c r="B6908" t="s">
        <v>398</v>
      </c>
      <c r="C6908" t="s">
        <v>131</v>
      </c>
      <c r="D6908" t="s">
        <v>130</v>
      </c>
      <c r="E6908" s="2">
        <v>75.599999999999994</v>
      </c>
      <c r="F6908" s="2">
        <v>0</v>
      </c>
      <c r="G6908">
        <v>0</v>
      </c>
      <c r="H6908">
        <v>3.93</v>
      </c>
      <c r="I6908">
        <v>0</v>
      </c>
    </row>
    <row r="6909" spans="1:9">
      <c r="A6909" t="str">
        <f t="shared" si="108"/>
        <v>Glucose; Blood-Quant82947</v>
      </c>
      <c r="B6909" t="s">
        <v>398</v>
      </c>
      <c r="C6909" t="s">
        <v>132</v>
      </c>
      <c r="D6909" t="s">
        <v>130</v>
      </c>
      <c r="E6909" s="2">
        <v>72.06</v>
      </c>
      <c r="F6909" s="2">
        <v>0</v>
      </c>
      <c r="G6909">
        <v>0</v>
      </c>
      <c r="H6909">
        <v>3.93</v>
      </c>
      <c r="I6909">
        <v>0</v>
      </c>
    </row>
    <row r="6910" spans="1:9">
      <c r="A6910" t="str">
        <f t="shared" si="108"/>
        <v>Glycohemoglobin (A1C)83036</v>
      </c>
      <c r="B6910" t="s">
        <v>398</v>
      </c>
      <c r="C6910" t="s">
        <v>134</v>
      </c>
      <c r="D6910" t="s">
        <v>133</v>
      </c>
      <c r="E6910" s="2">
        <v>161.78</v>
      </c>
      <c r="F6910" s="2">
        <v>0</v>
      </c>
      <c r="G6910">
        <v>0</v>
      </c>
      <c r="H6910">
        <v>9.7100000000000009</v>
      </c>
      <c r="I6910">
        <v>0</v>
      </c>
    </row>
    <row r="6911" spans="1:9">
      <c r="A6911" t="str">
        <f t="shared" si="108"/>
        <v>Gram Stain (GS)87205</v>
      </c>
      <c r="B6911" t="s">
        <v>398</v>
      </c>
      <c r="C6911" t="s">
        <v>136</v>
      </c>
      <c r="D6911" t="s">
        <v>135</v>
      </c>
      <c r="E6911" s="2">
        <v>78</v>
      </c>
      <c r="F6911" s="2">
        <v>0</v>
      </c>
      <c r="G6911">
        <v>0</v>
      </c>
      <c r="H6911">
        <v>4.2699999999999996</v>
      </c>
      <c r="I6911">
        <v>0</v>
      </c>
    </row>
    <row r="6912" spans="1:9">
      <c r="A6912" t="str">
        <f t="shared" si="108"/>
        <v>Group A Strep (Rapid)87880</v>
      </c>
      <c r="B6912" t="s">
        <v>398</v>
      </c>
      <c r="C6912" t="s">
        <v>138</v>
      </c>
      <c r="D6912" t="s">
        <v>137</v>
      </c>
      <c r="E6912" s="2">
        <v>44.1</v>
      </c>
      <c r="F6912" s="2">
        <v>0</v>
      </c>
      <c r="G6912">
        <v>0</v>
      </c>
      <c r="H6912">
        <v>16.53</v>
      </c>
      <c r="I6912">
        <v>0</v>
      </c>
    </row>
    <row r="6913" spans="1:9">
      <c r="A6913" t="str">
        <f t="shared" si="108"/>
        <v>Group Therapy90853</v>
      </c>
      <c r="B6913" t="s">
        <v>398</v>
      </c>
      <c r="C6913" t="s">
        <v>286</v>
      </c>
      <c r="D6913" t="s">
        <v>271</v>
      </c>
      <c r="E6913" s="2">
        <v>145.53</v>
      </c>
      <c r="F6913" s="2">
        <v>73.92</v>
      </c>
      <c r="G6913">
        <v>75</v>
      </c>
      <c r="H6913">
        <v>25</v>
      </c>
      <c r="I6913">
        <v>0</v>
      </c>
    </row>
    <row r="6914" spans="1:9">
      <c r="A6914" t="str">
        <f t="shared" si="108"/>
        <v>HCG</v>
      </c>
      <c r="B6914" t="s">
        <v>398</v>
      </c>
      <c r="C6914" t="s">
        <v>804</v>
      </c>
      <c r="E6914" s="2">
        <v>105.01</v>
      </c>
      <c r="F6914" s="2">
        <v>0</v>
      </c>
      <c r="G6914">
        <v>0</v>
      </c>
      <c r="H6914">
        <v>60.91</v>
      </c>
      <c r="I6914">
        <v>0</v>
      </c>
    </row>
    <row r="6915" spans="1:9">
      <c r="A6915" t="str">
        <f t="shared" si="108"/>
        <v>HCG Qualitative - Urine81025</v>
      </c>
      <c r="B6915" t="s">
        <v>398</v>
      </c>
      <c r="C6915" t="s">
        <v>140</v>
      </c>
      <c r="D6915" t="s">
        <v>139</v>
      </c>
      <c r="E6915" s="2">
        <v>119.34</v>
      </c>
      <c r="F6915" s="2">
        <v>0</v>
      </c>
      <c r="G6915">
        <v>0</v>
      </c>
      <c r="H6915">
        <v>8.61</v>
      </c>
      <c r="I6915">
        <v>0</v>
      </c>
    </row>
    <row r="6916" spans="1:9">
      <c r="A6916" t="str">
        <f t="shared" si="108"/>
        <v>HDL83701</v>
      </c>
      <c r="B6916" t="s">
        <v>398</v>
      </c>
      <c r="C6916" t="s">
        <v>142</v>
      </c>
      <c r="D6916" t="s">
        <v>141</v>
      </c>
      <c r="E6916" s="2">
        <v>274.52</v>
      </c>
      <c r="F6916" s="2">
        <v>0</v>
      </c>
      <c r="G6916">
        <v>0</v>
      </c>
      <c r="H6916">
        <v>33.86</v>
      </c>
      <c r="I6916">
        <v>0</v>
      </c>
    </row>
    <row r="6917" spans="1:9">
      <c r="A6917" t="str">
        <f t="shared" si="108"/>
        <v>Hematocrit85014</v>
      </c>
      <c r="B6917" t="s">
        <v>398</v>
      </c>
      <c r="C6917" t="s">
        <v>144</v>
      </c>
      <c r="D6917" t="s">
        <v>143</v>
      </c>
      <c r="E6917" s="2">
        <v>45.48</v>
      </c>
      <c r="F6917" s="2">
        <v>0</v>
      </c>
      <c r="G6917">
        <v>0</v>
      </c>
      <c r="H6917">
        <v>2.37</v>
      </c>
      <c r="I6917">
        <v>0</v>
      </c>
    </row>
    <row r="6918" spans="1:9">
      <c r="A6918" t="str">
        <f t="shared" si="108"/>
        <v>Hemoglobin85018</v>
      </c>
      <c r="B6918" t="s">
        <v>398</v>
      </c>
      <c r="C6918" t="s">
        <v>146</v>
      </c>
      <c r="D6918" t="s">
        <v>145</v>
      </c>
      <c r="E6918" s="2">
        <v>59.26</v>
      </c>
      <c r="F6918" s="3">
        <v>0</v>
      </c>
      <c r="G6918">
        <v>0</v>
      </c>
      <c r="H6918">
        <v>2.37</v>
      </c>
      <c r="I6918">
        <v>563.84</v>
      </c>
    </row>
    <row r="6919" spans="1:9">
      <c r="A6919" t="str">
        <f t="shared" ref="A6919:A6982" si="109">C6919&amp;D6919</f>
        <v>Hep B Surface AB86706</v>
      </c>
      <c r="B6919" t="s">
        <v>398</v>
      </c>
      <c r="C6919" t="s">
        <v>148</v>
      </c>
      <c r="D6919" t="s">
        <v>147</v>
      </c>
      <c r="E6919" s="2">
        <v>119.34</v>
      </c>
      <c r="F6919" s="2">
        <v>0</v>
      </c>
      <c r="G6919">
        <v>0</v>
      </c>
      <c r="H6919">
        <v>10.74</v>
      </c>
      <c r="I6919">
        <v>0</v>
      </c>
    </row>
    <row r="6920" spans="1:9">
      <c r="A6920" t="str">
        <f t="shared" si="109"/>
        <v>Hep C - EIA86803</v>
      </c>
      <c r="B6920" t="s">
        <v>398</v>
      </c>
      <c r="C6920" t="s">
        <v>150</v>
      </c>
      <c r="D6920" t="s">
        <v>149</v>
      </c>
      <c r="E6920" s="2">
        <v>79.11</v>
      </c>
      <c r="F6920" s="2">
        <v>0</v>
      </c>
      <c r="G6920">
        <v>0</v>
      </c>
      <c r="H6920">
        <v>14.27</v>
      </c>
      <c r="I6920">
        <v>0</v>
      </c>
    </row>
    <row r="6921" spans="1:9">
      <c r="A6921" t="str">
        <f t="shared" si="109"/>
        <v>Hepatic Function Panel80076</v>
      </c>
      <c r="B6921" t="s">
        <v>398</v>
      </c>
      <c r="C6921" t="s">
        <v>152</v>
      </c>
      <c r="D6921" t="s">
        <v>151</v>
      </c>
      <c r="E6921" s="2">
        <v>253.52</v>
      </c>
      <c r="F6921" s="2">
        <v>0</v>
      </c>
      <c r="G6921">
        <v>0</v>
      </c>
      <c r="H6921">
        <v>8.17</v>
      </c>
      <c r="I6921">
        <v>0</v>
      </c>
    </row>
    <row r="6922" spans="1:9">
      <c r="A6922" t="str">
        <f t="shared" si="109"/>
        <v>Hepatitis A -IGM AB86709</v>
      </c>
      <c r="B6922" t="s">
        <v>398</v>
      </c>
      <c r="C6922" t="s">
        <v>326</v>
      </c>
      <c r="D6922" t="s">
        <v>325</v>
      </c>
      <c r="E6922" s="2">
        <v>46.31</v>
      </c>
      <c r="F6922" s="2">
        <v>0</v>
      </c>
      <c r="G6922">
        <v>0</v>
      </c>
      <c r="H6922">
        <v>11.26</v>
      </c>
      <c r="I6922">
        <v>0</v>
      </c>
    </row>
    <row r="6923" spans="1:9">
      <c r="A6923" t="str">
        <f t="shared" si="109"/>
        <v>Hepatitis B Core AB86704</v>
      </c>
      <c r="B6923" t="s">
        <v>398</v>
      </c>
      <c r="C6923" t="s">
        <v>328</v>
      </c>
      <c r="D6923" t="s">
        <v>327</v>
      </c>
      <c r="E6923" s="2">
        <v>63.67</v>
      </c>
      <c r="F6923" s="2">
        <v>0</v>
      </c>
      <c r="G6923">
        <v>0</v>
      </c>
      <c r="H6923">
        <v>12.05</v>
      </c>
      <c r="I6923">
        <v>0</v>
      </c>
    </row>
    <row r="6924" spans="1:9">
      <c r="A6924" t="str">
        <f t="shared" si="109"/>
        <v>Hepatitis B Surface AG87340</v>
      </c>
      <c r="B6924" t="s">
        <v>398</v>
      </c>
      <c r="C6924" t="s">
        <v>330</v>
      </c>
      <c r="D6924" t="s">
        <v>329</v>
      </c>
      <c r="E6924" s="2">
        <v>52.09</v>
      </c>
      <c r="F6924" s="2">
        <v>0</v>
      </c>
      <c r="G6924">
        <v>0</v>
      </c>
      <c r="H6924">
        <v>10.33</v>
      </c>
      <c r="I6924">
        <v>0</v>
      </c>
    </row>
    <row r="6925" spans="1:9">
      <c r="A6925" t="str">
        <f t="shared" si="109"/>
        <v>Herpes Simp Culture87253</v>
      </c>
      <c r="B6925" t="s">
        <v>398</v>
      </c>
      <c r="C6925" t="s">
        <v>154</v>
      </c>
      <c r="D6925" t="s">
        <v>153</v>
      </c>
      <c r="E6925" s="2">
        <v>356.55</v>
      </c>
      <c r="F6925" s="2">
        <v>0</v>
      </c>
      <c r="G6925">
        <v>0</v>
      </c>
      <c r="H6925">
        <v>20.2</v>
      </c>
      <c r="I6925">
        <v>0</v>
      </c>
    </row>
    <row r="6926" spans="1:9">
      <c r="A6926" t="str">
        <f t="shared" si="109"/>
        <v>Herpes Simplex86694</v>
      </c>
      <c r="B6926" t="s">
        <v>398</v>
      </c>
      <c r="C6926" t="s">
        <v>156</v>
      </c>
      <c r="D6926" t="s">
        <v>155</v>
      </c>
      <c r="E6926" s="2">
        <v>128.16</v>
      </c>
      <c r="F6926" s="2">
        <v>0</v>
      </c>
      <c r="G6926">
        <v>0</v>
      </c>
      <c r="H6926">
        <v>14.39</v>
      </c>
      <c r="I6926">
        <v>0</v>
      </c>
    </row>
    <row r="6927" spans="1:9">
      <c r="A6927" t="str">
        <f t="shared" si="109"/>
        <v>Herpes Simplex, Type 186695</v>
      </c>
      <c r="B6927" t="s">
        <v>398</v>
      </c>
      <c r="C6927" t="s">
        <v>158</v>
      </c>
      <c r="D6927" t="s">
        <v>157</v>
      </c>
      <c r="E6927" s="2">
        <v>96.19</v>
      </c>
      <c r="F6927" s="2">
        <v>0</v>
      </c>
      <c r="G6927">
        <v>0</v>
      </c>
      <c r="H6927">
        <v>13.19</v>
      </c>
      <c r="I6927">
        <v>0</v>
      </c>
    </row>
    <row r="6928" spans="1:9">
      <c r="A6928" t="str">
        <f t="shared" si="109"/>
        <v>HIV Serol Screen87389</v>
      </c>
      <c r="B6928" t="s">
        <v>398</v>
      </c>
      <c r="C6928" t="s">
        <v>160</v>
      </c>
      <c r="D6928" t="s">
        <v>159</v>
      </c>
      <c r="E6928" s="2">
        <v>116.59</v>
      </c>
      <c r="F6928" s="2">
        <v>0</v>
      </c>
      <c r="G6928">
        <v>0</v>
      </c>
      <c r="H6928">
        <v>24.08</v>
      </c>
      <c r="I6928">
        <v>0</v>
      </c>
    </row>
    <row r="6929" spans="1:9">
      <c r="A6929" t="str">
        <f t="shared" si="109"/>
        <v>HIV Serology Screen86701</v>
      </c>
      <c r="B6929" t="s">
        <v>398</v>
      </c>
      <c r="C6929" t="s">
        <v>162</v>
      </c>
      <c r="D6929" t="s">
        <v>161</v>
      </c>
      <c r="E6929" s="2">
        <v>111.13</v>
      </c>
      <c r="F6929" s="2">
        <v>0</v>
      </c>
      <c r="G6929">
        <v>0</v>
      </c>
      <c r="H6929">
        <v>8.89</v>
      </c>
      <c r="I6929">
        <v>0</v>
      </c>
    </row>
    <row r="6930" spans="1:9">
      <c r="A6930" t="str">
        <f t="shared" si="109"/>
        <v>HIV-1 Quantitation87536</v>
      </c>
      <c r="B6930" t="s">
        <v>398</v>
      </c>
      <c r="C6930" t="s">
        <v>165</v>
      </c>
      <c r="D6930" t="s">
        <v>164</v>
      </c>
      <c r="E6930" s="2">
        <v>737.85</v>
      </c>
      <c r="F6930" s="2">
        <v>0</v>
      </c>
      <c r="G6930">
        <v>0</v>
      </c>
      <c r="H6930">
        <v>85.1</v>
      </c>
      <c r="I6930">
        <v>0</v>
      </c>
    </row>
    <row r="6931" spans="1:9">
      <c r="A6931" t="str">
        <f t="shared" si="109"/>
        <v>HIV-1, Amplif NA Probe87535</v>
      </c>
      <c r="B6931" t="s">
        <v>398</v>
      </c>
      <c r="C6931" t="s">
        <v>167</v>
      </c>
      <c r="D6931" t="s">
        <v>166</v>
      </c>
      <c r="E6931" s="2">
        <v>622.64</v>
      </c>
      <c r="F6931" s="2">
        <v>0</v>
      </c>
      <c r="G6931">
        <v>0</v>
      </c>
      <c r="H6931">
        <v>35.090000000000003</v>
      </c>
      <c r="I6931">
        <v>0</v>
      </c>
    </row>
    <row r="6932" spans="1:9">
      <c r="A6932" t="str">
        <f t="shared" si="109"/>
        <v>IGG (Immunoglobulin)82784</v>
      </c>
      <c r="B6932" t="s">
        <v>398</v>
      </c>
      <c r="C6932" t="s">
        <v>169</v>
      </c>
      <c r="D6932" t="s">
        <v>168</v>
      </c>
      <c r="E6932" s="2">
        <v>195.07</v>
      </c>
      <c r="F6932" s="2">
        <v>0</v>
      </c>
      <c r="G6932">
        <v>0</v>
      </c>
      <c r="H6932">
        <v>9.3000000000000007</v>
      </c>
      <c r="I6932">
        <v>0</v>
      </c>
    </row>
    <row r="6933" spans="1:9">
      <c r="A6933" t="str">
        <f t="shared" si="109"/>
        <v>IGM (Immunoglobulin)82784</v>
      </c>
      <c r="B6933" t="s">
        <v>398</v>
      </c>
      <c r="C6933" t="s">
        <v>170</v>
      </c>
      <c r="D6933" t="s">
        <v>168</v>
      </c>
      <c r="E6933" s="2">
        <v>195.07</v>
      </c>
      <c r="F6933" s="2">
        <v>0</v>
      </c>
      <c r="G6933">
        <v>0</v>
      </c>
      <c r="H6933">
        <v>9.3000000000000007</v>
      </c>
      <c r="I6933">
        <v>0</v>
      </c>
    </row>
    <row r="6934" spans="1:9">
      <c r="A6934" t="str">
        <f t="shared" si="109"/>
        <v>Influenza A &amp; B by PCR87502</v>
      </c>
      <c r="B6934" t="s">
        <v>398</v>
      </c>
      <c r="C6934" t="s">
        <v>172</v>
      </c>
      <c r="D6934" t="s">
        <v>171</v>
      </c>
      <c r="E6934" s="2">
        <v>297.95</v>
      </c>
      <c r="F6934" s="2">
        <v>0</v>
      </c>
      <c r="G6934">
        <v>0</v>
      </c>
      <c r="H6934">
        <v>95.8</v>
      </c>
      <c r="I6934">
        <v>0</v>
      </c>
    </row>
    <row r="6935" spans="1:9">
      <c r="A6935" t="str">
        <f t="shared" si="109"/>
        <v>Initial Psych Consult90792</v>
      </c>
      <c r="B6935" t="s">
        <v>398</v>
      </c>
      <c r="C6935" t="s">
        <v>293</v>
      </c>
      <c r="D6935" t="s">
        <v>292</v>
      </c>
      <c r="E6935" s="2">
        <v>457.36</v>
      </c>
      <c r="F6935" s="2">
        <v>137.1</v>
      </c>
      <c r="G6935">
        <v>0</v>
      </c>
      <c r="H6935">
        <v>94.29</v>
      </c>
      <c r="I6935">
        <v>0</v>
      </c>
    </row>
    <row r="6936" spans="1:9">
      <c r="A6936" t="str">
        <f t="shared" si="109"/>
        <v>Inpatient Detoxification</v>
      </c>
      <c r="B6936" t="s">
        <v>398</v>
      </c>
      <c r="C6936" t="s">
        <v>294</v>
      </c>
      <c r="E6936" s="2">
        <v>1945.88</v>
      </c>
      <c r="F6936" s="2">
        <v>1023</v>
      </c>
      <c r="G6936">
        <v>720</v>
      </c>
      <c r="H6936">
        <v>400</v>
      </c>
      <c r="I6936">
        <v>0</v>
      </c>
    </row>
    <row r="6937" spans="1:9">
      <c r="A6937" t="str">
        <f t="shared" si="109"/>
        <v>Inpatient Rehab</v>
      </c>
      <c r="B6937" t="s">
        <v>398</v>
      </c>
      <c r="C6937" t="s">
        <v>296</v>
      </c>
      <c r="E6937" s="2">
        <v>1871.03</v>
      </c>
      <c r="F6937" s="2">
        <v>1023</v>
      </c>
      <c r="G6937">
        <v>620</v>
      </c>
      <c r="H6937">
        <v>317.02999999999997</v>
      </c>
      <c r="I6937">
        <v>0</v>
      </c>
    </row>
    <row r="6938" spans="1:9">
      <c r="A6938" t="str">
        <f t="shared" si="109"/>
        <v>Intensive OutpatientH0015</v>
      </c>
      <c r="B6938" t="s">
        <v>398</v>
      </c>
      <c r="C6938" t="s">
        <v>299</v>
      </c>
      <c r="D6938" t="s">
        <v>298</v>
      </c>
      <c r="E6938" s="2">
        <v>436.58</v>
      </c>
      <c r="F6938" s="2">
        <v>221.75</v>
      </c>
      <c r="G6938">
        <v>175</v>
      </c>
      <c r="H6938">
        <v>76.42</v>
      </c>
      <c r="I6938">
        <v>0</v>
      </c>
    </row>
    <row r="6939" spans="1:9">
      <c r="A6939" t="str">
        <f t="shared" si="109"/>
        <v>Iron83540</v>
      </c>
      <c r="B6939" t="s">
        <v>398</v>
      </c>
      <c r="C6939" t="s">
        <v>174</v>
      </c>
      <c r="D6939" t="s">
        <v>173</v>
      </c>
      <c r="E6939" s="2">
        <v>119.34</v>
      </c>
      <c r="F6939" s="2">
        <v>0</v>
      </c>
      <c r="G6939">
        <v>0</v>
      </c>
      <c r="H6939">
        <v>6.47</v>
      </c>
      <c r="I6939">
        <v>0</v>
      </c>
    </row>
    <row r="6940" spans="1:9">
      <c r="A6940" t="str">
        <f t="shared" si="109"/>
        <v>Iron Binding83550</v>
      </c>
      <c r="B6940" t="s">
        <v>398</v>
      </c>
      <c r="C6940" t="s">
        <v>176</v>
      </c>
      <c r="D6940" t="s">
        <v>175</v>
      </c>
      <c r="E6940" s="2">
        <v>168.14</v>
      </c>
      <c r="F6940" s="2">
        <v>0</v>
      </c>
      <c r="G6940">
        <v>0</v>
      </c>
      <c r="H6940">
        <v>8.74</v>
      </c>
      <c r="I6940">
        <v>0</v>
      </c>
    </row>
    <row r="6941" spans="1:9">
      <c r="A6941" t="str">
        <f t="shared" si="109"/>
        <v>LDH83615</v>
      </c>
      <c r="B6941" t="s">
        <v>398</v>
      </c>
      <c r="C6941" t="s">
        <v>332</v>
      </c>
      <c r="D6941" t="s">
        <v>331</v>
      </c>
      <c r="E6941" s="2">
        <v>131.47</v>
      </c>
      <c r="F6941" s="2">
        <v>0</v>
      </c>
      <c r="G6941">
        <v>0</v>
      </c>
      <c r="H6941">
        <v>6.04</v>
      </c>
      <c r="I6941">
        <v>0</v>
      </c>
    </row>
    <row r="6942" spans="1:9">
      <c r="A6942" t="str">
        <f t="shared" si="109"/>
        <v>Lipase83690</v>
      </c>
      <c r="B6942" t="s">
        <v>398</v>
      </c>
      <c r="C6942" t="s">
        <v>178</v>
      </c>
      <c r="D6942" t="s">
        <v>177</v>
      </c>
      <c r="E6942" s="2">
        <v>183.19</v>
      </c>
      <c r="F6942" s="2">
        <v>0</v>
      </c>
      <c r="G6942">
        <v>0</v>
      </c>
      <c r="H6942">
        <v>6.89</v>
      </c>
      <c r="I6942">
        <v>0</v>
      </c>
    </row>
    <row r="6943" spans="1:9">
      <c r="A6943" t="str">
        <f t="shared" si="109"/>
        <v>Lipid80061</v>
      </c>
      <c r="B6943" t="s">
        <v>398</v>
      </c>
      <c r="C6943" t="s">
        <v>180</v>
      </c>
      <c r="D6943" t="s">
        <v>179</v>
      </c>
      <c r="E6943" s="2">
        <v>215.54</v>
      </c>
      <c r="F6943" s="2">
        <v>0</v>
      </c>
      <c r="G6943">
        <v>0</v>
      </c>
      <c r="H6943">
        <v>13.39</v>
      </c>
      <c r="I6943">
        <v>0</v>
      </c>
    </row>
    <row r="6944" spans="1:9">
      <c r="A6944" t="str">
        <f t="shared" si="109"/>
        <v>Lipoprotein Electrophor83701</v>
      </c>
      <c r="B6944" t="s">
        <v>398</v>
      </c>
      <c r="C6944" t="s">
        <v>181</v>
      </c>
      <c r="D6944" t="s">
        <v>141</v>
      </c>
      <c r="E6944" s="2">
        <v>274.52</v>
      </c>
      <c r="F6944" s="2">
        <v>0</v>
      </c>
      <c r="G6944">
        <v>0</v>
      </c>
      <c r="H6944">
        <v>33.86</v>
      </c>
      <c r="I6944">
        <v>0</v>
      </c>
    </row>
    <row r="6945" spans="1:9">
      <c r="A6945" t="str">
        <f t="shared" si="109"/>
        <v>Lithium80178</v>
      </c>
      <c r="B6945" t="s">
        <v>398</v>
      </c>
      <c r="C6945" t="s">
        <v>183</v>
      </c>
      <c r="D6945" t="s">
        <v>182</v>
      </c>
      <c r="E6945" s="2">
        <v>146.15</v>
      </c>
      <c r="F6945" s="2">
        <v>0</v>
      </c>
      <c r="G6945">
        <v>0</v>
      </c>
      <c r="H6945">
        <v>6.61</v>
      </c>
      <c r="I6945">
        <v>0</v>
      </c>
    </row>
    <row r="6946" spans="1:9">
      <c r="A6946" t="str">
        <f t="shared" si="109"/>
        <v>Magnesium83735</v>
      </c>
      <c r="B6946" t="s">
        <v>398</v>
      </c>
      <c r="C6946" t="s">
        <v>334</v>
      </c>
      <c r="D6946" t="s">
        <v>333</v>
      </c>
      <c r="E6946" s="2">
        <v>120.11</v>
      </c>
      <c r="F6946" s="2">
        <v>0</v>
      </c>
      <c r="G6946">
        <v>0</v>
      </c>
      <c r="H6946">
        <v>6.7</v>
      </c>
      <c r="I6946">
        <v>0</v>
      </c>
    </row>
    <row r="6947" spans="1:9">
      <c r="A6947" t="str">
        <f t="shared" si="109"/>
        <v>Neisseria Gonorrhoeae, AMP PROB87591</v>
      </c>
      <c r="B6947" t="s">
        <v>398</v>
      </c>
      <c r="C6947" t="s">
        <v>335</v>
      </c>
      <c r="D6947" t="s">
        <v>319</v>
      </c>
      <c r="E6947" s="2">
        <v>135.88</v>
      </c>
      <c r="F6947" s="2">
        <v>0</v>
      </c>
      <c r="G6947">
        <v>0</v>
      </c>
      <c r="H6947">
        <v>35.090000000000003</v>
      </c>
      <c r="I6947">
        <v>0</v>
      </c>
    </row>
    <row r="6948" spans="1:9">
      <c r="A6948" t="str">
        <f t="shared" si="109"/>
        <v>Occult Blood (Diagnostic)82272</v>
      </c>
      <c r="B6948" t="s">
        <v>398</v>
      </c>
      <c r="C6948" t="s">
        <v>185</v>
      </c>
      <c r="D6948" t="s">
        <v>184</v>
      </c>
      <c r="E6948" s="2">
        <v>68.63</v>
      </c>
      <c r="F6948" s="2">
        <v>0</v>
      </c>
      <c r="G6948">
        <v>0</v>
      </c>
      <c r="H6948">
        <v>4.2300000000000004</v>
      </c>
      <c r="I6948">
        <v>0</v>
      </c>
    </row>
    <row r="6949" spans="1:9">
      <c r="A6949" t="str">
        <f t="shared" si="109"/>
        <v>Occult Blood (Screen)82270</v>
      </c>
      <c r="B6949" t="s">
        <v>398</v>
      </c>
      <c r="C6949" t="s">
        <v>187</v>
      </c>
      <c r="D6949" t="s">
        <v>186</v>
      </c>
      <c r="E6949" s="2">
        <v>21.22</v>
      </c>
      <c r="F6949" s="2">
        <v>0</v>
      </c>
      <c r="G6949">
        <v>0</v>
      </c>
      <c r="H6949">
        <v>4.38</v>
      </c>
      <c r="I6949">
        <v>0</v>
      </c>
    </row>
    <row r="6950" spans="1:9">
      <c r="A6950" t="str">
        <f t="shared" si="109"/>
        <v>Osmolality-Urine Random83935</v>
      </c>
      <c r="B6950" t="s">
        <v>398</v>
      </c>
      <c r="C6950" t="s">
        <v>189</v>
      </c>
      <c r="D6950" t="s">
        <v>188</v>
      </c>
      <c r="E6950" s="2">
        <v>116.59</v>
      </c>
      <c r="F6950" s="2">
        <v>0</v>
      </c>
      <c r="G6950">
        <v>0</v>
      </c>
      <c r="H6950">
        <v>6.82</v>
      </c>
      <c r="I6950">
        <v>0</v>
      </c>
    </row>
    <row r="6951" spans="1:9">
      <c r="A6951" t="str">
        <f t="shared" si="109"/>
        <v>Ova &amp; Parasite - Comprehensive Study - Send Out87177</v>
      </c>
      <c r="B6951" t="s">
        <v>398</v>
      </c>
      <c r="C6951" t="s">
        <v>191</v>
      </c>
      <c r="D6951" t="s">
        <v>190</v>
      </c>
      <c r="E6951" s="2">
        <v>22.05</v>
      </c>
      <c r="F6951" s="2">
        <v>0</v>
      </c>
      <c r="G6951">
        <v>0</v>
      </c>
      <c r="H6951">
        <v>8.9</v>
      </c>
      <c r="I6951">
        <v>0</v>
      </c>
    </row>
    <row r="6952" spans="1:9">
      <c r="A6952" t="str">
        <f t="shared" si="109"/>
        <v>Oxcarbazepine80183</v>
      </c>
      <c r="B6952" t="s">
        <v>398</v>
      </c>
      <c r="C6952" t="s">
        <v>193</v>
      </c>
      <c r="D6952" t="s">
        <v>192</v>
      </c>
      <c r="E6952" s="2">
        <v>375.68</v>
      </c>
      <c r="F6952" s="2">
        <v>0</v>
      </c>
      <c r="G6952">
        <v>0</v>
      </c>
      <c r="H6952">
        <v>13.25</v>
      </c>
      <c r="I6952">
        <v>0</v>
      </c>
    </row>
    <row r="6953" spans="1:9">
      <c r="A6953" t="str">
        <f t="shared" si="109"/>
        <v>Pharmacy Charge</v>
      </c>
      <c r="B6953" t="s">
        <v>398</v>
      </c>
      <c r="C6953" t="s">
        <v>302</v>
      </c>
      <c r="E6953" s="2">
        <v>32.32</v>
      </c>
      <c r="F6953" s="2">
        <v>0</v>
      </c>
      <c r="G6953">
        <v>0</v>
      </c>
      <c r="H6953">
        <v>0</v>
      </c>
      <c r="I6953">
        <v>0</v>
      </c>
    </row>
    <row r="6954" spans="1:9">
      <c r="A6954" t="str">
        <f t="shared" si="109"/>
        <v>Phenobarbital80184</v>
      </c>
      <c r="B6954" t="s">
        <v>398</v>
      </c>
      <c r="C6954" t="s">
        <v>195</v>
      </c>
      <c r="D6954" t="s">
        <v>194</v>
      </c>
      <c r="E6954" s="2">
        <v>189.27</v>
      </c>
      <c r="F6954" s="2">
        <v>0</v>
      </c>
      <c r="G6954">
        <v>0</v>
      </c>
      <c r="H6954">
        <v>15.3</v>
      </c>
      <c r="I6954">
        <v>0</v>
      </c>
    </row>
    <row r="6955" spans="1:9">
      <c r="A6955" t="str">
        <f t="shared" si="109"/>
        <v>Phenytoin (Dilantin)80185</v>
      </c>
      <c r="B6955" t="s">
        <v>398</v>
      </c>
      <c r="C6955" t="s">
        <v>197</v>
      </c>
      <c r="D6955" t="s">
        <v>196</v>
      </c>
      <c r="E6955" s="2">
        <v>206.44</v>
      </c>
      <c r="F6955" s="2">
        <v>0</v>
      </c>
      <c r="G6955">
        <v>0</v>
      </c>
      <c r="H6955">
        <v>13.25</v>
      </c>
      <c r="I6955">
        <v>0</v>
      </c>
    </row>
    <row r="6956" spans="1:9">
      <c r="A6956" t="str">
        <f t="shared" si="109"/>
        <v>Phosphorus Serum84100</v>
      </c>
      <c r="B6956" t="s">
        <v>398</v>
      </c>
      <c r="C6956" t="s">
        <v>337</v>
      </c>
      <c r="D6956" t="s">
        <v>336</v>
      </c>
      <c r="E6956" s="2">
        <v>119.34</v>
      </c>
      <c r="F6956" s="2">
        <v>0</v>
      </c>
      <c r="G6956">
        <v>0</v>
      </c>
      <c r="H6956">
        <v>4.74</v>
      </c>
      <c r="I6956">
        <v>0</v>
      </c>
    </row>
    <row r="6957" spans="1:9">
      <c r="A6957" t="str">
        <f t="shared" si="109"/>
        <v>Potassium84132</v>
      </c>
      <c r="B6957" t="s">
        <v>398</v>
      </c>
      <c r="C6957" t="s">
        <v>199</v>
      </c>
      <c r="D6957" t="s">
        <v>198</v>
      </c>
      <c r="E6957" s="2">
        <v>87.1</v>
      </c>
      <c r="F6957" s="2">
        <v>0</v>
      </c>
      <c r="G6957">
        <v>0</v>
      </c>
      <c r="H6957">
        <v>4.76</v>
      </c>
      <c r="I6957">
        <v>0</v>
      </c>
    </row>
    <row r="6958" spans="1:9">
      <c r="A6958" t="str">
        <f t="shared" si="109"/>
        <v>Potassium - Urine Random84133</v>
      </c>
      <c r="B6958" t="s">
        <v>398</v>
      </c>
      <c r="C6958" t="s">
        <v>201</v>
      </c>
      <c r="D6958" t="s">
        <v>200</v>
      </c>
      <c r="E6958" s="2">
        <v>84.62</v>
      </c>
      <c r="F6958" s="2">
        <v>0</v>
      </c>
      <c r="G6958">
        <v>0</v>
      </c>
      <c r="H6958">
        <v>4.7300000000000004</v>
      </c>
      <c r="I6958">
        <v>0</v>
      </c>
    </row>
    <row r="6959" spans="1:9">
      <c r="A6959" t="str">
        <f t="shared" si="109"/>
        <v>Prealbumin84134</v>
      </c>
      <c r="B6959" t="s">
        <v>398</v>
      </c>
      <c r="C6959" t="s">
        <v>203</v>
      </c>
      <c r="D6959" t="s">
        <v>202</v>
      </c>
      <c r="E6959" s="2">
        <v>183.29</v>
      </c>
      <c r="F6959" s="2">
        <v>0</v>
      </c>
      <c r="G6959">
        <v>0</v>
      </c>
      <c r="H6959">
        <v>14.59</v>
      </c>
      <c r="I6959">
        <v>0</v>
      </c>
    </row>
    <row r="6960" spans="1:9">
      <c r="A6960" t="str">
        <f t="shared" si="109"/>
        <v>Progesterone84144</v>
      </c>
      <c r="B6960" t="s">
        <v>398</v>
      </c>
      <c r="C6960" t="s">
        <v>205</v>
      </c>
      <c r="D6960" t="s">
        <v>204</v>
      </c>
      <c r="E6960" s="2">
        <v>267.91000000000003</v>
      </c>
      <c r="F6960" s="2">
        <v>0</v>
      </c>
      <c r="G6960">
        <v>0</v>
      </c>
      <c r="H6960">
        <v>20.86</v>
      </c>
      <c r="I6960">
        <v>114.49</v>
      </c>
    </row>
    <row r="6961" spans="1:9">
      <c r="A6961" t="str">
        <f t="shared" si="109"/>
        <v>Prolactin84146</v>
      </c>
      <c r="B6961" t="s">
        <v>398</v>
      </c>
      <c r="C6961" t="s">
        <v>207</v>
      </c>
      <c r="D6961" t="s">
        <v>206</v>
      </c>
      <c r="E6961" s="2">
        <v>398.56</v>
      </c>
      <c r="F6961" s="2">
        <v>0</v>
      </c>
      <c r="G6961">
        <v>0</v>
      </c>
      <c r="H6961">
        <v>19.38</v>
      </c>
      <c r="I6961">
        <v>0</v>
      </c>
    </row>
    <row r="6962" spans="1:9">
      <c r="A6962" t="str">
        <f t="shared" si="109"/>
        <v>Prothrombin Time85610</v>
      </c>
      <c r="B6962" t="s">
        <v>398</v>
      </c>
      <c r="C6962" t="s">
        <v>209</v>
      </c>
      <c r="D6962" t="s">
        <v>208</v>
      </c>
      <c r="E6962" s="2">
        <v>54.12</v>
      </c>
      <c r="F6962" s="2">
        <v>0</v>
      </c>
      <c r="G6962">
        <v>0</v>
      </c>
      <c r="H6962">
        <v>4.29</v>
      </c>
      <c r="I6962">
        <v>0</v>
      </c>
    </row>
    <row r="6963" spans="1:9">
      <c r="A6963" t="str">
        <f t="shared" si="109"/>
        <v>PSA, Total84153</v>
      </c>
      <c r="B6963" t="s">
        <v>398</v>
      </c>
      <c r="C6963" t="s">
        <v>211</v>
      </c>
      <c r="D6963" t="s">
        <v>210</v>
      </c>
      <c r="E6963" s="2">
        <v>251.37</v>
      </c>
      <c r="F6963" s="2">
        <v>0</v>
      </c>
      <c r="G6963">
        <v>0</v>
      </c>
      <c r="H6963">
        <v>18.39</v>
      </c>
      <c r="I6963">
        <v>0</v>
      </c>
    </row>
    <row r="6964" spans="1:9">
      <c r="A6964" t="str">
        <f t="shared" si="109"/>
        <v>PSA, Total, ScreenG0103</v>
      </c>
      <c r="B6964" t="s">
        <v>398</v>
      </c>
      <c r="C6964" t="s">
        <v>213</v>
      </c>
      <c r="D6964" t="s">
        <v>212</v>
      </c>
      <c r="E6964" s="2">
        <v>251.37</v>
      </c>
      <c r="F6964" s="2">
        <v>0</v>
      </c>
      <c r="G6964">
        <v>0</v>
      </c>
      <c r="H6964">
        <v>134.06</v>
      </c>
      <c r="I6964">
        <v>0</v>
      </c>
    </row>
    <row r="6965" spans="1:9">
      <c r="A6965" t="str">
        <f t="shared" si="109"/>
        <v>PTH Intact83970</v>
      </c>
      <c r="B6965" t="s">
        <v>398</v>
      </c>
      <c r="C6965" t="s">
        <v>215</v>
      </c>
      <c r="D6965" t="s">
        <v>214</v>
      </c>
      <c r="E6965" s="2">
        <v>595.89</v>
      </c>
      <c r="F6965" s="2">
        <v>0</v>
      </c>
      <c r="G6965">
        <v>0</v>
      </c>
      <c r="H6965">
        <v>41.28</v>
      </c>
      <c r="I6965">
        <v>0</v>
      </c>
    </row>
    <row r="6966" spans="1:9">
      <c r="A6966" t="str">
        <f t="shared" si="109"/>
        <v>Rapid COVID19 By PCR87076</v>
      </c>
      <c r="B6966" t="s">
        <v>398</v>
      </c>
      <c r="C6966" t="s">
        <v>216</v>
      </c>
      <c r="D6966" t="s">
        <v>34</v>
      </c>
      <c r="E6966" s="2">
        <v>168.14</v>
      </c>
      <c r="F6966" s="2">
        <v>0</v>
      </c>
      <c r="G6966">
        <v>0</v>
      </c>
      <c r="H6966">
        <v>8.08</v>
      </c>
      <c r="I6966">
        <v>0</v>
      </c>
    </row>
    <row r="6967" spans="1:9">
      <c r="A6967" t="str">
        <f t="shared" si="109"/>
        <v>Rapid Group A Strep Screen87430</v>
      </c>
      <c r="B6967" t="s">
        <v>398</v>
      </c>
      <c r="C6967" t="s">
        <v>218</v>
      </c>
      <c r="D6967" t="s">
        <v>217</v>
      </c>
      <c r="E6967" s="2">
        <v>176.96</v>
      </c>
      <c r="F6967" s="2">
        <v>0</v>
      </c>
      <c r="G6967">
        <v>0</v>
      </c>
      <c r="H6967">
        <v>16.809999999999999</v>
      </c>
      <c r="I6967">
        <v>0</v>
      </c>
    </row>
    <row r="6968" spans="1:9">
      <c r="A6968" t="str">
        <f t="shared" si="109"/>
        <v>Renal Function80069</v>
      </c>
      <c r="B6968" t="s">
        <v>398</v>
      </c>
      <c r="C6968" t="s">
        <v>220</v>
      </c>
      <c r="D6968" t="s">
        <v>219</v>
      </c>
      <c r="E6968" s="2">
        <v>266.26</v>
      </c>
      <c r="F6968" s="2">
        <v>0</v>
      </c>
      <c r="G6968">
        <v>0</v>
      </c>
      <c r="H6968">
        <v>8.68</v>
      </c>
      <c r="I6968">
        <v>0</v>
      </c>
    </row>
    <row r="6969" spans="1:9">
      <c r="A6969" t="str">
        <f t="shared" si="109"/>
        <v>Residential</v>
      </c>
      <c r="B6969" t="s">
        <v>398</v>
      </c>
      <c r="C6969" t="s">
        <v>304</v>
      </c>
      <c r="E6969" s="2">
        <v>1251.52</v>
      </c>
      <c r="F6969" s="2">
        <v>541</v>
      </c>
      <c r="G6969">
        <v>351.25</v>
      </c>
      <c r="H6969">
        <v>275</v>
      </c>
      <c r="I6969">
        <v>0</v>
      </c>
    </row>
    <row r="6970" spans="1:9">
      <c r="A6970" t="str">
        <f t="shared" si="109"/>
        <v>Respiratory viral panel PCR87632</v>
      </c>
      <c r="B6970" t="s">
        <v>398</v>
      </c>
      <c r="C6970" t="s">
        <v>222</v>
      </c>
      <c r="D6970" t="s">
        <v>221</v>
      </c>
      <c r="E6970" s="2">
        <v>210.3</v>
      </c>
      <c r="F6970" s="2">
        <v>0</v>
      </c>
      <c r="G6970">
        <v>0</v>
      </c>
      <c r="H6970">
        <v>112.16</v>
      </c>
      <c r="I6970">
        <v>0</v>
      </c>
    </row>
    <row r="6971" spans="1:9">
      <c r="A6971" t="str">
        <f t="shared" si="109"/>
        <v>RPR86592</v>
      </c>
      <c r="B6971" t="s">
        <v>398</v>
      </c>
      <c r="C6971" t="s">
        <v>224</v>
      </c>
      <c r="D6971" t="s">
        <v>223</v>
      </c>
      <c r="E6971" s="2">
        <v>42.26</v>
      </c>
      <c r="F6971" s="2">
        <v>0</v>
      </c>
      <c r="G6971">
        <v>0</v>
      </c>
      <c r="H6971">
        <v>4.2699999999999996</v>
      </c>
      <c r="I6971">
        <v>0</v>
      </c>
    </row>
    <row r="6972" spans="1:9">
      <c r="A6972" t="str">
        <f t="shared" si="109"/>
        <v>RPR86592</v>
      </c>
      <c r="B6972" t="s">
        <v>398</v>
      </c>
      <c r="C6972" t="s">
        <v>224</v>
      </c>
      <c r="D6972" t="s">
        <v>223</v>
      </c>
      <c r="E6972" s="2">
        <v>40.25</v>
      </c>
      <c r="F6972" s="2">
        <v>0</v>
      </c>
      <c r="G6972">
        <v>0</v>
      </c>
      <c r="H6972">
        <v>4.2699999999999996</v>
      </c>
      <c r="I6972">
        <v>0</v>
      </c>
    </row>
    <row r="6973" spans="1:9">
      <c r="A6973" t="str">
        <f t="shared" si="109"/>
        <v>RSV87280</v>
      </c>
      <c r="B6973" t="s">
        <v>398</v>
      </c>
      <c r="C6973" t="s">
        <v>226</v>
      </c>
      <c r="D6973" t="s">
        <v>225</v>
      </c>
      <c r="E6973" s="2">
        <v>26.25</v>
      </c>
      <c r="F6973" s="2">
        <v>0</v>
      </c>
      <c r="G6973">
        <v>0</v>
      </c>
      <c r="H6973">
        <v>13.42</v>
      </c>
      <c r="I6973">
        <v>0</v>
      </c>
    </row>
    <row r="6974" spans="1:9">
      <c r="A6974" t="str">
        <f t="shared" si="109"/>
        <v>Sed Rate/Westergreen85652</v>
      </c>
      <c r="B6974" t="s">
        <v>398</v>
      </c>
      <c r="C6974" t="s">
        <v>228</v>
      </c>
      <c r="D6974" t="s">
        <v>227</v>
      </c>
      <c r="E6974" s="2">
        <v>66.150000000000006</v>
      </c>
      <c r="F6974" s="2">
        <v>0</v>
      </c>
      <c r="G6974">
        <v>0</v>
      </c>
      <c r="H6974">
        <v>2.7</v>
      </c>
      <c r="I6974">
        <v>0</v>
      </c>
    </row>
    <row r="6975" spans="1:9">
      <c r="A6975" t="str">
        <f t="shared" si="109"/>
        <v>Sensitivity, MIC87186</v>
      </c>
      <c r="B6975" t="s">
        <v>398</v>
      </c>
      <c r="C6975" t="s">
        <v>230</v>
      </c>
      <c r="D6975" t="s">
        <v>229</v>
      </c>
      <c r="E6975" s="2">
        <v>146.15</v>
      </c>
      <c r="F6975" s="2">
        <v>0</v>
      </c>
      <c r="G6975">
        <v>0</v>
      </c>
      <c r="H6975">
        <v>8.65</v>
      </c>
      <c r="I6975">
        <v>0</v>
      </c>
    </row>
    <row r="6976" spans="1:9">
      <c r="A6976" t="str">
        <f t="shared" si="109"/>
        <v>Sodium84295</v>
      </c>
      <c r="B6976" t="s">
        <v>398</v>
      </c>
      <c r="C6976" t="s">
        <v>232</v>
      </c>
      <c r="D6976" t="s">
        <v>231</v>
      </c>
      <c r="E6976" s="2">
        <v>75.53</v>
      </c>
      <c r="F6976" s="2">
        <v>0</v>
      </c>
      <c r="G6976">
        <v>0</v>
      </c>
      <c r="H6976">
        <v>4.8099999999999996</v>
      </c>
      <c r="I6976">
        <v>0</v>
      </c>
    </row>
    <row r="6977" spans="1:9">
      <c r="A6977" t="str">
        <f t="shared" si="109"/>
        <v>Sodium - Urine Random84300</v>
      </c>
      <c r="B6977" t="s">
        <v>398</v>
      </c>
      <c r="C6977" t="s">
        <v>234</v>
      </c>
      <c r="D6977" t="s">
        <v>233</v>
      </c>
      <c r="E6977" s="2">
        <v>79.650000000000006</v>
      </c>
      <c r="F6977" s="2">
        <v>0</v>
      </c>
      <c r="G6977">
        <v>0</v>
      </c>
      <c r="H6977">
        <v>5.0599999999999996</v>
      </c>
      <c r="I6977">
        <v>0</v>
      </c>
    </row>
    <row r="6978" spans="1:9">
      <c r="A6978" t="str">
        <f t="shared" si="109"/>
        <v>Specimen Collection for COVID-19C9803</v>
      </c>
      <c r="B6978" t="s">
        <v>398</v>
      </c>
      <c r="C6978" t="s">
        <v>236</v>
      </c>
      <c r="D6978" t="s">
        <v>235</v>
      </c>
      <c r="E6978" s="2">
        <v>183.76</v>
      </c>
      <c r="F6978" s="2">
        <v>0</v>
      </c>
      <c r="G6978">
        <v>0</v>
      </c>
      <c r="H6978">
        <v>25.23</v>
      </c>
      <c r="I6978">
        <v>0</v>
      </c>
    </row>
    <row r="6979" spans="1:9">
      <c r="A6979" t="str">
        <f t="shared" si="109"/>
        <v>Sputum Culture/GS87070</v>
      </c>
      <c r="B6979" t="s">
        <v>398</v>
      </c>
      <c r="C6979" t="s">
        <v>237</v>
      </c>
      <c r="D6979" t="s">
        <v>90</v>
      </c>
      <c r="E6979" s="2">
        <v>217.47</v>
      </c>
      <c r="F6979" s="2">
        <v>0</v>
      </c>
      <c r="G6979">
        <v>0</v>
      </c>
      <c r="H6979">
        <v>8.6199999999999992</v>
      </c>
      <c r="I6979">
        <v>0</v>
      </c>
    </row>
    <row r="6980" spans="1:9">
      <c r="A6980" t="str">
        <f t="shared" si="109"/>
        <v>Strep A Culture (Throat)87081</v>
      </c>
      <c r="B6980" t="s">
        <v>398</v>
      </c>
      <c r="C6980" t="s">
        <v>238</v>
      </c>
      <c r="D6980" t="s">
        <v>126</v>
      </c>
      <c r="E6980" s="2">
        <v>121.55</v>
      </c>
      <c r="F6980" s="2">
        <v>0</v>
      </c>
      <c r="G6980">
        <v>0</v>
      </c>
      <c r="H6980">
        <v>6.63</v>
      </c>
      <c r="I6980">
        <v>0</v>
      </c>
    </row>
    <row r="6981" spans="1:9">
      <c r="A6981" t="str">
        <f t="shared" si="109"/>
        <v>Strep B Culture (Genital)87081</v>
      </c>
      <c r="B6981" t="s">
        <v>398</v>
      </c>
      <c r="C6981" t="s">
        <v>239</v>
      </c>
      <c r="D6981" t="s">
        <v>126</v>
      </c>
      <c r="E6981" s="2">
        <v>121.55</v>
      </c>
      <c r="F6981" s="2">
        <v>0</v>
      </c>
      <c r="G6981">
        <v>0</v>
      </c>
      <c r="H6981">
        <v>6.63</v>
      </c>
      <c r="I6981">
        <v>0</v>
      </c>
    </row>
    <row r="6982" spans="1:9">
      <c r="A6982" t="str">
        <f t="shared" si="109"/>
        <v>T3 Uptake84479</v>
      </c>
      <c r="B6982" t="s">
        <v>398</v>
      </c>
      <c r="C6982" t="s">
        <v>339</v>
      </c>
      <c r="D6982" t="s">
        <v>338</v>
      </c>
      <c r="E6982" s="2">
        <v>139.74</v>
      </c>
      <c r="F6982" s="2">
        <v>0</v>
      </c>
      <c r="G6982">
        <v>0</v>
      </c>
      <c r="H6982">
        <v>6.47</v>
      </c>
      <c r="I6982">
        <v>0</v>
      </c>
    </row>
    <row r="6983" spans="1:9">
      <c r="A6983" t="str">
        <f t="shared" ref="A6983:A7046" si="110">C6983&amp;D6983</f>
        <v>T3; Total84480</v>
      </c>
      <c r="B6983" t="s">
        <v>398</v>
      </c>
      <c r="C6983" t="s">
        <v>241</v>
      </c>
      <c r="D6983" t="s">
        <v>240</v>
      </c>
      <c r="E6983" s="2">
        <v>287.95999999999998</v>
      </c>
      <c r="F6983" s="2">
        <v>0</v>
      </c>
      <c r="G6983">
        <v>0</v>
      </c>
      <c r="H6983">
        <v>14.18</v>
      </c>
      <c r="I6983">
        <v>0</v>
      </c>
    </row>
    <row r="6984" spans="1:9">
      <c r="A6984" t="str">
        <f t="shared" si="110"/>
        <v>T4 (Thyroxine)84436</v>
      </c>
      <c r="B6984" t="s">
        <v>398</v>
      </c>
      <c r="C6984" t="s">
        <v>341</v>
      </c>
      <c r="D6984" t="s">
        <v>340</v>
      </c>
      <c r="E6984" s="2">
        <v>171.72</v>
      </c>
      <c r="F6984" s="2">
        <v>0</v>
      </c>
      <c r="G6984">
        <v>0</v>
      </c>
      <c r="H6984">
        <v>6.87</v>
      </c>
      <c r="I6984">
        <v>0</v>
      </c>
    </row>
    <row r="6985" spans="1:9">
      <c r="A6985" t="str">
        <f t="shared" si="110"/>
        <v>TB Culture (AFB)87116</v>
      </c>
      <c r="B6985" t="s">
        <v>398</v>
      </c>
      <c r="C6985" t="s">
        <v>243</v>
      </c>
      <c r="D6985" t="s">
        <v>242</v>
      </c>
      <c r="E6985" s="2">
        <v>276.45</v>
      </c>
      <c r="F6985" s="2">
        <v>0</v>
      </c>
      <c r="G6985">
        <v>0</v>
      </c>
      <c r="H6985">
        <v>10.8</v>
      </c>
      <c r="I6985">
        <v>0</v>
      </c>
    </row>
    <row r="6986" spans="1:9">
      <c r="A6986" t="str">
        <f t="shared" si="110"/>
        <v>Testosterone; Total84403</v>
      </c>
      <c r="B6986" t="s">
        <v>398</v>
      </c>
      <c r="C6986" t="s">
        <v>245</v>
      </c>
      <c r="D6986" t="s">
        <v>244</v>
      </c>
      <c r="E6986" s="2">
        <v>294.33</v>
      </c>
      <c r="F6986" s="2">
        <v>0</v>
      </c>
      <c r="G6986">
        <v>0</v>
      </c>
      <c r="H6986">
        <v>25.81</v>
      </c>
      <c r="I6986">
        <v>0</v>
      </c>
    </row>
    <row r="6987" spans="1:9">
      <c r="A6987" t="str">
        <f t="shared" si="110"/>
        <v>Theophylline80198</v>
      </c>
      <c r="B6987" t="s">
        <v>398</v>
      </c>
      <c r="C6987" t="s">
        <v>247</v>
      </c>
      <c r="D6987" t="s">
        <v>246</v>
      </c>
      <c r="E6987" s="2">
        <v>204.79</v>
      </c>
      <c r="F6987" s="2">
        <v>0</v>
      </c>
      <c r="G6987">
        <v>0</v>
      </c>
      <c r="H6987">
        <v>14.14</v>
      </c>
      <c r="I6987">
        <v>0</v>
      </c>
    </row>
    <row r="6988" spans="1:9">
      <c r="A6988" t="str">
        <f t="shared" si="110"/>
        <v>Total Protein84155</v>
      </c>
      <c r="B6988" t="s">
        <v>398</v>
      </c>
      <c r="C6988" t="s">
        <v>249</v>
      </c>
      <c r="D6988" t="s">
        <v>248</v>
      </c>
      <c r="E6988" s="2">
        <v>110.25</v>
      </c>
      <c r="F6988" s="2">
        <v>0</v>
      </c>
      <c r="G6988">
        <v>0</v>
      </c>
      <c r="H6988">
        <v>3.67</v>
      </c>
      <c r="I6988">
        <v>0</v>
      </c>
    </row>
    <row r="6989" spans="1:9">
      <c r="A6989" t="str">
        <f t="shared" si="110"/>
        <v>Transferrin84466</v>
      </c>
      <c r="B6989" t="s">
        <v>398</v>
      </c>
      <c r="C6989" t="s">
        <v>251</v>
      </c>
      <c r="D6989" t="s">
        <v>250</v>
      </c>
      <c r="E6989" s="2">
        <v>155.72999999999999</v>
      </c>
      <c r="F6989" s="2">
        <v>0</v>
      </c>
      <c r="G6989">
        <v>0</v>
      </c>
      <c r="H6989">
        <v>12.76</v>
      </c>
      <c r="I6989">
        <v>0</v>
      </c>
    </row>
    <row r="6990" spans="1:9">
      <c r="A6990" t="str">
        <f t="shared" si="110"/>
        <v>Trichomonas Vag DNA Prob87660</v>
      </c>
      <c r="B6990" t="s">
        <v>398</v>
      </c>
      <c r="C6990" t="s">
        <v>253</v>
      </c>
      <c r="D6990" t="s">
        <v>252</v>
      </c>
      <c r="E6990" s="2">
        <v>77.45</v>
      </c>
      <c r="F6990" s="2">
        <v>0</v>
      </c>
      <c r="G6990">
        <v>0</v>
      </c>
      <c r="H6990">
        <v>20.05</v>
      </c>
      <c r="I6990">
        <v>0</v>
      </c>
    </row>
    <row r="6991" spans="1:9">
      <c r="A6991" t="str">
        <f t="shared" si="110"/>
        <v>Triglycerides84478</v>
      </c>
      <c r="B6991" t="s">
        <v>398</v>
      </c>
      <c r="C6991" t="s">
        <v>343</v>
      </c>
      <c r="D6991" t="s">
        <v>342</v>
      </c>
      <c r="E6991" s="2">
        <v>27.78</v>
      </c>
      <c r="F6991" s="2">
        <v>0</v>
      </c>
      <c r="G6991">
        <v>0</v>
      </c>
      <c r="H6991">
        <v>5.74</v>
      </c>
      <c r="I6991">
        <v>0</v>
      </c>
    </row>
    <row r="6992" spans="1:9">
      <c r="A6992" t="str">
        <f t="shared" si="110"/>
        <v>Troponin84484</v>
      </c>
      <c r="B6992" t="s">
        <v>398</v>
      </c>
      <c r="C6992" t="s">
        <v>255</v>
      </c>
      <c r="D6992" t="s">
        <v>254</v>
      </c>
      <c r="E6992" s="2">
        <v>236.49</v>
      </c>
      <c r="F6992" s="2">
        <v>0</v>
      </c>
      <c r="G6992">
        <v>0</v>
      </c>
      <c r="H6992">
        <v>12.47</v>
      </c>
      <c r="I6992">
        <v>0</v>
      </c>
    </row>
    <row r="6993" spans="1:9">
      <c r="A6993" t="str">
        <f t="shared" si="110"/>
        <v>TSH84443</v>
      </c>
      <c r="B6993" t="s">
        <v>398</v>
      </c>
      <c r="C6993" t="s">
        <v>797</v>
      </c>
      <c r="D6993" t="s">
        <v>256</v>
      </c>
      <c r="E6993" s="2">
        <v>40.25</v>
      </c>
      <c r="F6993" s="2">
        <v>0</v>
      </c>
      <c r="G6993">
        <v>0</v>
      </c>
      <c r="H6993">
        <v>16.8</v>
      </c>
      <c r="I6993">
        <v>0</v>
      </c>
    </row>
    <row r="6994" spans="1:9">
      <c r="A6994" t="str">
        <f t="shared" si="110"/>
        <v>TSH (Thyroid Stim Horm)84443</v>
      </c>
      <c r="B6994" t="s">
        <v>398</v>
      </c>
      <c r="C6994" t="s">
        <v>257</v>
      </c>
      <c r="D6994" t="s">
        <v>256</v>
      </c>
      <c r="E6994" s="2">
        <v>149.91999999999999</v>
      </c>
      <c r="F6994" s="2">
        <v>0</v>
      </c>
      <c r="G6994">
        <v>0</v>
      </c>
      <c r="H6994">
        <v>16.8</v>
      </c>
      <c r="I6994">
        <v>0</v>
      </c>
    </row>
    <row r="6995" spans="1:9">
      <c r="A6995" t="str">
        <f t="shared" si="110"/>
        <v>Uric Acid -Blood84550</v>
      </c>
      <c r="B6995" t="s">
        <v>398</v>
      </c>
      <c r="C6995" t="s">
        <v>345</v>
      </c>
      <c r="D6995" t="s">
        <v>344</v>
      </c>
      <c r="E6995" s="2">
        <v>22</v>
      </c>
      <c r="F6995" s="2">
        <v>0</v>
      </c>
      <c r="G6995">
        <v>0</v>
      </c>
      <c r="H6995">
        <v>4.5199999999999996</v>
      </c>
      <c r="I6995">
        <v>0</v>
      </c>
    </row>
    <row r="6996" spans="1:9">
      <c r="A6996" t="str">
        <f t="shared" si="110"/>
        <v>Urinalysis81003</v>
      </c>
      <c r="B6996" t="s">
        <v>398</v>
      </c>
      <c r="C6996" t="s">
        <v>259</v>
      </c>
      <c r="D6996" t="s">
        <v>258</v>
      </c>
      <c r="E6996" s="2">
        <v>40.25</v>
      </c>
      <c r="F6996" s="2">
        <v>0</v>
      </c>
      <c r="G6996">
        <v>0</v>
      </c>
      <c r="H6996">
        <v>2.25</v>
      </c>
      <c r="I6996">
        <v>0</v>
      </c>
    </row>
    <row r="6997" spans="1:9">
      <c r="A6997" t="str">
        <f t="shared" si="110"/>
        <v>Urinalysis81003</v>
      </c>
      <c r="B6997" t="s">
        <v>398</v>
      </c>
      <c r="C6997" t="s">
        <v>259</v>
      </c>
      <c r="D6997" t="s">
        <v>258</v>
      </c>
      <c r="E6997" s="2">
        <v>42.26</v>
      </c>
      <c r="F6997" s="2">
        <v>0</v>
      </c>
      <c r="G6997">
        <v>0</v>
      </c>
      <c r="H6997">
        <v>2.25</v>
      </c>
      <c r="I6997">
        <v>0</v>
      </c>
    </row>
    <row r="6998" spans="1:9">
      <c r="A6998" t="str">
        <f t="shared" si="110"/>
        <v>Valproate (Depakane)80164</v>
      </c>
      <c r="B6998" t="s">
        <v>398</v>
      </c>
      <c r="C6998" t="s">
        <v>262</v>
      </c>
      <c r="D6998" t="s">
        <v>261</v>
      </c>
      <c r="E6998" s="2">
        <v>206.92</v>
      </c>
      <c r="F6998" s="2">
        <v>0</v>
      </c>
      <c r="G6998">
        <v>0</v>
      </c>
      <c r="H6998">
        <v>13.54</v>
      </c>
      <c r="I6998">
        <v>269.38</v>
      </c>
    </row>
    <row r="6999" spans="1:9">
      <c r="A6999" t="str">
        <f t="shared" si="110"/>
        <v>Venipuncture Fee36415</v>
      </c>
      <c r="B6999" t="s">
        <v>398</v>
      </c>
      <c r="C6999" t="s">
        <v>264</v>
      </c>
      <c r="D6999" t="s">
        <v>263</v>
      </c>
      <c r="E6999" s="2">
        <v>39.14</v>
      </c>
      <c r="F6999" s="2">
        <v>0</v>
      </c>
      <c r="G6999">
        <v>0</v>
      </c>
      <c r="H6999">
        <v>3</v>
      </c>
      <c r="I6999">
        <v>0</v>
      </c>
    </row>
    <row r="7000" spans="1:9">
      <c r="A7000" t="str">
        <f t="shared" si="110"/>
        <v>Vitamin B1282607</v>
      </c>
      <c r="B7000" t="s">
        <v>398</v>
      </c>
      <c r="C7000" t="s">
        <v>266</v>
      </c>
      <c r="D7000" t="s">
        <v>265</v>
      </c>
      <c r="E7000" s="2">
        <v>214.16</v>
      </c>
      <c r="F7000" s="2">
        <v>0</v>
      </c>
      <c r="G7000">
        <v>0</v>
      </c>
      <c r="H7000">
        <v>15.08</v>
      </c>
      <c r="I7000">
        <v>0</v>
      </c>
    </row>
    <row r="7001" spans="1:9">
      <c r="A7001" t="str">
        <f t="shared" si="110"/>
        <v>Vitamin D 25 OH82306</v>
      </c>
      <c r="B7001" t="s">
        <v>398</v>
      </c>
      <c r="C7001" t="s">
        <v>268</v>
      </c>
      <c r="D7001" t="s">
        <v>267</v>
      </c>
      <c r="E7001" s="2">
        <v>293.75</v>
      </c>
      <c r="F7001" s="2">
        <v>0</v>
      </c>
      <c r="G7001">
        <v>0</v>
      </c>
      <c r="H7001">
        <v>29.6</v>
      </c>
      <c r="I7001">
        <v>0</v>
      </c>
    </row>
    <row r="7002" spans="1:9">
      <c r="A7002" t="str">
        <f t="shared" si="110"/>
        <v>XR Chest PA/Lat 2 Views71046</v>
      </c>
      <c r="B7002" t="s">
        <v>398</v>
      </c>
      <c r="C7002" t="s">
        <v>270</v>
      </c>
      <c r="D7002" t="s">
        <v>269</v>
      </c>
      <c r="E7002" s="2">
        <v>488.96</v>
      </c>
      <c r="F7002" s="2">
        <v>0</v>
      </c>
      <c r="G7002">
        <v>0</v>
      </c>
      <c r="H7002">
        <v>82.61</v>
      </c>
      <c r="I7002">
        <v>0</v>
      </c>
    </row>
    <row r="7003" spans="1:9">
      <c r="A7003" t="str">
        <f t="shared" si="110"/>
        <v>ABO &amp; RH86901</v>
      </c>
      <c r="B7003" t="s">
        <v>399</v>
      </c>
      <c r="C7003" t="s">
        <v>4</v>
      </c>
      <c r="D7003" t="s">
        <v>3</v>
      </c>
      <c r="E7003" s="2">
        <v>56.78</v>
      </c>
      <c r="F7003" s="2">
        <v>0</v>
      </c>
      <c r="G7003">
        <v>0</v>
      </c>
      <c r="H7003">
        <v>2.99</v>
      </c>
      <c r="I7003">
        <v>0</v>
      </c>
    </row>
    <row r="7004" spans="1:9">
      <c r="A7004" t="str">
        <f t="shared" si="110"/>
        <v>Alkaline Phosphatase84075</v>
      </c>
      <c r="B7004" t="s">
        <v>399</v>
      </c>
      <c r="C7004" t="s">
        <v>16</v>
      </c>
      <c r="D7004" t="s">
        <v>15</v>
      </c>
      <c r="E7004" s="2">
        <v>335.99</v>
      </c>
      <c r="F7004" s="2">
        <v>0</v>
      </c>
      <c r="G7004">
        <v>0</v>
      </c>
      <c r="H7004">
        <v>5.18</v>
      </c>
      <c r="I7004">
        <v>0</v>
      </c>
    </row>
    <row r="7005" spans="1:9">
      <c r="A7005" t="str">
        <f t="shared" si="110"/>
        <v>Antibody Screen86850</v>
      </c>
      <c r="B7005" t="s">
        <v>399</v>
      </c>
      <c r="C7005" t="s">
        <v>24</v>
      </c>
      <c r="D7005" t="s">
        <v>23</v>
      </c>
      <c r="E7005" s="2">
        <v>162.34</v>
      </c>
      <c r="F7005" s="2">
        <v>0</v>
      </c>
      <c r="G7005">
        <v>0</v>
      </c>
      <c r="H7005">
        <v>9.77</v>
      </c>
      <c r="I7005">
        <v>0</v>
      </c>
    </row>
    <row r="7006" spans="1:9">
      <c r="A7006" t="str">
        <f t="shared" si="110"/>
        <v>APTT85730</v>
      </c>
      <c r="B7006" t="s">
        <v>399</v>
      </c>
      <c r="C7006" t="s">
        <v>26</v>
      </c>
      <c r="D7006" t="s">
        <v>25</v>
      </c>
      <c r="E7006" s="2">
        <v>121.55</v>
      </c>
      <c r="F7006" s="2">
        <v>0</v>
      </c>
      <c r="G7006">
        <v>0</v>
      </c>
      <c r="H7006">
        <v>6.01</v>
      </c>
      <c r="I7006">
        <v>0</v>
      </c>
    </row>
    <row r="7007" spans="1:9">
      <c r="A7007" t="str">
        <f t="shared" si="110"/>
        <v>Assessment - OutpatientH0001</v>
      </c>
      <c r="B7007" t="s">
        <v>399</v>
      </c>
      <c r="C7007" t="s">
        <v>278</v>
      </c>
      <c r="D7007" t="s">
        <v>277</v>
      </c>
      <c r="E7007" s="2">
        <v>652.77</v>
      </c>
      <c r="F7007" s="2">
        <v>95.55</v>
      </c>
      <c r="G7007">
        <v>425</v>
      </c>
      <c r="H7007">
        <v>95</v>
      </c>
      <c r="I7007">
        <v>0</v>
      </c>
    </row>
    <row r="7008" spans="1:9">
      <c r="A7008" t="str">
        <f t="shared" si="110"/>
        <v>Bilirubin, Total82247</v>
      </c>
      <c r="B7008" t="s">
        <v>399</v>
      </c>
      <c r="C7008" t="s">
        <v>43</v>
      </c>
      <c r="D7008" t="s">
        <v>42</v>
      </c>
      <c r="E7008" s="2">
        <v>82.69</v>
      </c>
      <c r="F7008" s="2">
        <v>0</v>
      </c>
      <c r="G7008">
        <v>0</v>
      </c>
      <c r="H7008">
        <v>5.0199999999999996</v>
      </c>
      <c r="I7008">
        <v>0</v>
      </c>
    </row>
    <row r="7009" spans="1:9">
      <c r="A7009" t="str">
        <f t="shared" si="110"/>
        <v>Blood Culture87040</v>
      </c>
      <c r="B7009" t="s">
        <v>399</v>
      </c>
      <c r="C7009" t="s">
        <v>45</v>
      </c>
      <c r="D7009" t="s">
        <v>44</v>
      </c>
      <c r="E7009" s="2">
        <v>281.69</v>
      </c>
      <c r="F7009" s="2">
        <v>0</v>
      </c>
      <c r="G7009">
        <v>0</v>
      </c>
      <c r="H7009">
        <v>10.32</v>
      </c>
      <c r="I7009">
        <v>0</v>
      </c>
    </row>
    <row r="7010" spans="1:9">
      <c r="A7010" t="str">
        <f t="shared" si="110"/>
        <v>Blood Osmolality93930</v>
      </c>
      <c r="B7010" t="s">
        <v>399</v>
      </c>
      <c r="C7010" t="s">
        <v>47</v>
      </c>
      <c r="D7010" t="s">
        <v>46</v>
      </c>
      <c r="E7010" s="2">
        <v>128.16</v>
      </c>
      <c r="F7010" s="2">
        <v>0</v>
      </c>
      <c r="G7010">
        <v>0</v>
      </c>
      <c r="H7010">
        <v>68.349999999999994</v>
      </c>
      <c r="I7010">
        <v>0</v>
      </c>
    </row>
    <row r="7011" spans="1:9">
      <c r="A7011" t="str">
        <f t="shared" si="110"/>
        <v>C-Reactive Protein86140</v>
      </c>
      <c r="B7011" t="s">
        <v>399</v>
      </c>
      <c r="C7011" t="s">
        <v>55</v>
      </c>
      <c r="D7011" t="s">
        <v>54</v>
      </c>
      <c r="E7011" s="2">
        <v>216.92</v>
      </c>
      <c r="F7011" s="2">
        <v>0</v>
      </c>
      <c r="G7011">
        <v>0</v>
      </c>
      <c r="H7011">
        <v>5.18</v>
      </c>
      <c r="I7011">
        <v>0</v>
      </c>
    </row>
    <row r="7012" spans="1:9">
      <c r="A7012" t="str">
        <f t="shared" si="110"/>
        <v>Calcium82310</v>
      </c>
      <c r="B7012" t="s">
        <v>399</v>
      </c>
      <c r="C7012" t="s">
        <v>60</v>
      </c>
      <c r="D7012" t="s">
        <v>59</v>
      </c>
      <c r="E7012" s="2">
        <v>128.16</v>
      </c>
      <c r="F7012" s="2">
        <v>0</v>
      </c>
      <c r="G7012">
        <v>0</v>
      </c>
      <c r="H7012">
        <v>5.16</v>
      </c>
      <c r="I7012">
        <v>0</v>
      </c>
    </row>
    <row r="7013" spans="1:9">
      <c r="A7013" t="str">
        <f t="shared" si="110"/>
        <v>Carbon Dioxide (CO2)82374</v>
      </c>
      <c r="B7013" t="s">
        <v>399</v>
      </c>
      <c r="C7013" t="s">
        <v>66</v>
      </c>
      <c r="D7013" t="s">
        <v>65</v>
      </c>
      <c r="E7013" s="2">
        <v>107.77</v>
      </c>
      <c r="F7013" s="2">
        <v>0</v>
      </c>
      <c r="G7013">
        <v>0</v>
      </c>
      <c r="H7013">
        <v>4.88</v>
      </c>
      <c r="I7013">
        <v>0</v>
      </c>
    </row>
    <row r="7014" spans="1:9">
      <c r="A7014" t="str">
        <f t="shared" si="110"/>
        <v>CEA82378</v>
      </c>
      <c r="B7014" t="s">
        <v>399</v>
      </c>
      <c r="C7014" t="s">
        <v>73</v>
      </c>
      <c r="D7014" t="s">
        <v>72</v>
      </c>
      <c r="E7014" s="2">
        <v>276.45</v>
      </c>
      <c r="F7014" s="2">
        <v>0</v>
      </c>
      <c r="G7014">
        <v>0</v>
      </c>
      <c r="H7014">
        <v>18.96</v>
      </c>
      <c r="I7014">
        <v>0</v>
      </c>
    </row>
    <row r="7015" spans="1:9">
      <c r="A7015" t="str">
        <f t="shared" si="110"/>
        <v>Chloride82435</v>
      </c>
      <c r="B7015" t="s">
        <v>399</v>
      </c>
      <c r="C7015" t="s">
        <v>75</v>
      </c>
      <c r="D7015" t="s">
        <v>74</v>
      </c>
      <c r="E7015" s="2">
        <v>110.25</v>
      </c>
      <c r="F7015" s="2">
        <v>0</v>
      </c>
      <c r="G7015">
        <v>0</v>
      </c>
      <c r="H7015">
        <v>4.5999999999999996</v>
      </c>
      <c r="I7015">
        <v>0</v>
      </c>
    </row>
    <row r="7016" spans="1:9">
      <c r="A7016" t="str">
        <f t="shared" si="110"/>
        <v>Clostridium Difficile87324</v>
      </c>
      <c r="B7016" t="s">
        <v>399</v>
      </c>
      <c r="C7016" t="s">
        <v>77</v>
      </c>
      <c r="D7016" t="s">
        <v>76</v>
      </c>
      <c r="E7016" s="2">
        <v>27.56</v>
      </c>
      <c r="F7016" s="2">
        <v>0</v>
      </c>
      <c r="G7016">
        <v>0</v>
      </c>
      <c r="H7016">
        <v>11.98</v>
      </c>
      <c r="I7016">
        <v>0</v>
      </c>
    </row>
    <row r="7017" spans="1:9">
      <c r="A7017" t="str">
        <f t="shared" si="110"/>
        <v>Cortisol AM82533</v>
      </c>
      <c r="B7017" t="s">
        <v>399</v>
      </c>
      <c r="C7017" t="s">
        <v>79</v>
      </c>
      <c r="D7017" t="s">
        <v>78</v>
      </c>
      <c r="E7017" s="2">
        <v>340.95</v>
      </c>
      <c r="F7017" s="2">
        <v>0</v>
      </c>
      <c r="G7017">
        <v>0</v>
      </c>
      <c r="H7017">
        <v>16.3</v>
      </c>
      <c r="I7017">
        <v>0</v>
      </c>
    </row>
    <row r="7018" spans="1:9">
      <c r="A7018" t="str">
        <f t="shared" si="110"/>
        <v>Cortisol PM82533</v>
      </c>
      <c r="B7018" t="s">
        <v>399</v>
      </c>
      <c r="C7018" t="s">
        <v>80</v>
      </c>
      <c r="D7018" t="s">
        <v>78</v>
      </c>
      <c r="E7018" s="2">
        <v>340.95</v>
      </c>
      <c r="F7018" s="2">
        <v>0</v>
      </c>
      <c r="G7018">
        <v>0</v>
      </c>
      <c r="H7018">
        <v>16.3</v>
      </c>
      <c r="I7018">
        <v>0</v>
      </c>
    </row>
    <row r="7019" spans="1:9">
      <c r="A7019" t="str">
        <f t="shared" si="110"/>
        <v>Cortisol Random82533</v>
      </c>
      <c r="B7019" t="s">
        <v>399</v>
      </c>
      <c r="C7019" t="s">
        <v>81</v>
      </c>
      <c r="D7019" t="s">
        <v>78</v>
      </c>
      <c r="E7019" s="2">
        <v>340.95</v>
      </c>
      <c r="F7019" s="2">
        <v>0</v>
      </c>
      <c r="G7019">
        <v>0</v>
      </c>
      <c r="H7019">
        <v>16.3</v>
      </c>
      <c r="I7019">
        <v>0</v>
      </c>
    </row>
    <row r="7020" spans="1:9">
      <c r="A7020" t="str">
        <f t="shared" si="110"/>
        <v>COVID-19 PCRU0003</v>
      </c>
      <c r="B7020" t="s">
        <v>399</v>
      </c>
      <c r="C7020" t="s">
        <v>795</v>
      </c>
      <c r="D7020" t="s">
        <v>84</v>
      </c>
      <c r="E7020" s="2">
        <v>220.5</v>
      </c>
      <c r="F7020" s="2">
        <v>210</v>
      </c>
      <c r="G7020">
        <v>0</v>
      </c>
      <c r="H7020">
        <v>75</v>
      </c>
      <c r="I7020">
        <v>0</v>
      </c>
    </row>
    <row r="7021" spans="1:9">
      <c r="A7021" t="str">
        <f t="shared" si="110"/>
        <v>Creatinine82565</v>
      </c>
      <c r="B7021" t="s">
        <v>399</v>
      </c>
      <c r="C7021" t="s">
        <v>89</v>
      </c>
      <c r="D7021" t="s">
        <v>88</v>
      </c>
      <c r="E7021" s="2">
        <v>91.51</v>
      </c>
      <c r="F7021" s="2">
        <v>0</v>
      </c>
      <c r="G7021">
        <v>0</v>
      </c>
      <c r="H7021">
        <v>5.12</v>
      </c>
      <c r="I7021">
        <v>0</v>
      </c>
    </row>
    <row r="7022" spans="1:9">
      <c r="A7022" t="str">
        <f t="shared" si="110"/>
        <v>Digoxin80162</v>
      </c>
      <c r="B7022" t="s">
        <v>399</v>
      </c>
      <c r="C7022" t="s">
        <v>99</v>
      </c>
      <c r="D7022" t="s">
        <v>98</v>
      </c>
      <c r="E7022" s="2">
        <v>238.41</v>
      </c>
      <c r="F7022" s="2">
        <v>0</v>
      </c>
      <c r="G7022">
        <v>0</v>
      </c>
      <c r="H7022">
        <v>13.28</v>
      </c>
      <c r="I7022">
        <v>0</v>
      </c>
    </row>
    <row r="7023" spans="1:9">
      <c r="A7023" t="str">
        <f t="shared" si="110"/>
        <v>Drug Screen80305</v>
      </c>
      <c r="B7023" t="s">
        <v>399</v>
      </c>
      <c r="C7023" t="s">
        <v>103</v>
      </c>
      <c r="D7023" t="s">
        <v>102</v>
      </c>
      <c r="E7023" s="2">
        <v>332.63</v>
      </c>
      <c r="F7023" s="2">
        <v>0</v>
      </c>
      <c r="G7023">
        <v>0</v>
      </c>
      <c r="H7023">
        <v>12.6</v>
      </c>
      <c r="I7023">
        <v>0</v>
      </c>
    </row>
    <row r="7024" spans="1:9">
      <c r="A7024" t="str">
        <f t="shared" si="110"/>
        <v>Electro. Protein - Serum84165</v>
      </c>
      <c r="B7024" t="s">
        <v>399</v>
      </c>
      <c r="C7024" t="s">
        <v>108</v>
      </c>
      <c r="D7024" t="s">
        <v>107</v>
      </c>
      <c r="E7024" s="2">
        <v>221.33</v>
      </c>
      <c r="F7024" s="2">
        <v>0</v>
      </c>
      <c r="G7024">
        <v>0</v>
      </c>
      <c r="H7024">
        <v>10.74</v>
      </c>
      <c r="I7024">
        <v>0</v>
      </c>
    </row>
    <row r="7025" spans="1:9">
      <c r="A7025" t="str">
        <f t="shared" si="110"/>
        <v>Electro. Protein - Urine84165</v>
      </c>
      <c r="B7025" t="s">
        <v>399</v>
      </c>
      <c r="C7025" t="s">
        <v>109</v>
      </c>
      <c r="D7025" t="s">
        <v>107</v>
      </c>
      <c r="E7025" s="2">
        <v>221.33</v>
      </c>
      <c r="F7025" s="2">
        <v>0</v>
      </c>
      <c r="G7025">
        <v>0</v>
      </c>
      <c r="H7025">
        <v>10.74</v>
      </c>
      <c r="I7025">
        <v>0</v>
      </c>
    </row>
    <row r="7026" spans="1:9">
      <c r="A7026" t="str">
        <f t="shared" si="110"/>
        <v>Folate - Serum82746</v>
      </c>
      <c r="B7026" t="s">
        <v>399</v>
      </c>
      <c r="C7026" t="s">
        <v>117</v>
      </c>
      <c r="D7026" t="s">
        <v>116</v>
      </c>
      <c r="E7026" s="2">
        <v>198.72</v>
      </c>
      <c r="F7026" s="2">
        <v>0</v>
      </c>
      <c r="G7026">
        <v>0</v>
      </c>
      <c r="H7026">
        <v>14.7</v>
      </c>
      <c r="I7026">
        <v>0</v>
      </c>
    </row>
    <row r="7027" spans="1:9">
      <c r="A7027" t="str">
        <f t="shared" si="110"/>
        <v>Fungus Culture87102</v>
      </c>
      <c r="B7027" t="s">
        <v>399</v>
      </c>
      <c r="C7027" t="s">
        <v>123</v>
      </c>
      <c r="D7027" t="s">
        <v>122</v>
      </c>
      <c r="E7027" s="2">
        <v>221.33</v>
      </c>
      <c r="F7027" s="2">
        <v>0</v>
      </c>
      <c r="G7027">
        <v>0</v>
      </c>
      <c r="H7027">
        <v>8.41</v>
      </c>
      <c r="I7027">
        <v>0</v>
      </c>
    </row>
    <row r="7028" spans="1:9">
      <c r="A7028" t="str">
        <f t="shared" si="110"/>
        <v>GC/Chlamydia By PCR87591</v>
      </c>
      <c r="B7028" t="s">
        <v>399</v>
      </c>
      <c r="C7028" t="s">
        <v>320</v>
      </c>
      <c r="D7028" t="s">
        <v>319</v>
      </c>
      <c r="E7028" s="2">
        <v>149.94</v>
      </c>
      <c r="F7028" s="2">
        <v>0</v>
      </c>
      <c r="G7028">
        <v>0</v>
      </c>
      <c r="H7028">
        <v>35.090000000000003</v>
      </c>
      <c r="I7028">
        <v>0</v>
      </c>
    </row>
    <row r="7029" spans="1:9">
      <c r="A7029" t="str">
        <f t="shared" si="110"/>
        <v>Gram Stain (GS)87205</v>
      </c>
      <c r="B7029" t="s">
        <v>399</v>
      </c>
      <c r="C7029" t="s">
        <v>136</v>
      </c>
      <c r="D7029" t="s">
        <v>135</v>
      </c>
      <c r="E7029" s="2">
        <v>78</v>
      </c>
      <c r="F7029" s="2">
        <v>0</v>
      </c>
      <c r="G7029">
        <v>0</v>
      </c>
      <c r="H7029">
        <v>4.2699999999999996</v>
      </c>
      <c r="I7029">
        <v>0</v>
      </c>
    </row>
    <row r="7030" spans="1:9">
      <c r="A7030" t="str">
        <f t="shared" si="110"/>
        <v>Group A Strep (Rapid)87880</v>
      </c>
      <c r="B7030" t="s">
        <v>399</v>
      </c>
      <c r="C7030" t="s">
        <v>138</v>
      </c>
      <c r="D7030" t="s">
        <v>137</v>
      </c>
      <c r="E7030" s="2">
        <v>44.1</v>
      </c>
      <c r="F7030" s="2">
        <v>0</v>
      </c>
      <c r="G7030">
        <v>0</v>
      </c>
      <c r="H7030">
        <v>16.53</v>
      </c>
      <c r="I7030">
        <v>0</v>
      </c>
    </row>
    <row r="7031" spans="1:9">
      <c r="A7031" t="str">
        <f t="shared" si="110"/>
        <v>Group Therapy90853</v>
      </c>
      <c r="B7031" t="s">
        <v>399</v>
      </c>
      <c r="C7031" t="s">
        <v>286</v>
      </c>
      <c r="D7031" t="s">
        <v>271</v>
      </c>
      <c r="E7031" s="2">
        <v>145.53</v>
      </c>
      <c r="F7031" s="2">
        <v>29.25</v>
      </c>
      <c r="G7031">
        <v>75</v>
      </c>
      <c r="H7031">
        <v>25</v>
      </c>
      <c r="I7031">
        <v>0</v>
      </c>
    </row>
    <row r="7032" spans="1:9">
      <c r="A7032" t="str">
        <f t="shared" si="110"/>
        <v>HCG Qualitative - Urine81025</v>
      </c>
      <c r="B7032" t="s">
        <v>399</v>
      </c>
      <c r="C7032" t="s">
        <v>140</v>
      </c>
      <c r="D7032" t="s">
        <v>139</v>
      </c>
      <c r="E7032" s="2">
        <v>119.34</v>
      </c>
      <c r="F7032" s="2">
        <v>0</v>
      </c>
      <c r="G7032">
        <v>0</v>
      </c>
      <c r="H7032">
        <v>8.61</v>
      </c>
      <c r="I7032">
        <v>0</v>
      </c>
    </row>
    <row r="7033" spans="1:9">
      <c r="A7033" t="str">
        <f t="shared" si="110"/>
        <v>HDL83701</v>
      </c>
      <c r="B7033" t="s">
        <v>399</v>
      </c>
      <c r="C7033" t="s">
        <v>142</v>
      </c>
      <c r="D7033" t="s">
        <v>141</v>
      </c>
      <c r="E7033" s="2">
        <v>274.52</v>
      </c>
      <c r="F7033" s="2">
        <v>0</v>
      </c>
      <c r="G7033">
        <v>0</v>
      </c>
      <c r="H7033">
        <v>33.86</v>
      </c>
      <c r="I7033">
        <v>0</v>
      </c>
    </row>
    <row r="7034" spans="1:9">
      <c r="A7034" t="str">
        <f t="shared" si="110"/>
        <v>Hematocrit85014</v>
      </c>
      <c r="B7034" t="s">
        <v>399</v>
      </c>
      <c r="C7034" t="s">
        <v>144</v>
      </c>
      <c r="D7034" t="s">
        <v>143</v>
      </c>
      <c r="E7034" s="2">
        <v>45.48</v>
      </c>
      <c r="F7034" s="2">
        <v>0</v>
      </c>
      <c r="G7034">
        <v>0</v>
      </c>
      <c r="H7034">
        <v>2.37</v>
      </c>
      <c r="I7034">
        <v>0</v>
      </c>
    </row>
    <row r="7035" spans="1:9">
      <c r="A7035" t="str">
        <f t="shared" si="110"/>
        <v>Hemoglobin85018</v>
      </c>
      <c r="B7035" t="s">
        <v>399</v>
      </c>
      <c r="C7035" t="s">
        <v>146</v>
      </c>
      <c r="D7035" t="s">
        <v>145</v>
      </c>
      <c r="E7035" s="2">
        <v>59.26</v>
      </c>
      <c r="F7035" s="2">
        <v>0</v>
      </c>
      <c r="G7035">
        <v>0</v>
      </c>
      <c r="H7035">
        <v>2.37</v>
      </c>
      <c r="I7035">
        <v>0</v>
      </c>
    </row>
    <row r="7036" spans="1:9">
      <c r="A7036" t="str">
        <f t="shared" si="110"/>
        <v>Hep B Surface AB86706</v>
      </c>
      <c r="B7036" t="s">
        <v>399</v>
      </c>
      <c r="C7036" t="s">
        <v>148</v>
      </c>
      <c r="D7036" t="s">
        <v>147</v>
      </c>
      <c r="E7036" s="2">
        <v>119.34</v>
      </c>
      <c r="F7036" s="2">
        <v>0</v>
      </c>
      <c r="G7036">
        <v>0</v>
      </c>
      <c r="H7036">
        <v>10.74</v>
      </c>
      <c r="I7036">
        <v>0</v>
      </c>
    </row>
    <row r="7037" spans="1:9">
      <c r="A7037" t="str">
        <f t="shared" si="110"/>
        <v>Hep C - EIA86803</v>
      </c>
      <c r="B7037" t="s">
        <v>399</v>
      </c>
      <c r="C7037" t="s">
        <v>150</v>
      </c>
      <c r="D7037" t="s">
        <v>149</v>
      </c>
      <c r="E7037" s="2">
        <v>79.11</v>
      </c>
      <c r="F7037" s="2">
        <v>0</v>
      </c>
      <c r="G7037">
        <v>0</v>
      </c>
      <c r="H7037">
        <v>14.27</v>
      </c>
      <c r="I7037">
        <v>0</v>
      </c>
    </row>
    <row r="7038" spans="1:9">
      <c r="A7038" t="str">
        <f t="shared" si="110"/>
        <v>Indiv OP/60 min billable90837</v>
      </c>
      <c r="B7038" t="s">
        <v>399</v>
      </c>
      <c r="C7038" t="s">
        <v>291</v>
      </c>
      <c r="D7038" t="s">
        <v>290</v>
      </c>
      <c r="E7038" s="2">
        <v>237.59</v>
      </c>
      <c r="F7038" s="2">
        <v>86.47</v>
      </c>
      <c r="G7038">
        <v>200</v>
      </c>
      <c r="H7038">
        <v>71.3</v>
      </c>
      <c r="I7038">
        <v>0</v>
      </c>
    </row>
    <row r="7039" spans="1:9">
      <c r="A7039" t="str">
        <f t="shared" si="110"/>
        <v>Influenza A &amp; B by PCR87502</v>
      </c>
      <c r="B7039" t="s">
        <v>399</v>
      </c>
      <c r="C7039" t="s">
        <v>172</v>
      </c>
      <c r="D7039" t="s">
        <v>171</v>
      </c>
      <c r="E7039" s="2">
        <v>297.95</v>
      </c>
      <c r="F7039" s="2">
        <v>0</v>
      </c>
      <c r="G7039">
        <v>0</v>
      </c>
      <c r="H7039">
        <v>95.8</v>
      </c>
      <c r="I7039">
        <v>0</v>
      </c>
    </row>
    <row r="7040" spans="1:9">
      <c r="A7040" t="str">
        <f t="shared" si="110"/>
        <v>Intensive OutpatientS9480</v>
      </c>
      <c r="B7040" t="s">
        <v>399</v>
      </c>
      <c r="C7040" t="s">
        <v>299</v>
      </c>
      <c r="D7040" t="s">
        <v>400</v>
      </c>
      <c r="E7040" s="2">
        <v>436.58</v>
      </c>
      <c r="F7040" s="2">
        <v>165.15</v>
      </c>
      <c r="G7040">
        <v>175</v>
      </c>
      <c r="H7040">
        <v>76.42</v>
      </c>
      <c r="I7040">
        <v>0</v>
      </c>
    </row>
    <row r="7041" spans="1:9">
      <c r="A7041" t="str">
        <f t="shared" si="110"/>
        <v>Iron83540</v>
      </c>
      <c r="B7041" t="s">
        <v>399</v>
      </c>
      <c r="C7041" t="s">
        <v>174</v>
      </c>
      <c r="D7041" t="s">
        <v>173</v>
      </c>
      <c r="E7041" s="2">
        <v>119.34</v>
      </c>
      <c r="F7041" s="2">
        <v>0</v>
      </c>
      <c r="G7041">
        <v>0</v>
      </c>
      <c r="H7041">
        <v>6.47</v>
      </c>
      <c r="I7041">
        <v>0</v>
      </c>
    </row>
    <row r="7042" spans="1:9">
      <c r="A7042" t="str">
        <f t="shared" si="110"/>
        <v>Iron Binding83550</v>
      </c>
      <c r="B7042" t="s">
        <v>399</v>
      </c>
      <c r="C7042" t="s">
        <v>176</v>
      </c>
      <c r="D7042" t="s">
        <v>175</v>
      </c>
      <c r="E7042" s="2">
        <v>168.14</v>
      </c>
      <c r="F7042" s="2">
        <v>0</v>
      </c>
      <c r="G7042">
        <v>0</v>
      </c>
      <c r="H7042">
        <v>8.74</v>
      </c>
      <c r="I7042">
        <v>0</v>
      </c>
    </row>
    <row r="7043" spans="1:9">
      <c r="A7043" t="str">
        <f t="shared" si="110"/>
        <v>Lipid80061</v>
      </c>
      <c r="B7043" t="s">
        <v>399</v>
      </c>
      <c r="C7043" t="s">
        <v>180</v>
      </c>
      <c r="D7043" t="s">
        <v>179</v>
      </c>
      <c r="E7043" s="2">
        <v>215.54</v>
      </c>
      <c r="F7043" s="2">
        <v>0</v>
      </c>
      <c r="G7043">
        <v>0</v>
      </c>
      <c r="H7043">
        <v>13.39</v>
      </c>
      <c r="I7043">
        <v>0</v>
      </c>
    </row>
    <row r="7044" spans="1:9">
      <c r="A7044" t="str">
        <f t="shared" si="110"/>
        <v>Lipoprotein Electrophor83701</v>
      </c>
      <c r="B7044" t="s">
        <v>399</v>
      </c>
      <c r="C7044" t="s">
        <v>181</v>
      </c>
      <c r="D7044" t="s">
        <v>141</v>
      </c>
      <c r="E7044" s="2">
        <v>274.52</v>
      </c>
      <c r="F7044" s="2">
        <v>0</v>
      </c>
      <c r="G7044">
        <v>0</v>
      </c>
      <c r="H7044">
        <v>33.86</v>
      </c>
      <c r="I7044">
        <v>0</v>
      </c>
    </row>
    <row r="7045" spans="1:9">
      <c r="A7045" t="str">
        <f t="shared" si="110"/>
        <v>Occult Blood (Diagnostic)82272</v>
      </c>
      <c r="B7045" t="s">
        <v>399</v>
      </c>
      <c r="C7045" t="s">
        <v>185</v>
      </c>
      <c r="D7045" t="s">
        <v>184</v>
      </c>
      <c r="E7045" s="2">
        <v>68.63</v>
      </c>
      <c r="F7045" s="2">
        <v>0</v>
      </c>
      <c r="G7045">
        <v>0</v>
      </c>
      <c r="H7045">
        <v>4.2300000000000004</v>
      </c>
      <c r="I7045">
        <v>0</v>
      </c>
    </row>
    <row r="7046" spans="1:9">
      <c r="A7046" t="str">
        <f t="shared" si="110"/>
        <v>Occult Blood (Screen)82270</v>
      </c>
      <c r="B7046" t="s">
        <v>399</v>
      </c>
      <c r="C7046" t="s">
        <v>187</v>
      </c>
      <c r="D7046" t="s">
        <v>186</v>
      </c>
      <c r="E7046" s="2">
        <v>21.22</v>
      </c>
      <c r="F7046" s="2">
        <v>0</v>
      </c>
      <c r="G7046">
        <v>0</v>
      </c>
      <c r="H7046">
        <v>4.38</v>
      </c>
      <c r="I7046">
        <v>0</v>
      </c>
    </row>
    <row r="7047" spans="1:9">
      <c r="A7047" t="str">
        <f t="shared" ref="A7047:A7110" si="111">C7047&amp;D7047</f>
        <v>Ova &amp; Parasite - Comprehensive Study - Send Out87177</v>
      </c>
      <c r="B7047" t="s">
        <v>399</v>
      </c>
      <c r="C7047" t="s">
        <v>191</v>
      </c>
      <c r="D7047" t="s">
        <v>190</v>
      </c>
      <c r="E7047" s="2">
        <v>22.05</v>
      </c>
      <c r="F7047" s="2">
        <v>0</v>
      </c>
      <c r="G7047">
        <v>0</v>
      </c>
      <c r="H7047">
        <v>8.9</v>
      </c>
      <c r="I7047">
        <v>1260.69</v>
      </c>
    </row>
    <row r="7048" spans="1:9">
      <c r="A7048" t="str">
        <f t="shared" si="111"/>
        <v>Phenytoin (Dilantin)80185</v>
      </c>
      <c r="B7048" t="s">
        <v>399</v>
      </c>
      <c r="C7048" t="s">
        <v>197</v>
      </c>
      <c r="D7048" t="s">
        <v>196</v>
      </c>
      <c r="E7048" s="2">
        <v>206.44</v>
      </c>
      <c r="F7048" s="2">
        <v>0</v>
      </c>
      <c r="G7048">
        <v>0</v>
      </c>
      <c r="H7048">
        <v>13.25</v>
      </c>
      <c r="I7048">
        <v>0</v>
      </c>
    </row>
    <row r="7049" spans="1:9">
      <c r="A7049" t="str">
        <f t="shared" si="111"/>
        <v>Potassium84132</v>
      </c>
      <c r="B7049" t="s">
        <v>399</v>
      </c>
      <c r="C7049" t="s">
        <v>199</v>
      </c>
      <c r="D7049" t="s">
        <v>198</v>
      </c>
      <c r="E7049" s="2">
        <v>87.1</v>
      </c>
      <c r="F7049" s="2">
        <v>0</v>
      </c>
      <c r="G7049">
        <v>0</v>
      </c>
      <c r="H7049">
        <v>4.76</v>
      </c>
      <c r="I7049">
        <v>0</v>
      </c>
    </row>
    <row r="7050" spans="1:9">
      <c r="A7050" t="str">
        <f t="shared" si="111"/>
        <v>Prealbumin84134</v>
      </c>
      <c r="B7050" t="s">
        <v>399</v>
      </c>
      <c r="C7050" t="s">
        <v>203</v>
      </c>
      <c r="D7050" t="s">
        <v>202</v>
      </c>
      <c r="E7050" s="2">
        <v>183.29</v>
      </c>
      <c r="F7050" s="2">
        <v>0</v>
      </c>
      <c r="G7050">
        <v>0</v>
      </c>
      <c r="H7050">
        <v>14.59</v>
      </c>
      <c r="I7050">
        <v>0</v>
      </c>
    </row>
    <row r="7051" spans="1:9">
      <c r="A7051" t="str">
        <f t="shared" si="111"/>
        <v>Progesterone84144</v>
      </c>
      <c r="B7051" t="s">
        <v>399</v>
      </c>
      <c r="C7051" t="s">
        <v>205</v>
      </c>
      <c r="D7051" t="s">
        <v>204</v>
      </c>
      <c r="E7051" s="2">
        <v>267.91000000000003</v>
      </c>
      <c r="F7051" s="2">
        <v>0</v>
      </c>
      <c r="G7051">
        <v>0</v>
      </c>
      <c r="H7051">
        <v>20.86</v>
      </c>
      <c r="I7051">
        <v>0</v>
      </c>
    </row>
    <row r="7052" spans="1:9">
      <c r="A7052" t="str">
        <f t="shared" si="111"/>
        <v>Prolactin84146</v>
      </c>
      <c r="B7052" t="s">
        <v>399</v>
      </c>
      <c r="C7052" t="s">
        <v>207</v>
      </c>
      <c r="D7052" t="s">
        <v>206</v>
      </c>
      <c r="E7052" s="2">
        <v>398.56</v>
      </c>
      <c r="F7052" s="2">
        <v>0</v>
      </c>
      <c r="G7052">
        <v>0</v>
      </c>
      <c r="H7052">
        <v>19.38</v>
      </c>
      <c r="I7052">
        <v>0</v>
      </c>
    </row>
    <row r="7053" spans="1:9">
      <c r="A7053" t="str">
        <f t="shared" si="111"/>
        <v>PSA, Total84153</v>
      </c>
      <c r="B7053" t="s">
        <v>399</v>
      </c>
      <c r="C7053" t="s">
        <v>211</v>
      </c>
      <c r="D7053" t="s">
        <v>210</v>
      </c>
      <c r="E7053" s="2">
        <v>251.37</v>
      </c>
      <c r="F7053" s="2">
        <v>0</v>
      </c>
      <c r="G7053">
        <v>0</v>
      </c>
      <c r="H7053">
        <v>18.39</v>
      </c>
      <c r="I7053">
        <v>750</v>
      </c>
    </row>
    <row r="7054" spans="1:9">
      <c r="A7054" t="str">
        <f t="shared" si="111"/>
        <v>PSA, Total, ScreenG0103</v>
      </c>
      <c r="B7054" t="s">
        <v>399</v>
      </c>
      <c r="C7054" t="s">
        <v>213</v>
      </c>
      <c r="D7054" t="s">
        <v>212</v>
      </c>
      <c r="E7054" s="2">
        <v>251.37</v>
      </c>
      <c r="F7054" s="2">
        <v>0</v>
      </c>
      <c r="G7054">
        <v>0</v>
      </c>
      <c r="H7054">
        <v>134.06</v>
      </c>
      <c r="I7054">
        <v>0</v>
      </c>
    </row>
    <row r="7055" spans="1:9">
      <c r="A7055" t="str">
        <f t="shared" si="111"/>
        <v>Renal Function80069</v>
      </c>
      <c r="B7055" t="s">
        <v>399</v>
      </c>
      <c r="C7055" t="s">
        <v>220</v>
      </c>
      <c r="D7055" t="s">
        <v>219</v>
      </c>
      <c r="E7055" s="2">
        <v>266.26</v>
      </c>
      <c r="F7055" s="2">
        <v>0</v>
      </c>
      <c r="G7055">
        <v>0</v>
      </c>
      <c r="H7055">
        <v>8.68</v>
      </c>
      <c r="I7055">
        <v>0</v>
      </c>
    </row>
    <row r="7056" spans="1:9">
      <c r="A7056" t="str">
        <f t="shared" si="111"/>
        <v>Respiratory viral panel PCR87632</v>
      </c>
      <c r="B7056" t="s">
        <v>399</v>
      </c>
      <c r="C7056" t="s">
        <v>222</v>
      </c>
      <c r="D7056" t="s">
        <v>221</v>
      </c>
      <c r="E7056" s="2">
        <v>210.3</v>
      </c>
      <c r="F7056" s="2">
        <v>0</v>
      </c>
      <c r="G7056">
        <v>0</v>
      </c>
      <c r="H7056">
        <v>112.16</v>
      </c>
      <c r="I7056">
        <v>0</v>
      </c>
    </row>
    <row r="7057" spans="1:9">
      <c r="A7057" t="str">
        <f t="shared" si="111"/>
        <v>Sed Rate/Westergreen85652</v>
      </c>
      <c r="B7057" t="s">
        <v>399</v>
      </c>
      <c r="C7057" t="s">
        <v>228</v>
      </c>
      <c r="D7057" t="s">
        <v>227</v>
      </c>
      <c r="E7057" s="2">
        <v>66.150000000000006</v>
      </c>
      <c r="F7057" s="2">
        <v>0</v>
      </c>
      <c r="G7057">
        <v>0</v>
      </c>
      <c r="H7057">
        <v>2.7</v>
      </c>
      <c r="I7057">
        <v>0</v>
      </c>
    </row>
    <row r="7058" spans="1:9">
      <c r="A7058" t="str">
        <f t="shared" si="111"/>
        <v>Sodium84295</v>
      </c>
      <c r="B7058" t="s">
        <v>399</v>
      </c>
      <c r="C7058" t="s">
        <v>232</v>
      </c>
      <c r="D7058" t="s">
        <v>231</v>
      </c>
      <c r="E7058" s="2">
        <v>75.53</v>
      </c>
      <c r="F7058" s="2">
        <v>0</v>
      </c>
      <c r="G7058">
        <v>0</v>
      </c>
      <c r="H7058">
        <v>4.8099999999999996</v>
      </c>
      <c r="I7058">
        <v>0</v>
      </c>
    </row>
    <row r="7059" spans="1:9">
      <c r="A7059" t="str">
        <f t="shared" si="111"/>
        <v>Sputum Culture/GS87070</v>
      </c>
      <c r="B7059" t="s">
        <v>399</v>
      </c>
      <c r="C7059" t="s">
        <v>237</v>
      </c>
      <c r="D7059" t="s">
        <v>90</v>
      </c>
      <c r="E7059" s="2">
        <v>217.47</v>
      </c>
      <c r="F7059" s="3">
        <v>0</v>
      </c>
      <c r="G7059">
        <v>0</v>
      </c>
      <c r="H7059">
        <v>8.6199999999999992</v>
      </c>
      <c r="I7059">
        <v>563.84</v>
      </c>
    </row>
    <row r="7060" spans="1:9">
      <c r="A7060" t="str">
        <f t="shared" si="111"/>
        <v>Strep A Culture (Throat)87081</v>
      </c>
      <c r="B7060" t="s">
        <v>399</v>
      </c>
      <c r="C7060" t="s">
        <v>238</v>
      </c>
      <c r="D7060" t="s">
        <v>126</v>
      </c>
      <c r="E7060" s="2">
        <v>121.55</v>
      </c>
      <c r="F7060" s="2">
        <v>0</v>
      </c>
      <c r="G7060">
        <v>0</v>
      </c>
      <c r="H7060">
        <v>6.63</v>
      </c>
      <c r="I7060">
        <v>0</v>
      </c>
    </row>
    <row r="7061" spans="1:9">
      <c r="A7061" t="str">
        <f t="shared" si="111"/>
        <v>Strep B Culture (Genital)87081</v>
      </c>
      <c r="B7061" t="s">
        <v>399</v>
      </c>
      <c r="C7061" t="s">
        <v>239</v>
      </c>
      <c r="D7061" t="s">
        <v>126</v>
      </c>
      <c r="E7061" s="2">
        <v>121.55</v>
      </c>
      <c r="F7061" s="2">
        <v>0</v>
      </c>
      <c r="G7061">
        <v>0</v>
      </c>
      <c r="H7061">
        <v>6.63</v>
      </c>
      <c r="I7061">
        <v>0</v>
      </c>
    </row>
    <row r="7062" spans="1:9">
      <c r="A7062" t="str">
        <f t="shared" si="111"/>
        <v>TB Culture (AFB)87116</v>
      </c>
      <c r="B7062" t="s">
        <v>399</v>
      </c>
      <c r="C7062" t="s">
        <v>243</v>
      </c>
      <c r="D7062" t="s">
        <v>242</v>
      </c>
      <c r="E7062" s="2">
        <v>276.45</v>
      </c>
      <c r="F7062" s="2">
        <v>0</v>
      </c>
      <c r="G7062">
        <v>0</v>
      </c>
      <c r="H7062">
        <v>10.8</v>
      </c>
      <c r="I7062">
        <v>0</v>
      </c>
    </row>
    <row r="7063" spans="1:9">
      <c r="A7063" t="str">
        <f t="shared" si="111"/>
        <v>Theophylline80198</v>
      </c>
      <c r="B7063" t="s">
        <v>399</v>
      </c>
      <c r="C7063" t="s">
        <v>247</v>
      </c>
      <c r="D7063" t="s">
        <v>246</v>
      </c>
      <c r="E7063" s="2">
        <v>204.79</v>
      </c>
      <c r="F7063" s="2">
        <v>0</v>
      </c>
      <c r="G7063">
        <v>0</v>
      </c>
      <c r="H7063">
        <v>14.14</v>
      </c>
      <c r="I7063">
        <v>0</v>
      </c>
    </row>
    <row r="7064" spans="1:9">
      <c r="A7064" t="str">
        <f t="shared" si="111"/>
        <v>Total Protein84155</v>
      </c>
      <c r="B7064" t="s">
        <v>399</v>
      </c>
      <c r="C7064" t="s">
        <v>249</v>
      </c>
      <c r="D7064" t="s">
        <v>248</v>
      </c>
      <c r="E7064" s="2">
        <v>110.25</v>
      </c>
      <c r="F7064" s="2">
        <v>0</v>
      </c>
      <c r="G7064">
        <v>0</v>
      </c>
      <c r="H7064">
        <v>3.67</v>
      </c>
      <c r="I7064">
        <v>0</v>
      </c>
    </row>
    <row r="7065" spans="1:9">
      <c r="A7065" t="str">
        <f t="shared" si="111"/>
        <v>Troponin84484</v>
      </c>
      <c r="B7065" t="s">
        <v>399</v>
      </c>
      <c r="C7065" t="s">
        <v>255</v>
      </c>
      <c r="D7065" t="s">
        <v>254</v>
      </c>
      <c r="E7065" s="2">
        <v>236.49</v>
      </c>
      <c r="F7065" s="2">
        <v>0</v>
      </c>
      <c r="G7065">
        <v>0</v>
      </c>
      <c r="H7065">
        <v>12.47</v>
      </c>
      <c r="I7065">
        <v>0</v>
      </c>
    </row>
    <row r="7066" spans="1:9">
      <c r="A7066" t="str">
        <f t="shared" si="111"/>
        <v>Vitamin B1282607</v>
      </c>
      <c r="B7066" t="s">
        <v>399</v>
      </c>
      <c r="C7066" t="s">
        <v>266</v>
      </c>
      <c r="D7066" t="s">
        <v>265</v>
      </c>
      <c r="E7066" s="2">
        <v>214.16</v>
      </c>
      <c r="F7066" s="2">
        <v>0</v>
      </c>
      <c r="G7066">
        <v>0</v>
      </c>
      <c r="H7066">
        <v>15.08</v>
      </c>
      <c r="I7066">
        <v>0</v>
      </c>
    </row>
    <row r="7067" spans="1:9">
      <c r="A7067" t="str">
        <f t="shared" si="111"/>
        <v>23 Hour Observation90853</v>
      </c>
      <c r="B7067" t="s">
        <v>816</v>
      </c>
      <c r="C7067" t="s">
        <v>353</v>
      </c>
      <c r="D7067" t="s">
        <v>271</v>
      </c>
      <c r="E7067" s="2">
        <v>1945.88</v>
      </c>
      <c r="F7067" s="2">
        <v>553</v>
      </c>
      <c r="G7067">
        <v>0</v>
      </c>
      <c r="H7067">
        <v>76.42</v>
      </c>
      <c r="I7067">
        <v>0</v>
      </c>
    </row>
    <row r="7068" spans="1:9">
      <c r="A7068" t="str">
        <f t="shared" si="111"/>
        <v>ABO &amp; RH86901</v>
      </c>
      <c r="B7068" t="s">
        <v>816</v>
      </c>
      <c r="C7068" t="s">
        <v>4</v>
      </c>
      <c r="D7068" t="s">
        <v>3</v>
      </c>
      <c r="E7068" s="2">
        <v>56.78</v>
      </c>
      <c r="F7068" s="2">
        <v>0</v>
      </c>
      <c r="G7068">
        <v>0</v>
      </c>
      <c r="H7068">
        <v>2.99</v>
      </c>
      <c r="I7068">
        <v>0</v>
      </c>
    </row>
    <row r="7069" spans="1:9">
      <c r="A7069" t="str">
        <f t="shared" si="111"/>
        <v>Acute Hepatitis80074</v>
      </c>
      <c r="B7069" t="s">
        <v>816</v>
      </c>
      <c r="C7069" t="s">
        <v>7</v>
      </c>
      <c r="D7069" t="s">
        <v>6</v>
      </c>
      <c r="E7069" s="2">
        <v>105</v>
      </c>
      <c r="F7069" s="2">
        <v>100</v>
      </c>
      <c r="G7069">
        <v>0</v>
      </c>
      <c r="H7069">
        <v>100</v>
      </c>
      <c r="I7069">
        <v>0</v>
      </c>
    </row>
    <row r="7070" spans="1:9">
      <c r="A7070" t="str">
        <f t="shared" si="111"/>
        <v>Albumin; Serum82040</v>
      </c>
      <c r="B7070" t="s">
        <v>816</v>
      </c>
      <c r="C7070" t="s">
        <v>12</v>
      </c>
      <c r="D7070" t="s">
        <v>11</v>
      </c>
      <c r="E7070" s="2">
        <v>80.459999999999994</v>
      </c>
      <c r="F7070" s="2">
        <v>0</v>
      </c>
      <c r="G7070">
        <v>0</v>
      </c>
      <c r="H7070">
        <v>4.95</v>
      </c>
      <c r="I7070">
        <v>0</v>
      </c>
    </row>
    <row r="7071" spans="1:9">
      <c r="A7071" t="str">
        <f t="shared" si="111"/>
        <v>Aldosterone (Serum)82088</v>
      </c>
      <c r="B7071" t="s">
        <v>816</v>
      </c>
      <c r="C7071" t="s">
        <v>14</v>
      </c>
      <c r="D7071" t="s">
        <v>13</v>
      </c>
      <c r="E7071" s="2">
        <v>505.5</v>
      </c>
      <c r="F7071" s="2">
        <v>0</v>
      </c>
      <c r="G7071">
        <v>0</v>
      </c>
      <c r="H7071">
        <v>40.75</v>
      </c>
      <c r="I7071">
        <v>0</v>
      </c>
    </row>
    <row r="7072" spans="1:9">
      <c r="A7072" t="str">
        <f t="shared" si="111"/>
        <v>Alkaline Phosphatase84075</v>
      </c>
      <c r="B7072" t="s">
        <v>816</v>
      </c>
      <c r="C7072" t="s">
        <v>16</v>
      </c>
      <c r="D7072" t="s">
        <v>15</v>
      </c>
      <c r="E7072" s="2">
        <v>335.99</v>
      </c>
      <c r="F7072" s="2">
        <v>0</v>
      </c>
      <c r="G7072">
        <v>0</v>
      </c>
      <c r="H7072">
        <v>5.18</v>
      </c>
      <c r="I7072">
        <v>0</v>
      </c>
    </row>
    <row r="7073" spans="1:9">
      <c r="A7073" t="str">
        <f t="shared" si="111"/>
        <v>ALT (SGPT)84460</v>
      </c>
      <c r="B7073" t="s">
        <v>816</v>
      </c>
      <c r="C7073" t="s">
        <v>18</v>
      </c>
      <c r="D7073" t="s">
        <v>17</v>
      </c>
      <c r="E7073" s="2">
        <v>72.06</v>
      </c>
      <c r="F7073" s="2">
        <v>0</v>
      </c>
      <c r="G7073">
        <v>0</v>
      </c>
      <c r="H7073">
        <v>5.3</v>
      </c>
      <c r="I7073">
        <v>0</v>
      </c>
    </row>
    <row r="7074" spans="1:9">
      <c r="A7074" t="str">
        <f t="shared" si="111"/>
        <v>Ammonia82140</v>
      </c>
      <c r="B7074" t="s">
        <v>816</v>
      </c>
      <c r="C7074" t="s">
        <v>20</v>
      </c>
      <c r="D7074" t="s">
        <v>19</v>
      </c>
      <c r="E7074" s="2">
        <v>186.09</v>
      </c>
      <c r="F7074" s="2">
        <v>177.23</v>
      </c>
      <c r="G7074">
        <v>0</v>
      </c>
      <c r="H7074">
        <v>14.57</v>
      </c>
      <c r="I7074">
        <v>0</v>
      </c>
    </row>
    <row r="7075" spans="1:9">
      <c r="A7075" t="str">
        <f t="shared" si="111"/>
        <v>Amylase (Serum)82150</v>
      </c>
      <c r="B7075" t="s">
        <v>816</v>
      </c>
      <c r="C7075" t="s">
        <v>22</v>
      </c>
      <c r="D7075" t="s">
        <v>21</v>
      </c>
      <c r="E7075" s="2">
        <v>161.78</v>
      </c>
      <c r="F7075" s="2">
        <v>0</v>
      </c>
      <c r="G7075">
        <v>0</v>
      </c>
      <c r="H7075">
        <v>6.48</v>
      </c>
      <c r="I7075">
        <v>0</v>
      </c>
    </row>
    <row r="7076" spans="1:9">
      <c r="A7076" t="str">
        <f t="shared" si="111"/>
        <v>Antibody Screen86850</v>
      </c>
      <c r="B7076" t="s">
        <v>816</v>
      </c>
      <c r="C7076" t="s">
        <v>24</v>
      </c>
      <c r="D7076" t="s">
        <v>23</v>
      </c>
      <c r="E7076" s="2">
        <v>162.34</v>
      </c>
      <c r="F7076" s="2">
        <v>0</v>
      </c>
      <c r="G7076">
        <v>0</v>
      </c>
      <c r="H7076">
        <v>9.77</v>
      </c>
      <c r="I7076">
        <v>0</v>
      </c>
    </row>
    <row r="7077" spans="1:9">
      <c r="A7077" t="str">
        <f t="shared" si="111"/>
        <v>APTT85730</v>
      </c>
      <c r="B7077" t="s">
        <v>816</v>
      </c>
      <c r="C7077" t="s">
        <v>26</v>
      </c>
      <c r="D7077" t="s">
        <v>25</v>
      </c>
      <c r="E7077" s="2">
        <v>121.55</v>
      </c>
      <c r="F7077" s="2">
        <v>0</v>
      </c>
      <c r="G7077">
        <v>0</v>
      </c>
      <c r="H7077">
        <v>6.01</v>
      </c>
      <c r="I7077">
        <v>0</v>
      </c>
    </row>
    <row r="7078" spans="1:9">
      <c r="A7078" t="str">
        <f t="shared" si="111"/>
        <v>Assessment - Outpatient90837</v>
      </c>
      <c r="B7078" t="s">
        <v>816</v>
      </c>
      <c r="C7078" t="s">
        <v>278</v>
      </c>
      <c r="D7078" t="s">
        <v>290</v>
      </c>
      <c r="E7078" s="2">
        <v>652.77</v>
      </c>
      <c r="F7078" s="2">
        <v>122</v>
      </c>
      <c r="G7078">
        <v>425</v>
      </c>
      <c r="H7078">
        <v>95</v>
      </c>
      <c r="I7078">
        <v>0</v>
      </c>
    </row>
    <row r="7079" spans="1:9">
      <c r="A7079" t="str">
        <f t="shared" si="111"/>
        <v>AST (SGPT)84450</v>
      </c>
      <c r="B7079" t="s">
        <v>816</v>
      </c>
      <c r="C7079" t="s">
        <v>28</v>
      </c>
      <c r="D7079" t="s">
        <v>27</v>
      </c>
      <c r="E7079" s="2">
        <v>65.42</v>
      </c>
      <c r="F7079" s="2">
        <v>0</v>
      </c>
      <c r="G7079">
        <v>0</v>
      </c>
      <c r="H7079">
        <v>5.18</v>
      </c>
      <c r="I7079">
        <v>0</v>
      </c>
    </row>
    <row r="7080" spans="1:9">
      <c r="A7080" t="str">
        <f t="shared" si="111"/>
        <v>Bacteria ID Other87077</v>
      </c>
      <c r="B7080" t="s">
        <v>816</v>
      </c>
      <c r="C7080" t="s">
        <v>30</v>
      </c>
      <c r="D7080" t="s">
        <v>29</v>
      </c>
      <c r="E7080" s="2">
        <v>100.88</v>
      </c>
      <c r="F7080" s="2">
        <v>0</v>
      </c>
      <c r="G7080">
        <v>0</v>
      </c>
      <c r="H7080">
        <v>8.08</v>
      </c>
      <c r="I7080">
        <v>0</v>
      </c>
    </row>
    <row r="7081" spans="1:9">
      <c r="A7081" t="str">
        <f t="shared" si="111"/>
        <v>Bacteria ID Urine87088</v>
      </c>
      <c r="B7081" t="s">
        <v>816</v>
      </c>
      <c r="C7081" t="s">
        <v>32</v>
      </c>
      <c r="D7081" t="s">
        <v>31</v>
      </c>
      <c r="E7081" s="2">
        <v>195.07</v>
      </c>
      <c r="F7081" s="2">
        <v>0</v>
      </c>
      <c r="G7081">
        <v>0</v>
      </c>
      <c r="H7081">
        <v>8.09</v>
      </c>
      <c r="I7081">
        <v>0</v>
      </c>
    </row>
    <row r="7082" spans="1:9">
      <c r="A7082" t="str">
        <f t="shared" si="111"/>
        <v>Bacteria ID, Anaerobe87076</v>
      </c>
      <c r="B7082" t="s">
        <v>816</v>
      </c>
      <c r="C7082" t="s">
        <v>35</v>
      </c>
      <c r="D7082" t="s">
        <v>34</v>
      </c>
      <c r="E7082" s="2">
        <v>168.14</v>
      </c>
      <c r="F7082" s="2">
        <v>0</v>
      </c>
      <c r="G7082">
        <v>0</v>
      </c>
      <c r="H7082">
        <v>8.08</v>
      </c>
      <c r="I7082">
        <v>0</v>
      </c>
    </row>
    <row r="7083" spans="1:9">
      <c r="A7083" t="str">
        <f t="shared" si="111"/>
        <v>Basic Metabolic Panel80048</v>
      </c>
      <c r="B7083" t="s">
        <v>816</v>
      </c>
      <c r="C7083" t="s">
        <v>37</v>
      </c>
      <c r="D7083" t="s">
        <v>36</v>
      </c>
      <c r="E7083" s="2">
        <v>174.51</v>
      </c>
      <c r="F7083" s="2">
        <v>0</v>
      </c>
      <c r="G7083">
        <v>0</v>
      </c>
      <c r="H7083">
        <v>8.4600000000000009</v>
      </c>
      <c r="I7083">
        <v>0</v>
      </c>
    </row>
    <row r="7084" spans="1:9">
      <c r="A7084" t="str">
        <f t="shared" si="111"/>
        <v>BHCG Qual Serum84703</v>
      </c>
      <c r="B7084" t="s">
        <v>816</v>
      </c>
      <c r="C7084" t="s">
        <v>39</v>
      </c>
      <c r="D7084" t="s">
        <v>38</v>
      </c>
      <c r="E7084" s="2">
        <v>125.02</v>
      </c>
      <c r="F7084" s="2">
        <v>0</v>
      </c>
      <c r="G7084">
        <v>0</v>
      </c>
      <c r="H7084">
        <v>7.52</v>
      </c>
      <c r="I7084">
        <v>0</v>
      </c>
    </row>
    <row r="7085" spans="1:9">
      <c r="A7085" t="str">
        <f t="shared" si="111"/>
        <v>BHCG Quant Serum84702</v>
      </c>
      <c r="B7085" t="s">
        <v>816</v>
      </c>
      <c r="C7085" t="s">
        <v>41</v>
      </c>
      <c r="D7085" t="s">
        <v>40</v>
      </c>
      <c r="E7085" s="2">
        <v>110.26</v>
      </c>
      <c r="F7085" s="2">
        <v>0</v>
      </c>
      <c r="G7085">
        <v>0</v>
      </c>
      <c r="H7085">
        <v>15.05</v>
      </c>
      <c r="I7085">
        <v>0</v>
      </c>
    </row>
    <row r="7086" spans="1:9">
      <c r="A7086" t="str">
        <f t="shared" si="111"/>
        <v>Bilirubin, Total82247</v>
      </c>
      <c r="B7086" t="s">
        <v>816</v>
      </c>
      <c r="C7086" t="s">
        <v>43</v>
      </c>
      <c r="D7086" t="s">
        <v>42</v>
      </c>
      <c r="E7086" s="2">
        <v>82.69</v>
      </c>
      <c r="F7086" s="2">
        <v>0</v>
      </c>
      <c r="G7086">
        <v>0</v>
      </c>
      <c r="H7086">
        <v>5.0199999999999996</v>
      </c>
      <c r="I7086">
        <v>0</v>
      </c>
    </row>
    <row r="7087" spans="1:9">
      <c r="A7087" t="str">
        <f t="shared" si="111"/>
        <v>Blood Culture87040</v>
      </c>
      <c r="B7087" t="s">
        <v>816</v>
      </c>
      <c r="C7087" t="s">
        <v>45</v>
      </c>
      <c r="D7087" t="s">
        <v>44</v>
      </c>
      <c r="E7087" s="2">
        <v>281.69</v>
      </c>
      <c r="F7087" s="2">
        <v>0</v>
      </c>
      <c r="G7087">
        <v>0</v>
      </c>
      <c r="H7087">
        <v>10.32</v>
      </c>
      <c r="I7087">
        <v>0</v>
      </c>
    </row>
    <row r="7088" spans="1:9">
      <c r="A7088" t="str">
        <f t="shared" si="111"/>
        <v>Blood Osmolality93930</v>
      </c>
      <c r="B7088" t="s">
        <v>816</v>
      </c>
      <c r="C7088" t="s">
        <v>47</v>
      </c>
      <c r="D7088" t="s">
        <v>46</v>
      </c>
      <c r="E7088" s="2">
        <v>128.16</v>
      </c>
      <c r="F7088" s="2">
        <v>0</v>
      </c>
      <c r="G7088">
        <v>0</v>
      </c>
      <c r="H7088">
        <v>68.349999999999994</v>
      </c>
      <c r="I7088">
        <v>511.39</v>
      </c>
    </row>
    <row r="7089" spans="1:9">
      <c r="A7089" t="str">
        <f t="shared" si="111"/>
        <v>Blood TB Test86480</v>
      </c>
      <c r="B7089" t="s">
        <v>816</v>
      </c>
      <c r="C7089" t="s">
        <v>49</v>
      </c>
      <c r="D7089" t="s">
        <v>48</v>
      </c>
      <c r="E7089" s="2">
        <v>259.92</v>
      </c>
      <c r="F7089" s="2">
        <v>0</v>
      </c>
      <c r="G7089">
        <v>0</v>
      </c>
      <c r="H7089">
        <v>61.98</v>
      </c>
      <c r="I7089">
        <v>0</v>
      </c>
    </row>
    <row r="7090" spans="1:9">
      <c r="A7090" t="str">
        <f t="shared" si="111"/>
        <v>BNP83880</v>
      </c>
      <c r="B7090" t="s">
        <v>816</v>
      </c>
      <c r="C7090" t="s">
        <v>51</v>
      </c>
      <c r="D7090" t="s">
        <v>50</v>
      </c>
      <c r="E7090" s="2">
        <v>198.72</v>
      </c>
      <c r="F7090" s="2">
        <v>0</v>
      </c>
      <c r="G7090">
        <v>0</v>
      </c>
      <c r="H7090">
        <v>39.26</v>
      </c>
      <c r="I7090">
        <v>0</v>
      </c>
    </row>
    <row r="7091" spans="1:9">
      <c r="A7091" t="str">
        <f t="shared" si="111"/>
        <v>BUN (Urea Nitrogen)84520</v>
      </c>
      <c r="B7091" t="s">
        <v>816</v>
      </c>
      <c r="C7091" t="s">
        <v>53</v>
      </c>
      <c r="D7091" t="s">
        <v>52</v>
      </c>
      <c r="E7091" s="2">
        <v>93.48</v>
      </c>
      <c r="F7091" s="2">
        <v>0</v>
      </c>
      <c r="G7091">
        <v>0</v>
      </c>
      <c r="H7091">
        <v>3.95</v>
      </c>
      <c r="I7091">
        <v>0</v>
      </c>
    </row>
    <row r="7092" spans="1:9">
      <c r="A7092" t="str">
        <f t="shared" si="111"/>
        <v>C-Reactive Protein86140</v>
      </c>
      <c r="B7092" t="s">
        <v>816</v>
      </c>
      <c r="C7092" t="s">
        <v>55</v>
      </c>
      <c r="D7092" t="s">
        <v>54</v>
      </c>
      <c r="E7092" s="2">
        <v>216.92</v>
      </c>
      <c r="F7092" s="2">
        <v>0</v>
      </c>
      <c r="G7092">
        <v>0</v>
      </c>
      <c r="H7092">
        <v>5.18</v>
      </c>
      <c r="I7092">
        <v>0</v>
      </c>
    </row>
    <row r="7093" spans="1:9">
      <c r="A7093" t="str">
        <f t="shared" si="111"/>
        <v>C. Difficile87493</v>
      </c>
      <c r="B7093" t="s">
        <v>816</v>
      </c>
      <c r="C7093" t="s">
        <v>57</v>
      </c>
      <c r="D7093" t="s">
        <v>56</v>
      </c>
      <c r="E7093" s="2">
        <v>149.94</v>
      </c>
      <c r="F7093" s="2">
        <v>0</v>
      </c>
      <c r="G7093">
        <v>0</v>
      </c>
      <c r="H7093">
        <v>37.270000000000003</v>
      </c>
      <c r="I7093">
        <v>0</v>
      </c>
    </row>
    <row r="7094" spans="1:9">
      <c r="A7094" t="str">
        <f t="shared" si="111"/>
        <v>C. Difficile EPI87493</v>
      </c>
      <c r="B7094" t="s">
        <v>816</v>
      </c>
      <c r="C7094" t="s">
        <v>58</v>
      </c>
      <c r="D7094" t="s">
        <v>56</v>
      </c>
      <c r="E7094" s="2">
        <v>149.94</v>
      </c>
      <c r="F7094" s="2">
        <v>0</v>
      </c>
      <c r="G7094">
        <v>0</v>
      </c>
      <c r="H7094">
        <v>37.270000000000003</v>
      </c>
      <c r="I7094">
        <v>0</v>
      </c>
    </row>
    <row r="7095" spans="1:9">
      <c r="A7095" t="str">
        <f t="shared" si="111"/>
        <v>Calcium82310</v>
      </c>
      <c r="B7095" t="s">
        <v>816</v>
      </c>
      <c r="C7095" t="s">
        <v>60</v>
      </c>
      <c r="D7095" t="s">
        <v>59</v>
      </c>
      <c r="E7095" s="2">
        <v>128.16</v>
      </c>
      <c r="F7095" s="2">
        <v>0</v>
      </c>
      <c r="G7095">
        <v>0</v>
      </c>
      <c r="H7095">
        <v>5.16</v>
      </c>
      <c r="I7095">
        <v>0</v>
      </c>
    </row>
    <row r="7096" spans="1:9">
      <c r="A7096" t="str">
        <f t="shared" si="111"/>
        <v>Candida Species DNA Probe87480</v>
      </c>
      <c r="B7096" t="s">
        <v>816</v>
      </c>
      <c r="C7096" t="s">
        <v>62</v>
      </c>
      <c r="D7096" t="s">
        <v>61</v>
      </c>
      <c r="E7096" s="2">
        <v>77.45</v>
      </c>
      <c r="F7096" s="2">
        <v>0</v>
      </c>
      <c r="G7096">
        <v>0</v>
      </c>
      <c r="H7096">
        <v>20.05</v>
      </c>
      <c r="I7096">
        <v>0</v>
      </c>
    </row>
    <row r="7097" spans="1:9">
      <c r="A7097" t="str">
        <f t="shared" si="111"/>
        <v>Carbamazipine (Tegretol)80156</v>
      </c>
      <c r="B7097" t="s">
        <v>816</v>
      </c>
      <c r="C7097" t="s">
        <v>64</v>
      </c>
      <c r="D7097" t="s">
        <v>63</v>
      </c>
      <c r="E7097" s="2">
        <v>283.62</v>
      </c>
      <c r="F7097" s="2">
        <v>0</v>
      </c>
      <c r="G7097">
        <v>0</v>
      </c>
      <c r="H7097">
        <v>14.57</v>
      </c>
      <c r="I7097">
        <v>0</v>
      </c>
    </row>
    <row r="7098" spans="1:9">
      <c r="A7098" t="str">
        <f t="shared" si="111"/>
        <v>Carbon Dioxide (CO2)82374</v>
      </c>
      <c r="B7098" t="s">
        <v>816</v>
      </c>
      <c r="C7098" t="s">
        <v>66</v>
      </c>
      <c r="D7098" t="s">
        <v>65</v>
      </c>
      <c r="E7098" s="2">
        <v>107.77</v>
      </c>
      <c r="F7098" s="2">
        <v>0</v>
      </c>
      <c r="G7098">
        <v>0</v>
      </c>
      <c r="H7098">
        <v>4.88</v>
      </c>
      <c r="I7098">
        <v>0</v>
      </c>
    </row>
    <row r="7099" spans="1:9">
      <c r="A7099" t="str">
        <f t="shared" si="111"/>
        <v>CBC (No Auto Diff)85027</v>
      </c>
      <c r="B7099" t="s">
        <v>816</v>
      </c>
      <c r="C7099" t="s">
        <v>68</v>
      </c>
      <c r="D7099" t="s">
        <v>67</v>
      </c>
      <c r="E7099" s="2">
        <v>91.51</v>
      </c>
      <c r="F7099" s="2">
        <v>0</v>
      </c>
      <c r="G7099">
        <v>0</v>
      </c>
      <c r="H7099">
        <v>6.47</v>
      </c>
      <c r="I7099">
        <v>87.01</v>
      </c>
    </row>
    <row r="7100" spans="1:9">
      <c r="A7100" t="str">
        <f t="shared" si="111"/>
        <v>CBC w/Auto Diff85025</v>
      </c>
      <c r="B7100" t="s">
        <v>816</v>
      </c>
      <c r="C7100" t="s">
        <v>70</v>
      </c>
      <c r="D7100" t="s">
        <v>69</v>
      </c>
      <c r="E7100" s="2">
        <v>42.26</v>
      </c>
      <c r="F7100" s="2">
        <v>0</v>
      </c>
      <c r="G7100">
        <v>0</v>
      </c>
      <c r="H7100">
        <v>7.77</v>
      </c>
      <c r="I7100">
        <v>0</v>
      </c>
    </row>
    <row r="7101" spans="1:9">
      <c r="A7101" t="str">
        <f t="shared" si="111"/>
        <v>CBC w/Diff85025</v>
      </c>
      <c r="B7101" t="s">
        <v>816</v>
      </c>
      <c r="C7101" t="s">
        <v>794</v>
      </c>
      <c r="D7101" t="s">
        <v>69</v>
      </c>
      <c r="E7101" s="2">
        <v>40.25</v>
      </c>
      <c r="F7101" s="2">
        <v>0</v>
      </c>
      <c r="G7101">
        <v>0</v>
      </c>
      <c r="H7101">
        <v>7.77</v>
      </c>
      <c r="I7101">
        <v>0</v>
      </c>
    </row>
    <row r="7102" spans="1:9">
      <c r="A7102" t="str">
        <f t="shared" si="111"/>
        <v>CEA82378</v>
      </c>
      <c r="B7102" t="s">
        <v>816</v>
      </c>
      <c r="C7102" t="s">
        <v>73</v>
      </c>
      <c r="D7102" t="s">
        <v>72</v>
      </c>
      <c r="E7102" s="2">
        <v>276.45</v>
      </c>
      <c r="F7102" s="2">
        <v>0</v>
      </c>
      <c r="G7102">
        <v>0</v>
      </c>
      <c r="H7102">
        <v>18.96</v>
      </c>
      <c r="I7102">
        <v>0</v>
      </c>
    </row>
    <row r="7103" spans="1:9">
      <c r="A7103" t="str">
        <f t="shared" si="111"/>
        <v>CHEM Profile Explode</v>
      </c>
      <c r="B7103" t="s">
        <v>816</v>
      </c>
      <c r="C7103" t="s">
        <v>803</v>
      </c>
      <c r="E7103" s="2">
        <v>44.42</v>
      </c>
      <c r="F7103" s="2">
        <v>0</v>
      </c>
      <c r="G7103">
        <v>0</v>
      </c>
      <c r="H7103">
        <v>25.76</v>
      </c>
      <c r="I7103">
        <v>0</v>
      </c>
    </row>
    <row r="7104" spans="1:9">
      <c r="A7104" t="str">
        <f t="shared" si="111"/>
        <v>Chlamydia Trachomatis, AMP PROB87491</v>
      </c>
      <c r="B7104" t="s">
        <v>816</v>
      </c>
      <c r="C7104" t="s">
        <v>310</v>
      </c>
      <c r="D7104" t="s">
        <v>309</v>
      </c>
      <c r="E7104" s="2">
        <v>142.66999999999999</v>
      </c>
      <c r="F7104" s="2">
        <v>0</v>
      </c>
      <c r="G7104">
        <v>0</v>
      </c>
      <c r="H7104">
        <v>35.090000000000003</v>
      </c>
      <c r="I7104">
        <v>0</v>
      </c>
    </row>
    <row r="7105" spans="1:9">
      <c r="A7105" t="str">
        <f t="shared" si="111"/>
        <v>Chloride82435</v>
      </c>
      <c r="B7105" t="s">
        <v>816</v>
      </c>
      <c r="C7105" t="s">
        <v>75</v>
      </c>
      <c r="D7105" t="s">
        <v>74</v>
      </c>
      <c r="E7105" s="2">
        <v>110.25</v>
      </c>
      <c r="F7105" s="2">
        <v>0</v>
      </c>
      <c r="G7105">
        <v>0</v>
      </c>
      <c r="H7105">
        <v>4.5999999999999996</v>
      </c>
      <c r="I7105">
        <v>0</v>
      </c>
    </row>
    <row r="7106" spans="1:9">
      <c r="A7106" t="str">
        <f t="shared" si="111"/>
        <v>Cholesterol82465</v>
      </c>
      <c r="B7106" t="s">
        <v>816</v>
      </c>
      <c r="C7106" t="s">
        <v>312</v>
      </c>
      <c r="D7106" t="s">
        <v>311</v>
      </c>
      <c r="E7106" s="2">
        <v>20.84</v>
      </c>
      <c r="F7106" s="2">
        <v>0</v>
      </c>
      <c r="G7106">
        <v>0</v>
      </c>
      <c r="H7106">
        <v>4.3499999999999996</v>
      </c>
      <c r="I7106">
        <v>0</v>
      </c>
    </row>
    <row r="7107" spans="1:9">
      <c r="A7107" t="str">
        <f t="shared" si="111"/>
        <v>Clostridium Difficile87324</v>
      </c>
      <c r="B7107" t="s">
        <v>816</v>
      </c>
      <c r="C7107" t="s">
        <v>77</v>
      </c>
      <c r="D7107" t="s">
        <v>76</v>
      </c>
      <c r="E7107" s="2">
        <v>27.56</v>
      </c>
      <c r="F7107" s="2">
        <v>0</v>
      </c>
      <c r="G7107">
        <v>0</v>
      </c>
      <c r="H7107">
        <v>11.98</v>
      </c>
      <c r="I7107">
        <v>0</v>
      </c>
    </row>
    <row r="7108" spans="1:9">
      <c r="A7108" t="str">
        <f t="shared" si="111"/>
        <v>Comp Metabolic Panel80053</v>
      </c>
      <c r="B7108" t="s">
        <v>816</v>
      </c>
      <c r="C7108" t="s">
        <v>314</v>
      </c>
      <c r="D7108" t="s">
        <v>313</v>
      </c>
      <c r="E7108" s="2">
        <v>266.26</v>
      </c>
      <c r="F7108" s="2">
        <v>0</v>
      </c>
      <c r="G7108">
        <v>0</v>
      </c>
      <c r="H7108">
        <v>10.56</v>
      </c>
      <c r="I7108">
        <v>0</v>
      </c>
    </row>
    <row r="7109" spans="1:9">
      <c r="A7109" t="str">
        <f t="shared" si="111"/>
        <v>Cortisol AM82533</v>
      </c>
      <c r="B7109" t="s">
        <v>816</v>
      </c>
      <c r="C7109" t="s">
        <v>79</v>
      </c>
      <c r="D7109" t="s">
        <v>78</v>
      </c>
      <c r="E7109" s="2">
        <v>340.95</v>
      </c>
      <c r="F7109" s="2">
        <v>0</v>
      </c>
      <c r="G7109">
        <v>0</v>
      </c>
      <c r="H7109">
        <v>16.3</v>
      </c>
      <c r="I7109">
        <v>0</v>
      </c>
    </row>
    <row r="7110" spans="1:9">
      <c r="A7110" t="str">
        <f t="shared" si="111"/>
        <v>Cortisol PM82533</v>
      </c>
      <c r="B7110" t="s">
        <v>816</v>
      </c>
      <c r="C7110" t="s">
        <v>80</v>
      </c>
      <c r="D7110" t="s">
        <v>78</v>
      </c>
      <c r="E7110" s="2">
        <v>340.95</v>
      </c>
      <c r="F7110" s="2">
        <v>0</v>
      </c>
      <c r="G7110">
        <v>0</v>
      </c>
      <c r="H7110">
        <v>16.3</v>
      </c>
      <c r="I7110">
        <v>0</v>
      </c>
    </row>
    <row r="7111" spans="1:9">
      <c r="A7111" t="str">
        <f t="shared" ref="A7111:A7174" si="112">C7111&amp;D7111</f>
        <v>Cortisol Random82533</v>
      </c>
      <c r="B7111" t="s">
        <v>816</v>
      </c>
      <c r="C7111" t="s">
        <v>81</v>
      </c>
      <c r="D7111" t="s">
        <v>78</v>
      </c>
      <c r="E7111" s="2">
        <v>340.95</v>
      </c>
      <c r="F7111" s="2">
        <v>0</v>
      </c>
      <c r="G7111">
        <v>0</v>
      </c>
      <c r="H7111">
        <v>16.3</v>
      </c>
      <c r="I7111">
        <v>0</v>
      </c>
    </row>
    <row r="7112" spans="1:9">
      <c r="A7112" t="str">
        <f t="shared" si="112"/>
        <v>COVID 19 Antibody IGG IGM86328</v>
      </c>
      <c r="B7112" t="s">
        <v>816</v>
      </c>
      <c r="C7112" t="s">
        <v>83</v>
      </c>
      <c r="D7112" t="s">
        <v>82</v>
      </c>
      <c r="E7112" s="2">
        <v>82.69</v>
      </c>
      <c r="F7112" s="2">
        <v>0</v>
      </c>
      <c r="G7112">
        <v>0</v>
      </c>
      <c r="H7112">
        <v>44.1</v>
      </c>
      <c r="I7112">
        <v>0</v>
      </c>
    </row>
    <row r="7113" spans="1:9">
      <c r="A7113" t="str">
        <f t="shared" si="112"/>
        <v>COVID-19 PCRU0003</v>
      </c>
      <c r="B7113" t="s">
        <v>816</v>
      </c>
      <c r="C7113" t="s">
        <v>795</v>
      </c>
      <c r="D7113" t="s">
        <v>84</v>
      </c>
      <c r="E7113" s="2">
        <v>220.5</v>
      </c>
      <c r="F7113" s="2">
        <v>210</v>
      </c>
      <c r="G7113">
        <v>0</v>
      </c>
      <c r="H7113">
        <v>75</v>
      </c>
      <c r="I7113">
        <v>0</v>
      </c>
    </row>
    <row r="7114" spans="1:9">
      <c r="A7114" t="str">
        <f t="shared" si="112"/>
        <v>Covid-19 Rapid Antigen (CV2AG)87426</v>
      </c>
      <c r="B7114" t="s">
        <v>816</v>
      </c>
      <c r="C7114" t="s">
        <v>85</v>
      </c>
      <c r="D7114" t="s">
        <v>796</v>
      </c>
      <c r="E7114" s="2">
        <v>220.5</v>
      </c>
      <c r="F7114" s="2">
        <v>0</v>
      </c>
      <c r="G7114">
        <v>0</v>
      </c>
      <c r="H7114">
        <v>117.6</v>
      </c>
      <c r="I7114">
        <v>0</v>
      </c>
    </row>
    <row r="7115" spans="1:9">
      <c r="A7115" t="str">
        <f t="shared" si="112"/>
        <v>CPK; Total82550</v>
      </c>
      <c r="B7115" t="s">
        <v>816</v>
      </c>
      <c r="C7115" t="s">
        <v>87</v>
      </c>
      <c r="D7115" t="s">
        <v>86</v>
      </c>
      <c r="E7115" s="2">
        <v>149.91999999999999</v>
      </c>
      <c r="F7115" s="2">
        <v>0</v>
      </c>
      <c r="G7115">
        <v>0</v>
      </c>
      <c r="H7115">
        <v>6.51</v>
      </c>
      <c r="I7115">
        <v>125.71</v>
      </c>
    </row>
    <row r="7116" spans="1:9">
      <c r="A7116" t="str">
        <f t="shared" si="112"/>
        <v>Creatinine82565</v>
      </c>
      <c r="B7116" t="s">
        <v>816</v>
      </c>
      <c r="C7116" t="s">
        <v>89</v>
      </c>
      <c r="D7116" t="s">
        <v>88</v>
      </c>
      <c r="E7116" s="2">
        <v>91.51</v>
      </c>
      <c r="F7116" s="2">
        <v>0</v>
      </c>
      <c r="G7116">
        <v>0</v>
      </c>
      <c r="H7116">
        <v>5.12</v>
      </c>
      <c r="I7116">
        <v>0</v>
      </c>
    </row>
    <row r="7117" spans="1:9">
      <c r="A7117" t="str">
        <f t="shared" si="112"/>
        <v>Cryptosporidium87328</v>
      </c>
      <c r="B7117" t="s">
        <v>816</v>
      </c>
      <c r="C7117" t="s">
        <v>316</v>
      </c>
      <c r="D7117" t="s">
        <v>315</v>
      </c>
      <c r="E7117" s="2">
        <v>138.34</v>
      </c>
      <c r="F7117" s="2">
        <v>0</v>
      </c>
      <c r="G7117">
        <v>0</v>
      </c>
      <c r="H7117">
        <v>13.82</v>
      </c>
      <c r="I7117">
        <v>0</v>
      </c>
    </row>
    <row r="7118" spans="1:9">
      <c r="A7118" t="str">
        <f t="shared" si="112"/>
        <v>Culture, Nose/Throat87070</v>
      </c>
      <c r="B7118" t="s">
        <v>816</v>
      </c>
      <c r="C7118" t="s">
        <v>91</v>
      </c>
      <c r="D7118" t="s">
        <v>90</v>
      </c>
      <c r="E7118" s="2">
        <v>206.92</v>
      </c>
      <c r="F7118" s="2">
        <v>0</v>
      </c>
      <c r="G7118">
        <v>0</v>
      </c>
      <c r="H7118">
        <v>8.6199999999999992</v>
      </c>
      <c r="I7118">
        <v>0</v>
      </c>
    </row>
    <row r="7119" spans="1:9">
      <c r="A7119" t="str">
        <f t="shared" si="112"/>
        <v>Culture, Stool87045</v>
      </c>
      <c r="B7119" t="s">
        <v>816</v>
      </c>
      <c r="C7119" t="s">
        <v>93</v>
      </c>
      <c r="D7119" t="s">
        <v>92</v>
      </c>
      <c r="E7119" s="2">
        <v>239.63</v>
      </c>
      <c r="F7119" s="2">
        <v>0</v>
      </c>
      <c r="G7119">
        <v>0</v>
      </c>
      <c r="H7119">
        <v>9.44</v>
      </c>
      <c r="I7119">
        <v>0</v>
      </c>
    </row>
    <row r="7120" spans="1:9">
      <c r="A7120" t="str">
        <f t="shared" si="112"/>
        <v>Culture, Urine87086</v>
      </c>
      <c r="B7120" t="s">
        <v>816</v>
      </c>
      <c r="C7120" t="s">
        <v>95</v>
      </c>
      <c r="D7120" t="s">
        <v>94</v>
      </c>
      <c r="E7120" s="2">
        <v>138.34</v>
      </c>
      <c r="F7120" s="2">
        <v>0</v>
      </c>
      <c r="G7120">
        <v>0</v>
      </c>
      <c r="H7120">
        <v>8.07</v>
      </c>
      <c r="I7120">
        <v>0</v>
      </c>
    </row>
    <row r="7121" spans="1:9">
      <c r="A7121" t="str">
        <f t="shared" si="112"/>
        <v>D-Dimer DVT/PE Quant85379</v>
      </c>
      <c r="B7121" t="s">
        <v>816</v>
      </c>
      <c r="C7121" t="s">
        <v>97</v>
      </c>
      <c r="D7121" t="s">
        <v>96</v>
      </c>
      <c r="E7121" s="2">
        <v>206.44</v>
      </c>
      <c r="F7121" s="2">
        <v>0</v>
      </c>
      <c r="G7121">
        <v>0</v>
      </c>
      <c r="H7121">
        <v>10.18</v>
      </c>
      <c r="I7121">
        <v>0</v>
      </c>
    </row>
    <row r="7122" spans="1:9">
      <c r="A7122" t="str">
        <f t="shared" si="112"/>
        <v>Day Partial90853</v>
      </c>
      <c r="B7122" t="s">
        <v>816</v>
      </c>
      <c r="C7122" t="s">
        <v>280</v>
      </c>
      <c r="D7122" t="s">
        <v>271</v>
      </c>
      <c r="E7122" s="2">
        <v>939.68</v>
      </c>
      <c r="F7122" s="2">
        <v>380</v>
      </c>
      <c r="G7122">
        <v>0</v>
      </c>
      <c r="H7122">
        <v>210</v>
      </c>
      <c r="I7122">
        <v>0</v>
      </c>
    </row>
    <row r="7123" spans="1:9">
      <c r="A7123" t="str">
        <f t="shared" si="112"/>
        <v>Digoxin80162</v>
      </c>
      <c r="B7123" t="s">
        <v>816</v>
      </c>
      <c r="C7123" t="s">
        <v>99</v>
      </c>
      <c r="D7123" t="s">
        <v>98</v>
      </c>
      <c r="E7123" s="2">
        <v>238.41</v>
      </c>
      <c r="F7123" s="2">
        <v>0</v>
      </c>
      <c r="G7123">
        <v>0</v>
      </c>
      <c r="H7123">
        <v>13.28</v>
      </c>
      <c r="I7123">
        <v>0</v>
      </c>
    </row>
    <row r="7124" spans="1:9">
      <c r="A7124" t="str">
        <f t="shared" si="112"/>
        <v>Direct Bilirubin82248</v>
      </c>
      <c r="B7124" t="s">
        <v>816</v>
      </c>
      <c r="C7124" t="s">
        <v>101</v>
      </c>
      <c r="D7124" t="s">
        <v>100</v>
      </c>
      <c r="E7124" s="2">
        <v>96.09</v>
      </c>
      <c r="F7124" s="2">
        <v>0</v>
      </c>
      <c r="G7124">
        <v>0</v>
      </c>
      <c r="H7124">
        <v>5.0199999999999996</v>
      </c>
      <c r="I7124">
        <v>0</v>
      </c>
    </row>
    <row r="7125" spans="1:9">
      <c r="A7125" t="str">
        <f t="shared" si="112"/>
        <v>Drug Screen80305</v>
      </c>
      <c r="B7125" t="s">
        <v>816</v>
      </c>
      <c r="C7125" t="s">
        <v>103</v>
      </c>
      <c r="D7125" t="s">
        <v>102</v>
      </c>
      <c r="E7125" s="2">
        <v>332.63</v>
      </c>
      <c r="F7125" s="2">
        <v>0</v>
      </c>
      <c r="G7125">
        <v>0</v>
      </c>
      <c r="H7125">
        <v>12.6</v>
      </c>
      <c r="I7125">
        <v>0</v>
      </c>
    </row>
    <row r="7126" spans="1:9">
      <c r="A7126" t="str">
        <f t="shared" si="112"/>
        <v>E Histolytica87337</v>
      </c>
      <c r="B7126" t="s">
        <v>816</v>
      </c>
      <c r="C7126" t="s">
        <v>318</v>
      </c>
      <c r="D7126" t="s">
        <v>317</v>
      </c>
      <c r="E7126" s="2">
        <v>65.42</v>
      </c>
      <c r="F7126" s="2">
        <v>0</v>
      </c>
      <c r="G7126">
        <v>0</v>
      </c>
      <c r="H7126">
        <v>11.98</v>
      </c>
      <c r="I7126">
        <v>0</v>
      </c>
    </row>
    <row r="7127" spans="1:9">
      <c r="A7127" t="str">
        <f t="shared" si="112"/>
        <v>EKG93005</v>
      </c>
      <c r="B7127" t="s">
        <v>816</v>
      </c>
      <c r="C7127" t="s">
        <v>105</v>
      </c>
      <c r="D7127" t="s">
        <v>104</v>
      </c>
      <c r="E7127" s="2">
        <v>219.4</v>
      </c>
      <c r="F7127" s="2">
        <v>0</v>
      </c>
      <c r="G7127">
        <v>0</v>
      </c>
      <c r="H7127">
        <v>56.85</v>
      </c>
      <c r="I7127">
        <v>0</v>
      </c>
    </row>
    <row r="7128" spans="1:9">
      <c r="A7128" t="str">
        <f t="shared" si="112"/>
        <v>Electro. Protein - Serum84165</v>
      </c>
      <c r="B7128" t="s">
        <v>816</v>
      </c>
      <c r="C7128" t="s">
        <v>108</v>
      </c>
      <c r="D7128" t="s">
        <v>107</v>
      </c>
      <c r="E7128" s="2">
        <v>221.33</v>
      </c>
      <c r="F7128" s="2">
        <v>0</v>
      </c>
      <c r="G7128">
        <v>0</v>
      </c>
      <c r="H7128">
        <v>10.74</v>
      </c>
      <c r="I7128">
        <v>0</v>
      </c>
    </row>
    <row r="7129" spans="1:9">
      <c r="A7129" t="str">
        <f t="shared" si="112"/>
        <v>Electro. Protein - Urine84165</v>
      </c>
      <c r="B7129" t="s">
        <v>816</v>
      </c>
      <c r="C7129" t="s">
        <v>109</v>
      </c>
      <c r="D7129" t="s">
        <v>107</v>
      </c>
      <c r="E7129" s="2">
        <v>221.33</v>
      </c>
      <c r="F7129" s="2">
        <v>0</v>
      </c>
      <c r="G7129">
        <v>0</v>
      </c>
      <c r="H7129">
        <v>10.74</v>
      </c>
      <c r="I7129">
        <v>0</v>
      </c>
    </row>
    <row r="7130" spans="1:9">
      <c r="A7130" t="str">
        <f t="shared" si="112"/>
        <v>Electrolyte Panel80051</v>
      </c>
      <c r="B7130" t="s">
        <v>816</v>
      </c>
      <c r="C7130" t="s">
        <v>111</v>
      </c>
      <c r="D7130" t="s">
        <v>110</v>
      </c>
      <c r="E7130" s="2">
        <v>149.91999999999999</v>
      </c>
      <c r="F7130" s="2">
        <v>0</v>
      </c>
      <c r="G7130">
        <v>0</v>
      </c>
      <c r="H7130">
        <v>7.01</v>
      </c>
      <c r="I7130">
        <v>0</v>
      </c>
    </row>
    <row r="7131" spans="1:9">
      <c r="A7131" t="str">
        <f t="shared" si="112"/>
        <v>Ferritin82728</v>
      </c>
      <c r="B7131" t="s">
        <v>816</v>
      </c>
      <c r="C7131" t="s">
        <v>113</v>
      </c>
      <c r="D7131" t="s">
        <v>112</v>
      </c>
      <c r="E7131" s="2">
        <v>174.51</v>
      </c>
      <c r="F7131" s="2">
        <v>0</v>
      </c>
      <c r="G7131">
        <v>0</v>
      </c>
      <c r="H7131">
        <v>13.63</v>
      </c>
      <c r="I7131">
        <v>0</v>
      </c>
    </row>
    <row r="7132" spans="1:9">
      <c r="A7132" t="str">
        <f t="shared" si="112"/>
        <v>FK506 (Tacrolimus)80197</v>
      </c>
      <c r="B7132" t="s">
        <v>816</v>
      </c>
      <c r="C7132" t="s">
        <v>115</v>
      </c>
      <c r="D7132" t="s">
        <v>114</v>
      </c>
      <c r="E7132" s="2">
        <v>292.88</v>
      </c>
      <c r="F7132" s="2">
        <v>0</v>
      </c>
      <c r="G7132">
        <v>0</v>
      </c>
      <c r="H7132">
        <v>13.73</v>
      </c>
      <c r="I7132">
        <v>215.5</v>
      </c>
    </row>
    <row r="7133" spans="1:9">
      <c r="A7133" t="str">
        <f t="shared" si="112"/>
        <v>Folate - Serum82746</v>
      </c>
      <c r="B7133" t="s">
        <v>816</v>
      </c>
      <c r="C7133" t="s">
        <v>117</v>
      </c>
      <c r="D7133" t="s">
        <v>116</v>
      </c>
      <c r="E7133" s="2">
        <v>198.72</v>
      </c>
      <c r="F7133" s="2">
        <v>0</v>
      </c>
      <c r="G7133">
        <v>0</v>
      </c>
      <c r="H7133">
        <v>14.7</v>
      </c>
      <c r="I7133">
        <v>0</v>
      </c>
    </row>
    <row r="7134" spans="1:9">
      <c r="A7134" t="str">
        <f t="shared" si="112"/>
        <v>Follow Up Psych Consult90832</v>
      </c>
      <c r="B7134" t="s">
        <v>816</v>
      </c>
      <c r="C7134" t="s">
        <v>285</v>
      </c>
      <c r="D7134" t="s">
        <v>284</v>
      </c>
      <c r="E7134" s="2">
        <v>145.87</v>
      </c>
      <c r="F7134" s="2">
        <v>65</v>
      </c>
      <c r="G7134">
        <v>0</v>
      </c>
      <c r="H7134">
        <v>42.86</v>
      </c>
      <c r="I7134">
        <v>0</v>
      </c>
    </row>
    <row r="7135" spans="1:9">
      <c r="A7135" t="str">
        <f t="shared" si="112"/>
        <v>Free T384481</v>
      </c>
      <c r="B7135" t="s">
        <v>816</v>
      </c>
      <c r="C7135" t="s">
        <v>119</v>
      </c>
      <c r="D7135" t="s">
        <v>118</v>
      </c>
      <c r="E7135" s="2">
        <v>342.88</v>
      </c>
      <c r="F7135" s="2">
        <v>0</v>
      </c>
      <c r="G7135">
        <v>0</v>
      </c>
      <c r="H7135">
        <v>16.940000000000001</v>
      </c>
      <c r="I7135">
        <v>0</v>
      </c>
    </row>
    <row r="7136" spans="1:9">
      <c r="A7136" t="str">
        <f t="shared" si="112"/>
        <v>Free T4 (Total)84439</v>
      </c>
      <c r="B7136" t="s">
        <v>816</v>
      </c>
      <c r="C7136" t="s">
        <v>121</v>
      </c>
      <c r="D7136" t="s">
        <v>120</v>
      </c>
      <c r="E7136" s="2">
        <v>293.17</v>
      </c>
      <c r="F7136" s="2">
        <v>0</v>
      </c>
      <c r="G7136">
        <v>0</v>
      </c>
      <c r="H7136">
        <v>9.02</v>
      </c>
      <c r="I7136">
        <v>0</v>
      </c>
    </row>
    <row r="7137" spans="1:9">
      <c r="A7137" t="str">
        <f t="shared" si="112"/>
        <v>Fungus Culture87102</v>
      </c>
      <c r="B7137" t="s">
        <v>816</v>
      </c>
      <c r="C7137" t="s">
        <v>123</v>
      </c>
      <c r="D7137" t="s">
        <v>122</v>
      </c>
      <c r="E7137" s="2">
        <v>221.33</v>
      </c>
      <c r="F7137" s="2">
        <v>0</v>
      </c>
      <c r="G7137">
        <v>0</v>
      </c>
      <c r="H7137">
        <v>8.41</v>
      </c>
      <c r="I7137">
        <v>0</v>
      </c>
    </row>
    <row r="7138" spans="1:9">
      <c r="A7138" t="str">
        <f t="shared" si="112"/>
        <v>Gardnerella Vag DNA Prob87510</v>
      </c>
      <c r="B7138" t="s">
        <v>816</v>
      </c>
      <c r="C7138" t="s">
        <v>125</v>
      </c>
      <c r="D7138" t="s">
        <v>124</v>
      </c>
      <c r="E7138" s="2">
        <v>77.45</v>
      </c>
      <c r="F7138" s="2">
        <v>0</v>
      </c>
      <c r="G7138">
        <v>0</v>
      </c>
      <c r="H7138">
        <v>20.05</v>
      </c>
      <c r="I7138">
        <v>0</v>
      </c>
    </row>
    <row r="7139" spans="1:9">
      <c r="A7139" t="str">
        <f t="shared" si="112"/>
        <v>GC Culture87081</v>
      </c>
      <c r="B7139" t="s">
        <v>816</v>
      </c>
      <c r="C7139" t="s">
        <v>127</v>
      </c>
      <c r="D7139" t="s">
        <v>126</v>
      </c>
      <c r="E7139" s="2">
        <v>121.55</v>
      </c>
      <c r="F7139" s="2">
        <v>115.76</v>
      </c>
      <c r="G7139">
        <v>0</v>
      </c>
      <c r="H7139">
        <v>6.63</v>
      </c>
      <c r="I7139">
        <v>269.38</v>
      </c>
    </row>
    <row r="7140" spans="1:9">
      <c r="A7140" t="str">
        <f t="shared" si="112"/>
        <v>GC Genprobe87590</v>
      </c>
      <c r="B7140" t="s">
        <v>816</v>
      </c>
      <c r="C7140" t="s">
        <v>129</v>
      </c>
      <c r="D7140" t="s">
        <v>128</v>
      </c>
      <c r="E7140" s="2">
        <v>63</v>
      </c>
      <c r="F7140" s="2">
        <v>60</v>
      </c>
      <c r="G7140">
        <v>0</v>
      </c>
      <c r="H7140">
        <v>26.88</v>
      </c>
      <c r="I7140">
        <v>1680.92</v>
      </c>
    </row>
    <row r="7141" spans="1:9">
      <c r="A7141" t="str">
        <f t="shared" si="112"/>
        <v>GC/Chlamydia By PCR87591</v>
      </c>
      <c r="B7141" t="s">
        <v>816</v>
      </c>
      <c r="C7141" t="s">
        <v>320</v>
      </c>
      <c r="D7141" t="s">
        <v>319</v>
      </c>
      <c r="E7141" s="2">
        <v>149.94</v>
      </c>
      <c r="F7141" s="2">
        <v>0</v>
      </c>
      <c r="G7141">
        <v>0</v>
      </c>
      <c r="H7141">
        <v>35.090000000000003</v>
      </c>
      <c r="I7141">
        <v>1616.27</v>
      </c>
    </row>
    <row r="7142" spans="1:9">
      <c r="A7142" t="str">
        <f t="shared" si="112"/>
        <v>GGTP82977</v>
      </c>
      <c r="B7142" t="s">
        <v>816</v>
      </c>
      <c r="C7142" t="s">
        <v>322</v>
      </c>
      <c r="D7142" t="s">
        <v>321</v>
      </c>
      <c r="E7142" s="2">
        <v>114.39</v>
      </c>
      <c r="F7142" s="2">
        <v>0</v>
      </c>
      <c r="G7142">
        <v>0</v>
      </c>
      <c r="H7142">
        <v>7.2</v>
      </c>
      <c r="I7142">
        <v>282.85000000000002</v>
      </c>
    </row>
    <row r="7143" spans="1:9">
      <c r="A7143" t="str">
        <f t="shared" si="112"/>
        <v>Giardia87749</v>
      </c>
      <c r="B7143" t="s">
        <v>816</v>
      </c>
      <c r="C7143" t="s">
        <v>324</v>
      </c>
      <c r="D7143" t="s">
        <v>323</v>
      </c>
      <c r="E7143" s="2">
        <v>191.3</v>
      </c>
      <c r="F7143" s="2">
        <v>0</v>
      </c>
      <c r="G7143">
        <v>0</v>
      </c>
      <c r="H7143">
        <v>102.03</v>
      </c>
      <c r="I7143">
        <v>0</v>
      </c>
    </row>
    <row r="7144" spans="1:9">
      <c r="A7144" t="str">
        <f t="shared" si="112"/>
        <v>Glucose Hour PC82947</v>
      </c>
      <c r="B7144" t="s">
        <v>816</v>
      </c>
      <c r="C7144" t="s">
        <v>131</v>
      </c>
      <c r="D7144" t="s">
        <v>130</v>
      </c>
      <c r="E7144" s="2">
        <v>75.599999999999994</v>
      </c>
      <c r="F7144" s="2">
        <v>0</v>
      </c>
      <c r="G7144">
        <v>0</v>
      </c>
      <c r="H7144">
        <v>3.93</v>
      </c>
      <c r="I7144">
        <v>0</v>
      </c>
    </row>
    <row r="7145" spans="1:9">
      <c r="A7145" t="str">
        <f t="shared" si="112"/>
        <v>Glucose; Blood-Quant82947</v>
      </c>
      <c r="B7145" t="s">
        <v>816</v>
      </c>
      <c r="C7145" t="s">
        <v>132</v>
      </c>
      <c r="D7145" t="s">
        <v>130</v>
      </c>
      <c r="E7145" s="2">
        <v>72.06</v>
      </c>
      <c r="F7145" s="2">
        <v>0</v>
      </c>
      <c r="G7145">
        <v>0</v>
      </c>
      <c r="H7145">
        <v>3.93</v>
      </c>
      <c r="I7145">
        <v>0</v>
      </c>
    </row>
    <row r="7146" spans="1:9">
      <c r="A7146" t="str">
        <f t="shared" si="112"/>
        <v>Glycohemoglobin (A1C)83036</v>
      </c>
      <c r="B7146" t="s">
        <v>816</v>
      </c>
      <c r="C7146" t="s">
        <v>134</v>
      </c>
      <c r="D7146" t="s">
        <v>133</v>
      </c>
      <c r="E7146" s="2">
        <v>161.78</v>
      </c>
      <c r="F7146" s="2">
        <v>0</v>
      </c>
      <c r="G7146">
        <v>0</v>
      </c>
      <c r="H7146">
        <v>9.7100000000000009</v>
      </c>
      <c r="I7146">
        <v>0</v>
      </c>
    </row>
    <row r="7147" spans="1:9">
      <c r="A7147" t="str">
        <f t="shared" si="112"/>
        <v>Gram Stain (GS)87205</v>
      </c>
      <c r="B7147" t="s">
        <v>816</v>
      </c>
      <c r="C7147" t="s">
        <v>136</v>
      </c>
      <c r="D7147" t="s">
        <v>135</v>
      </c>
      <c r="E7147" s="2">
        <v>78</v>
      </c>
      <c r="F7147" s="2">
        <v>0</v>
      </c>
      <c r="G7147">
        <v>0</v>
      </c>
      <c r="H7147">
        <v>4.2699999999999996</v>
      </c>
      <c r="I7147">
        <v>0</v>
      </c>
    </row>
    <row r="7148" spans="1:9">
      <c r="A7148" t="str">
        <f t="shared" si="112"/>
        <v>Group A Strep (Rapid)87880</v>
      </c>
      <c r="B7148" t="s">
        <v>816</v>
      </c>
      <c r="C7148" t="s">
        <v>138</v>
      </c>
      <c r="D7148" t="s">
        <v>137</v>
      </c>
      <c r="E7148" s="2">
        <v>44.1</v>
      </c>
      <c r="F7148" s="2">
        <v>0</v>
      </c>
      <c r="G7148">
        <v>0</v>
      </c>
      <c r="H7148">
        <v>16.53</v>
      </c>
      <c r="I7148">
        <v>0</v>
      </c>
    </row>
    <row r="7149" spans="1:9">
      <c r="A7149" t="str">
        <f t="shared" si="112"/>
        <v>Group Therapy90853</v>
      </c>
      <c r="B7149" t="s">
        <v>816</v>
      </c>
      <c r="C7149" t="s">
        <v>286</v>
      </c>
      <c r="D7149" t="s">
        <v>271</v>
      </c>
      <c r="E7149" s="2">
        <v>145.53</v>
      </c>
      <c r="F7149" s="2">
        <v>40</v>
      </c>
      <c r="G7149">
        <v>75</v>
      </c>
      <c r="H7149">
        <v>25</v>
      </c>
      <c r="I7149">
        <v>0</v>
      </c>
    </row>
    <row r="7150" spans="1:9">
      <c r="A7150" t="str">
        <f t="shared" si="112"/>
        <v>HCG</v>
      </c>
      <c r="B7150" t="s">
        <v>816</v>
      </c>
      <c r="C7150" t="s">
        <v>804</v>
      </c>
      <c r="E7150" s="2">
        <v>105.01</v>
      </c>
      <c r="F7150" s="2">
        <v>0</v>
      </c>
      <c r="G7150">
        <v>0</v>
      </c>
      <c r="H7150">
        <v>60.91</v>
      </c>
      <c r="I7150">
        <v>0</v>
      </c>
    </row>
    <row r="7151" spans="1:9">
      <c r="A7151" t="str">
        <f t="shared" si="112"/>
        <v>HCG Qualitative - Urine81025</v>
      </c>
      <c r="B7151" t="s">
        <v>816</v>
      </c>
      <c r="C7151" t="s">
        <v>140</v>
      </c>
      <c r="D7151" t="s">
        <v>139</v>
      </c>
      <c r="E7151" s="2">
        <v>119.34</v>
      </c>
      <c r="F7151" s="2">
        <v>0</v>
      </c>
      <c r="G7151">
        <v>0</v>
      </c>
      <c r="H7151">
        <v>8.61</v>
      </c>
      <c r="I7151">
        <v>0</v>
      </c>
    </row>
    <row r="7152" spans="1:9">
      <c r="A7152" t="str">
        <f t="shared" si="112"/>
        <v>HDL83701</v>
      </c>
      <c r="B7152" t="s">
        <v>816</v>
      </c>
      <c r="C7152" t="s">
        <v>142</v>
      </c>
      <c r="D7152" t="s">
        <v>141</v>
      </c>
      <c r="E7152" s="2">
        <v>274.52</v>
      </c>
      <c r="F7152" s="2">
        <v>0</v>
      </c>
      <c r="G7152">
        <v>0</v>
      </c>
      <c r="H7152">
        <v>33.86</v>
      </c>
      <c r="I7152">
        <v>0</v>
      </c>
    </row>
    <row r="7153" spans="1:9">
      <c r="A7153" t="str">
        <f t="shared" si="112"/>
        <v>Hematocrit85014</v>
      </c>
      <c r="B7153" t="s">
        <v>816</v>
      </c>
      <c r="C7153" t="s">
        <v>144</v>
      </c>
      <c r="D7153" t="s">
        <v>143</v>
      </c>
      <c r="E7153" s="2">
        <v>45.48</v>
      </c>
      <c r="F7153" s="2">
        <v>0</v>
      </c>
      <c r="G7153">
        <v>0</v>
      </c>
      <c r="H7153">
        <v>2.37</v>
      </c>
      <c r="I7153">
        <v>0</v>
      </c>
    </row>
    <row r="7154" spans="1:9">
      <c r="A7154" t="str">
        <f t="shared" si="112"/>
        <v>Hemoglobin85018</v>
      </c>
      <c r="B7154" t="s">
        <v>816</v>
      </c>
      <c r="C7154" t="s">
        <v>146</v>
      </c>
      <c r="D7154" t="s">
        <v>145</v>
      </c>
      <c r="E7154" s="2">
        <v>59.26</v>
      </c>
      <c r="F7154" s="2">
        <v>0</v>
      </c>
      <c r="G7154">
        <v>0</v>
      </c>
      <c r="H7154">
        <v>2.37</v>
      </c>
      <c r="I7154">
        <v>0</v>
      </c>
    </row>
    <row r="7155" spans="1:9">
      <c r="A7155" t="str">
        <f t="shared" si="112"/>
        <v>Hep B Surface AB86706</v>
      </c>
      <c r="B7155" t="s">
        <v>816</v>
      </c>
      <c r="C7155" t="s">
        <v>148</v>
      </c>
      <c r="D7155" t="s">
        <v>147</v>
      </c>
      <c r="E7155" s="2">
        <v>119.34</v>
      </c>
      <c r="F7155" s="2">
        <v>0</v>
      </c>
      <c r="G7155">
        <v>0</v>
      </c>
      <c r="H7155">
        <v>10.74</v>
      </c>
      <c r="I7155">
        <v>0</v>
      </c>
    </row>
    <row r="7156" spans="1:9">
      <c r="A7156" t="str">
        <f t="shared" si="112"/>
        <v>Hep C - EIA86803</v>
      </c>
      <c r="B7156" t="s">
        <v>816</v>
      </c>
      <c r="C7156" t="s">
        <v>150</v>
      </c>
      <c r="D7156" t="s">
        <v>149</v>
      </c>
      <c r="E7156" s="2">
        <v>79.11</v>
      </c>
      <c r="F7156" s="2">
        <v>0</v>
      </c>
      <c r="G7156">
        <v>0</v>
      </c>
      <c r="H7156">
        <v>14.27</v>
      </c>
      <c r="I7156">
        <v>0</v>
      </c>
    </row>
    <row r="7157" spans="1:9">
      <c r="A7157" t="str">
        <f t="shared" si="112"/>
        <v>Hepatic Function Panel80076</v>
      </c>
      <c r="B7157" t="s">
        <v>816</v>
      </c>
      <c r="C7157" t="s">
        <v>152</v>
      </c>
      <c r="D7157" t="s">
        <v>151</v>
      </c>
      <c r="E7157" s="2">
        <v>253.52</v>
      </c>
      <c r="F7157" s="2">
        <v>0</v>
      </c>
      <c r="G7157">
        <v>0</v>
      </c>
      <c r="H7157">
        <v>8.17</v>
      </c>
      <c r="I7157">
        <v>0</v>
      </c>
    </row>
    <row r="7158" spans="1:9">
      <c r="A7158" t="str">
        <f t="shared" si="112"/>
        <v>Hepatitis A -IGM AB86709</v>
      </c>
      <c r="B7158" t="s">
        <v>816</v>
      </c>
      <c r="C7158" t="s">
        <v>326</v>
      </c>
      <c r="D7158" t="s">
        <v>325</v>
      </c>
      <c r="E7158" s="2">
        <v>46.31</v>
      </c>
      <c r="F7158" s="2">
        <v>0</v>
      </c>
      <c r="G7158">
        <v>0</v>
      </c>
      <c r="H7158">
        <v>11.26</v>
      </c>
      <c r="I7158">
        <v>0</v>
      </c>
    </row>
    <row r="7159" spans="1:9">
      <c r="A7159" t="str">
        <f t="shared" si="112"/>
        <v>Hepatitis B Core AB86704</v>
      </c>
      <c r="B7159" t="s">
        <v>816</v>
      </c>
      <c r="C7159" t="s">
        <v>328</v>
      </c>
      <c r="D7159" t="s">
        <v>327</v>
      </c>
      <c r="E7159" s="2">
        <v>63.67</v>
      </c>
      <c r="F7159" s="2">
        <v>0</v>
      </c>
      <c r="G7159">
        <v>0</v>
      </c>
      <c r="H7159">
        <v>12.05</v>
      </c>
      <c r="I7159">
        <v>0</v>
      </c>
    </row>
    <row r="7160" spans="1:9">
      <c r="A7160" t="str">
        <f t="shared" si="112"/>
        <v>Hepatitis B Surface AG87340</v>
      </c>
      <c r="B7160" t="s">
        <v>816</v>
      </c>
      <c r="C7160" t="s">
        <v>330</v>
      </c>
      <c r="D7160" t="s">
        <v>329</v>
      </c>
      <c r="E7160" s="2">
        <v>52.09</v>
      </c>
      <c r="F7160" s="2">
        <v>0</v>
      </c>
      <c r="G7160">
        <v>0</v>
      </c>
      <c r="H7160">
        <v>10.33</v>
      </c>
      <c r="I7160">
        <v>0</v>
      </c>
    </row>
    <row r="7161" spans="1:9">
      <c r="A7161" t="str">
        <f t="shared" si="112"/>
        <v>Herpes Simp Culture87253</v>
      </c>
      <c r="B7161" t="s">
        <v>816</v>
      </c>
      <c r="C7161" t="s">
        <v>154</v>
      </c>
      <c r="D7161" t="s">
        <v>153</v>
      </c>
      <c r="E7161" s="2">
        <v>356.55</v>
      </c>
      <c r="F7161" s="2">
        <v>0</v>
      </c>
      <c r="G7161">
        <v>0</v>
      </c>
      <c r="H7161">
        <v>20.2</v>
      </c>
      <c r="I7161">
        <v>0</v>
      </c>
    </row>
    <row r="7162" spans="1:9">
      <c r="A7162" t="str">
        <f t="shared" si="112"/>
        <v>Herpes Simplex86694</v>
      </c>
      <c r="B7162" t="s">
        <v>816</v>
      </c>
      <c r="C7162" t="s">
        <v>156</v>
      </c>
      <c r="D7162" t="s">
        <v>155</v>
      </c>
      <c r="E7162" s="2">
        <v>128.16</v>
      </c>
      <c r="F7162" s="2">
        <v>0</v>
      </c>
      <c r="G7162">
        <v>0</v>
      </c>
      <c r="H7162">
        <v>14.39</v>
      </c>
      <c r="I7162">
        <v>0</v>
      </c>
    </row>
    <row r="7163" spans="1:9">
      <c r="A7163" t="str">
        <f t="shared" si="112"/>
        <v>Herpes Simplex, Type 186695</v>
      </c>
      <c r="B7163" t="s">
        <v>816</v>
      </c>
      <c r="C7163" t="s">
        <v>158</v>
      </c>
      <c r="D7163" t="s">
        <v>157</v>
      </c>
      <c r="E7163" s="2">
        <v>96.19</v>
      </c>
      <c r="F7163" s="2">
        <v>0</v>
      </c>
      <c r="G7163">
        <v>0</v>
      </c>
      <c r="H7163">
        <v>13.19</v>
      </c>
      <c r="I7163">
        <v>0</v>
      </c>
    </row>
    <row r="7164" spans="1:9">
      <c r="A7164" t="str">
        <f t="shared" si="112"/>
        <v>HIV Serol Screen87389</v>
      </c>
      <c r="B7164" t="s">
        <v>816</v>
      </c>
      <c r="C7164" t="s">
        <v>160</v>
      </c>
      <c r="D7164" t="s">
        <v>159</v>
      </c>
      <c r="E7164" s="2">
        <v>116.59</v>
      </c>
      <c r="F7164" s="2">
        <v>0</v>
      </c>
      <c r="G7164">
        <v>0</v>
      </c>
      <c r="H7164">
        <v>24.08</v>
      </c>
      <c r="I7164">
        <v>0</v>
      </c>
    </row>
    <row r="7165" spans="1:9">
      <c r="A7165" t="str">
        <f t="shared" si="112"/>
        <v>HIV Serology Screen86701</v>
      </c>
      <c r="B7165" t="s">
        <v>816</v>
      </c>
      <c r="C7165" t="s">
        <v>162</v>
      </c>
      <c r="D7165" t="s">
        <v>161</v>
      </c>
      <c r="E7165" s="2">
        <v>111.13</v>
      </c>
      <c r="F7165" s="2">
        <v>0</v>
      </c>
      <c r="G7165">
        <v>0</v>
      </c>
      <c r="H7165">
        <v>8.89</v>
      </c>
      <c r="I7165">
        <v>0</v>
      </c>
    </row>
    <row r="7166" spans="1:9">
      <c r="A7166" t="str">
        <f t="shared" si="112"/>
        <v>HIV-1 Quantitation87536</v>
      </c>
      <c r="B7166" t="s">
        <v>816</v>
      </c>
      <c r="C7166" t="s">
        <v>165</v>
      </c>
      <c r="D7166" t="s">
        <v>164</v>
      </c>
      <c r="E7166" s="2">
        <v>737.85</v>
      </c>
      <c r="F7166" s="2">
        <v>0</v>
      </c>
      <c r="G7166">
        <v>0</v>
      </c>
      <c r="H7166">
        <v>85.1</v>
      </c>
      <c r="I7166">
        <v>0</v>
      </c>
    </row>
    <row r="7167" spans="1:9">
      <c r="A7167" t="str">
        <f t="shared" si="112"/>
        <v>HIV-1, Amplif NA Probe87535</v>
      </c>
      <c r="B7167" t="s">
        <v>816</v>
      </c>
      <c r="C7167" t="s">
        <v>167</v>
      </c>
      <c r="D7167" t="s">
        <v>166</v>
      </c>
      <c r="E7167" s="2">
        <v>622.64</v>
      </c>
      <c r="F7167" s="2">
        <v>0</v>
      </c>
      <c r="G7167">
        <v>0</v>
      </c>
      <c r="H7167">
        <v>35.090000000000003</v>
      </c>
      <c r="I7167">
        <v>0</v>
      </c>
    </row>
    <row r="7168" spans="1:9">
      <c r="A7168" t="str">
        <f t="shared" si="112"/>
        <v>IGG (Immunoglobulin)82784</v>
      </c>
      <c r="B7168" t="s">
        <v>816</v>
      </c>
      <c r="C7168" t="s">
        <v>169</v>
      </c>
      <c r="D7168" t="s">
        <v>168</v>
      </c>
      <c r="E7168" s="2">
        <v>195.07</v>
      </c>
      <c r="F7168" s="2">
        <v>0</v>
      </c>
      <c r="G7168">
        <v>0</v>
      </c>
      <c r="H7168">
        <v>9.3000000000000007</v>
      </c>
      <c r="I7168">
        <v>1081.1099999999999</v>
      </c>
    </row>
    <row r="7169" spans="1:9">
      <c r="A7169" t="str">
        <f t="shared" si="112"/>
        <v>IGM (Immunoglobulin)82784</v>
      </c>
      <c r="B7169" t="s">
        <v>816</v>
      </c>
      <c r="C7169" t="s">
        <v>170</v>
      </c>
      <c r="D7169" t="s">
        <v>168</v>
      </c>
      <c r="E7169" s="2">
        <v>195.07</v>
      </c>
      <c r="F7169" s="2">
        <v>0</v>
      </c>
      <c r="G7169">
        <v>0</v>
      </c>
      <c r="H7169">
        <v>9.3000000000000007</v>
      </c>
      <c r="I7169">
        <v>0</v>
      </c>
    </row>
    <row r="7170" spans="1:9">
      <c r="A7170" t="str">
        <f t="shared" si="112"/>
        <v>Indiv OP/60 min billable90837</v>
      </c>
      <c r="B7170" t="s">
        <v>816</v>
      </c>
      <c r="C7170" t="s">
        <v>291</v>
      </c>
      <c r="D7170" t="s">
        <v>290</v>
      </c>
      <c r="E7170" s="2">
        <v>237.59</v>
      </c>
      <c r="F7170" s="2">
        <v>75</v>
      </c>
      <c r="G7170">
        <v>200</v>
      </c>
      <c r="H7170">
        <v>71.3</v>
      </c>
      <c r="I7170">
        <v>0</v>
      </c>
    </row>
    <row r="7171" spans="1:9">
      <c r="A7171" t="str">
        <f t="shared" si="112"/>
        <v>Influenza A &amp; B by PCR87502</v>
      </c>
      <c r="B7171" t="s">
        <v>816</v>
      </c>
      <c r="C7171" t="s">
        <v>172</v>
      </c>
      <c r="D7171" t="s">
        <v>171</v>
      </c>
      <c r="E7171" s="2">
        <v>297.95</v>
      </c>
      <c r="F7171" s="2">
        <v>0</v>
      </c>
      <c r="G7171">
        <v>0</v>
      </c>
      <c r="H7171">
        <v>95.8</v>
      </c>
      <c r="I7171">
        <v>0</v>
      </c>
    </row>
    <row r="7172" spans="1:9">
      <c r="A7172" t="str">
        <f t="shared" si="112"/>
        <v>Initial Psych Consult90792</v>
      </c>
      <c r="B7172" t="s">
        <v>816</v>
      </c>
      <c r="C7172" t="s">
        <v>293</v>
      </c>
      <c r="D7172" t="s">
        <v>292</v>
      </c>
      <c r="E7172" s="2">
        <v>457.36</v>
      </c>
      <c r="F7172" s="2">
        <v>180</v>
      </c>
      <c r="G7172">
        <v>0</v>
      </c>
      <c r="H7172">
        <v>94.29</v>
      </c>
      <c r="I7172">
        <v>0</v>
      </c>
    </row>
    <row r="7173" spans="1:9">
      <c r="A7173" t="str">
        <f t="shared" si="112"/>
        <v>Inpatient Detoxification</v>
      </c>
      <c r="B7173" t="s">
        <v>816</v>
      </c>
      <c r="C7173" t="s">
        <v>294</v>
      </c>
      <c r="E7173" s="2">
        <v>1945.88</v>
      </c>
      <c r="F7173" s="2">
        <v>761</v>
      </c>
      <c r="G7173">
        <v>720</v>
      </c>
      <c r="H7173">
        <v>400</v>
      </c>
      <c r="I7173">
        <v>0</v>
      </c>
    </row>
    <row r="7174" spans="1:9">
      <c r="A7174" t="str">
        <f t="shared" si="112"/>
        <v>Inpatient Rehab</v>
      </c>
      <c r="B7174" t="s">
        <v>816</v>
      </c>
      <c r="C7174" t="s">
        <v>296</v>
      </c>
      <c r="E7174" s="2">
        <v>1871.03</v>
      </c>
      <c r="F7174" s="2">
        <v>723</v>
      </c>
      <c r="G7174">
        <v>620</v>
      </c>
      <c r="H7174">
        <v>317.02999999999997</v>
      </c>
      <c r="I7174">
        <v>0</v>
      </c>
    </row>
    <row r="7175" spans="1:9">
      <c r="A7175" t="str">
        <f t="shared" ref="A7175:A7238" si="113">C7175&amp;D7175</f>
        <v>Intensive Outpatient90853</v>
      </c>
      <c r="B7175" t="s">
        <v>816</v>
      </c>
      <c r="C7175" t="s">
        <v>299</v>
      </c>
      <c r="D7175" t="s">
        <v>271</v>
      </c>
      <c r="E7175" s="2">
        <v>436.58</v>
      </c>
      <c r="F7175" s="2">
        <v>159</v>
      </c>
      <c r="G7175">
        <v>175</v>
      </c>
      <c r="H7175">
        <v>76.42</v>
      </c>
      <c r="I7175">
        <v>0</v>
      </c>
    </row>
    <row r="7176" spans="1:9">
      <c r="A7176" t="str">
        <f t="shared" si="113"/>
        <v>Iron83540</v>
      </c>
      <c r="B7176" t="s">
        <v>816</v>
      </c>
      <c r="C7176" t="s">
        <v>174</v>
      </c>
      <c r="D7176" t="s">
        <v>173</v>
      </c>
      <c r="E7176" s="2">
        <v>119.34</v>
      </c>
      <c r="F7176" s="2">
        <v>0</v>
      </c>
      <c r="G7176">
        <v>0</v>
      </c>
      <c r="H7176">
        <v>6.47</v>
      </c>
      <c r="I7176">
        <v>0</v>
      </c>
    </row>
    <row r="7177" spans="1:9">
      <c r="A7177" t="str">
        <f t="shared" si="113"/>
        <v>Iron Binding83550</v>
      </c>
      <c r="B7177" t="s">
        <v>816</v>
      </c>
      <c r="C7177" t="s">
        <v>176</v>
      </c>
      <c r="D7177" t="s">
        <v>175</v>
      </c>
      <c r="E7177" s="2">
        <v>168.14</v>
      </c>
      <c r="F7177" s="2">
        <v>0</v>
      </c>
      <c r="G7177">
        <v>0</v>
      </c>
      <c r="H7177">
        <v>8.74</v>
      </c>
      <c r="I7177">
        <v>0</v>
      </c>
    </row>
    <row r="7178" spans="1:9">
      <c r="A7178" t="str">
        <f t="shared" si="113"/>
        <v>LDH83615</v>
      </c>
      <c r="B7178" t="s">
        <v>816</v>
      </c>
      <c r="C7178" t="s">
        <v>332</v>
      </c>
      <c r="D7178" t="s">
        <v>331</v>
      </c>
      <c r="E7178" s="2">
        <v>131.47</v>
      </c>
      <c r="F7178" s="2">
        <v>0</v>
      </c>
      <c r="G7178">
        <v>0</v>
      </c>
      <c r="H7178">
        <v>6.04</v>
      </c>
      <c r="I7178">
        <v>0</v>
      </c>
    </row>
    <row r="7179" spans="1:9">
      <c r="A7179" t="str">
        <f t="shared" si="113"/>
        <v>Lipase83690</v>
      </c>
      <c r="B7179" t="s">
        <v>816</v>
      </c>
      <c r="C7179" t="s">
        <v>178</v>
      </c>
      <c r="D7179" t="s">
        <v>177</v>
      </c>
      <c r="E7179" s="2">
        <v>183.19</v>
      </c>
      <c r="F7179" s="2">
        <v>0</v>
      </c>
      <c r="G7179">
        <v>0</v>
      </c>
      <c r="H7179">
        <v>6.89</v>
      </c>
      <c r="I7179">
        <v>0</v>
      </c>
    </row>
    <row r="7180" spans="1:9">
      <c r="A7180" t="str">
        <f t="shared" si="113"/>
        <v>Lipid80061</v>
      </c>
      <c r="B7180" t="s">
        <v>816</v>
      </c>
      <c r="C7180" t="s">
        <v>180</v>
      </c>
      <c r="D7180" t="s">
        <v>179</v>
      </c>
      <c r="E7180" s="2">
        <v>215.54</v>
      </c>
      <c r="F7180" s="2">
        <v>0</v>
      </c>
      <c r="G7180">
        <v>0</v>
      </c>
      <c r="H7180">
        <v>13.39</v>
      </c>
      <c r="I7180">
        <v>0</v>
      </c>
    </row>
    <row r="7181" spans="1:9">
      <c r="A7181" t="str">
        <f t="shared" si="113"/>
        <v>Lipoprotein Electrophor83701</v>
      </c>
      <c r="B7181" t="s">
        <v>816</v>
      </c>
      <c r="C7181" t="s">
        <v>181</v>
      </c>
      <c r="D7181" t="s">
        <v>141</v>
      </c>
      <c r="E7181" s="2">
        <v>274.52</v>
      </c>
      <c r="F7181" s="2">
        <v>0</v>
      </c>
      <c r="G7181">
        <v>0</v>
      </c>
      <c r="H7181">
        <v>33.86</v>
      </c>
      <c r="I7181">
        <v>0</v>
      </c>
    </row>
    <row r="7182" spans="1:9">
      <c r="A7182" t="str">
        <f t="shared" si="113"/>
        <v>Lithium80178</v>
      </c>
      <c r="B7182" t="s">
        <v>816</v>
      </c>
      <c r="C7182" t="s">
        <v>183</v>
      </c>
      <c r="D7182" t="s">
        <v>182</v>
      </c>
      <c r="E7182" s="2">
        <v>146.15</v>
      </c>
      <c r="F7182" s="2">
        <v>0</v>
      </c>
      <c r="G7182">
        <v>0</v>
      </c>
      <c r="H7182">
        <v>6.61</v>
      </c>
      <c r="I7182">
        <v>0</v>
      </c>
    </row>
    <row r="7183" spans="1:9">
      <c r="A7183" t="str">
        <f t="shared" si="113"/>
        <v>Magnesium83735</v>
      </c>
      <c r="B7183" t="s">
        <v>816</v>
      </c>
      <c r="C7183" t="s">
        <v>334</v>
      </c>
      <c r="D7183" t="s">
        <v>333</v>
      </c>
      <c r="E7183" s="2">
        <v>120.11</v>
      </c>
      <c r="F7183" s="2">
        <v>0</v>
      </c>
      <c r="G7183">
        <v>0</v>
      </c>
      <c r="H7183">
        <v>6.7</v>
      </c>
      <c r="I7183">
        <v>0</v>
      </c>
    </row>
    <row r="7184" spans="1:9">
      <c r="A7184" t="str">
        <f t="shared" si="113"/>
        <v>Neisseria Gonorrhoeae, AMP PROB87591</v>
      </c>
      <c r="B7184" t="s">
        <v>816</v>
      </c>
      <c r="C7184" t="s">
        <v>335</v>
      </c>
      <c r="D7184" t="s">
        <v>319</v>
      </c>
      <c r="E7184" s="2">
        <v>135.88</v>
      </c>
      <c r="F7184" s="2">
        <v>0</v>
      </c>
      <c r="G7184">
        <v>0</v>
      </c>
      <c r="H7184">
        <v>35.090000000000003</v>
      </c>
      <c r="I7184">
        <v>0</v>
      </c>
    </row>
    <row r="7185" spans="1:9">
      <c r="A7185" t="str">
        <f t="shared" si="113"/>
        <v>Occult Blood (Diagnostic)82272</v>
      </c>
      <c r="B7185" t="s">
        <v>816</v>
      </c>
      <c r="C7185" t="s">
        <v>185</v>
      </c>
      <c r="D7185" t="s">
        <v>184</v>
      </c>
      <c r="E7185" s="2">
        <v>68.63</v>
      </c>
      <c r="F7185" s="2">
        <v>0</v>
      </c>
      <c r="G7185">
        <v>0</v>
      </c>
      <c r="H7185">
        <v>4.2300000000000004</v>
      </c>
      <c r="I7185">
        <v>0</v>
      </c>
    </row>
    <row r="7186" spans="1:9">
      <c r="A7186" t="str">
        <f t="shared" si="113"/>
        <v>Occult Blood (Screen)82270</v>
      </c>
      <c r="B7186" t="s">
        <v>816</v>
      </c>
      <c r="C7186" t="s">
        <v>187</v>
      </c>
      <c r="D7186" t="s">
        <v>186</v>
      </c>
      <c r="E7186" s="2">
        <v>21.22</v>
      </c>
      <c r="F7186" s="2">
        <v>0</v>
      </c>
      <c r="G7186">
        <v>0</v>
      </c>
      <c r="H7186">
        <v>4.38</v>
      </c>
      <c r="I7186">
        <v>0</v>
      </c>
    </row>
    <row r="7187" spans="1:9">
      <c r="A7187" t="str">
        <f t="shared" si="113"/>
        <v>Osmolality-Urine Random83935</v>
      </c>
      <c r="B7187" t="s">
        <v>816</v>
      </c>
      <c r="C7187" t="s">
        <v>189</v>
      </c>
      <c r="D7187" t="s">
        <v>188</v>
      </c>
      <c r="E7187" s="2">
        <v>116.59</v>
      </c>
      <c r="F7187" s="2">
        <v>0</v>
      </c>
      <c r="G7187">
        <v>0</v>
      </c>
      <c r="H7187">
        <v>6.82</v>
      </c>
      <c r="I7187">
        <v>0</v>
      </c>
    </row>
    <row r="7188" spans="1:9">
      <c r="A7188" t="str">
        <f t="shared" si="113"/>
        <v>Ova &amp; Parasite - Comprehensive Study - Send Out87177</v>
      </c>
      <c r="B7188" t="s">
        <v>816</v>
      </c>
      <c r="C7188" t="s">
        <v>191</v>
      </c>
      <c r="D7188" t="s">
        <v>190</v>
      </c>
      <c r="E7188" s="2">
        <v>22.05</v>
      </c>
      <c r="F7188" s="2">
        <v>0</v>
      </c>
      <c r="G7188">
        <v>0</v>
      </c>
      <c r="H7188">
        <v>8.9</v>
      </c>
      <c r="I7188">
        <v>0</v>
      </c>
    </row>
    <row r="7189" spans="1:9">
      <c r="A7189" t="str">
        <f t="shared" si="113"/>
        <v>Oxcarbazepine80183</v>
      </c>
      <c r="B7189" t="s">
        <v>816</v>
      </c>
      <c r="C7189" t="s">
        <v>193</v>
      </c>
      <c r="D7189" t="s">
        <v>192</v>
      </c>
      <c r="E7189" s="2">
        <v>375.68</v>
      </c>
      <c r="F7189" s="2">
        <v>0</v>
      </c>
      <c r="G7189">
        <v>0</v>
      </c>
      <c r="H7189">
        <v>13.25</v>
      </c>
      <c r="I7189">
        <v>0</v>
      </c>
    </row>
    <row r="7190" spans="1:9">
      <c r="A7190" t="str">
        <f t="shared" si="113"/>
        <v>Pharmacy Charge</v>
      </c>
      <c r="B7190" t="s">
        <v>816</v>
      </c>
      <c r="C7190" t="s">
        <v>302</v>
      </c>
      <c r="E7190" s="2">
        <v>32.32</v>
      </c>
      <c r="F7190" s="2">
        <v>0</v>
      </c>
      <c r="G7190">
        <v>0</v>
      </c>
      <c r="H7190">
        <v>0</v>
      </c>
      <c r="I7190">
        <v>0</v>
      </c>
    </row>
    <row r="7191" spans="1:9">
      <c r="A7191" t="str">
        <f t="shared" si="113"/>
        <v>Phenobarbital80184</v>
      </c>
      <c r="B7191" t="s">
        <v>816</v>
      </c>
      <c r="C7191" t="s">
        <v>195</v>
      </c>
      <c r="D7191" t="s">
        <v>194</v>
      </c>
      <c r="E7191" s="2">
        <v>189.27</v>
      </c>
      <c r="F7191" s="2">
        <v>0</v>
      </c>
      <c r="G7191">
        <v>0</v>
      </c>
      <c r="H7191">
        <v>15.3</v>
      </c>
      <c r="I7191">
        <v>0</v>
      </c>
    </row>
    <row r="7192" spans="1:9">
      <c r="A7192" t="str">
        <f t="shared" si="113"/>
        <v>Phenytoin (Dilantin)80185</v>
      </c>
      <c r="B7192" t="s">
        <v>816</v>
      </c>
      <c r="C7192" t="s">
        <v>197</v>
      </c>
      <c r="D7192" t="s">
        <v>196</v>
      </c>
      <c r="E7192" s="2">
        <v>206.44</v>
      </c>
      <c r="F7192" s="2">
        <v>0</v>
      </c>
      <c r="G7192">
        <v>0</v>
      </c>
      <c r="H7192">
        <v>13.25</v>
      </c>
      <c r="I7192">
        <v>0</v>
      </c>
    </row>
    <row r="7193" spans="1:9">
      <c r="A7193" t="str">
        <f t="shared" si="113"/>
        <v>Phosphorus Serum84100</v>
      </c>
      <c r="B7193" t="s">
        <v>816</v>
      </c>
      <c r="C7193" t="s">
        <v>337</v>
      </c>
      <c r="D7193" t="s">
        <v>336</v>
      </c>
      <c r="E7193" s="2">
        <v>119.34</v>
      </c>
      <c r="F7193" s="2">
        <v>0</v>
      </c>
      <c r="G7193">
        <v>0</v>
      </c>
      <c r="H7193">
        <v>4.74</v>
      </c>
      <c r="I7193">
        <v>0</v>
      </c>
    </row>
    <row r="7194" spans="1:9">
      <c r="A7194" t="str">
        <f t="shared" si="113"/>
        <v>Potassium84132</v>
      </c>
      <c r="B7194" t="s">
        <v>816</v>
      </c>
      <c r="C7194" t="s">
        <v>199</v>
      </c>
      <c r="D7194" t="s">
        <v>198</v>
      </c>
      <c r="E7194" s="2">
        <v>87.1</v>
      </c>
      <c r="F7194" s="2">
        <v>0</v>
      </c>
      <c r="G7194">
        <v>0</v>
      </c>
      <c r="H7194">
        <v>4.76</v>
      </c>
      <c r="I7194">
        <v>0</v>
      </c>
    </row>
    <row r="7195" spans="1:9">
      <c r="A7195" t="str">
        <f t="shared" si="113"/>
        <v>Potassium - Urine Random84133</v>
      </c>
      <c r="B7195" t="s">
        <v>816</v>
      </c>
      <c r="C7195" t="s">
        <v>201</v>
      </c>
      <c r="D7195" t="s">
        <v>200</v>
      </c>
      <c r="E7195" s="2">
        <v>84.62</v>
      </c>
      <c r="F7195" s="2">
        <v>0</v>
      </c>
      <c r="G7195">
        <v>0</v>
      </c>
      <c r="H7195">
        <v>4.7300000000000004</v>
      </c>
      <c r="I7195">
        <v>0</v>
      </c>
    </row>
    <row r="7196" spans="1:9">
      <c r="A7196" t="str">
        <f t="shared" si="113"/>
        <v>Prealbumin84134</v>
      </c>
      <c r="B7196" t="s">
        <v>816</v>
      </c>
      <c r="C7196" t="s">
        <v>203</v>
      </c>
      <c r="D7196" t="s">
        <v>202</v>
      </c>
      <c r="E7196" s="2">
        <v>183.29</v>
      </c>
      <c r="F7196" s="2">
        <v>0</v>
      </c>
      <c r="G7196">
        <v>0</v>
      </c>
      <c r="H7196">
        <v>14.59</v>
      </c>
      <c r="I7196">
        <v>0</v>
      </c>
    </row>
    <row r="7197" spans="1:9">
      <c r="A7197" t="str">
        <f t="shared" si="113"/>
        <v>Progesterone84144</v>
      </c>
      <c r="B7197" t="s">
        <v>816</v>
      </c>
      <c r="C7197" t="s">
        <v>205</v>
      </c>
      <c r="D7197" t="s">
        <v>204</v>
      </c>
      <c r="E7197" s="2">
        <v>267.91000000000003</v>
      </c>
      <c r="F7197" s="2">
        <v>0</v>
      </c>
      <c r="G7197">
        <v>0</v>
      </c>
      <c r="H7197">
        <v>20.86</v>
      </c>
      <c r="I7197">
        <v>0</v>
      </c>
    </row>
    <row r="7198" spans="1:9">
      <c r="A7198" t="str">
        <f t="shared" si="113"/>
        <v>Prolactin84146</v>
      </c>
      <c r="B7198" t="s">
        <v>816</v>
      </c>
      <c r="C7198" t="s">
        <v>207</v>
      </c>
      <c r="D7198" t="s">
        <v>206</v>
      </c>
      <c r="E7198" s="2">
        <v>398.56</v>
      </c>
      <c r="F7198" s="2">
        <v>0</v>
      </c>
      <c r="G7198">
        <v>0</v>
      </c>
      <c r="H7198">
        <v>19.38</v>
      </c>
      <c r="I7198">
        <v>0</v>
      </c>
    </row>
    <row r="7199" spans="1:9">
      <c r="A7199" t="str">
        <f t="shared" si="113"/>
        <v>Prothrombin Time85610</v>
      </c>
      <c r="B7199" t="s">
        <v>816</v>
      </c>
      <c r="C7199" t="s">
        <v>209</v>
      </c>
      <c r="D7199" t="s">
        <v>208</v>
      </c>
      <c r="E7199" s="2">
        <v>54.12</v>
      </c>
      <c r="F7199" s="2">
        <v>0</v>
      </c>
      <c r="G7199">
        <v>0</v>
      </c>
      <c r="H7199">
        <v>4.29</v>
      </c>
      <c r="I7199">
        <v>0</v>
      </c>
    </row>
    <row r="7200" spans="1:9">
      <c r="A7200" t="str">
        <f t="shared" si="113"/>
        <v>PSA, Total84153</v>
      </c>
      <c r="B7200" t="s">
        <v>816</v>
      </c>
      <c r="C7200" t="s">
        <v>211</v>
      </c>
      <c r="D7200" t="s">
        <v>210</v>
      </c>
      <c r="E7200" s="2">
        <v>251.37</v>
      </c>
      <c r="F7200" s="2">
        <v>0</v>
      </c>
      <c r="G7200">
        <v>0</v>
      </c>
      <c r="H7200">
        <v>18.39</v>
      </c>
      <c r="I7200">
        <v>0</v>
      </c>
    </row>
    <row r="7201" spans="1:9">
      <c r="A7201" t="str">
        <f t="shared" si="113"/>
        <v>PSA, Total, ScreenG0103</v>
      </c>
      <c r="B7201" t="s">
        <v>816</v>
      </c>
      <c r="C7201" t="s">
        <v>213</v>
      </c>
      <c r="D7201" t="s">
        <v>212</v>
      </c>
      <c r="E7201" s="2">
        <v>251.37</v>
      </c>
      <c r="F7201" s="2">
        <v>0</v>
      </c>
      <c r="G7201">
        <v>0</v>
      </c>
      <c r="H7201">
        <v>134.06</v>
      </c>
      <c r="I7201">
        <v>0</v>
      </c>
    </row>
    <row r="7202" spans="1:9">
      <c r="A7202" t="str">
        <f t="shared" si="113"/>
        <v>PTH Intact83970</v>
      </c>
      <c r="B7202" t="s">
        <v>816</v>
      </c>
      <c r="C7202" t="s">
        <v>215</v>
      </c>
      <c r="D7202" t="s">
        <v>214</v>
      </c>
      <c r="E7202" s="2">
        <v>595.89</v>
      </c>
      <c r="F7202" s="2">
        <v>0</v>
      </c>
      <c r="G7202">
        <v>0</v>
      </c>
      <c r="H7202">
        <v>41.28</v>
      </c>
      <c r="I7202">
        <v>0</v>
      </c>
    </row>
    <row r="7203" spans="1:9">
      <c r="A7203" t="str">
        <f t="shared" si="113"/>
        <v>Rapid COVID19 By PCR87076</v>
      </c>
      <c r="B7203" t="s">
        <v>816</v>
      </c>
      <c r="C7203" t="s">
        <v>216</v>
      </c>
      <c r="D7203" t="s">
        <v>34</v>
      </c>
      <c r="E7203" s="2">
        <v>168.14</v>
      </c>
      <c r="F7203" s="2">
        <v>0</v>
      </c>
      <c r="G7203">
        <v>0</v>
      </c>
      <c r="H7203">
        <v>8.08</v>
      </c>
      <c r="I7203">
        <v>0</v>
      </c>
    </row>
    <row r="7204" spans="1:9">
      <c r="A7204" t="str">
        <f t="shared" si="113"/>
        <v>Rapid Group A Strep Screen87430</v>
      </c>
      <c r="B7204" t="s">
        <v>816</v>
      </c>
      <c r="C7204" t="s">
        <v>218</v>
      </c>
      <c r="D7204" t="s">
        <v>217</v>
      </c>
      <c r="E7204" s="2">
        <v>176.96</v>
      </c>
      <c r="F7204" s="2">
        <v>0</v>
      </c>
      <c r="G7204">
        <v>0</v>
      </c>
      <c r="H7204">
        <v>16.809999999999999</v>
      </c>
      <c r="I7204">
        <v>0</v>
      </c>
    </row>
    <row r="7205" spans="1:9">
      <c r="A7205" t="str">
        <f t="shared" si="113"/>
        <v>Renal Function80069</v>
      </c>
      <c r="B7205" t="s">
        <v>816</v>
      </c>
      <c r="C7205" t="s">
        <v>220</v>
      </c>
      <c r="D7205" t="s">
        <v>219</v>
      </c>
      <c r="E7205" s="2">
        <v>266.26</v>
      </c>
      <c r="F7205" s="2">
        <v>0</v>
      </c>
      <c r="G7205">
        <v>0</v>
      </c>
      <c r="H7205">
        <v>8.68</v>
      </c>
      <c r="I7205">
        <v>0</v>
      </c>
    </row>
    <row r="7206" spans="1:9">
      <c r="A7206" t="str">
        <f t="shared" si="113"/>
        <v>Residential</v>
      </c>
      <c r="B7206" t="s">
        <v>816</v>
      </c>
      <c r="C7206" t="s">
        <v>304</v>
      </c>
      <c r="E7206" s="2">
        <v>1251.52</v>
      </c>
      <c r="F7206" s="2">
        <v>483</v>
      </c>
      <c r="G7206">
        <v>351.25</v>
      </c>
      <c r="H7206">
        <v>275</v>
      </c>
      <c r="I7206">
        <v>0</v>
      </c>
    </row>
    <row r="7207" spans="1:9">
      <c r="A7207" t="str">
        <f t="shared" si="113"/>
        <v>Respiratory viral panel PCR87632</v>
      </c>
      <c r="B7207" t="s">
        <v>816</v>
      </c>
      <c r="C7207" t="s">
        <v>222</v>
      </c>
      <c r="D7207" t="s">
        <v>221</v>
      </c>
      <c r="E7207" s="2">
        <v>210.3</v>
      </c>
      <c r="F7207" s="2">
        <v>0</v>
      </c>
      <c r="G7207">
        <v>0</v>
      </c>
      <c r="H7207">
        <v>112.16</v>
      </c>
      <c r="I7207">
        <v>0</v>
      </c>
    </row>
    <row r="7208" spans="1:9">
      <c r="A7208" t="str">
        <f t="shared" si="113"/>
        <v>RPR86592</v>
      </c>
      <c r="B7208" t="s">
        <v>816</v>
      </c>
      <c r="C7208" t="s">
        <v>224</v>
      </c>
      <c r="D7208" t="s">
        <v>223</v>
      </c>
      <c r="E7208" s="2">
        <v>42.26</v>
      </c>
      <c r="F7208" s="2">
        <v>0</v>
      </c>
      <c r="G7208">
        <v>0</v>
      </c>
      <c r="H7208">
        <v>4.2699999999999996</v>
      </c>
      <c r="I7208">
        <v>0</v>
      </c>
    </row>
    <row r="7209" spans="1:9">
      <c r="A7209" t="str">
        <f t="shared" si="113"/>
        <v>RPR86592</v>
      </c>
      <c r="B7209" t="s">
        <v>816</v>
      </c>
      <c r="C7209" t="s">
        <v>224</v>
      </c>
      <c r="D7209" t="s">
        <v>223</v>
      </c>
      <c r="E7209" s="2">
        <v>40.25</v>
      </c>
      <c r="F7209" s="2">
        <v>0</v>
      </c>
      <c r="G7209">
        <v>0</v>
      </c>
      <c r="H7209">
        <v>4.2699999999999996</v>
      </c>
      <c r="I7209">
        <v>0</v>
      </c>
    </row>
    <row r="7210" spans="1:9">
      <c r="A7210" t="str">
        <f t="shared" si="113"/>
        <v>RSV87280</v>
      </c>
      <c r="B7210" t="s">
        <v>816</v>
      </c>
      <c r="C7210" t="s">
        <v>226</v>
      </c>
      <c r="D7210" t="s">
        <v>225</v>
      </c>
      <c r="E7210" s="2">
        <v>26.25</v>
      </c>
      <c r="F7210" s="2">
        <v>0</v>
      </c>
      <c r="G7210">
        <v>0</v>
      </c>
      <c r="H7210">
        <v>13.42</v>
      </c>
      <c r="I7210">
        <v>0</v>
      </c>
    </row>
    <row r="7211" spans="1:9">
      <c r="A7211" t="str">
        <f t="shared" si="113"/>
        <v>Sed Rate/Westergreen85652</v>
      </c>
      <c r="B7211" t="s">
        <v>816</v>
      </c>
      <c r="C7211" t="s">
        <v>228</v>
      </c>
      <c r="D7211" t="s">
        <v>227</v>
      </c>
      <c r="E7211" s="2">
        <v>66.150000000000006</v>
      </c>
      <c r="F7211" s="2">
        <v>0</v>
      </c>
      <c r="G7211">
        <v>0</v>
      </c>
      <c r="H7211">
        <v>2.7</v>
      </c>
      <c r="I7211">
        <v>0</v>
      </c>
    </row>
    <row r="7212" spans="1:9">
      <c r="A7212" t="str">
        <f t="shared" si="113"/>
        <v>Sensitivity, MIC87186</v>
      </c>
      <c r="B7212" t="s">
        <v>816</v>
      </c>
      <c r="C7212" t="s">
        <v>230</v>
      </c>
      <c r="D7212" t="s">
        <v>229</v>
      </c>
      <c r="E7212" s="2">
        <v>146.15</v>
      </c>
      <c r="F7212" s="2">
        <v>0</v>
      </c>
      <c r="G7212">
        <v>0</v>
      </c>
      <c r="H7212">
        <v>8.65</v>
      </c>
      <c r="I7212">
        <v>0</v>
      </c>
    </row>
    <row r="7213" spans="1:9">
      <c r="A7213" t="str">
        <f t="shared" si="113"/>
        <v>Sodium84295</v>
      </c>
      <c r="B7213" t="s">
        <v>816</v>
      </c>
      <c r="C7213" t="s">
        <v>232</v>
      </c>
      <c r="D7213" t="s">
        <v>231</v>
      </c>
      <c r="E7213" s="2">
        <v>75.53</v>
      </c>
      <c r="F7213" s="2">
        <v>0</v>
      </c>
      <c r="G7213">
        <v>0</v>
      </c>
      <c r="H7213">
        <v>4.8099999999999996</v>
      </c>
      <c r="I7213">
        <v>0</v>
      </c>
    </row>
    <row r="7214" spans="1:9">
      <c r="A7214" t="str">
        <f t="shared" si="113"/>
        <v>Sodium - Urine Random84300</v>
      </c>
      <c r="B7214" t="s">
        <v>816</v>
      </c>
      <c r="C7214" t="s">
        <v>234</v>
      </c>
      <c r="D7214" t="s">
        <v>233</v>
      </c>
      <c r="E7214" s="2">
        <v>79.650000000000006</v>
      </c>
      <c r="F7214" s="2">
        <v>0</v>
      </c>
      <c r="G7214">
        <v>0</v>
      </c>
      <c r="H7214">
        <v>5.0599999999999996</v>
      </c>
      <c r="I7214">
        <v>0</v>
      </c>
    </row>
    <row r="7215" spans="1:9">
      <c r="A7215" t="str">
        <f t="shared" si="113"/>
        <v>Specimen Collection for COVID-19C9803</v>
      </c>
      <c r="B7215" t="s">
        <v>816</v>
      </c>
      <c r="C7215" t="s">
        <v>236</v>
      </c>
      <c r="D7215" t="s">
        <v>235</v>
      </c>
      <c r="E7215" s="2">
        <v>183.76</v>
      </c>
      <c r="F7215" s="2">
        <v>0</v>
      </c>
      <c r="G7215">
        <v>0</v>
      </c>
      <c r="H7215">
        <v>25.23</v>
      </c>
      <c r="I7215">
        <v>0</v>
      </c>
    </row>
    <row r="7216" spans="1:9">
      <c r="A7216" t="str">
        <f t="shared" si="113"/>
        <v>Sputum Culture/GS87070</v>
      </c>
      <c r="B7216" t="s">
        <v>816</v>
      </c>
      <c r="C7216" t="s">
        <v>237</v>
      </c>
      <c r="D7216" t="s">
        <v>90</v>
      </c>
      <c r="E7216" s="2">
        <v>217.47</v>
      </c>
      <c r="F7216" s="2">
        <v>0</v>
      </c>
      <c r="G7216">
        <v>0</v>
      </c>
      <c r="H7216">
        <v>8.6199999999999992</v>
      </c>
      <c r="I7216">
        <v>0</v>
      </c>
    </row>
    <row r="7217" spans="1:9">
      <c r="A7217" t="str">
        <f t="shared" si="113"/>
        <v>Strep A Culture (Throat)87081</v>
      </c>
      <c r="B7217" t="s">
        <v>816</v>
      </c>
      <c r="C7217" t="s">
        <v>238</v>
      </c>
      <c r="D7217" t="s">
        <v>126</v>
      </c>
      <c r="E7217" s="2">
        <v>121.55</v>
      </c>
      <c r="F7217" s="2">
        <v>0</v>
      </c>
      <c r="G7217">
        <v>0</v>
      </c>
      <c r="H7217">
        <v>6.63</v>
      </c>
      <c r="I7217">
        <v>0</v>
      </c>
    </row>
    <row r="7218" spans="1:9">
      <c r="A7218" t="str">
        <f t="shared" si="113"/>
        <v>Strep B Culture (Genital)87081</v>
      </c>
      <c r="B7218" t="s">
        <v>816</v>
      </c>
      <c r="C7218" t="s">
        <v>239</v>
      </c>
      <c r="D7218" t="s">
        <v>126</v>
      </c>
      <c r="E7218" s="2">
        <v>121.55</v>
      </c>
      <c r="F7218" s="2">
        <v>0</v>
      </c>
      <c r="G7218">
        <v>0</v>
      </c>
      <c r="H7218">
        <v>6.63</v>
      </c>
      <c r="I7218">
        <v>0</v>
      </c>
    </row>
    <row r="7219" spans="1:9">
      <c r="A7219" t="str">
        <f t="shared" si="113"/>
        <v>T3 Uptake84479</v>
      </c>
      <c r="B7219" t="s">
        <v>816</v>
      </c>
      <c r="C7219" t="s">
        <v>339</v>
      </c>
      <c r="D7219" t="s">
        <v>338</v>
      </c>
      <c r="E7219" s="2">
        <v>139.74</v>
      </c>
      <c r="F7219" s="2">
        <v>0</v>
      </c>
      <c r="G7219">
        <v>0</v>
      </c>
      <c r="H7219">
        <v>6.47</v>
      </c>
      <c r="I7219">
        <v>0</v>
      </c>
    </row>
    <row r="7220" spans="1:9">
      <c r="A7220" t="str">
        <f t="shared" si="113"/>
        <v>T3; Total84480</v>
      </c>
      <c r="B7220" t="s">
        <v>816</v>
      </c>
      <c r="C7220" t="s">
        <v>241</v>
      </c>
      <c r="D7220" t="s">
        <v>240</v>
      </c>
      <c r="E7220" s="2">
        <v>287.95999999999998</v>
      </c>
      <c r="F7220" s="2">
        <v>0</v>
      </c>
      <c r="G7220">
        <v>0</v>
      </c>
      <c r="H7220">
        <v>14.18</v>
      </c>
      <c r="I7220">
        <v>0</v>
      </c>
    </row>
    <row r="7221" spans="1:9">
      <c r="A7221" t="str">
        <f t="shared" si="113"/>
        <v>T4 (Thyroxine)84436</v>
      </c>
      <c r="B7221" t="s">
        <v>816</v>
      </c>
      <c r="C7221" t="s">
        <v>341</v>
      </c>
      <c r="D7221" t="s">
        <v>340</v>
      </c>
      <c r="E7221" s="2">
        <v>171.72</v>
      </c>
      <c r="F7221" s="2">
        <v>0</v>
      </c>
      <c r="G7221">
        <v>0</v>
      </c>
      <c r="H7221">
        <v>6.87</v>
      </c>
      <c r="I7221">
        <v>0</v>
      </c>
    </row>
    <row r="7222" spans="1:9">
      <c r="A7222" t="str">
        <f t="shared" si="113"/>
        <v>TB Culture (AFB)87116</v>
      </c>
      <c r="B7222" t="s">
        <v>816</v>
      </c>
      <c r="C7222" t="s">
        <v>243</v>
      </c>
      <c r="D7222" t="s">
        <v>242</v>
      </c>
      <c r="E7222" s="2">
        <v>276.45</v>
      </c>
      <c r="F7222" s="2">
        <v>0</v>
      </c>
      <c r="G7222">
        <v>0</v>
      </c>
      <c r="H7222">
        <v>10.8</v>
      </c>
      <c r="I7222">
        <v>0</v>
      </c>
    </row>
    <row r="7223" spans="1:9">
      <c r="A7223" t="str">
        <f t="shared" si="113"/>
        <v>Testosterone; Total84403</v>
      </c>
      <c r="B7223" t="s">
        <v>816</v>
      </c>
      <c r="C7223" t="s">
        <v>245</v>
      </c>
      <c r="D7223" t="s">
        <v>244</v>
      </c>
      <c r="E7223" s="2">
        <v>294.33</v>
      </c>
      <c r="F7223" s="2">
        <v>0</v>
      </c>
      <c r="G7223">
        <v>0</v>
      </c>
      <c r="H7223">
        <v>25.81</v>
      </c>
      <c r="I7223">
        <v>0</v>
      </c>
    </row>
    <row r="7224" spans="1:9">
      <c r="A7224" t="str">
        <f t="shared" si="113"/>
        <v>Theophylline80198</v>
      </c>
      <c r="B7224" t="s">
        <v>816</v>
      </c>
      <c r="C7224" t="s">
        <v>247</v>
      </c>
      <c r="D7224" t="s">
        <v>246</v>
      </c>
      <c r="E7224" s="2">
        <v>204.79</v>
      </c>
      <c r="F7224" s="2">
        <v>0</v>
      </c>
      <c r="G7224">
        <v>0</v>
      </c>
      <c r="H7224">
        <v>14.14</v>
      </c>
      <c r="I7224">
        <v>0</v>
      </c>
    </row>
    <row r="7225" spans="1:9">
      <c r="A7225" t="str">
        <f t="shared" si="113"/>
        <v>Total Protein84155</v>
      </c>
      <c r="B7225" t="s">
        <v>816</v>
      </c>
      <c r="C7225" t="s">
        <v>249</v>
      </c>
      <c r="D7225" t="s">
        <v>248</v>
      </c>
      <c r="E7225" s="2">
        <v>110.25</v>
      </c>
      <c r="F7225" s="2">
        <v>0</v>
      </c>
      <c r="G7225">
        <v>0</v>
      </c>
      <c r="H7225">
        <v>3.67</v>
      </c>
      <c r="I7225">
        <v>0</v>
      </c>
    </row>
    <row r="7226" spans="1:9">
      <c r="A7226" t="str">
        <f t="shared" si="113"/>
        <v>Transferrin84466</v>
      </c>
      <c r="B7226" t="s">
        <v>816</v>
      </c>
      <c r="C7226" t="s">
        <v>251</v>
      </c>
      <c r="D7226" t="s">
        <v>250</v>
      </c>
      <c r="E7226" s="2">
        <v>155.72999999999999</v>
      </c>
      <c r="F7226" s="2">
        <v>0</v>
      </c>
      <c r="G7226">
        <v>0</v>
      </c>
      <c r="H7226">
        <v>12.76</v>
      </c>
      <c r="I7226">
        <v>0</v>
      </c>
    </row>
    <row r="7227" spans="1:9">
      <c r="A7227" t="str">
        <f t="shared" si="113"/>
        <v>Trichomonas Vag DNA Prob87660</v>
      </c>
      <c r="B7227" t="s">
        <v>816</v>
      </c>
      <c r="C7227" t="s">
        <v>253</v>
      </c>
      <c r="D7227" t="s">
        <v>252</v>
      </c>
      <c r="E7227" s="2">
        <v>77.45</v>
      </c>
      <c r="F7227" s="2">
        <v>0</v>
      </c>
      <c r="G7227">
        <v>0</v>
      </c>
      <c r="H7227">
        <v>20.05</v>
      </c>
      <c r="I7227">
        <v>0</v>
      </c>
    </row>
    <row r="7228" spans="1:9">
      <c r="A7228" t="str">
        <f t="shared" si="113"/>
        <v>Triglycerides84478</v>
      </c>
      <c r="B7228" t="s">
        <v>816</v>
      </c>
      <c r="C7228" t="s">
        <v>343</v>
      </c>
      <c r="D7228" t="s">
        <v>342</v>
      </c>
      <c r="E7228" s="2">
        <v>27.78</v>
      </c>
      <c r="F7228" s="2">
        <v>0</v>
      </c>
      <c r="G7228">
        <v>0</v>
      </c>
      <c r="H7228">
        <v>5.74</v>
      </c>
      <c r="I7228">
        <v>0</v>
      </c>
    </row>
    <row r="7229" spans="1:9">
      <c r="A7229" t="str">
        <f t="shared" si="113"/>
        <v>Troponin84484</v>
      </c>
      <c r="B7229" t="s">
        <v>816</v>
      </c>
      <c r="C7229" t="s">
        <v>255</v>
      </c>
      <c r="D7229" t="s">
        <v>254</v>
      </c>
      <c r="E7229" s="2">
        <v>236.49</v>
      </c>
      <c r="F7229" s="2">
        <v>0</v>
      </c>
      <c r="G7229">
        <v>0</v>
      </c>
      <c r="H7229">
        <v>12.47</v>
      </c>
      <c r="I7229">
        <v>0</v>
      </c>
    </row>
    <row r="7230" spans="1:9">
      <c r="A7230" t="str">
        <f t="shared" si="113"/>
        <v>TSH84443</v>
      </c>
      <c r="B7230" t="s">
        <v>816</v>
      </c>
      <c r="C7230" t="s">
        <v>797</v>
      </c>
      <c r="D7230" t="s">
        <v>256</v>
      </c>
      <c r="E7230" s="2">
        <v>40.25</v>
      </c>
      <c r="F7230" s="2">
        <v>0</v>
      </c>
      <c r="G7230">
        <v>0</v>
      </c>
      <c r="H7230">
        <v>16.8</v>
      </c>
      <c r="I7230">
        <v>0</v>
      </c>
    </row>
    <row r="7231" spans="1:9">
      <c r="A7231" t="str">
        <f t="shared" si="113"/>
        <v>TSH (Thyroid Stim Horm)84443</v>
      </c>
      <c r="B7231" t="s">
        <v>816</v>
      </c>
      <c r="C7231" t="s">
        <v>257</v>
      </c>
      <c r="D7231" t="s">
        <v>256</v>
      </c>
      <c r="E7231" s="2">
        <v>149.91999999999999</v>
      </c>
      <c r="F7231" s="2">
        <v>0</v>
      </c>
      <c r="G7231">
        <v>0</v>
      </c>
      <c r="H7231">
        <v>16.8</v>
      </c>
      <c r="I7231">
        <v>0</v>
      </c>
    </row>
    <row r="7232" spans="1:9">
      <c r="A7232" t="str">
        <f t="shared" si="113"/>
        <v>Uric Acid -Blood84550</v>
      </c>
      <c r="B7232" t="s">
        <v>816</v>
      </c>
      <c r="C7232" t="s">
        <v>345</v>
      </c>
      <c r="D7232" t="s">
        <v>344</v>
      </c>
      <c r="E7232" s="2">
        <v>22</v>
      </c>
      <c r="F7232" s="2">
        <v>0</v>
      </c>
      <c r="G7232">
        <v>0</v>
      </c>
      <c r="H7232">
        <v>4.5199999999999996</v>
      </c>
      <c r="I7232">
        <v>0</v>
      </c>
    </row>
    <row r="7233" spans="1:9">
      <c r="A7233" t="str">
        <f t="shared" si="113"/>
        <v>Urinalysis81003</v>
      </c>
      <c r="B7233" t="s">
        <v>816</v>
      </c>
      <c r="C7233" t="s">
        <v>259</v>
      </c>
      <c r="D7233" t="s">
        <v>258</v>
      </c>
      <c r="E7233" s="2">
        <v>40.25</v>
      </c>
      <c r="F7233" s="2">
        <v>0</v>
      </c>
      <c r="G7233">
        <v>0</v>
      </c>
      <c r="H7233">
        <v>2.25</v>
      </c>
      <c r="I7233">
        <v>0</v>
      </c>
    </row>
    <row r="7234" spans="1:9">
      <c r="A7234" t="str">
        <f t="shared" si="113"/>
        <v>Urinalysis81003</v>
      </c>
      <c r="B7234" t="s">
        <v>816</v>
      </c>
      <c r="C7234" t="s">
        <v>259</v>
      </c>
      <c r="D7234" t="s">
        <v>258</v>
      </c>
      <c r="E7234" s="2">
        <v>42.26</v>
      </c>
      <c r="F7234" s="2">
        <v>0</v>
      </c>
      <c r="G7234">
        <v>0</v>
      </c>
      <c r="H7234">
        <v>2.25</v>
      </c>
      <c r="I7234">
        <v>0</v>
      </c>
    </row>
    <row r="7235" spans="1:9">
      <c r="A7235" t="str">
        <f t="shared" si="113"/>
        <v>Valproate (Depakane)80164</v>
      </c>
      <c r="B7235" t="s">
        <v>816</v>
      </c>
      <c r="C7235" t="s">
        <v>262</v>
      </c>
      <c r="D7235" t="s">
        <v>261</v>
      </c>
      <c r="E7235" s="2">
        <v>206.92</v>
      </c>
      <c r="F7235" s="2">
        <v>0</v>
      </c>
      <c r="G7235">
        <v>0</v>
      </c>
      <c r="H7235">
        <v>13.54</v>
      </c>
      <c r="I7235">
        <v>0</v>
      </c>
    </row>
    <row r="7236" spans="1:9">
      <c r="A7236" t="str">
        <f t="shared" si="113"/>
        <v>Venipuncture Fee36415</v>
      </c>
      <c r="B7236" t="s">
        <v>816</v>
      </c>
      <c r="C7236" t="s">
        <v>264</v>
      </c>
      <c r="D7236" t="s">
        <v>263</v>
      </c>
      <c r="E7236" s="2">
        <v>39.14</v>
      </c>
      <c r="F7236" s="2">
        <v>0</v>
      </c>
      <c r="G7236">
        <v>0</v>
      </c>
      <c r="H7236">
        <v>3</v>
      </c>
      <c r="I7236">
        <v>0</v>
      </c>
    </row>
    <row r="7237" spans="1:9">
      <c r="A7237" t="str">
        <f t="shared" si="113"/>
        <v>Vitamin B1282607</v>
      </c>
      <c r="B7237" t="s">
        <v>816</v>
      </c>
      <c r="C7237" t="s">
        <v>266</v>
      </c>
      <c r="D7237" t="s">
        <v>265</v>
      </c>
      <c r="E7237" s="2">
        <v>214.16</v>
      </c>
      <c r="F7237" s="2">
        <v>0</v>
      </c>
      <c r="G7237">
        <v>0</v>
      </c>
      <c r="H7237">
        <v>15.08</v>
      </c>
      <c r="I7237">
        <v>0</v>
      </c>
    </row>
    <row r="7238" spans="1:9">
      <c r="A7238" t="str">
        <f t="shared" si="113"/>
        <v>Vitamin D 25 OH82306</v>
      </c>
      <c r="B7238" t="s">
        <v>816</v>
      </c>
      <c r="C7238" t="s">
        <v>268</v>
      </c>
      <c r="D7238" t="s">
        <v>267</v>
      </c>
      <c r="E7238" s="2">
        <v>293.75</v>
      </c>
      <c r="F7238" s="2">
        <v>0</v>
      </c>
      <c r="G7238">
        <v>0</v>
      </c>
      <c r="H7238">
        <v>29.6</v>
      </c>
      <c r="I7238">
        <v>0</v>
      </c>
    </row>
    <row r="7239" spans="1:9">
      <c r="A7239" t="str">
        <f t="shared" ref="A7239:A7302" si="114">C7239&amp;D7239</f>
        <v>XR Chest PA/Lat 2 Views71046</v>
      </c>
      <c r="B7239" t="s">
        <v>816</v>
      </c>
      <c r="C7239" t="s">
        <v>270</v>
      </c>
      <c r="D7239" t="s">
        <v>269</v>
      </c>
      <c r="E7239" s="2">
        <v>488.96</v>
      </c>
      <c r="F7239" s="2">
        <v>0</v>
      </c>
      <c r="G7239">
        <v>0</v>
      </c>
      <c r="H7239">
        <v>82.61</v>
      </c>
      <c r="I7239">
        <v>0</v>
      </c>
    </row>
    <row r="7240" spans="1:9">
      <c r="A7240" t="str">
        <f t="shared" si="114"/>
        <v>23 Hour Observation90853</v>
      </c>
      <c r="B7240" t="s">
        <v>817</v>
      </c>
      <c r="C7240" t="s">
        <v>353</v>
      </c>
      <c r="D7240" t="s">
        <v>271</v>
      </c>
      <c r="E7240" s="2">
        <v>1945.88</v>
      </c>
      <c r="F7240" s="2">
        <v>525.46</v>
      </c>
      <c r="G7240">
        <v>0</v>
      </c>
      <c r="H7240">
        <v>76.42</v>
      </c>
      <c r="I7240">
        <v>0</v>
      </c>
    </row>
    <row r="7241" spans="1:9">
      <c r="A7241" t="str">
        <f t="shared" si="114"/>
        <v>ABO &amp; RH86901</v>
      </c>
      <c r="B7241" t="s">
        <v>817</v>
      </c>
      <c r="C7241" t="s">
        <v>4</v>
      </c>
      <c r="D7241" t="s">
        <v>3</v>
      </c>
      <c r="E7241" s="2">
        <v>56.78</v>
      </c>
      <c r="F7241" s="2">
        <v>0</v>
      </c>
      <c r="G7241">
        <v>0</v>
      </c>
      <c r="H7241">
        <v>2.99</v>
      </c>
      <c r="I7241">
        <v>0</v>
      </c>
    </row>
    <row r="7242" spans="1:9">
      <c r="A7242" t="str">
        <f t="shared" si="114"/>
        <v>Acute Hepatitis80074</v>
      </c>
      <c r="B7242" t="s">
        <v>817</v>
      </c>
      <c r="C7242" t="s">
        <v>7</v>
      </c>
      <c r="D7242" t="s">
        <v>6</v>
      </c>
      <c r="E7242" s="2">
        <v>105</v>
      </c>
      <c r="F7242" s="2">
        <v>100</v>
      </c>
      <c r="G7242">
        <v>0</v>
      </c>
      <c r="H7242">
        <v>100</v>
      </c>
      <c r="I7242">
        <v>114.49</v>
      </c>
    </row>
    <row r="7243" spans="1:9">
      <c r="A7243" t="str">
        <f t="shared" si="114"/>
        <v>Albumin; Serum82040</v>
      </c>
      <c r="B7243" t="s">
        <v>817</v>
      </c>
      <c r="C7243" t="s">
        <v>12</v>
      </c>
      <c r="D7243" t="s">
        <v>11</v>
      </c>
      <c r="E7243" s="2">
        <v>80.459999999999994</v>
      </c>
      <c r="F7243" s="2">
        <v>0</v>
      </c>
      <c r="G7243">
        <v>0</v>
      </c>
      <c r="H7243">
        <v>4.95</v>
      </c>
      <c r="I7243">
        <v>0</v>
      </c>
    </row>
    <row r="7244" spans="1:9">
      <c r="A7244" t="str">
        <f t="shared" si="114"/>
        <v>Aldosterone (Serum)82088</v>
      </c>
      <c r="B7244" t="s">
        <v>817</v>
      </c>
      <c r="C7244" t="s">
        <v>14</v>
      </c>
      <c r="D7244" t="s">
        <v>13</v>
      </c>
      <c r="E7244" s="2">
        <v>505.5</v>
      </c>
      <c r="F7244" s="2">
        <v>0</v>
      </c>
      <c r="G7244">
        <v>0</v>
      </c>
      <c r="H7244">
        <v>40.75</v>
      </c>
      <c r="I7244">
        <v>0</v>
      </c>
    </row>
    <row r="7245" spans="1:9">
      <c r="A7245" t="str">
        <f t="shared" si="114"/>
        <v>Alkaline Phosphatase84075</v>
      </c>
      <c r="B7245" t="s">
        <v>817</v>
      </c>
      <c r="C7245" t="s">
        <v>16</v>
      </c>
      <c r="D7245" t="s">
        <v>15</v>
      </c>
      <c r="E7245" s="2">
        <v>335.99</v>
      </c>
      <c r="F7245" s="2">
        <v>0</v>
      </c>
      <c r="G7245">
        <v>0</v>
      </c>
      <c r="H7245">
        <v>5.18</v>
      </c>
      <c r="I7245">
        <v>0</v>
      </c>
    </row>
    <row r="7246" spans="1:9">
      <c r="A7246" t="str">
        <f t="shared" si="114"/>
        <v>ALT (SGPT)84460</v>
      </c>
      <c r="B7246" t="s">
        <v>817</v>
      </c>
      <c r="C7246" t="s">
        <v>18</v>
      </c>
      <c r="D7246" t="s">
        <v>17</v>
      </c>
      <c r="E7246" s="2">
        <v>72.06</v>
      </c>
      <c r="F7246" s="2">
        <v>0</v>
      </c>
      <c r="G7246">
        <v>0</v>
      </c>
      <c r="H7246">
        <v>5.3</v>
      </c>
      <c r="I7246">
        <v>0</v>
      </c>
    </row>
    <row r="7247" spans="1:9">
      <c r="A7247" t="str">
        <f t="shared" si="114"/>
        <v>Ammonia82140</v>
      </c>
      <c r="B7247" t="s">
        <v>817</v>
      </c>
      <c r="C7247" t="s">
        <v>20</v>
      </c>
      <c r="D7247" t="s">
        <v>19</v>
      </c>
      <c r="E7247" s="2">
        <v>186.09</v>
      </c>
      <c r="F7247" s="2">
        <v>177.23</v>
      </c>
      <c r="G7247">
        <v>0</v>
      </c>
      <c r="H7247">
        <v>14.57</v>
      </c>
      <c r="I7247">
        <v>0</v>
      </c>
    </row>
    <row r="7248" spans="1:9">
      <c r="A7248" t="str">
        <f t="shared" si="114"/>
        <v>Amylase (Serum)82150</v>
      </c>
      <c r="B7248" t="s">
        <v>817</v>
      </c>
      <c r="C7248" t="s">
        <v>22</v>
      </c>
      <c r="D7248" t="s">
        <v>21</v>
      </c>
      <c r="E7248" s="2">
        <v>161.78</v>
      </c>
      <c r="F7248" s="2">
        <v>0</v>
      </c>
      <c r="G7248">
        <v>0</v>
      </c>
      <c r="H7248">
        <v>6.48</v>
      </c>
      <c r="I7248">
        <v>0</v>
      </c>
    </row>
    <row r="7249" spans="1:9">
      <c r="A7249" t="str">
        <f t="shared" si="114"/>
        <v>Antibody Screen86850</v>
      </c>
      <c r="B7249" t="s">
        <v>817</v>
      </c>
      <c r="C7249" t="s">
        <v>24</v>
      </c>
      <c r="D7249" t="s">
        <v>23</v>
      </c>
      <c r="E7249" s="2">
        <v>162.34</v>
      </c>
      <c r="F7249" s="2">
        <v>0</v>
      </c>
      <c r="G7249">
        <v>0</v>
      </c>
      <c r="H7249">
        <v>9.77</v>
      </c>
      <c r="I7249">
        <v>0</v>
      </c>
    </row>
    <row r="7250" spans="1:9">
      <c r="A7250" t="str">
        <f t="shared" si="114"/>
        <v>APTT85730</v>
      </c>
      <c r="B7250" t="s">
        <v>817</v>
      </c>
      <c r="C7250" t="s">
        <v>26</v>
      </c>
      <c r="D7250" t="s">
        <v>25</v>
      </c>
      <c r="E7250" s="2">
        <v>121.55</v>
      </c>
      <c r="F7250" s="2">
        <v>0</v>
      </c>
      <c r="G7250">
        <v>0</v>
      </c>
      <c r="H7250">
        <v>6.01</v>
      </c>
      <c r="I7250">
        <v>0</v>
      </c>
    </row>
    <row r="7251" spans="1:9">
      <c r="A7251" t="str">
        <f t="shared" si="114"/>
        <v>Assessment - OutpatientH0001</v>
      </c>
      <c r="B7251" t="s">
        <v>817</v>
      </c>
      <c r="C7251" t="s">
        <v>278</v>
      </c>
      <c r="D7251" t="s">
        <v>277</v>
      </c>
      <c r="E7251" s="2">
        <v>652.77</v>
      </c>
      <c r="F7251" s="2">
        <v>234</v>
      </c>
      <c r="G7251">
        <v>425</v>
      </c>
      <c r="H7251">
        <v>95</v>
      </c>
      <c r="I7251">
        <v>0</v>
      </c>
    </row>
    <row r="7252" spans="1:9">
      <c r="A7252" t="str">
        <f t="shared" si="114"/>
        <v>AST (SGPT)84450</v>
      </c>
      <c r="B7252" t="s">
        <v>817</v>
      </c>
      <c r="C7252" t="s">
        <v>28</v>
      </c>
      <c r="D7252" t="s">
        <v>27</v>
      </c>
      <c r="E7252" s="2">
        <v>65.42</v>
      </c>
      <c r="F7252" s="2">
        <v>0</v>
      </c>
      <c r="G7252">
        <v>0</v>
      </c>
      <c r="H7252">
        <v>5.18</v>
      </c>
      <c r="I7252">
        <v>0</v>
      </c>
    </row>
    <row r="7253" spans="1:9">
      <c r="A7253" t="str">
        <f t="shared" si="114"/>
        <v>Bacteria ID Other87077</v>
      </c>
      <c r="B7253" t="s">
        <v>817</v>
      </c>
      <c r="C7253" t="s">
        <v>30</v>
      </c>
      <c r="D7253" t="s">
        <v>29</v>
      </c>
      <c r="E7253" s="2">
        <v>100.88</v>
      </c>
      <c r="F7253" s="2">
        <v>0</v>
      </c>
      <c r="G7253">
        <v>0</v>
      </c>
      <c r="H7253">
        <v>8.08</v>
      </c>
      <c r="I7253">
        <v>0</v>
      </c>
    </row>
    <row r="7254" spans="1:9">
      <c r="A7254" t="str">
        <f t="shared" si="114"/>
        <v>Bacteria ID Urine87088</v>
      </c>
      <c r="B7254" t="s">
        <v>817</v>
      </c>
      <c r="C7254" t="s">
        <v>32</v>
      </c>
      <c r="D7254" t="s">
        <v>31</v>
      </c>
      <c r="E7254" s="2">
        <v>195.07</v>
      </c>
      <c r="F7254" s="2">
        <v>0</v>
      </c>
      <c r="G7254">
        <v>0</v>
      </c>
      <c r="H7254">
        <v>8.09</v>
      </c>
      <c r="I7254">
        <v>0</v>
      </c>
    </row>
    <row r="7255" spans="1:9">
      <c r="A7255" t="str">
        <f t="shared" si="114"/>
        <v>Bacteria ID, Anaerobe87076</v>
      </c>
      <c r="B7255" t="s">
        <v>817</v>
      </c>
      <c r="C7255" t="s">
        <v>35</v>
      </c>
      <c r="D7255" t="s">
        <v>34</v>
      </c>
      <c r="E7255" s="2">
        <v>168.14</v>
      </c>
      <c r="F7255" s="2">
        <v>0</v>
      </c>
      <c r="G7255">
        <v>0</v>
      </c>
      <c r="H7255">
        <v>8.08</v>
      </c>
      <c r="I7255">
        <v>0</v>
      </c>
    </row>
    <row r="7256" spans="1:9">
      <c r="A7256" t="str">
        <f t="shared" si="114"/>
        <v>Basic Metabolic Panel80048</v>
      </c>
      <c r="B7256" t="s">
        <v>817</v>
      </c>
      <c r="C7256" t="s">
        <v>37</v>
      </c>
      <c r="D7256" t="s">
        <v>36</v>
      </c>
      <c r="E7256" s="2">
        <v>174.51</v>
      </c>
      <c r="F7256" s="2">
        <v>0</v>
      </c>
      <c r="G7256">
        <v>0</v>
      </c>
      <c r="H7256">
        <v>8.4600000000000009</v>
      </c>
      <c r="I7256">
        <v>0</v>
      </c>
    </row>
    <row r="7257" spans="1:9">
      <c r="A7257" t="str">
        <f t="shared" si="114"/>
        <v>BHCG Qual Serum84703</v>
      </c>
      <c r="B7257" t="s">
        <v>817</v>
      </c>
      <c r="C7257" t="s">
        <v>39</v>
      </c>
      <c r="D7257" t="s">
        <v>38</v>
      </c>
      <c r="E7257" s="2">
        <v>125.02</v>
      </c>
      <c r="F7257" s="2">
        <v>0</v>
      </c>
      <c r="G7257">
        <v>0</v>
      </c>
      <c r="H7257">
        <v>7.52</v>
      </c>
      <c r="I7257">
        <v>0</v>
      </c>
    </row>
    <row r="7258" spans="1:9">
      <c r="A7258" t="str">
        <f t="shared" si="114"/>
        <v>BHCG Quant Serum84702</v>
      </c>
      <c r="B7258" t="s">
        <v>817</v>
      </c>
      <c r="C7258" t="s">
        <v>41</v>
      </c>
      <c r="D7258" t="s">
        <v>40</v>
      </c>
      <c r="E7258" s="2">
        <v>110.26</v>
      </c>
      <c r="F7258" s="2">
        <v>0</v>
      </c>
      <c r="G7258">
        <v>0</v>
      </c>
      <c r="H7258">
        <v>15.05</v>
      </c>
      <c r="I7258">
        <v>0</v>
      </c>
    </row>
    <row r="7259" spans="1:9">
      <c r="A7259" t="str">
        <f t="shared" si="114"/>
        <v>Bilirubin, Total82247</v>
      </c>
      <c r="B7259" t="s">
        <v>817</v>
      </c>
      <c r="C7259" t="s">
        <v>43</v>
      </c>
      <c r="D7259" t="s">
        <v>42</v>
      </c>
      <c r="E7259" s="2">
        <v>82.69</v>
      </c>
      <c r="F7259" s="2">
        <v>0</v>
      </c>
      <c r="G7259">
        <v>0</v>
      </c>
      <c r="H7259">
        <v>5.0199999999999996</v>
      </c>
      <c r="I7259">
        <v>0</v>
      </c>
    </row>
    <row r="7260" spans="1:9">
      <c r="A7260" t="str">
        <f t="shared" si="114"/>
        <v>Blood Culture87040</v>
      </c>
      <c r="B7260" t="s">
        <v>817</v>
      </c>
      <c r="C7260" t="s">
        <v>45</v>
      </c>
      <c r="D7260" t="s">
        <v>44</v>
      </c>
      <c r="E7260" s="2">
        <v>281.69</v>
      </c>
      <c r="F7260" s="2">
        <v>0</v>
      </c>
      <c r="G7260">
        <v>0</v>
      </c>
      <c r="H7260">
        <v>10.32</v>
      </c>
      <c r="I7260">
        <v>0</v>
      </c>
    </row>
    <row r="7261" spans="1:9">
      <c r="A7261" t="str">
        <f t="shared" si="114"/>
        <v>Blood Osmolality93930</v>
      </c>
      <c r="B7261" t="s">
        <v>817</v>
      </c>
      <c r="C7261" t="s">
        <v>47</v>
      </c>
      <c r="D7261" t="s">
        <v>46</v>
      </c>
      <c r="E7261" s="2">
        <v>128.16</v>
      </c>
      <c r="F7261" s="2">
        <v>0</v>
      </c>
      <c r="G7261">
        <v>0</v>
      </c>
      <c r="H7261">
        <v>68.349999999999994</v>
      </c>
      <c r="I7261">
        <v>0</v>
      </c>
    </row>
    <row r="7262" spans="1:9">
      <c r="A7262" t="str">
        <f t="shared" si="114"/>
        <v>Blood TB Test86480</v>
      </c>
      <c r="B7262" t="s">
        <v>817</v>
      </c>
      <c r="C7262" t="s">
        <v>49</v>
      </c>
      <c r="D7262" t="s">
        <v>48</v>
      </c>
      <c r="E7262" s="2">
        <v>259.92</v>
      </c>
      <c r="F7262" s="2">
        <v>0</v>
      </c>
      <c r="G7262">
        <v>0</v>
      </c>
      <c r="H7262">
        <v>61.98</v>
      </c>
      <c r="I7262">
        <v>0</v>
      </c>
    </row>
    <row r="7263" spans="1:9">
      <c r="A7263" t="str">
        <f t="shared" si="114"/>
        <v>BNP83880</v>
      </c>
      <c r="B7263" t="s">
        <v>817</v>
      </c>
      <c r="C7263" t="s">
        <v>51</v>
      </c>
      <c r="D7263" t="s">
        <v>50</v>
      </c>
      <c r="E7263" s="2">
        <v>198.72</v>
      </c>
      <c r="F7263" s="2">
        <v>0</v>
      </c>
      <c r="G7263">
        <v>0</v>
      </c>
      <c r="H7263">
        <v>39.26</v>
      </c>
      <c r="I7263">
        <v>0</v>
      </c>
    </row>
    <row r="7264" spans="1:9">
      <c r="A7264" t="str">
        <f t="shared" si="114"/>
        <v>BUN (Urea Nitrogen)84520</v>
      </c>
      <c r="B7264" t="s">
        <v>817</v>
      </c>
      <c r="C7264" t="s">
        <v>53</v>
      </c>
      <c r="D7264" t="s">
        <v>52</v>
      </c>
      <c r="E7264" s="2">
        <v>93.48</v>
      </c>
      <c r="F7264" s="2">
        <v>0</v>
      </c>
      <c r="G7264">
        <v>0</v>
      </c>
      <c r="H7264">
        <v>3.95</v>
      </c>
      <c r="I7264">
        <v>0</v>
      </c>
    </row>
    <row r="7265" spans="1:9">
      <c r="A7265" t="str">
        <f t="shared" si="114"/>
        <v>C-Reactive Protein86140</v>
      </c>
      <c r="B7265" t="s">
        <v>817</v>
      </c>
      <c r="C7265" t="s">
        <v>55</v>
      </c>
      <c r="D7265" t="s">
        <v>54</v>
      </c>
      <c r="E7265" s="2">
        <v>216.92</v>
      </c>
      <c r="F7265" s="2">
        <v>0</v>
      </c>
      <c r="G7265">
        <v>0</v>
      </c>
      <c r="H7265">
        <v>5.18</v>
      </c>
      <c r="I7265">
        <v>0</v>
      </c>
    </row>
    <row r="7266" spans="1:9">
      <c r="A7266" t="str">
        <f t="shared" si="114"/>
        <v>C. Difficile87493</v>
      </c>
      <c r="B7266" t="s">
        <v>817</v>
      </c>
      <c r="C7266" t="s">
        <v>57</v>
      </c>
      <c r="D7266" t="s">
        <v>56</v>
      </c>
      <c r="E7266" s="2">
        <v>149.94</v>
      </c>
      <c r="F7266" s="2">
        <v>0</v>
      </c>
      <c r="G7266">
        <v>0</v>
      </c>
      <c r="H7266">
        <v>37.270000000000003</v>
      </c>
      <c r="I7266">
        <v>0</v>
      </c>
    </row>
    <row r="7267" spans="1:9">
      <c r="A7267" t="str">
        <f t="shared" si="114"/>
        <v>C. Difficile EPI87493</v>
      </c>
      <c r="B7267" t="s">
        <v>817</v>
      </c>
      <c r="C7267" t="s">
        <v>58</v>
      </c>
      <c r="D7267" t="s">
        <v>56</v>
      </c>
      <c r="E7267" s="2">
        <v>149.94</v>
      </c>
      <c r="F7267" s="2">
        <v>0</v>
      </c>
      <c r="G7267">
        <v>0</v>
      </c>
      <c r="H7267">
        <v>37.270000000000003</v>
      </c>
      <c r="I7267">
        <v>0</v>
      </c>
    </row>
    <row r="7268" spans="1:9">
      <c r="A7268" t="str">
        <f t="shared" si="114"/>
        <v>Calcium82310</v>
      </c>
      <c r="B7268" t="s">
        <v>817</v>
      </c>
      <c r="C7268" t="s">
        <v>60</v>
      </c>
      <c r="D7268" t="s">
        <v>59</v>
      </c>
      <c r="E7268" s="2">
        <v>128.16</v>
      </c>
      <c r="F7268" s="2">
        <v>0</v>
      </c>
      <c r="G7268">
        <v>0</v>
      </c>
      <c r="H7268">
        <v>5.16</v>
      </c>
      <c r="I7268">
        <v>0</v>
      </c>
    </row>
    <row r="7269" spans="1:9">
      <c r="A7269" t="str">
        <f t="shared" si="114"/>
        <v>Candida Species DNA Probe87480</v>
      </c>
      <c r="B7269" t="s">
        <v>817</v>
      </c>
      <c r="C7269" t="s">
        <v>62</v>
      </c>
      <c r="D7269" t="s">
        <v>61</v>
      </c>
      <c r="E7269" s="2">
        <v>77.45</v>
      </c>
      <c r="F7269" s="2">
        <v>0</v>
      </c>
      <c r="G7269">
        <v>0</v>
      </c>
      <c r="H7269">
        <v>20.05</v>
      </c>
      <c r="I7269">
        <v>0</v>
      </c>
    </row>
    <row r="7270" spans="1:9">
      <c r="A7270" t="str">
        <f t="shared" si="114"/>
        <v>Carbamazipine (Tegretol)80156</v>
      </c>
      <c r="B7270" t="s">
        <v>817</v>
      </c>
      <c r="C7270" t="s">
        <v>64</v>
      </c>
      <c r="D7270" t="s">
        <v>63</v>
      </c>
      <c r="E7270" s="2">
        <v>283.62</v>
      </c>
      <c r="F7270" s="2">
        <v>0</v>
      </c>
      <c r="G7270">
        <v>0</v>
      </c>
      <c r="H7270">
        <v>14.57</v>
      </c>
      <c r="I7270">
        <v>0</v>
      </c>
    </row>
    <row r="7271" spans="1:9">
      <c r="A7271" t="str">
        <f t="shared" si="114"/>
        <v>Carbon Dioxide (CO2)82374</v>
      </c>
      <c r="B7271" t="s">
        <v>817</v>
      </c>
      <c r="C7271" t="s">
        <v>66</v>
      </c>
      <c r="D7271" t="s">
        <v>65</v>
      </c>
      <c r="E7271" s="2">
        <v>107.77</v>
      </c>
      <c r="F7271" s="2">
        <v>0</v>
      </c>
      <c r="G7271">
        <v>0</v>
      </c>
      <c r="H7271">
        <v>4.88</v>
      </c>
      <c r="I7271">
        <v>0</v>
      </c>
    </row>
    <row r="7272" spans="1:9">
      <c r="A7272" t="str">
        <f t="shared" si="114"/>
        <v>CBC (No Auto Diff)85027</v>
      </c>
      <c r="B7272" t="s">
        <v>817</v>
      </c>
      <c r="C7272" t="s">
        <v>68</v>
      </c>
      <c r="D7272" t="s">
        <v>67</v>
      </c>
      <c r="E7272" s="2">
        <v>91.51</v>
      </c>
      <c r="F7272" s="2">
        <v>0</v>
      </c>
      <c r="G7272">
        <v>0</v>
      </c>
      <c r="H7272">
        <v>6.47</v>
      </c>
      <c r="I7272">
        <v>0</v>
      </c>
    </row>
    <row r="7273" spans="1:9">
      <c r="A7273" t="str">
        <f t="shared" si="114"/>
        <v>CBC w/Auto Diff85025</v>
      </c>
      <c r="B7273" t="s">
        <v>817</v>
      </c>
      <c r="C7273" t="s">
        <v>70</v>
      </c>
      <c r="D7273" t="s">
        <v>69</v>
      </c>
      <c r="E7273" s="2">
        <v>42.26</v>
      </c>
      <c r="F7273" s="2">
        <v>0</v>
      </c>
      <c r="G7273">
        <v>0</v>
      </c>
      <c r="H7273">
        <v>7.77</v>
      </c>
      <c r="I7273">
        <v>0</v>
      </c>
    </row>
    <row r="7274" spans="1:9">
      <c r="A7274" t="str">
        <f t="shared" si="114"/>
        <v>CBC w/Diff85025</v>
      </c>
      <c r="B7274" t="s">
        <v>817</v>
      </c>
      <c r="C7274" t="s">
        <v>794</v>
      </c>
      <c r="D7274" t="s">
        <v>69</v>
      </c>
      <c r="E7274" s="2">
        <v>40.25</v>
      </c>
      <c r="F7274" s="2">
        <v>0</v>
      </c>
      <c r="G7274">
        <v>0</v>
      </c>
      <c r="H7274">
        <v>7.77</v>
      </c>
      <c r="I7274">
        <v>0</v>
      </c>
    </row>
    <row r="7275" spans="1:9">
      <c r="A7275" t="str">
        <f t="shared" si="114"/>
        <v>CEA82378</v>
      </c>
      <c r="B7275" t="s">
        <v>817</v>
      </c>
      <c r="C7275" t="s">
        <v>73</v>
      </c>
      <c r="D7275" t="s">
        <v>72</v>
      </c>
      <c r="E7275" s="2">
        <v>276.45</v>
      </c>
      <c r="F7275" s="2">
        <v>0</v>
      </c>
      <c r="G7275">
        <v>0</v>
      </c>
      <c r="H7275">
        <v>18.96</v>
      </c>
      <c r="I7275">
        <v>269.38</v>
      </c>
    </row>
    <row r="7276" spans="1:9">
      <c r="A7276" t="str">
        <f t="shared" si="114"/>
        <v>CHEM Profile Explode</v>
      </c>
      <c r="B7276" t="s">
        <v>817</v>
      </c>
      <c r="C7276" t="s">
        <v>803</v>
      </c>
      <c r="E7276" s="2">
        <v>44.42</v>
      </c>
      <c r="F7276" s="2">
        <v>0</v>
      </c>
      <c r="G7276">
        <v>0</v>
      </c>
      <c r="H7276">
        <v>25.76</v>
      </c>
      <c r="I7276">
        <v>1680.92</v>
      </c>
    </row>
    <row r="7277" spans="1:9">
      <c r="A7277" t="str">
        <f t="shared" si="114"/>
        <v>Chlamydia Trachomatis, AMP PROB87491</v>
      </c>
      <c r="B7277" t="s">
        <v>817</v>
      </c>
      <c r="C7277" t="s">
        <v>310</v>
      </c>
      <c r="D7277" t="s">
        <v>309</v>
      </c>
      <c r="E7277" s="2">
        <v>142.66999999999999</v>
      </c>
      <c r="F7277" s="2">
        <v>0</v>
      </c>
      <c r="G7277">
        <v>0</v>
      </c>
      <c r="H7277">
        <v>35.090000000000003</v>
      </c>
      <c r="I7277">
        <v>1616.27</v>
      </c>
    </row>
    <row r="7278" spans="1:9">
      <c r="A7278" t="str">
        <f t="shared" si="114"/>
        <v>Chloride82435</v>
      </c>
      <c r="B7278" t="s">
        <v>817</v>
      </c>
      <c r="C7278" t="s">
        <v>75</v>
      </c>
      <c r="D7278" t="s">
        <v>74</v>
      </c>
      <c r="E7278" s="2">
        <v>110.25</v>
      </c>
      <c r="F7278" s="2">
        <v>0</v>
      </c>
      <c r="G7278">
        <v>0</v>
      </c>
      <c r="H7278">
        <v>4.5999999999999996</v>
      </c>
      <c r="I7278">
        <v>0</v>
      </c>
    </row>
    <row r="7279" spans="1:9">
      <c r="A7279" t="str">
        <f t="shared" si="114"/>
        <v>Cholesterol82465</v>
      </c>
      <c r="B7279" t="s">
        <v>817</v>
      </c>
      <c r="C7279" t="s">
        <v>312</v>
      </c>
      <c r="D7279" t="s">
        <v>311</v>
      </c>
      <c r="E7279" s="2">
        <v>20.84</v>
      </c>
      <c r="F7279" s="2">
        <v>0</v>
      </c>
      <c r="G7279">
        <v>0</v>
      </c>
      <c r="H7279">
        <v>4.3499999999999996</v>
      </c>
      <c r="I7279">
        <v>0</v>
      </c>
    </row>
    <row r="7280" spans="1:9">
      <c r="A7280" t="str">
        <f t="shared" si="114"/>
        <v>Clostridium Difficile87324</v>
      </c>
      <c r="B7280" t="s">
        <v>817</v>
      </c>
      <c r="C7280" t="s">
        <v>77</v>
      </c>
      <c r="D7280" t="s">
        <v>76</v>
      </c>
      <c r="E7280" s="2">
        <v>27.56</v>
      </c>
      <c r="F7280" s="2">
        <v>0</v>
      </c>
      <c r="G7280">
        <v>0</v>
      </c>
      <c r="H7280">
        <v>11.98</v>
      </c>
      <c r="I7280">
        <v>0</v>
      </c>
    </row>
    <row r="7281" spans="1:9">
      <c r="A7281" t="str">
        <f t="shared" si="114"/>
        <v>Comp Metabolic Panel80053</v>
      </c>
      <c r="B7281" t="s">
        <v>817</v>
      </c>
      <c r="C7281" t="s">
        <v>314</v>
      </c>
      <c r="D7281" t="s">
        <v>313</v>
      </c>
      <c r="E7281" s="2">
        <v>266.26</v>
      </c>
      <c r="F7281" s="2">
        <v>0</v>
      </c>
      <c r="G7281">
        <v>0</v>
      </c>
      <c r="H7281">
        <v>10.56</v>
      </c>
      <c r="I7281">
        <v>0</v>
      </c>
    </row>
    <row r="7282" spans="1:9">
      <c r="A7282" t="str">
        <f t="shared" si="114"/>
        <v>Cortisol AM82533</v>
      </c>
      <c r="B7282" t="s">
        <v>817</v>
      </c>
      <c r="C7282" t="s">
        <v>79</v>
      </c>
      <c r="D7282" t="s">
        <v>78</v>
      </c>
      <c r="E7282" s="2">
        <v>340.95</v>
      </c>
      <c r="F7282" s="2">
        <v>0</v>
      </c>
      <c r="G7282">
        <v>0</v>
      </c>
      <c r="H7282">
        <v>16.3</v>
      </c>
      <c r="I7282">
        <v>0</v>
      </c>
    </row>
    <row r="7283" spans="1:9">
      <c r="A7283" t="str">
        <f t="shared" si="114"/>
        <v>Cortisol PM82533</v>
      </c>
      <c r="B7283" t="s">
        <v>817</v>
      </c>
      <c r="C7283" t="s">
        <v>80</v>
      </c>
      <c r="D7283" t="s">
        <v>78</v>
      </c>
      <c r="E7283" s="2">
        <v>340.95</v>
      </c>
      <c r="F7283" s="2">
        <v>0</v>
      </c>
      <c r="G7283">
        <v>0</v>
      </c>
      <c r="H7283">
        <v>16.3</v>
      </c>
      <c r="I7283">
        <v>0</v>
      </c>
    </row>
    <row r="7284" spans="1:9">
      <c r="A7284" t="str">
        <f t="shared" si="114"/>
        <v>Cortisol Random82533</v>
      </c>
      <c r="B7284" t="s">
        <v>817</v>
      </c>
      <c r="C7284" t="s">
        <v>81</v>
      </c>
      <c r="D7284" t="s">
        <v>78</v>
      </c>
      <c r="E7284" s="2">
        <v>340.95</v>
      </c>
      <c r="F7284" s="2">
        <v>0</v>
      </c>
      <c r="G7284">
        <v>0</v>
      </c>
      <c r="H7284">
        <v>16.3</v>
      </c>
      <c r="I7284">
        <v>0</v>
      </c>
    </row>
    <row r="7285" spans="1:9">
      <c r="A7285" t="str">
        <f t="shared" si="114"/>
        <v>COVID 19 Antibody IGG IGM86328</v>
      </c>
      <c r="B7285" t="s">
        <v>817</v>
      </c>
      <c r="C7285" t="s">
        <v>83</v>
      </c>
      <c r="D7285" t="s">
        <v>82</v>
      </c>
      <c r="E7285" s="2">
        <v>82.69</v>
      </c>
      <c r="F7285" s="2">
        <v>0</v>
      </c>
      <c r="G7285">
        <v>0</v>
      </c>
      <c r="H7285">
        <v>44.1</v>
      </c>
      <c r="I7285">
        <v>0</v>
      </c>
    </row>
    <row r="7286" spans="1:9">
      <c r="A7286" t="str">
        <f t="shared" si="114"/>
        <v>COVID-19 PCRU0003</v>
      </c>
      <c r="B7286" t="s">
        <v>817</v>
      </c>
      <c r="C7286" t="s">
        <v>795</v>
      </c>
      <c r="D7286" t="s">
        <v>84</v>
      </c>
      <c r="E7286" s="2">
        <v>220.5</v>
      </c>
      <c r="F7286" s="2">
        <v>210</v>
      </c>
      <c r="G7286">
        <v>0</v>
      </c>
      <c r="H7286">
        <v>75</v>
      </c>
      <c r="I7286">
        <v>0</v>
      </c>
    </row>
    <row r="7287" spans="1:9">
      <c r="A7287" t="str">
        <f t="shared" si="114"/>
        <v>Covid-19 Rapid Antigen (CV2AG)87426</v>
      </c>
      <c r="B7287" t="s">
        <v>817</v>
      </c>
      <c r="C7287" t="s">
        <v>85</v>
      </c>
      <c r="D7287" t="s">
        <v>796</v>
      </c>
      <c r="E7287" s="2">
        <v>220.5</v>
      </c>
      <c r="F7287" s="2">
        <v>0</v>
      </c>
      <c r="G7287">
        <v>0</v>
      </c>
      <c r="H7287">
        <v>117.6</v>
      </c>
      <c r="I7287">
        <v>0</v>
      </c>
    </row>
    <row r="7288" spans="1:9">
      <c r="A7288" t="str">
        <f t="shared" si="114"/>
        <v>CPK; Total82550</v>
      </c>
      <c r="B7288" t="s">
        <v>817</v>
      </c>
      <c r="C7288" t="s">
        <v>87</v>
      </c>
      <c r="D7288" t="s">
        <v>86</v>
      </c>
      <c r="E7288" s="2">
        <v>149.91999999999999</v>
      </c>
      <c r="F7288" s="2">
        <v>0</v>
      </c>
      <c r="G7288">
        <v>0</v>
      </c>
      <c r="H7288">
        <v>6.51</v>
      </c>
      <c r="I7288">
        <v>0</v>
      </c>
    </row>
    <row r="7289" spans="1:9">
      <c r="A7289" t="str">
        <f t="shared" si="114"/>
        <v>Creatinine82565</v>
      </c>
      <c r="B7289" t="s">
        <v>817</v>
      </c>
      <c r="C7289" t="s">
        <v>89</v>
      </c>
      <c r="D7289" t="s">
        <v>88</v>
      </c>
      <c r="E7289" s="2">
        <v>91.51</v>
      </c>
      <c r="F7289" s="2">
        <v>0</v>
      </c>
      <c r="G7289">
        <v>0</v>
      </c>
      <c r="H7289">
        <v>5.12</v>
      </c>
      <c r="I7289">
        <v>0</v>
      </c>
    </row>
    <row r="7290" spans="1:9">
      <c r="A7290" t="str">
        <f t="shared" si="114"/>
        <v>Cryptosporidium87328</v>
      </c>
      <c r="B7290" t="s">
        <v>817</v>
      </c>
      <c r="C7290" t="s">
        <v>316</v>
      </c>
      <c r="D7290" t="s">
        <v>315</v>
      </c>
      <c r="E7290" s="2">
        <v>138.34</v>
      </c>
      <c r="F7290" s="2">
        <v>0</v>
      </c>
      <c r="G7290">
        <v>0</v>
      </c>
      <c r="H7290">
        <v>13.82</v>
      </c>
      <c r="I7290">
        <v>0</v>
      </c>
    </row>
    <row r="7291" spans="1:9">
      <c r="A7291" t="str">
        <f t="shared" si="114"/>
        <v>Culture, Nose/Throat87070</v>
      </c>
      <c r="B7291" t="s">
        <v>817</v>
      </c>
      <c r="C7291" t="s">
        <v>91</v>
      </c>
      <c r="D7291" t="s">
        <v>90</v>
      </c>
      <c r="E7291" s="2">
        <v>206.92</v>
      </c>
      <c r="F7291" s="2">
        <v>0</v>
      </c>
      <c r="G7291">
        <v>0</v>
      </c>
      <c r="H7291">
        <v>8.6199999999999992</v>
      </c>
      <c r="I7291">
        <v>0</v>
      </c>
    </row>
    <row r="7292" spans="1:9">
      <c r="A7292" t="str">
        <f t="shared" si="114"/>
        <v>Culture, Stool87045</v>
      </c>
      <c r="B7292" t="s">
        <v>817</v>
      </c>
      <c r="C7292" t="s">
        <v>93</v>
      </c>
      <c r="D7292" t="s">
        <v>92</v>
      </c>
      <c r="E7292" s="2">
        <v>239.63</v>
      </c>
      <c r="F7292" s="2">
        <v>0</v>
      </c>
      <c r="G7292">
        <v>0</v>
      </c>
      <c r="H7292">
        <v>9.44</v>
      </c>
      <c r="I7292">
        <v>0</v>
      </c>
    </row>
    <row r="7293" spans="1:9">
      <c r="A7293" t="str">
        <f t="shared" si="114"/>
        <v>Culture, Urine87086</v>
      </c>
      <c r="B7293" t="s">
        <v>817</v>
      </c>
      <c r="C7293" t="s">
        <v>95</v>
      </c>
      <c r="D7293" t="s">
        <v>94</v>
      </c>
      <c r="E7293" s="2">
        <v>138.34</v>
      </c>
      <c r="F7293" s="2">
        <v>0</v>
      </c>
      <c r="G7293">
        <v>0</v>
      </c>
      <c r="H7293">
        <v>8.07</v>
      </c>
      <c r="I7293">
        <v>0</v>
      </c>
    </row>
    <row r="7294" spans="1:9">
      <c r="A7294" t="str">
        <f t="shared" si="114"/>
        <v>D-Dimer DVT/PE Quant85379</v>
      </c>
      <c r="B7294" t="s">
        <v>817</v>
      </c>
      <c r="C7294" t="s">
        <v>97</v>
      </c>
      <c r="D7294" t="s">
        <v>96</v>
      </c>
      <c r="E7294" s="2">
        <v>206.44</v>
      </c>
      <c r="F7294" s="2">
        <v>0</v>
      </c>
      <c r="G7294">
        <v>0</v>
      </c>
      <c r="H7294">
        <v>10.18</v>
      </c>
      <c r="I7294">
        <v>0</v>
      </c>
    </row>
    <row r="7295" spans="1:9">
      <c r="A7295" t="str">
        <f t="shared" si="114"/>
        <v>Day Partial90853</v>
      </c>
      <c r="B7295" t="s">
        <v>817</v>
      </c>
      <c r="C7295" t="s">
        <v>280</v>
      </c>
      <c r="D7295" t="s">
        <v>271</v>
      </c>
      <c r="E7295" s="2">
        <v>939.68</v>
      </c>
      <c r="F7295" s="2">
        <v>285</v>
      </c>
      <c r="G7295">
        <v>0</v>
      </c>
      <c r="H7295">
        <v>210</v>
      </c>
      <c r="I7295">
        <v>0</v>
      </c>
    </row>
    <row r="7296" spans="1:9">
      <c r="A7296" t="str">
        <f t="shared" si="114"/>
        <v>Digoxin80162</v>
      </c>
      <c r="B7296" t="s">
        <v>817</v>
      </c>
      <c r="C7296" t="s">
        <v>99</v>
      </c>
      <c r="D7296" t="s">
        <v>98</v>
      </c>
      <c r="E7296" s="2">
        <v>238.41</v>
      </c>
      <c r="F7296" s="2">
        <v>0</v>
      </c>
      <c r="G7296">
        <v>0</v>
      </c>
      <c r="H7296">
        <v>13.28</v>
      </c>
      <c r="I7296">
        <v>0</v>
      </c>
    </row>
    <row r="7297" spans="1:9">
      <c r="A7297" t="str">
        <f t="shared" si="114"/>
        <v>Direct Bilirubin82248</v>
      </c>
      <c r="B7297" t="s">
        <v>817</v>
      </c>
      <c r="C7297" t="s">
        <v>101</v>
      </c>
      <c r="D7297" t="s">
        <v>100</v>
      </c>
      <c r="E7297" s="2">
        <v>96.09</v>
      </c>
      <c r="F7297" s="2">
        <v>0</v>
      </c>
      <c r="G7297">
        <v>0</v>
      </c>
      <c r="H7297">
        <v>5.0199999999999996</v>
      </c>
      <c r="I7297">
        <v>0</v>
      </c>
    </row>
    <row r="7298" spans="1:9">
      <c r="A7298" t="str">
        <f t="shared" si="114"/>
        <v>Drug Screen80305</v>
      </c>
      <c r="B7298" t="s">
        <v>817</v>
      </c>
      <c r="C7298" t="s">
        <v>103</v>
      </c>
      <c r="D7298" t="s">
        <v>102</v>
      </c>
      <c r="E7298" s="2">
        <v>332.63</v>
      </c>
      <c r="F7298" s="2">
        <v>0</v>
      </c>
      <c r="G7298">
        <v>0</v>
      </c>
      <c r="H7298">
        <v>12.6</v>
      </c>
      <c r="I7298">
        <v>0</v>
      </c>
    </row>
    <row r="7299" spans="1:9">
      <c r="A7299" t="str">
        <f t="shared" si="114"/>
        <v>E Histolytica87337</v>
      </c>
      <c r="B7299" t="s">
        <v>817</v>
      </c>
      <c r="C7299" t="s">
        <v>318</v>
      </c>
      <c r="D7299" t="s">
        <v>317</v>
      </c>
      <c r="E7299" s="2">
        <v>65.42</v>
      </c>
      <c r="F7299" s="2">
        <v>0</v>
      </c>
      <c r="G7299">
        <v>0</v>
      </c>
      <c r="H7299">
        <v>11.98</v>
      </c>
      <c r="I7299">
        <v>0</v>
      </c>
    </row>
    <row r="7300" spans="1:9">
      <c r="A7300" t="str">
        <f t="shared" si="114"/>
        <v>EKG93005</v>
      </c>
      <c r="B7300" t="s">
        <v>817</v>
      </c>
      <c r="C7300" t="s">
        <v>105</v>
      </c>
      <c r="D7300" t="s">
        <v>104</v>
      </c>
      <c r="E7300" s="2">
        <v>219.4</v>
      </c>
      <c r="F7300" s="2">
        <v>0</v>
      </c>
      <c r="G7300">
        <v>0</v>
      </c>
      <c r="H7300">
        <v>56.85</v>
      </c>
      <c r="I7300">
        <v>0</v>
      </c>
    </row>
    <row r="7301" spans="1:9">
      <c r="A7301" t="str">
        <f t="shared" si="114"/>
        <v>Electro. Protein - Serum84165</v>
      </c>
      <c r="B7301" t="s">
        <v>817</v>
      </c>
      <c r="C7301" t="s">
        <v>108</v>
      </c>
      <c r="D7301" t="s">
        <v>107</v>
      </c>
      <c r="E7301" s="2">
        <v>221.33</v>
      </c>
      <c r="F7301" s="2">
        <v>0</v>
      </c>
      <c r="G7301">
        <v>0</v>
      </c>
      <c r="H7301">
        <v>10.74</v>
      </c>
      <c r="I7301">
        <v>0</v>
      </c>
    </row>
    <row r="7302" spans="1:9">
      <c r="A7302" t="str">
        <f t="shared" si="114"/>
        <v>Electro. Protein - Urine84165</v>
      </c>
      <c r="B7302" t="s">
        <v>817</v>
      </c>
      <c r="C7302" t="s">
        <v>109</v>
      </c>
      <c r="D7302" t="s">
        <v>107</v>
      </c>
      <c r="E7302" s="2">
        <v>221.33</v>
      </c>
      <c r="F7302" s="2">
        <v>0</v>
      </c>
      <c r="G7302">
        <v>0</v>
      </c>
      <c r="H7302">
        <v>10.74</v>
      </c>
      <c r="I7302">
        <v>0</v>
      </c>
    </row>
    <row r="7303" spans="1:9">
      <c r="A7303" t="str">
        <f t="shared" ref="A7303:A7366" si="115">C7303&amp;D7303</f>
        <v>Electrolyte Panel80051</v>
      </c>
      <c r="B7303" t="s">
        <v>817</v>
      </c>
      <c r="C7303" t="s">
        <v>111</v>
      </c>
      <c r="D7303" t="s">
        <v>110</v>
      </c>
      <c r="E7303" s="2">
        <v>149.91999999999999</v>
      </c>
      <c r="F7303" s="2">
        <v>0</v>
      </c>
      <c r="G7303">
        <v>0</v>
      </c>
      <c r="H7303">
        <v>7.01</v>
      </c>
      <c r="I7303">
        <v>0</v>
      </c>
    </row>
    <row r="7304" spans="1:9">
      <c r="A7304" t="str">
        <f t="shared" si="115"/>
        <v>Ferritin82728</v>
      </c>
      <c r="B7304" t="s">
        <v>817</v>
      </c>
      <c r="C7304" t="s">
        <v>113</v>
      </c>
      <c r="D7304" t="s">
        <v>112</v>
      </c>
      <c r="E7304" s="2">
        <v>174.51</v>
      </c>
      <c r="F7304" s="2">
        <v>0</v>
      </c>
      <c r="G7304">
        <v>0</v>
      </c>
      <c r="H7304">
        <v>13.63</v>
      </c>
      <c r="I7304">
        <v>0</v>
      </c>
    </row>
    <row r="7305" spans="1:9">
      <c r="A7305" t="str">
        <f t="shared" si="115"/>
        <v>FK506 (Tacrolimus)80197</v>
      </c>
      <c r="B7305" t="s">
        <v>817</v>
      </c>
      <c r="C7305" t="s">
        <v>115</v>
      </c>
      <c r="D7305" t="s">
        <v>114</v>
      </c>
      <c r="E7305" s="2">
        <v>292.88</v>
      </c>
      <c r="F7305" s="2">
        <v>0</v>
      </c>
      <c r="G7305">
        <v>0</v>
      </c>
      <c r="H7305">
        <v>13.73</v>
      </c>
      <c r="I7305">
        <v>0</v>
      </c>
    </row>
    <row r="7306" spans="1:9">
      <c r="A7306" t="str">
        <f t="shared" si="115"/>
        <v>Folate - Serum82746</v>
      </c>
      <c r="B7306" t="s">
        <v>817</v>
      </c>
      <c r="C7306" t="s">
        <v>117</v>
      </c>
      <c r="D7306" t="s">
        <v>116</v>
      </c>
      <c r="E7306" s="2">
        <v>198.72</v>
      </c>
      <c r="F7306" s="2">
        <v>0</v>
      </c>
      <c r="G7306">
        <v>0</v>
      </c>
      <c r="H7306">
        <v>14.7</v>
      </c>
      <c r="I7306">
        <v>0</v>
      </c>
    </row>
    <row r="7307" spans="1:9">
      <c r="A7307" t="str">
        <f t="shared" si="115"/>
        <v>Follow Up Psych Consult90832</v>
      </c>
      <c r="B7307" t="s">
        <v>817</v>
      </c>
      <c r="C7307" t="s">
        <v>285</v>
      </c>
      <c r="D7307" t="s">
        <v>284</v>
      </c>
      <c r="E7307" s="2">
        <v>145.87</v>
      </c>
      <c r="F7307" s="2">
        <v>65</v>
      </c>
      <c r="G7307">
        <v>0</v>
      </c>
      <c r="H7307">
        <v>42.86</v>
      </c>
      <c r="I7307">
        <v>0</v>
      </c>
    </row>
    <row r="7308" spans="1:9">
      <c r="A7308" t="str">
        <f t="shared" si="115"/>
        <v>Free T384481</v>
      </c>
      <c r="B7308" t="s">
        <v>817</v>
      </c>
      <c r="C7308" t="s">
        <v>119</v>
      </c>
      <c r="D7308" t="s">
        <v>118</v>
      </c>
      <c r="E7308" s="2">
        <v>342.88</v>
      </c>
      <c r="F7308" s="2">
        <v>0</v>
      </c>
      <c r="G7308">
        <v>0</v>
      </c>
      <c r="H7308">
        <v>16.940000000000001</v>
      </c>
      <c r="I7308">
        <v>0</v>
      </c>
    </row>
    <row r="7309" spans="1:9">
      <c r="A7309" t="str">
        <f t="shared" si="115"/>
        <v>Free T4 (Total)84439</v>
      </c>
      <c r="B7309" t="s">
        <v>817</v>
      </c>
      <c r="C7309" t="s">
        <v>121</v>
      </c>
      <c r="D7309" t="s">
        <v>120</v>
      </c>
      <c r="E7309" s="2">
        <v>293.17</v>
      </c>
      <c r="F7309" s="2">
        <v>0</v>
      </c>
      <c r="G7309">
        <v>0</v>
      </c>
      <c r="H7309">
        <v>9.02</v>
      </c>
      <c r="I7309">
        <v>0</v>
      </c>
    </row>
    <row r="7310" spans="1:9">
      <c r="A7310" t="str">
        <f t="shared" si="115"/>
        <v>Fungus Culture87102</v>
      </c>
      <c r="B7310" t="s">
        <v>817</v>
      </c>
      <c r="C7310" t="s">
        <v>123</v>
      </c>
      <c r="D7310" t="s">
        <v>122</v>
      </c>
      <c r="E7310" s="2">
        <v>221.33</v>
      </c>
      <c r="F7310" s="2">
        <v>0</v>
      </c>
      <c r="G7310">
        <v>0</v>
      </c>
      <c r="H7310">
        <v>8.41</v>
      </c>
      <c r="I7310">
        <v>0</v>
      </c>
    </row>
    <row r="7311" spans="1:9">
      <c r="A7311" t="str">
        <f t="shared" si="115"/>
        <v>Gardnerella Vag DNA Prob87510</v>
      </c>
      <c r="B7311" t="s">
        <v>817</v>
      </c>
      <c r="C7311" t="s">
        <v>125</v>
      </c>
      <c r="D7311" t="s">
        <v>124</v>
      </c>
      <c r="E7311" s="2">
        <v>77.45</v>
      </c>
      <c r="F7311" s="2">
        <v>0</v>
      </c>
      <c r="G7311">
        <v>0</v>
      </c>
      <c r="H7311">
        <v>20.05</v>
      </c>
      <c r="I7311">
        <v>0</v>
      </c>
    </row>
    <row r="7312" spans="1:9">
      <c r="A7312" t="str">
        <f t="shared" si="115"/>
        <v>GC Culture87081</v>
      </c>
      <c r="B7312" t="s">
        <v>817</v>
      </c>
      <c r="C7312" t="s">
        <v>127</v>
      </c>
      <c r="D7312" t="s">
        <v>126</v>
      </c>
      <c r="E7312" s="2">
        <v>121.55</v>
      </c>
      <c r="F7312" s="2">
        <v>115.76</v>
      </c>
      <c r="G7312">
        <v>0</v>
      </c>
      <c r="H7312">
        <v>6.63</v>
      </c>
      <c r="I7312">
        <v>0</v>
      </c>
    </row>
    <row r="7313" spans="1:9">
      <c r="A7313" t="str">
        <f t="shared" si="115"/>
        <v>GC Genprobe87590</v>
      </c>
      <c r="B7313" t="s">
        <v>817</v>
      </c>
      <c r="C7313" t="s">
        <v>129</v>
      </c>
      <c r="D7313" t="s">
        <v>128</v>
      </c>
      <c r="E7313" s="2">
        <v>63</v>
      </c>
      <c r="F7313" s="2">
        <v>60</v>
      </c>
      <c r="G7313">
        <v>0</v>
      </c>
      <c r="H7313">
        <v>26.88</v>
      </c>
      <c r="I7313">
        <v>0</v>
      </c>
    </row>
    <row r="7314" spans="1:9">
      <c r="A7314" t="str">
        <f t="shared" si="115"/>
        <v>GC/Chlamydia By PCR87591</v>
      </c>
      <c r="B7314" t="s">
        <v>817</v>
      </c>
      <c r="C7314" t="s">
        <v>320</v>
      </c>
      <c r="D7314" t="s">
        <v>319</v>
      </c>
      <c r="E7314" s="2">
        <v>149.94</v>
      </c>
      <c r="F7314" s="2">
        <v>0</v>
      </c>
      <c r="G7314">
        <v>0</v>
      </c>
      <c r="H7314">
        <v>35.090000000000003</v>
      </c>
      <c r="I7314">
        <v>0</v>
      </c>
    </row>
    <row r="7315" spans="1:9">
      <c r="A7315" t="str">
        <f t="shared" si="115"/>
        <v>GGTP82977</v>
      </c>
      <c r="B7315" t="s">
        <v>817</v>
      </c>
      <c r="C7315" t="s">
        <v>322</v>
      </c>
      <c r="D7315" t="s">
        <v>321</v>
      </c>
      <c r="E7315" s="2">
        <v>114.39</v>
      </c>
      <c r="F7315" s="2">
        <v>0</v>
      </c>
      <c r="G7315">
        <v>0</v>
      </c>
      <c r="H7315">
        <v>7.2</v>
      </c>
      <c r="I7315">
        <v>0</v>
      </c>
    </row>
    <row r="7316" spans="1:9">
      <c r="A7316" t="str">
        <f t="shared" si="115"/>
        <v>Giardia87749</v>
      </c>
      <c r="B7316" t="s">
        <v>817</v>
      </c>
      <c r="C7316" t="s">
        <v>324</v>
      </c>
      <c r="D7316" t="s">
        <v>323</v>
      </c>
      <c r="E7316" s="2">
        <v>191.3</v>
      </c>
      <c r="F7316" s="2">
        <v>0</v>
      </c>
      <c r="G7316">
        <v>0</v>
      </c>
      <c r="H7316">
        <v>102.03</v>
      </c>
      <c r="I7316">
        <v>0</v>
      </c>
    </row>
    <row r="7317" spans="1:9">
      <c r="A7317" t="str">
        <f t="shared" si="115"/>
        <v>Glucose Hour PC82947</v>
      </c>
      <c r="B7317" t="s">
        <v>817</v>
      </c>
      <c r="C7317" t="s">
        <v>131</v>
      </c>
      <c r="D7317" t="s">
        <v>130</v>
      </c>
      <c r="E7317" s="2">
        <v>75.599999999999994</v>
      </c>
      <c r="F7317" s="2">
        <v>0</v>
      </c>
      <c r="G7317">
        <v>0</v>
      </c>
      <c r="H7317">
        <v>3.93</v>
      </c>
      <c r="I7317">
        <v>0</v>
      </c>
    </row>
    <row r="7318" spans="1:9">
      <c r="A7318" t="str">
        <f t="shared" si="115"/>
        <v>Glucose; Blood-Quant82947</v>
      </c>
      <c r="B7318" t="s">
        <v>817</v>
      </c>
      <c r="C7318" t="s">
        <v>132</v>
      </c>
      <c r="D7318" t="s">
        <v>130</v>
      </c>
      <c r="E7318" s="2">
        <v>72.06</v>
      </c>
      <c r="F7318" s="2">
        <v>0</v>
      </c>
      <c r="G7318">
        <v>0</v>
      </c>
      <c r="H7318">
        <v>3.93</v>
      </c>
      <c r="I7318">
        <v>0</v>
      </c>
    </row>
    <row r="7319" spans="1:9">
      <c r="A7319" t="str">
        <f t="shared" si="115"/>
        <v>Glycohemoglobin (A1C)83036</v>
      </c>
      <c r="B7319" t="s">
        <v>817</v>
      </c>
      <c r="C7319" t="s">
        <v>134</v>
      </c>
      <c r="D7319" t="s">
        <v>133</v>
      </c>
      <c r="E7319" s="2">
        <v>161.78</v>
      </c>
      <c r="F7319" s="2">
        <v>0</v>
      </c>
      <c r="G7319">
        <v>0</v>
      </c>
      <c r="H7319">
        <v>9.7100000000000009</v>
      </c>
      <c r="I7319">
        <v>0</v>
      </c>
    </row>
    <row r="7320" spans="1:9">
      <c r="A7320" t="str">
        <f t="shared" si="115"/>
        <v>Gram Stain (GS)87205</v>
      </c>
      <c r="B7320" t="s">
        <v>817</v>
      </c>
      <c r="C7320" t="s">
        <v>136</v>
      </c>
      <c r="D7320" t="s">
        <v>135</v>
      </c>
      <c r="E7320" s="2">
        <v>78</v>
      </c>
      <c r="F7320" s="2">
        <v>0</v>
      </c>
      <c r="G7320">
        <v>0</v>
      </c>
      <c r="H7320">
        <v>4.2699999999999996</v>
      </c>
      <c r="I7320">
        <v>0</v>
      </c>
    </row>
    <row r="7321" spans="1:9">
      <c r="A7321" t="str">
        <f t="shared" si="115"/>
        <v>Group A Strep (Rapid)87880</v>
      </c>
      <c r="B7321" t="s">
        <v>817</v>
      </c>
      <c r="C7321" t="s">
        <v>138</v>
      </c>
      <c r="D7321" t="s">
        <v>137</v>
      </c>
      <c r="E7321" s="2">
        <v>44.1</v>
      </c>
      <c r="F7321" s="2">
        <v>0</v>
      </c>
      <c r="G7321">
        <v>0</v>
      </c>
      <c r="H7321">
        <v>16.53</v>
      </c>
      <c r="I7321">
        <v>0</v>
      </c>
    </row>
    <row r="7322" spans="1:9">
      <c r="A7322" t="str">
        <f t="shared" si="115"/>
        <v>Group Therapy90853</v>
      </c>
      <c r="B7322" t="s">
        <v>817</v>
      </c>
      <c r="C7322" t="s">
        <v>286</v>
      </c>
      <c r="D7322" t="s">
        <v>271</v>
      </c>
      <c r="E7322" s="2">
        <v>145.53</v>
      </c>
      <c r="F7322" s="2">
        <v>39</v>
      </c>
      <c r="G7322">
        <v>75</v>
      </c>
      <c r="H7322">
        <v>25</v>
      </c>
      <c r="I7322">
        <v>0</v>
      </c>
    </row>
    <row r="7323" spans="1:9">
      <c r="A7323" t="str">
        <f t="shared" si="115"/>
        <v>HCG</v>
      </c>
      <c r="B7323" t="s">
        <v>817</v>
      </c>
      <c r="C7323" t="s">
        <v>804</v>
      </c>
      <c r="E7323" s="2">
        <v>105.01</v>
      </c>
      <c r="F7323" s="2">
        <v>0</v>
      </c>
      <c r="G7323">
        <v>0</v>
      </c>
      <c r="H7323">
        <v>60.91</v>
      </c>
      <c r="I7323">
        <v>0</v>
      </c>
    </row>
    <row r="7324" spans="1:9">
      <c r="A7324" t="str">
        <f t="shared" si="115"/>
        <v>HCG Qualitative - Urine81025</v>
      </c>
      <c r="B7324" t="s">
        <v>817</v>
      </c>
      <c r="C7324" t="s">
        <v>140</v>
      </c>
      <c r="D7324" t="s">
        <v>139</v>
      </c>
      <c r="E7324" s="2">
        <v>119.34</v>
      </c>
      <c r="F7324" s="2">
        <v>0</v>
      </c>
      <c r="G7324">
        <v>0</v>
      </c>
      <c r="H7324">
        <v>8.61</v>
      </c>
      <c r="I7324">
        <v>0</v>
      </c>
    </row>
    <row r="7325" spans="1:9">
      <c r="A7325" t="str">
        <f t="shared" si="115"/>
        <v>HDL83701</v>
      </c>
      <c r="B7325" t="s">
        <v>817</v>
      </c>
      <c r="C7325" t="s">
        <v>142</v>
      </c>
      <c r="D7325" t="s">
        <v>141</v>
      </c>
      <c r="E7325" s="2">
        <v>274.52</v>
      </c>
      <c r="F7325" s="2">
        <v>0</v>
      </c>
      <c r="G7325">
        <v>0</v>
      </c>
      <c r="H7325">
        <v>33.86</v>
      </c>
      <c r="I7325">
        <v>0</v>
      </c>
    </row>
    <row r="7326" spans="1:9">
      <c r="A7326" t="str">
        <f t="shared" si="115"/>
        <v>Hematocrit85014</v>
      </c>
      <c r="B7326" t="s">
        <v>817</v>
      </c>
      <c r="C7326" t="s">
        <v>144</v>
      </c>
      <c r="D7326" t="s">
        <v>143</v>
      </c>
      <c r="E7326" s="2">
        <v>45.48</v>
      </c>
      <c r="F7326" s="2">
        <v>0</v>
      </c>
      <c r="G7326">
        <v>0</v>
      </c>
      <c r="H7326">
        <v>2.37</v>
      </c>
      <c r="I7326">
        <v>0</v>
      </c>
    </row>
    <row r="7327" spans="1:9">
      <c r="A7327" t="str">
        <f t="shared" si="115"/>
        <v>Hemoglobin85018</v>
      </c>
      <c r="B7327" t="s">
        <v>817</v>
      </c>
      <c r="C7327" t="s">
        <v>146</v>
      </c>
      <c r="D7327" t="s">
        <v>145</v>
      </c>
      <c r="E7327" s="2">
        <v>59.26</v>
      </c>
      <c r="F7327" s="2">
        <v>0</v>
      </c>
      <c r="G7327">
        <v>0</v>
      </c>
      <c r="H7327">
        <v>2.37</v>
      </c>
      <c r="I7327">
        <v>0</v>
      </c>
    </row>
    <row r="7328" spans="1:9">
      <c r="A7328" t="str">
        <f t="shared" si="115"/>
        <v>Hep B Surface AB86706</v>
      </c>
      <c r="B7328" t="s">
        <v>817</v>
      </c>
      <c r="C7328" t="s">
        <v>148</v>
      </c>
      <c r="D7328" t="s">
        <v>147</v>
      </c>
      <c r="E7328" s="2">
        <v>119.34</v>
      </c>
      <c r="F7328" s="2">
        <v>0</v>
      </c>
      <c r="G7328">
        <v>0</v>
      </c>
      <c r="H7328">
        <v>10.74</v>
      </c>
      <c r="I7328">
        <v>0</v>
      </c>
    </row>
    <row r="7329" spans="1:9">
      <c r="A7329" t="str">
        <f t="shared" si="115"/>
        <v>Hep C - EIA86803</v>
      </c>
      <c r="B7329" t="s">
        <v>817</v>
      </c>
      <c r="C7329" t="s">
        <v>150</v>
      </c>
      <c r="D7329" t="s">
        <v>149</v>
      </c>
      <c r="E7329" s="2">
        <v>79.11</v>
      </c>
      <c r="F7329" s="2">
        <v>0</v>
      </c>
      <c r="G7329">
        <v>0</v>
      </c>
      <c r="H7329">
        <v>14.27</v>
      </c>
      <c r="I7329">
        <v>0</v>
      </c>
    </row>
    <row r="7330" spans="1:9">
      <c r="A7330" t="str">
        <f t="shared" si="115"/>
        <v>Hepatic Function Panel80076</v>
      </c>
      <c r="B7330" t="s">
        <v>817</v>
      </c>
      <c r="C7330" t="s">
        <v>152</v>
      </c>
      <c r="D7330" t="s">
        <v>151</v>
      </c>
      <c r="E7330" s="2">
        <v>253.52</v>
      </c>
      <c r="F7330" s="2">
        <v>0</v>
      </c>
      <c r="G7330">
        <v>0</v>
      </c>
      <c r="H7330">
        <v>8.17</v>
      </c>
      <c r="I7330">
        <v>0</v>
      </c>
    </row>
    <row r="7331" spans="1:9">
      <c r="A7331" t="str">
        <f t="shared" si="115"/>
        <v>Hepatitis A -IGM AB86709</v>
      </c>
      <c r="B7331" t="s">
        <v>817</v>
      </c>
      <c r="C7331" t="s">
        <v>326</v>
      </c>
      <c r="D7331" t="s">
        <v>325</v>
      </c>
      <c r="E7331" s="2">
        <v>46.31</v>
      </c>
      <c r="F7331" s="2">
        <v>0</v>
      </c>
      <c r="G7331">
        <v>0</v>
      </c>
      <c r="H7331">
        <v>11.26</v>
      </c>
      <c r="I7331">
        <v>0</v>
      </c>
    </row>
    <row r="7332" spans="1:9">
      <c r="A7332" t="str">
        <f t="shared" si="115"/>
        <v>Hepatitis B Core AB86704</v>
      </c>
      <c r="B7332" t="s">
        <v>817</v>
      </c>
      <c r="C7332" t="s">
        <v>328</v>
      </c>
      <c r="D7332" t="s">
        <v>327</v>
      </c>
      <c r="E7332" s="2">
        <v>63.67</v>
      </c>
      <c r="F7332" s="2">
        <v>0</v>
      </c>
      <c r="G7332">
        <v>0</v>
      </c>
      <c r="H7332">
        <v>12.05</v>
      </c>
      <c r="I7332">
        <v>0</v>
      </c>
    </row>
    <row r="7333" spans="1:9">
      <c r="A7333" t="str">
        <f t="shared" si="115"/>
        <v>Hepatitis B Surface AG87340</v>
      </c>
      <c r="B7333" t="s">
        <v>817</v>
      </c>
      <c r="C7333" t="s">
        <v>330</v>
      </c>
      <c r="D7333" t="s">
        <v>329</v>
      </c>
      <c r="E7333" s="2">
        <v>52.09</v>
      </c>
      <c r="F7333" s="2">
        <v>0</v>
      </c>
      <c r="G7333">
        <v>0</v>
      </c>
      <c r="H7333">
        <v>10.33</v>
      </c>
      <c r="I7333">
        <v>0</v>
      </c>
    </row>
    <row r="7334" spans="1:9">
      <c r="A7334" t="str">
        <f t="shared" si="115"/>
        <v>Herpes Simp Culture87253</v>
      </c>
      <c r="B7334" t="s">
        <v>817</v>
      </c>
      <c r="C7334" t="s">
        <v>154</v>
      </c>
      <c r="D7334" t="s">
        <v>153</v>
      </c>
      <c r="E7334" s="2">
        <v>356.55</v>
      </c>
      <c r="F7334" s="2">
        <v>0</v>
      </c>
      <c r="G7334">
        <v>0</v>
      </c>
      <c r="H7334">
        <v>20.2</v>
      </c>
      <c r="I7334">
        <v>0</v>
      </c>
    </row>
    <row r="7335" spans="1:9">
      <c r="A7335" t="str">
        <f t="shared" si="115"/>
        <v>Herpes Simplex86694</v>
      </c>
      <c r="B7335" t="s">
        <v>817</v>
      </c>
      <c r="C7335" t="s">
        <v>156</v>
      </c>
      <c r="D7335" t="s">
        <v>155</v>
      </c>
      <c r="E7335" s="2">
        <v>128.16</v>
      </c>
      <c r="F7335" s="2">
        <v>0</v>
      </c>
      <c r="G7335">
        <v>0</v>
      </c>
      <c r="H7335">
        <v>14.39</v>
      </c>
      <c r="I7335">
        <v>0</v>
      </c>
    </row>
    <row r="7336" spans="1:9">
      <c r="A7336" t="str">
        <f t="shared" si="115"/>
        <v>Herpes Simplex, Type 186695</v>
      </c>
      <c r="B7336" t="s">
        <v>817</v>
      </c>
      <c r="C7336" t="s">
        <v>158</v>
      </c>
      <c r="D7336" t="s">
        <v>157</v>
      </c>
      <c r="E7336" s="2">
        <v>96.19</v>
      </c>
      <c r="F7336" s="3">
        <v>0</v>
      </c>
      <c r="G7336">
        <v>0</v>
      </c>
      <c r="H7336">
        <v>13.19</v>
      </c>
      <c r="I7336">
        <v>563.84</v>
      </c>
    </row>
    <row r="7337" spans="1:9">
      <c r="A7337" t="str">
        <f t="shared" si="115"/>
        <v>HIV Serol Screen87389</v>
      </c>
      <c r="B7337" t="s">
        <v>817</v>
      </c>
      <c r="C7337" t="s">
        <v>160</v>
      </c>
      <c r="D7337" t="s">
        <v>159</v>
      </c>
      <c r="E7337" s="2">
        <v>116.59</v>
      </c>
      <c r="F7337" s="2">
        <v>0</v>
      </c>
      <c r="G7337">
        <v>0</v>
      </c>
      <c r="H7337">
        <v>24.08</v>
      </c>
      <c r="I7337">
        <v>0</v>
      </c>
    </row>
    <row r="7338" spans="1:9">
      <c r="A7338" t="str">
        <f t="shared" si="115"/>
        <v>HIV Serology Screen86701</v>
      </c>
      <c r="B7338" t="s">
        <v>817</v>
      </c>
      <c r="C7338" t="s">
        <v>162</v>
      </c>
      <c r="D7338" t="s">
        <v>161</v>
      </c>
      <c r="E7338" s="2">
        <v>111.13</v>
      </c>
      <c r="F7338" s="2">
        <v>0</v>
      </c>
      <c r="G7338">
        <v>0</v>
      </c>
      <c r="H7338">
        <v>8.89</v>
      </c>
      <c r="I7338">
        <v>0</v>
      </c>
    </row>
    <row r="7339" spans="1:9">
      <c r="A7339" t="str">
        <f t="shared" si="115"/>
        <v>HIV-1 Quantitation87536</v>
      </c>
      <c r="B7339" t="s">
        <v>817</v>
      </c>
      <c r="C7339" t="s">
        <v>165</v>
      </c>
      <c r="D7339" t="s">
        <v>164</v>
      </c>
      <c r="E7339" s="2">
        <v>737.85</v>
      </c>
      <c r="F7339" s="2">
        <v>0</v>
      </c>
      <c r="G7339">
        <v>0</v>
      </c>
      <c r="H7339">
        <v>85.1</v>
      </c>
      <c r="I7339">
        <v>0</v>
      </c>
    </row>
    <row r="7340" spans="1:9">
      <c r="A7340" t="str">
        <f t="shared" si="115"/>
        <v>HIV-1, Amplif NA Probe87535</v>
      </c>
      <c r="B7340" t="s">
        <v>817</v>
      </c>
      <c r="C7340" t="s">
        <v>167</v>
      </c>
      <c r="D7340" t="s">
        <v>166</v>
      </c>
      <c r="E7340" s="2">
        <v>622.64</v>
      </c>
      <c r="F7340" s="2">
        <v>0</v>
      </c>
      <c r="G7340">
        <v>0</v>
      </c>
      <c r="H7340">
        <v>35.090000000000003</v>
      </c>
      <c r="I7340">
        <v>0</v>
      </c>
    </row>
    <row r="7341" spans="1:9">
      <c r="A7341" t="str">
        <f t="shared" si="115"/>
        <v>IGG (Immunoglobulin)82784</v>
      </c>
      <c r="B7341" t="s">
        <v>817</v>
      </c>
      <c r="C7341" t="s">
        <v>169</v>
      </c>
      <c r="D7341" t="s">
        <v>168</v>
      </c>
      <c r="E7341" s="2">
        <v>195.07</v>
      </c>
      <c r="F7341" s="2">
        <v>0</v>
      </c>
      <c r="G7341">
        <v>0</v>
      </c>
      <c r="H7341">
        <v>9.3000000000000007</v>
      </c>
      <c r="I7341">
        <v>0</v>
      </c>
    </row>
    <row r="7342" spans="1:9">
      <c r="A7342" t="str">
        <f t="shared" si="115"/>
        <v>IGM (Immunoglobulin)82784</v>
      </c>
      <c r="B7342" t="s">
        <v>817</v>
      </c>
      <c r="C7342" t="s">
        <v>170</v>
      </c>
      <c r="D7342" t="s">
        <v>168</v>
      </c>
      <c r="E7342" s="2">
        <v>195.07</v>
      </c>
      <c r="F7342" s="2">
        <v>0</v>
      </c>
      <c r="G7342">
        <v>0</v>
      </c>
      <c r="H7342">
        <v>9.3000000000000007</v>
      </c>
      <c r="I7342">
        <v>0</v>
      </c>
    </row>
    <row r="7343" spans="1:9">
      <c r="A7343" t="str">
        <f t="shared" si="115"/>
        <v>Influenza A &amp; B by PCR87502</v>
      </c>
      <c r="B7343" t="s">
        <v>817</v>
      </c>
      <c r="C7343" t="s">
        <v>172</v>
      </c>
      <c r="D7343" t="s">
        <v>171</v>
      </c>
      <c r="E7343" s="2">
        <v>297.95</v>
      </c>
      <c r="F7343" s="2">
        <v>0</v>
      </c>
      <c r="G7343">
        <v>0</v>
      </c>
      <c r="H7343">
        <v>95.8</v>
      </c>
      <c r="I7343">
        <v>0</v>
      </c>
    </row>
    <row r="7344" spans="1:9">
      <c r="A7344" t="str">
        <f t="shared" si="115"/>
        <v>Initial Psych Consult90792</v>
      </c>
      <c r="B7344" t="s">
        <v>817</v>
      </c>
      <c r="C7344" t="s">
        <v>293</v>
      </c>
      <c r="D7344" t="s">
        <v>292</v>
      </c>
      <c r="E7344" s="2">
        <v>457.36</v>
      </c>
      <c r="F7344" s="2">
        <v>180</v>
      </c>
      <c r="G7344">
        <v>0</v>
      </c>
      <c r="H7344">
        <v>94.29</v>
      </c>
      <c r="I7344">
        <v>0</v>
      </c>
    </row>
    <row r="7345" spans="1:9">
      <c r="A7345" t="str">
        <f t="shared" si="115"/>
        <v>Inpatient Detoxification</v>
      </c>
      <c r="B7345" t="s">
        <v>817</v>
      </c>
      <c r="C7345" t="s">
        <v>294</v>
      </c>
      <c r="E7345" s="2">
        <v>1945.88</v>
      </c>
      <c r="F7345" s="2">
        <v>645</v>
      </c>
      <c r="G7345">
        <v>720</v>
      </c>
      <c r="H7345">
        <v>400</v>
      </c>
      <c r="I7345">
        <v>0</v>
      </c>
    </row>
    <row r="7346" spans="1:9">
      <c r="A7346" t="str">
        <f t="shared" si="115"/>
        <v>Inpatient Rehab</v>
      </c>
      <c r="B7346" t="s">
        <v>817</v>
      </c>
      <c r="C7346" t="s">
        <v>296</v>
      </c>
      <c r="E7346" s="2">
        <v>1871.03</v>
      </c>
      <c r="F7346" s="2">
        <v>458</v>
      </c>
      <c r="G7346">
        <v>620</v>
      </c>
      <c r="H7346">
        <v>317.02999999999997</v>
      </c>
      <c r="I7346">
        <v>0</v>
      </c>
    </row>
    <row r="7347" spans="1:9">
      <c r="A7347" t="str">
        <f t="shared" si="115"/>
        <v>Intensive OutpatientH0015</v>
      </c>
      <c r="B7347" t="s">
        <v>817</v>
      </c>
      <c r="C7347" t="s">
        <v>299</v>
      </c>
      <c r="D7347" t="s">
        <v>298</v>
      </c>
      <c r="E7347" s="2">
        <v>436.58</v>
      </c>
      <c r="F7347" s="2">
        <v>150</v>
      </c>
      <c r="G7347">
        <v>175</v>
      </c>
      <c r="H7347">
        <v>76.42</v>
      </c>
      <c r="I7347">
        <v>0</v>
      </c>
    </row>
    <row r="7348" spans="1:9">
      <c r="A7348" t="str">
        <f t="shared" si="115"/>
        <v>Iron83540</v>
      </c>
      <c r="B7348" t="s">
        <v>817</v>
      </c>
      <c r="C7348" t="s">
        <v>174</v>
      </c>
      <c r="D7348" t="s">
        <v>173</v>
      </c>
      <c r="E7348" s="2">
        <v>119.34</v>
      </c>
      <c r="F7348" s="2">
        <v>0</v>
      </c>
      <c r="G7348">
        <v>0</v>
      </c>
      <c r="H7348">
        <v>6.47</v>
      </c>
      <c r="I7348">
        <v>0</v>
      </c>
    </row>
    <row r="7349" spans="1:9">
      <c r="A7349" t="str">
        <f t="shared" si="115"/>
        <v>Iron Binding83550</v>
      </c>
      <c r="B7349" t="s">
        <v>817</v>
      </c>
      <c r="C7349" t="s">
        <v>176</v>
      </c>
      <c r="D7349" t="s">
        <v>175</v>
      </c>
      <c r="E7349" s="2">
        <v>168.14</v>
      </c>
      <c r="F7349" s="2">
        <v>0</v>
      </c>
      <c r="G7349">
        <v>0</v>
      </c>
      <c r="H7349">
        <v>8.74</v>
      </c>
      <c r="I7349">
        <v>0</v>
      </c>
    </row>
    <row r="7350" spans="1:9">
      <c r="A7350" t="str">
        <f t="shared" si="115"/>
        <v>LDH83615</v>
      </c>
      <c r="B7350" t="s">
        <v>817</v>
      </c>
      <c r="C7350" t="s">
        <v>332</v>
      </c>
      <c r="D7350" t="s">
        <v>331</v>
      </c>
      <c r="E7350" s="2">
        <v>131.47</v>
      </c>
      <c r="F7350" s="2">
        <v>0</v>
      </c>
      <c r="G7350">
        <v>0</v>
      </c>
      <c r="H7350">
        <v>6.04</v>
      </c>
      <c r="I7350">
        <v>0</v>
      </c>
    </row>
    <row r="7351" spans="1:9">
      <c r="A7351" t="str">
        <f t="shared" si="115"/>
        <v>Lipase83690</v>
      </c>
      <c r="B7351" t="s">
        <v>817</v>
      </c>
      <c r="C7351" t="s">
        <v>178</v>
      </c>
      <c r="D7351" t="s">
        <v>177</v>
      </c>
      <c r="E7351" s="2">
        <v>183.19</v>
      </c>
      <c r="F7351" s="2">
        <v>0</v>
      </c>
      <c r="G7351">
        <v>0</v>
      </c>
      <c r="H7351">
        <v>6.89</v>
      </c>
      <c r="I7351">
        <v>0</v>
      </c>
    </row>
    <row r="7352" spans="1:9">
      <c r="A7352" t="str">
        <f t="shared" si="115"/>
        <v>Lipid80061</v>
      </c>
      <c r="B7352" t="s">
        <v>817</v>
      </c>
      <c r="C7352" t="s">
        <v>180</v>
      </c>
      <c r="D7352" t="s">
        <v>179</v>
      </c>
      <c r="E7352" s="2">
        <v>215.54</v>
      </c>
      <c r="F7352" s="2">
        <v>0</v>
      </c>
      <c r="G7352">
        <v>0</v>
      </c>
      <c r="H7352">
        <v>13.39</v>
      </c>
      <c r="I7352">
        <v>0</v>
      </c>
    </row>
    <row r="7353" spans="1:9">
      <c r="A7353" t="str">
        <f t="shared" si="115"/>
        <v>Lipoprotein Electrophor83701</v>
      </c>
      <c r="B7353" t="s">
        <v>817</v>
      </c>
      <c r="C7353" t="s">
        <v>181</v>
      </c>
      <c r="D7353" t="s">
        <v>141</v>
      </c>
      <c r="E7353" s="2">
        <v>274.52</v>
      </c>
      <c r="F7353" s="2">
        <v>0</v>
      </c>
      <c r="G7353">
        <v>0</v>
      </c>
      <c r="H7353">
        <v>33.86</v>
      </c>
      <c r="I7353">
        <v>0</v>
      </c>
    </row>
    <row r="7354" spans="1:9">
      <c r="A7354" t="str">
        <f t="shared" si="115"/>
        <v>Lithium80178</v>
      </c>
      <c r="B7354" t="s">
        <v>817</v>
      </c>
      <c r="C7354" t="s">
        <v>183</v>
      </c>
      <c r="D7354" t="s">
        <v>182</v>
      </c>
      <c r="E7354" s="2">
        <v>146.15</v>
      </c>
      <c r="F7354" s="2">
        <v>0</v>
      </c>
      <c r="G7354">
        <v>0</v>
      </c>
      <c r="H7354">
        <v>6.61</v>
      </c>
      <c r="I7354">
        <v>0</v>
      </c>
    </row>
    <row r="7355" spans="1:9">
      <c r="A7355" t="str">
        <f t="shared" si="115"/>
        <v>Magnesium83735</v>
      </c>
      <c r="B7355" t="s">
        <v>817</v>
      </c>
      <c r="C7355" t="s">
        <v>334</v>
      </c>
      <c r="D7355" t="s">
        <v>333</v>
      </c>
      <c r="E7355" s="2">
        <v>120.11</v>
      </c>
      <c r="F7355" s="2">
        <v>0</v>
      </c>
      <c r="G7355">
        <v>0</v>
      </c>
      <c r="H7355">
        <v>6.7</v>
      </c>
      <c r="I7355">
        <v>0</v>
      </c>
    </row>
    <row r="7356" spans="1:9">
      <c r="A7356" t="str">
        <f t="shared" si="115"/>
        <v>Neisseria Gonorrhoeae, AMP PROB87591</v>
      </c>
      <c r="B7356" t="s">
        <v>817</v>
      </c>
      <c r="C7356" t="s">
        <v>335</v>
      </c>
      <c r="D7356" t="s">
        <v>319</v>
      </c>
      <c r="E7356" s="2">
        <v>135.88</v>
      </c>
      <c r="F7356" s="2">
        <v>0</v>
      </c>
      <c r="G7356">
        <v>0</v>
      </c>
      <c r="H7356">
        <v>35.090000000000003</v>
      </c>
      <c r="I7356">
        <v>0</v>
      </c>
    </row>
    <row r="7357" spans="1:9">
      <c r="A7357" t="str">
        <f t="shared" si="115"/>
        <v>Occult Blood (Diagnostic)82272</v>
      </c>
      <c r="B7357" t="s">
        <v>817</v>
      </c>
      <c r="C7357" t="s">
        <v>185</v>
      </c>
      <c r="D7357" t="s">
        <v>184</v>
      </c>
      <c r="E7357" s="2">
        <v>68.63</v>
      </c>
      <c r="F7357" s="2">
        <v>0</v>
      </c>
      <c r="G7357">
        <v>0</v>
      </c>
      <c r="H7357">
        <v>4.2300000000000004</v>
      </c>
      <c r="I7357">
        <v>0</v>
      </c>
    </row>
    <row r="7358" spans="1:9">
      <c r="A7358" t="str">
        <f t="shared" si="115"/>
        <v>Occult Blood (Screen)82270</v>
      </c>
      <c r="B7358" t="s">
        <v>817</v>
      </c>
      <c r="C7358" t="s">
        <v>187</v>
      </c>
      <c r="D7358" t="s">
        <v>186</v>
      </c>
      <c r="E7358" s="2">
        <v>21.22</v>
      </c>
      <c r="F7358" s="2">
        <v>0</v>
      </c>
      <c r="G7358">
        <v>0</v>
      </c>
      <c r="H7358">
        <v>4.38</v>
      </c>
      <c r="I7358">
        <v>0</v>
      </c>
    </row>
    <row r="7359" spans="1:9">
      <c r="A7359" t="str">
        <f t="shared" si="115"/>
        <v>Osmolality-Urine Random83935</v>
      </c>
      <c r="B7359" t="s">
        <v>817</v>
      </c>
      <c r="C7359" t="s">
        <v>189</v>
      </c>
      <c r="D7359" t="s">
        <v>188</v>
      </c>
      <c r="E7359" s="2">
        <v>116.59</v>
      </c>
      <c r="F7359" s="2">
        <v>0</v>
      </c>
      <c r="G7359">
        <v>0</v>
      </c>
      <c r="H7359">
        <v>6.82</v>
      </c>
      <c r="I7359">
        <v>0</v>
      </c>
    </row>
    <row r="7360" spans="1:9">
      <c r="A7360" t="str">
        <f t="shared" si="115"/>
        <v>Ova &amp; Parasite - Comprehensive Study - Send Out87177</v>
      </c>
      <c r="B7360" t="s">
        <v>817</v>
      </c>
      <c r="C7360" t="s">
        <v>191</v>
      </c>
      <c r="D7360" t="s">
        <v>190</v>
      </c>
      <c r="E7360" s="2">
        <v>22.05</v>
      </c>
      <c r="F7360" s="2">
        <v>0</v>
      </c>
      <c r="G7360">
        <v>0</v>
      </c>
      <c r="H7360">
        <v>8.9</v>
      </c>
      <c r="I7360">
        <v>0</v>
      </c>
    </row>
    <row r="7361" spans="1:9">
      <c r="A7361" t="str">
        <f t="shared" si="115"/>
        <v>Oxcarbazepine80183</v>
      </c>
      <c r="B7361" t="s">
        <v>817</v>
      </c>
      <c r="C7361" t="s">
        <v>193</v>
      </c>
      <c r="D7361" t="s">
        <v>192</v>
      </c>
      <c r="E7361" s="2">
        <v>375.68</v>
      </c>
      <c r="F7361" s="2">
        <v>0</v>
      </c>
      <c r="G7361">
        <v>0</v>
      </c>
      <c r="H7361">
        <v>13.25</v>
      </c>
      <c r="I7361">
        <v>0</v>
      </c>
    </row>
    <row r="7362" spans="1:9">
      <c r="A7362" t="str">
        <f t="shared" si="115"/>
        <v>Pharmacy Charge</v>
      </c>
      <c r="B7362" t="s">
        <v>817</v>
      </c>
      <c r="C7362" t="s">
        <v>302</v>
      </c>
      <c r="E7362" s="2">
        <v>32.32</v>
      </c>
      <c r="F7362" s="2">
        <v>0</v>
      </c>
      <c r="G7362">
        <v>0</v>
      </c>
      <c r="H7362">
        <v>0</v>
      </c>
      <c r="I7362">
        <v>0</v>
      </c>
    </row>
    <row r="7363" spans="1:9">
      <c r="A7363" t="str">
        <f t="shared" si="115"/>
        <v>Phenobarbital80184</v>
      </c>
      <c r="B7363" t="s">
        <v>817</v>
      </c>
      <c r="C7363" t="s">
        <v>195</v>
      </c>
      <c r="D7363" t="s">
        <v>194</v>
      </c>
      <c r="E7363" s="2">
        <v>189.27</v>
      </c>
      <c r="F7363" s="2">
        <v>0</v>
      </c>
      <c r="G7363">
        <v>0</v>
      </c>
      <c r="H7363">
        <v>15.3</v>
      </c>
      <c r="I7363">
        <v>0</v>
      </c>
    </row>
    <row r="7364" spans="1:9">
      <c r="A7364" t="str">
        <f t="shared" si="115"/>
        <v>Phenytoin (Dilantin)80185</v>
      </c>
      <c r="B7364" t="s">
        <v>817</v>
      </c>
      <c r="C7364" t="s">
        <v>197</v>
      </c>
      <c r="D7364" t="s">
        <v>196</v>
      </c>
      <c r="E7364" s="2">
        <v>206.44</v>
      </c>
      <c r="F7364" s="2">
        <v>0</v>
      </c>
      <c r="G7364">
        <v>0</v>
      </c>
      <c r="H7364">
        <v>13.25</v>
      </c>
      <c r="I7364">
        <v>0</v>
      </c>
    </row>
    <row r="7365" spans="1:9">
      <c r="A7365" t="str">
        <f t="shared" si="115"/>
        <v>Phosphorus Serum84100</v>
      </c>
      <c r="B7365" t="s">
        <v>817</v>
      </c>
      <c r="C7365" t="s">
        <v>337</v>
      </c>
      <c r="D7365" t="s">
        <v>336</v>
      </c>
      <c r="E7365" s="2">
        <v>119.34</v>
      </c>
      <c r="F7365" s="2">
        <v>0</v>
      </c>
      <c r="G7365">
        <v>0</v>
      </c>
      <c r="H7365">
        <v>4.74</v>
      </c>
      <c r="I7365">
        <v>0</v>
      </c>
    </row>
    <row r="7366" spans="1:9">
      <c r="A7366" t="str">
        <f t="shared" si="115"/>
        <v>Potassium84132</v>
      </c>
      <c r="B7366" t="s">
        <v>817</v>
      </c>
      <c r="C7366" t="s">
        <v>199</v>
      </c>
      <c r="D7366" t="s">
        <v>198</v>
      </c>
      <c r="E7366" s="2">
        <v>87.1</v>
      </c>
      <c r="F7366" s="2">
        <v>0</v>
      </c>
      <c r="G7366">
        <v>0</v>
      </c>
      <c r="H7366">
        <v>4.76</v>
      </c>
      <c r="I7366">
        <v>0</v>
      </c>
    </row>
    <row r="7367" spans="1:9">
      <c r="A7367" t="str">
        <f t="shared" ref="A7367:A7430" si="116">C7367&amp;D7367</f>
        <v>Potassium - Urine Random84133</v>
      </c>
      <c r="B7367" t="s">
        <v>817</v>
      </c>
      <c r="C7367" t="s">
        <v>201</v>
      </c>
      <c r="D7367" t="s">
        <v>200</v>
      </c>
      <c r="E7367" s="2">
        <v>84.62</v>
      </c>
      <c r="F7367" s="2">
        <v>0</v>
      </c>
      <c r="G7367">
        <v>0</v>
      </c>
      <c r="H7367">
        <v>4.7300000000000004</v>
      </c>
      <c r="I7367">
        <v>0</v>
      </c>
    </row>
    <row r="7368" spans="1:9">
      <c r="A7368" t="str">
        <f t="shared" si="116"/>
        <v>Prealbumin84134</v>
      </c>
      <c r="B7368" t="s">
        <v>817</v>
      </c>
      <c r="C7368" t="s">
        <v>203</v>
      </c>
      <c r="D7368" t="s">
        <v>202</v>
      </c>
      <c r="E7368" s="2">
        <v>183.29</v>
      </c>
      <c r="F7368" s="2">
        <v>0</v>
      </c>
      <c r="G7368">
        <v>0</v>
      </c>
      <c r="H7368">
        <v>14.59</v>
      </c>
      <c r="I7368">
        <v>0</v>
      </c>
    </row>
    <row r="7369" spans="1:9">
      <c r="A7369" t="str">
        <f t="shared" si="116"/>
        <v>Progesterone84144</v>
      </c>
      <c r="B7369" t="s">
        <v>817</v>
      </c>
      <c r="C7369" t="s">
        <v>205</v>
      </c>
      <c r="D7369" t="s">
        <v>204</v>
      </c>
      <c r="E7369" s="2">
        <v>267.91000000000003</v>
      </c>
      <c r="F7369" s="2">
        <v>0</v>
      </c>
      <c r="G7369">
        <v>0</v>
      </c>
      <c r="H7369">
        <v>20.86</v>
      </c>
      <c r="I7369">
        <v>0</v>
      </c>
    </row>
    <row r="7370" spans="1:9">
      <c r="A7370" t="str">
        <f t="shared" si="116"/>
        <v>Prolactin84146</v>
      </c>
      <c r="B7370" t="s">
        <v>817</v>
      </c>
      <c r="C7370" t="s">
        <v>207</v>
      </c>
      <c r="D7370" t="s">
        <v>206</v>
      </c>
      <c r="E7370" s="2">
        <v>398.56</v>
      </c>
      <c r="F7370" s="2">
        <v>0</v>
      </c>
      <c r="G7370">
        <v>0</v>
      </c>
      <c r="H7370">
        <v>19.38</v>
      </c>
      <c r="I7370">
        <v>0</v>
      </c>
    </row>
    <row r="7371" spans="1:9">
      <c r="A7371" t="str">
        <f t="shared" si="116"/>
        <v>Prothrombin Time85610</v>
      </c>
      <c r="B7371" t="s">
        <v>817</v>
      </c>
      <c r="C7371" t="s">
        <v>209</v>
      </c>
      <c r="D7371" t="s">
        <v>208</v>
      </c>
      <c r="E7371" s="2">
        <v>54.12</v>
      </c>
      <c r="F7371" s="2">
        <v>0</v>
      </c>
      <c r="G7371">
        <v>0</v>
      </c>
      <c r="H7371">
        <v>4.29</v>
      </c>
      <c r="I7371">
        <v>0</v>
      </c>
    </row>
    <row r="7372" spans="1:9">
      <c r="A7372" t="str">
        <f t="shared" si="116"/>
        <v>PSA, Total84153</v>
      </c>
      <c r="B7372" t="s">
        <v>817</v>
      </c>
      <c r="C7372" t="s">
        <v>211</v>
      </c>
      <c r="D7372" t="s">
        <v>210</v>
      </c>
      <c r="E7372" s="2">
        <v>251.37</v>
      </c>
      <c r="F7372" s="2">
        <v>0</v>
      </c>
      <c r="G7372">
        <v>0</v>
      </c>
      <c r="H7372">
        <v>18.39</v>
      </c>
      <c r="I7372">
        <v>0</v>
      </c>
    </row>
    <row r="7373" spans="1:9">
      <c r="A7373" t="str">
        <f t="shared" si="116"/>
        <v>PSA, Total, ScreenG0103</v>
      </c>
      <c r="B7373" t="s">
        <v>817</v>
      </c>
      <c r="C7373" t="s">
        <v>213</v>
      </c>
      <c r="D7373" t="s">
        <v>212</v>
      </c>
      <c r="E7373" s="2">
        <v>251.37</v>
      </c>
      <c r="F7373" s="2">
        <v>0</v>
      </c>
      <c r="G7373">
        <v>0</v>
      </c>
      <c r="H7373">
        <v>134.06</v>
      </c>
      <c r="I7373">
        <v>0</v>
      </c>
    </row>
    <row r="7374" spans="1:9">
      <c r="A7374" t="str">
        <f t="shared" si="116"/>
        <v>PTH Intact83970</v>
      </c>
      <c r="B7374" t="s">
        <v>817</v>
      </c>
      <c r="C7374" t="s">
        <v>215</v>
      </c>
      <c r="D7374" t="s">
        <v>214</v>
      </c>
      <c r="E7374" s="2">
        <v>595.89</v>
      </c>
      <c r="F7374" s="2">
        <v>0</v>
      </c>
      <c r="G7374">
        <v>0</v>
      </c>
      <c r="H7374">
        <v>41.28</v>
      </c>
      <c r="I7374">
        <v>0</v>
      </c>
    </row>
    <row r="7375" spans="1:9">
      <c r="A7375" t="str">
        <f t="shared" si="116"/>
        <v>Rapid COVID19 By PCR87076</v>
      </c>
      <c r="B7375" t="s">
        <v>817</v>
      </c>
      <c r="C7375" t="s">
        <v>216</v>
      </c>
      <c r="D7375" t="s">
        <v>34</v>
      </c>
      <c r="E7375" s="2">
        <v>168.14</v>
      </c>
      <c r="F7375" s="2">
        <v>0</v>
      </c>
      <c r="G7375">
        <v>0</v>
      </c>
      <c r="H7375">
        <v>8.08</v>
      </c>
      <c r="I7375">
        <v>0</v>
      </c>
    </row>
    <row r="7376" spans="1:9">
      <c r="A7376" t="str">
        <f t="shared" si="116"/>
        <v>Rapid Group A Strep Screen87430</v>
      </c>
      <c r="B7376" t="s">
        <v>817</v>
      </c>
      <c r="C7376" t="s">
        <v>218</v>
      </c>
      <c r="D7376" t="s">
        <v>217</v>
      </c>
      <c r="E7376" s="2">
        <v>176.96</v>
      </c>
      <c r="F7376" s="2">
        <v>0</v>
      </c>
      <c r="G7376">
        <v>0</v>
      </c>
      <c r="H7376">
        <v>16.809999999999999</v>
      </c>
      <c r="I7376">
        <v>0</v>
      </c>
    </row>
    <row r="7377" spans="1:9">
      <c r="A7377" t="str">
        <f t="shared" si="116"/>
        <v>Renal Function80069</v>
      </c>
      <c r="B7377" t="s">
        <v>817</v>
      </c>
      <c r="C7377" t="s">
        <v>220</v>
      </c>
      <c r="D7377" t="s">
        <v>219</v>
      </c>
      <c r="E7377" s="2">
        <v>266.26</v>
      </c>
      <c r="F7377" s="2">
        <v>0</v>
      </c>
      <c r="G7377">
        <v>0</v>
      </c>
      <c r="H7377">
        <v>8.68</v>
      </c>
      <c r="I7377">
        <v>0</v>
      </c>
    </row>
    <row r="7378" spans="1:9">
      <c r="A7378" t="str">
        <f t="shared" si="116"/>
        <v>Residential</v>
      </c>
      <c r="B7378" t="s">
        <v>817</v>
      </c>
      <c r="C7378" t="s">
        <v>304</v>
      </c>
      <c r="E7378" s="2">
        <v>1251.52</v>
      </c>
      <c r="F7378" s="2">
        <v>329</v>
      </c>
      <c r="G7378">
        <v>351.25</v>
      </c>
      <c r="H7378">
        <v>275</v>
      </c>
      <c r="I7378">
        <v>114.49</v>
      </c>
    </row>
    <row r="7379" spans="1:9">
      <c r="A7379" t="str">
        <f t="shared" si="116"/>
        <v>Respiratory viral panel PCR87632</v>
      </c>
      <c r="B7379" t="s">
        <v>817</v>
      </c>
      <c r="C7379" t="s">
        <v>222</v>
      </c>
      <c r="D7379" t="s">
        <v>221</v>
      </c>
      <c r="E7379" s="2">
        <v>210.3</v>
      </c>
      <c r="F7379" s="2">
        <v>0</v>
      </c>
      <c r="G7379">
        <v>0</v>
      </c>
      <c r="H7379">
        <v>112.16</v>
      </c>
      <c r="I7379">
        <v>0</v>
      </c>
    </row>
    <row r="7380" spans="1:9">
      <c r="A7380" t="str">
        <f t="shared" si="116"/>
        <v>RPR86592</v>
      </c>
      <c r="B7380" t="s">
        <v>817</v>
      </c>
      <c r="C7380" t="s">
        <v>224</v>
      </c>
      <c r="D7380" t="s">
        <v>223</v>
      </c>
      <c r="E7380" s="2">
        <v>42.26</v>
      </c>
      <c r="F7380" s="2">
        <v>0</v>
      </c>
      <c r="G7380">
        <v>0</v>
      </c>
      <c r="H7380">
        <v>4.2699999999999996</v>
      </c>
      <c r="I7380">
        <v>0</v>
      </c>
    </row>
    <row r="7381" spans="1:9">
      <c r="A7381" t="str">
        <f t="shared" si="116"/>
        <v>RPR86592</v>
      </c>
      <c r="B7381" t="s">
        <v>817</v>
      </c>
      <c r="C7381" t="s">
        <v>224</v>
      </c>
      <c r="D7381" t="s">
        <v>223</v>
      </c>
      <c r="E7381" s="2">
        <v>40.25</v>
      </c>
      <c r="F7381" s="2">
        <v>0</v>
      </c>
      <c r="G7381">
        <v>0</v>
      </c>
      <c r="H7381">
        <v>4.2699999999999996</v>
      </c>
      <c r="I7381">
        <v>0</v>
      </c>
    </row>
    <row r="7382" spans="1:9">
      <c r="A7382" t="str">
        <f t="shared" si="116"/>
        <v>RSV87280</v>
      </c>
      <c r="B7382" t="s">
        <v>817</v>
      </c>
      <c r="C7382" t="s">
        <v>226</v>
      </c>
      <c r="D7382" t="s">
        <v>225</v>
      </c>
      <c r="E7382" s="2">
        <v>26.25</v>
      </c>
      <c r="F7382" s="2">
        <v>0</v>
      </c>
      <c r="G7382">
        <v>0</v>
      </c>
      <c r="H7382">
        <v>13.42</v>
      </c>
      <c r="I7382">
        <v>0</v>
      </c>
    </row>
    <row r="7383" spans="1:9">
      <c r="A7383" t="str">
        <f t="shared" si="116"/>
        <v>Sed Rate/Westergreen85652</v>
      </c>
      <c r="B7383" t="s">
        <v>817</v>
      </c>
      <c r="C7383" t="s">
        <v>228</v>
      </c>
      <c r="D7383" t="s">
        <v>227</v>
      </c>
      <c r="E7383" s="2">
        <v>66.150000000000006</v>
      </c>
      <c r="F7383" s="2">
        <v>0</v>
      </c>
      <c r="G7383">
        <v>0</v>
      </c>
      <c r="H7383">
        <v>2.7</v>
      </c>
      <c r="I7383">
        <v>0</v>
      </c>
    </row>
    <row r="7384" spans="1:9">
      <c r="A7384" t="str">
        <f t="shared" si="116"/>
        <v>Sensitivity, MIC87186</v>
      </c>
      <c r="B7384" t="s">
        <v>817</v>
      </c>
      <c r="C7384" t="s">
        <v>230</v>
      </c>
      <c r="D7384" t="s">
        <v>229</v>
      </c>
      <c r="E7384" s="2">
        <v>146.15</v>
      </c>
      <c r="F7384" s="2">
        <v>0</v>
      </c>
      <c r="G7384">
        <v>0</v>
      </c>
      <c r="H7384">
        <v>8.65</v>
      </c>
      <c r="I7384">
        <v>0</v>
      </c>
    </row>
    <row r="7385" spans="1:9">
      <c r="A7385" t="str">
        <f t="shared" si="116"/>
        <v>Sodium84295</v>
      </c>
      <c r="B7385" t="s">
        <v>817</v>
      </c>
      <c r="C7385" t="s">
        <v>232</v>
      </c>
      <c r="D7385" t="s">
        <v>231</v>
      </c>
      <c r="E7385" s="2">
        <v>75.53</v>
      </c>
      <c r="F7385" s="2">
        <v>0</v>
      </c>
      <c r="G7385">
        <v>0</v>
      </c>
      <c r="H7385">
        <v>4.8099999999999996</v>
      </c>
      <c r="I7385">
        <v>0</v>
      </c>
    </row>
    <row r="7386" spans="1:9">
      <c r="A7386" t="str">
        <f t="shared" si="116"/>
        <v>Sodium - Urine Random84300</v>
      </c>
      <c r="B7386" t="s">
        <v>817</v>
      </c>
      <c r="C7386" t="s">
        <v>234</v>
      </c>
      <c r="D7386" t="s">
        <v>233</v>
      </c>
      <c r="E7386" s="2">
        <v>79.650000000000006</v>
      </c>
      <c r="F7386" s="2">
        <v>0</v>
      </c>
      <c r="G7386">
        <v>0</v>
      </c>
      <c r="H7386">
        <v>5.0599999999999996</v>
      </c>
      <c r="I7386">
        <v>0</v>
      </c>
    </row>
    <row r="7387" spans="1:9">
      <c r="A7387" t="str">
        <f t="shared" si="116"/>
        <v>Specimen Collection for COVID-19C9803</v>
      </c>
      <c r="B7387" t="s">
        <v>817</v>
      </c>
      <c r="C7387" t="s">
        <v>236</v>
      </c>
      <c r="D7387" t="s">
        <v>235</v>
      </c>
      <c r="E7387" s="2">
        <v>183.76</v>
      </c>
      <c r="F7387" s="2">
        <v>0</v>
      </c>
      <c r="G7387">
        <v>0</v>
      </c>
      <c r="H7387">
        <v>25.23</v>
      </c>
      <c r="I7387">
        <v>0</v>
      </c>
    </row>
    <row r="7388" spans="1:9">
      <c r="A7388" t="str">
        <f t="shared" si="116"/>
        <v>Sputum Culture/GS87070</v>
      </c>
      <c r="B7388" t="s">
        <v>817</v>
      </c>
      <c r="C7388" t="s">
        <v>237</v>
      </c>
      <c r="D7388" t="s">
        <v>90</v>
      </c>
      <c r="E7388" s="2">
        <v>217.47</v>
      </c>
      <c r="F7388" s="2">
        <v>0</v>
      </c>
      <c r="G7388">
        <v>0</v>
      </c>
      <c r="H7388">
        <v>8.6199999999999992</v>
      </c>
      <c r="I7388">
        <v>0</v>
      </c>
    </row>
    <row r="7389" spans="1:9">
      <c r="A7389" t="str">
        <f t="shared" si="116"/>
        <v>Strep A Culture (Throat)87081</v>
      </c>
      <c r="B7389" t="s">
        <v>817</v>
      </c>
      <c r="C7389" t="s">
        <v>238</v>
      </c>
      <c r="D7389" t="s">
        <v>126</v>
      </c>
      <c r="E7389" s="2">
        <v>121.55</v>
      </c>
      <c r="F7389" s="2">
        <v>0</v>
      </c>
      <c r="G7389">
        <v>0</v>
      </c>
      <c r="H7389">
        <v>6.63</v>
      </c>
      <c r="I7389">
        <v>0</v>
      </c>
    </row>
    <row r="7390" spans="1:9">
      <c r="A7390" t="str">
        <f t="shared" si="116"/>
        <v>Strep B Culture (Genital)87081</v>
      </c>
      <c r="B7390" t="s">
        <v>817</v>
      </c>
      <c r="C7390" t="s">
        <v>239</v>
      </c>
      <c r="D7390" t="s">
        <v>126</v>
      </c>
      <c r="E7390" s="2">
        <v>121.55</v>
      </c>
      <c r="F7390" s="2">
        <v>0</v>
      </c>
      <c r="G7390">
        <v>0</v>
      </c>
      <c r="H7390">
        <v>6.63</v>
      </c>
      <c r="I7390">
        <v>0</v>
      </c>
    </row>
    <row r="7391" spans="1:9">
      <c r="A7391" t="str">
        <f t="shared" si="116"/>
        <v>T3 Uptake84479</v>
      </c>
      <c r="B7391" t="s">
        <v>817</v>
      </c>
      <c r="C7391" t="s">
        <v>339</v>
      </c>
      <c r="D7391" t="s">
        <v>338</v>
      </c>
      <c r="E7391" s="2">
        <v>139.74</v>
      </c>
      <c r="F7391" s="2">
        <v>0</v>
      </c>
      <c r="G7391">
        <v>0</v>
      </c>
      <c r="H7391">
        <v>6.47</v>
      </c>
      <c r="I7391">
        <v>0</v>
      </c>
    </row>
    <row r="7392" spans="1:9">
      <c r="A7392" t="str">
        <f t="shared" si="116"/>
        <v>T3; Total84480</v>
      </c>
      <c r="B7392" t="s">
        <v>817</v>
      </c>
      <c r="C7392" t="s">
        <v>241</v>
      </c>
      <c r="D7392" t="s">
        <v>240</v>
      </c>
      <c r="E7392" s="2">
        <v>287.95999999999998</v>
      </c>
      <c r="F7392" s="2">
        <v>0</v>
      </c>
      <c r="G7392">
        <v>0</v>
      </c>
      <c r="H7392">
        <v>14.18</v>
      </c>
      <c r="I7392">
        <v>0</v>
      </c>
    </row>
    <row r="7393" spans="1:9">
      <c r="A7393" t="str">
        <f t="shared" si="116"/>
        <v>T4 (Thyroxine)84436</v>
      </c>
      <c r="B7393" t="s">
        <v>817</v>
      </c>
      <c r="C7393" t="s">
        <v>341</v>
      </c>
      <c r="D7393" t="s">
        <v>340</v>
      </c>
      <c r="E7393" s="2">
        <v>171.72</v>
      </c>
      <c r="F7393" s="2">
        <v>0</v>
      </c>
      <c r="G7393">
        <v>0</v>
      </c>
      <c r="H7393">
        <v>6.87</v>
      </c>
      <c r="I7393">
        <v>0</v>
      </c>
    </row>
    <row r="7394" spans="1:9">
      <c r="A7394" t="str">
        <f t="shared" si="116"/>
        <v>TB Culture (AFB)87116</v>
      </c>
      <c r="B7394" t="s">
        <v>817</v>
      </c>
      <c r="C7394" t="s">
        <v>243</v>
      </c>
      <c r="D7394" t="s">
        <v>242</v>
      </c>
      <c r="E7394" s="2">
        <v>276.45</v>
      </c>
      <c r="F7394" s="2">
        <v>0</v>
      </c>
      <c r="G7394">
        <v>0</v>
      </c>
      <c r="H7394">
        <v>10.8</v>
      </c>
      <c r="I7394">
        <v>0</v>
      </c>
    </row>
    <row r="7395" spans="1:9">
      <c r="A7395" t="str">
        <f t="shared" si="116"/>
        <v>Testosterone; Total84403</v>
      </c>
      <c r="B7395" t="s">
        <v>817</v>
      </c>
      <c r="C7395" t="s">
        <v>245</v>
      </c>
      <c r="D7395" t="s">
        <v>244</v>
      </c>
      <c r="E7395" s="2">
        <v>294.33</v>
      </c>
      <c r="F7395" s="2">
        <v>0</v>
      </c>
      <c r="G7395">
        <v>0</v>
      </c>
      <c r="H7395">
        <v>25.81</v>
      </c>
      <c r="I7395">
        <v>0</v>
      </c>
    </row>
    <row r="7396" spans="1:9">
      <c r="A7396" t="str">
        <f t="shared" si="116"/>
        <v>Theophylline80198</v>
      </c>
      <c r="B7396" t="s">
        <v>817</v>
      </c>
      <c r="C7396" t="s">
        <v>247</v>
      </c>
      <c r="D7396" t="s">
        <v>246</v>
      </c>
      <c r="E7396" s="2">
        <v>204.79</v>
      </c>
      <c r="F7396" s="2">
        <v>0</v>
      </c>
      <c r="G7396">
        <v>0</v>
      </c>
      <c r="H7396">
        <v>14.14</v>
      </c>
      <c r="I7396">
        <v>0</v>
      </c>
    </row>
    <row r="7397" spans="1:9">
      <c r="A7397" t="str">
        <f t="shared" si="116"/>
        <v>Total Protein84155</v>
      </c>
      <c r="B7397" t="s">
        <v>817</v>
      </c>
      <c r="C7397" t="s">
        <v>249</v>
      </c>
      <c r="D7397" t="s">
        <v>248</v>
      </c>
      <c r="E7397" s="2">
        <v>110.25</v>
      </c>
      <c r="F7397" s="2">
        <v>0</v>
      </c>
      <c r="G7397">
        <v>0</v>
      </c>
      <c r="H7397">
        <v>3.67</v>
      </c>
      <c r="I7397">
        <v>0</v>
      </c>
    </row>
    <row r="7398" spans="1:9">
      <c r="A7398" t="str">
        <f t="shared" si="116"/>
        <v>Transferrin84466</v>
      </c>
      <c r="B7398" t="s">
        <v>817</v>
      </c>
      <c r="C7398" t="s">
        <v>251</v>
      </c>
      <c r="D7398" t="s">
        <v>250</v>
      </c>
      <c r="E7398" s="2">
        <v>155.72999999999999</v>
      </c>
      <c r="F7398" s="2">
        <v>0</v>
      </c>
      <c r="G7398">
        <v>0</v>
      </c>
      <c r="H7398">
        <v>12.76</v>
      </c>
      <c r="I7398">
        <v>0</v>
      </c>
    </row>
    <row r="7399" spans="1:9">
      <c r="A7399" t="str">
        <f t="shared" si="116"/>
        <v>Trichomonas Vag DNA Prob87660</v>
      </c>
      <c r="B7399" t="s">
        <v>817</v>
      </c>
      <c r="C7399" t="s">
        <v>253</v>
      </c>
      <c r="D7399" t="s">
        <v>252</v>
      </c>
      <c r="E7399" s="2">
        <v>77.45</v>
      </c>
      <c r="F7399" s="2">
        <v>0</v>
      </c>
      <c r="G7399">
        <v>0</v>
      </c>
      <c r="H7399">
        <v>20.05</v>
      </c>
      <c r="I7399">
        <v>0</v>
      </c>
    </row>
    <row r="7400" spans="1:9">
      <c r="A7400" t="str">
        <f t="shared" si="116"/>
        <v>Triglycerides84478</v>
      </c>
      <c r="B7400" t="s">
        <v>817</v>
      </c>
      <c r="C7400" t="s">
        <v>343</v>
      </c>
      <c r="D7400" t="s">
        <v>342</v>
      </c>
      <c r="E7400" s="2">
        <v>27.78</v>
      </c>
      <c r="F7400" s="2">
        <v>0</v>
      </c>
      <c r="G7400">
        <v>0</v>
      </c>
      <c r="H7400">
        <v>5.74</v>
      </c>
      <c r="I7400">
        <v>0</v>
      </c>
    </row>
    <row r="7401" spans="1:9">
      <c r="A7401" t="str">
        <f t="shared" si="116"/>
        <v>Troponin84484</v>
      </c>
      <c r="B7401" t="s">
        <v>817</v>
      </c>
      <c r="C7401" t="s">
        <v>255</v>
      </c>
      <c r="D7401" t="s">
        <v>254</v>
      </c>
      <c r="E7401" s="2">
        <v>236.49</v>
      </c>
      <c r="F7401" s="2">
        <v>0</v>
      </c>
      <c r="G7401">
        <v>0</v>
      </c>
      <c r="H7401">
        <v>12.47</v>
      </c>
      <c r="I7401">
        <v>0</v>
      </c>
    </row>
    <row r="7402" spans="1:9">
      <c r="A7402" t="str">
        <f t="shared" si="116"/>
        <v>TSH84443</v>
      </c>
      <c r="B7402" t="s">
        <v>817</v>
      </c>
      <c r="C7402" t="s">
        <v>797</v>
      </c>
      <c r="D7402" t="s">
        <v>256</v>
      </c>
      <c r="E7402" s="2">
        <v>40.25</v>
      </c>
      <c r="F7402" s="2">
        <v>0</v>
      </c>
      <c r="G7402">
        <v>0</v>
      </c>
      <c r="H7402">
        <v>16.8</v>
      </c>
      <c r="I7402">
        <v>0</v>
      </c>
    </row>
    <row r="7403" spans="1:9">
      <c r="A7403" t="str">
        <f t="shared" si="116"/>
        <v>TSH (Thyroid Stim Horm)84443</v>
      </c>
      <c r="B7403" t="s">
        <v>817</v>
      </c>
      <c r="C7403" t="s">
        <v>257</v>
      </c>
      <c r="D7403" t="s">
        <v>256</v>
      </c>
      <c r="E7403" s="2">
        <v>149.91999999999999</v>
      </c>
      <c r="F7403" s="2">
        <v>0</v>
      </c>
      <c r="G7403">
        <v>0</v>
      </c>
      <c r="H7403">
        <v>16.8</v>
      </c>
      <c r="I7403">
        <v>0</v>
      </c>
    </row>
    <row r="7404" spans="1:9">
      <c r="A7404" t="str">
        <f t="shared" si="116"/>
        <v>Uric Acid -Blood84550</v>
      </c>
      <c r="B7404" t="s">
        <v>817</v>
      </c>
      <c r="C7404" t="s">
        <v>345</v>
      </c>
      <c r="D7404" t="s">
        <v>344</v>
      </c>
      <c r="E7404" s="2">
        <v>22</v>
      </c>
      <c r="F7404" s="2">
        <v>0</v>
      </c>
      <c r="G7404">
        <v>0</v>
      </c>
      <c r="H7404">
        <v>4.5199999999999996</v>
      </c>
      <c r="I7404">
        <v>0</v>
      </c>
    </row>
    <row r="7405" spans="1:9">
      <c r="A7405" t="str">
        <f t="shared" si="116"/>
        <v>Urinalysis81003</v>
      </c>
      <c r="B7405" t="s">
        <v>817</v>
      </c>
      <c r="C7405" t="s">
        <v>259</v>
      </c>
      <c r="D7405" t="s">
        <v>258</v>
      </c>
      <c r="E7405" s="2">
        <v>40.25</v>
      </c>
      <c r="F7405" s="2">
        <v>0</v>
      </c>
      <c r="G7405">
        <v>0</v>
      </c>
      <c r="H7405">
        <v>2.25</v>
      </c>
      <c r="I7405">
        <v>0</v>
      </c>
    </row>
    <row r="7406" spans="1:9">
      <c r="A7406" t="str">
        <f t="shared" si="116"/>
        <v>Urinalysis81003</v>
      </c>
      <c r="B7406" t="s">
        <v>817</v>
      </c>
      <c r="C7406" t="s">
        <v>259</v>
      </c>
      <c r="D7406" t="s">
        <v>258</v>
      </c>
      <c r="E7406" s="2">
        <v>42.26</v>
      </c>
      <c r="F7406" s="2">
        <v>0</v>
      </c>
      <c r="G7406">
        <v>0</v>
      </c>
      <c r="H7406">
        <v>2.25</v>
      </c>
      <c r="I7406">
        <v>0</v>
      </c>
    </row>
    <row r="7407" spans="1:9">
      <c r="A7407" t="str">
        <f t="shared" si="116"/>
        <v>Valproate (Depakane)80164</v>
      </c>
      <c r="B7407" t="s">
        <v>817</v>
      </c>
      <c r="C7407" t="s">
        <v>262</v>
      </c>
      <c r="D7407" t="s">
        <v>261</v>
      </c>
      <c r="E7407" s="2">
        <v>206.92</v>
      </c>
      <c r="F7407" s="2">
        <v>0</v>
      </c>
      <c r="G7407">
        <v>0</v>
      </c>
      <c r="H7407">
        <v>13.54</v>
      </c>
      <c r="I7407">
        <v>0</v>
      </c>
    </row>
    <row r="7408" spans="1:9">
      <c r="A7408" t="str">
        <f t="shared" si="116"/>
        <v>Venipuncture Fee36415</v>
      </c>
      <c r="B7408" t="s">
        <v>817</v>
      </c>
      <c r="C7408" t="s">
        <v>264</v>
      </c>
      <c r="D7408" t="s">
        <v>263</v>
      </c>
      <c r="E7408" s="2">
        <v>39.14</v>
      </c>
      <c r="F7408" s="2">
        <v>0</v>
      </c>
      <c r="G7408">
        <v>0</v>
      </c>
      <c r="H7408">
        <v>3</v>
      </c>
      <c r="I7408">
        <v>0</v>
      </c>
    </row>
    <row r="7409" spans="1:9">
      <c r="A7409" t="str">
        <f t="shared" si="116"/>
        <v>Vitamin B1282607</v>
      </c>
      <c r="B7409" t="s">
        <v>817</v>
      </c>
      <c r="C7409" t="s">
        <v>266</v>
      </c>
      <c r="D7409" t="s">
        <v>265</v>
      </c>
      <c r="E7409" s="2">
        <v>214.16</v>
      </c>
      <c r="F7409" s="2">
        <v>0</v>
      </c>
      <c r="G7409">
        <v>0</v>
      </c>
      <c r="H7409">
        <v>15.08</v>
      </c>
      <c r="I7409">
        <v>0</v>
      </c>
    </row>
    <row r="7410" spans="1:9">
      <c r="A7410" t="str">
        <f t="shared" si="116"/>
        <v>Vitamin D 25 OH82306</v>
      </c>
      <c r="B7410" t="s">
        <v>817</v>
      </c>
      <c r="C7410" t="s">
        <v>268</v>
      </c>
      <c r="D7410" t="s">
        <v>267</v>
      </c>
      <c r="E7410" s="2">
        <v>293.75</v>
      </c>
      <c r="F7410" s="2">
        <v>0</v>
      </c>
      <c r="G7410">
        <v>0</v>
      </c>
      <c r="H7410">
        <v>29.6</v>
      </c>
      <c r="I7410">
        <v>0</v>
      </c>
    </row>
    <row r="7411" spans="1:9">
      <c r="A7411" t="str">
        <f t="shared" si="116"/>
        <v>XR Chest PA/Lat 2 Views71046</v>
      </c>
      <c r="B7411" t="s">
        <v>817</v>
      </c>
      <c r="C7411" t="s">
        <v>270</v>
      </c>
      <c r="D7411" t="s">
        <v>269</v>
      </c>
      <c r="E7411" s="2">
        <v>488.96</v>
      </c>
      <c r="F7411" s="2">
        <v>0</v>
      </c>
      <c r="G7411">
        <v>0</v>
      </c>
      <c r="H7411">
        <v>82.61</v>
      </c>
      <c r="I7411">
        <v>0</v>
      </c>
    </row>
    <row r="7412" spans="1:9">
      <c r="A7412" t="str">
        <f t="shared" si="116"/>
        <v>23 Hour Observation90853</v>
      </c>
      <c r="B7412" t="s">
        <v>401</v>
      </c>
      <c r="C7412" t="s">
        <v>353</v>
      </c>
      <c r="D7412" t="s">
        <v>271</v>
      </c>
      <c r="E7412" s="2">
        <v>1945.88</v>
      </c>
      <c r="F7412" s="2">
        <v>988.38</v>
      </c>
      <c r="G7412">
        <v>0</v>
      </c>
      <c r="H7412">
        <v>76.42</v>
      </c>
      <c r="I7412">
        <v>0</v>
      </c>
    </row>
    <row r="7413" spans="1:9">
      <c r="A7413" t="str">
        <f t="shared" si="116"/>
        <v>ABO &amp; RH86901</v>
      </c>
      <c r="B7413" t="s">
        <v>401</v>
      </c>
      <c r="C7413" t="s">
        <v>4</v>
      </c>
      <c r="D7413" t="s">
        <v>3</v>
      </c>
      <c r="E7413" s="2">
        <v>56.78</v>
      </c>
      <c r="F7413" s="2">
        <v>0</v>
      </c>
      <c r="G7413">
        <v>0</v>
      </c>
      <c r="H7413">
        <v>2.99</v>
      </c>
      <c r="I7413">
        <v>0</v>
      </c>
    </row>
    <row r="7414" spans="1:9">
      <c r="A7414" t="str">
        <f t="shared" si="116"/>
        <v>Acute Hepatitis80074</v>
      </c>
      <c r="B7414" t="s">
        <v>401</v>
      </c>
      <c r="C7414" t="s">
        <v>7</v>
      </c>
      <c r="D7414" t="s">
        <v>6</v>
      </c>
      <c r="E7414" s="2">
        <v>105</v>
      </c>
      <c r="F7414" s="2">
        <v>100</v>
      </c>
      <c r="G7414">
        <v>0</v>
      </c>
      <c r="H7414">
        <v>100</v>
      </c>
      <c r="I7414">
        <v>0</v>
      </c>
    </row>
    <row r="7415" spans="1:9">
      <c r="A7415" t="str">
        <f t="shared" si="116"/>
        <v>AFB Smear87206</v>
      </c>
      <c r="B7415" t="s">
        <v>401</v>
      </c>
      <c r="C7415" t="s">
        <v>10</v>
      </c>
      <c r="D7415" t="s">
        <v>9</v>
      </c>
      <c r="E7415" s="2">
        <v>84.62</v>
      </c>
      <c r="F7415" s="2">
        <v>0</v>
      </c>
      <c r="G7415">
        <v>0</v>
      </c>
      <c r="H7415">
        <v>0</v>
      </c>
      <c r="I7415">
        <v>0</v>
      </c>
    </row>
    <row r="7416" spans="1:9">
      <c r="A7416" t="str">
        <f t="shared" si="116"/>
        <v>Albumin; Serum82040</v>
      </c>
      <c r="B7416" t="s">
        <v>401</v>
      </c>
      <c r="C7416" t="s">
        <v>12</v>
      </c>
      <c r="D7416" t="s">
        <v>11</v>
      </c>
      <c r="E7416" s="2">
        <v>80.459999999999994</v>
      </c>
      <c r="F7416" s="2">
        <v>0</v>
      </c>
      <c r="G7416">
        <v>0</v>
      </c>
      <c r="H7416">
        <v>4.95</v>
      </c>
      <c r="I7416">
        <v>269.38</v>
      </c>
    </row>
    <row r="7417" spans="1:9">
      <c r="A7417" t="str">
        <f t="shared" si="116"/>
        <v>Aldosterone (Serum)82088</v>
      </c>
      <c r="B7417" t="s">
        <v>401</v>
      </c>
      <c r="C7417" t="s">
        <v>14</v>
      </c>
      <c r="D7417" t="s">
        <v>13</v>
      </c>
      <c r="E7417" s="2">
        <v>505.5</v>
      </c>
      <c r="F7417" s="2">
        <v>0</v>
      </c>
      <c r="G7417">
        <v>0</v>
      </c>
      <c r="H7417">
        <v>40.75</v>
      </c>
      <c r="I7417">
        <v>0</v>
      </c>
    </row>
    <row r="7418" spans="1:9">
      <c r="A7418" t="str">
        <f t="shared" si="116"/>
        <v>Alkaline Phosphatase84075</v>
      </c>
      <c r="B7418" t="s">
        <v>401</v>
      </c>
      <c r="C7418" t="s">
        <v>16</v>
      </c>
      <c r="D7418" t="s">
        <v>15</v>
      </c>
      <c r="E7418" s="2">
        <v>335.99</v>
      </c>
      <c r="F7418" s="2">
        <v>0</v>
      </c>
      <c r="G7418">
        <v>0</v>
      </c>
      <c r="H7418">
        <v>5.18</v>
      </c>
      <c r="I7418">
        <v>0</v>
      </c>
    </row>
    <row r="7419" spans="1:9">
      <c r="A7419" t="str">
        <f t="shared" si="116"/>
        <v>ALT (SGPT)84460</v>
      </c>
      <c r="B7419" t="s">
        <v>401</v>
      </c>
      <c r="C7419" t="s">
        <v>18</v>
      </c>
      <c r="D7419" t="s">
        <v>17</v>
      </c>
      <c r="E7419" s="2">
        <v>72.06</v>
      </c>
      <c r="F7419" s="2">
        <v>0</v>
      </c>
      <c r="G7419">
        <v>0</v>
      </c>
      <c r="H7419">
        <v>5.3</v>
      </c>
      <c r="I7419">
        <v>0</v>
      </c>
    </row>
    <row r="7420" spans="1:9">
      <c r="A7420" t="str">
        <f t="shared" si="116"/>
        <v>Ambulatory DetoxH0014</v>
      </c>
      <c r="B7420" t="s">
        <v>401</v>
      </c>
      <c r="C7420" t="s">
        <v>275</v>
      </c>
      <c r="D7420" t="s">
        <v>274</v>
      </c>
      <c r="E7420" s="2">
        <v>1325.36</v>
      </c>
      <c r="F7420" s="2">
        <v>750</v>
      </c>
      <c r="G7420">
        <v>0</v>
      </c>
      <c r="H7420">
        <v>324</v>
      </c>
      <c r="I7420">
        <v>0</v>
      </c>
    </row>
    <row r="7421" spans="1:9">
      <c r="A7421" t="str">
        <f t="shared" si="116"/>
        <v>Ammonia82140</v>
      </c>
      <c r="B7421" t="s">
        <v>401</v>
      </c>
      <c r="C7421" t="s">
        <v>20</v>
      </c>
      <c r="D7421" t="s">
        <v>19</v>
      </c>
      <c r="E7421" s="2">
        <v>186.09</v>
      </c>
      <c r="F7421" s="2">
        <v>0</v>
      </c>
      <c r="G7421">
        <v>0</v>
      </c>
      <c r="H7421">
        <v>14.57</v>
      </c>
      <c r="I7421">
        <v>0</v>
      </c>
    </row>
    <row r="7422" spans="1:9">
      <c r="A7422" t="str">
        <f t="shared" si="116"/>
        <v>Amylase (Serum)82150</v>
      </c>
      <c r="B7422" t="s">
        <v>401</v>
      </c>
      <c r="C7422" t="s">
        <v>22</v>
      </c>
      <c r="D7422" t="s">
        <v>21</v>
      </c>
      <c r="E7422" s="2">
        <v>161.78</v>
      </c>
      <c r="F7422" s="2">
        <v>0</v>
      </c>
      <c r="G7422">
        <v>0</v>
      </c>
      <c r="H7422">
        <v>6.48</v>
      </c>
      <c r="I7422">
        <v>0</v>
      </c>
    </row>
    <row r="7423" spans="1:9">
      <c r="A7423" t="str">
        <f t="shared" si="116"/>
        <v>Antibody Screen86850</v>
      </c>
      <c r="B7423" t="s">
        <v>401</v>
      </c>
      <c r="C7423" t="s">
        <v>24</v>
      </c>
      <c r="D7423" t="s">
        <v>23</v>
      </c>
      <c r="E7423" s="2">
        <v>162.34</v>
      </c>
      <c r="F7423" s="2">
        <v>0</v>
      </c>
      <c r="G7423">
        <v>0</v>
      </c>
      <c r="H7423">
        <v>9.77</v>
      </c>
      <c r="I7423">
        <v>0</v>
      </c>
    </row>
    <row r="7424" spans="1:9">
      <c r="A7424" t="str">
        <f t="shared" si="116"/>
        <v>APTT85730</v>
      </c>
      <c r="B7424" t="s">
        <v>401</v>
      </c>
      <c r="C7424" t="s">
        <v>26</v>
      </c>
      <c r="D7424" t="s">
        <v>25</v>
      </c>
      <c r="E7424" s="2">
        <v>121.55</v>
      </c>
      <c r="F7424" s="2">
        <v>0</v>
      </c>
      <c r="G7424">
        <v>0</v>
      </c>
      <c r="H7424">
        <v>6.01</v>
      </c>
      <c r="I7424">
        <v>0</v>
      </c>
    </row>
    <row r="7425" spans="1:9">
      <c r="A7425" t="str">
        <f t="shared" si="116"/>
        <v>Assessment - OutpatientH0001</v>
      </c>
      <c r="B7425" t="s">
        <v>401</v>
      </c>
      <c r="C7425" t="s">
        <v>278</v>
      </c>
      <c r="D7425" t="s">
        <v>277</v>
      </c>
      <c r="E7425" s="2">
        <v>652.77</v>
      </c>
      <c r="F7425" s="2">
        <v>331.57</v>
      </c>
      <c r="G7425">
        <v>425</v>
      </c>
      <c r="H7425">
        <v>95</v>
      </c>
      <c r="I7425">
        <v>0</v>
      </c>
    </row>
    <row r="7426" spans="1:9">
      <c r="A7426" t="str">
        <f t="shared" si="116"/>
        <v>AST (SGPT)84450</v>
      </c>
      <c r="B7426" t="s">
        <v>401</v>
      </c>
      <c r="C7426" t="s">
        <v>28</v>
      </c>
      <c r="D7426" t="s">
        <v>27</v>
      </c>
      <c r="E7426" s="2">
        <v>65.42</v>
      </c>
      <c r="F7426" s="2">
        <v>0</v>
      </c>
      <c r="G7426">
        <v>0</v>
      </c>
      <c r="H7426">
        <v>5.18</v>
      </c>
      <c r="I7426">
        <v>0</v>
      </c>
    </row>
    <row r="7427" spans="1:9">
      <c r="A7427" t="str">
        <f t="shared" si="116"/>
        <v>Bacteria ID Other87077</v>
      </c>
      <c r="B7427" t="s">
        <v>401</v>
      </c>
      <c r="C7427" t="s">
        <v>30</v>
      </c>
      <c r="D7427" t="s">
        <v>29</v>
      </c>
      <c r="E7427" s="2">
        <v>100.88</v>
      </c>
      <c r="F7427" s="2">
        <v>0</v>
      </c>
      <c r="G7427">
        <v>0</v>
      </c>
      <c r="H7427">
        <v>8.08</v>
      </c>
      <c r="I7427">
        <v>0</v>
      </c>
    </row>
    <row r="7428" spans="1:9">
      <c r="A7428" t="str">
        <f t="shared" si="116"/>
        <v>Bacteria ID Urine87088</v>
      </c>
      <c r="B7428" t="s">
        <v>401</v>
      </c>
      <c r="C7428" t="s">
        <v>32</v>
      </c>
      <c r="D7428" t="s">
        <v>31</v>
      </c>
      <c r="E7428" s="2">
        <v>195.07</v>
      </c>
      <c r="F7428" s="2">
        <v>0</v>
      </c>
      <c r="G7428">
        <v>0</v>
      </c>
      <c r="H7428">
        <v>8.09</v>
      </c>
      <c r="I7428">
        <v>0</v>
      </c>
    </row>
    <row r="7429" spans="1:9">
      <c r="A7429" t="str">
        <f t="shared" si="116"/>
        <v>Bacteria ID, Anaerobe87076</v>
      </c>
      <c r="B7429" t="s">
        <v>401</v>
      </c>
      <c r="C7429" t="s">
        <v>35</v>
      </c>
      <c r="D7429" t="s">
        <v>34</v>
      </c>
      <c r="E7429" s="2">
        <v>168.14</v>
      </c>
      <c r="F7429" s="2">
        <v>0</v>
      </c>
      <c r="G7429">
        <v>0</v>
      </c>
      <c r="H7429">
        <v>8.08</v>
      </c>
      <c r="I7429">
        <v>0</v>
      </c>
    </row>
    <row r="7430" spans="1:9">
      <c r="A7430" t="str">
        <f t="shared" si="116"/>
        <v>Basic Metabolic Panel80048</v>
      </c>
      <c r="B7430" t="s">
        <v>401</v>
      </c>
      <c r="C7430" t="s">
        <v>37</v>
      </c>
      <c r="D7430" t="s">
        <v>36</v>
      </c>
      <c r="E7430" s="2">
        <v>174.51</v>
      </c>
      <c r="F7430" s="2">
        <v>0</v>
      </c>
      <c r="G7430">
        <v>0</v>
      </c>
      <c r="H7430">
        <v>8.4600000000000009</v>
      </c>
      <c r="I7430">
        <v>0</v>
      </c>
    </row>
    <row r="7431" spans="1:9">
      <c r="A7431" t="str">
        <f t="shared" ref="A7431:A7494" si="117">C7431&amp;D7431</f>
        <v>BHCG Qual Serum84703</v>
      </c>
      <c r="B7431" t="s">
        <v>401</v>
      </c>
      <c r="C7431" t="s">
        <v>39</v>
      </c>
      <c r="D7431" t="s">
        <v>38</v>
      </c>
      <c r="E7431" s="2">
        <v>125.02</v>
      </c>
      <c r="F7431" s="2">
        <v>0</v>
      </c>
      <c r="G7431">
        <v>0</v>
      </c>
      <c r="H7431">
        <v>7.52</v>
      </c>
      <c r="I7431">
        <v>0</v>
      </c>
    </row>
    <row r="7432" spans="1:9">
      <c r="A7432" t="str">
        <f t="shared" si="117"/>
        <v>BHCG Quant Serum84702</v>
      </c>
      <c r="B7432" t="s">
        <v>401</v>
      </c>
      <c r="C7432" t="s">
        <v>41</v>
      </c>
      <c r="D7432" t="s">
        <v>40</v>
      </c>
      <c r="E7432" s="2">
        <v>110.26</v>
      </c>
      <c r="F7432" s="2">
        <v>0</v>
      </c>
      <c r="G7432">
        <v>0</v>
      </c>
      <c r="H7432">
        <v>15.05</v>
      </c>
      <c r="I7432">
        <v>0</v>
      </c>
    </row>
    <row r="7433" spans="1:9">
      <c r="A7433" t="str">
        <f t="shared" si="117"/>
        <v>Bilirubin, Total82247</v>
      </c>
      <c r="B7433" t="s">
        <v>401</v>
      </c>
      <c r="C7433" t="s">
        <v>43</v>
      </c>
      <c r="D7433" t="s">
        <v>42</v>
      </c>
      <c r="E7433" s="2">
        <v>82.69</v>
      </c>
      <c r="F7433" s="2">
        <v>0</v>
      </c>
      <c r="G7433">
        <v>0</v>
      </c>
      <c r="H7433">
        <v>5.0199999999999996</v>
      </c>
      <c r="I7433">
        <v>0</v>
      </c>
    </row>
    <row r="7434" spans="1:9">
      <c r="A7434" t="str">
        <f t="shared" si="117"/>
        <v>Blood Culture87040</v>
      </c>
      <c r="B7434" t="s">
        <v>401</v>
      </c>
      <c r="C7434" t="s">
        <v>45</v>
      </c>
      <c r="D7434" t="s">
        <v>44</v>
      </c>
      <c r="E7434" s="2">
        <v>281.69</v>
      </c>
      <c r="F7434" s="2">
        <v>0</v>
      </c>
      <c r="G7434">
        <v>0</v>
      </c>
      <c r="H7434">
        <v>10.32</v>
      </c>
      <c r="I7434">
        <v>0</v>
      </c>
    </row>
    <row r="7435" spans="1:9">
      <c r="A7435" t="str">
        <f t="shared" si="117"/>
        <v>Blood Osmolality93930</v>
      </c>
      <c r="B7435" t="s">
        <v>401</v>
      </c>
      <c r="C7435" t="s">
        <v>47</v>
      </c>
      <c r="D7435" t="s">
        <v>46</v>
      </c>
      <c r="E7435" s="2">
        <v>128.16</v>
      </c>
      <c r="F7435" s="2">
        <v>0</v>
      </c>
      <c r="G7435">
        <v>0</v>
      </c>
      <c r="H7435">
        <v>68.349999999999994</v>
      </c>
      <c r="I7435">
        <v>0</v>
      </c>
    </row>
    <row r="7436" spans="1:9">
      <c r="A7436" t="str">
        <f t="shared" si="117"/>
        <v>Blood TB Test86480</v>
      </c>
      <c r="B7436" t="s">
        <v>401</v>
      </c>
      <c r="C7436" t="s">
        <v>49</v>
      </c>
      <c r="D7436" t="s">
        <v>48</v>
      </c>
      <c r="E7436" s="2">
        <v>259.92</v>
      </c>
      <c r="F7436" s="2">
        <v>0</v>
      </c>
      <c r="G7436">
        <v>0</v>
      </c>
      <c r="H7436">
        <v>61.98</v>
      </c>
      <c r="I7436">
        <v>0</v>
      </c>
    </row>
    <row r="7437" spans="1:9">
      <c r="A7437" t="str">
        <f t="shared" si="117"/>
        <v>BNP83880</v>
      </c>
      <c r="B7437" t="s">
        <v>401</v>
      </c>
      <c r="C7437" t="s">
        <v>51</v>
      </c>
      <c r="D7437" t="s">
        <v>50</v>
      </c>
      <c r="E7437" s="2">
        <v>198.72</v>
      </c>
      <c r="F7437" s="2">
        <v>0</v>
      </c>
      <c r="G7437">
        <v>0</v>
      </c>
      <c r="H7437">
        <v>39.26</v>
      </c>
      <c r="I7437">
        <v>0</v>
      </c>
    </row>
    <row r="7438" spans="1:9">
      <c r="A7438" t="str">
        <f t="shared" si="117"/>
        <v>BUN (Urea Nitrogen)84520</v>
      </c>
      <c r="B7438" t="s">
        <v>401</v>
      </c>
      <c r="C7438" t="s">
        <v>53</v>
      </c>
      <c r="D7438" t="s">
        <v>52</v>
      </c>
      <c r="E7438" s="2">
        <v>93.48</v>
      </c>
      <c r="F7438" s="2">
        <v>0</v>
      </c>
      <c r="G7438">
        <v>0</v>
      </c>
      <c r="H7438">
        <v>3.95</v>
      </c>
      <c r="I7438">
        <v>0</v>
      </c>
    </row>
    <row r="7439" spans="1:9">
      <c r="A7439" t="str">
        <f t="shared" si="117"/>
        <v>C-Reactive Protein86140</v>
      </c>
      <c r="B7439" t="s">
        <v>401</v>
      </c>
      <c r="C7439" t="s">
        <v>55</v>
      </c>
      <c r="D7439" t="s">
        <v>54</v>
      </c>
      <c r="E7439" s="2">
        <v>216.92</v>
      </c>
      <c r="F7439" s="2">
        <v>0</v>
      </c>
      <c r="G7439">
        <v>0</v>
      </c>
      <c r="H7439">
        <v>5.18</v>
      </c>
      <c r="I7439">
        <v>0</v>
      </c>
    </row>
    <row r="7440" spans="1:9">
      <c r="A7440" t="str">
        <f t="shared" si="117"/>
        <v>C. Difficile87493</v>
      </c>
      <c r="B7440" t="s">
        <v>401</v>
      </c>
      <c r="C7440" t="s">
        <v>57</v>
      </c>
      <c r="D7440" t="s">
        <v>56</v>
      </c>
      <c r="E7440" s="2">
        <v>149.94</v>
      </c>
      <c r="F7440" s="2">
        <v>0</v>
      </c>
      <c r="G7440">
        <v>0</v>
      </c>
      <c r="H7440">
        <v>37.270000000000003</v>
      </c>
      <c r="I7440">
        <v>0</v>
      </c>
    </row>
    <row r="7441" spans="1:9">
      <c r="A7441" t="str">
        <f t="shared" si="117"/>
        <v>C. Difficile EPI87493</v>
      </c>
      <c r="B7441" t="s">
        <v>401</v>
      </c>
      <c r="C7441" t="s">
        <v>58</v>
      </c>
      <c r="D7441" t="s">
        <v>56</v>
      </c>
      <c r="E7441" s="2">
        <v>149.94</v>
      </c>
      <c r="F7441" s="2">
        <v>0</v>
      </c>
      <c r="G7441">
        <v>0</v>
      </c>
      <c r="H7441">
        <v>37.270000000000003</v>
      </c>
      <c r="I7441">
        <v>0</v>
      </c>
    </row>
    <row r="7442" spans="1:9">
      <c r="A7442" t="str">
        <f t="shared" si="117"/>
        <v>Calcium82310</v>
      </c>
      <c r="B7442" t="s">
        <v>401</v>
      </c>
      <c r="C7442" t="s">
        <v>60</v>
      </c>
      <c r="D7442" t="s">
        <v>59</v>
      </c>
      <c r="E7442" s="2">
        <v>128.16</v>
      </c>
      <c r="F7442" s="2">
        <v>0</v>
      </c>
      <c r="G7442">
        <v>0</v>
      </c>
      <c r="H7442">
        <v>5.16</v>
      </c>
      <c r="I7442">
        <v>0</v>
      </c>
    </row>
    <row r="7443" spans="1:9">
      <c r="A7443" t="str">
        <f t="shared" si="117"/>
        <v>Candida Species DNA Probe87480</v>
      </c>
      <c r="B7443" t="s">
        <v>401</v>
      </c>
      <c r="C7443" t="s">
        <v>62</v>
      </c>
      <c r="D7443" t="s">
        <v>61</v>
      </c>
      <c r="E7443" s="2">
        <v>77.45</v>
      </c>
      <c r="F7443" s="2">
        <v>0</v>
      </c>
      <c r="G7443">
        <v>0</v>
      </c>
      <c r="H7443">
        <v>20.05</v>
      </c>
      <c r="I7443">
        <v>0</v>
      </c>
    </row>
    <row r="7444" spans="1:9">
      <c r="A7444" t="str">
        <f t="shared" si="117"/>
        <v>Carbamazipine (Tegretol)80156</v>
      </c>
      <c r="B7444" t="s">
        <v>401</v>
      </c>
      <c r="C7444" t="s">
        <v>64</v>
      </c>
      <c r="D7444" t="s">
        <v>63</v>
      </c>
      <c r="E7444" s="2">
        <v>283.62</v>
      </c>
      <c r="F7444" s="2">
        <v>0</v>
      </c>
      <c r="G7444">
        <v>0</v>
      </c>
      <c r="H7444">
        <v>14.57</v>
      </c>
      <c r="I7444">
        <v>0</v>
      </c>
    </row>
    <row r="7445" spans="1:9">
      <c r="A7445" t="str">
        <f t="shared" si="117"/>
        <v>Carbon Dioxide (CO2)82374</v>
      </c>
      <c r="B7445" t="s">
        <v>401</v>
      </c>
      <c r="C7445" t="s">
        <v>66</v>
      </c>
      <c r="D7445" t="s">
        <v>65</v>
      </c>
      <c r="E7445" s="2">
        <v>107.77</v>
      </c>
      <c r="F7445" s="2">
        <v>0</v>
      </c>
      <c r="G7445">
        <v>0</v>
      </c>
      <c r="H7445">
        <v>4.88</v>
      </c>
      <c r="I7445">
        <v>0</v>
      </c>
    </row>
    <row r="7446" spans="1:9">
      <c r="A7446" t="str">
        <f t="shared" si="117"/>
        <v>CBC (No Auto Diff)85027</v>
      </c>
      <c r="B7446" t="s">
        <v>401</v>
      </c>
      <c r="C7446" t="s">
        <v>68</v>
      </c>
      <c r="D7446" t="s">
        <v>67</v>
      </c>
      <c r="E7446" s="2">
        <v>91.51</v>
      </c>
      <c r="F7446" s="2">
        <v>0</v>
      </c>
      <c r="G7446">
        <v>0</v>
      </c>
      <c r="H7446">
        <v>6.47</v>
      </c>
      <c r="I7446">
        <v>0</v>
      </c>
    </row>
    <row r="7447" spans="1:9">
      <c r="A7447" t="str">
        <f t="shared" si="117"/>
        <v>CBC w/Auto Diff85025</v>
      </c>
      <c r="B7447" t="s">
        <v>401</v>
      </c>
      <c r="C7447" t="s">
        <v>70</v>
      </c>
      <c r="D7447" t="s">
        <v>69</v>
      </c>
      <c r="E7447" s="2">
        <v>42.26</v>
      </c>
      <c r="F7447" s="2">
        <v>0</v>
      </c>
      <c r="G7447">
        <v>0</v>
      </c>
      <c r="H7447">
        <v>7.77</v>
      </c>
      <c r="I7447">
        <v>0</v>
      </c>
    </row>
    <row r="7448" spans="1:9">
      <c r="A7448" t="str">
        <f t="shared" si="117"/>
        <v>CBC w/Diff85025</v>
      </c>
      <c r="B7448" t="s">
        <v>401</v>
      </c>
      <c r="C7448" t="s">
        <v>794</v>
      </c>
      <c r="D7448" t="s">
        <v>69</v>
      </c>
      <c r="E7448" s="2">
        <v>40.25</v>
      </c>
      <c r="F7448" s="2">
        <v>0</v>
      </c>
      <c r="G7448">
        <v>0</v>
      </c>
      <c r="H7448">
        <v>7.77</v>
      </c>
      <c r="I7448">
        <v>0</v>
      </c>
    </row>
    <row r="7449" spans="1:9">
      <c r="A7449" t="str">
        <f t="shared" si="117"/>
        <v>CEA82378</v>
      </c>
      <c r="B7449" t="s">
        <v>401</v>
      </c>
      <c r="C7449" t="s">
        <v>73</v>
      </c>
      <c r="D7449" t="s">
        <v>72</v>
      </c>
      <c r="E7449" s="2">
        <v>276.45</v>
      </c>
      <c r="F7449" s="2">
        <v>0</v>
      </c>
      <c r="G7449">
        <v>0</v>
      </c>
      <c r="H7449">
        <v>18.96</v>
      </c>
      <c r="I7449">
        <v>0</v>
      </c>
    </row>
    <row r="7450" spans="1:9">
      <c r="A7450" t="str">
        <f t="shared" si="117"/>
        <v>CHEM Profile Explode</v>
      </c>
      <c r="B7450" t="s">
        <v>401</v>
      </c>
      <c r="C7450" t="s">
        <v>803</v>
      </c>
      <c r="E7450" s="2">
        <v>40.25</v>
      </c>
      <c r="F7450" s="2">
        <v>0</v>
      </c>
      <c r="G7450">
        <v>0</v>
      </c>
      <c r="H7450">
        <v>25.76</v>
      </c>
      <c r="I7450">
        <v>0</v>
      </c>
    </row>
    <row r="7451" spans="1:9">
      <c r="A7451" t="str">
        <f t="shared" si="117"/>
        <v>Chlamydia Trachomatis, AMP PROB87491</v>
      </c>
      <c r="B7451" t="s">
        <v>401</v>
      </c>
      <c r="C7451" t="s">
        <v>310</v>
      </c>
      <c r="D7451" t="s">
        <v>309</v>
      </c>
      <c r="E7451" s="2">
        <v>142.66999999999999</v>
      </c>
      <c r="F7451" s="2">
        <v>0</v>
      </c>
      <c r="G7451">
        <v>0</v>
      </c>
      <c r="H7451">
        <v>35.090000000000003</v>
      </c>
      <c r="I7451">
        <v>0</v>
      </c>
    </row>
    <row r="7452" spans="1:9">
      <c r="A7452" t="str">
        <f t="shared" si="117"/>
        <v>Chloride82435</v>
      </c>
      <c r="B7452" t="s">
        <v>401</v>
      </c>
      <c r="C7452" t="s">
        <v>75</v>
      </c>
      <c r="D7452" t="s">
        <v>74</v>
      </c>
      <c r="E7452" s="2">
        <v>110.25</v>
      </c>
      <c r="F7452" s="2">
        <v>0</v>
      </c>
      <c r="G7452">
        <v>0</v>
      </c>
      <c r="H7452">
        <v>4.5999999999999996</v>
      </c>
      <c r="I7452">
        <v>0</v>
      </c>
    </row>
    <row r="7453" spans="1:9">
      <c r="A7453" t="str">
        <f t="shared" si="117"/>
        <v>Cholesterol82465</v>
      </c>
      <c r="B7453" t="s">
        <v>401</v>
      </c>
      <c r="C7453" t="s">
        <v>312</v>
      </c>
      <c r="D7453" t="s">
        <v>311</v>
      </c>
      <c r="E7453" s="2">
        <v>20.84</v>
      </c>
      <c r="F7453" s="2">
        <v>0</v>
      </c>
      <c r="G7453">
        <v>0</v>
      </c>
      <c r="H7453">
        <v>4.3499999999999996</v>
      </c>
      <c r="I7453">
        <v>0</v>
      </c>
    </row>
    <row r="7454" spans="1:9">
      <c r="A7454" t="str">
        <f t="shared" si="117"/>
        <v>Clostridium Difficile87324</v>
      </c>
      <c r="B7454" t="s">
        <v>401</v>
      </c>
      <c r="C7454" t="s">
        <v>77</v>
      </c>
      <c r="D7454" t="s">
        <v>76</v>
      </c>
      <c r="E7454" s="2">
        <v>27.56</v>
      </c>
      <c r="F7454" s="2">
        <v>0</v>
      </c>
      <c r="G7454">
        <v>0</v>
      </c>
      <c r="H7454">
        <v>11.98</v>
      </c>
      <c r="I7454">
        <v>0</v>
      </c>
    </row>
    <row r="7455" spans="1:9">
      <c r="A7455" t="str">
        <f t="shared" si="117"/>
        <v>Comp Metabolic Panel80053</v>
      </c>
      <c r="B7455" t="s">
        <v>401</v>
      </c>
      <c r="C7455" t="s">
        <v>314</v>
      </c>
      <c r="D7455" t="s">
        <v>313</v>
      </c>
      <c r="E7455" s="2">
        <v>266.26</v>
      </c>
      <c r="F7455" s="2">
        <v>0</v>
      </c>
      <c r="G7455">
        <v>0</v>
      </c>
      <c r="H7455">
        <v>10.56</v>
      </c>
      <c r="I7455">
        <v>0</v>
      </c>
    </row>
    <row r="7456" spans="1:9">
      <c r="A7456" t="str">
        <f t="shared" si="117"/>
        <v>Cortisol AM82533</v>
      </c>
      <c r="B7456" t="s">
        <v>401</v>
      </c>
      <c r="C7456" t="s">
        <v>79</v>
      </c>
      <c r="D7456" t="s">
        <v>78</v>
      </c>
      <c r="E7456" s="2">
        <v>340.95</v>
      </c>
      <c r="F7456" s="2">
        <v>0</v>
      </c>
      <c r="G7456">
        <v>0</v>
      </c>
      <c r="H7456">
        <v>16.3</v>
      </c>
      <c r="I7456">
        <v>0</v>
      </c>
    </row>
    <row r="7457" spans="1:9">
      <c r="A7457" t="str">
        <f t="shared" si="117"/>
        <v>Cortisol PM82533</v>
      </c>
      <c r="B7457" t="s">
        <v>401</v>
      </c>
      <c r="C7457" t="s">
        <v>80</v>
      </c>
      <c r="D7457" t="s">
        <v>78</v>
      </c>
      <c r="E7457" s="2">
        <v>340.95</v>
      </c>
      <c r="F7457" s="2">
        <v>0</v>
      </c>
      <c r="G7457">
        <v>0</v>
      </c>
      <c r="H7457">
        <v>16.3</v>
      </c>
      <c r="I7457">
        <v>0</v>
      </c>
    </row>
    <row r="7458" spans="1:9">
      <c r="A7458" t="str">
        <f t="shared" si="117"/>
        <v>Cortisol Random82533</v>
      </c>
      <c r="B7458" t="s">
        <v>401</v>
      </c>
      <c r="C7458" t="s">
        <v>81</v>
      </c>
      <c r="D7458" t="s">
        <v>78</v>
      </c>
      <c r="E7458" s="2">
        <v>340.95</v>
      </c>
      <c r="F7458" s="2">
        <v>0</v>
      </c>
      <c r="G7458">
        <v>0</v>
      </c>
      <c r="H7458">
        <v>16.3</v>
      </c>
      <c r="I7458">
        <v>0</v>
      </c>
    </row>
    <row r="7459" spans="1:9">
      <c r="A7459" t="str">
        <f t="shared" si="117"/>
        <v>COVID 19 Antibody IGG IGM86328</v>
      </c>
      <c r="B7459" t="s">
        <v>401</v>
      </c>
      <c r="C7459" t="s">
        <v>83</v>
      </c>
      <c r="D7459" t="s">
        <v>82</v>
      </c>
      <c r="E7459" s="2">
        <v>82.69</v>
      </c>
      <c r="F7459" s="2">
        <v>0</v>
      </c>
      <c r="G7459">
        <v>0</v>
      </c>
      <c r="H7459">
        <v>44.1</v>
      </c>
      <c r="I7459">
        <v>0</v>
      </c>
    </row>
    <row r="7460" spans="1:9">
      <c r="A7460" t="str">
        <f t="shared" si="117"/>
        <v>COVID-19 PCRU0003</v>
      </c>
      <c r="B7460" t="s">
        <v>401</v>
      </c>
      <c r="C7460" t="s">
        <v>795</v>
      </c>
      <c r="D7460" t="s">
        <v>84</v>
      </c>
      <c r="E7460" s="2">
        <v>220.5</v>
      </c>
      <c r="F7460" s="2">
        <v>210</v>
      </c>
      <c r="G7460">
        <v>0</v>
      </c>
      <c r="H7460">
        <v>75</v>
      </c>
      <c r="I7460">
        <v>0</v>
      </c>
    </row>
    <row r="7461" spans="1:9">
      <c r="A7461" t="str">
        <f t="shared" si="117"/>
        <v>Covid-19 Rapid Antigen (CV2AG)87426</v>
      </c>
      <c r="B7461" t="s">
        <v>401</v>
      </c>
      <c r="C7461" t="s">
        <v>85</v>
      </c>
      <c r="D7461" t="s">
        <v>796</v>
      </c>
      <c r="E7461" s="2">
        <v>220.5</v>
      </c>
      <c r="F7461" s="2">
        <v>0</v>
      </c>
      <c r="G7461">
        <v>0</v>
      </c>
      <c r="H7461">
        <v>117.6</v>
      </c>
      <c r="I7461">
        <v>0</v>
      </c>
    </row>
    <row r="7462" spans="1:9">
      <c r="A7462" t="str">
        <f t="shared" si="117"/>
        <v>CPK; Total82550</v>
      </c>
      <c r="B7462" t="s">
        <v>401</v>
      </c>
      <c r="C7462" t="s">
        <v>87</v>
      </c>
      <c r="D7462" t="s">
        <v>86</v>
      </c>
      <c r="E7462" s="2">
        <v>149.91999999999999</v>
      </c>
      <c r="F7462" s="2">
        <v>0</v>
      </c>
      <c r="G7462">
        <v>0</v>
      </c>
      <c r="H7462">
        <v>6.51</v>
      </c>
      <c r="I7462">
        <v>0</v>
      </c>
    </row>
    <row r="7463" spans="1:9">
      <c r="A7463" t="str">
        <f t="shared" si="117"/>
        <v>Creatinine82565</v>
      </c>
      <c r="B7463" t="s">
        <v>401</v>
      </c>
      <c r="C7463" t="s">
        <v>89</v>
      </c>
      <c r="D7463" t="s">
        <v>88</v>
      </c>
      <c r="E7463" s="2">
        <v>91.51</v>
      </c>
      <c r="F7463" s="2">
        <v>0</v>
      </c>
      <c r="G7463">
        <v>0</v>
      </c>
      <c r="H7463">
        <v>5.12</v>
      </c>
      <c r="I7463">
        <v>0</v>
      </c>
    </row>
    <row r="7464" spans="1:9">
      <c r="A7464" t="str">
        <f t="shared" si="117"/>
        <v>Cryptosporidium87328</v>
      </c>
      <c r="B7464" t="s">
        <v>401</v>
      </c>
      <c r="C7464" t="s">
        <v>316</v>
      </c>
      <c r="D7464" t="s">
        <v>315</v>
      </c>
      <c r="E7464" s="2">
        <v>138.34</v>
      </c>
      <c r="F7464" s="2">
        <v>0</v>
      </c>
      <c r="G7464">
        <v>0</v>
      </c>
      <c r="H7464">
        <v>13.82</v>
      </c>
      <c r="I7464">
        <v>0</v>
      </c>
    </row>
    <row r="7465" spans="1:9">
      <c r="A7465" t="str">
        <f t="shared" si="117"/>
        <v>Culture, Nose/Throat87070</v>
      </c>
      <c r="B7465" t="s">
        <v>401</v>
      </c>
      <c r="C7465" t="s">
        <v>91</v>
      </c>
      <c r="D7465" t="s">
        <v>90</v>
      </c>
      <c r="E7465" s="2">
        <v>206.92</v>
      </c>
      <c r="F7465" s="2">
        <v>0</v>
      </c>
      <c r="G7465">
        <v>0</v>
      </c>
      <c r="H7465">
        <v>8.6199999999999992</v>
      </c>
      <c r="I7465">
        <v>0</v>
      </c>
    </row>
    <row r="7466" spans="1:9">
      <c r="A7466" t="str">
        <f t="shared" si="117"/>
        <v>Culture, Stool87045</v>
      </c>
      <c r="B7466" t="s">
        <v>401</v>
      </c>
      <c r="C7466" t="s">
        <v>93</v>
      </c>
      <c r="D7466" t="s">
        <v>92</v>
      </c>
      <c r="E7466" s="2">
        <v>239.63</v>
      </c>
      <c r="F7466" s="2">
        <v>0</v>
      </c>
      <c r="G7466">
        <v>0</v>
      </c>
      <c r="H7466">
        <v>9.44</v>
      </c>
      <c r="I7466">
        <v>0</v>
      </c>
    </row>
    <row r="7467" spans="1:9">
      <c r="A7467" t="str">
        <f t="shared" si="117"/>
        <v>Culture, Urine87086</v>
      </c>
      <c r="B7467" t="s">
        <v>401</v>
      </c>
      <c r="C7467" t="s">
        <v>95</v>
      </c>
      <c r="D7467" t="s">
        <v>94</v>
      </c>
      <c r="E7467" s="2">
        <v>138.34</v>
      </c>
      <c r="F7467" s="2">
        <v>0</v>
      </c>
      <c r="G7467">
        <v>0</v>
      </c>
      <c r="H7467">
        <v>8.07</v>
      </c>
      <c r="I7467">
        <v>0</v>
      </c>
    </row>
    <row r="7468" spans="1:9">
      <c r="A7468" t="str">
        <f t="shared" si="117"/>
        <v>D-Dimer DVT/PE Quant85379</v>
      </c>
      <c r="B7468" t="s">
        <v>401</v>
      </c>
      <c r="C7468" t="s">
        <v>97</v>
      </c>
      <c r="D7468" t="s">
        <v>96</v>
      </c>
      <c r="E7468" s="2">
        <v>206.44</v>
      </c>
      <c r="F7468" s="2">
        <v>0</v>
      </c>
      <c r="G7468">
        <v>0</v>
      </c>
      <c r="H7468">
        <v>10.18</v>
      </c>
      <c r="I7468">
        <v>0</v>
      </c>
    </row>
    <row r="7469" spans="1:9">
      <c r="A7469" t="str">
        <f t="shared" si="117"/>
        <v>Day Partial90853</v>
      </c>
      <c r="B7469" t="s">
        <v>401</v>
      </c>
      <c r="C7469" t="s">
        <v>280</v>
      </c>
      <c r="D7469" t="s">
        <v>271</v>
      </c>
      <c r="E7469" s="2">
        <v>939.68</v>
      </c>
      <c r="F7469" s="2">
        <v>477.29</v>
      </c>
      <c r="G7469">
        <v>0</v>
      </c>
      <c r="H7469">
        <v>210</v>
      </c>
      <c r="I7469">
        <v>0</v>
      </c>
    </row>
    <row r="7470" spans="1:9">
      <c r="A7470" t="str">
        <f t="shared" si="117"/>
        <v>Digoxin80162</v>
      </c>
      <c r="B7470" t="s">
        <v>401</v>
      </c>
      <c r="C7470" t="s">
        <v>99</v>
      </c>
      <c r="D7470" t="s">
        <v>98</v>
      </c>
      <c r="E7470" s="2">
        <v>238.41</v>
      </c>
      <c r="F7470" s="2">
        <v>0</v>
      </c>
      <c r="G7470">
        <v>0</v>
      </c>
      <c r="H7470">
        <v>13.28</v>
      </c>
      <c r="I7470">
        <v>0</v>
      </c>
    </row>
    <row r="7471" spans="1:9">
      <c r="A7471" t="str">
        <f t="shared" si="117"/>
        <v>Direct Bilirubin82248</v>
      </c>
      <c r="B7471" t="s">
        <v>401</v>
      </c>
      <c r="C7471" t="s">
        <v>101</v>
      </c>
      <c r="D7471" t="s">
        <v>100</v>
      </c>
      <c r="E7471" s="2">
        <v>96.09</v>
      </c>
      <c r="F7471" s="2">
        <v>0</v>
      </c>
      <c r="G7471">
        <v>0</v>
      </c>
      <c r="H7471">
        <v>5.0199999999999996</v>
      </c>
      <c r="I7471">
        <v>0</v>
      </c>
    </row>
    <row r="7472" spans="1:9">
      <c r="A7472" t="str">
        <f t="shared" si="117"/>
        <v>Drug Screen80305</v>
      </c>
      <c r="B7472" t="s">
        <v>401</v>
      </c>
      <c r="C7472" t="s">
        <v>103</v>
      </c>
      <c r="D7472" t="s">
        <v>102</v>
      </c>
      <c r="E7472" s="2">
        <v>332.63</v>
      </c>
      <c r="F7472" s="2">
        <v>0</v>
      </c>
      <c r="G7472">
        <v>0</v>
      </c>
      <c r="H7472">
        <v>12.6</v>
      </c>
      <c r="I7472">
        <v>0</v>
      </c>
    </row>
    <row r="7473" spans="1:9">
      <c r="A7473" t="str">
        <f t="shared" si="117"/>
        <v>E Histolytica87337</v>
      </c>
      <c r="B7473" t="s">
        <v>401</v>
      </c>
      <c r="C7473" t="s">
        <v>318</v>
      </c>
      <c r="D7473" t="s">
        <v>317</v>
      </c>
      <c r="E7473" s="2">
        <v>65.42</v>
      </c>
      <c r="F7473" s="2">
        <v>0</v>
      </c>
      <c r="G7473">
        <v>0</v>
      </c>
      <c r="H7473">
        <v>11.98</v>
      </c>
      <c r="I7473">
        <v>0</v>
      </c>
    </row>
    <row r="7474" spans="1:9">
      <c r="A7474" t="str">
        <f t="shared" si="117"/>
        <v>Electro. Protein - Serum84165</v>
      </c>
      <c r="B7474" t="s">
        <v>401</v>
      </c>
      <c r="C7474" t="s">
        <v>108</v>
      </c>
      <c r="D7474" t="s">
        <v>107</v>
      </c>
      <c r="E7474" s="2">
        <v>221.33</v>
      </c>
      <c r="F7474" s="2">
        <v>0</v>
      </c>
      <c r="G7474">
        <v>0</v>
      </c>
      <c r="H7474">
        <v>10.74</v>
      </c>
      <c r="I7474">
        <v>0</v>
      </c>
    </row>
    <row r="7475" spans="1:9">
      <c r="A7475" t="str">
        <f t="shared" si="117"/>
        <v>Electro. Protein - Urine84165</v>
      </c>
      <c r="B7475" t="s">
        <v>401</v>
      </c>
      <c r="C7475" t="s">
        <v>109</v>
      </c>
      <c r="D7475" t="s">
        <v>107</v>
      </c>
      <c r="E7475" s="2">
        <v>221.33</v>
      </c>
      <c r="F7475" s="3">
        <v>0</v>
      </c>
      <c r="G7475">
        <v>0</v>
      </c>
      <c r="H7475">
        <v>10.74</v>
      </c>
      <c r="I7475">
        <v>563.84</v>
      </c>
    </row>
    <row r="7476" spans="1:9">
      <c r="A7476" t="str">
        <f t="shared" si="117"/>
        <v>Electrolyte Panel80051</v>
      </c>
      <c r="B7476" t="s">
        <v>401</v>
      </c>
      <c r="C7476" t="s">
        <v>111</v>
      </c>
      <c r="D7476" t="s">
        <v>110</v>
      </c>
      <c r="E7476" s="2">
        <v>149.91999999999999</v>
      </c>
      <c r="F7476" s="2">
        <v>0</v>
      </c>
      <c r="G7476">
        <v>0</v>
      </c>
      <c r="H7476">
        <v>7.01</v>
      </c>
      <c r="I7476">
        <v>0</v>
      </c>
    </row>
    <row r="7477" spans="1:9">
      <c r="A7477" t="str">
        <f t="shared" si="117"/>
        <v>Ferritin82728</v>
      </c>
      <c r="B7477" t="s">
        <v>401</v>
      </c>
      <c r="C7477" t="s">
        <v>113</v>
      </c>
      <c r="D7477" t="s">
        <v>112</v>
      </c>
      <c r="E7477" s="2">
        <v>174.51</v>
      </c>
      <c r="F7477" s="2">
        <v>0</v>
      </c>
      <c r="G7477">
        <v>0</v>
      </c>
      <c r="H7477">
        <v>13.63</v>
      </c>
      <c r="I7477">
        <v>0</v>
      </c>
    </row>
    <row r="7478" spans="1:9">
      <c r="A7478" t="str">
        <f t="shared" si="117"/>
        <v>FK506 (Tacrolimus)80197</v>
      </c>
      <c r="B7478" t="s">
        <v>401</v>
      </c>
      <c r="C7478" t="s">
        <v>115</v>
      </c>
      <c r="D7478" t="s">
        <v>114</v>
      </c>
      <c r="E7478" s="2">
        <v>292.88</v>
      </c>
      <c r="F7478" s="2">
        <v>0</v>
      </c>
      <c r="G7478">
        <v>0</v>
      </c>
      <c r="H7478">
        <v>13.73</v>
      </c>
      <c r="I7478">
        <v>0</v>
      </c>
    </row>
    <row r="7479" spans="1:9">
      <c r="A7479" t="str">
        <f t="shared" si="117"/>
        <v>Folate - Serum82746</v>
      </c>
      <c r="B7479" t="s">
        <v>401</v>
      </c>
      <c r="C7479" t="s">
        <v>117</v>
      </c>
      <c r="D7479" t="s">
        <v>116</v>
      </c>
      <c r="E7479" s="2">
        <v>198.72</v>
      </c>
      <c r="F7479" s="2">
        <v>0</v>
      </c>
      <c r="G7479">
        <v>0</v>
      </c>
      <c r="H7479">
        <v>14.7</v>
      </c>
      <c r="I7479">
        <v>0</v>
      </c>
    </row>
    <row r="7480" spans="1:9">
      <c r="A7480" t="str">
        <f t="shared" si="117"/>
        <v>Follow Up Psych Consult</v>
      </c>
      <c r="B7480" t="s">
        <v>401</v>
      </c>
      <c r="C7480" t="s">
        <v>285</v>
      </c>
      <c r="E7480" s="2">
        <v>145.87</v>
      </c>
      <c r="F7480" s="2">
        <v>87.01</v>
      </c>
      <c r="G7480">
        <v>0</v>
      </c>
      <c r="H7480">
        <v>42.86</v>
      </c>
      <c r="I7480">
        <v>0</v>
      </c>
    </row>
    <row r="7481" spans="1:9">
      <c r="A7481" t="str">
        <f t="shared" si="117"/>
        <v>Free T384481</v>
      </c>
      <c r="B7481" t="s">
        <v>401</v>
      </c>
      <c r="C7481" t="s">
        <v>119</v>
      </c>
      <c r="D7481" t="s">
        <v>118</v>
      </c>
      <c r="E7481" s="2">
        <v>342.88</v>
      </c>
      <c r="F7481" s="2">
        <v>0</v>
      </c>
      <c r="G7481">
        <v>0</v>
      </c>
      <c r="H7481">
        <v>16.940000000000001</v>
      </c>
      <c r="I7481">
        <v>0</v>
      </c>
    </row>
    <row r="7482" spans="1:9">
      <c r="A7482" t="str">
        <f t="shared" si="117"/>
        <v>Free T4 (Total)84439</v>
      </c>
      <c r="B7482" t="s">
        <v>401</v>
      </c>
      <c r="C7482" t="s">
        <v>121</v>
      </c>
      <c r="D7482" t="s">
        <v>120</v>
      </c>
      <c r="E7482" s="2">
        <v>293.17</v>
      </c>
      <c r="F7482" s="2">
        <v>0</v>
      </c>
      <c r="G7482">
        <v>0</v>
      </c>
      <c r="H7482">
        <v>9.02</v>
      </c>
      <c r="I7482">
        <v>0</v>
      </c>
    </row>
    <row r="7483" spans="1:9">
      <c r="A7483" t="str">
        <f t="shared" si="117"/>
        <v>Fungus Culture87102</v>
      </c>
      <c r="B7483" t="s">
        <v>401</v>
      </c>
      <c r="C7483" t="s">
        <v>123</v>
      </c>
      <c r="D7483" t="s">
        <v>122</v>
      </c>
      <c r="E7483" s="2">
        <v>221.33</v>
      </c>
      <c r="F7483" s="2">
        <v>0</v>
      </c>
      <c r="G7483">
        <v>0</v>
      </c>
      <c r="H7483">
        <v>8.41</v>
      </c>
      <c r="I7483">
        <v>0</v>
      </c>
    </row>
    <row r="7484" spans="1:9">
      <c r="A7484" t="str">
        <f t="shared" si="117"/>
        <v>Gardnerella Vag DNA Prob87510</v>
      </c>
      <c r="B7484" t="s">
        <v>401</v>
      </c>
      <c r="C7484" t="s">
        <v>125</v>
      </c>
      <c r="D7484" t="s">
        <v>124</v>
      </c>
      <c r="E7484" s="2">
        <v>77.45</v>
      </c>
      <c r="F7484" s="2">
        <v>0</v>
      </c>
      <c r="G7484">
        <v>0</v>
      </c>
      <c r="H7484">
        <v>20.05</v>
      </c>
      <c r="I7484">
        <v>0</v>
      </c>
    </row>
    <row r="7485" spans="1:9">
      <c r="A7485" t="str">
        <f t="shared" si="117"/>
        <v>GC Culture87081</v>
      </c>
      <c r="B7485" t="s">
        <v>401</v>
      </c>
      <c r="C7485" t="s">
        <v>127</v>
      </c>
      <c r="D7485" t="s">
        <v>126</v>
      </c>
      <c r="E7485" s="2">
        <v>121.55</v>
      </c>
      <c r="F7485" s="2">
        <v>115.76</v>
      </c>
      <c r="G7485">
        <v>0</v>
      </c>
      <c r="H7485">
        <v>6.63</v>
      </c>
      <c r="I7485">
        <v>0</v>
      </c>
    </row>
    <row r="7486" spans="1:9">
      <c r="A7486" t="str">
        <f t="shared" si="117"/>
        <v>GC Genprobe87590</v>
      </c>
      <c r="B7486" t="s">
        <v>401</v>
      </c>
      <c r="C7486" t="s">
        <v>129</v>
      </c>
      <c r="D7486" t="s">
        <v>128</v>
      </c>
      <c r="E7486" s="2">
        <v>63</v>
      </c>
      <c r="F7486" s="2">
        <v>60</v>
      </c>
      <c r="G7486">
        <v>0</v>
      </c>
      <c r="H7486">
        <v>26.88</v>
      </c>
      <c r="I7486">
        <v>0</v>
      </c>
    </row>
    <row r="7487" spans="1:9">
      <c r="A7487" t="str">
        <f t="shared" si="117"/>
        <v>GC/Chlamydia By PCR87591</v>
      </c>
      <c r="B7487" t="s">
        <v>401</v>
      </c>
      <c r="C7487" t="s">
        <v>320</v>
      </c>
      <c r="D7487" t="s">
        <v>319</v>
      </c>
      <c r="E7487" s="2">
        <v>149.94</v>
      </c>
      <c r="F7487" s="2">
        <v>0</v>
      </c>
      <c r="G7487">
        <v>0</v>
      </c>
      <c r="H7487">
        <v>35.090000000000003</v>
      </c>
      <c r="I7487">
        <v>0</v>
      </c>
    </row>
    <row r="7488" spans="1:9">
      <c r="A7488" t="str">
        <f t="shared" si="117"/>
        <v>GGTP82977</v>
      </c>
      <c r="B7488" t="s">
        <v>401</v>
      </c>
      <c r="C7488" t="s">
        <v>322</v>
      </c>
      <c r="D7488" t="s">
        <v>321</v>
      </c>
      <c r="E7488" s="2">
        <v>114.39</v>
      </c>
      <c r="F7488" s="2">
        <v>0</v>
      </c>
      <c r="G7488">
        <v>0</v>
      </c>
      <c r="H7488">
        <v>7.2</v>
      </c>
      <c r="I7488">
        <v>0</v>
      </c>
    </row>
    <row r="7489" spans="1:9">
      <c r="A7489" t="str">
        <f t="shared" si="117"/>
        <v>Giardia87749</v>
      </c>
      <c r="B7489" t="s">
        <v>401</v>
      </c>
      <c r="C7489" t="s">
        <v>324</v>
      </c>
      <c r="D7489" t="s">
        <v>323</v>
      </c>
      <c r="E7489" s="2">
        <v>191.3</v>
      </c>
      <c r="F7489" s="2">
        <v>0</v>
      </c>
      <c r="G7489">
        <v>0</v>
      </c>
      <c r="H7489">
        <v>102.03</v>
      </c>
      <c r="I7489">
        <v>0</v>
      </c>
    </row>
    <row r="7490" spans="1:9">
      <c r="A7490" t="str">
        <f t="shared" si="117"/>
        <v>Glucose Hour PC82947</v>
      </c>
      <c r="B7490" t="s">
        <v>401</v>
      </c>
      <c r="C7490" t="s">
        <v>131</v>
      </c>
      <c r="D7490" t="s">
        <v>130</v>
      </c>
      <c r="E7490" s="2">
        <v>75.599999999999994</v>
      </c>
      <c r="F7490" s="2">
        <v>0</v>
      </c>
      <c r="G7490">
        <v>0</v>
      </c>
      <c r="H7490">
        <v>3.93</v>
      </c>
      <c r="I7490">
        <v>0</v>
      </c>
    </row>
    <row r="7491" spans="1:9">
      <c r="A7491" t="str">
        <f t="shared" si="117"/>
        <v>Glucose; Blood-Quant82947</v>
      </c>
      <c r="B7491" t="s">
        <v>401</v>
      </c>
      <c r="C7491" t="s">
        <v>132</v>
      </c>
      <c r="D7491" t="s">
        <v>130</v>
      </c>
      <c r="E7491" s="2">
        <v>72.06</v>
      </c>
      <c r="F7491" s="2">
        <v>0</v>
      </c>
      <c r="G7491">
        <v>0</v>
      </c>
      <c r="H7491">
        <v>3.93</v>
      </c>
      <c r="I7491">
        <v>0</v>
      </c>
    </row>
    <row r="7492" spans="1:9">
      <c r="A7492" t="str">
        <f t="shared" si="117"/>
        <v>Glycohemoglobin (A1C)83036</v>
      </c>
      <c r="B7492" t="s">
        <v>401</v>
      </c>
      <c r="C7492" t="s">
        <v>134</v>
      </c>
      <c r="D7492" t="s">
        <v>133</v>
      </c>
      <c r="E7492" s="2">
        <v>161.78</v>
      </c>
      <c r="F7492" s="2">
        <v>0</v>
      </c>
      <c r="G7492">
        <v>0</v>
      </c>
      <c r="H7492">
        <v>9.7100000000000009</v>
      </c>
      <c r="I7492">
        <v>0</v>
      </c>
    </row>
    <row r="7493" spans="1:9">
      <c r="A7493" t="str">
        <f t="shared" si="117"/>
        <v>Gram Stain (GS)87205</v>
      </c>
      <c r="B7493" t="s">
        <v>401</v>
      </c>
      <c r="C7493" t="s">
        <v>136</v>
      </c>
      <c r="D7493" t="s">
        <v>135</v>
      </c>
      <c r="E7493" s="2">
        <v>78</v>
      </c>
      <c r="F7493" s="2">
        <v>0</v>
      </c>
      <c r="G7493">
        <v>0</v>
      </c>
      <c r="H7493">
        <v>4.2699999999999996</v>
      </c>
      <c r="I7493">
        <v>0</v>
      </c>
    </row>
    <row r="7494" spans="1:9">
      <c r="A7494" t="str">
        <f t="shared" si="117"/>
        <v>Group A Strep (Rapid)87880</v>
      </c>
      <c r="B7494" t="s">
        <v>401</v>
      </c>
      <c r="C7494" t="s">
        <v>138</v>
      </c>
      <c r="D7494" t="s">
        <v>137</v>
      </c>
      <c r="E7494" s="2">
        <v>44.1</v>
      </c>
      <c r="F7494" s="2">
        <v>0</v>
      </c>
      <c r="G7494">
        <v>0</v>
      </c>
      <c r="H7494">
        <v>16.53</v>
      </c>
      <c r="I7494">
        <v>0</v>
      </c>
    </row>
    <row r="7495" spans="1:9">
      <c r="A7495" t="str">
        <f t="shared" ref="A7495:A7558" si="118">C7495&amp;D7495</f>
        <v>Group Therapy90853</v>
      </c>
      <c r="B7495" t="s">
        <v>401</v>
      </c>
      <c r="C7495" t="s">
        <v>286</v>
      </c>
      <c r="D7495" t="s">
        <v>271</v>
      </c>
      <c r="E7495" s="2">
        <v>145.53</v>
      </c>
      <c r="F7495" s="2">
        <v>73.92</v>
      </c>
      <c r="G7495">
        <v>75</v>
      </c>
      <c r="H7495">
        <v>25</v>
      </c>
      <c r="I7495">
        <v>0</v>
      </c>
    </row>
    <row r="7496" spans="1:9">
      <c r="A7496" t="str">
        <f t="shared" si="118"/>
        <v>HCG</v>
      </c>
      <c r="B7496" t="s">
        <v>401</v>
      </c>
      <c r="C7496" t="s">
        <v>804</v>
      </c>
      <c r="E7496" s="2">
        <v>105.01</v>
      </c>
      <c r="F7496" s="2">
        <v>0</v>
      </c>
      <c r="G7496">
        <v>0</v>
      </c>
      <c r="H7496">
        <v>60.91</v>
      </c>
      <c r="I7496">
        <v>0</v>
      </c>
    </row>
    <row r="7497" spans="1:9">
      <c r="A7497" t="str">
        <f t="shared" si="118"/>
        <v>HCG Qualitative - Urine81025</v>
      </c>
      <c r="B7497" t="s">
        <v>401</v>
      </c>
      <c r="C7497" t="s">
        <v>140</v>
      </c>
      <c r="D7497" t="s">
        <v>139</v>
      </c>
      <c r="E7497" s="2">
        <v>119.34</v>
      </c>
      <c r="F7497" s="2">
        <v>0</v>
      </c>
      <c r="G7497">
        <v>0</v>
      </c>
      <c r="H7497">
        <v>8.61</v>
      </c>
      <c r="I7497">
        <v>0</v>
      </c>
    </row>
    <row r="7498" spans="1:9">
      <c r="A7498" t="str">
        <f t="shared" si="118"/>
        <v>HDL83701</v>
      </c>
      <c r="B7498" t="s">
        <v>401</v>
      </c>
      <c r="C7498" t="s">
        <v>142</v>
      </c>
      <c r="D7498" t="s">
        <v>141</v>
      </c>
      <c r="E7498" s="2">
        <v>274.52</v>
      </c>
      <c r="F7498" s="2">
        <v>0</v>
      </c>
      <c r="G7498">
        <v>0</v>
      </c>
      <c r="H7498">
        <v>33.86</v>
      </c>
      <c r="I7498">
        <v>0</v>
      </c>
    </row>
    <row r="7499" spans="1:9">
      <c r="A7499" t="str">
        <f t="shared" si="118"/>
        <v>Hematocrit85014</v>
      </c>
      <c r="B7499" t="s">
        <v>401</v>
      </c>
      <c r="C7499" t="s">
        <v>144</v>
      </c>
      <c r="D7499" t="s">
        <v>143</v>
      </c>
      <c r="E7499" s="2">
        <v>45.48</v>
      </c>
      <c r="F7499" s="2">
        <v>0</v>
      </c>
      <c r="G7499">
        <v>0</v>
      </c>
      <c r="H7499">
        <v>2.37</v>
      </c>
      <c r="I7499">
        <v>0</v>
      </c>
    </row>
    <row r="7500" spans="1:9">
      <c r="A7500" t="str">
        <f t="shared" si="118"/>
        <v>Hemoglobin85018</v>
      </c>
      <c r="B7500" t="s">
        <v>401</v>
      </c>
      <c r="C7500" t="s">
        <v>146</v>
      </c>
      <c r="D7500" t="s">
        <v>145</v>
      </c>
      <c r="E7500" s="2">
        <v>59.26</v>
      </c>
      <c r="F7500" s="2">
        <v>0</v>
      </c>
      <c r="G7500">
        <v>0</v>
      </c>
      <c r="H7500">
        <v>2.37</v>
      </c>
      <c r="I7500">
        <v>0</v>
      </c>
    </row>
    <row r="7501" spans="1:9">
      <c r="A7501" t="str">
        <f t="shared" si="118"/>
        <v>Hep B Surface AB86706</v>
      </c>
      <c r="B7501" t="s">
        <v>401</v>
      </c>
      <c r="C7501" t="s">
        <v>148</v>
      </c>
      <c r="D7501" t="s">
        <v>147</v>
      </c>
      <c r="E7501" s="2">
        <v>119.34</v>
      </c>
      <c r="F7501" s="2">
        <v>0</v>
      </c>
      <c r="G7501">
        <v>0</v>
      </c>
      <c r="H7501">
        <v>10.74</v>
      </c>
      <c r="I7501">
        <v>0</v>
      </c>
    </row>
    <row r="7502" spans="1:9">
      <c r="A7502" t="str">
        <f t="shared" si="118"/>
        <v>Hep C - EIA86803</v>
      </c>
      <c r="B7502" t="s">
        <v>401</v>
      </c>
      <c r="C7502" t="s">
        <v>150</v>
      </c>
      <c r="D7502" t="s">
        <v>149</v>
      </c>
      <c r="E7502" s="2">
        <v>79.11</v>
      </c>
      <c r="F7502" s="2">
        <v>0</v>
      </c>
      <c r="G7502">
        <v>0</v>
      </c>
      <c r="H7502">
        <v>14.27</v>
      </c>
      <c r="I7502">
        <v>0</v>
      </c>
    </row>
    <row r="7503" spans="1:9">
      <c r="A7503" t="str">
        <f t="shared" si="118"/>
        <v>Hepatic Function Panel80076</v>
      </c>
      <c r="B7503" t="s">
        <v>401</v>
      </c>
      <c r="C7503" t="s">
        <v>152</v>
      </c>
      <c r="D7503" t="s">
        <v>151</v>
      </c>
      <c r="E7503" s="2">
        <v>253.52</v>
      </c>
      <c r="F7503" s="2">
        <v>0</v>
      </c>
      <c r="G7503">
        <v>0</v>
      </c>
      <c r="H7503">
        <v>8.17</v>
      </c>
      <c r="I7503">
        <v>0</v>
      </c>
    </row>
    <row r="7504" spans="1:9">
      <c r="A7504" t="str">
        <f t="shared" si="118"/>
        <v>Hepatitis A -IGM AB86709</v>
      </c>
      <c r="B7504" t="s">
        <v>401</v>
      </c>
      <c r="C7504" t="s">
        <v>326</v>
      </c>
      <c r="D7504" t="s">
        <v>325</v>
      </c>
      <c r="E7504" s="2">
        <v>46.31</v>
      </c>
      <c r="F7504" s="2">
        <v>0</v>
      </c>
      <c r="G7504">
        <v>0</v>
      </c>
      <c r="H7504">
        <v>11.26</v>
      </c>
      <c r="I7504">
        <v>0</v>
      </c>
    </row>
    <row r="7505" spans="1:9">
      <c r="A7505" t="str">
        <f t="shared" si="118"/>
        <v>Hepatitis B Core AB86704</v>
      </c>
      <c r="B7505" t="s">
        <v>401</v>
      </c>
      <c r="C7505" t="s">
        <v>328</v>
      </c>
      <c r="D7505" t="s">
        <v>327</v>
      </c>
      <c r="E7505" s="2">
        <v>63.67</v>
      </c>
      <c r="F7505" s="2">
        <v>0</v>
      </c>
      <c r="G7505">
        <v>0</v>
      </c>
      <c r="H7505">
        <v>12.05</v>
      </c>
      <c r="I7505">
        <v>0</v>
      </c>
    </row>
    <row r="7506" spans="1:9">
      <c r="A7506" t="str">
        <f t="shared" si="118"/>
        <v>Hepatitis B Surface AG87340</v>
      </c>
      <c r="B7506" t="s">
        <v>401</v>
      </c>
      <c r="C7506" t="s">
        <v>330</v>
      </c>
      <c r="D7506" t="s">
        <v>329</v>
      </c>
      <c r="E7506" s="2">
        <v>52.09</v>
      </c>
      <c r="F7506" s="2">
        <v>0</v>
      </c>
      <c r="G7506">
        <v>0</v>
      </c>
      <c r="H7506">
        <v>10.33</v>
      </c>
      <c r="I7506">
        <v>0</v>
      </c>
    </row>
    <row r="7507" spans="1:9">
      <c r="A7507" t="str">
        <f t="shared" si="118"/>
        <v>Herpes Simp Culture87253</v>
      </c>
      <c r="B7507" t="s">
        <v>401</v>
      </c>
      <c r="C7507" t="s">
        <v>154</v>
      </c>
      <c r="D7507" t="s">
        <v>153</v>
      </c>
      <c r="E7507" s="2">
        <v>356.55</v>
      </c>
      <c r="F7507" s="2">
        <v>0</v>
      </c>
      <c r="G7507">
        <v>0</v>
      </c>
      <c r="H7507">
        <v>20.2</v>
      </c>
      <c r="I7507">
        <v>0</v>
      </c>
    </row>
    <row r="7508" spans="1:9">
      <c r="A7508" t="str">
        <f t="shared" si="118"/>
        <v>Herpes Simplex86694</v>
      </c>
      <c r="B7508" t="s">
        <v>401</v>
      </c>
      <c r="C7508" t="s">
        <v>156</v>
      </c>
      <c r="D7508" t="s">
        <v>155</v>
      </c>
      <c r="E7508" s="2">
        <v>128.16</v>
      </c>
      <c r="F7508" s="2">
        <v>0</v>
      </c>
      <c r="G7508">
        <v>0</v>
      </c>
      <c r="H7508">
        <v>14.39</v>
      </c>
      <c r="I7508">
        <v>0</v>
      </c>
    </row>
    <row r="7509" spans="1:9">
      <c r="A7509" t="str">
        <f t="shared" si="118"/>
        <v>Herpes Simplex, Type 186695</v>
      </c>
      <c r="B7509" t="s">
        <v>401</v>
      </c>
      <c r="C7509" t="s">
        <v>158</v>
      </c>
      <c r="D7509" t="s">
        <v>157</v>
      </c>
      <c r="E7509" s="2">
        <v>96.19</v>
      </c>
      <c r="F7509" s="2">
        <v>0</v>
      </c>
      <c r="G7509">
        <v>0</v>
      </c>
      <c r="H7509">
        <v>13.19</v>
      </c>
      <c r="I7509">
        <v>0</v>
      </c>
    </row>
    <row r="7510" spans="1:9">
      <c r="A7510" t="str">
        <f t="shared" si="118"/>
        <v>HIV Serol Screen87389</v>
      </c>
      <c r="B7510" t="s">
        <v>401</v>
      </c>
      <c r="C7510" t="s">
        <v>160</v>
      </c>
      <c r="D7510" t="s">
        <v>159</v>
      </c>
      <c r="E7510" s="2">
        <v>116.59</v>
      </c>
      <c r="F7510" s="2">
        <v>0</v>
      </c>
      <c r="G7510">
        <v>0</v>
      </c>
      <c r="H7510">
        <v>24.08</v>
      </c>
      <c r="I7510">
        <v>0</v>
      </c>
    </row>
    <row r="7511" spans="1:9">
      <c r="A7511" t="str">
        <f t="shared" si="118"/>
        <v>HIV Serology Screen86701</v>
      </c>
      <c r="B7511" t="s">
        <v>401</v>
      </c>
      <c r="C7511" t="s">
        <v>162</v>
      </c>
      <c r="D7511" t="s">
        <v>161</v>
      </c>
      <c r="E7511" s="2">
        <v>111.13</v>
      </c>
      <c r="F7511" s="2">
        <v>0</v>
      </c>
      <c r="G7511">
        <v>0</v>
      </c>
      <c r="H7511">
        <v>8.89</v>
      </c>
      <c r="I7511">
        <v>0</v>
      </c>
    </row>
    <row r="7512" spans="1:9">
      <c r="A7512" t="str">
        <f t="shared" si="118"/>
        <v>HIV-1 Quantitation87536</v>
      </c>
      <c r="B7512" t="s">
        <v>401</v>
      </c>
      <c r="C7512" t="s">
        <v>165</v>
      </c>
      <c r="D7512" t="s">
        <v>164</v>
      </c>
      <c r="E7512" s="2">
        <v>737.85</v>
      </c>
      <c r="F7512" s="2">
        <v>0</v>
      </c>
      <c r="G7512">
        <v>0</v>
      </c>
      <c r="H7512">
        <v>85.1</v>
      </c>
      <c r="I7512">
        <v>0</v>
      </c>
    </row>
    <row r="7513" spans="1:9">
      <c r="A7513" t="str">
        <f t="shared" si="118"/>
        <v>HIV-1, Amplif NA Probe87535</v>
      </c>
      <c r="B7513" t="s">
        <v>401</v>
      </c>
      <c r="C7513" t="s">
        <v>167</v>
      </c>
      <c r="D7513" t="s">
        <v>166</v>
      </c>
      <c r="E7513" s="2">
        <v>622.64</v>
      </c>
      <c r="F7513" s="2">
        <v>0</v>
      </c>
      <c r="G7513">
        <v>0</v>
      </c>
      <c r="H7513">
        <v>35.090000000000003</v>
      </c>
      <c r="I7513">
        <v>0</v>
      </c>
    </row>
    <row r="7514" spans="1:9">
      <c r="A7514" t="str">
        <f t="shared" si="118"/>
        <v>IGG (Immunoglobulin)82784</v>
      </c>
      <c r="B7514" t="s">
        <v>401</v>
      </c>
      <c r="C7514" t="s">
        <v>169</v>
      </c>
      <c r="D7514" t="s">
        <v>168</v>
      </c>
      <c r="E7514" s="2">
        <v>195.07</v>
      </c>
      <c r="F7514" s="2">
        <v>0</v>
      </c>
      <c r="G7514">
        <v>0</v>
      </c>
      <c r="H7514">
        <v>9.3000000000000007</v>
      </c>
      <c r="I7514">
        <v>0</v>
      </c>
    </row>
    <row r="7515" spans="1:9">
      <c r="A7515" t="str">
        <f t="shared" si="118"/>
        <v>IGM (Immunoglobulin)82784</v>
      </c>
      <c r="B7515" t="s">
        <v>401</v>
      </c>
      <c r="C7515" t="s">
        <v>170</v>
      </c>
      <c r="D7515" t="s">
        <v>168</v>
      </c>
      <c r="E7515" s="2">
        <v>195.07</v>
      </c>
      <c r="F7515" s="2">
        <v>0</v>
      </c>
      <c r="G7515">
        <v>0</v>
      </c>
      <c r="H7515">
        <v>9.3000000000000007</v>
      </c>
      <c r="I7515">
        <v>0</v>
      </c>
    </row>
    <row r="7516" spans="1:9">
      <c r="A7516" t="str">
        <f t="shared" si="118"/>
        <v>Indiv OP/60 min billable90837</v>
      </c>
      <c r="B7516" t="s">
        <v>401</v>
      </c>
      <c r="C7516" t="s">
        <v>291</v>
      </c>
      <c r="D7516" t="s">
        <v>290</v>
      </c>
      <c r="E7516" s="2">
        <v>237.59</v>
      </c>
      <c r="F7516" s="2">
        <v>95</v>
      </c>
      <c r="G7516">
        <v>200</v>
      </c>
      <c r="H7516">
        <v>71.3</v>
      </c>
      <c r="I7516">
        <v>0</v>
      </c>
    </row>
    <row r="7517" spans="1:9">
      <c r="A7517" t="str">
        <f t="shared" si="118"/>
        <v>Influenza A &amp; B by PCR87502</v>
      </c>
      <c r="B7517" t="s">
        <v>401</v>
      </c>
      <c r="C7517" t="s">
        <v>172</v>
      </c>
      <c r="D7517" t="s">
        <v>171</v>
      </c>
      <c r="E7517" s="2">
        <v>297.95</v>
      </c>
      <c r="F7517" s="2">
        <v>0</v>
      </c>
      <c r="G7517">
        <v>0</v>
      </c>
      <c r="H7517">
        <v>95.8</v>
      </c>
      <c r="I7517">
        <v>114.49</v>
      </c>
    </row>
    <row r="7518" spans="1:9">
      <c r="A7518" t="str">
        <f t="shared" si="118"/>
        <v>Initial Psych Consult90792</v>
      </c>
      <c r="B7518" t="s">
        <v>401</v>
      </c>
      <c r="C7518" t="s">
        <v>293</v>
      </c>
      <c r="D7518" t="s">
        <v>292</v>
      </c>
      <c r="E7518" s="2">
        <v>457.36</v>
      </c>
      <c r="F7518" s="2">
        <v>137.1</v>
      </c>
      <c r="G7518">
        <v>0</v>
      </c>
      <c r="H7518">
        <v>94.29</v>
      </c>
      <c r="I7518">
        <v>0</v>
      </c>
    </row>
    <row r="7519" spans="1:9">
      <c r="A7519" t="str">
        <f t="shared" si="118"/>
        <v>Inpatient Detoxification</v>
      </c>
      <c r="B7519" t="s">
        <v>401</v>
      </c>
      <c r="C7519" t="s">
        <v>294</v>
      </c>
      <c r="E7519" s="2">
        <v>1945.88</v>
      </c>
      <c r="F7519" s="2">
        <v>1023</v>
      </c>
      <c r="G7519">
        <v>720</v>
      </c>
      <c r="H7519">
        <v>400</v>
      </c>
      <c r="I7519">
        <v>0</v>
      </c>
    </row>
    <row r="7520" spans="1:9">
      <c r="A7520" t="str">
        <f t="shared" si="118"/>
        <v>Inpatient Rehab</v>
      </c>
      <c r="B7520" t="s">
        <v>401</v>
      </c>
      <c r="C7520" t="s">
        <v>296</v>
      </c>
      <c r="E7520" s="2">
        <v>1871.03</v>
      </c>
      <c r="F7520" s="2">
        <v>1023</v>
      </c>
      <c r="G7520">
        <v>620</v>
      </c>
      <c r="H7520">
        <v>317.02999999999997</v>
      </c>
      <c r="I7520">
        <v>0</v>
      </c>
    </row>
    <row r="7521" spans="1:9">
      <c r="A7521" t="str">
        <f t="shared" si="118"/>
        <v>Intensive OutpatientH0015</v>
      </c>
      <c r="B7521" t="s">
        <v>401</v>
      </c>
      <c r="C7521" t="s">
        <v>299</v>
      </c>
      <c r="D7521" t="s">
        <v>298</v>
      </c>
      <c r="E7521" s="2">
        <v>436.58</v>
      </c>
      <c r="F7521" s="2">
        <v>221.75</v>
      </c>
      <c r="G7521">
        <v>175</v>
      </c>
      <c r="H7521">
        <v>76.42</v>
      </c>
      <c r="I7521">
        <v>0</v>
      </c>
    </row>
    <row r="7522" spans="1:9">
      <c r="A7522" t="str">
        <f t="shared" si="118"/>
        <v>Iron83540</v>
      </c>
      <c r="B7522" t="s">
        <v>401</v>
      </c>
      <c r="C7522" t="s">
        <v>174</v>
      </c>
      <c r="D7522" t="s">
        <v>173</v>
      </c>
      <c r="E7522" s="2">
        <v>119.34</v>
      </c>
      <c r="F7522" s="2">
        <v>0</v>
      </c>
      <c r="G7522">
        <v>0</v>
      </c>
      <c r="H7522">
        <v>6.47</v>
      </c>
      <c r="I7522">
        <v>0</v>
      </c>
    </row>
    <row r="7523" spans="1:9">
      <c r="A7523" t="str">
        <f t="shared" si="118"/>
        <v>Iron Binding83550</v>
      </c>
      <c r="B7523" t="s">
        <v>401</v>
      </c>
      <c r="C7523" t="s">
        <v>176</v>
      </c>
      <c r="D7523" t="s">
        <v>175</v>
      </c>
      <c r="E7523" s="2">
        <v>168.14</v>
      </c>
      <c r="F7523" s="2">
        <v>0</v>
      </c>
      <c r="G7523">
        <v>0</v>
      </c>
      <c r="H7523">
        <v>8.74</v>
      </c>
      <c r="I7523">
        <v>0</v>
      </c>
    </row>
    <row r="7524" spans="1:9">
      <c r="A7524" t="str">
        <f t="shared" si="118"/>
        <v>LDH83615</v>
      </c>
      <c r="B7524" t="s">
        <v>401</v>
      </c>
      <c r="C7524" t="s">
        <v>332</v>
      </c>
      <c r="D7524" t="s">
        <v>331</v>
      </c>
      <c r="E7524" s="2">
        <v>131.47</v>
      </c>
      <c r="F7524" s="2">
        <v>0</v>
      </c>
      <c r="G7524">
        <v>0</v>
      </c>
      <c r="H7524">
        <v>6.04</v>
      </c>
      <c r="I7524">
        <v>0</v>
      </c>
    </row>
    <row r="7525" spans="1:9">
      <c r="A7525" t="str">
        <f t="shared" si="118"/>
        <v>Lipase83690</v>
      </c>
      <c r="B7525" t="s">
        <v>401</v>
      </c>
      <c r="C7525" t="s">
        <v>178</v>
      </c>
      <c r="D7525" t="s">
        <v>177</v>
      </c>
      <c r="E7525" s="2">
        <v>183.19</v>
      </c>
      <c r="F7525" s="2">
        <v>0</v>
      </c>
      <c r="G7525">
        <v>0</v>
      </c>
      <c r="H7525">
        <v>6.89</v>
      </c>
      <c r="I7525">
        <v>0</v>
      </c>
    </row>
    <row r="7526" spans="1:9">
      <c r="A7526" t="str">
        <f t="shared" si="118"/>
        <v>Lipid80061</v>
      </c>
      <c r="B7526" t="s">
        <v>401</v>
      </c>
      <c r="C7526" t="s">
        <v>180</v>
      </c>
      <c r="D7526" t="s">
        <v>179</v>
      </c>
      <c r="E7526" s="2">
        <v>215.54</v>
      </c>
      <c r="F7526" s="2">
        <v>0</v>
      </c>
      <c r="G7526">
        <v>0</v>
      </c>
      <c r="H7526">
        <v>13.39</v>
      </c>
      <c r="I7526">
        <v>0</v>
      </c>
    </row>
    <row r="7527" spans="1:9">
      <c r="A7527" t="str">
        <f t="shared" si="118"/>
        <v>Lipoprotein Electrophor83701</v>
      </c>
      <c r="B7527" t="s">
        <v>401</v>
      </c>
      <c r="C7527" t="s">
        <v>181</v>
      </c>
      <c r="D7527" t="s">
        <v>141</v>
      </c>
      <c r="E7527" s="2">
        <v>274.52</v>
      </c>
      <c r="F7527" s="2">
        <v>0</v>
      </c>
      <c r="G7527">
        <v>0</v>
      </c>
      <c r="H7527">
        <v>33.86</v>
      </c>
      <c r="I7527">
        <v>0</v>
      </c>
    </row>
    <row r="7528" spans="1:9">
      <c r="A7528" t="str">
        <f t="shared" si="118"/>
        <v>Lithium80178</v>
      </c>
      <c r="B7528" t="s">
        <v>401</v>
      </c>
      <c r="C7528" t="s">
        <v>183</v>
      </c>
      <c r="D7528" t="s">
        <v>182</v>
      </c>
      <c r="E7528" s="2">
        <v>146.15</v>
      </c>
      <c r="F7528" s="2">
        <v>0</v>
      </c>
      <c r="G7528">
        <v>0</v>
      </c>
      <c r="H7528">
        <v>6.61</v>
      </c>
      <c r="I7528">
        <v>0</v>
      </c>
    </row>
    <row r="7529" spans="1:9">
      <c r="A7529" t="str">
        <f t="shared" si="118"/>
        <v>Magnesium83735</v>
      </c>
      <c r="B7529" t="s">
        <v>401</v>
      </c>
      <c r="C7529" t="s">
        <v>334</v>
      </c>
      <c r="D7529" t="s">
        <v>333</v>
      </c>
      <c r="E7529" s="2">
        <v>120.11</v>
      </c>
      <c r="F7529" s="2">
        <v>0</v>
      </c>
      <c r="G7529">
        <v>0</v>
      </c>
      <c r="H7529">
        <v>6.7</v>
      </c>
      <c r="I7529">
        <v>0</v>
      </c>
    </row>
    <row r="7530" spans="1:9">
      <c r="A7530" t="str">
        <f t="shared" si="118"/>
        <v>Neisseria Gonorrhoeae, AMP PROB87591</v>
      </c>
      <c r="B7530" t="s">
        <v>401</v>
      </c>
      <c r="C7530" t="s">
        <v>335</v>
      </c>
      <c r="D7530" t="s">
        <v>319</v>
      </c>
      <c r="E7530" s="2">
        <v>135.88</v>
      </c>
      <c r="F7530" s="2">
        <v>0</v>
      </c>
      <c r="G7530">
        <v>0</v>
      </c>
      <c r="H7530">
        <v>35.090000000000003</v>
      </c>
      <c r="I7530">
        <v>0</v>
      </c>
    </row>
    <row r="7531" spans="1:9">
      <c r="A7531" t="str">
        <f t="shared" si="118"/>
        <v>Occult Blood (Diagnostic)82272</v>
      </c>
      <c r="B7531" t="s">
        <v>401</v>
      </c>
      <c r="C7531" t="s">
        <v>185</v>
      </c>
      <c r="D7531" t="s">
        <v>184</v>
      </c>
      <c r="E7531" s="2">
        <v>68.63</v>
      </c>
      <c r="F7531" s="2">
        <v>0</v>
      </c>
      <c r="G7531">
        <v>0</v>
      </c>
      <c r="H7531">
        <v>4.2300000000000004</v>
      </c>
      <c r="I7531">
        <v>0</v>
      </c>
    </row>
    <row r="7532" spans="1:9">
      <c r="A7532" t="str">
        <f t="shared" si="118"/>
        <v>Occult Blood (Screen)82270</v>
      </c>
      <c r="B7532" t="s">
        <v>401</v>
      </c>
      <c r="C7532" t="s">
        <v>187</v>
      </c>
      <c r="D7532" t="s">
        <v>186</v>
      </c>
      <c r="E7532" s="2">
        <v>21.22</v>
      </c>
      <c r="F7532" s="2">
        <v>0</v>
      </c>
      <c r="G7532">
        <v>0</v>
      </c>
      <c r="H7532">
        <v>4.38</v>
      </c>
      <c r="I7532">
        <v>0</v>
      </c>
    </row>
    <row r="7533" spans="1:9">
      <c r="A7533" t="str">
        <f t="shared" si="118"/>
        <v>Osmolality-Urine Random83935</v>
      </c>
      <c r="B7533" t="s">
        <v>401</v>
      </c>
      <c r="C7533" t="s">
        <v>189</v>
      </c>
      <c r="D7533" t="s">
        <v>188</v>
      </c>
      <c r="E7533" s="2">
        <v>116.59</v>
      </c>
      <c r="F7533" s="2">
        <v>0</v>
      </c>
      <c r="G7533">
        <v>0</v>
      </c>
      <c r="H7533">
        <v>6.82</v>
      </c>
      <c r="I7533">
        <v>125.71</v>
      </c>
    </row>
    <row r="7534" spans="1:9">
      <c r="A7534" t="str">
        <f t="shared" si="118"/>
        <v>Ova &amp; Parasite - Comprehensive Study - Send Out87177</v>
      </c>
      <c r="B7534" t="s">
        <v>401</v>
      </c>
      <c r="C7534" t="s">
        <v>191</v>
      </c>
      <c r="D7534" t="s">
        <v>190</v>
      </c>
      <c r="E7534" s="2">
        <v>22.05</v>
      </c>
      <c r="F7534" s="2">
        <v>0</v>
      </c>
      <c r="G7534">
        <v>0</v>
      </c>
      <c r="H7534">
        <v>8.9</v>
      </c>
      <c r="I7534">
        <v>0</v>
      </c>
    </row>
    <row r="7535" spans="1:9">
      <c r="A7535" t="str">
        <f t="shared" si="118"/>
        <v>Oxcarbazepine80183</v>
      </c>
      <c r="B7535" t="s">
        <v>401</v>
      </c>
      <c r="C7535" t="s">
        <v>193</v>
      </c>
      <c r="D7535" t="s">
        <v>192</v>
      </c>
      <c r="E7535" s="2">
        <v>375.68</v>
      </c>
      <c r="F7535" s="2">
        <v>0</v>
      </c>
      <c r="G7535">
        <v>0</v>
      </c>
      <c r="H7535">
        <v>13.25</v>
      </c>
      <c r="I7535">
        <v>0</v>
      </c>
    </row>
    <row r="7536" spans="1:9">
      <c r="A7536" t="str">
        <f t="shared" si="118"/>
        <v>Pharmacy Charge</v>
      </c>
      <c r="B7536" t="s">
        <v>401</v>
      </c>
      <c r="C7536" t="s">
        <v>302</v>
      </c>
      <c r="E7536" s="2">
        <v>32.32</v>
      </c>
      <c r="F7536" s="2">
        <v>0</v>
      </c>
      <c r="G7536">
        <v>0</v>
      </c>
      <c r="H7536">
        <v>0</v>
      </c>
      <c r="I7536">
        <v>0</v>
      </c>
    </row>
    <row r="7537" spans="1:9">
      <c r="A7537" t="str">
        <f t="shared" si="118"/>
        <v>Phenobarbital80184</v>
      </c>
      <c r="B7537" t="s">
        <v>401</v>
      </c>
      <c r="C7537" t="s">
        <v>195</v>
      </c>
      <c r="D7537" t="s">
        <v>194</v>
      </c>
      <c r="E7537" s="2">
        <v>189.27</v>
      </c>
      <c r="F7537" s="2">
        <v>0</v>
      </c>
      <c r="G7537">
        <v>0</v>
      </c>
      <c r="H7537">
        <v>15.3</v>
      </c>
      <c r="I7537">
        <v>0</v>
      </c>
    </row>
    <row r="7538" spans="1:9">
      <c r="A7538" t="str">
        <f t="shared" si="118"/>
        <v>Phenytoin (Dilantin)80185</v>
      </c>
      <c r="B7538" t="s">
        <v>401</v>
      </c>
      <c r="C7538" t="s">
        <v>197</v>
      </c>
      <c r="D7538" t="s">
        <v>196</v>
      </c>
      <c r="E7538" s="2">
        <v>206.44</v>
      </c>
      <c r="F7538" s="2">
        <v>0</v>
      </c>
      <c r="G7538">
        <v>0</v>
      </c>
      <c r="H7538">
        <v>13.25</v>
      </c>
      <c r="I7538">
        <v>0</v>
      </c>
    </row>
    <row r="7539" spans="1:9">
      <c r="A7539" t="str">
        <f t="shared" si="118"/>
        <v>Phosphorus Serum84100</v>
      </c>
      <c r="B7539" t="s">
        <v>401</v>
      </c>
      <c r="C7539" t="s">
        <v>337</v>
      </c>
      <c r="D7539" t="s">
        <v>336</v>
      </c>
      <c r="E7539" s="2">
        <v>119.34</v>
      </c>
      <c r="F7539" s="2">
        <v>0</v>
      </c>
      <c r="G7539">
        <v>0</v>
      </c>
      <c r="H7539">
        <v>4.74</v>
      </c>
      <c r="I7539">
        <v>0</v>
      </c>
    </row>
    <row r="7540" spans="1:9">
      <c r="A7540" t="str">
        <f t="shared" si="118"/>
        <v>Potassium84132</v>
      </c>
      <c r="B7540" t="s">
        <v>401</v>
      </c>
      <c r="C7540" t="s">
        <v>199</v>
      </c>
      <c r="D7540" t="s">
        <v>198</v>
      </c>
      <c r="E7540" s="2">
        <v>87.1</v>
      </c>
      <c r="F7540" s="2">
        <v>0</v>
      </c>
      <c r="G7540">
        <v>0</v>
      </c>
      <c r="H7540">
        <v>4.76</v>
      </c>
      <c r="I7540">
        <v>0</v>
      </c>
    </row>
    <row r="7541" spans="1:9">
      <c r="A7541" t="str">
        <f t="shared" si="118"/>
        <v>Potassium - Urine Random84133</v>
      </c>
      <c r="B7541" t="s">
        <v>401</v>
      </c>
      <c r="C7541" t="s">
        <v>201</v>
      </c>
      <c r="D7541" t="s">
        <v>200</v>
      </c>
      <c r="E7541" s="2">
        <v>84.62</v>
      </c>
      <c r="F7541" s="2">
        <v>0</v>
      </c>
      <c r="G7541">
        <v>0</v>
      </c>
      <c r="H7541">
        <v>4.7300000000000004</v>
      </c>
      <c r="I7541">
        <v>0</v>
      </c>
    </row>
    <row r="7542" spans="1:9">
      <c r="A7542" t="str">
        <f t="shared" si="118"/>
        <v>Prealbumin84134</v>
      </c>
      <c r="B7542" t="s">
        <v>401</v>
      </c>
      <c r="C7542" t="s">
        <v>203</v>
      </c>
      <c r="D7542" t="s">
        <v>202</v>
      </c>
      <c r="E7542" s="2">
        <v>183.29</v>
      </c>
      <c r="F7542" s="2">
        <v>0</v>
      </c>
      <c r="G7542">
        <v>0</v>
      </c>
      <c r="H7542">
        <v>14.59</v>
      </c>
      <c r="I7542">
        <v>0</v>
      </c>
    </row>
    <row r="7543" spans="1:9">
      <c r="A7543" t="str">
        <f t="shared" si="118"/>
        <v>Progesterone84144</v>
      </c>
      <c r="B7543" t="s">
        <v>401</v>
      </c>
      <c r="C7543" t="s">
        <v>205</v>
      </c>
      <c r="D7543" t="s">
        <v>204</v>
      </c>
      <c r="E7543" s="2">
        <v>267.91000000000003</v>
      </c>
      <c r="F7543" s="2">
        <v>0</v>
      </c>
      <c r="G7543">
        <v>0</v>
      </c>
      <c r="H7543">
        <v>20.86</v>
      </c>
      <c r="I7543">
        <v>0</v>
      </c>
    </row>
    <row r="7544" spans="1:9">
      <c r="A7544" t="str">
        <f t="shared" si="118"/>
        <v>Prolactin84146</v>
      </c>
      <c r="B7544" t="s">
        <v>401</v>
      </c>
      <c r="C7544" t="s">
        <v>207</v>
      </c>
      <c r="D7544" t="s">
        <v>206</v>
      </c>
      <c r="E7544" s="2">
        <v>398.56</v>
      </c>
      <c r="F7544" s="2">
        <v>0</v>
      </c>
      <c r="G7544">
        <v>0</v>
      </c>
      <c r="H7544">
        <v>19.38</v>
      </c>
      <c r="I7544">
        <v>0</v>
      </c>
    </row>
    <row r="7545" spans="1:9">
      <c r="A7545" t="str">
        <f t="shared" si="118"/>
        <v>Prothrombin Time85610</v>
      </c>
      <c r="B7545" t="s">
        <v>401</v>
      </c>
      <c r="C7545" t="s">
        <v>209</v>
      </c>
      <c r="D7545" t="s">
        <v>208</v>
      </c>
      <c r="E7545" s="2">
        <v>54.12</v>
      </c>
      <c r="F7545" s="2">
        <v>0</v>
      </c>
      <c r="G7545">
        <v>0</v>
      </c>
      <c r="H7545">
        <v>4.29</v>
      </c>
      <c r="I7545">
        <v>0</v>
      </c>
    </row>
    <row r="7546" spans="1:9">
      <c r="A7546" t="str">
        <f t="shared" si="118"/>
        <v>PSA, Total84153</v>
      </c>
      <c r="B7546" t="s">
        <v>401</v>
      </c>
      <c r="C7546" t="s">
        <v>211</v>
      </c>
      <c r="D7546" t="s">
        <v>210</v>
      </c>
      <c r="E7546" s="2">
        <v>251.37</v>
      </c>
      <c r="F7546" s="2">
        <v>0</v>
      </c>
      <c r="G7546">
        <v>0</v>
      </c>
      <c r="H7546">
        <v>18.39</v>
      </c>
      <c r="I7546">
        <v>0</v>
      </c>
    </row>
    <row r="7547" spans="1:9">
      <c r="A7547" t="str">
        <f t="shared" si="118"/>
        <v>PSA, Total, ScreenG0103</v>
      </c>
      <c r="B7547" t="s">
        <v>401</v>
      </c>
      <c r="C7547" t="s">
        <v>213</v>
      </c>
      <c r="D7547" t="s">
        <v>212</v>
      </c>
      <c r="E7547" s="2">
        <v>251.37</v>
      </c>
      <c r="F7547" s="2">
        <v>0</v>
      </c>
      <c r="G7547">
        <v>0</v>
      </c>
      <c r="H7547">
        <v>134.06</v>
      </c>
      <c r="I7547">
        <v>0</v>
      </c>
    </row>
    <row r="7548" spans="1:9">
      <c r="A7548" t="str">
        <f t="shared" si="118"/>
        <v>PTH Intact83970</v>
      </c>
      <c r="B7548" t="s">
        <v>401</v>
      </c>
      <c r="C7548" t="s">
        <v>215</v>
      </c>
      <c r="D7548" t="s">
        <v>214</v>
      </c>
      <c r="E7548" s="2">
        <v>595.89</v>
      </c>
      <c r="F7548" s="2">
        <v>0</v>
      </c>
      <c r="G7548">
        <v>0</v>
      </c>
      <c r="H7548">
        <v>41.28</v>
      </c>
      <c r="I7548">
        <v>0</v>
      </c>
    </row>
    <row r="7549" spans="1:9">
      <c r="A7549" t="str">
        <f t="shared" si="118"/>
        <v>Rapid COVID19 By PCR87076</v>
      </c>
      <c r="B7549" t="s">
        <v>401</v>
      </c>
      <c r="C7549" t="s">
        <v>216</v>
      </c>
      <c r="D7549" t="s">
        <v>34</v>
      </c>
      <c r="E7549" s="2">
        <v>168.14</v>
      </c>
      <c r="F7549" s="2">
        <v>0</v>
      </c>
      <c r="G7549">
        <v>0</v>
      </c>
      <c r="H7549">
        <v>8.08</v>
      </c>
      <c r="I7549">
        <v>0</v>
      </c>
    </row>
    <row r="7550" spans="1:9">
      <c r="A7550" t="str">
        <f t="shared" si="118"/>
        <v>Rapid Group A Strep Screen87430</v>
      </c>
      <c r="B7550" t="s">
        <v>401</v>
      </c>
      <c r="C7550" t="s">
        <v>218</v>
      </c>
      <c r="D7550" t="s">
        <v>217</v>
      </c>
      <c r="E7550" s="2">
        <v>176.96</v>
      </c>
      <c r="F7550" s="2">
        <v>0</v>
      </c>
      <c r="G7550">
        <v>0</v>
      </c>
      <c r="H7550">
        <v>16.809999999999999</v>
      </c>
      <c r="I7550">
        <v>0</v>
      </c>
    </row>
    <row r="7551" spans="1:9">
      <c r="A7551" t="str">
        <f t="shared" si="118"/>
        <v>Renal Function80069</v>
      </c>
      <c r="B7551" t="s">
        <v>401</v>
      </c>
      <c r="C7551" t="s">
        <v>220</v>
      </c>
      <c r="D7551" t="s">
        <v>219</v>
      </c>
      <c r="E7551" s="2">
        <v>266.26</v>
      </c>
      <c r="F7551" s="2">
        <v>0</v>
      </c>
      <c r="G7551">
        <v>0</v>
      </c>
      <c r="H7551">
        <v>8.68</v>
      </c>
      <c r="I7551">
        <v>0</v>
      </c>
    </row>
    <row r="7552" spans="1:9">
      <c r="A7552" t="str">
        <f t="shared" si="118"/>
        <v>Residential</v>
      </c>
      <c r="B7552" t="s">
        <v>401</v>
      </c>
      <c r="C7552" t="s">
        <v>304</v>
      </c>
      <c r="E7552" s="2">
        <v>1251.52</v>
      </c>
      <c r="F7552" s="2">
        <v>541</v>
      </c>
      <c r="G7552">
        <v>351.25</v>
      </c>
      <c r="H7552">
        <v>275</v>
      </c>
      <c r="I7552">
        <v>0</v>
      </c>
    </row>
    <row r="7553" spans="1:9">
      <c r="A7553" t="str">
        <f t="shared" si="118"/>
        <v>Respiratory viral panel PCR87632</v>
      </c>
      <c r="B7553" t="s">
        <v>401</v>
      </c>
      <c r="C7553" t="s">
        <v>222</v>
      </c>
      <c r="D7553" t="s">
        <v>221</v>
      </c>
      <c r="E7553" s="2">
        <v>210.3</v>
      </c>
      <c r="F7553" s="2">
        <v>0</v>
      </c>
      <c r="G7553">
        <v>0</v>
      </c>
      <c r="H7553">
        <v>112.16</v>
      </c>
      <c r="I7553">
        <v>0</v>
      </c>
    </row>
    <row r="7554" spans="1:9">
      <c r="A7554" t="str">
        <f t="shared" si="118"/>
        <v>RPR86592</v>
      </c>
      <c r="B7554" t="s">
        <v>401</v>
      </c>
      <c r="C7554" t="s">
        <v>224</v>
      </c>
      <c r="D7554" t="s">
        <v>223</v>
      </c>
      <c r="E7554" s="2">
        <v>42.26</v>
      </c>
      <c r="F7554" s="2">
        <v>0</v>
      </c>
      <c r="G7554">
        <v>0</v>
      </c>
      <c r="H7554">
        <v>4.2699999999999996</v>
      </c>
      <c r="I7554">
        <v>0</v>
      </c>
    </row>
    <row r="7555" spans="1:9">
      <c r="A7555" t="str">
        <f t="shared" si="118"/>
        <v>RPR86592</v>
      </c>
      <c r="B7555" t="s">
        <v>401</v>
      </c>
      <c r="C7555" t="s">
        <v>224</v>
      </c>
      <c r="D7555" t="s">
        <v>223</v>
      </c>
      <c r="E7555" s="2">
        <v>40.25</v>
      </c>
      <c r="F7555" s="2">
        <v>0</v>
      </c>
      <c r="G7555">
        <v>0</v>
      </c>
      <c r="H7555">
        <v>4.2699999999999996</v>
      </c>
      <c r="I7555">
        <v>0</v>
      </c>
    </row>
    <row r="7556" spans="1:9">
      <c r="A7556" t="str">
        <f t="shared" si="118"/>
        <v>RSV87280</v>
      </c>
      <c r="B7556" t="s">
        <v>401</v>
      </c>
      <c r="C7556" t="s">
        <v>226</v>
      </c>
      <c r="D7556" t="s">
        <v>225</v>
      </c>
      <c r="E7556" s="2">
        <v>26.25</v>
      </c>
      <c r="F7556" s="2">
        <v>0</v>
      </c>
      <c r="G7556">
        <v>0</v>
      </c>
      <c r="H7556">
        <v>13.42</v>
      </c>
      <c r="I7556">
        <v>269.38</v>
      </c>
    </row>
    <row r="7557" spans="1:9">
      <c r="A7557" t="str">
        <f t="shared" si="118"/>
        <v>Sed Rate/Westergreen85652</v>
      </c>
      <c r="B7557" t="s">
        <v>401</v>
      </c>
      <c r="C7557" t="s">
        <v>228</v>
      </c>
      <c r="D7557" t="s">
        <v>227</v>
      </c>
      <c r="E7557" s="2">
        <v>66.150000000000006</v>
      </c>
      <c r="F7557" s="2">
        <v>0</v>
      </c>
      <c r="G7557">
        <v>0</v>
      </c>
      <c r="H7557">
        <v>2.7</v>
      </c>
      <c r="I7557">
        <v>282.85000000000002</v>
      </c>
    </row>
    <row r="7558" spans="1:9">
      <c r="A7558" t="str">
        <f t="shared" si="118"/>
        <v>Sensitivity, MIC87186</v>
      </c>
      <c r="B7558" t="s">
        <v>401</v>
      </c>
      <c r="C7558" t="s">
        <v>230</v>
      </c>
      <c r="D7558" t="s">
        <v>229</v>
      </c>
      <c r="E7558" s="2">
        <v>146.15</v>
      </c>
      <c r="F7558" s="2">
        <v>0</v>
      </c>
      <c r="G7558">
        <v>0</v>
      </c>
      <c r="H7558">
        <v>8.65</v>
      </c>
      <c r="I7558">
        <v>0</v>
      </c>
    </row>
    <row r="7559" spans="1:9">
      <c r="A7559" t="str">
        <f t="shared" ref="A7559:A7622" si="119">C7559&amp;D7559</f>
        <v>Sodium84295</v>
      </c>
      <c r="B7559" t="s">
        <v>401</v>
      </c>
      <c r="C7559" t="s">
        <v>232</v>
      </c>
      <c r="D7559" t="s">
        <v>231</v>
      </c>
      <c r="E7559" s="2">
        <v>75.53</v>
      </c>
      <c r="F7559" s="2">
        <v>0</v>
      </c>
      <c r="G7559">
        <v>0</v>
      </c>
      <c r="H7559">
        <v>4.8099999999999996</v>
      </c>
      <c r="I7559">
        <v>0</v>
      </c>
    </row>
    <row r="7560" spans="1:9">
      <c r="A7560" t="str">
        <f t="shared" si="119"/>
        <v>Sodium - Urine Random84300</v>
      </c>
      <c r="B7560" t="s">
        <v>401</v>
      </c>
      <c r="C7560" t="s">
        <v>234</v>
      </c>
      <c r="D7560" t="s">
        <v>233</v>
      </c>
      <c r="E7560" s="2">
        <v>79.650000000000006</v>
      </c>
      <c r="F7560" s="2">
        <v>0</v>
      </c>
      <c r="G7560">
        <v>0</v>
      </c>
      <c r="H7560">
        <v>5.0599999999999996</v>
      </c>
      <c r="I7560">
        <v>0</v>
      </c>
    </row>
    <row r="7561" spans="1:9">
      <c r="A7561" t="str">
        <f t="shared" si="119"/>
        <v>Specimen Collection for COVID-19C9803</v>
      </c>
      <c r="B7561" t="s">
        <v>401</v>
      </c>
      <c r="C7561" t="s">
        <v>236</v>
      </c>
      <c r="D7561" t="s">
        <v>235</v>
      </c>
      <c r="E7561" s="2">
        <v>183.76</v>
      </c>
      <c r="F7561" s="2">
        <v>0</v>
      </c>
      <c r="G7561">
        <v>0</v>
      </c>
      <c r="H7561">
        <v>25.23</v>
      </c>
      <c r="I7561">
        <v>0</v>
      </c>
    </row>
    <row r="7562" spans="1:9">
      <c r="A7562" t="str">
        <f t="shared" si="119"/>
        <v>Sputum Culture/GS87070</v>
      </c>
      <c r="B7562" t="s">
        <v>401</v>
      </c>
      <c r="C7562" t="s">
        <v>237</v>
      </c>
      <c r="D7562" t="s">
        <v>90</v>
      </c>
      <c r="E7562" s="2">
        <v>217.47</v>
      </c>
      <c r="F7562" s="2">
        <v>0</v>
      </c>
      <c r="G7562">
        <v>0</v>
      </c>
      <c r="H7562">
        <v>8.6199999999999992</v>
      </c>
      <c r="I7562">
        <v>0</v>
      </c>
    </row>
    <row r="7563" spans="1:9">
      <c r="A7563" t="str">
        <f t="shared" si="119"/>
        <v>Strep A Culture (Throat)87081</v>
      </c>
      <c r="B7563" t="s">
        <v>401</v>
      </c>
      <c r="C7563" t="s">
        <v>238</v>
      </c>
      <c r="D7563" t="s">
        <v>126</v>
      </c>
      <c r="E7563" s="2">
        <v>121.55</v>
      </c>
      <c r="F7563" s="2">
        <v>0</v>
      </c>
      <c r="G7563">
        <v>0</v>
      </c>
      <c r="H7563">
        <v>6.63</v>
      </c>
      <c r="I7563">
        <v>0</v>
      </c>
    </row>
    <row r="7564" spans="1:9">
      <c r="A7564" t="str">
        <f t="shared" si="119"/>
        <v>Strep B Culture (Genital)87081</v>
      </c>
      <c r="B7564" t="s">
        <v>401</v>
      </c>
      <c r="C7564" t="s">
        <v>239</v>
      </c>
      <c r="D7564" t="s">
        <v>126</v>
      </c>
      <c r="E7564" s="2">
        <v>121.55</v>
      </c>
      <c r="F7564" s="2">
        <v>0</v>
      </c>
      <c r="G7564">
        <v>0</v>
      </c>
      <c r="H7564">
        <v>6.63</v>
      </c>
      <c r="I7564">
        <v>0</v>
      </c>
    </row>
    <row r="7565" spans="1:9">
      <c r="A7565" t="str">
        <f t="shared" si="119"/>
        <v>T3 Uptake84479</v>
      </c>
      <c r="B7565" t="s">
        <v>401</v>
      </c>
      <c r="C7565" t="s">
        <v>339</v>
      </c>
      <c r="D7565" t="s">
        <v>338</v>
      </c>
      <c r="E7565" s="2">
        <v>139.74</v>
      </c>
      <c r="F7565" s="2">
        <v>0</v>
      </c>
      <c r="G7565">
        <v>0</v>
      </c>
      <c r="H7565">
        <v>6.47</v>
      </c>
      <c r="I7565">
        <v>0</v>
      </c>
    </row>
    <row r="7566" spans="1:9">
      <c r="A7566" t="str">
        <f t="shared" si="119"/>
        <v>T3; Total84480</v>
      </c>
      <c r="B7566" t="s">
        <v>401</v>
      </c>
      <c r="C7566" t="s">
        <v>241</v>
      </c>
      <c r="D7566" t="s">
        <v>240</v>
      </c>
      <c r="E7566" s="2">
        <v>287.95999999999998</v>
      </c>
      <c r="F7566" s="2">
        <v>0</v>
      </c>
      <c r="G7566">
        <v>0</v>
      </c>
      <c r="H7566">
        <v>14.18</v>
      </c>
      <c r="I7566">
        <v>0</v>
      </c>
    </row>
    <row r="7567" spans="1:9">
      <c r="A7567" t="str">
        <f t="shared" si="119"/>
        <v>T4 (Thyroxine)84436</v>
      </c>
      <c r="B7567" t="s">
        <v>401</v>
      </c>
      <c r="C7567" t="s">
        <v>341</v>
      </c>
      <c r="D7567" t="s">
        <v>340</v>
      </c>
      <c r="E7567" s="2">
        <v>171.72</v>
      </c>
      <c r="F7567" s="2">
        <v>0</v>
      </c>
      <c r="G7567">
        <v>0</v>
      </c>
      <c r="H7567">
        <v>6.87</v>
      </c>
      <c r="I7567">
        <v>0</v>
      </c>
    </row>
    <row r="7568" spans="1:9">
      <c r="A7568" t="str">
        <f t="shared" si="119"/>
        <v>TB Culture (AFB)87116</v>
      </c>
      <c r="B7568" t="s">
        <v>401</v>
      </c>
      <c r="C7568" t="s">
        <v>243</v>
      </c>
      <c r="D7568" t="s">
        <v>242</v>
      </c>
      <c r="E7568" s="2">
        <v>276.45</v>
      </c>
      <c r="F7568" s="2">
        <v>0</v>
      </c>
      <c r="G7568">
        <v>0</v>
      </c>
      <c r="H7568">
        <v>10.8</v>
      </c>
      <c r="I7568">
        <v>0</v>
      </c>
    </row>
    <row r="7569" spans="1:9">
      <c r="A7569" t="str">
        <f t="shared" si="119"/>
        <v>Testosterone; Total84403</v>
      </c>
      <c r="B7569" t="s">
        <v>401</v>
      </c>
      <c r="C7569" t="s">
        <v>245</v>
      </c>
      <c r="D7569" t="s">
        <v>244</v>
      </c>
      <c r="E7569" s="2">
        <v>294.33</v>
      </c>
      <c r="F7569" s="2">
        <v>0</v>
      </c>
      <c r="G7569">
        <v>0</v>
      </c>
      <c r="H7569">
        <v>25.81</v>
      </c>
      <c r="I7569">
        <v>0</v>
      </c>
    </row>
    <row r="7570" spans="1:9">
      <c r="A7570" t="str">
        <f t="shared" si="119"/>
        <v>Theophylline80198</v>
      </c>
      <c r="B7570" t="s">
        <v>401</v>
      </c>
      <c r="C7570" t="s">
        <v>247</v>
      </c>
      <c r="D7570" t="s">
        <v>246</v>
      </c>
      <c r="E7570" s="2">
        <v>204.79</v>
      </c>
      <c r="F7570" s="2">
        <v>0</v>
      </c>
      <c r="G7570">
        <v>0</v>
      </c>
      <c r="H7570">
        <v>14.14</v>
      </c>
      <c r="I7570">
        <v>0</v>
      </c>
    </row>
    <row r="7571" spans="1:9">
      <c r="A7571" t="str">
        <f t="shared" si="119"/>
        <v>Total Protein84155</v>
      </c>
      <c r="B7571" t="s">
        <v>401</v>
      </c>
      <c r="C7571" t="s">
        <v>249</v>
      </c>
      <c r="D7571" t="s">
        <v>248</v>
      </c>
      <c r="E7571" s="2">
        <v>110.25</v>
      </c>
      <c r="F7571" s="2">
        <v>0</v>
      </c>
      <c r="G7571">
        <v>0</v>
      </c>
      <c r="H7571">
        <v>3.67</v>
      </c>
      <c r="I7571">
        <v>0</v>
      </c>
    </row>
    <row r="7572" spans="1:9">
      <c r="A7572" t="str">
        <f t="shared" si="119"/>
        <v>Transferrin84466</v>
      </c>
      <c r="B7572" t="s">
        <v>401</v>
      </c>
      <c r="C7572" t="s">
        <v>251</v>
      </c>
      <c r="D7572" t="s">
        <v>250</v>
      </c>
      <c r="E7572" s="2">
        <v>155.72999999999999</v>
      </c>
      <c r="F7572" s="2">
        <v>0</v>
      </c>
      <c r="G7572">
        <v>0</v>
      </c>
      <c r="H7572">
        <v>12.76</v>
      </c>
      <c r="I7572">
        <v>0</v>
      </c>
    </row>
    <row r="7573" spans="1:9">
      <c r="A7573" t="str">
        <f t="shared" si="119"/>
        <v>Trichomonas Vag DNA Prob87660</v>
      </c>
      <c r="B7573" t="s">
        <v>401</v>
      </c>
      <c r="C7573" t="s">
        <v>253</v>
      </c>
      <c r="D7573" t="s">
        <v>252</v>
      </c>
      <c r="E7573" s="2">
        <v>77.45</v>
      </c>
      <c r="F7573" s="2">
        <v>0</v>
      </c>
      <c r="G7573">
        <v>0</v>
      </c>
      <c r="H7573">
        <v>20.05</v>
      </c>
      <c r="I7573">
        <v>0</v>
      </c>
    </row>
    <row r="7574" spans="1:9">
      <c r="A7574" t="str">
        <f t="shared" si="119"/>
        <v>Triglycerides84478</v>
      </c>
      <c r="B7574" t="s">
        <v>401</v>
      </c>
      <c r="C7574" t="s">
        <v>343</v>
      </c>
      <c r="D7574" t="s">
        <v>342</v>
      </c>
      <c r="E7574" s="2">
        <v>27.78</v>
      </c>
      <c r="F7574" s="2">
        <v>0</v>
      </c>
      <c r="G7574">
        <v>0</v>
      </c>
      <c r="H7574">
        <v>5.74</v>
      </c>
      <c r="I7574">
        <v>0</v>
      </c>
    </row>
    <row r="7575" spans="1:9">
      <c r="A7575" t="str">
        <f t="shared" si="119"/>
        <v>Troponin84484</v>
      </c>
      <c r="B7575" t="s">
        <v>401</v>
      </c>
      <c r="C7575" t="s">
        <v>255</v>
      </c>
      <c r="D7575" t="s">
        <v>254</v>
      </c>
      <c r="E7575" s="2">
        <v>236.49</v>
      </c>
      <c r="F7575" s="2">
        <v>0</v>
      </c>
      <c r="G7575">
        <v>0</v>
      </c>
      <c r="H7575">
        <v>12.47</v>
      </c>
      <c r="I7575">
        <v>0</v>
      </c>
    </row>
    <row r="7576" spans="1:9">
      <c r="A7576" t="str">
        <f t="shared" si="119"/>
        <v>TSH84443</v>
      </c>
      <c r="B7576" t="s">
        <v>401</v>
      </c>
      <c r="C7576" t="s">
        <v>797</v>
      </c>
      <c r="D7576" t="s">
        <v>256</v>
      </c>
      <c r="E7576" s="2">
        <v>40.25</v>
      </c>
      <c r="F7576" s="2">
        <v>0</v>
      </c>
      <c r="G7576">
        <v>0</v>
      </c>
      <c r="H7576">
        <v>16.8</v>
      </c>
      <c r="I7576">
        <v>0</v>
      </c>
    </row>
    <row r="7577" spans="1:9">
      <c r="A7577" t="str">
        <f t="shared" si="119"/>
        <v>TSH (Thyroid Stim Horm)84443</v>
      </c>
      <c r="B7577" t="s">
        <v>401</v>
      </c>
      <c r="C7577" t="s">
        <v>257</v>
      </c>
      <c r="D7577" t="s">
        <v>256</v>
      </c>
      <c r="E7577" s="2">
        <v>149.91999999999999</v>
      </c>
      <c r="F7577" s="2">
        <v>0</v>
      </c>
      <c r="G7577">
        <v>0</v>
      </c>
      <c r="H7577">
        <v>16.8</v>
      </c>
      <c r="I7577">
        <v>0</v>
      </c>
    </row>
    <row r="7578" spans="1:9">
      <c r="A7578" t="str">
        <f t="shared" si="119"/>
        <v>Uric Acid -Blood84550</v>
      </c>
      <c r="B7578" t="s">
        <v>401</v>
      </c>
      <c r="C7578" t="s">
        <v>345</v>
      </c>
      <c r="D7578" t="s">
        <v>344</v>
      </c>
      <c r="E7578" s="2">
        <v>22</v>
      </c>
      <c r="F7578" s="2">
        <v>0</v>
      </c>
      <c r="G7578">
        <v>0</v>
      </c>
      <c r="H7578">
        <v>4.5199999999999996</v>
      </c>
      <c r="I7578">
        <v>0</v>
      </c>
    </row>
    <row r="7579" spans="1:9">
      <c r="A7579" t="str">
        <f t="shared" si="119"/>
        <v>Urinalysis81003</v>
      </c>
      <c r="B7579" t="s">
        <v>401</v>
      </c>
      <c r="C7579" t="s">
        <v>259</v>
      </c>
      <c r="D7579" t="s">
        <v>258</v>
      </c>
      <c r="E7579" s="2">
        <v>40.25</v>
      </c>
      <c r="F7579" s="2">
        <v>0</v>
      </c>
      <c r="G7579">
        <v>0</v>
      </c>
      <c r="H7579">
        <v>2.25</v>
      </c>
      <c r="I7579">
        <v>0</v>
      </c>
    </row>
    <row r="7580" spans="1:9">
      <c r="A7580" t="str">
        <f t="shared" si="119"/>
        <v>Urinalysis81003</v>
      </c>
      <c r="B7580" t="s">
        <v>401</v>
      </c>
      <c r="C7580" t="s">
        <v>259</v>
      </c>
      <c r="D7580" t="s">
        <v>258</v>
      </c>
      <c r="E7580" s="2">
        <v>42.26</v>
      </c>
      <c r="F7580" s="2">
        <v>0</v>
      </c>
      <c r="G7580">
        <v>0</v>
      </c>
      <c r="H7580">
        <v>2.25</v>
      </c>
      <c r="I7580">
        <v>0</v>
      </c>
    </row>
    <row r="7581" spans="1:9">
      <c r="A7581" t="str">
        <f t="shared" si="119"/>
        <v>Valproate (Depakane)80164</v>
      </c>
      <c r="B7581" t="s">
        <v>401</v>
      </c>
      <c r="C7581" t="s">
        <v>262</v>
      </c>
      <c r="D7581" t="s">
        <v>261</v>
      </c>
      <c r="E7581" s="2">
        <v>206.92</v>
      </c>
      <c r="F7581" s="2">
        <v>0</v>
      </c>
      <c r="G7581">
        <v>0</v>
      </c>
      <c r="H7581">
        <v>13.54</v>
      </c>
      <c r="I7581">
        <v>0</v>
      </c>
    </row>
    <row r="7582" spans="1:9">
      <c r="A7582" t="str">
        <f t="shared" si="119"/>
        <v>Venipuncture Fee36415</v>
      </c>
      <c r="B7582" t="s">
        <v>401</v>
      </c>
      <c r="C7582" t="s">
        <v>264</v>
      </c>
      <c r="D7582" t="s">
        <v>263</v>
      </c>
      <c r="E7582" s="2">
        <v>39.14</v>
      </c>
      <c r="F7582" s="2">
        <v>0</v>
      </c>
      <c r="G7582">
        <v>0</v>
      </c>
      <c r="H7582">
        <v>3</v>
      </c>
      <c r="I7582">
        <v>0</v>
      </c>
    </row>
    <row r="7583" spans="1:9">
      <c r="A7583" t="str">
        <f t="shared" si="119"/>
        <v>Vitamin B1282607</v>
      </c>
      <c r="B7583" t="s">
        <v>401</v>
      </c>
      <c r="C7583" t="s">
        <v>266</v>
      </c>
      <c r="D7583" t="s">
        <v>265</v>
      </c>
      <c r="E7583" s="2">
        <v>214.16</v>
      </c>
      <c r="F7583" s="2">
        <v>0</v>
      </c>
      <c r="G7583">
        <v>0</v>
      </c>
      <c r="H7583">
        <v>15.08</v>
      </c>
      <c r="I7583">
        <v>0</v>
      </c>
    </row>
    <row r="7584" spans="1:9">
      <c r="A7584" t="str">
        <f t="shared" si="119"/>
        <v>Vitamin D 25 OH82306</v>
      </c>
      <c r="B7584" t="s">
        <v>401</v>
      </c>
      <c r="C7584" t="s">
        <v>268</v>
      </c>
      <c r="D7584" t="s">
        <v>267</v>
      </c>
      <c r="E7584" s="2">
        <v>293.75</v>
      </c>
      <c r="F7584" s="2">
        <v>0</v>
      </c>
      <c r="G7584">
        <v>0</v>
      </c>
      <c r="H7584">
        <v>29.6</v>
      </c>
      <c r="I7584">
        <v>0</v>
      </c>
    </row>
    <row r="7585" spans="1:9">
      <c r="A7585" t="str">
        <f t="shared" si="119"/>
        <v>XR Chest PA/Lat 2 Views71046</v>
      </c>
      <c r="B7585" t="s">
        <v>401</v>
      </c>
      <c r="C7585" t="s">
        <v>270</v>
      </c>
      <c r="D7585" t="s">
        <v>269</v>
      </c>
      <c r="E7585" s="2">
        <v>488.96</v>
      </c>
      <c r="F7585" s="2">
        <v>0</v>
      </c>
      <c r="G7585">
        <v>0</v>
      </c>
      <c r="H7585">
        <v>82.61</v>
      </c>
      <c r="I7585">
        <v>0</v>
      </c>
    </row>
    <row r="7586" spans="1:9">
      <c r="A7586" t="str">
        <f t="shared" si="119"/>
        <v>ABO &amp; RH86901</v>
      </c>
      <c r="B7586" t="s">
        <v>402</v>
      </c>
      <c r="C7586" t="s">
        <v>4</v>
      </c>
      <c r="D7586" t="s">
        <v>3</v>
      </c>
      <c r="E7586" s="2">
        <v>56.78</v>
      </c>
      <c r="F7586" s="2">
        <v>0</v>
      </c>
      <c r="G7586">
        <v>0</v>
      </c>
      <c r="H7586">
        <v>2.99</v>
      </c>
      <c r="I7586">
        <v>0</v>
      </c>
    </row>
    <row r="7587" spans="1:9">
      <c r="A7587" t="str">
        <f t="shared" si="119"/>
        <v>Acute Hepatitis80074</v>
      </c>
      <c r="B7587" t="s">
        <v>402</v>
      </c>
      <c r="C7587" t="s">
        <v>7</v>
      </c>
      <c r="D7587" t="s">
        <v>6</v>
      </c>
      <c r="E7587" s="2">
        <v>105</v>
      </c>
      <c r="F7587" s="2">
        <v>100</v>
      </c>
      <c r="G7587">
        <v>0</v>
      </c>
      <c r="H7587">
        <v>100</v>
      </c>
      <c r="I7587">
        <v>0</v>
      </c>
    </row>
    <row r="7588" spans="1:9">
      <c r="A7588" t="str">
        <f t="shared" si="119"/>
        <v>Albumin; Serum82040</v>
      </c>
      <c r="B7588" t="s">
        <v>402</v>
      </c>
      <c r="C7588" t="s">
        <v>12</v>
      </c>
      <c r="D7588" t="s">
        <v>11</v>
      </c>
      <c r="E7588" s="2">
        <v>80.459999999999994</v>
      </c>
      <c r="F7588" s="2">
        <v>0</v>
      </c>
      <c r="G7588">
        <v>0</v>
      </c>
      <c r="H7588">
        <v>4.95</v>
      </c>
      <c r="I7588">
        <v>0</v>
      </c>
    </row>
    <row r="7589" spans="1:9">
      <c r="A7589" t="str">
        <f t="shared" si="119"/>
        <v>Aldosterone (Serum)82088</v>
      </c>
      <c r="B7589" t="s">
        <v>402</v>
      </c>
      <c r="C7589" t="s">
        <v>14</v>
      </c>
      <c r="D7589" t="s">
        <v>13</v>
      </c>
      <c r="E7589" s="2">
        <v>505.5</v>
      </c>
      <c r="F7589" s="2">
        <v>0</v>
      </c>
      <c r="G7589">
        <v>0</v>
      </c>
      <c r="H7589">
        <v>40.75</v>
      </c>
      <c r="I7589">
        <v>0</v>
      </c>
    </row>
    <row r="7590" spans="1:9">
      <c r="A7590" t="str">
        <f t="shared" si="119"/>
        <v>Alkaline Phosphatase84075</v>
      </c>
      <c r="B7590" t="s">
        <v>402</v>
      </c>
      <c r="C7590" t="s">
        <v>16</v>
      </c>
      <c r="D7590" t="s">
        <v>15</v>
      </c>
      <c r="E7590" s="2">
        <v>335.99</v>
      </c>
      <c r="F7590" s="2">
        <v>0</v>
      </c>
      <c r="G7590">
        <v>0</v>
      </c>
      <c r="H7590">
        <v>5.18</v>
      </c>
      <c r="I7590">
        <v>0</v>
      </c>
    </row>
    <row r="7591" spans="1:9">
      <c r="A7591" t="str">
        <f t="shared" si="119"/>
        <v>ALT (SGPT)84460</v>
      </c>
      <c r="B7591" t="s">
        <v>402</v>
      </c>
      <c r="C7591" t="s">
        <v>18</v>
      </c>
      <c r="D7591" t="s">
        <v>17</v>
      </c>
      <c r="E7591" s="2">
        <v>72.06</v>
      </c>
      <c r="F7591" s="2">
        <v>0</v>
      </c>
      <c r="G7591">
        <v>0</v>
      </c>
      <c r="H7591">
        <v>5.3</v>
      </c>
      <c r="I7591">
        <v>0</v>
      </c>
    </row>
    <row r="7592" spans="1:9">
      <c r="A7592" t="str">
        <f t="shared" si="119"/>
        <v>Ammonia82140</v>
      </c>
      <c r="B7592" t="s">
        <v>402</v>
      </c>
      <c r="C7592" t="s">
        <v>20</v>
      </c>
      <c r="D7592" t="s">
        <v>19</v>
      </c>
      <c r="E7592" s="2">
        <v>186.09</v>
      </c>
      <c r="F7592" s="2">
        <v>0</v>
      </c>
      <c r="G7592">
        <v>0</v>
      </c>
      <c r="H7592">
        <v>14.57</v>
      </c>
      <c r="I7592">
        <v>0</v>
      </c>
    </row>
    <row r="7593" spans="1:9">
      <c r="A7593" t="str">
        <f t="shared" si="119"/>
        <v>Amylase (Serum)82150</v>
      </c>
      <c r="B7593" t="s">
        <v>402</v>
      </c>
      <c r="C7593" t="s">
        <v>22</v>
      </c>
      <c r="D7593" t="s">
        <v>21</v>
      </c>
      <c r="E7593" s="2">
        <v>161.78</v>
      </c>
      <c r="F7593" s="2">
        <v>0</v>
      </c>
      <c r="G7593">
        <v>0</v>
      </c>
      <c r="H7593">
        <v>6.48</v>
      </c>
      <c r="I7593">
        <v>0</v>
      </c>
    </row>
    <row r="7594" spans="1:9">
      <c r="A7594" t="str">
        <f t="shared" si="119"/>
        <v>Antibody Screen86850</v>
      </c>
      <c r="B7594" t="s">
        <v>402</v>
      </c>
      <c r="C7594" t="s">
        <v>24</v>
      </c>
      <c r="D7594" t="s">
        <v>23</v>
      </c>
      <c r="E7594" s="2">
        <v>162.34</v>
      </c>
      <c r="F7594" s="2">
        <v>0</v>
      </c>
      <c r="G7594">
        <v>0</v>
      </c>
      <c r="H7594">
        <v>9.77</v>
      </c>
      <c r="I7594">
        <v>0</v>
      </c>
    </row>
    <row r="7595" spans="1:9">
      <c r="A7595" t="str">
        <f t="shared" si="119"/>
        <v>APTT85730</v>
      </c>
      <c r="B7595" t="s">
        <v>402</v>
      </c>
      <c r="C7595" t="s">
        <v>26</v>
      </c>
      <c r="D7595" t="s">
        <v>25</v>
      </c>
      <c r="E7595" s="2">
        <v>121.55</v>
      </c>
      <c r="F7595" s="2">
        <v>0</v>
      </c>
      <c r="G7595">
        <v>0</v>
      </c>
      <c r="H7595">
        <v>6.01</v>
      </c>
      <c r="I7595">
        <v>0</v>
      </c>
    </row>
    <row r="7596" spans="1:9">
      <c r="A7596" t="str">
        <f t="shared" si="119"/>
        <v>AST (SGPT)84450</v>
      </c>
      <c r="B7596" t="s">
        <v>402</v>
      </c>
      <c r="C7596" t="s">
        <v>28</v>
      </c>
      <c r="D7596" t="s">
        <v>27</v>
      </c>
      <c r="E7596" s="2">
        <v>65.42</v>
      </c>
      <c r="F7596" s="2">
        <v>0</v>
      </c>
      <c r="G7596">
        <v>0</v>
      </c>
      <c r="H7596">
        <v>5.18</v>
      </c>
      <c r="I7596">
        <v>0</v>
      </c>
    </row>
    <row r="7597" spans="1:9">
      <c r="A7597" t="str">
        <f t="shared" si="119"/>
        <v>Bacteria ID Other87077</v>
      </c>
      <c r="B7597" t="s">
        <v>402</v>
      </c>
      <c r="C7597" t="s">
        <v>30</v>
      </c>
      <c r="D7597" t="s">
        <v>29</v>
      </c>
      <c r="E7597" s="2">
        <v>100.88</v>
      </c>
      <c r="F7597" s="2">
        <v>0</v>
      </c>
      <c r="G7597">
        <v>0</v>
      </c>
      <c r="H7597">
        <v>8.08</v>
      </c>
      <c r="I7597">
        <v>0</v>
      </c>
    </row>
    <row r="7598" spans="1:9">
      <c r="A7598" t="str">
        <f t="shared" si="119"/>
        <v>Bacteria ID Urine87088</v>
      </c>
      <c r="B7598" t="s">
        <v>402</v>
      </c>
      <c r="C7598" t="s">
        <v>32</v>
      </c>
      <c r="D7598" t="s">
        <v>31</v>
      </c>
      <c r="E7598" s="2">
        <v>195.07</v>
      </c>
      <c r="F7598" s="2">
        <v>0</v>
      </c>
      <c r="G7598">
        <v>0</v>
      </c>
      <c r="H7598">
        <v>8.09</v>
      </c>
      <c r="I7598">
        <v>0</v>
      </c>
    </row>
    <row r="7599" spans="1:9">
      <c r="A7599" t="str">
        <f t="shared" si="119"/>
        <v>Bacteria ID, Anaerobe87076</v>
      </c>
      <c r="B7599" t="s">
        <v>402</v>
      </c>
      <c r="C7599" t="s">
        <v>35</v>
      </c>
      <c r="D7599" t="s">
        <v>34</v>
      </c>
      <c r="E7599" s="2">
        <v>168.14</v>
      </c>
      <c r="F7599" s="2">
        <v>0</v>
      </c>
      <c r="G7599">
        <v>0</v>
      </c>
      <c r="H7599">
        <v>8.08</v>
      </c>
      <c r="I7599">
        <v>0</v>
      </c>
    </row>
    <row r="7600" spans="1:9">
      <c r="A7600" t="str">
        <f t="shared" si="119"/>
        <v>Basic Metabolic Panel80048</v>
      </c>
      <c r="B7600" t="s">
        <v>402</v>
      </c>
      <c r="C7600" t="s">
        <v>37</v>
      </c>
      <c r="D7600" t="s">
        <v>36</v>
      </c>
      <c r="E7600" s="2">
        <v>174.51</v>
      </c>
      <c r="F7600" s="2">
        <v>0</v>
      </c>
      <c r="G7600">
        <v>0</v>
      </c>
      <c r="H7600">
        <v>8.4600000000000009</v>
      </c>
      <c r="I7600">
        <v>0</v>
      </c>
    </row>
    <row r="7601" spans="1:9">
      <c r="A7601" t="str">
        <f t="shared" si="119"/>
        <v>BHCG Qual Serum84703</v>
      </c>
      <c r="B7601" t="s">
        <v>402</v>
      </c>
      <c r="C7601" t="s">
        <v>39</v>
      </c>
      <c r="D7601" t="s">
        <v>38</v>
      </c>
      <c r="E7601" s="2">
        <v>125.02</v>
      </c>
      <c r="F7601" s="2">
        <v>0</v>
      </c>
      <c r="G7601">
        <v>0</v>
      </c>
      <c r="H7601">
        <v>7.52</v>
      </c>
      <c r="I7601">
        <v>0</v>
      </c>
    </row>
    <row r="7602" spans="1:9">
      <c r="A7602" t="str">
        <f t="shared" si="119"/>
        <v>BHCG Quant Serum84702</v>
      </c>
      <c r="B7602" t="s">
        <v>402</v>
      </c>
      <c r="C7602" t="s">
        <v>41</v>
      </c>
      <c r="D7602" t="s">
        <v>40</v>
      </c>
      <c r="E7602" s="2">
        <v>110.26</v>
      </c>
      <c r="F7602" s="2">
        <v>0</v>
      </c>
      <c r="G7602">
        <v>0</v>
      </c>
      <c r="H7602">
        <v>15.05</v>
      </c>
      <c r="I7602">
        <v>0</v>
      </c>
    </row>
    <row r="7603" spans="1:9">
      <c r="A7603" t="str">
        <f t="shared" si="119"/>
        <v>Bilirubin, Total82247</v>
      </c>
      <c r="B7603" t="s">
        <v>402</v>
      </c>
      <c r="C7603" t="s">
        <v>43</v>
      </c>
      <c r="D7603" t="s">
        <v>42</v>
      </c>
      <c r="E7603" s="2">
        <v>82.69</v>
      </c>
      <c r="F7603" s="2">
        <v>0</v>
      </c>
      <c r="G7603">
        <v>0</v>
      </c>
      <c r="H7603">
        <v>5.0199999999999996</v>
      </c>
      <c r="I7603">
        <v>0</v>
      </c>
    </row>
    <row r="7604" spans="1:9">
      <c r="A7604" t="str">
        <f t="shared" si="119"/>
        <v>Blood Culture87040</v>
      </c>
      <c r="B7604" t="s">
        <v>402</v>
      </c>
      <c r="C7604" t="s">
        <v>45</v>
      </c>
      <c r="D7604" t="s">
        <v>44</v>
      </c>
      <c r="E7604" s="2">
        <v>281.69</v>
      </c>
      <c r="F7604" s="2">
        <v>0</v>
      </c>
      <c r="G7604">
        <v>0</v>
      </c>
      <c r="H7604">
        <v>10.32</v>
      </c>
      <c r="I7604">
        <v>0</v>
      </c>
    </row>
    <row r="7605" spans="1:9">
      <c r="A7605" t="str">
        <f t="shared" si="119"/>
        <v>Blood Osmolality93930</v>
      </c>
      <c r="B7605" t="s">
        <v>402</v>
      </c>
      <c r="C7605" t="s">
        <v>47</v>
      </c>
      <c r="D7605" t="s">
        <v>46</v>
      </c>
      <c r="E7605" s="2">
        <v>128.16</v>
      </c>
      <c r="F7605" s="2">
        <v>0</v>
      </c>
      <c r="G7605">
        <v>0</v>
      </c>
      <c r="H7605">
        <v>68.349999999999994</v>
      </c>
      <c r="I7605">
        <v>0</v>
      </c>
    </row>
    <row r="7606" spans="1:9">
      <c r="A7606" t="str">
        <f t="shared" si="119"/>
        <v>Blood TB Test86480</v>
      </c>
      <c r="B7606" t="s">
        <v>402</v>
      </c>
      <c r="C7606" t="s">
        <v>49</v>
      </c>
      <c r="D7606" t="s">
        <v>48</v>
      </c>
      <c r="E7606" s="2">
        <v>259.92</v>
      </c>
      <c r="F7606" s="2">
        <v>0</v>
      </c>
      <c r="G7606">
        <v>0</v>
      </c>
      <c r="H7606">
        <v>61.98</v>
      </c>
      <c r="I7606">
        <v>0</v>
      </c>
    </row>
    <row r="7607" spans="1:9">
      <c r="A7607" t="str">
        <f t="shared" si="119"/>
        <v>BNP83880</v>
      </c>
      <c r="B7607" t="s">
        <v>402</v>
      </c>
      <c r="C7607" t="s">
        <v>51</v>
      </c>
      <c r="D7607" t="s">
        <v>50</v>
      </c>
      <c r="E7607" s="2">
        <v>198.72</v>
      </c>
      <c r="F7607" s="2">
        <v>0</v>
      </c>
      <c r="G7607">
        <v>0</v>
      </c>
      <c r="H7607">
        <v>39.26</v>
      </c>
      <c r="I7607">
        <v>0</v>
      </c>
    </row>
    <row r="7608" spans="1:9">
      <c r="A7608" t="str">
        <f t="shared" si="119"/>
        <v>BUN (Urea Nitrogen)84520</v>
      </c>
      <c r="B7608" t="s">
        <v>402</v>
      </c>
      <c r="C7608" t="s">
        <v>53</v>
      </c>
      <c r="D7608" t="s">
        <v>52</v>
      </c>
      <c r="E7608" s="2">
        <v>93.48</v>
      </c>
      <c r="F7608" s="2">
        <v>0</v>
      </c>
      <c r="G7608">
        <v>0</v>
      </c>
      <c r="H7608">
        <v>3.95</v>
      </c>
      <c r="I7608">
        <v>0</v>
      </c>
    </row>
    <row r="7609" spans="1:9">
      <c r="A7609" t="str">
        <f t="shared" si="119"/>
        <v>C-Reactive Protein86140</v>
      </c>
      <c r="B7609" t="s">
        <v>402</v>
      </c>
      <c r="C7609" t="s">
        <v>55</v>
      </c>
      <c r="D7609" t="s">
        <v>54</v>
      </c>
      <c r="E7609" s="2">
        <v>216.92</v>
      </c>
      <c r="F7609" s="2">
        <v>0</v>
      </c>
      <c r="G7609">
        <v>0</v>
      </c>
      <c r="H7609">
        <v>5.18</v>
      </c>
      <c r="I7609">
        <v>0</v>
      </c>
    </row>
    <row r="7610" spans="1:9">
      <c r="A7610" t="str">
        <f t="shared" si="119"/>
        <v>C. Difficile87493</v>
      </c>
      <c r="B7610" t="s">
        <v>402</v>
      </c>
      <c r="C7610" t="s">
        <v>57</v>
      </c>
      <c r="D7610" t="s">
        <v>56</v>
      </c>
      <c r="E7610" s="2">
        <v>149.94</v>
      </c>
      <c r="F7610" s="2">
        <v>0</v>
      </c>
      <c r="G7610">
        <v>0</v>
      </c>
      <c r="H7610">
        <v>37.270000000000003</v>
      </c>
      <c r="I7610">
        <v>0</v>
      </c>
    </row>
    <row r="7611" spans="1:9">
      <c r="A7611" t="str">
        <f t="shared" si="119"/>
        <v>C. Difficile EPI87493</v>
      </c>
      <c r="B7611" t="s">
        <v>402</v>
      </c>
      <c r="C7611" t="s">
        <v>58</v>
      </c>
      <c r="D7611" t="s">
        <v>56</v>
      </c>
      <c r="E7611" s="2">
        <v>149.94</v>
      </c>
      <c r="F7611" s="2">
        <v>0</v>
      </c>
      <c r="G7611">
        <v>0</v>
      </c>
      <c r="H7611">
        <v>37.270000000000003</v>
      </c>
      <c r="I7611">
        <v>0</v>
      </c>
    </row>
    <row r="7612" spans="1:9">
      <c r="A7612" t="str">
        <f t="shared" si="119"/>
        <v>Calcium82310</v>
      </c>
      <c r="B7612" t="s">
        <v>402</v>
      </c>
      <c r="C7612" t="s">
        <v>60</v>
      </c>
      <c r="D7612" t="s">
        <v>59</v>
      </c>
      <c r="E7612" s="2">
        <v>128.16</v>
      </c>
      <c r="F7612" s="2">
        <v>0</v>
      </c>
      <c r="G7612">
        <v>0</v>
      </c>
      <c r="H7612">
        <v>5.16</v>
      </c>
      <c r="I7612">
        <v>0</v>
      </c>
    </row>
    <row r="7613" spans="1:9">
      <c r="A7613" t="str">
        <f t="shared" si="119"/>
        <v>Candida Species DNA Probe87480</v>
      </c>
      <c r="B7613" t="s">
        <v>402</v>
      </c>
      <c r="C7613" t="s">
        <v>62</v>
      </c>
      <c r="D7613" t="s">
        <v>61</v>
      </c>
      <c r="E7613" s="2">
        <v>77.45</v>
      </c>
      <c r="F7613" s="2">
        <v>0</v>
      </c>
      <c r="G7613">
        <v>0</v>
      </c>
      <c r="H7613">
        <v>20.05</v>
      </c>
      <c r="I7613">
        <v>0</v>
      </c>
    </row>
    <row r="7614" spans="1:9">
      <c r="A7614" t="str">
        <f t="shared" si="119"/>
        <v>Carbamazipine (Tegretol)80156</v>
      </c>
      <c r="B7614" t="s">
        <v>402</v>
      </c>
      <c r="C7614" t="s">
        <v>64</v>
      </c>
      <c r="D7614" t="s">
        <v>63</v>
      </c>
      <c r="E7614" s="2">
        <v>283.62</v>
      </c>
      <c r="F7614" s="2">
        <v>0</v>
      </c>
      <c r="G7614">
        <v>0</v>
      </c>
      <c r="H7614">
        <v>14.57</v>
      </c>
      <c r="I7614">
        <v>0</v>
      </c>
    </row>
    <row r="7615" spans="1:9">
      <c r="A7615" t="str">
        <f t="shared" si="119"/>
        <v>Carbon Dioxide (CO2)82374</v>
      </c>
      <c r="B7615" t="s">
        <v>402</v>
      </c>
      <c r="C7615" t="s">
        <v>66</v>
      </c>
      <c r="D7615" t="s">
        <v>65</v>
      </c>
      <c r="E7615" s="2">
        <v>107.77</v>
      </c>
      <c r="F7615" s="2">
        <v>0</v>
      </c>
      <c r="G7615">
        <v>0</v>
      </c>
      <c r="H7615">
        <v>4.88</v>
      </c>
      <c r="I7615">
        <v>0</v>
      </c>
    </row>
    <row r="7616" spans="1:9">
      <c r="A7616" t="str">
        <f t="shared" si="119"/>
        <v>CBC (No Auto Diff)85027</v>
      </c>
      <c r="B7616" t="s">
        <v>402</v>
      </c>
      <c r="C7616" t="s">
        <v>68</v>
      </c>
      <c r="D7616" t="s">
        <v>67</v>
      </c>
      <c r="E7616" s="2">
        <v>91.51</v>
      </c>
      <c r="F7616" s="3">
        <v>0</v>
      </c>
      <c r="G7616">
        <v>0</v>
      </c>
      <c r="H7616">
        <v>6.47</v>
      </c>
      <c r="I7616">
        <v>563.84</v>
      </c>
    </row>
    <row r="7617" spans="1:9">
      <c r="A7617" t="str">
        <f t="shared" si="119"/>
        <v>CBC w/Auto Diff85025</v>
      </c>
      <c r="B7617" t="s">
        <v>402</v>
      </c>
      <c r="C7617" t="s">
        <v>70</v>
      </c>
      <c r="D7617" t="s">
        <v>69</v>
      </c>
      <c r="E7617" s="2">
        <v>42.26</v>
      </c>
      <c r="F7617" s="2">
        <v>0</v>
      </c>
      <c r="G7617">
        <v>0</v>
      </c>
      <c r="H7617">
        <v>7.77</v>
      </c>
      <c r="I7617">
        <v>0</v>
      </c>
    </row>
    <row r="7618" spans="1:9">
      <c r="A7618" t="str">
        <f t="shared" si="119"/>
        <v>CBC w/Diff85025</v>
      </c>
      <c r="B7618" t="s">
        <v>402</v>
      </c>
      <c r="C7618" t="s">
        <v>794</v>
      </c>
      <c r="D7618" t="s">
        <v>69</v>
      </c>
      <c r="E7618" s="2">
        <v>40.25</v>
      </c>
      <c r="F7618" s="2">
        <v>0</v>
      </c>
      <c r="G7618">
        <v>0</v>
      </c>
      <c r="H7618">
        <v>7.77</v>
      </c>
      <c r="I7618">
        <v>0</v>
      </c>
    </row>
    <row r="7619" spans="1:9">
      <c r="A7619" t="str">
        <f t="shared" si="119"/>
        <v>CEA82378</v>
      </c>
      <c r="B7619" t="s">
        <v>402</v>
      </c>
      <c r="C7619" t="s">
        <v>73</v>
      </c>
      <c r="D7619" t="s">
        <v>72</v>
      </c>
      <c r="E7619" s="2">
        <v>276.45</v>
      </c>
      <c r="F7619" s="2">
        <v>0</v>
      </c>
      <c r="G7619">
        <v>0</v>
      </c>
      <c r="H7619">
        <v>18.96</v>
      </c>
      <c r="I7619">
        <v>0</v>
      </c>
    </row>
    <row r="7620" spans="1:9">
      <c r="A7620" t="str">
        <f t="shared" si="119"/>
        <v>CHEM Profile Explode</v>
      </c>
      <c r="B7620" t="s">
        <v>402</v>
      </c>
      <c r="C7620" t="s">
        <v>803</v>
      </c>
      <c r="E7620" s="2">
        <v>44.42</v>
      </c>
      <c r="F7620" s="2">
        <v>0</v>
      </c>
      <c r="G7620">
        <v>0</v>
      </c>
      <c r="H7620">
        <v>25.76</v>
      </c>
      <c r="I7620">
        <v>0</v>
      </c>
    </row>
    <row r="7621" spans="1:9">
      <c r="A7621" t="str">
        <f t="shared" si="119"/>
        <v>Chlamydia Trachomatis, AMP PROB87491</v>
      </c>
      <c r="B7621" t="s">
        <v>402</v>
      </c>
      <c r="C7621" t="s">
        <v>310</v>
      </c>
      <c r="D7621" t="s">
        <v>309</v>
      </c>
      <c r="E7621" s="2">
        <v>142.66999999999999</v>
      </c>
      <c r="F7621" s="2">
        <v>0</v>
      </c>
      <c r="G7621">
        <v>0</v>
      </c>
      <c r="H7621">
        <v>35.090000000000003</v>
      </c>
      <c r="I7621">
        <v>0</v>
      </c>
    </row>
    <row r="7622" spans="1:9">
      <c r="A7622" t="str">
        <f t="shared" si="119"/>
        <v>Chloride82435</v>
      </c>
      <c r="B7622" t="s">
        <v>402</v>
      </c>
      <c r="C7622" t="s">
        <v>75</v>
      </c>
      <c r="D7622" t="s">
        <v>74</v>
      </c>
      <c r="E7622" s="2">
        <v>110.25</v>
      </c>
      <c r="F7622" s="2">
        <v>0</v>
      </c>
      <c r="G7622">
        <v>0</v>
      </c>
      <c r="H7622">
        <v>4.5999999999999996</v>
      </c>
      <c r="I7622">
        <v>0</v>
      </c>
    </row>
    <row r="7623" spans="1:9">
      <c r="A7623" t="str">
        <f t="shared" ref="A7623:A7686" si="120">C7623&amp;D7623</f>
        <v>Cholesterol82465</v>
      </c>
      <c r="B7623" t="s">
        <v>402</v>
      </c>
      <c r="C7623" t="s">
        <v>312</v>
      </c>
      <c r="D7623" t="s">
        <v>311</v>
      </c>
      <c r="E7623" s="2">
        <v>20.84</v>
      </c>
      <c r="F7623" s="2">
        <v>0</v>
      </c>
      <c r="G7623">
        <v>0</v>
      </c>
      <c r="H7623">
        <v>4.3499999999999996</v>
      </c>
      <c r="I7623">
        <v>0</v>
      </c>
    </row>
    <row r="7624" spans="1:9">
      <c r="A7624" t="str">
        <f t="shared" si="120"/>
        <v>Clostridium Difficile87324</v>
      </c>
      <c r="B7624" t="s">
        <v>402</v>
      </c>
      <c r="C7624" t="s">
        <v>77</v>
      </c>
      <c r="D7624" t="s">
        <v>76</v>
      </c>
      <c r="E7624" s="2">
        <v>27.56</v>
      </c>
      <c r="F7624" s="2">
        <v>0</v>
      </c>
      <c r="G7624">
        <v>0</v>
      </c>
      <c r="H7624">
        <v>11.98</v>
      </c>
      <c r="I7624">
        <v>0</v>
      </c>
    </row>
    <row r="7625" spans="1:9">
      <c r="A7625" t="str">
        <f t="shared" si="120"/>
        <v>Comp Metabolic Panel80053</v>
      </c>
      <c r="B7625" t="s">
        <v>402</v>
      </c>
      <c r="C7625" t="s">
        <v>314</v>
      </c>
      <c r="D7625" t="s">
        <v>313</v>
      </c>
      <c r="E7625" s="2">
        <v>266.26</v>
      </c>
      <c r="F7625" s="2">
        <v>0</v>
      </c>
      <c r="G7625">
        <v>0</v>
      </c>
      <c r="H7625">
        <v>10.56</v>
      </c>
      <c r="I7625">
        <v>0</v>
      </c>
    </row>
    <row r="7626" spans="1:9">
      <c r="A7626" t="str">
        <f t="shared" si="120"/>
        <v>Cortisol AM82533</v>
      </c>
      <c r="B7626" t="s">
        <v>402</v>
      </c>
      <c r="C7626" t="s">
        <v>79</v>
      </c>
      <c r="D7626" t="s">
        <v>78</v>
      </c>
      <c r="E7626" s="2">
        <v>340.95</v>
      </c>
      <c r="F7626" s="2">
        <v>0</v>
      </c>
      <c r="G7626">
        <v>0</v>
      </c>
      <c r="H7626">
        <v>16.3</v>
      </c>
      <c r="I7626">
        <v>0</v>
      </c>
    </row>
    <row r="7627" spans="1:9">
      <c r="A7627" t="str">
        <f t="shared" si="120"/>
        <v>Cortisol PM82533</v>
      </c>
      <c r="B7627" t="s">
        <v>402</v>
      </c>
      <c r="C7627" t="s">
        <v>80</v>
      </c>
      <c r="D7627" t="s">
        <v>78</v>
      </c>
      <c r="E7627" s="2">
        <v>340.95</v>
      </c>
      <c r="F7627" s="2">
        <v>0</v>
      </c>
      <c r="G7627">
        <v>0</v>
      </c>
      <c r="H7627">
        <v>16.3</v>
      </c>
      <c r="I7627">
        <v>0</v>
      </c>
    </row>
    <row r="7628" spans="1:9">
      <c r="A7628" t="str">
        <f t="shared" si="120"/>
        <v>Cortisol Random82533</v>
      </c>
      <c r="B7628" t="s">
        <v>402</v>
      </c>
      <c r="C7628" t="s">
        <v>81</v>
      </c>
      <c r="D7628" t="s">
        <v>78</v>
      </c>
      <c r="E7628" s="2">
        <v>340.95</v>
      </c>
      <c r="F7628" s="2">
        <v>0</v>
      </c>
      <c r="G7628">
        <v>0</v>
      </c>
      <c r="H7628">
        <v>16.3</v>
      </c>
      <c r="I7628">
        <v>0</v>
      </c>
    </row>
    <row r="7629" spans="1:9">
      <c r="A7629" t="str">
        <f t="shared" si="120"/>
        <v>COVID 19 Antibody IGG IGM86328</v>
      </c>
      <c r="B7629" t="s">
        <v>402</v>
      </c>
      <c r="C7629" t="s">
        <v>83</v>
      </c>
      <c r="D7629" t="s">
        <v>82</v>
      </c>
      <c r="E7629" s="2">
        <v>82.69</v>
      </c>
      <c r="F7629" s="2">
        <v>0</v>
      </c>
      <c r="G7629">
        <v>0</v>
      </c>
      <c r="H7629">
        <v>44.1</v>
      </c>
      <c r="I7629">
        <v>0</v>
      </c>
    </row>
    <row r="7630" spans="1:9">
      <c r="A7630" t="str">
        <f t="shared" si="120"/>
        <v>COVID-19 PCRU0003</v>
      </c>
      <c r="B7630" t="s">
        <v>402</v>
      </c>
      <c r="C7630" t="s">
        <v>795</v>
      </c>
      <c r="D7630" t="s">
        <v>84</v>
      </c>
      <c r="E7630" s="2">
        <v>220.5</v>
      </c>
      <c r="F7630" s="2">
        <v>210</v>
      </c>
      <c r="G7630">
        <v>0</v>
      </c>
      <c r="H7630">
        <v>75</v>
      </c>
      <c r="I7630">
        <v>0</v>
      </c>
    </row>
    <row r="7631" spans="1:9">
      <c r="A7631" t="str">
        <f t="shared" si="120"/>
        <v>Covid-19 Rapid Antigen (CV2AG)87426</v>
      </c>
      <c r="B7631" t="s">
        <v>402</v>
      </c>
      <c r="C7631" t="s">
        <v>85</v>
      </c>
      <c r="D7631" t="s">
        <v>796</v>
      </c>
      <c r="E7631" s="2">
        <v>220.5</v>
      </c>
      <c r="F7631" s="2">
        <v>0</v>
      </c>
      <c r="G7631">
        <v>0</v>
      </c>
      <c r="H7631">
        <v>117.6</v>
      </c>
      <c r="I7631">
        <v>0</v>
      </c>
    </row>
    <row r="7632" spans="1:9">
      <c r="A7632" t="str">
        <f t="shared" si="120"/>
        <v>CPK; Total82550</v>
      </c>
      <c r="B7632" t="s">
        <v>402</v>
      </c>
      <c r="C7632" t="s">
        <v>87</v>
      </c>
      <c r="D7632" t="s">
        <v>86</v>
      </c>
      <c r="E7632" s="2">
        <v>149.91999999999999</v>
      </c>
      <c r="F7632" s="2">
        <v>0</v>
      </c>
      <c r="G7632">
        <v>0</v>
      </c>
      <c r="H7632">
        <v>6.51</v>
      </c>
      <c r="I7632">
        <v>0</v>
      </c>
    </row>
    <row r="7633" spans="1:9">
      <c r="A7633" t="str">
        <f t="shared" si="120"/>
        <v>Creatinine82565</v>
      </c>
      <c r="B7633" t="s">
        <v>402</v>
      </c>
      <c r="C7633" t="s">
        <v>89</v>
      </c>
      <c r="D7633" t="s">
        <v>88</v>
      </c>
      <c r="E7633" s="2">
        <v>91.51</v>
      </c>
      <c r="F7633" s="2">
        <v>0</v>
      </c>
      <c r="G7633">
        <v>0</v>
      </c>
      <c r="H7633">
        <v>5.12</v>
      </c>
      <c r="I7633">
        <v>0</v>
      </c>
    </row>
    <row r="7634" spans="1:9">
      <c r="A7634" t="str">
        <f t="shared" si="120"/>
        <v>Cryptosporidium87328</v>
      </c>
      <c r="B7634" t="s">
        <v>402</v>
      </c>
      <c r="C7634" t="s">
        <v>316</v>
      </c>
      <c r="D7634" t="s">
        <v>315</v>
      </c>
      <c r="E7634" s="2">
        <v>138.34</v>
      </c>
      <c r="F7634" s="2">
        <v>0</v>
      </c>
      <c r="G7634">
        <v>0</v>
      </c>
      <c r="H7634">
        <v>13.82</v>
      </c>
      <c r="I7634">
        <v>0</v>
      </c>
    </row>
    <row r="7635" spans="1:9">
      <c r="A7635" t="str">
        <f t="shared" si="120"/>
        <v>Culture, Nose/Throat87070</v>
      </c>
      <c r="B7635" t="s">
        <v>402</v>
      </c>
      <c r="C7635" t="s">
        <v>91</v>
      </c>
      <c r="D7635" t="s">
        <v>90</v>
      </c>
      <c r="E7635" s="2">
        <v>206.92</v>
      </c>
      <c r="F7635" s="2">
        <v>0</v>
      </c>
      <c r="G7635">
        <v>0</v>
      </c>
      <c r="H7635">
        <v>8.6199999999999992</v>
      </c>
      <c r="I7635">
        <v>0</v>
      </c>
    </row>
    <row r="7636" spans="1:9">
      <c r="A7636" t="str">
        <f t="shared" si="120"/>
        <v>Culture, Stool87045</v>
      </c>
      <c r="B7636" t="s">
        <v>402</v>
      </c>
      <c r="C7636" t="s">
        <v>93</v>
      </c>
      <c r="D7636" t="s">
        <v>92</v>
      </c>
      <c r="E7636" s="2">
        <v>239.63</v>
      </c>
      <c r="F7636" s="2">
        <v>0</v>
      </c>
      <c r="G7636">
        <v>0</v>
      </c>
      <c r="H7636">
        <v>9.44</v>
      </c>
      <c r="I7636">
        <v>0</v>
      </c>
    </row>
    <row r="7637" spans="1:9">
      <c r="A7637" t="str">
        <f t="shared" si="120"/>
        <v>Culture, Urine87086</v>
      </c>
      <c r="B7637" t="s">
        <v>402</v>
      </c>
      <c r="C7637" t="s">
        <v>95</v>
      </c>
      <c r="D7637" t="s">
        <v>94</v>
      </c>
      <c r="E7637" s="2">
        <v>138.34</v>
      </c>
      <c r="F7637" s="2">
        <v>0</v>
      </c>
      <c r="G7637">
        <v>0</v>
      </c>
      <c r="H7637">
        <v>8.07</v>
      </c>
      <c r="I7637">
        <v>0</v>
      </c>
    </row>
    <row r="7638" spans="1:9">
      <c r="A7638" t="str">
        <f t="shared" si="120"/>
        <v>D-Dimer DVT/PE Quant85379</v>
      </c>
      <c r="B7638" t="s">
        <v>402</v>
      </c>
      <c r="C7638" t="s">
        <v>97</v>
      </c>
      <c r="D7638" t="s">
        <v>96</v>
      </c>
      <c r="E7638" s="2">
        <v>206.44</v>
      </c>
      <c r="F7638" s="2">
        <v>0</v>
      </c>
      <c r="G7638">
        <v>0</v>
      </c>
      <c r="H7638">
        <v>10.18</v>
      </c>
      <c r="I7638">
        <v>0</v>
      </c>
    </row>
    <row r="7639" spans="1:9">
      <c r="A7639" t="str">
        <f t="shared" si="120"/>
        <v>Digoxin80162</v>
      </c>
      <c r="B7639" t="s">
        <v>402</v>
      </c>
      <c r="C7639" t="s">
        <v>99</v>
      </c>
      <c r="D7639" t="s">
        <v>98</v>
      </c>
      <c r="E7639" s="2">
        <v>238.41</v>
      </c>
      <c r="F7639" s="2">
        <v>0</v>
      </c>
      <c r="G7639">
        <v>0</v>
      </c>
      <c r="H7639">
        <v>13.28</v>
      </c>
      <c r="I7639">
        <v>0</v>
      </c>
    </row>
    <row r="7640" spans="1:9">
      <c r="A7640" t="str">
        <f t="shared" si="120"/>
        <v>Direct Bilirubin82248</v>
      </c>
      <c r="B7640" t="s">
        <v>402</v>
      </c>
      <c r="C7640" t="s">
        <v>101</v>
      </c>
      <c r="D7640" t="s">
        <v>100</v>
      </c>
      <c r="E7640" s="2">
        <v>96.09</v>
      </c>
      <c r="F7640" s="2">
        <v>0</v>
      </c>
      <c r="G7640">
        <v>0</v>
      </c>
      <c r="H7640">
        <v>5.0199999999999996</v>
      </c>
      <c r="I7640">
        <v>0</v>
      </c>
    </row>
    <row r="7641" spans="1:9">
      <c r="A7641" t="str">
        <f t="shared" si="120"/>
        <v>Drug Screen80305</v>
      </c>
      <c r="B7641" t="s">
        <v>402</v>
      </c>
      <c r="C7641" t="s">
        <v>103</v>
      </c>
      <c r="D7641" t="s">
        <v>102</v>
      </c>
      <c r="E7641" s="2">
        <v>332.63</v>
      </c>
      <c r="F7641" s="2">
        <v>0</v>
      </c>
      <c r="G7641">
        <v>0</v>
      </c>
      <c r="H7641">
        <v>12.6</v>
      </c>
      <c r="I7641">
        <v>0</v>
      </c>
    </row>
    <row r="7642" spans="1:9">
      <c r="A7642" t="str">
        <f t="shared" si="120"/>
        <v>E Histolytica87337</v>
      </c>
      <c r="B7642" t="s">
        <v>402</v>
      </c>
      <c r="C7642" t="s">
        <v>318</v>
      </c>
      <c r="D7642" t="s">
        <v>317</v>
      </c>
      <c r="E7642" s="2">
        <v>65.42</v>
      </c>
      <c r="F7642" s="2">
        <v>0</v>
      </c>
      <c r="G7642">
        <v>0</v>
      </c>
      <c r="H7642">
        <v>11.98</v>
      </c>
      <c r="I7642">
        <v>0</v>
      </c>
    </row>
    <row r="7643" spans="1:9">
      <c r="A7643" t="str">
        <f t="shared" si="120"/>
        <v>EKG93005</v>
      </c>
      <c r="B7643" t="s">
        <v>402</v>
      </c>
      <c r="C7643" t="s">
        <v>105</v>
      </c>
      <c r="D7643" t="s">
        <v>104</v>
      </c>
      <c r="E7643" s="2">
        <v>219.4</v>
      </c>
      <c r="F7643" s="2">
        <v>0</v>
      </c>
      <c r="G7643">
        <v>0</v>
      </c>
      <c r="H7643">
        <v>56.85</v>
      </c>
      <c r="I7643">
        <v>0</v>
      </c>
    </row>
    <row r="7644" spans="1:9">
      <c r="A7644" t="str">
        <f t="shared" si="120"/>
        <v>Electro. Protein - Serum84165</v>
      </c>
      <c r="B7644" t="s">
        <v>402</v>
      </c>
      <c r="C7644" t="s">
        <v>108</v>
      </c>
      <c r="D7644" t="s">
        <v>107</v>
      </c>
      <c r="E7644" s="2">
        <v>221.33</v>
      </c>
      <c r="F7644" s="2">
        <v>0</v>
      </c>
      <c r="G7644">
        <v>0</v>
      </c>
      <c r="H7644">
        <v>10.74</v>
      </c>
      <c r="I7644">
        <v>0</v>
      </c>
    </row>
    <row r="7645" spans="1:9">
      <c r="A7645" t="str">
        <f t="shared" si="120"/>
        <v>Electro. Protein - Urine84165</v>
      </c>
      <c r="B7645" t="s">
        <v>402</v>
      </c>
      <c r="C7645" t="s">
        <v>109</v>
      </c>
      <c r="D7645" t="s">
        <v>107</v>
      </c>
      <c r="E7645" s="2">
        <v>221.33</v>
      </c>
      <c r="F7645" s="2">
        <v>0</v>
      </c>
      <c r="G7645">
        <v>0</v>
      </c>
      <c r="H7645">
        <v>10.74</v>
      </c>
      <c r="I7645">
        <v>0</v>
      </c>
    </row>
    <row r="7646" spans="1:9">
      <c r="A7646" t="str">
        <f t="shared" si="120"/>
        <v>Electrolyte Panel80051</v>
      </c>
      <c r="B7646" t="s">
        <v>402</v>
      </c>
      <c r="C7646" t="s">
        <v>111</v>
      </c>
      <c r="D7646" t="s">
        <v>110</v>
      </c>
      <c r="E7646" s="2">
        <v>149.91999999999999</v>
      </c>
      <c r="F7646" s="2">
        <v>0</v>
      </c>
      <c r="G7646">
        <v>0</v>
      </c>
      <c r="H7646">
        <v>7.01</v>
      </c>
      <c r="I7646">
        <v>0</v>
      </c>
    </row>
    <row r="7647" spans="1:9">
      <c r="A7647" t="str">
        <f t="shared" si="120"/>
        <v>Ferritin82728</v>
      </c>
      <c r="B7647" t="s">
        <v>402</v>
      </c>
      <c r="C7647" t="s">
        <v>113</v>
      </c>
      <c r="D7647" t="s">
        <v>112</v>
      </c>
      <c r="E7647" s="2">
        <v>174.51</v>
      </c>
      <c r="F7647" s="2">
        <v>0</v>
      </c>
      <c r="G7647">
        <v>0</v>
      </c>
      <c r="H7647">
        <v>13.63</v>
      </c>
      <c r="I7647">
        <v>811.73</v>
      </c>
    </row>
    <row r="7648" spans="1:9">
      <c r="A7648" t="str">
        <f t="shared" si="120"/>
        <v>FK506 (Tacrolimus)80197</v>
      </c>
      <c r="B7648" t="s">
        <v>402</v>
      </c>
      <c r="C7648" t="s">
        <v>115</v>
      </c>
      <c r="D7648" t="s">
        <v>114</v>
      </c>
      <c r="E7648" s="2">
        <v>292.88</v>
      </c>
      <c r="F7648" s="2">
        <v>0</v>
      </c>
      <c r="G7648">
        <v>0</v>
      </c>
      <c r="H7648">
        <v>13.73</v>
      </c>
      <c r="I7648">
        <v>0</v>
      </c>
    </row>
    <row r="7649" spans="1:9">
      <c r="A7649" t="str">
        <f t="shared" si="120"/>
        <v>Folate - Serum82746</v>
      </c>
      <c r="B7649" t="s">
        <v>402</v>
      </c>
      <c r="C7649" t="s">
        <v>117</v>
      </c>
      <c r="D7649" t="s">
        <v>116</v>
      </c>
      <c r="E7649" s="2">
        <v>198.72</v>
      </c>
      <c r="F7649" s="2">
        <v>0</v>
      </c>
      <c r="G7649">
        <v>0</v>
      </c>
      <c r="H7649">
        <v>14.7</v>
      </c>
      <c r="I7649">
        <v>0</v>
      </c>
    </row>
    <row r="7650" spans="1:9">
      <c r="A7650" t="str">
        <f t="shared" si="120"/>
        <v>Follow Up Psych Consult90832</v>
      </c>
      <c r="B7650" t="s">
        <v>402</v>
      </c>
      <c r="C7650" t="s">
        <v>285</v>
      </c>
      <c r="D7650" t="s">
        <v>284</v>
      </c>
      <c r="E7650" s="2">
        <v>145.87</v>
      </c>
      <c r="F7650" s="2">
        <v>0</v>
      </c>
      <c r="G7650">
        <v>0</v>
      </c>
      <c r="H7650">
        <v>42.86</v>
      </c>
      <c r="I7650">
        <v>0</v>
      </c>
    </row>
    <row r="7651" spans="1:9">
      <c r="A7651" t="str">
        <f t="shared" si="120"/>
        <v>Free T384481</v>
      </c>
      <c r="B7651" t="s">
        <v>402</v>
      </c>
      <c r="C7651" t="s">
        <v>119</v>
      </c>
      <c r="D7651" t="s">
        <v>118</v>
      </c>
      <c r="E7651" s="2">
        <v>342.88</v>
      </c>
      <c r="F7651" s="2">
        <v>0</v>
      </c>
      <c r="G7651">
        <v>0</v>
      </c>
      <c r="H7651">
        <v>16.940000000000001</v>
      </c>
      <c r="I7651">
        <v>0</v>
      </c>
    </row>
    <row r="7652" spans="1:9">
      <c r="A7652" t="str">
        <f t="shared" si="120"/>
        <v>Free T4 (Total)84439</v>
      </c>
      <c r="B7652" t="s">
        <v>402</v>
      </c>
      <c r="C7652" t="s">
        <v>121</v>
      </c>
      <c r="D7652" t="s">
        <v>120</v>
      </c>
      <c r="E7652" s="2">
        <v>293.17</v>
      </c>
      <c r="F7652" s="2">
        <v>0</v>
      </c>
      <c r="G7652">
        <v>0</v>
      </c>
      <c r="H7652">
        <v>9.02</v>
      </c>
      <c r="I7652">
        <v>0</v>
      </c>
    </row>
    <row r="7653" spans="1:9">
      <c r="A7653" t="str">
        <f t="shared" si="120"/>
        <v>Fungus Culture87102</v>
      </c>
      <c r="B7653" t="s">
        <v>402</v>
      </c>
      <c r="C7653" t="s">
        <v>123</v>
      </c>
      <c r="D7653" t="s">
        <v>122</v>
      </c>
      <c r="E7653" s="2">
        <v>221.33</v>
      </c>
      <c r="F7653" s="2">
        <v>0</v>
      </c>
      <c r="G7653">
        <v>0</v>
      </c>
      <c r="H7653">
        <v>8.41</v>
      </c>
      <c r="I7653">
        <v>0</v>
      </c>
    </row>
    <row r="7654" spans="1:9">
      <c r="A7654" t="str">
        <f t="shared" si="120"/>
        <v>Gardnerella Vag DNA Prob87510</v>
      </c>
      <c r="B7654" t="s">
        <v>402</v>
      </c>
      <c r="C7654" t="s">
        <v>125</v>
      </c>
      <c r="D7654" t="s">
        <v>124</v>
      </c>
      <c r="E7654" s="2">
        <v>77.45</v>
      </c>
      <c r="F7654" s="2">
        <v>0</v>
      </c>
      <c r="G7654">
        <v>0</v>
      </c>
      <c r="H7654">
        <v>20.05</v>
      </c>
      <c r="I7654">
        <v>0</v>
      </c>
    </row>
    <row r="7655" spans="1:9">
      <c r="A7655" t="str">
        <f t="shared" si="120"/>
        <v>GC Culture87081</v>
      </c>
      <c r="B7655" t="s">
        <v>402</v>
      </c>
      <c r="C7655" t="s">
        <v>127</v>
      </c>
      <c r="D7655" t="s">
        <v>126</v>
      </c>
      <c r="E7655" s="2">
        <v>121.55</v>
      </c>
      <c r="F7655" s="2">
        <v>115.76</v>
      </c>
      <c r="G7655">
        <v>0</v>
      </c>
      <c r="H7655">
        <v>6.63</v>
      </c>
      <c r="I7655">
        <v>0</v>
      </c>
    </row>
    <row r="7656" spans="1:9">
      <c r="A7656" t="str">
        <f t="shared" si="120"/>
        <v>GC Genprobe87590</v>
      </c>
      <c r="B7656" t="s">
        <v>402</v>
      </c>
      <c r="C7656" t="s">
        <v>129</v>
      </c>
      <c r="D7656" t="s">
        <v>128</v>
      </c>
      <c r="E7656" s="2">
        <v>63</v>
      </c>
      <c r="F7656" s="2">
        <v>60</v>
      </c>
      <c r="G7656">
        <v>0</v>
      </c>
      <c r="H7656">
        <v>26.88</v>
      </c>
      <c r="I7656">
        <v>0</v>
      </c>
    </row>
    <row r="7657" spans="1:9">
      <c r="A7657" t="str">
        <f t="shared" si="120"/>
        <v>GC/Chlamydia By PCR87591</v>
      </c>
      <c r="B7657" t="s">
        <v>402</v>
      </c>
      <c r="C7657" t="s">
        <v>320</v>
      </c>
      <c r="D7657" t="s">
        <v>319</v>
      </c>
      <c r="E7657" s="2">
        <v>149.94</v>
      </c>
      <c r="F7657" s="2">
        <v>0</v>
      </c>
      <c r="G7657">
        <v>0</v>
      </c>
      <c r="H7657">
        <v>35.090000000000003</v>
      </c>
      <c r="I7657">
        <v>0</v>
      </c>
    </row>
    <row r="7658" spans="1:9">
      <c r="A7658" t="str">
        <f t="shared" si="120"/>
        <v>GGTP82977</v>
      </c>
      <c r="B7658" t="s">
        <v>402</v>
      </c>
      <c r="C7658" t="s">
        <v>322</v>
      </c>
      <c r="D7658" t="s">
        <v>321</v>
      </c>
      <c r="E7658" s="2">
        <v>114.39</v>
      </c>
      <c r="F7658" s="2">
        <v>0</v>
      </c>
      <c r="G7658">
        <v>0</v>
      </c>
      <c r="H7658">
        <v>7.2</v>
      </c>
      <c r="I7658">
        <v>0</v>
      </c>
    </row>
    <row r="7659" spans="1:9">
      <c r="A7659" t="str">
        <f t="shared" si="120"/>
        <v>Giardia87749</v>
      </c>
      <c r="B7659" t="s">
        <v>402</v>
      </c>
      <c r="C7659" t="s">
        <v>324</v>
      </c>
      <c r="D7659" t="s">
        <v>323</v>
      </c>
      <c r="E7659" s="2">
        <v>191.3</v>
      </c>
      <c r="F7659" s="2">
        <v>0</v>
      </c>
      <c r="G7659">
        <v>0</v>
      </c>
      <c r="H7659">
        <v>102.03</v>
      </c>
      <c r="I7659">
        <v>114.49</v>
      </c>
    </row>
    <row r="7660" spans="1:9">
      <c r="A7660" t="str">
        <f t="shared" si="120"/>
        <v>Glucose Hour PC82947</v>
      </c>
      <c r="B7660" t="s">
        <v>402</v>
      </c>
      <c r="C7660" t="s">
        <v>131</v>
      </c>
      <c r="D7660" t="s">
        <v>130</v>
      </c>
      <c r="E7660" s="2">
        <v>75.599999999999994</v>
      </c>
      <c r="F7660" s="2">
        <v>0</v>
      </c>
      <c r="G7660">
        <v>0</v>
      </c>
      <c r="H7660">
        <v>3.93</v>
      </c>
      <c r="I7660">
        <v>0</v>
      </c>
    </row>
    <row r="7661" spans="1:9">
      <c r="A7661" t="str">
        <f t="shared" si="120"/>
        <v>Glucose; Blood-Quant82947</v>
      </c>
      <c r="B7661" t="s">
        <v>402</v>
      </c>
      <c r="C7661" t="s">
        <v>132</v>
      </c>
      <c r="D7661" t="s">
        <v>130</v>
      </c>
      <c r="E7661" s="2">
        <v>72.06</v>
      </c>
      <c r="F7661" s="2">
        <v>0</v>
      </c>
      <c r="G7661">
        <v>0</v>
      </c>
      <c r="H7661">
        <v>3.93</v>
      </c>
      <c r="I7661">
        <v>0</v>
      </c>
    </row>
    <row r="7662" spans="1:9">
      <c r="A7662" t="str">
        <f t="shared" si="120"/>
        <v>Glycohemoglobin (A1C)83036</v>
      </c>
      <c r="B7662" t="s">
        <v>402</v>
      </c>
      <c r="C7662" t="s">
        <v>134</v>
      </c>
      <c r="D7662" t="s">
        <v>133</v>
      </c>
      <c r="E7662" s="2">
        <v>161.78</v>
      </c>
      <c r="F7662" s="2">
        <v>0</v>
      </c>
      <c r="G7662">
        <v>0</v>
      </c>
      <c r="H7662">
        <v>9.7100000000000009</v>
      </c>
      <c r="I7662">
        <v>0</v>
      </c>
    </row>
    <row r="7663" spans="1:9">
      <c r="A7663" t="str">
        <f t="shared" si="120"/>
        <v>Gram Stain (GS)87205</v>
      </c>
      <c r="B7663" t="s">
        <v>402</v>
      </c>
      <c r="C7663" t="s">
        <v>136</v>
      </c>
      <c r="D7663" t="s">
        <v>135</v>
      </c>
      <c r="E7663" s="2">
        <v>78</v>
      </c>
      <c r="F7663" s="2">
        <v>0</v>
      </c>
      <c r="G7663">
        <v>0</v>
      </c>
      <c r="H7663">
        <v>4.2699999999999996</v>
      </c>
      <c r="I7663">
        <v>0</v>
      </c>
    </row>
    <row r="7664" spans="1:9">
      <c r="A7664" t="str">
        <f t="shared" si="120"/>
        <v>Group A Strep (Rapid)87880</v>
      </c>
      <c r="B7664" t="s">
        <v>402</v>
      </c>
      <c r="C7664" t="s">
        <v>138</v>
      </c>
      <c r="D7664" t="s">
        <v>137</v>
      </c>
      <c r="E7664" s="2">
        <v>44.1</v>
      </c>
      <c r="F7664" s="2">
        <v>0</v>
      </c>
      <c r="G7664">
        <v>0</v>
      </c>
      <c r="H7664">
        <v>16.53</v>
      </c>
      <c r="I7664">
        <v>0</v>
      </c>
    </row>
    <row r="7665" spans="1:9">
      <c r="A7665" t="str">
        <f t="shared" si="120"/>
        <v>HCG</v>
      </c>
      <c r="B7665" t="s">
        <v>402</v>
      </c>
      <c r="C7665" t="s">
        <v>804</v>
      </c>
      <c r="E7665" s="2">
        <v>105.01</v>
      </c>
      <c r="F7665" s="2">
        <v>0</v>
      </c>
      <c r="G7665">
        <v>0</v>
      </c>
      <c r="H7665">
        <v>60.91</v>
      </c>
      <c r="I7665">
        <v>0</v>
      </c>
    </row>
    <row r="7666" spans="1:9">
      <c r="A7666" t="str">
        <f t="shared" si="120"/>
        <v>HCG Qualitative - Urine81025</v>
      </c>
      <c r="B7666" t="s">
        <v>402</v>
      </c>
      <c r="C7666" t="s">
        <v>140</v>
      </c>
      <c r="D7666" t="s">
        <v>139</v>
      </c>
      <c r="E7666" s="2">
        <v>119.34</v>
      </c>
      <c r="F7666" s="2">
        <v>0</v>
      </c>
      <c r="G7666">
        <v>0</v>
      </c>
      <c r="H7666">
        <v>8.61</v>
      </c>
      <c r="I7666">
        <v>0</v>
      </c>
    </row>
    <row r="7667" spans="1:9">
      <c r="A7667" t="str">
        <f t="shared" si="120"/>
        <v>HDL83701</v>
      </c>
      <c r="B7667" t="s">
        <v>402</v>
      </c>
      <c r="C7667" t="s">
        <v>142</v>
      </c>
      <c r="D7667" t="s">
        <v>141</v>
      </c>
      <c r="E7667" s="2">
        <v>274.52</v>
      </c>
      <c r="F7667" s="2">
        <v>0</v>
      </c>
      <c r="G7667">
        <v>0</v>
      </c>
      <c r="H7667">
        <v>33.86</v>
      </c>
      <c r="I7667">
        <v>0</v>
      </c>
    </row>
    <row r="7668" spans="1:9">
      <c r="A7668" t="str">
        <f t="shared" si="120"/>
        <v>Hematocrit85014</v>
      </c>
      <c r="B7668" t="s">
        <v>402</v>
      </c>
      <c r="C7668" t="s">
        <v>144</v>
      </c>
      <c r="D7668" t="s">
        <v>143</v>
      </c>
      <c r="E7668" s="2">
        <v>45.48</v>
      </c>
      <c r="F7668" s="2">
        <v>0</v>
      </c>
      <c r="G7668">
        <v>0</v>
      </c>
      <c r="H7668">
        <v>2.37</v>
      </c>
      <c r="I7668">
        <v>0</v>
      </c>
    </row>
    <row r="7669" spans="1:9">
      <c r="A7669" t="str">
        <f t="shared" si="120"/>
        <v>Hemoglobin85018</v>
      </c>
      <c r="B7669" t="s">
        <v>402</v>
      </c>
      <c r="C7669" t="s">
        <v>146</v>
      </c>
      <c r="D7669" t="s">
        <v>145</v>
      </c>
      <c r="E7669" s="2">
        <v>59.26</v>
      </c>
      <c r="F7669" s="2">
        <v>0</v>
      </c>
      <c r="G7669">
        <v>0</v>
      </c>
      <c r="H7669">
        <v>2.37</v>
      </c>
      <c r="I7669">
        <v>0</v>
      </c>
    </row>
    <row r="7670" spans="1:9">
      <c r="A7670" t="str">
        <f t="shared" si="120"/>
        <v>Hep B Surface AB86706</v>
      </c>
      <c r="B7670" t="s">
        <v>402</v>
      </c>
      <c r="C7670" t="s">
        <v>148</v>
      </c>
      <c r="D7670" t="s">
        <v>147</v>
      </c>
      <c r="E7670" s="2">
        <v>119.34</v>
      </c>
      <c r="F7670" s="2">
        <v>0</v>
      </c>
      <c r="G7670">
        <v>0</v>
      </c>
      <c r="H7670">
        <v>10.74</v>
      </c>
      <c r="I7670">
        <v>0</v>
      </c>
    </row>
    <row r="7671" spans="1:9">
      <c r="A7671" t="str">
        <f t="shared" si="120"/>
        <v>Hep C - EIA86803</v>
      </c>
      <c r="B7671" t="s">
        <v>402</v>
      </c>
      <c r="C7671" t="s">
        <v>150</v>
      </c>
      <c r="D7671" t="s">
        <v>149</v>
      </c>
      <c r="E7671" s="2">
        <v>79.11</v>
      </c>
      <c r="F7671" s="2">
        <v>0</v>
      </c>
      <c r="G7671">
        <v>0</v>
      </c>
      <c r="H7671">
        <v>14.27</v>
      </c>
      <c r="I7671">
        <v>0</v>
      </c>
    </row>
    <row r="7672" spans="1:9">
      <c r="A7672" t="str">
        <f t="shared" si="120"/>
        <v>Hepatic Function Panel80076</v>
      </c>
      <c r="B7672" t="s">
        <v>402</v>
      </c>
      <c r="C7672" t="s">
        <v>152</v>
      </c>
      <c r="D7672" t="s">
        <v>151</v>
      </c>
      <c r="E7672" s="2">
        <v>253.52</v>
      </c>
      <c r="F7672" s="2">
        <v>0</v>
      </c>
      <c r="G7672">
        <v>0</v>
      </c>
      <c r="H7672">
        <v>8.17</v>
      </c>
      <c r="I7672">
        <v>0</v>
      </c>
    </row>
    <row r="7673" spans="1:9">
      <c r="A7673" t="str">
        <f t="shared" si="120"/>
        <v>Hepatitis A -IGM AB86709</v>
      </c>
      <c r="B7673" t="s">
        <v>402</v>
      </c>
      <c r="C7673" t="s">
        <v>326</v>
      </c>
      <c r="D7673" t="s">
        <v>325</v>
      </c>
      <c r="E7673" s="2">
        <v>46.31</v>
      </c>
      <c r="F7673" s="2">
        <v>0</v>
      </c>
      <c r="G7673">
        <v>0</v>
      </c>
      <c r="H7673">
        <v>11.26</v>
      </c>
      <c r="I7673">
        <v>0</v>
      </c>
    </row>
    <row r="7674" spans="1:9">
      <c r="A7674" t="str">
        <f t="shared" si="120"/>
        <v>Hepatitis B Core AB86704</v>
      </c>
      <c r="B7674" t="s">
        <v>402</v>
      </c>
      <c r="C7674" t="s">
        <v>328</v>
      </c>
      <c r="D7674" t="s">
        <v>327</v>
      </c>
      <c r="E7674" s="2">
        <v>63.67</v>
      </c>
      <c r="F7674" s="2">
        <v>0</v>
      </c>
      <c r="G7674">
        <v>0</v>
      </c>
      <c r="H7674">
        <v>12.05</v>
      </c>
      <c r="I7674">
        <v>0</v>
      </c>
    </row>
    <row r="7675" spans="1:9">
      <c r="A7675" t="str">
        <f t="shared" si="120"/>
        <v>Hepatitis B Surface AG87340</v>
      </c>
      <c r="B7675" t="s">
        <v>402</v>
      </c>
      <c r="C7675" t="s">
        <v>330</v>
      </c>
      <c r="D7675" t="s">
        <v>329</v>
      </c>
      <c r="E7675" s="2">
        <v>52.09</v>
      </c>
      <c r="F7675" s="2">
        <v>0</v>
      </c>
      <c r="G7675">
        <v>0</v>
      </c>
      <c r="H7675">
        <v>10.33</v>
      </c>
      <c r="I7675">
        <v>0</v>
      </c>
    </row>
    <row r="7676" spans="1:9">
      <c r="A7676" t="str">
        <f t="shared" si="120"/>
        <v>Herpes Simp Culture87253</v>
      </c>
      <c r="B7676" t="s">
        <v>402</v>
      </c>
      <c r="C7676" t="s">
        <v>154</v>
      </c>
      <c r="D7676" t="s">
        <v>153</v>
      </c>
      <c r="E7676" s="2">
        <v>356.55</v>
      </c>
      <c r="F7676" s="2">
        <v>0</v>
      </c>
      <c r="G7676">
        <v>0</v>
      </c>
      <c r="H7676">
        <v>20.2</v>
      </c>
      <c r="I7676">
        <v>0</v>
      </c>
    </row>
    <row r="7677" spans="1:9">
      <c r="A7677" t="str">
        <f t="shared" si="120"/>
        <v>Herpes Simplex86694</v>
      </c>
      <c r="B7677" t="s">
        <v>402</v>
      </c>
      <c r="C7677" t="s">
        <v>156</v>
      </c>
      <c r="D7677" t="s">
        <v>155</v>
      </c>
      <c r="E7677" s="2">
        <v>128.16</v>
      </c>
      <c r="F7677" s="2">
        <v>0</v>
      </c>
      <c r="G7677">
        <v>0</v>
      </c>
      <c r="H7677">
        <v>14.39</v>
      </c>
      <c r="I7677">
        <v>0</v>
      </c>
    </row>
    <row r="7678" spans="1:9">
      <c r="A7678" t="str">
        <f t="shared" si="120"/>
        <v>Herpes Simplex, Type 186695</v>
      </c>
      <c r="B7678" t="s">
        <v>402</v>
      </c>
      <c r="C7678" t="s">
        <v>158</v>
      </c>
      <c r="D7678" t="s">
        <v>157</v>
      </c>
      <c r="E7678" s="2">
        <v>96.19</v>
      </c>
      <c r="F7678" s="2">
        <v>0</v>
      </c>
      <c r="G7678">
        <v>0</v>
      </c>
      <c r="H7678">
        <v>13.19</v>
      </c>
      <c r="I7678">
        <v>0</v>
      </c>
    </row>
    <row r="7679" spans="1:9">
      <c r="A7679" t="str">
        <f t="shared" si="120"/>
        <v>HIV Serol Screen87389</v>
      </c>
      <c r="B7679" t="s">
        <v>402</v>
      </c>
      <c r="C7679" t="s">
        <v>160</v>
      </c>
      <c r="D7679" t="s">
        <v>159</v>
      </c>
      <c r="E7679" s="2">
        <v>116.59</v>
      </c>
      <c r="F7679" s="2">
        <v>0</v>
      </c>
      <c r="G7679">
        <v>0</v>
      </c>
      <c r="H7679">
        <v>24.08</v>
      </c>
      <c r="I7679">
        <v>0</v>
      </c>
    </row>
    <row r="7680" spans="1:9">
      <c r="A7680" t="str">
        <f t="shared" si="120"/>
        <v>HIV Serology Screen86701</v>
      </c>
      <c r="B7680" t="s">
        <v>402</v>
      </c>
      <c r="C7680" t="s">
        <v>162</v>
      </c>
      <c r="D7680" t="s">
        <v>161</v>
      </c>
      <c r="E7680" s="2">
        <v>111.13</v>
      </c>
      <c r="F7680" s="2">
        <v>0</v>
      </c>
      <c r="G7680">
        <v>0</v>
      </c>
      <c r="H7680">
        <v>8.89</v>
      </c>
      <c r="I7680">
        <v>0</v>
      </c>
    </row>
    <row r="7681" spans="1:9">
      <c r="A7681" t="str">
        <f t="shared" si="120"/>
        <v>HIV-1 Quantitation87536</v>
      </c>
      <c r="B7681" t="s">
        <v>402</v>
      </c>
      <c r="C7681" t="s">
        <v>165</v>
      </c>
      <c r="D7681" t="s">
        <v>164</v>
      </c>
      <c r="E7681" s="2">
        <v>737.85</v>
      </c>
      <c r="F7681" s="2">
        <v>0</v>
      </c>
      <c r="G7681">
        <v>0</v>
      </c>
      <c r="H7681">
        <v>85.1</v>
      </c>
      <c r="I7681">
        <v>0</v>
      </c>
    </row>
    <row r="7682" spans="1:9">
      <c r="A7682" t="str">
        <f t="shared" si="120"/>
        <v>HIV-1, Amplif NA Probe87535</v>
      </c>
      <c r="B7682" t="s">
        <v>402</v>
      </c>
      <c r="C7682" t="s">
        <v>167</v>
      </c>
      <c r="D7682" t="s">
        <v>166</v>
      </c>
      <c r="E7682" s="2">
        <v>622.64</v>
      </c>
      <c r="F7682" s="2">
        <v>0</v>
      </c>
      <c r="G7682">
        <v>0</v>
      </c>
      <c r="H7682">
        <v>35.090000000000003</v>
      </c>
      <c r="I7682">
        <v>0</v>
      </c>
    </row>
    <row r="7683" spans="1:9">
      <c r="A7683" t="str">
        <f t="shared" si="120"/>
        <v>IGG (Immunoglobulin)82784</v>
      </c>
      <c r="B7683" t="s">
        <v>402</v>
      </c>
      <c r="C7683" t="s">
        <v>169</v>
      </c>
      <c r="D7683" t="s">
        <v>168</v>
      </c>
      <c r="E7683" s="2">
        <v>195.07</v>
      </c>
      <c r="F7683" s="2">
        <v>0</v>
      </c>
      <c r="G7683">
        <v>0</v>
      </c>
      <c r="H7683">
        <v>9.3000000000000007</v>
      </c>
      <c r="I7683">
        <v>0</v>
      </c>
    </row>
    <row r="7684" spans="1:9">
      <c r="A7684" t="str">
        <f t="shared" si="120"/>
        <v>IGM (Immunoglobulin)82784</v>
      </c>
      <c r="B7684" t="s">
        <v>402</v>
      </c>
      <c r="C7684" t="s">
        <v>170</v>
      </c>
      <c r="D7684" t="s">
        <v>168</v>
      </c>
      <c r="E7684" s="2">
        <v>195.07</v>
      </c>
      <c r="F7684" s="2">
        <v>0</v>
      </c>
      <c r="G7684">
        <v>0</v>
      </c>
      <c r="H7684">
        <v>9.3000000000000007</v>
      </c>
      <c r="I7684">
        <v>0</v>
      </c>
    </row>
    <row r="7685" spans="1:9">
      <c r="A7685" t="str">
        <f t="shared" si="120"/>
        <v>Influenza A &amp; B by PCR87502</v>
      </c>
      <c r="B7685" t="s">
        <v>402</v>
      </c>
      <c r="C7685" t="s">
        <v>172</v>
      </c>
      <c r="D7685" t="s">
        <v>171</v>
      </c>
      <c r="E7685" s="2">
        <v>297.95</v>
      </c>
      <c r="F7685" s="2">
        <v>0</v>
      </c>
      <c r="G7685">
        <v>0</v>
      </c>
      <c r="H7685">
        <v>95.8</v>
      </c>
      <c r="I7685">
        <v>0</v>
      </c>
    </row>
    <row r="7686" spans="1:9">
      <c r="A7686" t="str">
        <f t="shared" si="120"/>
        <v>Initial Psych Consult90792</v>
      </c>
      <c r="B7686" t="s">
        <v>402</v>
      </c>
      <c r="C7686" t="s">
        <v>293</v>
      </c>
      <c r="D7686" t="s">
        <v>292</v>
      </c>
      <c r="E7686" s="2">
        <v>457.36</v>
      </c>
      <c r="F7686" s="2">
        <v>0</v>
      </c>
      <c r="G7686">
        <v>0</v>
      </c>
      <c r="H7686">
        <v>94.29</v>
      </c>
      <c r="I7686">
        <v>0</v>
      </c>
    </row>
    <row r="7687" spans="1:9">
      <c r="A7687" t="str">
        <f t="shared" ref="A7687:A7750" si="121">C7687&amp;D7687</f>
        <v>Inpatient Detoxification</v>
      </c>
      <c r="B7687" t="s">
        <v>402</v>
      </c>
      <c r="C7687" t="s">
        <v>294</v>
      </c>
      <c r="E7687" s="2">
        <v>1945.88</v>
      </c>
      <c r="F7687" s="2">
        <v>479.59</v>
      </c>
      <c r="G7687">
        <v>720</v>
      </c>
      <c r="H7687">
        <v>400</v>
      </c>
      <c r="I7687">
        <v>0</v>
      </c>
    </row>
    <row r="7688" spans="1:9">
      <c r="A7688" t="str">
        <f t="shared" si="121"/>
        <v>Inpatient Rehab</v>
      </c>
      <c r="B7688" t="s">
        <v>402</v>
      </c>
      <c r="C7688" t="s">
        <v>296</v>
      </c>
      <c r="E7688" s="2">
        <v>1871.03</v>
      </c>
      <c r="F7688" s="2">
        <v>433.13</v>
      </c>
      <c r="G7688">
        <v>620</v>
      </c>
      <c r="H7688">
        <v>317.02999999999997</v>
      </c>
      <c r="I7688">
        <v>0</v>
      </c>
    </row>
    <row r="7689" spans="1:9">
      <c r="A7689" t="str">
        <f t="shared" si="121"/>
        <v>Iron83540</v>
      </c>
      <c r="B7689" t="s">
        <v>402</v>
      </c>
      <c r="C7689" t="s">
        <v>174</v>
      </c>
      <c r="D7689" t="s">
        <v>173</v>
      </c>
      <c r="E7689" s="2">
        <v>119.34</v>
      </c>
      <c r="F7689" s="2">
        <v>0</v>
      </c>
      <c r="G7689">
        <v>0</v>
      </c>
      <c r="H7689">
        <v>6.47</v>
      </c>
      <c r="I7689">
        <v>0</v>
      </c>
    </row>
    <row r="7690" spans="1:9">
      <c r="A7690" t="str">
        <f t="shared" si="121"/>
        <v>Iron Binding83550</v>
      </c>
      <c r="B7690" t="s">
        <v>402</v>
      </c>
      <c r="C7690" t="s">
        <v>176</v>
      </c>
      <c r="D7690" t="s">
        <v>175</v>
      </c>
      <c r="E7690" s="2">
        <v>168.14</v>
      </c>
      <c r="F7690" s="2">
        <v>0</v>
      </c>
      <c r="G7690">
        <v>0</v>
      </c>
      <c r="H7690">
        <v>8.74</v>
      </c>
      <c r="I7690">
        <v>0</v>
      </c>
    </row>
    <row r="7691" spans="1:9">
      <c r="A7691" t="str">
        <f t="shared" si="121"/>
        <v>LDH83615</v>
      </c>
      <c r="B7691" t="s">
        <v>402</v>
      </c>
      <c r="C7691" t="s">
        <v>332</v>
      </c>
      <c r="D7691" t="s">
        <v>331</v>
      </c>
      <c r="E7691" s="2">
        <v>131.47</v>
      </c>
      <c r="F7691" s="2">
        <v>0</v>
      </c>
      <c r="G7691">
        <v>0</v>
      </c>
      <c r="H7691">
        <v>6.04</v>
      </c>
      <c r="I7691">
        <v>0</v>
      </c>
    </row>
    <row r="7692" spans="1:9">
      <c r="A7692" t="str">
        <f t="shared" si="121"/>
        <v>Lipase83690</v>
      </c>
      <c r="B7692" t="s">
        <v>402</v>
      </c>
      <c r="C7692" t="s">
        <v>178</v>
      </c>
      <c r="D7692" t="s">
        <v>177</v>
      </c>
      <c r="E7692" s="2">
        <v>183.19</v>
      </c>
      <c r="F7692" s="2">
        <v>0</v>
      </c>
      <c r="G7692">
        <v>0</v>
      </c>
      <c r="H7692">
        <v>6.89</v>
      </c>
      <c r="I7692">
        <v>0</v>
      </c>
    </row>
    <row r="7693" spans="1:9">
      <c r="A7693" t="str">
        <f t="shared" si="121"/>
        <v>Lipid80061</v>
      </c>
      <c r="B7693" t="s">
        <v>402</v>
      </c>
      <c r="C7693" t="s">
        <v>180</v>
      </c>
      <c r="D7693" t="s">
        <v>179</v>
      </c>
      <c r="E7693" s="2">
        <v>215.54</v>
      </c>
      <c r="F7693" s="2">
        <v>0</v>
      </c>
      <c r="G7693">
        <v>0</v>
      </c>
      <c r="H7693">
        <v>13.39</v>
      </c>
      <c r="I7693">
        <v>0</v>
      </c>
    </row>
    <row r="7694" spans="1:9">
      <c r="A7694" t="str">
        <f t="shared" si="121"/>
        <v>Lipoprotein Electrophor83701</v>
      </c>
      <c r="B7694" t="s">
        <v>402</v>
      </c>
      <c r="C7694" t="s">
        <v>181</v>
      </c>
      <c r="D7694" t="s">
        <v>141</v>
      </c>
      <c r="E7694" s="2">
        <v>274.52</v>
      </c>
      <c r="F7694" s="2">
        <v>0</v>
      </c>
      <c r="G7694">
        <v>0</v>
      </c>
      <c r="H7694">
        <v>33.86</v>
      </c>
      <c r="I7694">
        <v>0</v>
      </c>
    </row>
    <row r="7695" spans="1:9">
      <c r="A7695" t="str">
        <f t="shared" si="121"/>
        <v>Lithium80178</v>
      </c>
      <c r="B7695" t="s">
        <v>402</v>
      </c>
      <c r="C7695" t="s">
        <v>183</v>
      </c>
      <c r="D7695" t="s">
        <v>182</v>
      </c>
      <c r="E7695" s="2">
        <v>146.15</v>
      </c>
      <c r="F7695" s="2">
        <v>0</v>
      </c>
      <c r="G7695">
        <v>0</v>
      </c>
      <c r="H7695">
        <v>6.61</v>
      </c>
      <c r="I7695">
        <v>0</v>
      </c>
    </row>
    <row r="7696" spans="1:9">
      <c r="A7696" t="str">
        <f t="shared" si="121"/>
        <v>Magnesium83735</v>
      </c>
      <c r="B7696" t="s">
        <v>402</v>
      </c>
      <c r="C7696" t="s">
        <v>334</v>
      </c>
      <c r="D7696" t="s">
        <v>333</v>
      </c>
      <c r="E7696" s="2">
        <v>120.11</v>
      </c>
      <c r="F7696" s="2">
        <v>0</v>
      </c>
      <c r="G7696">
        <v>0</v>
      </c>
      <c r="H7696">
        <v>6.7</v>
      </c>
      <c r="I7696">
        <v>0</v>
      </c>
    </row>
    <row r="7697" spans="1:9">
      <c r="A7697" t="str">
        <f t="shared" si="121"/>
        <v>Neisseria Gonorrhoeae, AMP PROB87591</v>
      </c>
      <c r="B7697" t="s">
        <v>402</v>
      </c>
      <c r="C7697" t="s">
        <v>335</v>
      </c>
      <c r="D7697" t="s">
        <v>319</v>
      </c>
      <c r="E7697" s="2">
        <v>135.88</v>
      </c>
      <c r="F7697" s="2">
        <v>0</v>
      </c>
      <c r="G7697">
        <v>0</v>
      </c>
      <c r="H7697">
        <v>35.090000000000003</v>
      </c>
      <c r="I7697">
        <v>269.38</v>
      </c>
    </row>
    <row r="7698" spans="1:9">
      <c r="A7698" t="str">
        <f t="shared" si="121"/>
        <v>Occult Blood (Diagnostic)82272</v>
      </c>
      <c r="B7698" t="s">
        <v>402</v>
      </c>
      <c r="C7698" t="s">
        <v>185</v>
      </c>
      <c r="D7698" t="s">
        <v>184</v>
      </c>
      <c r="E7698" s="2">
        <v>68.63</v>
      </c>
      <c r="F7698" s="2">
        <v>0</v>
      </c>
      <c r="G7698">
        <v>0</v>
      </c>
      <c r="H7698">
        <v>4.2300000000000004</v>
      </c>
      <c r="I7698">
        <v>1680.92</v>
      </c>
    </row>
    <row r="7699" spans="1:9">
      <c r="A7699" t="str">
        <f t="shared" si="121"/>
        <v>Occult Blood (Screen)82270</v>
      </c>
      <c r="B7699" t="s">
        <v>402</v>
      </c>
      <c r="C7699" t="s">
        <v>187</v>
      </c>
      <c r="D7699" t="s">
        <v>186</v>
      </c>
      <c r="E7699" s="2">
        <v>21.22</v>
      </c>
      <c r="F7699" s="2">
        <v>0</v>
      </c>
      <c r="G7699">
        <v>0</v>
      </c>
      <c r="H7699">
        <v>4.38</v>
      </c>
      <c r="I7699">
        <v>1616.27</v>
      </c>
    </row>
    <row r="7700" spans="1:9">
      <c r="A7700" t="str">
        <f t="shared" si="121"/>
        <v>Osmolality-Urine Random83935</v>
      </c>
      <c r="B7700" t="s">
        <v>402</v>
      </c>
      <c r="C7700" t="s">
        <v>189</v>
      </c>
      <c r="D7700" t="s">
        <v>188</v>
      </c>
      <c r="E7700" s="2">
        <v>116.59</v>
      </c>
      <c r="F7700" s="2">
        <v>0</v>
      </c>
      <c r="G7700">
        <v>0</v>
      </c>
      <c r="H7700">
        <v>6.82</v>
      </c>
      <c r="I7700">
        <v>0</v>
      </c>
    </row>
    <row r="7701" spans="1:9">
      <c r="A7701" t="str">
        <f t="shared" si="121"/>
        <v>Ova &amp; Parasite - Comprehensive Study - Send Out87177</v>
      </c>
      <c r="B7701" t="s">
        <v>402</v>
      </c>
      <c r="C7701" t="s">
        <v>191</v>
      </c>
      <c r="D7701" t="s">
        <v>190</v>
      </c>
      <c r="E7701" s="2">
        <v>22.05</v>
      </c>
      <c r="F7701" s="2">
        <v>0</v>
      </c>
      <c r="G7701">
        <v>0</v>
      </c>
      <c r="H7701">
        <v>8.9</v>
      </c>
      <c r="I7701">
        <v>0</v>
      </c>
    </row>
    <row r="7702" spans="1:9">
      <c r="A7702" t="str">
        <f t="shared" si="121"/>
        <v>Oxcarbazepine80183</v>
      </c>
      <c r="B7702" t="s">
        <v>402</v>
      </c>
      <c r="C7702" t="s">
        <v>193</v>
      </c>
      <c r="D7702" t="s">
        <v>192</v>
      </c>
      <c r="E7702" s="2">
        <v>375.68</v>
      </c>
      <c r="F7702" s="2">
        <v>0</v>
      </c>
      <c r="G7702">
        <v>0</v>
      </c>
      <c r="H7702">
        <v>13.25</v>
      </c>
      <c r="I7702">
        <v>0</v>
      </c>
    </row>
    <row r="7703" spans="1:9">
      <c r="A7703" t="str">
        <f t="shared" si="121"/>
        <v>Pharmacy Charge</v>
      </c>
      <c r="B7703" t="s">
        <v>402</v>
      </c>
      <c r="C7703" t="s">
        <v>302</v>
      </c>
      <c r="E7703" s="2">
        <v>32.32</v>
      </c>
      <c r="F7703" s="2">
        <v>0</v>
      </c>
      <c r="G7703">
        <v>0</v>
      </c>
      <c r="H7703">
        <v>0</v>
      </c>
      <c r="I7703">
        <v>0</v>
      </c>
    </row>
    <row r="7704" spans="1:9">
      <c r="A7704" t="str">
        <f t="shared" si="121"/>
        <v>Phenobarbital80184</v>
      </c>
      <c r="B7704" t="s">
        <v>402</v>
      </c>
      <c r="C7704" t="s">
        <v>195</v>
      </c>
      <c r="D7704" t="s">
        <v>194</v>
      </c>
      <c r="E7704" s="2">
        <v>189.27</v>
      </c>
      <c r="F7704" s="2">
        <v>0</v>
      </c>
      <c r="G7704">
        <v>0</v>
      </c>
      <c r="H7704">
        <v>15.3</v>
      </c>
      <c r="I7704">
        <v>0</v>
      </c>
    </row>
    <row r="7705" spans="1:9">
      <c r="A7705" t="str">
        <f t="shared" si="121"/>
        <v>Phenytoin (Dilantin)80185</v>
      </c>
      <c r="B7705" t="s">
        <v>402</v>
      </c>
      <c r="C7705" t="s">
        <v>197</v>
      </c>
      <c r="D7705" t="s">
        <v>196</v>
      </c>
      <c r="E7705" s="2">
        <v>206.44</v>
      </c>
      <c r="F7705" s="2">
        <v>0</v>
      </c>
      <c r="G7705">
        <v>0</v>
      </c>
      <c r="H7705">
        <v>13.25</v>
      </c>
      <c r="I7705">
        <v>0</v>
      </c>
    </row>
    <row r="7706" spans="1:9">
      <c r="A7706" t="str">
        <f t="shared" si="121"/>
        <v>Phosphorus Serum84100</v>
      </c>
      <c r="B7706" t="s">
        <v>402</v>
      </c>
      <c r="C7706" t="s">
        <v>337</v>
      </c>
      <c r="D7706" t="s">
        <v>336</v>
      </c>
      <c r="E7706" s="2">
        <v>119.34</v>
      </c>
      <c r="F7706" s="2">
        <v>0</v>
      </c>
      <c r="G7706">
        <v>0</v>
      </c>
      <c r="H7706">
        <v>4.74</v>
      </c>
      <c r="I7706">
        <v>0</v>
      </c>
    </row>
    <row r="7707" spans="1:9">
      <c r="A7707" t="str">
        <f t="shared" si="121"/>
        <v>Potassium84132</v>
      </c>
      <c r="B7707" t="s">
        <v>402</v>
      </c>
      <c r="C7707" t="s">
        <v>199</v>
      </c>
      <c r="D7707" t="s">
        <v>198</v>
      </c>
      <c r="E7707" s="2">
        <v>87.1</v>
      </c>
      <c r="F7707" s="2">
        <v>0</v>
      </c>
      <c r="G7707">
        <v>0</v>
      </c>
      <c r="H7707">
        <v>4.76</v>
      </c>
      <c r="I7707">
        <v>0</v>
      </c>
    </row>
    <row r="7708" spans="1:9">
      <c r="A7708" t="str">
        <f t="shared" si="121"/>
        <v>Potassium - Urine Random84133</v>
      </c>
      <c r="B7708" t="s">
        <v>402</v>
      </c>
      <c r="C7708" t="s">
        <v>201</v>
      </c>
      <c r="D7708" t="s">
        <v>200</v>
      </c>
      <c r="E7708" s="2">
        <v>84.62</v>
      </c>
      <c r="F7708" s="2">
        <v>0</v>
      </c>
      <c r="G7708">
        <v>0</v>
      </c>
      <c r="H7708">
        <v>4.7300000000000004</v>
      </c>
      <c r="I7708">
        <v>0</v>
      </c>
    </row>
    <row r="7709" spans="1:9">
      <c r="A7709" t="str">
        <f t="shared" si="121"/>
        <v>Prealbumin84134</v>
      </c>
      <c r="B7709" t="s">
        <v>402</v>
      </c>
      <c r="C7709" t="s">
        <v>203</v>
      </c>
      <c r="D7709" t="s">
        <v>202</v>
      </c>
      <c r="E7709" s="2">
        <v>183.29</v>
      </c>
      <c r="F7709" s="2">
        <v>0</v>
      </c>
      <c r="G7709">
        <v>0</v>
      </c>
      <c r="H7709">
        <v>14.59</v>
      </c>
      <c r="I7709">
        <v>0</v>
      </c>
    </row>
    <row r="7710" spans="1:9">
      <c r="A7710" t="str">
        <f t="shared" si="121"/>
        <v>Progesterone84144</v>
      </c>
      <c r="B7710" t="s">
        <v>402</v>
      </c>
      <c r="C7710" t="s">
        <v>205</v>
      </c>
      <c r="D7710" t="s">
        <v>204</v>
      </c>
      <c r="E7710" s="2">
        <v>267.91000000000003</v>
      </c>
      <c r="F7710" s="2">
        <v>0</v>
      </c>
      <c r="G7710">
        <v>0</v>
      </c>
      <c r="H7710">
        <v>20.86</v>
      </c>
      <c r="I7710">
        <v>0</v>
      </c>
    </row>
    <row r="7711" spans="1:9">
      <c r="A7711" t="str">
        <f t="shared" si="121"/>
        <v>Prolactin84146</v>
      </c>
      <c r="B7711" t="s">
        <v>402</v>
      </c>
      <c r="C7711" t="s">
        <v>207</v>
      </c>
      <c r="D7711" t="s">
        <v>206</v>
      </c>
      <c r="E7711" s="2">
        <v>398.56</v>
      </c>
      <c r="F7711" s="2">
        <v>0</v>
      </c>
      <c r="G7711">
        <v>0</v>
      </c>
      <c r="H7711">
        <v>19.38</v>
      </c>
      <c r="I7711">
        <v>0</v>
      </c>
    </row>
    <row r="7712" spans="1:9">
      <c r="A7712" t="str">
        <f t="shared" si="121"/>
        <v>Prothrombin Time85610</v>
      </c>
      <c r="B7712" t="s">
        <v>402</v>
      </c>
      <c r="C7712" t="s">
        <v>209</v>
      </c>
      <c r="D7712" t="s">
        <v>208</v>
      </c>
      <c r="E7712" s="2">
        <v>54.12</v>
      </c>
      <c r="F7712" s="2">
        <v>0</v>
      </c>
      <c r="G7712">
        <v>0</v>
      </c>
      <c r="H7712">
        <v>4.29</v>
      </c>
      <c r="I7712">
        <v>0</v>
      </c>
    </row>
    <row r="7713" spans="1:9">
      <c r="A7713" t="str">
        <f t="shared" si="121"/>
        <v>PSA, Total84153</v>
      </c>
      <c r="B7713" t="s">
        <v>402</v>
      </c>
      <c r="C7713" t="s">
        <v>211</v>
      </c>
      <c r="D7713" t="s">
        <v>210</v>
      </c>
      <c r="E7713" s="2">
        <v>251.37</v>
      </c>
      <c r="F7713" s="2">
        <v>0</v>
      </c>
      <c r="G7713">
        <v>0</v>
      </c>
      <c r="H7713">
        <v>18.39</v>
      </c>
      <c r="I7713">
        <v>0</v>
      </c>
    </row>
    <row r="7714" spans="1:9">
      <c r="A7714" t="str">
        <f t="shared" si="121"/>
        <v>PSA, Total, ScreenG0103</v>
      </c>
      <c r="B7714" t="s">
        <v>402</v>
      </c>
      <c r="C7714" t="s">
        <v>213</v>
      </c>
      <c r="D7714" t="s">
        <v>212</v>
      </c>
      <c r="E7714" s="2">
        <v>251.37</v>
      </c>
      <c r="F7714" s="2">
        <v>0</v>
      </c>
      <c r="G7714">
        <v>0</v>
      </c>
      <c r="H7714">
        <v>134.06</v>
      </c>
      <c r="I7714">
        <v>0</v>
      </c>
    </row>
    <row r="7715" spans="1:9">
      <c r="A7715" t="str">
        <f t="shared" si="121"/>
        <v>PTH Intact83970</v>
      </c>
      <c r="B7715" t="s">
        <v>402</v>
      </c>
      <c r="C7715" t="s">
        <v>215</v>
      </c>
      <c r="D7715" t="s">
        <v>214</v>
      </c>
      <c r="E7715" s="2">
        <v>595.89</v>
      </c>
      <c r="F7715" s="2">
        <v>0</v>
      </c>
      <c r="G7715">
        <v>0</v>
      </c>
      <c r="H7715">
        <v>41.28</v>
      </c>
      <c r="I7715">
        <v>0</v>
      </c>
    </row>
    <row r="7716" spans="1:9">
      <c r="A7716" t="str">
        <f t="shared" si="121"/>
        <v>Rapid COVID19 By PCR87076</v>
      </c>
      <c r="B7716" t="s">
        <v>402</v>
      </c>
      <c r="C7716" t="s">
        <v>216</v>
      </c>
      <c r="D7716" t="s">
        <v>34</v>
      </c>
      <c r="E7716" s="2">
        <v>168.14</v>
      </c>
      <c r="F7716" s="2">
        <v>0</v>
      </c>
      <c r="G7716">
        <v>0</v>
      </c>
      <c r="H7716">
        <v>8.08</v>
      </c>
      <c r="I7716">
        <v>0</v>
      </c>
    </row>
    <row r="7717" spans="1:9">
      <c r="A7717" t="str">
        <f t="shared" si="121"/>
        <v>Rapid Group A Strep Screen87430</v>
      </c>
      <c r="B7717" t="s">
        <v>402</v>
      </c>
      <c r="C7717" t="s">
        <v>218</v>
      </c>
      <c r="D7717" t="s">
        <v>217</v>
      </c>
      <c r="E7717" s="2">
        <v>176.96</v>
      </c>
      <c r="F7717" s="2">
        <v>0</v>
      </c>
      <c r="G7717">
        <v>0</v>
      </c>
      <c r="H7717">
        <v>16.809999999999999</v>
      </c>
      <c r="I7717">
        <v>0</v>
      </c>
    </row>
    <row r="7718" spans="1:9">
      <c r="A7718" t="str">
        <f t="shared" si="121"/>
        <v>Renal Function80069</v>
      </c>
      <c r="B7718" t="s">
        <v>402</v>
      </c>
      <c r="C7718" t="s">
        <v>220</v>
      </c>
      <c r="D7718" t="s">
        <v>219</v>
      </c>
      <c r="E7718" s="2">
        <v>266.26</v>
      </c>
      <c r="F7718" s="2">
        <v>0</v>
      </c>
      <c r="G7718">
        <v>0</v>
      </c>
      <c r="H7718">
        <v>8.68</v>
      </c>
      <c r="I7718">
        <v>0</v>
      </c>
    </row>
    <row r="7719" spans="1:9">
      <c r="A7719" t="str">
        <f t="shared" si="121"/>
        <v>Respiratory viral panel PCR87632</v>
      </c>
      <c r="B7719" t="s">
        <v>402</v>
      </c>
      <c r="C7719" t="s">
        <v>222</v>
      </c>
      <c r="D7719" t="s">
        <v>221</v>
      </c>
      <c r="E7719" s="2">
        <v>210.3</v>
      </c>
      <c r="F7719" s="2">
        <v>0</v>
      </c>
      <c r="G7719">
        <v>0</v>
      </c>
      <c r="H7719">
        <v>112.16</v>
      </c>
      <c r="I7719">
        <v>0</v>
      </c>
    </row>
    <row r="7720" spans="1:9">
      <c r="A7720" t="str">
        <f t="shared" si="121"/>
        <v>RPR86592</v>
      </c>
      <c r="B7720" t="s">
        <v>402</v>
      </c>
      <c r="C7720" t="s">
        <v>224</v>
      </c>
      <c r="D7720" t="s">
        <v>223</v>
      </c>
      <c r="E7720" s="2">
        <v>42.26</v>
      </c>
      <c r="F7720" s="2">
        <v>0</v>
      </c>
      <c r="G7720">
        <v>0</v>
      </c>
      <c r="H7720">
        <v>4.2699999999999996</v>
      </c>
      <c r="I7720">
        <v>0</v>
      </c>
    </row>
    <row r="7721" spans="1:9">
      <c r="A7721" t="str">
        <f t="shared" si="121"/>
        <v>RPR86592</v>
      </c>
      <c r="B7721" t="s">
        <v>402</v>
      </c>
      <c r="C7721" t="s">
        <v>224</v>
      </c>
      <c r="D7721" t="s">
        <v>223</v>
      </c>
      <c r="E7721" s="2">
        <v>40.25</v>
      </c>
      <c r="F7721" s="2">
        <v>0</v>
      </c>
      <c r="G7721">
        <v>0</v>
      </c>
      <c r="H7721">
        <v>4.2699999999999996</v>
      </c>
      <c r="I7721">
        <v>0</v>
      </c>
    </row>
    <row r="7722" spans="1:9">
      <c r="A7722" t="str">
        <f t="shared" si="121"/>
        <v>RSV87280</v>
      </c>
      <c r="B7722" t="s">
        <v>402</v>
      </c>
      <c r="C7722" t="s">
        <v>226</v>
      </c>
      <c r="D7722" t="s">
        <v>225</v>
      </c>
      <c r="E7722" s="2">
        <v>26.25</v>
      </c>
      <c r="F7722" s="2">
        <v>0</v>
      </c>
      <c r="G7722">
        <v>0</v>
      </c>
      <c r="H7722">
        <v>13.42</v>
      </c>
      <c r="I7722">
        <v>0</v>
      </c>
    </row>
    <row r="7723" spans="1:9">
      <c r="A7723" t="str">
        <f t="shared" si="121"/>
        <v>Sed Rate/Westergreen85652</v>
      </c>
      <c r="B7723" t="s">
        <v>402</v>
      </c>
      <c r="C7723" t="s">
        <v>228</v>
      </c>
      <c r="D7723" t="s">
        <v>227</v>
      </c>
      <c r="E7723" s="2">
        <v>66.150000000000006</v>
      </c>
      <c r="F7723" s="2">
        <v>0</v>
      </c>
      <c r="G7723">
        <v>0</v>
      </c>
      <c r="H7723">
        <v>2.7</v>
      </c>
      <c r="I7723">
        <v>0</v>
      </c>
    </row>
    <row r="7724" spans="1:9">
      <c r="A7724" t="str">
        <f t="shared" si="121"/>
        <v>Sensitivity, MIC87186</v>
      </c>
      <c r="B7724" t="s">
        <v>402</v>
      </c>
      <c r="C7724" t="s">
        <v>230</v>
      </c>
      <c r="D7724" t="s">
        <v>229</v>
      </c>
      <c r="E7724" s="2">
        <v>146.15</v>
      </c>
      <c r="F7724" s="2">
        <v>0</v>
      </c>
      <c r="G7724">
        <v>0</v>
      </c>
      <c r="H7724">
        <v>8.65</v>
      </c>
      <c r="I7724">
        <v>0</v>
      </c>
    </row>
    <row r="7725" spans="1:9">
      <c r="A7725" t="str">
        <f t="shared" si="121"/>
        <v>Sodium84295</v>
      </c>
      <c r="B7725" t="s">
        <v>402</v>
      </c>
      <c r="C7725" t="s">
        <v>232</v>
      </c>
      <c r="D7725" t="s">
        <v>231</v>
      </c>
      <c r="E7725" s="2">
        <v>75.53</v>
      </c>
      <c r="F7725" s="2">
        <v>0</v>
      </c>
      <c r="G7725">
        <v>0</v>
      </c>
      <c r="H7725">
        <v>4.8099999999999996</v>
      </c>
      <c r="I7725">
        <v>0</v>
      </c>
    </row>
    <row r="7726" spans="1:9">
      <c r="A7726" t="str">
        <f t="shared" si="121"/>
        <v>Sodium - Urine Random84300</v>
      </c>
      <c r="B7726" t="s">
        <v>402</v>
      </c>
      <c r="C7726" t="s">
        <v>234</v>
      </c>
      <c r="D7726" t="s">
        <v>233</v>
      </c>
      <c r="E7726" s="2">
        <v>79.650000000000006</v>
      </c>
      <c r="F7726" s="2">
        <v>0</v>
      </c>
      <c r="G7726">
        <v>0</v>
      </c>
      <c r="H7726">
        <v>5.0599999999999996</v>
      </c>
      <c r="I7726">
        <v>0</v>
      </c>
    </row>
    <row r="7727" spans="1:9">
      <c r="A7727" t="str">
        <f t="shared" si="121"/>
        <v>Specimen Collection for COVID-19C9803</v>
      </c>
      <c r="B7727" t="s">
        <v>402</v>
      </c>
      <c r="C7727" t="s">
        <v>236</v>
      </c>
      <c r="D7727" t="s">
        <v>235</v>
      </c>
      <c r="E7727" s="2">
        <v>183.76</v>
      </c>
      <c r="F7727" s="2">
        <v>0</v>
      </c>
      <c r="G7727">
        <v>0</v>
      </c>
      <c r="H7727">
        <v>25.23</v>
      </c>
      <c r="I7727">
        <v>0</v>
      </c>
    </row>
    <row r="7728" spans="1:9">
      <c r="A7728" t="str">
        <f t="shared" si="121"/>
        <v>Sputum Culture/GS87070</v>
      </c>
      <c r="B7728" t="s">
        <v>402</v>
      </c>
      <c r="C7728" t="s">
        <v>237</v>
      </c>
      <c r="D7728" t="s">
        <v>90</v>
      </c>
      <c r="E7728" s="2">
        <v>217.47</v>
      </c>
      <c r="F7728" s="2">
        <v>0</v>
      </c>
      <c r="G7728">
        <v>0</v>
      </c>
      <c r="H7728">
        <v>8.6199999999999992</v>
      </c>
      <c r="I7728">
        <v>0</v>
      </c>
    </row>
    <row r="7729" spans="1:9">
      <c r="A7729" t="str">
        <f t="shared" si="121"/>
        <v>Strep A Culture (Throat)87081</v>
      </c>
      <c r="B7729" t="s">
        <v>402</v>
      </c>
      <c r="C7729" t="s">
        <v>238</v>
      </c>
      <c r="D7729" t="s">
        <v>126</v>
      </c>
      <c r="E7729" s="2">
        <v>121.55</v>
      </c>
      <c r="F7729" s="2">
        <v>0</v>
      </c>
      <c r="G7729">
        <v>0</v>
      </c>
      <c r="H7729">
        <v>6.63</v>
      </c>
      <c r="I7729">
        <v>0</v>
      </c>
    </row>
    <row r="7730" spans="1:9">
      <c r="A7730" t="str">
        <f t="shared" si="121"/>
        <v>Strep B Culture (Genital)87081</v>
      </c>
      <c r="B7730" t="s">
        <v>402</v>
      </c>
      <c r="C7730" t="s">
        <v>239</v>
      </c>
      <c r="D7730" t="s">
        <v>126</v>
      </c>
      <c r="E7730" s="2">
        <v>121.55</v>
      </c>
      <c r="F7730" s="2">
        <v>0</v>
      </c>
      <c r="G7730">
        <v>0</v>
      </c>
      <c r="H7730">
        <v>6.63</v>
      </c>
      <c r="I7730">
        <v>0</v>
      </c>
    </row>
    <row r="7731" spans="1:9">
      <c r="A7731" t="str">
        <f t="shared" si="121"/>
        <v>T3 Uptake84479</v>
      </c>
      <c r="B7731" t="s">
        <v>402</v>
      </c>
      <c r="C7731" t="s">
        <v>339</v>
      </c>
      <c r="D7731" t="s">
        <v>338</v>
      </c>
      <c r="E7731" s="2">
        <v>139.74</v>
      </c>
      <c r="F7731" s="2">
        <v>0</v>
      </c>
      <c r="G7731">
        <v>0</v>
      </c>
      <c r="H7731">
        <v>6.47</v>
      </c>
      <c r="I7731">
        <v>0</v>
      </c>
    </row>
    <row r="7732" spans="1:9">
      <c r="A7732" t="str">
        <f t="shared" si="121"/>
        <v>T3; Total84480</v>
      </c>
      <c r="B7732" t="s">
        <v>402</v>
      </c>
      <c r="C7732" t="s">
        <v>241</v>
      </c>
      <c r="D7732" t="s">
        <v>240</v>
      </c>
      <c r="E7732" s="2">
        <v>287.95999999999998</v>
      </c>
      <c r="F7732" s="2">
        <v>0</v>
      </c>
      <c r="G7732">
        <v>0</v>
      </c>
      <c r="H7732">
        <v>14.18</v>
      </c>
      <c r="I7732">
        <v>0</v>
      </c>
    </row>
    <row r="7733" spans="1:9">
      <c r="A7733" t="str">
        <f t="shared" si="121"/>
        <v>T4 (Thyroxine)84436</v>
      </c>
      <c r="B7733" t="s">
        <v>402</v>
      </c>
      <c r="C7733" t="s">
        <v>341</v>
      </c>
      <c r="D7733" t="s">
        <v>340</v>
      </c>
      <c r="E7733" s="2">
        <v>171.72</v>
      </c>
      <c r="F7733" s="2">
        <v>0</v>
      </c>
      <c r="G7733">
        <v>0</v>
      </c>
      <c r="H7733">
        <v>6.87</v>
      </c>
      <c r="I7733">
        <v>0</v>
      </c>
    </row>
    <row r="7734" spans="1:9">
      <c r="A7734" t="str">
        <f t="shared" si="121"/>
        <v>TB Culture (AFB)87116</v>
      </c>
      <c r="B7734" t="s">
        <v>402</v>
      </c>
      <c r="C7734" t="s">
        <v>243</v>
      </c>
      <c r="D7734" t="s">
        <v>242</v>
      </c>
      <c r="E7734" s="2">
        <v>276.45</v>
      </c>
      <c r="F7734" s="2">
        <v>0</v>
      </c>
      <c r="G7734">
        <v>0</v>
      </c>
      <c r="H7734">
        <v>10.8</v>
      </c>
      <c r="I7734">
        <v>0</v>
      </c>
    </row>
    <row r="7735" spans="1:9">
      <c r="A7735" t="str">
        <f t="shared" si="121"/>
        <v>Testosterone; Total84403</v>
      </c>
      <c r="B7735" t="s">
        <v>402</v>
      </c>
      <c r="C7735" t="s">
        <v>245</v>
      </c>
      <c r="D7735" t="s">
        <v>244</v>
      </c>
      <c r="E7735" s="2">
        <v>294.33</v>
      </c>
      <c r="F7735" s="2">
        <v>0</v>
      </c>
      <c r="G7735">
        <v>0</v>
      </c>
      <c r="H7735">
        <v>25.81</v>
      </c>
      <c r="I7735">
        <v>0</v>
      </c>
    </row>
    <row r="7736" spans="1:9">
      <c r="A7736" t="str">
        <f t="shared" si="121"/>
        <v>Theophylline80198</v>
      </c>
      <c r="B7736" t="s">
        <v>402</v>
      </c>
      <c r="C7736" t="s">
        <v>247</v>
      </c>
      <c r="D7736" t="s">
        <v>246</v>
      </c>
      <c r="E7736" s="2">
        <v>204.79</v>
      </c>
      <c r="F7736" s="2">
        <v>0</v>
      </c>
      <c r="G7736">
        <v>0</v>
      </c>
      <c r="H7736">
        <v>14.14</v>
      </c>
      <c r="I7736">
        <v>0</v>
      </c>
    </row>
    <row r="7737" spans="1:9">
      <c r="A7737" t="str">
        <f t="shared" si="121"/>
        <v>Total Protein84155</v>
      </c>
      <c r="B7737" t="s">
        <v>402</v>
      </c>
      <c r="C7737" t="s">
        <v>249</v>
      </c>
      <c r="D7737" t="s">
        <v>248</v>
      </c>
      <c r="E7737" s="2">
        <v>110.25</v>
      </c>
      <c r="F7737" s="2">
        <v>0</v>
      </c>
      <c r="G7737">
        <v>0</v>
      </c>
      <c r="H7737">
        <v>3.67</v>
      </c>
      <c r="I7737">
        <v>0</v>
      </c>
    </row>
    <row r="7738" spans="1:9">
      <c r="A7738" t="str">
        <f t="shared" si="121"/>
        <v>Transferrin84466</v>
      </c>
      <c r="B7738" t="s">
        <v>402</v>
      </c>
      <c r="C7738" t="s">
        <v>251</v>
      </c>
      <c r="D7738" t="s">
        <v>250</v>
      </c>
      <c r="E7738" s="2">
        <v>155.72999999999999</v>
      </c>
      <c r="F7738" s="2">
        <v>0</v>
      </c>
      <c r="G7738">
        <v>0</v>
      </c>
      <c r="H7738">
        <v>12.76</v>
      </c>
      <c r="I7738">
        <v>0</v>
      </c>
    </row>
    <row r="7739" spans="1:9">
      <c r="A7739" t="str">
        <f t="shared" si="121"/>
        <v>Trichomonas Vag DNA Prob87660</v>
      </c>
      <c r="B7739" t="s">
        <v>402</v>
      </c>
      <c r="C7739" t="s">
        <v>253</v>
      </c>
      <c r="D7739" t="s">
        <v>252</v>
      </c>
      <c r="E7739" s="2">
        <v>77.45</v>
      </c>
      <c r="F7739" s="2">
        <v>0</v>
      </c>
      <c r="G7739">
        <v>0</v>
      </c>
      <c r="H7739">
        <v>20.05</v>
      </c>
      <c r="I7739">
        <v>0</v>
      </c>
    </row>
    <row r="7740" spans="1:9">
      <c r="A7740" t="str">
        <f t="shared" si="121"/>
        <v>Triglycerides84478</v>
      </c>
      <c r="B7740" t="s">
        <v>402</v>
      </c>
      <c r="C7740" t="s">
        <v>343</v>
      </c>
      <c r="D7740" t="s">
        <v>342</v>
      </c>
      <c r="E7740" s="2">
        <v>27.78</v>
      </c>
      <c r="F7740" s="2">
        <v>0</v>
      </c>
      <c r="G7740">
        <v>0</v>
      </c>
      <c r="H7740">
        <v>5.74</v>
      </c>
      <c r="I7740">
        <v>0</v>
      </c>
    </row>
    <row r="7741" spans="1:9">
      <c r="A7741" t="str">
        <f t="shared" si="121"/>
        <v>Troponin84484</v>
      </c>
      <c r="B7741" t="s">
        <v>402</v>
      </c>
      <c r="C7741" t="s">
        <v>255</v>
      </c>
      <c r="D7741" t="s">
        <v>254</v>
      </c>
      <c r="E7741" s="2">
        <v>236.49</v>
      </c>
      <c r="F7741" s="2">
        <v>0</v>
      </c>
      <c r="G7741">
        <v>0</v>
      </c>
      <c r="H7741">
        <v>12.47</v>
      </c>
      <c r="I7741">
        <v>0</v>
      </c>
    </row>
    <row r="7742" spans="1:9">
      <c r="A7742" t="str">
        <f t="shared" si="121"/>
        <v>TSH84443</v>
      </c>
      <c r="B7742" t="s">
        <v>402</v>
      </c>
      <c r="C7742" t="s">
        <v>797</v>
      </c>
      <c r="D7742" t="s">
        <v>256</v>
      </c>
      <c r="E7742" s="2">
        <v>40.25</v>
      </c>
      <c r="F7742" s="2">
        <v>0</v>
      </c>
      <c r="G7742">
        <v>0</v>
      </c>
      <c r="H7742">
        <v>16.8</v>
      </c>
      <c r="I7742">
        <v>0</v>
      </c>
    </row>
    <row r="7743" spans="1:9">
      <c r="A7743" t="str">
        <f t="shared" si="121"/>
        <v>TSH (Thyroid Stim Horm)84443</v>
      </c>
      <c r="B7743" t="s">
        <v>402</v>
      </c>
      <c r="C7743" t="s">
        <v>257</v>
      </c>
      <c r="D7743" t="s">
        <v>256</v>
      </c>
      <c r="E7743" s="2">
        <v>149.91999999999999</v>
      </c>
      <c r="F7743" s="2">
        <v>0</v>
      </c>
      <c r="G7743">
        <v>0</v>
      </c>
      <c r="H7743">
        <v>16.8</v>
      </c>
      <c r="I7743">
        <v>0</v>
      </c>
    </row>
    <row r="7744" spans="1:9">
      <c r="A7744" t="str">
        <f t="shared" si="121"/>
        <v>Uric Acid -Blood84550</v>
      </c>
      <c r="B7744" t="s">
        <v>402</v>
      </c>
      <c r="C7744" t="s">
        <v>345</v>
      </c>
      <c r="D7744" t="s">
        <v>344</v>
      </c>
      <c r="E7744" s="2">
        <v>22</v>
      </c>
      <c r="F7744" s="2">
        <v>0</v>
      </c>
      <c r="G7744">
        <v>0</v>
      </c>
      <c r="H7744">
        <v>4.5199999999999996</v>
      </c>
      <c r="I7744">
        <v>0</v>
      </c>
    </row>
    <row r="7745" spans="1:9">
      <c r="A7745" t="str">
        <f t="shared" si="121"/>
        <v>Urinalysis81003</v>
      </c>
      <c r="B7745" t="s">
        <v>402</v>
      </c>
      <c r="C7745" t="s">
        <v>259</v>
      </c>
      <c r="D7745" t="s">
        <v>258</v>
      </c>
      <c r="E7745" s="2">
        <v>42.26</v>
      </c>
      <c r="F7745" s="2">
        <v>0</v>
      </c>
      <c r="G7745">
        <v>0</v>
      </c>
      <c r="H7745">
        <v>2.25</v>
      </c>
      <c r="I7745">
        <v>0</v>
      </c>
    </row>
    <row r="7746" spans="1:9">
      <c r="A7746" t="str">
        <f t="shared" si="121"/>
        <v>Urinalysis81003</v>
      </c>
      <c r="B7746" t="s">
        <v>402</v>
      </c>
      <c r="C7746" t="s">
        <v>259</v>
      </c>
      <c r="D7746" t="s">
        <v>258</v>
      </c>
      <c r="E7746" s="2">
        <v>40.25</v>
      </c>
      <c r="F7746" s="2">
        <v>0</v>
      </c>
      <c r="G7746">
        <v>0</v>
      </c>
      <c r="H7746">
        <v>2.25</v>
      </c>
      <c r="I7746">
        <v>0</v>
      </c>
    </row>
    <row r="7747" spans="1:9">
      <c r="A7747" t="str">
        <f t="shared" si="121"/>
        <v>Valproate (Depakane)80164</v>
      </c>
      <c r="B7747" t="s">
        <v>402</v>
      </c>
      <c r="C7747" t="s">
        <v>262</v>
      </c>
      <c r="D7747" t="s">
        <v>261</v>
      </c>
      <c r="E7747" s="2">
        <v>206.92</v>
      </c>
      <c r="F7747" s="2">
        <v>0</v>
      </c>
      <c r="G7747">
        <v>0</v>
      </c>
      <c r="H7747">
        <v>13.54</v>
      </c>
      <c r="I7747">
        <v>0</v>
      </c>
    </row>
    <row r="7748" spans="1:9">
      <c r="A7748" t="str">
        <f t="shared" si="121"/>
        <v>Venipuncture Fee36415</v>
      </c>
      <c r="B7748" t="s">
        <v>402</v>
      </c>
      <c r="C7748" t="s">
        <v>264</v>
      </c>
      <c r="D7748" t="s">
        <v>263</v>
      </c>
      <c r="E7748" s="2">
        <v>39.14</v>
      </c>
      <c r="F7748" s="2">
        <v>0</v>
      </c>
      <c r="G7748">
        <v>0</v>
      </c>
      <c r="H7748">
        <v>3</v>
      </c>
      <c r="I7748">
        <v>0</v>
      </c>
    </row>
    <row r="7749" spans="1:9">
      <c r="A7749" t="str">
        <f t="shared" si="121"/>
        <v>Vitamin B1282607</v>
      </c>
      <c r="B7749" t="s">
        <v>402</v>
      </c>
      <c r="C7749" t="s">
        <v>266</v>
      </c>
      <c r="D7749" t="s">
        <v>265</v>
      </c>
      <c r="E7749" s="2">
        <v>214.16</v>
      </c>
      <c r="F7749" s="2">
        <v>0</v>
      </c>
      <c r="G7749">
        <v>0</v>
      </c>
      <c r="H7749">
        <v>15.08</v>
      </c>
      <c r="I7749">
        <v>0</v>
      </c>
    </row>
    <row r="7750" spans="1:9">
      <c r="A7750" t="str">
        <f t="shared" si="121"/>
        <v>Vitamin D 25 OH82306</v>
      </c>
      <c r="B7750" t="s">
        <v>402</v>
      </c>
      <c r="C7750" t="s">
        <v>268</v>
      </c>
      <c r="D7750" t="s">
        <v>267</v>
      </c>
      <c r="E7750" s="2">
        <v>293.75</v>
      </c>
      <c r="F7750" s="2">
        <v>0</v>
      </c>
      <c r="G7750">
        <v>0</v>
      </c>
      <c r="H7750">
        <v>29.6</v>
      </c>
      <c r="I7750">
        <v>0</v>
      </c>
    </row>
    <row r="7751" spans="1:9">
      <c r="A7751" t="str">
        <f t="shared" ref="A7751:A7814" si="122">C7751&amp;D7751</f>
        <v>XR Chest PA/Lat 2 Views71046</v>
      </c>
      <c r="B7751" t="s">
        <v>402</v>
      </c>
      <c r="C7751" t="s">
        <v>270</v>
      </c>
      <c r="D7751" t="s">
        <v>269</v>
      </c>
      <c r="E7751" s="2">
        <v>488.96</v>
      </c>
      <c r="F7751" s="2">
        <v>0</v>
      </c>
      <c r="G7751">
        <v>0</v>
      </c>
      <c r="H7751">
        <v>82.61</v>
      </c>
      <c r="I7751">
        <v>0</v>
      </c>
    </row>
    <row r="7752" spans="1:9">
      <c r="A7752" t="str">
        <f t="shared" si="122"/>
        <v>ABO &amp; RH86901</v>
      </c>
      <c r="B7752" t="s">
        <v>403</v>
      </c>
      <c r="C7752" t="s">
        <v>4</v>
      </c>
      <c r="D7752" t="s">
        <v>3</v>
      </c>
      <c r="E7752" s="2">
        <v>56.78</v>
      </c>
      <c r="F7752" s="2">
        <v>0</v>
      </c>
      <c r="G7752">
        <v>0</v>
      </c>
      <c r="H7752">
        <v>2.99</v>
      </c>
      <c r="I7752">
        <v>0</v>
      </c>
    </row>
    <row r="7753" spans="1:9">
      <c r="A7753" t="str">
        <f t="shared" si="122"/>
        <v>Acute Hepatitis80074</v>
      </c>
      <c r="B7753" t="s">
        <v>403</v>
      </c>
      <c r="C7753" t="s">
        <v>7</v>
      </c>
      <c r="D7753" t="s">
        <v>6</v>
      </c>
      <c r="E7753" s="2">
        <v>105</v>
      </c>
      <c r="F7753" s="2">
        <v>100</v>
      </c>
      <c r="G7753">
        <v>0</v>
      </c>
      <c r="H7753">
        <v>100</v>
      </c>
      <c r="I7753">
        <v>0</v>
      </c>
    </row>
    <row r="7754" spans="1:9">
      <c r="A7754" t="str">
        <f t="shared" si="122"/>
        <v>Albumin; Serum82040</v>
      </c>
      <c r="B7754" t="s">
        <v>403</v>
      </c>
      <c r="C7754" t="s">
        <v>12</v>
      </c>
      <c r="D7754" t="s">
        <v>11</v>
      </c>
      <c r="E7754" s="2">
        <v>80.459999999999994</v>
      </c>
      <c r="F7754" s="2">
        <v>0</v>
      </c>
      <c r="G7754">
        <v>0</v>
      </c>
      <c r="H7754">
        <v>4.95</v>
      </c>
      <c r="I7754">
        <v>0</v>
      </c>
    </row>
    <row r="7755" spans="1:9">
      <c r="A7755" t="str">
        <f t="shared" si="122"/>
        <v>Aldosterone (Serum)82088</v>
      </c>
      <c r="B7755" t="s">
        <v>403</v>
      </c>
      <c r="C7755" t="s">
        <v>14</v>
      </c>
      <c r="D7755" t="s">
        <v>13</v>
      </c>
      <c r="E7755" s="2">
        <v>505.5</v>
      </c>
      <c r="F7755" s="2">
        <v>0</v>
      </c>
      <c r="G7755">
        <v>0</v>
      </c>
      <c r="H7755">
        <v>40.75</v>
      </c>
      <c r="I7755">
        <v>0</v>
      </c>
    </row>
    <row r="7756" spans="1:9">
      <c r="A7756" t="str">
        <f t="shared" si="122"/>
        <v>Alkaline Phosphatase84075</v>
      </c>
      <c r="B7756" t="s">
        <v>403</v>
      </c>
      <c r="C7756" t="s">
        <v>16</v>
      </c>
      <c r="D7756" t="s">
        <v>15</v>
      </c>
      <c r="E7756" s="2">
        <v>335.99</v>
      </c>
      <c r="F7756" s="2">
        <v>0</v>
      </c>
      <c r="G7756">
        <v>0</v>
      </c>
      <c r="H7756">
        <v>5.18</v>
      </c>
      <c r="I7756">
        <v>0</v>
      </c>
    </row>
    <row r="7757" spans="1:9">
      <c r="A7757" t="str">
        <f t="shared" si="122"/>
        <v>ALT (SGPT)84460</v>
      </c>
      <c r="B7757" t="s">
        <v>403</v>
      </c>
      <c r="C7757" t="s">
        <v>18</v>
      </c>
      <c r="D7757" t="s">
        <v>17</v>
      </c>
      <c r="E7757" s="2">
        <v>72.06</v>
      </c>
      <c r="F7757" s="3">
        <v>0</v>
      </c>
      <c r="G7757">
        <v>0</v>
      </c>
      <c r="H7757">
        <v>5.3</v>
      </c>
      <c r="I7757">
        <v>111.11</v>
      </c>
    </row>
    <row r="7758" spans="1:9">
      <c r="A7758" t="str">
        <f t="shared" si="122"/>
        <v>Ammonia82140</v>
      </c>
      <c r="B7758" t="s">
        <v>403</v>
      </c>
      <c r="C7758" t="s">
        <v>20</v>
      </c>
      <c r="D7758" t="s">
        <v>19</v>
      </c>
      <c r="E7758" s="2">
        <v>186.09</v>
      </c>
      <c r="F7758" s="2">
        <v>0</v>
      </c>
      <c r="G7758">
        <v>0</v>
      </c>
      <c r="H7758">
        <v>14.57</v>
      </c>
      <c r="I7758">
        <v>0</v>
      </c>
    </row>
    <row r="7759" spans="1:9">
      <c r="A7759" t="str">
        <f t="shared" si="122"/>
        <v>Amylase (Serum)82150</v>
      </c>
      <c r="B7759" t="s">
        <v>403</v>
      </c>
      <c r="C7759" t="s">
        <v>22</v>
      </c>
      <c r="D7759" t="s">
        <v>21</v>
      </c>
      <c r="E7759" s="2">
        <v>161.78</v>
      </c>
      <c r="F7759" s="2">
        <v>0</v>
      </c>
      <c r="G7759">
        <v>0</v>
      </c>
      <c r="H7759">
        <v>6.48</v>
      </c>
      <c r="I7759">
        <v>0</v>
      </c>
    </row>
    <row r="7760" spans="1:9">
      <c r="A7760" t="str">
        <f t="shared" si="122"/>
        <v>Antibody Screen86850</v>
      </c>
      <c r="B7760" t="s">
        <v>403</v>
      </c>
      <c r="C7760" t="s">
        <v>24</v>
      </c>
      <c r="D7760" t="s">
        <v>23</v>
      </c>
      <c r="E7760" s="2">
        <v>162.34</v>
      </c>
      <c r="F7760" s="2">
        <v>0</v>
      </c>
      <c r="G7760">
        <v>0</v>
      </c>
      <c r="H7760">
        <v>9.77</v>
      </c>
      <c r="I7760">
        <v>0</v>
      </c>
    </row>
    <row r="7761" spans="1:9">
      <c r="A7761" t="str">
        <f t="shared" si="122"/>
        <v>APTT85730</v>
      </c>
      <c r="B7761" t="s">
        <v>403</v>
      </c>
      <c r="C7761" t="s">
        <v>26</v>
      </c>
      <c r="D7761" t="s">
        <v>25</v>
      </c>
      <c r="E7761" s="2">
        <v>121.55</v>
      </c>
      <c r="F7761" s="2">
        <v>0</v>
      </c>
      <c r="G7761">
        <v>0</v>
      </c>
      <c r="H7761">
        <v>6.01</v>
      </c>
      <c r="I7761">
        <v>0</v>
      </c>
    </row>
    <row r="7762" spans="1:9">
      <c r="A7762" t="str">
        <f t="shared" si="122"/>
        <v>Assessment - OutpatientH0001</v>
      </c>
      <c r="B7762" t="s">
        <v>403</v>
      </c>
      <c r="C7762" t="s">
        <v>278</v>
      </c>
      <c r="D7762" t="s">
        <v>277</v>
      </c>
      <c r="E7762" s="2">
        <v>652.77</v>
      </c>
      <c r="F7762" s="2">
        <v>95</v>
      </c>
      <c r="G7762">
        <v>425</v>
      </c>
      <c r="H7762">
        <v>95</v>
      </c>
      <c r="I7762">
        <v>0</v>
      </c>
    </row>
    <row r="7763" spans="1:9">
      <c r="A7763" t="str">
        <f t="shared" si="122"/>
        <v>AST (SGPT)84450</v>
      </c>
      <c r="B7763" t="s">
        <v>403</v>
      </c>
      <c r="C7763" t="s">
        <v>28</v>
      </c>
      <c r="D7763" t="s">
        <v>27</v>
      </c>
      <c r="E7763" s="2">
        <v>65.42</v>
      </c>
      <c r="F7763" s="2">
        <v>0</v>
      </c>
      <c r="G7763">
        <v>0</v>
      </c>
      <c r="H7763">
        <v>5.18</v>
      </c>
      <c r="I7763">
        <v>0</v>
      </c>
    </row>
    <row r="7764" spans="1:9">
      <c r="A7764" t="str">
        <f t="shared" si="122"/>
        <v>Bacteria ID Other87077</v>
      </c>
      <c r="B7764" t="s">
        <v>403</v>
      </c>
      <c r="C7764" t="s">
        <v>30</v>
      </c>
      <c r="D7764" t="s">
        <v>29</v>
      </c>
      <c r="E7764" s="2">
        <v>100.88</v>
      </c>
      <c r="F7764" s="2">
        <v>0</v>
      </c>
      <c r="G7764">
        <v>0</v>
      </c>
      <c r="H7764">
        <v>8.08</v>
      </c>
      <c r="I7764">
        <v>0</v>
      </c>
    </row>
    <row r="7765" spans="1:9">
      <c r="A7765" t="str">
        <f t="shared" si="122"/>
        <v>Bacteria ID Urine87088</v>
      </c>
      <c r="B7765" t="s">
        <v>403</v>
      </c>
      <c r="C7765" t="s">
        <v>32</v>
      </c>
      <c r="D7765" t="s">
        <v>31</v>
      </c>
      <c r="E7765" s="2">
        <v>195.07</v>
      </c>
      <c r="F7765" s="2">
        <v>0</v>
      </c>
      <c r="G7765">
        <v>0</v>
      </c>
      <c r="H7765">
        <v>8.09</v>
      </c>
      <c r="I7765">
        <v>0</v>
      </c>
    </row>
    <row r="7766" spans="1:9">
      <c r="A7766" t="str">
        <f t="shared" si="122"/>
        <v>Bacteria ID, Anaerobe87076</v>
      </c>
      <c r="B7766" t="s">
        <v>403</v>
      </c>
      <c r="C7766" t="s">
        <v>35</v>
      </c>
      <c r="D7766" t="s">
        <v>34</v>
      </c>
      <c r="E7766" s="2">
        <v>168.14</v>
      </c>
      <c r="F7766" s="2">
        <v>0</v>
      </c>
      <c r="G7766">
        <v>0</v>
      </c>
      <c r="H7766">
        <v>8.08</v>
      </c>
      <c r="I7766">
        <v>0</v>
      </c>
    </row>
    <row r="7767" spans="1:9">
      <c r="A7767" t="str">
        <f t="shared" si="122"/>
        <v>Basic Metabolic Panel80048</v>
      </c>
      <c r="B7767" t="s">
        <v>403</v>
      </c>
      <c r="C7767" t="s">
        <v>37</v>
      </c>
      <c r="D7767" t="s">
        <v>36</v>
      </c>
      <c r="E7767" s="2">
        <v>174.51</v>
      </c>
      <c r="F7767" s="2">
        <v>0</v>
      </c>
      <c r="G7767">
        <v>0</v>
      </c>
      <c r="H7767">
        <v>8.4600000000000009</v>
      </c>
      <c r="I7767">
        <v>0</v>
      </c>
    </row>
    <row r="7768" spans="1:9">
      <c r="A7768" t="str">
        <f t="shared" si="122"/>
        <v>BHCG Qual Serum84703</v>
      </c>
      <c r="B7768" t="s">
        <v>403</v>
      </c>
      <c r="C7768" t="s">
        <v>39</v>
      </c>
      <c r="D7768" t="s">
        <v>38</v>
      </c>
      <c r="E7768" s="2">
        <v>125.02</v>
      </c>
      <c r="F7768" s="2">
        <v>0</v>
      </c>
      <c r="G7768">
        <v>0</v>
      </c>
      <c r="H7768">
        <v>7.52</v>
      </c>
      <c r="I7768">
        <v>0</v>
      </c>
    </row>
    <row r="7769" spans="1:9">
      <c r="A7769" t="str">
        <f t="shared" si="122"/>
        <v>BHCG Quant Serum84702</v>
      </c>
      <c r="B7769" t="s">
        <v>403</v>
      </c>
      <c r="C7769" t="s">
        <v>41</v>
      </c>
      <c r="D7769" t="s">
        <v>40</v>
      </c>
      <c r="E7769" s="2">
        <v>110.26</v>
      </c>
      <c r="F7769" s="2">
        <v>0</v>
      </c>
      <c r="G7769">
        <v>0</v>
      </c>
      <c r="H7769">
        <v>15.05</v>
      </c>
      <c r="I7769">
        <v>0</v>
      </c>
    </row>
    <row r="7770" spans="1:9">
      <c r="A7770" t="str">
        <f t="shared" si="122"/>
        <v>Bilirubin, Total82247</v>
      </c>
      <c r="B7770" t="s">
        <v>403</v>
      </c>
      <c r="C7770" t="s">
        <v>43</v>
      </c>
      <c r="D7770" t="s">
        <v>42</v>
      </c>
      <c r="E7770" s="2">
        <v>82.69</v>
      </c>
      <c r="F7770" s="2">
        <v>0</v>
      </c>
      <c r="G7770">
        <v>0</v>
      </c>
      <c r="H7770">
        <v>5.0199999999999996</v>
      </c>
      <c r="I7770">
        <v>0</v>
      </c>
    </row>
    <row r="7771" spans="1:9">
      <c r="A7771" t="str">
        <f t="shared" si="122"/>
        <v>Blood Culture87040</v>
      </c>
      <c r="B7771" t="s">
        <v>403</v>
      </c>
      <c r="C7771" t="s">
        <v>45</v>
      </c>
      <c r="D7771" t="s">
        <v>44</v>
      </c>
      <c r="E7771" s="2">
        <v>281.69</v>
      </c>
      <c r="F7771" s="2">
        <v>0</v>
      </c>
      <c r="G7771">
        <v>0</v>
      </c>
      <c r="H7771">
        <v>10.32</v>
      </c>
      <c r="I7771">
        <v>0</v>
      </c>
    </row>
    <row r="7772" spans="1:9">
      <c r="A7772" t="str">
        <f t="shared" si="122"/>
        <v>Blood Osmolality93930</v>
      </c>
      <c r="B7772" t="s">
        <v>403</v>
      </c>
      <c r="C7772" t="s">
        <v>47</v>
      </c>
      <c r="D7772" t="s">
        <v>46</v>
      </c>
      <c r="E7772" s="2">
        <v>128.16</v>
      </c>
      <c r="F7772" s="2">
        <v>0</v>
      </c>
      <c r="G7772">
        <v>0</v>
      </c>
      <c r="H7772">
        <v>68.349999999999994</v>
      </c>
      <c r="I7772">
        <v>0</v>
      </c>
    </row>
    <row r="7773" spans="1:9">
      <c r="A7773" t="str">
        <f t="shared" si="122"/>
        <v>Blood TB Test86480</v>
      </c>
      <c r="B7773" t="s">
        <v>403</v>
      </c>
      <c r="C7773" t="s">
        <v>49</v>
      </c>
      <c r="D7773" t="s">
        <v>48</v>
      </c>
      <c r="E7773" s="2">
        <v>259.92</v>
      </c>
      <c r="F7773" s="2">
        <v>0</v>
      </c>
      <c r="G7773">
        <v>0</v>
      </c>
      <c r="H7773">
        <v>61.98</v>
      </c>
      <c r="I7773">
        <v>0</v>
      </c>
    </row>
    <row r="7774" spans="1:9">
      <c r="A7774" t="str">
        <f t="shared" si="122"/>
        <v>BNP83880</v>
      </c>
      <c r="B7774" t="s">
        <v>403</v>
      </c>
      <c r="C7774" t="s">
        <v>51</v>
      </c>
      <c r="D7774" t="s">
        <v>50</v>
      </c>
      <c r="E7774" s="2">
        <v>198.72</v>
      </c>
      <c r="F7774" s="2">
        <v>0</v>
      </c>
      <c r="G7774">
        <v>0</v>
      </c>
      <c r="H7774">
        <v>39.26</v>
      </c>
      <c r="I7774">
        <v>0</v>
      </c>
    </row>
    <row r="7775" spans="1:9">
      <c r="A7775" t="str">
        <f t="shared" si="122"/>
        <v>BUN (Urea Nitrogen)84520</v>
      </c>
      <c r="B7775" t="s">
        <v>403</v>
      </c>
      <c r="C7775" t="s">
        <v>53</v>
      </c>
      <c r="D7775" t="s">
        <v>52</v>
      </c>
      <c r="E7775" s="2">
        <v>93.48</v>
      </c>
      <c r="F7775" s="2">
        <v>0</v>
      </c>
      <c r="G7775">
        <v>0</v>
      </c>
      <c r="H7775">
        <v>3.95</v>
      </c>
      <c r="I7775">
        <v>0</v>
      </c>
    </row>
    <row r="7776" spans="1:9">
      <c r="A7776" t="str">
        <f t="shared" si="122"/>
        <v>C-Reactive Protein86140</v>
      </c>
      <c r="B7776" t="s">
        <v>403</v>
      </c>
      <c r="C7776" t="s">
        <v>55</v>
      </c>
      <c r="D7776" t="s">
        <v>54</v>
      </c>
      <c r="E7776" s="2">
        <v>216.92</v>
      </c>
      <c r="F7776" s="2">
        <v>0</v>
      </c>
      <c r="G7776">
        <v>0</v>
      </c>
      <c r="H7776">
        <v>5.18</v>
      </c>
      <c r="I7776">
        <v>0</v>
      </c>
    </row>
    <row r="7777" spans="1:9">
      <c r="A7777" t="str">
        <f t="shared" si="122"/>
        <v>C. Difficile87493</v>
      </c>
      <c r="B7777" t="s">
        <v>403</v>
      </c>
      <c r="C7777" t="s">
        <v>57</v>
      </c>
      <c r="D7777" t="s">
        <v>56</v>
      </c>
      <c r="E7777" s="2">
        <v>149.94</v>
      </c>
      <c r="F7777" s="2">
        <v>0</v>
      </c>
      <c r="G7777">
        <v>0</v>
      </c>
      <c r="H7777">
        <v>37.270000000000003</v>
      </c>
      <c r="I7777">
        <v>0</v>
      </c>
    </row>
    <row r="7778" spans="1:9">
      <c r="A7778" t="str">
        <f t="shared" si="122"/>
        <v>C. Difficile EPI87493</v>
      </c>
      <c r="B7778" t="s">
        <v>403</v>
      </c>
      <c r="C7778" t="s">
        <v>58</v>
      </c>
      <c r="D7778" t="s">
        <v>56</v>
      </c>
      <c r="E7778" s="2">
        <v>149.94</v>
      </c>
      <c r="F7778" s="2">
        <v>0</v>
      </c>
      <c r="G7778">
        <v>0</v>
      </c>
      <c r="H7778">
        <v>37.270000000000003</v>
      </c>
      <c r="I7778">
        <v>0</v>
      </c>
    </row>
    <row r="7779" spans="1:9">
      <c r="A7779" t="str">
        <f t="shared" si="122"/>
        <v>Calcium82310</v>
      </c>
      <c r="B7779" t="s">
        <v>403</v>
      </c>
      <c r="C7779" t="s">
        <v>60</v>
      </c>
      <c r="D7779" t="s">
        <v>59</v>
      </c>
      <c r="E7779" s="2">
        <v>128.16</v>
      </c>
      <c r="F7779" s="2">
        <v>0</v>
      </c>
      <c r="G7779">
        <v>0</v>
      </c>
      <c r="H7779">
        <v>5.16</v>
      </c>
      <c r="I7779">
        <v>0</v>
      </c>
    </row>
    <row r="7780" spans="1:9">
      <c r="A7780" t="str">
        <f t="shared" si="122"/>
        <v>Candida Species DNA Probe87480</v>
      </c>
      <c r="B7780" t="s">
        <v>403</v>
      </c>
      <c r="C7780" t="s">
        <v>62</v>
      </c>
      <c r="D7780" t="s">
        <v>61</v>
      </c>
      <c r="E7780" s="2">
        <v>77.45</v>
      </c>
      <c r="F7780" s="2">
        <v>0</v>
      </c>
      <c r="G7780">
        <v>0</v>
      </c>
      <c r="H7780">
        <v>20.05</v>
      </c>
      <c r="I7780">
        <v>0</v>
      </c>
    </row>
    <row r="7781" spans="1:9">
      <c r="A7781" t="str">
        <f t="shared" si="122"/>
        <v>Carbamazipine (Tegretol)80156</v>
      </c>
      <c r="B7781" t="s">
        <v>403</v>
      </c>
      <c r="C7781" t="s">
        <v>64</v>
      </c>
      <c r="D7781" t="s">
        <v>63</v>
      </c>
      <c r="E7781" s="2">
        <v>283.62</v>
      </c>
      <c r="F7781" s="2">
        <v>0</v>
      </c>
      <c r="G7781">
        <v>0</v>
      </c>
      <c r="H7781">
        <v>14.57</v>
      </c>
      <c r="I7781">
        <v>0</v>
      </c>
    </row>
    <row r="7782" spans="1:9">
      <c r="A7782" t="str">
        <f t="shared" si="122"/>
        <v>Carbon Dioxide (CO2)82374</v>
      </c>
      <c r="B7782" t="s">
        <v>403</v>
      </c>
      <c r="C7782" t="s">
        <v>66</v>
      </c>
      <c r="D7782" t="s">
        <v>65</v>
      </c>
      <c r="E7782" s="2">
        <v>107.77</v>
      </c>
      <c r="F7782" s="2">
        <v>0</v>
      </c>
      <c r="G7782">
        <v>0</v>
      </c>
      <c r="H7782">
        <v>4.88</v>
      </c>
      <c r="I7782">
        <v>0</v>
      </c>
    </row>
    <row r="7783" spans="1:9">
      <c r="A7783" t="str">
        <f t="shared" si="122"/>
        <v>CBC (No Auto Diff)85027</v>
      </c>
      <c r="B7783" t="s">
        <v>403</v>
      </c>
      <c r="C7783" t="s">
        <v>68</v>
      </c>
      <c r="D7783" t="s">
        <v>67</v>
      </c>
      <c r="E7783" s="2">
        <v>91.51</v>
      </c>
      <c r="F7783" s="2">
        <v>0</v>
      </c>
      <c r="G7783">
        <v>0</v>
      </c>
      <c r="H7783">
        <v>6.47</v>
      </c>
      <c r="I7783">
        <v>0</v>
      </c>
    </row>
    <row r="7784" spans="1:9">
      <c r="A7784" t="str">
        <f t="shared" si="122"/>
        <v>CBC w/Auto Diff85025</v>
      </c>
      <c r="B7784" t="s">
        <v>403</v>
      </c>
      <c r="C7784" t="s">
        <v>70</v>
      </c>
      <c r="D7784" t="s">
        <v>69</v>
      </c>
      <c r="E7784" s="2">
        <v>42.26</v>
      </c>
      <c r="F7784" s="2">
        <v>0</v>
      </c>
      <c r="G7784">
        <v>0</v>
      </c>
      <c r="H7784">
        <v>7.77</v>
      </c>
      <c r="I7784">
        <v>0</v>
      </c>
    </row>
    <row r="7785" spans="1:9">
      <c r="A7785" t="str">
        <f t="shared" si="122"/>
        <v>CBC w/Diff85025</v>
      </c>
      <c r="B7785" t="s">
        <v>403</v>
      </c>
      <c r="C7785" t="s">
        <v>794</v>
      </c>
      <c r="D7785" t="s">
        <v>69</v>
      </c>
      <c r="E7785" s="2">
        <v>40.25</v>
      </c>
      <c r="F7785" s="2">
        <v>0</v>
      </c>
      <c r="G7785">
        <v>0</v>
      </c>
      <c r="H7785">
        <v>7.77</v>
      </c>
      <c r="I7785">
        <v>0</v>
      </c>
    </row>
    <row r="7786" spans="1:9">
      <c r="A7786" t="str">
        <f t="shared" si="122"/>
        <v>CEA82378</v>
      </c>
      <c r="B7786" t="s">
        <v>403</v>
      </c>
      <c r="C7786" t="s">
        <v>73</v>
      </c>
      <c r="D7786" t="s">
        <v>72</v>
      </c>
      <c r="E7786" s="2">
        <v>276.45</v>
      </c>
      <c r="F7786" s="2">
        <v>0</v>
      </c>
      <c r="G7786">
        <v>0</v>
      </c>
      <c r="H7786">
        <v>18.96</v>
      </c>
      <c r="I7786">
        <v>0</v>
      </c>
    </row>
    <row r="7787" spans="1:9">
      <c r="A7787" t="str">
        <f t="shared" si="122"/>
        <v>CHEM Profile Explode</v>
      </c>
      <c r="B7787" t="s">
        <v>403</v>
      </c>
      <c r="C7787" t="s">
        <v>803</v>
      </c>
      <c r="E7787" s="2">
        <v>44.42</v>
      </c>
      <c r="F7787" s="2">
        <v>0</v>
      </c>
      <c r="G7787">
        <v>0</v>
      </c>
      <c r="H7787">
        <v>25.76</v>
      </c>
      <c r="I7787">
        <v>0</v>
      </c>
    </row>
    <row r="7788" spans="1:9">
      <c r="A7788" t="str">
        <f t="shared" si="122"/>
        <v>Chlamydia Trachomatis, AMP PROB87491</v>
      </c>
      <c r="B7788" t="s">
        <v>403</v>
      </c>
      <c r="C7788" t="s">
        <v>310</v>
      </c>
      <c r="D7788" t="s">
        <v>309</v>
      </c>
      <c r="E7788" s="2">
        <v>142.66999999999999</v>
      </c>
      <c r="F7788" s="2">
        <v>0</v>
      </c>
      <c r="G7788">
        <v>0</v>
      </c>
      <c r="H7788">
        <v>35.090000000000003</v>
      </c>
      <c r="I7788">
        <v>0</v>
      </c>
    </row>
    <row r="7789" spans="1:9">
      <c r="A7789" t="str">
        <f t="shared" si="122"/>
        <v>Chloride82435</v>
      </c>
      <c r="B7789" t="s">
        <v>403</v>
      </c>
      <c r="C7789" t="s">
        <v>75</v>
      </c>
      <c r="D7789" t="s">
        <v>74</v>
      </c>
      <c r="E7789" s="2">
        <v>110.25</v>
      </c>
      <c r="F7789" s="2">
        <v>0</v>
      </c>
      <c r="G7789">
        <v>0</v>
      </c>
      <c r="H7789">
        <v>4.5999999999999996</v>
      </c>
      <c r="I7789">
        <v>0</v>
      </c>
    </row>
    <row r="7790" spans="1:9">
      <c r="A7790" t="str">
        <f t="shared" si="122"/>
        <v>Cholesterol82465</v>
      </c>
      <c r="B7790" t="s">
        <v>403</v>
      </c>
      <c r="C7790" t="s">
        <v>312</v>
      </c>
      <c r="D7790" t="s">
        <v>311</v>
      </c>
      <c r="E7790" s="2">
        <v>20.84</v>
      </c>
      <c r="F7790" s="2">
        <v>0</v>
      </c>
      <c r="G7790">
        <v>0</v>
      </c>
      <c r="H7790">
        <v>4.3499999999999996</v>
      </c>
      <c r="I7790">
        <v>0</v>
      </c>
    </row>
    <row r="7791" spans="1:9">
      <c r="A7791" t="str">
        <f t="shared" si="122"/>
        <v>Clostridium Difficile87324</v>
      </c>
      <c r="B7791" t="s">
        <v>403</v>
      </c>
      <c r="C7791" t="s">
        <v>77</v>
      </c>
      <c r="D7791" t="s">
        <v>76</v>
      </c>
      <c r="E7791" s="2">
        <v>27.56</v>
      </c>
      <c r="F7791" s="2">
        <v>0</v>
      </c>
      <c r="G7791">
        <v>0</v>
      </c>
      <c r="H7791">
        <v>11.98</v>
      </c>
      <c r="I7791">
        <v>0</v>
      </c>
    </row>
    <row r="7792" spans="1:9">
      <c r="A7792" t="str">
        <f t="shared" si="122"/>
        <v>Comp Metabolic Panel80053</v>
      </c>
      <c r="B7792" t="s">
        <v>403</v>
      </c>
      <c r="C7792" t="s">
        <v>314</v>
      </c>
      <c r="D7792" t="s">
        <v>313</v>
      </c>
      <c r="E7792" s="2">
        <v>266.26</v>
      </c>
      <c r="F7792" s="2">
        <v>0</v>
      </c>
      <c r="G7792">
        <v>0</v>
      </c>
      <c r="H7792">
        <v>10.56</v>
      </c>
      <c r="I7792">
        <v>0</v>
      </c>
    </row>
    <row r="7793" spans="1:9">
      <c r="A7793" t="str">
        <f t="shared" si="122"/>
        <v>Cortisol AM82533</v>
      </c>
      <c r="B7793" t="s">
        <v>403</v>
      </c>
      <c r="C7793" t="s">
        <v>79</v>
      </c>
      <c r="D7793" t="s">
        <v>78</v>
      </c>
      <c r="E7793" s="2">
        <v>340.95</v>
      </c>
      <c r="F7793" s="2">
        <v>0</v>
      </c>
      <c r="G7793">
        <v>0</v>
      </c>
      <c r="H7793">
        <v>16.3</v>
      </c>
      <c r="I7793">
        <v>0</v>
      </c>
    </row>
    <row r="7794" spans="1:9">
      <c r="A7794" t="str">
        <f t="shared" si="122"/>
        <v>Cortisol PM82533</v>
      </c>
      <c r="B7794" t="s">
        <v>403</v>
      </c>
      <c r="C7794" t="s">
        <v>80</v>
      </c>
      <c r="D7794" t="s">
        <v>78</v>
      </c>
      <c r="E7794" s="2">
        <v>340.95</v>
      </c>
      <c r="F7794" s="2">
        <v>0</v>
      </c>
      <c r="G7794">
        <v>0</v>
      </c>
      <c r="H7794">
        <v>16.3</v>
      </c>
      <c r="I7794">
        <v>0</v>
      </c>
    </row>
    <row r="7795" spans="1:9">
      <c r="A7795" t="str">
        <f t="shared" si="122"/>
        <v>Cortisol Random82533</v>
      </c>
      <c r="B7795" t="s">
        <v>403</v>
      </c>
      <c r="C7795" t="s">
        <v>81</v>
      </c>
      <c r="D7795" t="s">
        <v>78</v>
      </c>
      <c r="E7795" s="2">
        <v>340.95</v>
      </c>
      <c r="F7795" s="2">
        <v>0</v>
      </c>
      <c r="G7795">
        <v>0</v>
      </c>
      <c r="H7795">
        <v>16.3</v>
      </c>
      <c r="I7795">
        <v>0</v>
      </c>
    </row>
    <row r="7796" spans="1:9">
      <c r="A7796" t="str">
        <f t="shared" si="122"/>
        <v>COVID 19 Antibody IGG IGM86328</v>
      </c>
      <c r="B7796" t="s">
        <v>403</v>
      </c>
      <c r="C7796" t="s">
        <v>83</v>
      </c>
      <c r="D7796" t="s">
        <v>82</v>
      </c>
      <c r="E7796" s="2">
        <v>82.69</v>
      </c>
      <c r="F7796" s="2">
        <v>0</v>
      </c>
      <c r="G7796">
        <v>0</v>
      </c>
      <c r="H7796">
        <v>44.1</v>
      </c>
      <c r="I7796">
        <v>0</v>
      </c>
    </row>
    <row r="7797" spans="1:9">
      <c r="A7797" t="str">
        <f t="shared" si="122"/>
        <v>COVID-19 PCRU0003</v>
      </c>
      <c r="B7797" t="s">
        <v>403</v>
      </c>
      <c r="C7797" t="s">
        <v>795</v>
      </c>
      <c r="D7797" t="s">
        <v>84</v>
      </c>
      <c r="E7797" s="2">
        <v>220.5</v>
      </c>
      <c r="F7797" s="2">
        <v>210</v>
      </c>
      <c r="G7797">
        <v>0</v>
      </c>
      <c r="H7797">
        <v>75</v>
      </c>
      <c r="I7797">
        <v>0</v>
      </c>
    </row>
    <row r="7798" spans="1:9">
      <c r="A7798" t="str">
        <f t="shared" si="122"/>
        <v>Covid-19 Rapid Antigen (CV2AG)87426</v>
      </c>
      <c r="B7798" t="s">
        <v>403</v>
      </c>
      <c r="C7798" t="s">
        <v>85</v>
      </c>
      <c r="D7798" t="s">
        <v>796</v>
      </c>
      <c r="E7798" s="2">
        <v>220.5</v>
      </c>
      <c r="F7798" s="2">
        <v>0</v>
      </c>
      <c r="G7798">
        <v>0</v>
      </c>
      <c r="H7798">
        <v>117.6</v>
      </c>
      <c r="I7798">
        <v>0</v>
      </c>
    </row>
    <row r="7799" spans="1:9">
      <c r="A7799" t="str">
        <f t="shared" si="122"/>
        <v>CPK; Total82550</v>
      </c>
      <c r="B7799" t="s">
        <v>403</v>
      </c>
      <c r="C7799" t="s">
        <v>87</v>
      </c>
      <c r="D7799" t="s">
        <v>86</v>
      </c>
      <c r="E7799" s="2">
        <v>149.91999999999999</v>
      </c>
      <c r="F7799" s="2">
        <v>0</v>
      </c>
      <c r="G7799">
        <v>0</v>
      </c>
      <c r="H7799">
        <v>6.51</v>
      </c>
      <c r="I7799">
        <v>0</v>
      </c>
    </row>
    <row r="7800" spans="1:9">
      <c r="A7800" t="str">
        <f t="shared" si="122"/>
        <v>Creatinine82565</v>
      </c>
      <c r="B7800" t="s">
        <v>403</v>
      </c>
      <c r="C7800" t="s">
        <v>89</v>
      </c>
      <c r="D7800" t="s">
        <v>88</v>
      </c>
      <c r="E7800" s="2">
        <v>91.51</v>
      </c>
      <c r="F7800" s="2">
        <v>0</v>
      </c>
      <c r="G7800">
        <v>0</v>
      </c>
      <c r="H7800">
        <v>5.12</v>
      </c>
      <c r="I7800">
        <v>0</v>
      </c>
    </row>
    <row r="7801" spans="1:9">
      <c r="A7801" t="str">
        <f t="shared" si="122"/>
        <v>Cryptosporidium87328</v>
      </c>
      <c r="B7801" t="s">
        <v>403</v>
      </c>
      <c r="C7801" t="s">
        <v>316</v>
      </c>
      <c r="D7801" t="s">
        <v>315</v>
      </c>
      <c r="E7801" s="2">
        <v>138.34</v>
      </c>
      <c r="F7801" s="2">
        <v>0</v>
      </c>
      <c r="G7801">
        <v>0</v>
      </c>
      <c r="H7801">
        <v>13.82</v>
      </c>
      <c r="I7801">
        <v>0</v>
      </c>
    </row>
    <row r="7802" spans="1:9">
      <c r="A7802" t="str">
        <f t="shared" si="122"/>
        <v>Culture, Nose/Throat87070</v>
      </c>
      <c r="B7802" t="s">
        <v>403</v>
      </c>
      <c r="C7802" t="s">
        <v>91</v>
      </c>
      <c r="D7802" t="s">
        <v>90</v>
      </c>
      <c r="E7802" s="2">
        <v>206.92</v>
      </c>
      <c r="F7802" s="2">
        <v>0</v>
      </c>
      <c r="G7802">
        <v>0</v>
      </c>
      <c r="H7802">
        <v>8.6199999999999992</v>
      </c>
      <c r="I7802">
        <v>0</v>
      </c>
    </row>
    <row r="7803" spans="1:9">
      <c r="A7803" t="str">
        <f t="shared" si="122"/>
        <v>Culture, Stool87045</v>
      </c>
      <c r="B7803" t="s">
        <v>403</v>
      </c>
      <c r="C7803" t="s">
        <v>93</v>
      </c>
      <c r="D7803" t="s">
        <v>92</v>
      </c>
      <c r="E7803" s="2">
        <v>239.63</v>
      </c>
      <c r="F7803" s="2">
        <v>0</v>
      </c>
      <c r="G7803">
        <v>0</v>
      </c>
      <c r="H7803">
        <v>9.44</v>
      </c>
      <c r="I7803">
        <v>0</v>
      </c>
    </row>
    <row r="7804" spans="1:9">
      <c r="A7804" t="str">
        <f t="shared" si="122"/>
        <v>Culture, Urine87086</v>
      </c>
      <c r="B7804" t="s">
        <v>403</v>
      </c>
      <c r="C7804" t="s">
        <v>95</v>
      </c>
      <c r="D7804" t="s">
        <v>94</v>
      </c>
      <c r="E7804" s="2">
        <v>138.34</v>
      </c>
      <c r="F7804" s="2">
        <v>0</v>
      </c>
      <c r="G7804">
        <v>0</v>
      </c>
      <c r="H7804">
        <v>8.07</v>
      </c>
      <c r="I7804">
        <v>0</v>
      </c>
    </row>
    <row r="7805" spans="1:9">
      <c r="A7805" t="str">
        <f t="shared" si="122"/>
        <v>D-Dimer DVT/PE Quant85379</v>
      </c>
      <c r="B7805" t="s">
        <v>403</v>
      </c>
      <c r="C7805" t="s">
        <v>97</v>
      </c>
      <c r="D7805" t="s">
        <v>96</v>
      </c>
      <c r="E7805" s="2">
        <v>206.44</v>
      </c>
      <c r="F7805" s="2">
        <v>0</v>
      </c>
      <c r="G7805">
        <v>0</v>
      </c>
      <c r="H7805">
        <v>10.18</v>
      </c>
      <c r="I7805">
        <v>0</v>
      </c>
    </row>
    <row r="7806" spans="1:9">
      <c r="A7806" t="str">
        <f t="shared" si="122"/>
        <v>Digoxin80162</v>
      </c>
      <c r="B7806" t="s">
        <v>403</v>
      </c>
      <c r="C7806" t="s">
        <v>99</v>
      </c>
      <c r="D7806" t="s">
        <v>98</v>
      </c>
      <c r="E7806" s="2">
        <v>238.41</v>
      </c>
      <c r="F7806" s="2">
        <v>0</v>
      </c>
      <c r="G7806">
        <v>0</v>
      </c>
      <c r="H7806">
        <v>13.28</v>
      </c>
      <c r="I7806">
        <v>0</v>
      </c>
    </row>
    <row r="7807" spans="1:9">
      <c r="A7807" t="str">
        <f t="shared" si="122"/>
        <v>Direct Bilirubin82248</v>
      </c>
      <c r="B7807" t="s">
        <v>403</v>
      </c>
      <c r="C7807" t="s">
        <v>101</v>
      </c>
      <c r="D7807" t="s">
        <v>100</v>
      </c>
      <c r="E7807" s="2">
        <v>96.09</v>
      </c>
      <c r="F7807" s="2">
        <v>0</v>
      </c>
      <c r="G7807">
        <v>0</v>
      </c>
      <c r="H7807">
        <v>5.0199999999999996</v>
      </c>
      <c r="I7807">
        <v>0</v>
      </c>
    </row>
    <row r="7808" spans="1:9">
      <c r="A7808" t="str">
        <f t="shared" si="122"/>
        <v>Drug Screen80305</v>
      </c>
      <c r="B7808" t="s">
        <v>403</v>
      </c>
      <c r="C7808" t="s">
        <v>103</v>
      </c>
      <c r="D7808" t="s">
        <v>102</v>
      </c>
      <c r="E7808" s="2">
        <v>332.63</v>
      </c>
      <c r="F7808" s="2">
        <v>0</v>
      </c>
      <c r="G7808">
        <v>0</v>
      </c>
      <c r="H7808">
        <v>12.6</v>
      </c>
      <c r="I7808">
        <v>0</v>
      </c>
    </row>
    <row r="7809" spans="1:9">
      <c r="A7809" t="str">
        <f t="shared" si="122"/>
        <v>E Histolytica87337</v>
      </c>
      <c r="B7809" t="s">
        <v>403</v>
      </c>
      <c r="C7809" t="s">
        <v>318</v>
      </c>
      <c r="D7809" t="s">
        <v>317</v>
      </c>
      <c r="E7809" s="2">
        <v>65.42</v>
      </c>
      <c r="F7809" s="2">
        <v>0</v>
      </c>
      <c r="G7809">
        <v>0</v>
      </c>
      <c r="H7809">
        <v>11.98</v>
      </c>
      <c r="I7809">
        <v>0</v>
      </c>
    </row>
    <row r="7810" spans="1:9">
      <c r="A7810" t="str">
        <f t="shared" si="122"/>
        <v>EKG93005</v>
      </c>
      <c r="B7810" t="s">
        <v>403</v>
      </c>
      <c r="C7810" t="s">
        <v>105</v>
      </c>
      <c r="D7810" t="s">
        <v>104</v>
      </c>
      <c r="E7810" s="2">
        <v>219.4</v>
      </c>
      <c r="F7810" s="2">
        <v>0</v>
      </c>
      <c r="G7810">
        <v>0</v>
      </c>
      <c r="H7810">
        <v>56.85</v>
      </c>
      <c r="I7810">
        <v>0</v>
      </c>
    </row>
    <row r="7811" spans="1:9">
      <c r="A7811" t="str">
        <f t="shared" si="122"/>
        <v>Electro. Protein - Serum84165</v>
      </c>
      <c r="B7811" t="s">
        <v>403</v>
      </c>
      <c r="C7811" t="s">
        <v>108</v>
      </c>
      <c r="D7811" t="s">
        <v>107</v>
      </c>
      <c r="E7811" s="2">
        <v>221.33</v>
      </c>
      <c r="F7811" s="2">
        <v>0</v>
      </c>
      <c r="G7811">
        <v>0</v>
      </c>
      <c r="H7811">
        <v>10.74</v>
      </c>
      <c r="I7811">
        <v>0</v>
      </c>
    </row>
    <row r="7812" spans="1:9">
      <c r="A7812" t="str">
        <f t="shared" si="122"/>
        <v>Electro. Protein - Urine84165</v>
      </c>
      <c r="B7812" t="s">
        <v>403</v>
      </c>
      <c r="C7812" t="s">
        <v>109</v>
      </c>
      <c r="D7812" t="s">
        <v>107</v>
      </c>
      <c r="E7812" s="2">
        <v>221.33</v>
      </c>
      <c r="F7812" s="2">
        <v>0</v>
      </c>
      <c r="G7812">
        <v>0</v>
      </c>
      <c r="H7812">
        <v>10.74</v>
      </c>
      <c r="I7812">
        <v>0</v>
      </c>
    </row>
    <row r="7813" spans="1:9">
      <c r="A7813" t="str">
        <f t="shared" si="122"/>
        <v>Electrolyte Panel80051</v>
      </c>
      <c r="B7813" t="s">
        <v>403</v>
      </c>
      <c r="C7813" t="s">
        <v>111</v>
      </c>
      <c r="D7813" t="s">
        <v>110</v>
      </c>
      <c r="E7813" s="2">
        <v>149.91999999999999</v>
      </c>
      <c r="F7813" s="2">
        <v>0</v>
      </c>
      <c r="G7813">
        <v>0</v>
      </c>
      <c r="H7813">
        <v>7.01</v>
      </c>
      <c r="I7813">
        <v>0</v>
      </c>
    </row>
    <row r="7814" spans="1:9">
      <c r="A7814" t="str">
        <f t="shared" si="122"/>
        <v>Ferritin82728</v>
      </c>
      <c r="B7814" t="s">
        <v>403</v>
      </c>
      <c r="C7814" t="s">
        <v>113</v>
      </c>
      <c r="D7814" t="s">
        <v>112</v>
      </c>
      <c r="E7814" s="2">
        <v>174.51</v>
      </c>
      <c r="F7814" s="2">
        <v>0</v>
      </c>
      <c r="G7814">
        <v>0</v>
      </c>
      <c r="H7814">
        <v>13.63</v>
      </c>
      <c r="I7814">
        <v>0</v>
      </c>
    </row>
    <row r="7815" spans="1:9">
      <c r="A7815" t="str">
        <f t="shared" ref="A7815:A7878" si="123">C7815&amp;D7815</f>
        <v>FK506 (Tacrolimus)80197</v>
      </c>
      <c r="B7815" t="s">
        <v>403</v>
      </c>
      <c r="C7815" t="s">
        <v>115</v>
      </c>
      <c r="D7815" t="s">
        <v>114</v>
      </c>
      <c r="E7815" s="2">
        <v>292.88</v>
      </c>
      <c r="F7815" s="2">
        <v>0</v>
      </c>
      <c r="G7815">
        <v>0</v>
      </c>
      <c r="H7815">
        <v>13.73</v>
      </c>
      <c r="I7815">
        <v>56.22</v>
      </c>
    </row>
    <row r="7816" spans="1:9">
      <c r="A7816" t="str">
        <f t="shared" si="123"/>
        <v>Folate - Serum82746</v>
      </c>
      <c r="B7816" t="s">
        <v>403</v>
      </c>
      <c r="C7816" t="s">
        <v>117</v>
      </c>
      <c r="D7816" t="s">
        <v>116</v>
      </c>
      <c r="E7816" s="2">
        <v>198.72</v>
      </c>
      <c r="F7816" s="2">
        <v>0</v>
      </c>
      <c r="G7816">
        <v>0</v>
      </c>
      <c r="H7816">
        <v>14.7</v>
      </c>
      <c r="I7816">
        <v>0</v>
      </c>
    </row>
    <row r="7817" spans="1:9">
      <c r="A7817" t="str">
        <f t="shared" si="123"/>
        <v>Follow Up Psych Consult90832</v>
      </c>
      <c r="B7817" t="s">
        <v>403</v>
      </c>
      <c r="C7817" t="s">
        <v>285</v>
      </c>
      <c r="D7817" t="s">
        <v>284</v>
      </c>
      <c r="E7817" s="2">
        <v>145.87</v>
      </c>
      <c r="F7817" s="2">
        <v>65</v>
      </c>
      <c r="G7817">
        <v>0</v>
      </c>
      <c r="H7817">
        <v>42.86</v>
      </c>
      <c r="I7817">
        <v>0</v>
      </c>
    </row>
    <row r="7818" spans="1:9">
      <c r="A7818" t="str">
        <f t="shared" si="123"/>
        <v>Free T384481</v>
      </c>
      <c r="B7818" t="s">
        <v>403</v>
      </c>
      <c r="C7818" t="s">
        <v>119</v>
      </c>
      <c r="D7818" t="s">
        <v>118</v>
      </c>
      <c r="E7818" s="2">
        <v>342.88</v>
      </c>
      <c r="F7818" s="2">
        <v>0</v>
      </c>
      <c r="G7818">
        <v>0</v>
      </c>
      <c r="H7818">
        <v>16.940000000000001</v>
      </c>
      <c r="I7818">
        <v>0</v>
      </c>
    </row>
    <row r="7819" spans="1:9">
      <c r="A7819" t="str">
        <f t="shared" si="123"/>
        <v>Free T4 (Total)84439</v>
      </c>
      <c r="B7819" t="s">
        <v>403</v>
      </c>
      <c r="C7819" t="s">
        <v>121</v>
      </c>
      <c r="D7819" t="s">
        <v>120</v>
      </c>
      <c r="E7819" s="2">
        <v>293.17</v>
      </c>
      <c r="F7819" s="2">
        <v>0</v>
      </c>
      <c r="G7819">
        <v>0</v>
      </c>
      <c r="H7819">
        <v>9.02</v>
      </c>
      <c r="I7819">
        <v>0</v>
      </c>
    </row>
    <row r="7820" spans="1:9">
      <c r="A7820" t="str">
        <f t="shared" si="123"/>
        <v>Fungus Culture87102</v>
      </c>
      <c r="B7820" t="s">
        <v>403</v>
      </c>
      <c r="C7820" t="s">
        <v>123</v>
      </c>
      <c r="D7820" t="s">
        <v>122</v>
      </c>
      <c r="E7820" s="2">
        <v>221.33</v>
      </c>
      <c r="F7820" s="2">
        <v>0</v>
      </c>
      <c r="G7820">
        <v>0</v>
      </c>
      <c r="H7820">
        <v>8.41</v>
      </c>
      <c r="I7820">
        <v>0</v>
      </c>
    </row>
    <row r="7821" spans="1:9">
      <c r="A7821" t="str">
        <f t="shared" si="123"/>
        <v>Gardnerella Vag DNA Prob87510</v>
      </c>
      <c r="B7821" t="s">
        <v>403</v>
      </c>
      <c r="C7821" t="s">
        <v>125</v>
      </c>
      <c r="D7821" t="s">
        <v>124</v>
      </c>
      <c r="E7821" s="2">
        <v>77.45</v>
      </c>
      <c r="F7821" s="2">
        <v>0</v>
      </c>
      <c r="G7821">
        <v>0</v>
      </c>
      <c r="H7821">
        <v>20.05</v>
      </c>
      <c r="I7821">
        <v>0</v>
      </c>
    </row>
    <row r="7822" spans="1:9">
      <c r="A7822" t="str">
        <f t="shared" si="123"/>
        <v>GC Culture87081</v>
      </c>
      <c r="B7822" t="s">
        <v>403</v>
      </c>
      <c r="C7822" t="s">
        <v>127</v>
      </c>
      <c r="D7822" t="s">
        <v>126</v>
      </c>
      <c r="E7822" s="2">
        <v>121.55</v>
      </c>
      <c r="F7822" s="2">
        <v>115.76</v>
      </c>
      <c r="G7822">
        <v>0</v>
      </c>
      <c r="H7822">
        <v>6.63</v>
      </c>
      <c r="I7822">
        <v>0</v>
      </c>
    </row>
    <row r="7823" spans="1:9">
      <c r="A7823" t="str">
        <f t="shared" si="123"/>
        <v>GC Genprobe87590</v>
      </c>
      <c r="B7823" t="s">
        <v>403</v>
      </c>
      <c r="C7823" t="s">
        <v>129</v>
      </c>
      <c r="D7823" t="s">
        <v>128</v>
      </c>
      <c r="E7823" s="2">
        <v>63</v>
      </c>
      <c r="F7823" s="2">
        <v>60</v>
      </c>
      <c r="G7823">
        <v>0</v>
      </c>
      <c r="H7823">
        <v>26.88</v>
      </c>
      <c r="I7823">
        <v>0</v>
      </c>
    </row>
    <row r="7824" spans="1:9">
      <c r="A7824" t="str">
        <f t="shared" si="123"/>
        <v>GC/Chlamydia By PCR87591</v>
      </c>
      <c r="B7824" t="s">
        <v>403</v>
      </c>
      <c r="C7824" t="s">
        <v>320</v>
      </c>
      <c r="D7824" t="s">
        <v>319</v>
      </c>
      <c r="E7824" s="2">
        <v>149.94</v>
      </c>
      <c r="F7824" s="2">
        <v>0</v>
      </c>
      <c r="G7824">
        <v>0</v>
      </c>
      <c r="H7824">
        <v>35.090000000000003</v>
      </c>
      <c r="I7824">
        <v>0</v>
      </c>
    </row>
    <row r="7825" spans="1:9">
      <c r="A7825" t="str">
        <f t="shared" si="123"/>
        <v>GGTP82977</v>
      </c>
      <c r="B7825" t="s">
        <v>403</v>
      </c>
      <c r="C7825" t="s">
        <v>322</v>
      </c>
      <c r="D7825" t="s">
        <v>321</v>
      </c>
      <c r="E7825" s="2">
        <v>114.39</v>
      </c>
      <c r="F7825" s="2">
        <v>0</v>
      </c>
      <c r="G7825">
        <v>0</v>
      </c>
      <c r="H7825">
        <v>7.2</v>
      </c>
      <c r="I7825">
        <v>0</v>
      </c>
    </row>
    <row r="7826" spans="1:9">
      <c r="A7826" t="str">
        <f t="shared" si="123"/>
        <v>Giardia87749</v>
      </c>
      <c r="B7826" t="s">
        <v>403</v>
      </c>
      <c r="C7826" t="s">
        <v>324</v>
      </c>
      <c r="D7826" t="s">
        <v>323</v>
      </c>
      <c r="E7826" s="2">
        <v>191.3</v>
      </c>
      <c r="F7826" s="2">
        <v>0</v>
      </c>
      <c r="G7826">
        <v>0</v>
      </c>
      <c r="H7826">
        <v>102.03</v>
      </c>
      <c r="I7826">
        <v>0</v>
      </c>
    </row>
    <row r="7827" spans="1:9">
      <c r="A7827" t="str">
        <f t="shared" si="123"/>
        <v>Glucose Hour PC82947</v>
      </c>
      <c r="B7827" t="s">
        <v>403</v>
      </c>
      <c r="C7827" t="s">
        <v>131</v>
      </c>
      <c r="D7827" t="s">
        <v>130</v>
      </c>
      <c r="E7827" s="2">
        <v>75.599999999999994</v>
      </c>
      <c r="F7827" s="2">
        <v>0</v>
      </c>
      <c r="G7827">
        <v>0</v>
      </c>
      <c r="H7827">
        <v>3.93</v>
      </c>
      <c r="I7827">
        <v>0</v>
      </c>
    </row>
    <row r="7828" spans="1:9">
      <c r="A7828" t="str">
        <f t="shared" si="123"/>
        <v>Glucose; Blood-Quant82947</v>
      </c>
      <c r="B7828" t="s">
        <v>403</v>
      </c>
      <c r="C7828" t="s">
        <v>132</v>
      </c>
      <c r="D7828" t="s">
        <v>130</v>
      </c>
      <c r="E7828" s="2">
        <v>72.06</v>
      </c>
      <c r="F7828" s="2">
        <v>0</v>
      </c>
      <c r="G7828">
        <v>0</v>
      </c>
      <c r="H7828">
        <v>3.93</v>
      </c>
      <c r="I7828">
        <v>0</v>
      </c>
    </row>
    <row r="7829" spans="1:9">
      <c r="A7829" t="str">
        <f t="shared" si="123"/>
        <v>Glycohemoglobin (A1C)83036</v>
      </c>
      <c r="B7829" t="s">
        <v>403</v>
      </c>
      <c r="C7829" t="s">
        <v>134</v>
      </c>
      <c r="D7829" t="s">
        <v>133</v>
      </c>
      <c r="E7829" s="2">
        <v>161.78</v>
      </c>
      <c r="F7829" s="2">
        <v>0</v>
      </c>
      <c r="G7829">
        <v>0</v>
      </c>
      <c r="H7829">
        <v>9.7100000000000009</v>
      </c>
      <c r="I7829">
        <v>0</v>
      </c>
    </row>
    <row r="7830" spans="1:9">
      <c r="A7830" t="str">
        <f t="shared" si="123"/>
        <v>Gram Stain (GS)87205</v>
      </c>
      <c r="B7830" t="s">
        <v>403</v>
      </c>
      <c r="C7830" t="s">
        <v>136</v>
      </c>
      <c r="D7830" t="s">
        <v>135</v>
      </c>
      <c r="E7830" s="2">
        <v>78</v>
      </c>
      <c r="F7830" s="2">
        <v>0</v>
      </c>
      <c r="G7830">
        <v>0</v>
      </c>
      <c r="H7830">
        <v>4.2699999999999996</v>
      </c>
      <c r="I7830">
        <v>0</v>
      </c>
    </row>
    <row r="7831" spans="1:9">
      <c r="A7831" t="str">
        <f t="shared" si="123"/>
        <v>Group A Strep (Rapid)87880</v>
      </c>
      <c r="B7831" t="s">
        <v>403</v>
      </c>
      <c r="C7831" t="s">
        <v>138</v>
      </c>
      <c r="D7831" t="s">
        <v>137</v>
      </c>
      <c r="E7831" s="2">
        <v>44.1</v>
      </c>
      <c r="F7831" s="2">
        <v>0</v>
      </c>
      <c r="G7831">
        <v>0</v>
      </c>
      <c r="H7831">
        <v>16.53</v>
      </c>
      <c r="I7831">
        <v>0</v>
      </c>
    </row>
    <row r="7832" spans="1:9">
      <c r="A7832" t="str">
        <f t="shared" si="123"/>
        <v>Group Therapy90853</v>
      </c>
      <c r="B7832" t="s">
        <v>403</v>
      </c>
      <c r="C7832" t="s">
        <v>286</v>
      </c>
      <c r="D7832" t="s">
        <v>271</v>
      </c>
      <c r="E7832" s="2">
        <v>145.53</v>
      </c>
      <c r="F7832" s="2">
        <v>33</v>
      </c>
      <c r="G7832">
        <v>75</v>
      </c>
      <c r="H7832">
        <v>25</v>
      </c>
      <c r="I7832">
        <v>215.5</v>
      </c>
    </row>
    <row r="7833" spans="1:9">
      <c r="A7833" t="str">
        <f t="shared" si="123"/>
        <v>HCG</v>
      </c>
      <c r="B7833" t="s">
        <v>403</v>
      </c>
      <c r="C7833" t="s">
        <v>804</v>
      </c>
      <c r="E7833" s="2">
        <v>105.01</v>
      </c>
      <c r="F7833" s="2">
        <v>0</v>
      </c>
      <c r="G7833">
        <v>0</v>
      </c>
      <c r="H7833">
        <v>60.91</v>
      </c>
      <c r="I7833">
        <v>0</v>
      </c>
    </row>
    <row r="7834" spans="1:9">
      <c r="A7834" t="str">
        <f t="shared" si="123"/>
        <v>HCG Qualitative - Urine81025</v>
      </c>
      <c r="B7834" t="s">
        <v>403</v>
      </c>
      <c r="C7834" t="s">
        <v>140</v>
      </c>
      <c r="D7834" t="s">
        <v>139</v>
      </c>
      <c r="E7834" s="2">
        <v>119.34</v>
      </c>
      <c r="F7834" s="2">
        <v>0</v>
      </c>
      <c r="G7834">
        <v>0</v>
      </c>
      <c r="H7834">
        <v>8.61</v>
      </c>
      <c r="I7834">
        <v>0</v>
      </c>
    </row>
    <row r="7835" spans="1:9">
      <c r="A7835" t="str">
        <f t="shared" si="123"/>
        <v>HDL83701</v>
      </c>
      <c r="B7835" t="s">
        <v>403</v>
      </c>
      <c r="C7835" t="s">
        <v>142</v>
      </c>
      <c r="D7835" t="s">
        <v>141</v>
      </c>
      <c r="E7835" s="2">
        <v>274.52</v>
      </c>
      <c r="F7835" s="2">
        <v>0</v>
      </c>
      <c r="G7835">
        <v>0</v>
      </c>
      <c r="H7835">
        <v>33.86</v>
      </c>
      <c r="I7835">
        <v>0</v>
      </c>
    </row>
    <row r="7836" spans="1:9">
      <c r="A7836" t="str">
        <f t="shared" si="123"/>
        <v>Hematocrit85014</v>
      </c>
      <c r="B7836" t="s">
        <v>403</v>
      </c>
      <c r="C7836" t="s">
        <v>144</v>
      </c>
      <c r="D7836" t="s">
        <v>143</v>
      </c>
      <c r="E7836" s="2">
        <v>45.48</v>
      </c>
      <c r="F7836" s="2">
        <v>0</v>
      </c>
      <c r="G7836">
        <v>0</v>
      </c>
      <c r="H7836">
        <v>2.37</v>
      </c>
      <c r="I7836">
        <v>0</v>
      </c>
    </row>
    <row r="7837" spans="1:9">
      <c r="A7837" t="str">
        <f t="shared" si="123"/>
        <v>Hemoglobin85018</v>
      </c>
      <c r="B7837" t="s">
        <v>403</v>
      </c>
      <c r="C7837" t="s">
        <v>146</v>
      </c>
      <c r="D7837" t="s">
        <v>145</v>
      </c>
      <c r="E7837" s="2">
        <v>59.26</v>
      </c>
      <c r="F7837" s="2">
        <v>0</v>
      </c>
      <c r="G7837">
        <v>0</v>
      </c>
      <c r="H7837">
        <v>2.37</v>
      </c>
      <c r="I7837">
        <v>0</v>
      </c>
    </row>
    <row r="7838" spans="1:9">
      <c r="A7838" t="str">
        <f t="shared" si="123"/>
        <v>Hep B Surface AB86706</v>
      </c>
      <c r="B7838" t="s">
        <v>403</v>
      </c>
      <c r="C7838" t="s">
        <v>148</v>
      </c>
      <c r="D7838" t="s">
        <v>147</v>
      </c>
      <c r="E7838" s="2">
        <v>119.34</v>
      </c>
      <c r="F7838" s="2">
        <v>0</v>
      </c>
      <c r="G7838">
        <v>0</v>
      </c>
      <c r="H7838">
        <v>10.74</v>
      </c>
      <c r="I7838">
        <v>0</v>
      </c>
    </row>
    <row r="7839" spans="1:9">
      <c r="A7839" t="str">
        <f t="shared" si="123"/>
        <v>Hep C - EIA86803</v>
      </c>
      <c r="B7839" t="s">
        <v>403</v>
      </c>
      <c r="C7839" t="s">
        <v>150</v>
      </c>
      <c r="D7839" t="s">
        <v>149</v>
      </c>
      <c r="E7839" s="2">
        <v>79.11</v>
      </c>
      <c r="F7839" s="2">
        <v>0</v>
      </c>
      <c r="G7839">
        <v>0</v>
      </c>
      <c r="H7839">
        <v>14.27</v>
      </c>
      <c r="I7839">
        <v>282.85000000000002</v>
      </c>
    </row>
    <row r="7840" spans="1:9">
      <c r="A7840" t="str">
        <f t="shared" si="123"/>
        <v>Hepatic Function Panel80076</v>
      </c>
      <c r="B7840" t="s">
        <v>403</v>
      </c>
      <c r="C7840" t="s">
        <v>152</v>
      </c>
      <c r="D7840" t="s">
        <v>151</v>
      </c>
      <c r="E7840" s="2">
        <v>253.52</v>
      </c>
      <c r="F7840" s="2">
        <v>0</v>
      </c>
      <c r="G7840">
        <v>0</v>
      </c>
      <c r="H7840">
        <v>8.17</v>
      </c>
      <c r="I7840">
        <v>0</v>
      </c>
    </row>
    <row r="7841" spans="1:9">
      <c r="A7841" t="str">
        <f t="shared" si="123"/>
        <v>Hepatitis A -IGM AB86709</v>
      </c>
      <c r="B7841" t="s">
        <v>403</v>
      </c>
      <c r="C7841" t="s">
        <v>326</v>
      </c>
      <c r="D7841" t="s">
        <v>325</v>
      </c>
      <c r="E7841" s="2">
        <v>46.31</v>
      </c>
      <c r="F7841" s="2">
        <v>0</v>
      </c>
      <c r="G7841">
        <v>0</v>
      </c>
      <c r="H7841">
        <v>11.26</v>
      </c>
      <c r="I7841">
        <v>0</v>
      </c>
    </row>
    <row r="7842" spans="1:9">
      <c r="A7842" t="str">
        <f t="shared" si="123"/>
        <v>Hepatitis B Core AB86704</v>
      </c>
      <c r="B7842" t="s">
        <v>403</v>
      </c>
      <c r="C7842" t="s">
        <v>328</v>
      </c>
      <c r="D7842" t="s">
        <v>327</v>
      </c>
      <c r="E7842" s="2">
        <v>63.67</v>
      </c>
      <c r="F7842" s="2">
        <v>0</v>
      </c>
      <c r="G7842">
        <v>0</v>
      </c>
      <c r="H7842">
        <v>12.05</v>
      </c>
      <c r="I7842">
        <v>0</v>
      </c>
    </row>
    <row r="7843" spans="1:9">
      <c r="A7843" t="str">
        <f t="shared" si="123"/>
        <v>Hepatitis B Surface AG87340</v>
      </c>
      <c r="B7843" t="s">
        <v>403</v>
      </c>
      <c r="C7843" t="s">
        <v>330</v>
      </c>
      <c r="D7843" t="s">
        <v>329</v>
      </c>
      <c r="E7843" s="2">
        <v>52.09</v>
      </c>
      <c r="F7843" s="2">
        <v>0</v>
      </c>
      <c r="G7843">
        <v>0</v>
      </c>
      <c r="H7843">
        <v>10.33</v>
      </c>
      <c r="I7843">
        <v>0</v>
      </c>
    </row>
    <row r="7844" spans="1:9">
      <c r="A7844" t="str">
        <f t="shared" si="123"/>
        <v>Herpes Simp Culture87253</v>
      </c>
      <c r="B7844" t="s">
        <v>403</v>
      </c>
      <c r="C7844" t="s">
        <v>154</v>
      </c>
      <c r="D7844" t="s">
        <v>153</v>
      </c>
      <c r="E7844" s="2">
        <v>356.55</v>
      </c>
      <c r="F7844" s="2">
        <v>0</v>
      </c>
      <c r="G7844">
        <v>0</v>
      </c>
      <c r="H7844">
        <v>20.2</v>
      </c>
      <c r="I7844">
        <v>0</v>
      </c>
    </row>
    <row r="7845" spans="1:9">
      <c r="A7845" t="str">
        <f t="shared" si="123"/>
        <v>Herpes Simplex86694</v>
      </c>
      <c r="B7845" t="s">
        <v>403</v>
      </c>
      <c r="C7845" t="s">
        <v>156</v>
      </c>
      <c r="D7845" t="s">
        <v>155</v>
      </c>
      <c r="E7845" s="2">
        <v>128.16</v>
      </c>
      <c r="F7845" s="2">
        <v>0</v>
      </c>
      <c r="G7845">
        <v>0</v>
      </c>
      <c r="H7845">
        <v>14.39</v>
      </c>
      <c r="I7845">
        <v>0</v>
      </c>
    </row>
    <row r="7846" spans="1:9">
      <c r="A7846" t="str">
        <f t="shared" si="123"/>
        <v>Herpes Simplex, Type 186695</v>
      </c>
      <c r="B7846" t="s">
        <v>403</v>
      </c>
      <c r="C7846" t="s">
        <v>158</v>
      </c>
      <c r="D7846" t="s">
        <v>157</v>
      </c>
      <c r="E7846" s="2">
        <v>96.19</v>
      </c>
      <c r="F7846" s="2">
        <v>0</v>
      </c>
      <c r="G7846">
        <v>0</v>
      </c>
      <c r="H7846">
        <v>13.19</v>
      </c>
      <c r="I7846">
        <v>0</v>
      </c>
    </row>
    <row r="7847" spans="1:9">
      <c r="A7847" t="str">
        <f t="shared" si="123"/>
        <v>HIV Serol Screen87389</v>
      </c>
      <c r="B7847" t="s">
        <v>403</v>
      </c>
      <c r="C7847" t="s">
        <v>160</v>
      </c>
      <c r="D7847" t="s">
        <v>159</v>
      </c>
      <c r="E7847" s="2">
        <v>116.59</v>
      </c>
      <c r="F7847" s="2">
        <v>0</v>
      </c>
      <c r="G7847">
        <v>0</v>
      </c>
      <c r="H7847">
        <v>24.08</v>
      </c>
      <c r="I7847">
        <v>0</v>
      </c>
    </row>
    <row r="7848" spans="1:9">
      <c r="A7848" t="str">
        <f t="shared" si="123"/>
        <v>HIV Serology Screen86701</v>
      </c>
      <c r="B7848" t="s">
        <v>403</v>
      </c>
      <c r="C7848" t="s">
        <v>162</v>
      </c>
      <c r="D7848" t="s">
        <v>161</v>
      </c>
      <c r="E7848" s="2">
        <v>111.13</v>
      </c>
      <c r="F7848" s="2">
        <v>0</v>
      </c>
      <c r="G7848">
        <v>0</v>
      </c>
      <c r="H7848">
        <v>8.89</v>
      </c>
      <c r="I7848">
        <v>0</v>
      </c>
    </row>
    <row r="7849" spans="1:9">
      <c r="A7849" t="str">
        <f t="shared" si="123"/>
        <v>HIV-1 Quantitation87536</v>
      </c>
      <c r="B7849" t="s">
        <v>403</v>
      </c>
      <c r="C7849" t="s">
        <v>165</v>
      </c>
      <c r="D7849" t="s">
        <v>164</v>
      </c>
      <c r="E7849" s="2">
        <v>737.85</v>
      </c>
      <c r="F7849" s="2">
        <v>0</v>
      </c>
      <c r="G7849">
        <v>0</v>
      </c>
      <c r="H7849">
        <v>85.1</v>
      </c>
      <c r="I7849">
        <v>0</v>
      </c>
    </row>
    <row r="7850" spans="1:9">
      <c r="A7850" t="str">
        <f t="shared" si="123"/>
        <v>HIV-1, Amplif NA Probe87535</v>
      </c>
      <c r="B7850" t="s">
        <v>403</v>
      </c>
      <c r="C7850" t="s">
        <v>167</v>
      </c>
      <c r="D7850" t="s">
        <v>166</v>
      </c>
      <c r="E7850" s="2">
        <v>622.64</v>
      </c>
      <c r="F7850" s="2">
        <v>0</v>
      </c>
      <c r="G7850">
        <v>0</v>
      </c>
      <c r="H7850">
        <v>35.090000000000003</v>
      </c>
      <c r="I7850">
        <v>0</v>
      </c>
    </row>
    <row r="7851" spans="1:9">
      <c r="A7851" t="str">
        <f t="shared" si="123"/>
        <v>IGG (Immunoglobulin)82784</v>
      </c>
      <c r="B7851" t="s">
        <v>403</v>
      </c>
      <c r="C7851" t="s">
        <v>169</v>
      </c>
      <c r="D7851" t="s">
        <v>168</v>
      </c>
      <c r="E7851" s="2">
        <v>195.07</v>
      </c>
      <c r="F7851" s="2">
        <v>0</v>
      </c>
      <c r="G7851">
        <v>0</v>
      </c>
      <c r="H7851">
        <v>9.3000000000000007</v>
      </c>
      <c r="I7851">
        <v>0</v>
      </c>
    </row>
    <row r="7852" spans="1:9">
      <c r="A7852" t="str">
        <f t="shared" si="123"/>
        <v>IGM (Immunoglobulin)82784</v>
      </c>
      <c r="B7852" t="s">
        <v>403</v>
      </c>
      <c r="C7852" t="s">
        <v>170</v>
      </c>
      <c r="D7852" t="s">
        <v>168</v>
      </c>
      <c r="E7852" s="2">
        <v>195.07</v>
      </c>
      <c r="F7852" s="2">
        <v>0</v>
      </c>
      <c r="G7852">
        <v>0</v>
      </c>
      <c r="H7852">
        <v>9.3000000000000007</v>
      </c>
      <c r="I7852">
        <v>0</v>
      </c>
    </row>
    <row r="7853" spans="1:9">
      <c r="A7853" t="str">
        <f t="shared" si="123"/>
        <v>Influenza A &amp; B by PCR87502</v>
      </c>
      <c r="B7853" t="s">
        <v>403</v>
      </c>
      <c r="C7853" t="s">
        <v>172</v>
      </c>
      <c r="D7853" t="s">
        <v>171</v>
      </c>
      <c r="E7853" s="2">
        <v>297.95</v>
      </c>
      <c r="F7853" s="2">
        <v>0</v>
      </c>
      <c r="G7853">
        <v>0</v>
      </c>
      <c r="H7853">
        <v>95.8</v>
      </c>
      <c r="I7853">
        <v>0</v>
      </c>
    </row>
    <row r="7854" spans="1:9">
      <c r="A7854" t="str">
        <f t="shared" si="123"/>
        <v>Initial Psych Consult90792</v>
      </c>
      <c r="B7854" t="s">
        <v>403</v>
      </c>
      <c r="C7854" t="s">
        <v>293</v>
      </c>
      <c r="D7854" t="s">
        <v>292</v>
      </c>
      <c r="E7854" s="2">
        <v>457.36</v>
      </c>
      <c r="F7854" s="2">
        <v>180</v>
      </c>
      <c r="G7854">
        <v>0</v>
      </c>
      <c r="H7854">
        <v>94.29</v>
      </c>
      <c r="I7854">
        <v>0</v>
      </c>
    </row>
    <row r="7855" spans="1:9">
      <c r="A7855" t="str">
        <f t="shared" si="123"/>
        <v>Intensive OutpatientH0015</v>
      </c>
      <c r="B7855" t="s">
        <v>403</v>
      </c>
      <c r="C7855" t="s">
        <v>299</v>
      </c>
      <c r="D7855" t="s">
        <v>298</v>
      </c>
      <c r="E7855" s="2">
        <v>436.58</v>
      </c>
      <c r="F7855" s="2">
        <v>172</v>
      </c>
      <c r="G7855">
        <v>175</v>
      </c>
      <c r="H7855">
        <v>76.42</v>
      </c>
      <c r="I7855">
        <v>0</v>
      </c>
    </row>
    <row r="7856" spans="1:9">
      <c r="A7856" t="str">
        <f t="shared" si="123"/>
        <v>Iron83540</v>
      </c>
      <c r="B7856" t="s">
        <v>403</v>
      </c>
      <c r="C7856" t="s">
        <v>174</v>
      </c>
      <c r="D7856" t="s">
        <v>173</v>
      </c>
      <c r="E7856" s="2">
        <v>119.34</v>
      </c>
      <c r="F7856" s="2">
        <v>0</v>
      </c>
      <c r="G7856">
        <v>0</v>
      </c>
      <c r="H7856">
        <v>6.47</v>
      </c>
      <c r="I7856">
        <v>0</v>
      </c>
    </row>
    <row r="7857" spans="1:9">
      <c r="A7857" t="str">
        <f t="shared" si="123"/>
        <v>Iron Binding83550</v>
      </c>
      <c r="B7857" t="s">
        <v>403</v>
      </c>
      <c r="C7857" t="s">
        <v>176</v>
      </c>
      <c r="D7857" t="s">
        <v>175</v>
      </c>
      <c r="E7857" s="2">
        <v>168.14</v>
      </c>
      <c r="F7857" s="2">
        <v>0</v>
      </c>
      <c r="G7857">
        <v>0</v>
      </c>
      <c r="H7857">
        <v>8.74</v>
      </c>
      <c r="I7857">
        <v>0</v>
      </c>
    </row>
    <row r="7858" spans="1:9">
      <c r="A7858" t="str">
        <f t="shared" si="123"/>
        <v>LDH83615</v>
      </c>
      <c r="B7858" t="s">
        <v>403</v>
      </c>
      <c r="C7858" t="s">
        <v>332</v>
      </c>
      <c r="D7858" t="s">
        <v>331</v>
      </c>
      <c r="E7858" s="2">
        <v>131.47</v>
      </c>
      <c r="F7858" s="2">
        <v>0</v>
      </c>
      <c r="G7858">
        <v>0</v>
      </c>
      <c r="H7858">
        <v>6.04</v>
      </c>
      <c r="I7858">
        <v>0</v>
      </c>
    </row>
    <row r="7859" spans="1:9">
      <c r="A7859" t="str">
        <f t="shared" si="123"/>
        <v>Lipase83690</v>
      </c>
      <c r="B7859" t="s">
        <v>403</v>
      </c>
      <c r="C7859" t="s">
        <v>178</v>
      </c>
      <c r="D7859" t="s">
        <v>177</v>
      </c>
      <c r="E7859" s="2">
        <v>183.19</v>
      </c>
      <c r="F7859" s="2">
        <v>0</v>
      </c>
      <c r="G7859">
        <v>0</v>
      </c>
      <c r="H7859">
        <v>6.89</v>
      </c>
      <c r="I7859">
        <v>0</v>
      </c>
    </row>
    <row r="7860" spans="1:9">
      <c r="A7860" t="str">
        <f t="shared" si="123"/>
        <v>Lipid80061</v>
      </c>
      <c r="B7860" t="s">
        <v>403</v>
      </c>
      <c r="C7860" t="s">
        <v>180</v>
      </c>
      <c r="D7860" t="s">
        <v>179</v>
      </c>
      <c r="E7860" s="2">
        <v>215.54</v>
      </c>
      <c r="F7860" s="2">
        <v>0</v>
      </c>
      <c r="G7860">
        <v>0</v>
      </c>
      <c r="H7860">
        <v>13.39</v>
      </c>
      <c r="I7860">
        <v>0</v>
      </c>
    </row>
    <row r="7861" spans="1:9">
      <c r="A7861" t="str">
        <f t="shared" si="123"/>
        <v>Lipoprotein Electrophor83701</v>
      </c>
      <c r="B7861" t="s">
        <v>403</v>
      </c>
      <c r="C7861" t="s">
        <v>181</v>
      </c>
      <c r="D7861" t="s">
        <v>141</v>
      </c>
      <c r="E7861" s="2">
        <v>274.52</v>
      </c>
      <c r="F7861" s="2">
        <v>0</v>
      </c>
      <c r="G7861">
        <v>0</v>
      </c>
      <c r="H7861">
        <v>33.86</v>
      </c>
      <c r="I7861">
        <v>0</v>
      </c>
    </row>
    <row r="7862" spans="1:9">
      <c r="A7862" t="str">
        <f t="shared" si="123"/>
        <v>Lithium80178</v>
      </c>
      <c r="B7862" t="s">
        <v>403</v>
      </c>
      <c r="C7862" t="s">
        <v>183</v>
      </c>
      <c r="D7862" t="s">
        <v>182</v>
      </c>
      <c r="E7862" s="2">
        <v>146.15</v>
      </c>
      <c r="F7862" s="2">
        <v>0</v>
      </c>
      <c r="G7862">
        <v>0</v>
      </c>
      <c r="H7862">
        <v>6.61</v>
      </c>
      <c r="I7862">
        <v>0</v>
      </c>
    </row>
    <row r="7863" spans="1:9">
      <c r="A7863" t="str">
        <f t="shared" si="123"/>
        <v>Magnesium83735</v>
      </c>
      <c r="B7863" t="s">
        <v>403</v>
      </c>
      <c r="C7863" t="s">
        <v>334</v>
      </c>
      <c r="D7863" t="s">
        <v>333</v>
      </c>
      <c r="E7863" s="2">
        <v>120.11</v>
      </c>
      <c r="F7863" s="2">
        <v>0</v>
      </c>
      <c r="G7863">
        <v>0</v>
      </c>
      <c r="H7863">
        <v>6.7</v>
      </c>
      <c r="I7863">
        <v>0</v>
      </c>
    </row>
    <row r="7864" spans="1:9">
      <c r="A7864" t="str">
        <f t="shared" si="123"/>
        <v>Neisseria Gonorrhoeae, AMP PROB87591</v>
      </c>
      <c r="B7864" t="s">
        <v>403</v>
      </c>
      <c r="C7864" t="s">
        <v>335</v>
      </c>
      <c r="D7864" t="s">
        <v>319</v>
      </c>
      <c r="E7864" s="2">
        <v>135.88</v>
      </c>
      <c r="F7864" s="2">
        <v>0</v>
      </c>
      <c r="G7864">
        <v>0</v>
      </c>
      <c r="H7864">
        <v>35.090000000000003</v>
      </c>
      <c r="I7864">
        <v>0</v>
      </c>
    </row>
    <row r="7865" spans="1:9">
      <c r="A7865" t="str">
        <f t="shared" si="123"/>
        <v>Occult Blood (Diagnostic)82272</v>
      </c>
      <c r="B7865" t="s">
        <v>403</v>
      </c>
      <c r="C7865" t="s">
        <v>185</v>
      </c>
      <c r="D7865" t="s">
        <v>184</v>
      </c>
      <c r="E7865" s="2">
        <v>68.63</v>
      </c>
      <c r="F7865" s="2">
        <v>0</v>
      </c>
      <c r="G7865">
        <v>0</v>
      </c>
      <c r="H7865">
        <v>4.2300000000000004</v>
      </c>
      <c r="I7865">
        <v>0</v>
      </c>
    </row>
    <row r="7866" spans="1:9">
      <c r="A7866" t="str">
        <f t="shared" si="123"/>
        <v>Occult Blood (Screen)82270</v>
      </c>
      <c r="B7866" t="s">
        <v>403</v>
      </c>
      <c r="C7866" t="s">
        <v>187</v>
      </c>
      <c r="D7866" t="s">
        <v>186</v>
      </c>
      <c r="E7866" s="2">
        <v>21.22</v>
      </c>
      <c r="F7866" s="2">
        <v>0</v>
      </c>
      <c r="G7866">
        <v>0</v>
      </c>
      <c r="H7866">
        <v>4.38</v>
      </c>
      <c r="I7866">
        <v>0</v>
      </c>
    </row>
    <row r="7867" spans="1:9">
      <c r="A7867" t="str">
        <f t="shared" si="123"/>
        <v>Osmolality-Urine Random83935</v>
      </c>
      <c r="B7867" t="s">
        <v>403</v>
      </c>
      <c r="C7867" t="s">
        <v>189</v>
      </c>
      <c r="D7867" t="s">
        <v>188</v>
      </c>
      <c r="E7867" s="2">
        <v>116.59</v>
      </c>
      <c r="F7867" s="2">
        <v>0</v>
      </c>
      <c r="G7867">
        <v>0</v>
      </c>
      <c r="H7867">
        <v>6.82</v>
      </c>
      <c r="I7867">
        <v>0</v>
      </c>
    </row>
    <row r="7868" spans="1:9">
      <c r="A7868" t="str">
        <f t="shared" si="123"/>
        <v>Ova &amp; Parasite - Comprehensive Study - Send Out87177</v>
      </c>
      <c r="B7868" t="s">
        <v>403</v>
      </c>
      <c r="C7868" t="s">
        <v>191</v>
      </c>
      <c r="D7868" t="s">
        <v>190</v>
      </c>
      <c r="E7868" s="2">
        <v>22.05</v>
      </c>
      <c r="F7868" s="2">
        <v>0</v>
      </c>
      <c r="G7868">
        <v>0</v>
      </c>
      <c r="H7868">
        <v>8.9</v>
      </c>
      <c r="I7868">
        <v>0</v>
      </c>
    </row>
    <row r="7869" spans="1:9">
      <c r="A7869" t="str">
        <f t="shared" si="123"/>
        <v>Oxcarbazepine80183</v>
      </c>
      <c r="B7869" t="s">
        <v>403</v>
      </c>
      <c r="C7869" t="s">
        <v>193</v>
      </c>
      <c r="D7869" t="s">
        <v>192</v>
      </c>
      <c r="E7869" s="2">
        <v>375.68</v>
      </c>
      <c r="F7869" s="2">
        <v>0</v>
      </c>
      <c r="G7869">
        <v>0</v>
      </c>
      <c r="H7869">
        <v>13.25</v>
      </c>
      <c r="I7869">
        <v>0</v>
      </c>
    </row>
    <row r="7870" spans="1:9">
      <c r="A7870" t="str">
        <f t="shared" si="123"/>
        <v>Pharmacy Charge</v>
      </c>
      <c r="B7870" t="s">
        <v>403</v>
      </c>
      <c r="C7870" t="s">
        <v>302</v>
      </c>
      <c r="E7870" s="2">
        <v>32.32</v>
      </c>
      <c r="F7870" s="2">
        <v>0</v>
      </c>
      <c r="G7870">
        <v>0</v>
      </c>
      <c r="H7870">
        <v>0</v>
      </c>
      <c r="I7870">
        <v>0</v>
      </c>
    </row>
    <row r="7871" spans="1:9">
      <c r="A7871" t="str">
        <f t="shared" si="123"/>
        <v>Phenobarbital80184</v>
      </c>
      <c r="B7871" t="s">
        <v>403</v>
      </c>
      <c r="C7871" t="s">
        <v>195</v>
      </c>
      <c r="D7871" t="s">
        <v>194</v>
      </c>
      <c r="E7871" s="2">
        <v>189.27</v>
      </c>
      <c r="F7871" s="2">
        <v>0</v>
      </c>
      <c r="G7871">
        <v>0</v>
      </c>
      <c r="H7871">
        <v>15.3</v>
      </c>
      <c r="I7871">
        <v>0</v>
      </c>
    </row>
    <row r="7872" spans="1:9">
      <c r="A7872" t="str">
        <f t="shared" si="123"/>
        <v>Phenytoin (Dilantin)80185</v>
      </c>
      <c r="B7872" t="s">
        <v>403</v>
      </c>
      <c r="C7872" t="s">
        <v>197</v>
      </c>
      <c r="D7872" t="s">
        <v>196</v>
      </c>
      <c r="E7872" s="2">
        <v>206.44</v>
      </c>
      <c r="F7872" s="2">
        <v>0</v>
      </c>
      <c r="G7872">
        <v>0</v>
      </c>
      <c r="H7872">
        <v>13.25</v>
      </c>
      <c r="I7872">
        <v>0</v>
      </c>
    </row>
    <row r="7873" spans="1:9">
      <c r="A7873" t="str">
        <f t="shared" si="123"/>
        <v>Phosphorus Serum84100</v>
      </c>
      <c r="B7873" t="s">
        <v>403</v>
      </c>
      <c r="C7873" t="s">
        <v>337</v>
      </c>
      <c r="D7873" t="s">
        <v>336</v>
      </c>
      <c r="E7873" s="2">
        <v>119.34</v>
      </c>
      <c r="F7873" s="2">
        <v>0</v>
      </c>
      <c r="G7873">
        <v>0</v>
      </c>
      <c r="H7873">
        <v>4.74</v>
      </c>
      <c r="I7873">
        <v>0</v>
      </c>
    </row>
    <row r="7874" spans="1:9">
      <c r="A7874" t="str">
        <f t="shared" si="123"/>
        <v>Potassium84132</v>
      </c>
      <c r="B7874" t="s">
        <v>403</v>
      </c>
      <c r="C7874" t="s">
        <v>199</v>
      </c>
      <c r="D7874" t="s">
        <v>198</v>
      </c>
      <c r="E7874" s="2">
        <v>87.1</v>
      </c>
      <c r="F7874" s="2">
        <v>0</v>
      </c>
      <c r="G7874">
        <v>0</v>
      </c>
      <c r="H7874">
        <v>4.76</v>
      </c>
      <c r="I7874">
        <v>0</v>
      </c>
    </row>
    <row r="7875" spans="1:9">
      <c r="A7875" t="str">
        <f t="shared" si="123"/>
        <v>Potassium - Urine Random84133</v>
      </c>
      <c r="B7875" t="s">
        <v>403</v>
      </c>
      <c r="C7875" t="s">
        <v>201</v>
      </c>
      <c r="D7875" t="s">
        <v>200</v>
      </c>
      <c r="E7875" s="2">
        <v>84.62</v>
      </c>
      <c r="F7875" s="2">
        <v>0</v>
      </c>
      <c r="G7875">
        <v>0</v>
      </c>
      <c r="H7875">
        <v>4.7300000000000004</v>
      </c>
      <c r="I7875">
        <v>0</v>
      </c>
    </row>
    <row r="7876" spans="1:9">
      <c r="A7876" t="str">
        <f t="shared" si="123"/>
        <v>Prealbumin84134</v>
      </c>
      <c r="B7876" t="s">
        <v>403</v>
      </c>
      <c r="C7876" t="s">
        <v>203</v>
      </c>
      <c r="D7876" t="s">
        <v>202</v>
      </c>
      <c r="E7876" s="2">
        <v>183.29</v>
      </c>
      <c r="F7876" s="2">
        <v>0</v>
      </c>
      <c r="G7876">
        <v>0</v>
      </c>
      <c r="H7876">
        <v>14.59</v>
      </c>
      <c r="I7876">
        <v>0</v>
      </c>
    </row>
    <row r="7877" spans="1:9">
      <c r="A7877" t="str">
        <f t="shared" si="123"/>
        <v>Progesterone84144</v>
      </c>
      <c r="B7877" t="s">
        <v>403</v>
      </c>
      <c r="C7877" t="s">
        <v>205</v>
      </c>
      <c r="D7877" t="s">
        <v>204</v>
      </c>
      <c r="E7877" s="2">
        <v>267.91000000000003</v>
      </c>
      <c r="F7877" s="2">
        <v>0</v>
      </c>
      <c r="G7877">
        <v>0</v>
      </c>
      <c r="H7877">
        <v>20.86</v>
      </c>
      <c r="I7877">
        <v>0</v>
      </c>
    </row>
    <row r="7878" spans="1:9">
      <c r="A7878" t="str">
        <f t="shared" si="123"/>
        <v>Prolactin84146</v>
      </c>
      <c r="B7878" t="s">
        <v>403</v>
      </c>
      <c r="C7878" t="s">
        <v>207</v>
      </c>
      <c r="D7878" t="s">
        <v>206</v>
      </c>
      <c r="E7878" s="2">
        <v>398.56</v>
      </c>
      <c r="F7878" s="2">
        <v>0</v>
      </c>
      <c r="G7878">
        <v>0</v>
      </c>
      <c r="H7878">
        <v>19.38</v>
      </c>
      <c r="I7878">
        <v>0</v>
      </c>
    </row>
    <row r="7879" spans="1:9">
      <c r="A7879" t="str">
        <f t="shared" ref="A7879:A7942" si="124">C7879&amp;D7879</f>
        <v>Prothrombin Time85610</v>
      </c>
      <c r="B7879" t="s">
        <v>403</v>
      </c>
      <c r="C7879" t="s">
        <v>209</v>
      </c>
      <c r="D7879" t="s">
        <v>208</v>
      </c>
      <c r="E7879" s="2">
        <v>54.12</v>
      </c>
      <c r="F7879" s="2">
        <v>0</v>
      </c>
      <c r="G7879">
        <v>0</v>
      </c>
      <c r="H7879">
        <v>4.29</v>
      </c>
      <c r="I7879">
        <v>0</v>
      </c>
    </row>
    <row r="7880" spans="1:9">
      <c r="A7880" t="str">
        <f t="shared" si="124"/>
        <v>PSA, Total84153</v>
      </c>
      <c r="B7880" t="s">
        <v>403</v>
      </c>
      <c r="C7880" t="s">
        <v>211</v>
      </c>
      <c r="D7880" t="s">
        <v>210</v>
      </c>
      <c r="E7880" s="2">
        <v>251.37</v>
      </c>
      <c r="F7880" s="2">
        <v>0</v>
      </c>
      <c r="G7880">
        <v>0</v>
      </c>
      <c r="H7880">
        <v>18.39</v>
      </c>
      <c r="I7880">
        <v>0</v>
      </c>
    </row>
    <row r="7881" spans="1:9">
      <c r="A7881" t="str">
        <f t="shared" si="124"/>
        <v>PSA, Total, ScreenG0103</v>
      </c>
      <c r="B7881" t="s">
        <v>403</v>
      </c>
      <c r="C7881" t="s">
        <v>213</v>
      </c>
      <c r="D7881" t="s">
        <v>212</v>
      </c>
      <c r="E7881" s="2">
        <v>251.37</v>
      </c>
      <c r="F7881" s="2">
        <v>0</v>
      </c>
      <c r="G7881">
        <v>0</v>
      </c>
      <c r="H7881">
        <v>134.06</v>
      </c>
      <c r="I7881">
        <v>0</v>
      </c>
    </row>
    <row r="7882" spans="1:9">
      <c r="A7882" t="str">
        <f t="shared" si="124"/>
        <v>PTH Intact83970</v>
      </c>
      <c r="B7882" t="s">
        <v>403</v>
      </c>
      <c r="C7882" t="s">
        <v>215</v>
      </c>
      <c r="D7882" t="s">
        <v>214</v>
      </c>
      <c r="E7882" s="2">
        <v>595.89</v>
      </c>
      <c r="F7882" s="2">
        <v>0</v>
      </c>
      <c r="G7882">
        <v>0</v>
      </c>
      <c r="H7882">
        <v>41.28</v>
      </c>
      <c r="I7882">
        <v>0</v>
      </c>
    </row>
    <row r="7883" spans="1:9">
      <c r="A7883" t="str">
        <f t="shared" si="124"/>
        <v>Rapid COVID19 By PCR87076</v>
      </c>
      <c r="B7883" t="s">
        <v>403</v>
      </c>
      <c r="C7883" t="s">
        <v>216</v>
      </c>
      <c r="D7883" t="s">
        <v>34</v>
      </c>
      <c r="E7883" s="2">
        <v>168.14</v>
      </c>
      <c r="F7883" s="2">
        <v>0</v>
      </c>
      <c r="G7883">
        <v>0</v>
      </c>
      <c r="H7883">
        <v>8.08</v>
      </c>
      <c r="I7883">
        <v>0</v>
      </c>
    </row>
    <row r="7884" spans="1:9">
      <c r="A7884" t="str">
        <f t="shared" si="124"/>
        <v>Rapid Group A Strep Screen87430</v>
      </c>
      <c r="B7884" t="s">
        <v>403</v>
      </c>
      <c r="C7884" t="s">
        <v>218</v>
      </c>
      <c r="D7884" t="s">
        <v>217</v>
      </c>
      <c r="E7884" s="2">
        <v>176.96</v>
      </c>
      <c r="F7884" s="2">
        <v>0</v>
      </c>
      <c r="G7884">
        <v>0</v>
      </c>
      <c r="H7884">
        <v>16.809999999999999</v>
      </c>
      <c r="I7884">
        <v>0</v>
      </c>
    </row>
    <row r="7885" spans="1:9">
      <c r="A7885" t="str">
        <f t="shared" si="124"/>
        <v>Renal Function80069</v>
      </c>
      <c r="B7885" t="s">
        <v>403</v>
      </c>
      <c r="C7885" t="s">
        <v>220</v>
      </c>
      <c r="D7885" t="s">
        <v>219</v>
      </c>
      <c r="E7885" s="2">
        <v>266.26</v>
      </c>
      <c r="F7885" s="2">
        <v>0</v>
      </c>
      <c r="G7885">
        <v>0</v>
      </c>
      <c r="H7885">
        <v>8.68</v>
      </c>
      <c r="I7885">
        <v>0</v>
      </c>
    </row>
    <row r="7886" spans="1:9">
      <c r="A7886" t="str">
        <f t="shared" si="124"/>
        <v>Respiratory viral panel PCR87632</v>
      </c>
      <c r="B7886" t="s">
        <v>403</v>
      </c>
      <c r="C7886" t="s">
        <v>222</v>
      </c>
      <c r="D7886" t="s">
        <v>221</v>
      </c>
      <c r="E7886" s="2">
        <v>210.3</v>
      </c>
      <c r="F7886" s="2">
        <v>0</v>
      </c>
      <c r="G7886">
        <v>0</v>
      </c>
      <c r="H7886">
        <v>112.16</v>
      </c>
      <c r="I7886">
        <v>0</v>
      </c>
    </row>
    <row r="7887" spans="1:9">
      <c r="A7887" t="str">
        <f t="shared" si="124"/>
        <v>RPR86592</v>
      </c>
      <c r="B7887" t="s">
        <v>403</v>
      </c>
      <c r="C7887" t="s">
        <v>224</v>
      </c>
      <c r="D7887" t="s">
        <v>223</v>
      </c>
      <c r="E7887" s="2">
        <v>40.25</v>
      </c>
      <c r="F7887" s="2">
        <v>0</v>
      </c>
      <c r="G7887">
        <v>0</v>
      </c>
      <c r="H7887">
        <v>4.2699999999999996</v>
      </c>
      <c r="I7887">
        <v>0</v>
      </c>
    </row>
    <row r="7888" spans="1:9">
      <c r="A7888" t="str">
        <f t="shared" si="124"/>
        <v>RPR86592</v>
      </c>
      <c r="B7888" t="s">
        <v>403</v>
      </c>
      <c r="C7888" t="s">
        <v>224</v>
      </c>
      <c r="D7888" t="s">
        <v>223</v>
      </c>
      <c r="E7888" s="2">
        <v>42.26</v>
      </c>
      <c r="F7888" s="2">
        <v>0</v>
      </c>
      <c r="G7888">
        <v>0</v>
      </c>
      <c r="H7888">
        <v>4.2699999999999996</v>
      </c>
      <c r="I7888">
        <v>1260.69</v>
      </c>
    </row>
    <row r="7889" spans="1:9">
      <c r="A7889" t="str">
        <f t="shared" si="124"/>
        <v>RSV87280</v>
      </c>
      <c r="B7889" t="s">
        <v>403</v>
      </c>
      <c r="C7889" t="s">
        <v>226</v>
      </c>
      <c r="D7889" t="s">
        <v>225</v>
      </c>
      <c r="E7889" s="2">
        <v>26.25</v>
      </c>
      <c r="F7889" s="2">
        <v>0</v>
      </c>
      <c r="G7889">
        <v>0</v>
      </c>
      <c r="H7889">
        <v>13.42</v>
      </c>
      <c r="I7889">
        <v>0</v>
      </c>
    </row>
    <row r="7890" spans="1:9">
      <c r="A7890" t="str">
        <f t="shared" si="124"/>
        <v>Sed Rate/Westergreen85652</v>
      </c>
      <c r="B7890" t="s">
        <v>403</v>
      </c>
      <c r="C7890" t="s">
        <v>228</v>
      </c>
      <c r="D7890" t="s">
        <v>227</v>
      </c>
      <c r="E7890" s="2">
        <v>66.150000000000006</v>
      </c>
      <c r="F7890" s="2">
        <v>0</v>
      </c>
      <c r="G7890">
        <v>0</v>
      </c>
      <c r="H7890">
        <v>2.7</v>
      </c>
      <c r="I7890">
        <v>0</v>
      </c>
    </row>
    <row r="7891" spans="1:9">
      <c r="A7891" t="str">
        <f t="shared" si="124"/>
        <v>Sensitivity, MIC87186</v>
      </c>
      <c r="B7891" t="s">
        <v>403</v>
      </c>
      <c r="C7891" t="s">
        <v>230</v>
      </c>
      <c r="D7891" t="s">
        <v>229</v>
      </c>
      <c r="E7891" s="2">
        <v>146.15</v>
      </c>
      <c r="F7891" s="2">
        <v>0</v>
      </c>
      <c r="G7891">
        <v>0</v>
      </c>
      <c r="H7891">
        <v>8.65</v>
      </c>
      <c r="I7891">
        <v>0</v>
      </c>
    </row>
    <row r="7892" spans="1:9">
      <c r="A7892" t="str">
        <f t="shared" si="124"/>
        <v>Sodium84295</v>
      </c>
      <c r="B7892" t="s">
        <v>403</v>
      </c>
      <c r="C7892" t="s">
        <v>232</v>
      </c>
      <c r="D7892" t="s">
        <v>231</v>
      </c>
      <c r="E7892" s="2">
        <v>75.53</v>
      </c>
      <c r="F7892" s="2">
        <v>0</v>
      </c>
      <c r="G7892">
        <v>0</v>
      </c>
      <c r="H7892">
        <v>4.8099999999999996</v>
      </c>
      <c r="I7892">
        <v>0</v>
      </c>
    </row>
    <row r="7893" spans="1:9">
      <c r="A7893" t="str">
        <f t="shared" si="124"/>
        <v>Sodium - Urine Random84300</v>
      </c>
      <c r="B7893" t="s">
        <v>403</v>
      </c>
      <c r="C7893" t="s">
        <v>234</v>
      </c>
      <c r="D7893" t="s">
        <v>233</v>
      </c>
      <c r="E7893" s="2">
        <v>79.650000000000006</v>
      </c>
      <c r="F7893" s="2">
        <v>0</v>
      </c>
      <c r="G7893">
        <v>0</v>
      </c>
      <c r="H7893">
        <v>5.0599999999999996</v>
      </c>
      <c r="I7893">
        <v>750</v>
      </c>
    </row>
    <row r="7894" spans="1:9">
      <c r="A7894" t="str">
        <f t="shared" si="124"/>
        <v>Specimen Collection for COVID-19C9803</v>
      </c>
      <c r="B7894" t="s">
        <v>403</v>
      </c>
      <c r="C7894" t="s">
        <v>236</v>
      </c>
      <c r="D7894" t="s">
        <v>235</v>
      </c>
      <c r="E7894" s="2">
        <v>183.76</v>
      </c>
      <c r="F7894" s="2">
        <v>0</v>
      </c>
      <c r="G7894">
        <v>0</v>
      </c>
      <c r="H7894">
        <v>25.23</v>
      </c>
      <c r="I7894">
        <v>0</v>
      </c>
    </row>
    <row r="7895" spans="1:9">
      <c r="A7895" t="str">
        <f t="shared" si="124"/>
        <v>Sputum Culture/GS87070</v>
      </c>
      <c r="B7895" t="s">
        <v>403</v>
      </c>
      <c r="C7895" t="s">
        <v>237</v>
      </c>
      <c r="D7895" t="s">
        <v>90</v>
      </c>
      <c r="E7895" s="2">
        <v>217.47</v>
      </c>
      <c r="F7895" s="2">
        <v>0</v>
      </c>
      <c r="G7895">
        <v>0</v>
      </c>
      <c r="H7895">
        <v>8.6199999999999992</v>
      </c>
      <c r="I7895">
        <v>0</v>
      </c>
    </row>
    <row r="7896" spans="1:9">
      <c r="A7896" t="str">
        <f t="shared" si="124"/>
        <v>Strep A Culture (Throat)87081</v>
      </c>
      <c r="B7896" t="s">
        <v>403</v>
      </c>
      <c r="C7896" t="s">
        <v>238</v>
      </c>
      <c r="D7896" t="s">
        <v>126</v>
      </c>
      <c r="E7896" s="2">
        <v>121.55</v>
      </c>
      <c r="F7896" s="2">
        <v>0</v>
      </c>
      <c r="G7896">
        <v>0</v>
      </c>
      <c r="H7896">
        <v>6.63</v>
      </c>
      <c r="I7896">
        <v>0</v>
      </c>
    </row>
    <row r="7897" spans="1:9">
      <c r="A7897" t="str">
        <f t="shared" si="124"/>
        <v>Strep B Culture (Genital)87081</v>
      </c>
      <c r="B7897" t="s">
        <v>403</v>
      </c>
      <c r="C7897" t="s">
        <v>239</v>
      </c>
      <c r="D7897" t="s">
        <v>126</v>
      </c>
      <c r="E7897" s="2">
        <v>121.55</v>
      </c>
      <c r="F7897" s="2">
        <v>0</v>
      </c>
      <c r="G7897">
        <v>0</v>
      </c>
      <c r="H7897">
        <v>6.63</v>
      </c>
      <c r="I7897">
        <v>0</v>
      </c>
    </row>
    <row r="7898" spans="1:9">
      <c r="A7898" t="str">
        <f t="shared" si="124"/>
        <v>T3 Uptake84479</v>
      </c>
      <c r="B7898" t="s">
        <v>403</v>
      </c>
      <c r="C7898" t="s">
        <v>339</v>
      </c>
      <c r="D7898" t="s">
        <v>338</v>
      </c>
      <c r="E7898" s="2">
        <v>139.74</v>
      </c>
      <c r="F7898" s="3">
        <v>0</v>
      </c>
      <c r="G7898">
        <v>0</v>
      </c>
      <c r="H7898">
        <v>6.47</v>
      </c>
      <c r="I7898">
        <v>414.46</v>
      </c>
    </row>
    <row r="7899" spans="1:9">
      <c r="A7899" t="str">
        <f t="shared" si="124"/>
        <v>T3; Total84480</v>
      </c>
      <c r="B7899" t="s">
        <v>403</v>
      </c>
      <c r="C7899" t="s">
        <v>241</v>
      </c>
      <c r="D7899" t="s">
        <v>240</v>
      </c>
      <c r="E7899" s="2">
        <v>287.95999999999998</v>
      </c>
      <c r="F7899" s="2">
        <v>0</v>
      </c>
      <c r="G7899">
        <v>0</v>
      </c>
      <c r="H7899">
        <v>14.18</v>
      </c>
      <c r="I7899">
        <v>0</v>
      </c>
    </row>
    <row r="7900" spans="1:9">
      <c r="A7900" t="str">
        <f t="shared" si="124"/>
        <v>T4 (Thyroxine)84436</v>
      </c>
      <c r="B7900" t="s">
        <v>403</v>
      </c>
      <c r="C7900" t="s">
        <v>341</v>
      </c>
      <c r="D7900" t="s">
        <v>340</v>
      </c>
      <c r="E7900" s="2">
        <v>171.72</v>
      </c>
      <c r="F7900" s="2">
        <v>0</v>
      </c>
      <c r="G7900">
        <v>0</v>
      </c>
      <c r="H7900">
        <v>6.87</v>
      </c>
      <c r="I7900">
        <v>0</v>
      </c>
    </row>
    <row r="7901" spans="1:9">
      <c r="A7901" t="str">
        <f t="shared" si="124"/>
        <v>TB Culture (AFB)87116</v>
      </c>
      <c r="B7901" t="s">
        <v>403</v>
      </c>
      <c r="C7901" t="s">
        <v>243</v>
      </c>
      <c r="D7901" t="s">
        <v>242</v>
      </c>
      <c r="E7901" s="2">
        <v>276.45</v>
      </c>
      <c r="F7901" s="2">
        <v>0</v>
      </c>
      <c r="G7901">
        <v>0</v>
      </c>
      <c r="H7901">
        <v>10.8</v>
      </c>
      <c r="I7901">
        <v>0</v>
      </c>
    </row>
    <row r="7902" spans="1:9">
      <c r="A7902" t="str">
        <f t="shared" si="124"/>
        <v>Testosterone; Total84403</v>
      </c>
      <c r="B7902" t="s">
        <v>403</v>
      </c>
      <c r="C7902" t="s">
        <v>245</v>
      </c>
      <c r="D7902" t="s">
        <v>244</v>
      </c>
      <c r="E7902" s="2">
        <v>294.33</v>
      </c>
      <c r="F7902" s="2">
        <v>0</v>
      </c>
      <c r="G7902">
        <v>0</v>
      </c>
      <c r="H7902">
        <v>25.81</v>
      </c>
      <c r="I7902">
        <v>0</v>
      </c>
    </row>
    <row r="7903" spans="1:9">
      <c r="A7903" t="str">
        <f t="shared" si="124"/>
        <v>Theophylline80198</v>
      </c>
      <c r="B7903" t="s">
        <v>403</v>
      </c>
      <c r="C7903" t="s">
        <v>247</v>
      </c>
      <c r="D7903" t="s">
        <v>246</v>
      </c>
      <c r="E7903" s="2">
        <v>204.79</v>
      </c>
      <c r="F7903" s="2">
        <v>0</v>
      </c>
      <c r="G7903">
        <v>0</v>
      </c>
      <c r="H7903">
        <v>14.14</v>
      </c>
      <c r="I7903">
        <v>0</v>
      </c>
    </row>
    <row r="7904" spans="1:9">
      <c r="A7904" t="str">
        <f t="shared" si="124"/>
        <v>Total Protein84155</v>
      </c>
      <c r="B7904" t="s">
        <v>403</v>
      </c>
      <c r="C7904" t="s">
        <v>249</v>
      </c>
      <c r="D7904" t="s">
        <v>248</v>
      </c>
      <c r="E7904" s="2">
        <v>110.25</v>
      </c>
      <c r="F7904" s="2">
        <v>0</v>
      </c>
      <c r="G7904">
        <v>0</v>
      </c>
      <c r="H7904">
        <v>3.67</v>
      </c>
      <c r="I7904">
        <v>0</v>
      </c>
    </row>
    <row r="7905" spans="1:9">
      <c r="A7905" t="str">
        <f t="shared" si="124"/>
        <v>Transferrin84466</v>
      </c>
      <c r="B7905" t="s">
        <v>403</v>
      </c>
      <c r="C7905" t="s">
        <v>251</v>
      </c>
      <c r="D7905" t="s">
        <v>250</v>
      </c>
      <c r="E7905" s="2">
        <v>155.72999999999999</v>
      </c>
      <c r="F7905" s="2">
        <v>0</v>
      </c>
      <c r="G7905">
        <v>0</v>
      </c>
      <c r="H7905">
        <v>12.76</v>
      </c>
      <c r="I7905">
        <v>0</v>
      </c>
    </row>
    <row r="7906" spans="1:9">
      <c r="A7906" t="str">
        <f t="shared" si="124"/>
        <v>Trichomonas Vag DNA Prob87660</v>
      </c>
      <c r="B7906" t="s">
        <v>403</v>
      </c>
      <c r="C7906" t="s">
        <v>253</v>
      </c>
      <c r="D7906" t="s">
        <v>252</v>
      </c>
      <c r="E7906" s="2">
        <v>77.45</v>
      </c>
      <c r="F7906" s="2">
        <v>0</v>
      </c>
      <c r="G7906">
        <v>0</v>
      </c>
      <c r="H7906">
        <v>20.05</v>
      </c>
      <c r="I7906">
        <v>0</v>
      </c>
    </row>
    <row r="7907" spans="1:9">
      <c r="A7907" t="str">
        <f t="shared" si="124"/>
        <v>Triglycerides84478</v>
      </c>
      <c r="B7907" t="s">
        <v>403</v>
      </c>
      <c r="C7907" t="s">
        <v>343</v>
      </c>
      <c r="D7907" t="s">
        <v>342</v>
      </c>
      <c r="E7907" s="2">
        <v>27.78</v>
      </c>
      <c r="F7907" s="2">
        <v>0</v>
      </c>
      <c r="G7907">
        <v>0</v>
      </c>
      <c r="H7907">
        <v>5.74</v>
      </c>
      <c r="I7907">
        <v>0</v>
      </c>
    </row>
    <row r="7908" spans="1:9">
      <c r="A7908" t="str">
        <f t="shared" si="124"/>
        <v>Troponin84484</v>
      </c>
      <c r="B7908" t="s">
        <v>403</v>
      </c>
      <c r="C7908" t="s">
        <v>255</v>
      </c>
      <c r="D7908" t="s">
        <v>254</v>
      </c>
      <c r="E7908" s="2">
        <v>236.49</v>
      </c>
      <c r="F7908" s="2">
        <v>0</v>
      </c>
      <c r="G7908">
        <v>0</v>
      </c>
      <c r="H7908">
        <v>12.47</v>
      </c>
      <c r="I7908">
        <v>0</v>
      </c>
    </row>
    <row r="7909" spans="1:9">
      <c r="A7909" t="str">
        <f t="shared" si="124"/>
        <v>TSH84443</v>
      </c>
      <c r="B7909" t="s">
        <v>403</v>
      </c>
      <c r="C7909" t="s">
        <v>797</v>
      </c>
      <c r="D7909" t="s">
        <v>256</v>
      </c>
      <c r="E7909" s="2">
        <v>40.25</v>
      </c>
      <c r="F7909" s="2">
        <v>0</v>
      </c>
      <c r="G7909">
        <v>0</v>
      </c>
      <c r="H7909">
        <v>16.8</v>
      </c>
      <c r="I7909">
        <v>0</v>
      </c>
    </row>
    <row r="7910" spans="1:9">
      <c r="A7910" t="str">
        <f t="shared" si="124"/>
        <v>TSH (Thyroid Stim Horm)84443</v>
      </c>
      <c r="B7910" t="s">
        <v>403</v>
      </c>
      <c r="C7910" t="s">
        <v>257</v>
      </c>
      <c r="D7910" t="s">
        <v>256</v>
      </c>
      <c r="E7910" s="2">
        <v>149.91999999999999</v>
      </c>
      <c r="F7910" s="2">
        <v>0</v>
      </c>
      <c r="G7910">
        <v>0</v>
      </c>
      <c r="H7910">
        <v>16.8</v>
      </c>
      <c r="I7910">
        <v>0</v>
      </c>
    </row>
    <row r="7911" spans="1:9">
      <c r="A7911" t="str">
        <f t="shared" si="124"/>
        <v>Uric Acid -Blood84550</v>
      </c>
      <c r="B7911" t="s">
        <v>403</v>
      </c>
      <c r="C7911" t="s">
        <v>345</v>
      </c>
      <c r="D7911" t="s">
        <v>344</v>
      </c>
      <c r="E7911" s="2">
        <v>22</v>
      </c>
      <c r="F7911" s="2">
        <v>0</v>
      </c>
      <c r="G7911">
        <v>0</v>
      </c>
      <c r="H7911">
        <v>4.5199999999999996</v>
      </c>
      <c r="I7911">
        <v>0</v>
      </c>
    </row>
    <row r="7912" spans="1:9">
      <c r="A7912" t="str">
        <f t="shared" si="124"/>
        <v>Urinalysis81003</v>
      </c>
      <c r="B7912" t="s">
        <v>403</v>
      </c>
      <c r="C7912" t="s">
        <v>259</v>
      </c>
      <c r="D7912" t="s">
        <v>258</v>
      </c>
      <c r="E7912" s="2">
        <v>40.25</v>
      </c>
      <c r="F7912" s="2">
        <v>0</v>
      </c>
      <c r="G7912">
        <v>0</v>
      </c>
      <c r="H7912">
        <v>2.25</v>
      </c>
      <c r="I7912">
        <v>0</v>
      </c>
    </row>
    <row r="7913" spans="1:9">
      <c r="A7913" t="str">
        <f t="shared" si="124"/>
        <v>Urinalysis81003</v>
      </c>
      <c r="B7913" t="s">
        <v>403</v>
      </c>
      <c r="C7913" t="s">
        <v>259</v>
      </c>
      <c r="D7913" t="s">
        <v>258</v>
      </c>
      <c r="E7913" s="2">
        <v>42.26</v>
      </c>
      <c r="F7913" s="2">
        <v>0</v>
      </c>
      <c r="G7913">
        <v>0</v>
      </c>
      <c r="H7913">
        <v>2.25</v>
      </c>
      <c r="I7913">
        <v>0</v>
      </c>
    </row>
    <row r="7914" spans="1:9">
      <c r="A7914" t="str">
        <f t="shared" si="124"/>
        <v>Valproate (Depakane)80164</v>
      </c>
      <c r="B7914" t="s">
        <v>403</v>
      </c>
      <c r="C7914" t="s">
        <v>262</v>
      </c>
      <c r="D7914" t="s">
        <v>261</v>
      </c>
      <c r="E7914" s="2">
        <v>206.92</v>
      </c>
      <c r="F7914" s="2">
        <v>0</v>
      </c>
      <c r="G7914">
        <v>0</v>
      </c>
      <c r="H7914">
        <v>13.54</v>
      </c>
      <c r="I7914">
        <v>0</v>
      </c>
    </row>
    <row r="7915" spans="1:9">
      <c r="A7915" t="str">
        <f t="shared" si="124"/>
        <v>Venipuncture Fee36415</v>
      </c>
      <c r="B7915" t="s">
        <v>403</v>
      </c>
      <c r="C7915" t="s">
        <v>264</v>
      </c>
      <c r="D7915" t="s">
        <v>263</v>
      </c>
      <c r="E7915" s="2">
        <v>39.14</v>
      </c>
      <c r="F7915" s="2">
        <v>0</v>
      </c>
      <c r="G7915">
        <v>0</v>
      </c>
      <c r="H7915">
        <v>3</v>
      </c>
      <c r="I7915">
        <v>0</v>
      </c>
    </row>
    <row r="7916" spans="1:9">
      <c r="A7916" t="str">
        <f t="shared" si="124"/>
        <v>Vitamin B1282607</v>
      </c>
      <c r="B7916" t="s">
        <v>403</v>
      </c>
      <c r="C7916" t="s">
        <v>266</v>
      </c>
      <c r="D7916" t="s">
        <v>265</v>
      </c>
      <c r="E7916" s="2">
        <v>214.16</v>
      </c>
      <c r="F7916" s="2">
        <v>0</v>
      </c>
      <c r="G7916">
        <v>0</v>
      </c>
      <c r="H7916">
        <v>15.08</v>
      </c>
      <c r="I7916">
        <v>0</v>
      </c>
    </row>
    <row r="7917" spans="1:9">
      <c r="A7917" t="str">
        <f t="shared" si="124"/>
        <v>Vitamin D 25 OH82306</v>
      </c>
      <c r="B7917" t="s">
        <v>403</v>
      </c>
      <c r="C7917" t="s">
        <v>268</v>
      </c>
      <c r="D7917" t="s">
        <v>267</v>
      </c>
      <c r="E7917" s="2">
        <v>293.75</v>
      </c>
      <c r="F7917" s="2">
        <v>0</v>
      </c>
      <c r="G7917">
        <v>0</v>
      </c>
      <c r="H7917">
        <v>29.6</v>
      </c>
      <c r="I7917">
        <v>0</v>
      </c>
    </row>
    <row r="7918" spans="1:9">
      <c r="A7918" t="str">
        <f t="shared" si="124"/>
        <v>XR Chest PA/Lat 2 Views71046</v>
      </c>
      <c r="B7918" t="s">
        <v>403</v>
      </c>
      <c r="C7918" t="s">
        <v>270</v>
      </c>
      <c r="D7918" t="s">
        <v>269</v>
      </c>
      <c r="E7918" s="2">
        <v>488.96</v>
      </c>
      <c r="F7918" s="2">
        <v>0</v>
      </c>
      <c r="G7918">
        <v>0</v>
      </c>
      <c r="H7918">
        <v>82.61</v>
      </c>
      <c r="I7918">
        <v>0</v>
      </c>
    </row>
    <row r="7919" spans="1:9">
      <c r="A7919" t="str">
        <f t="shared" si="124"/>
        <v>ABO &amp; RH86901</v>
      </c>
      <c r="B7919" t="s">
        <v>404</v>
      </c>
      <c r="C7919" t="s">
        <v>4</v>
      </c>
      <c r="D7919" t="s">
        <v>3</v>
      </c>
      <c r="E7919" s="2">
        <v>56.78</v>
      </c>
      <c r="F7919" s="2">
        <v>0</v>
      </c>
      <c r="G7919">
        <v>0</v>
      </c>
      <c r="H7919">
        <v>2.99</v>
      </c>
      <c r="I7919">
        <v>0</v>
      </c>
    </row>
    <row r="7920" spans="1:9">
      <c r="A7920" t="str">
        <f t="shared" si="124"/>
        <v>Acute Hepatitis80074</v>
      </c>
      <c r="B7920" t="s">
        <v>404</v>
      </c>
      <c r="C7920" t="s">
        <v>7</v>
      </c>
      <c r="D7920" t="s">
        <v>6</v>
      </c>
      <c r="E7920" s="2">
        <v>105</v>
      </c>
      <c r="F7920" s="2">
        <v>100</v>
      </c>
      <c r="G7920">
        <v>0</v>
      </c>
      <c r="H7920">
        <v>100</v>
      </c>
      <c r="I7920">
        <v>0</v>
      </c>
    </row>
    <row r="7921" spans="1:9">
      <c r="A7921" t="str">
        <f t="shared" si="124"/>
        <v>Albumin; Serum82040</v>
      </c>
      <c r="B7921" t="s">
        <v>404</v>
      </c>
      <c r="C7921" t="s">
        <v>12</v>
      </c>
      <c r="D7921" t="s">
        <v>11</v>
      </c>
      <c r="E7921" s="2">
        <v>80.459999999999994</v>
      </c>
      <c r="F7921" s="2">
        <v>0</v>
      </c>
      <c r="G7921">
        <v>0</v>
      </c>
      <c r="H7921">
        <v>4.95</v>
      </c>
      <c r="I7921">
        <v>0</v>
      </c>
    </row>
    <row r="7922" spans="1:9">
      <c r="A7922" t="str">
        <f t="shared" si="124"/>
        <v>Aldosterone (Serum)82088</v>
      </c>
      <c r="B7922" t="s">
        <v>404</v>
      </c>
      <c r="C7922" t="s">
        <v>14</v>
      </c>
      <c r="D7922" t="s">
        <v>13</v>
      </c>
      <c r="E7922" s="2">
        <v>505.5</v>
      </c>
      <c r="F7922" s="2">
        <v>0</v>
      </c>
      <c r="G7922">
        <v>0</v>
      </c>
      <c r="H7922">
        <v>40.75</v>
      </c>
      <c r="I7922">
        <v>0</v>
      </c>
    </row>
    <row r="7923" spans="1:9">
      <c r="A7923" t="str">
        <f t="shared" si="124"/>
        <v>Alkaline Phosphatase84075</v>
      </c>
      <c r="B7923" t="s">
        <v>404</v>
      </c>
      <c r="C7923" t="s">
        <v>16</v>
      </c>
      <c r="D7923" t="s">
        <v>15</v>
      </c>
      <c r="E7923" s="2">
        <v>335.99</v>
      </c>
      <c r="F7923" s="2">
        <v>0</v>
      </c>
      <c r="G7923">
        <v>0</v>
      </c>
      <c r="H7923">
        <v>5.18</v>
      </c>
      <c r="I7923">
        <v>0</v>
      </c>
    </row>
    <row r="7924" spans="1:9">
      <c r="A7924" t="str">
        <f t="shared" si="124"/>
        <v>ALT (SGPT)84460</v>
      </c>
      <c r="B7924" t="s">
        <v>404</v>
      </c>
      <c r="C7924" t="s">
        <v>18</v>
      </c>
      <c r="D7924" t="s">
        <v>17</v>
      </c>
      <c r="E7924" s="2">
        <v>72.06</v>
      </c>
      <c r="F7924" s="2">
        <v>0</v>
      </c>
      <c r="G7924">
        <v>0</v>
      </c>
      <c r="H7924">
        <v>5.3</v>
      </c>
      <c r="I7924">
        <v>0</v>
      </c>
    </row>
    <row r="7925" spans="1:9">
      <c r="A7925" t="str">
        <f t="shared" si="124"/>
        <v>Ammonia82140</v>
      </c>
      <c r="B7925" t="s">
        <v>404</v>
      </c>
      <c r="C7925" t="s">
        <v>20</v>
      </c>
      <c r="D7925" t="s">
        <v>19</v>
      </c>
      <c r="E7925" s="2">
        <v>186.09</v>
      </c>
      <c r="F7925" s="2">
        <v>0</v>
      </c>
      <c r="G7925">
        <v>0</v>
      </c>
      <c r="H7925">
        <v>14.57</v>
      </c>
      <c r="I7925">
        <v>0</v>
      </c>
    </row>
    <row r="7926" spans="1:9">
      <c r="A7926" t="str">
        <f t="shared" si="124"/>
        <v>Amylase (Serum)82150</v>
      </c>
      <c r="B7926" t="s">
        <v>404</v>
      </c>
      <c r="C7926" t="s">
        <v>22</v>
      </c>
      <c r="D7926" t="s">
        <v>21</v>
      </c>
      <c r="E7926" s="2">
        <v>161.78</v>
      </c>
      <c r="F7926" s="2">
        <v>0</v>
      </c>
      <c r="G7926">
        <v>0</v>
      </c>
      <c r="H7926">
        <v>6.48</v>
      </c>
      <c r="I7926">
        <v>0</v>
      </c>
    </row>
    <row r="7927" spans="1:9">
      <c r="A7927" t="str">
        <f t="shared" si="124"/>
        <v>Antibody Screen86850</v>
      </c>
      <c r="B7927" t="s">
        <v>404</v>
      </c>
      <c r="C7927" t="s">
        <v>24</v>
      </c>
      <c r="D7927" t="s">
        <v>23</v>
      </c>
      <c r="E7927" s="2">
        <v>162.34</v>
      </c>
      <c r="F7927" s="2">
        <v>0</v>
      </c>
      <c r="G7927">
        <v>0</v>
      </c>
      <c r="H7927">
        <v>9.77</v>
      </c>
      <c r="I7927">
        <v>811.73</v>
      </c>
    </row>
    <row r="7928" spans="1:9">
      <c r="A7928" t="str">
        <f t="shared" si="124"/>
        <v>APTT85730</v>
      </c>
      <c r="B7928" t="s">
        <v>404</v>
      </c>
      <c r="C7928" t="s">
        <v>26</v>
      </c>
      <c r="D7928" t="s">
        <v>25</v>
      </c>
      <c r="E7928" s="2">
        <v>121.55</v>
      </c>
      <c r="F7928" s="2">
        <v>0</v>
      </c>
      <c r="G7928">
        <v>0</v>
      </c>
      <c r="H7928">
        <v>6.01</v>
      </c>
      <c r="I7928">
        <v>0</v>
      </c>
    </row>
    <row r="7929" spans="1:9">
      <c r="A7929" t="str">
        <f t="shared" si="124"/>
        <v>Assessment - OutpatientH0001</v>
      </c>
      <c r="B7929" t="s">
        <v>404</v>
      </c>
      <c r="C7929" t="s">
        <v>278</v>
      </c>
      <c r="D7929" t="s">
        <v>277</v>
      </c>
      <c r="E7929" s="2">
        <v>652.77</v>
      </c>
      <c r="F7929" s="2">
        <v>300</v>
      </c>
      <c r="G7929">
        <v>425</v>
      </c>
      <c r="H7929">
        <v>95</v>
      </c>
      <c r="I7929">
        <v>0</v>
      </c>
    </row>
    <row r="7930" spans="1:9">
      <c r="A7930" t="str">
        <f t="shared" si="124"/>
        <v>AST (SGPT)84450</v>
      </c>
      <c r="B7930" t="s">
        <v>404</v>
      </c>
      <c r="C7930" t="s">
        <v>28</v>
      </c>
      <c r="D7930" t="s">
        <v>27</v>
      </c>
      <c r="E7930" s="2">
        <v>65.42</v>
      </c>
      <c r="F7930" s="2">
        <v>0</v>
      </c>
      <c r="G7930">
        <v>0</v>
      </c>
      <c r="H7930">
        <v>5.18</v>
      </c>
      <c r="I7930">
        <v>0</v>
      </c>
    </row>
    <row r="7931" spans="1:9">
      <c r="A7931" t="str">
        <f t="shared" si="124"/>
        <v>Bacteria ID Other87077</v>
      </c>
      <c r="B7931" t="s">
        <v>404</v>
      </c>
      <c r="C7931" t="s">
        <v>30</v>
      </c>
      <c r="D7931" t="s">
        <v>29</v>
      </c>
      <c r="E7931" s="2">
        <v>100.88</v>
      </c>
      <c r="F7931" s="2">
        <v>0</v>
      </c>
      <c r="G7931">
        <v>0</v>
      </c>
      <c r="H7931">
        <v>8.08</v>
      </c>
      <c r="I7931">
        <v>0</v>
      </c>
    </row>
    <row r="7932" spans="1:9">
      <c r="A7932" t="str">
        <f t="shared" si="124"/>
        <v>Bacteria ID Urine87088</v>
      </c>
      <c r="B7932" t="s">
        <v>404</v>
      </c>
      <c r="C7932" t="s">
        <v>32</v>
      </c>
      <c r="D7932" t="s">
        <v>31</v>
      </c>
      <c r="E7932" s="2">
        <v>195.07</v>
      </c>
      <c r="F7932" s="2">
        <v>0</v>
      </c>
      <c r="G7932">
        <v>0</v>
      </c>
      <c r="H7932">
        <v>8.09</v>
      </c>
      <c r="I7932">
        <v>0</v>
      </c>
    </row>
    <row r="7933" spans="1:9">
      <c r="A7933" t="str">
        <f t="shared" si="124"/>
        <v>Bacteria ID, Anaerobe87076</v>
      </c>
      <c r="B7933" t="s">
        <v>404</v>
      </c>
      <c r="C7933" t="s">
        <v>35</v>
      </c>
      <c r="D7933" t="s">
        <v>34</v>
      </c>
      <c r="E7933" s="2">
        <v>168.14</v>
      </c>
      <c r="F7933" s="2">
        <v>0</v>
      </c>
      <c r="G7933">
        <v>0</v>
      </c>
      <c r="H7933">
        <v>8.08</v>
      </c>
      <c r="I7933">
        <v>0</v>
      </c>
    </row>
    <row r="7934" spans="1:9">
      <c r="A7934" t="str">
        <f t="shared" si="124"/>
        <v>Basic Metabolic Panel80048</v>
      </c>
      <c r="B7934" t="s">
        <v>404</v>
      </c>
      <c r="C7934" t="s">
        <v>37</v>
      </c>
      <c r="D7934" t="s">
        <v>36</v>
      </c>
      <c r="E7934" s="2">
        <v>174.51</v>
      </c>
      <c r="F7934" s="2">
        <v>0</v>
      </c>
      <c r="G7934">
        <v>0</v>
      </c>
      <c r="H7934">
        <v>8.4600000000000009</v>
      </c>
      <c r="I7934">
        <v>0</v>
      </c>
    </row>
    <row r="7935" spans="1:9">
      <c r="A7935" t="str">
        <f t="shared" si="124"/>
        <v>BHCG Qual Serum84703</v>
      </c>
      <c r="B7935" t="s">
        <v>404</v>
      </c>
      <c r="C7935" t="s">
        <v>39</v>
      </c>
      <c r="D7935" t="s">
        <v>38</v>
      </c>
      <c r="E7935" s="2">
        <v>125.02</v>
      </c>
      <c r="F7935" s="2">
        <v>0</v>
      </c>
      <c r="G7935">
        <v>0</v>
      </c>
      <c r="H7935">
        <v>7.52</v>
      </c>
      <c r="I7935">
        <v>0</v>
      </c>
    </row>
    <row r="7936" spans="1:9">
      <c r="A7936" t="str">
        <f t="shared" si="124"/>
        <v>BHCG Quant Serum84702</v>
      </c>
      <c r="B7936" t="s">
        <v>404</v>
      </c>
      <c r="C7936" t="s">
        <v>41</v>
      </c>
      <c r="D7936" t="s">
        <v>40</v>
      </c>
      <c r="E7936" s="2">
        <v>110.26</v>
      </c>
      <c r="F7936" s="2">
        <v>0</v>
      </c>
      <c r="G7936">
        <v>0</v>
      </c>
      <c r="H7936">
        <v>15.05</v>
      </c>
      <c r="I7936">
        <v>0</v>
      </c>
    </row>
    <row r="7937" spans="1:9">
      <c r="A7937" t="str">
        <f t="shared" si="124"/>
        <v>Bilirubin, Total82247</v>
      </c>
      <c r="B7937" t="s">
        <v>404</v>
      </c>
      <c r="C7937" t="s">
        <v>43</v>
      </c>
      <c r="D7937" t="s">
        <v>42</v>
      </c>
      <c r="E7937" s="2">
        <v>82.69</v>
      </c>
      <c r="F7937" s="2">
        <v>0</v>
      </c>
      <c r="G7937">
        <v>0</v>
      </c>
      <c r="H7937">
        <v>5.0199999999999996</v>
      </c>
      <c r="I7937">
        <v>0</v>
      </c>
    </row>
    <row r="7938" spans="1:9">
      <c r="A7938" t="str">
        <f t="shared" si="124"/>
        <v>Blood Culture87040</v>
      </c>
      <c r="B7938" t="s">
        <v>404</v>
      </c>
      <c r="C7938" t="s">
        <v>45</v>
      </c>
      <c r="D7938" t="s">
        <v>44</v>
      </c>
      <c r="E7938" s="2">
        <v>281.69</v>
      </c>
      <c r="F7938" s="2">
        <v>0</v>
      </c>
      <c r="G7938">
        <v>0</v>
      </c>
      <c r="H7938">
        <v>10.32</v>
      </c>
      <c r="I7938">
        <v>0</v>
      </c>
    </row>
    <row r="7939" spans="1:9">
      <c r="A7939" t="str">
        <f t="shared" si="124"/>
        <v>Blood Osmolality93930</v>
      </c>
      <c r="B7939" t="s">
        <v>404</v>
      </c>
      <c r="C7939" t="s">
        <v>47</v>
      </c>
      <c r="D7939" t="s">
        <v>46</v>
      </c>
      <c r="E7939" s="2">
        <v>128.16</v>
      </c>
      <c r="F7939" s="2">
        <v>0</v>
      </c>
      <c r="G7939">
        <v>0</v>
      </c>
      <c r="H7939">
        <v>68.349999999999994</v>
      </c>
      <c r="I7939">
        <v>114.49</v>
      </c>
    </row>
    <row r="7940" spans="1:9">
      <c r="A7940" t="str">
        <f t="shared" si="124"/>
        <v>Blood TB Test86480</v>
      </c>
      <c r="B7940" t="s">
        <v>404</v>
      </c>
      <c r="C7940" t="s">
        <v>49</v>
      </c>
      <c r="D7940" t="s">
        <v>48</v>
      </c>
      <c r="E7940" s="2">
        <v>259.92</v>
      </c>
      <c r="F7940" s="2">
        <v>0</v>
      </c>
      <c r="G7940">
        <v>0</v>
      </c>
      <c r="H7940">
        <v>61.98</v>
      </c>
      <c r="I7940">
        <v>0</v>
      </c>
    </row>
    <row r="7941" spans="1:9">
      <c r="A7941" t="str">
        <f t="shared" si="124"/>
        <v>BNP83880</v>
      </c>
      <c r="B7941" t="s">
        <v>404</v>
      </c>
      <c r="C7941" t="s">
        <v>51</v>
      </c>
      <c r="D7941" t="s">
        <v>50</v>
      </c>
      <c r="E7941" s="2">
        <v>198.72</v>
      </c>
      <c r="F7941" s="2">
        <v>0</v>
      </c>
      <c r="G7941">
        <v>0</v>
      </c>
      <c r="H7941">
        <v>39.26</v>
      </c>
      <c r="I7941">
        <v>0</v>
      </c>
    </row>
    <row r="7942" spans="1:9">
      <c r="A7942" t="str">
        <f t="shared" si="124"/>
        <v>BUN (Urea Nitrogen)84520</v>
      </c>
      <c r="B7942" t="s">
        <v>404</v>
      </c>
      <c r="C7942" t="s">
        <v>53</v>
      </c>
      <c r="D7942" t="s">
        <v>52</v>
      </c>
      <c r="E7942" s="2">
        <v>93.48</v>
      </c>
      <c r="F7942" s="2">
        <v>0</v>
      </c>
      <c r="G7942">
        <v>0</v>
      </c>
      <c r="H7942">
        <v>3.95</v>
      </c>
      <c r="I7942">
        <v>0</v>
      </c>
    </row>
    <row r="7943" spans="1:9">
      <c r="A7943" t="str">
        <f t="shared" ref="A7943:A8006" si="125">C7943&amp;D7943</f>
        <v>C-Reactive Protein86140</v>
      </c>
      <c r="B7943" t="s">
        <v>404</v>
      </c>
      <c r="C7943" t="s">
        <v>55</v>
      </c>
      <c r="D7943" t="s">
        <v>54</v>
      </c>
      <c r="E7943" s="2">
        <v>216.92</v>
      </c>
      <c r="F7943" s="2">
        <v>0</v>
      </c>
      <c r="G7943">
        <v>0</v>
      </c>
      <c r="H7943">
        <v>5.18</v>
      </c>
      <c r="I7943">
        <v>0</v>
      </c>
    </row>
    <row r="7944" spans="1:9">
      <c r="A7944" t="str">
        <f t="shared" si="125"/>
        <v>C. Difficile87493</v>
      </c>
      <c r="B7944" t="s">
        <v>404</v>
      </c>
      <c r="C7944" t="s">
        <v>57</v>
      </c>
      <c r="D7944" t="s">
        <v>56</v>
      </c>
      <c r="E7944" s="2">
        <v>149.94</v>
      </c>
      <c r="F7944" s="2">
        <v>0</v>
      </c>
      <c r="G7944">
        <v>0</v>
      </c>
      <c r="H7944">
        <v>37.270000000000003</v>
      </c>
      <c r="I7944">
        <v>0</v>
      </c>
    </row>
    <row r="7945" spans="1:9">
      <c r="A7945" t="str">
        <f t="shared" si="125"/>
        <v>C. Difficile EPI87493</v>
      </c>
      <c r="B7945" t="s">
        <v>404</v>
      </c>
      <c r="C7945" t="s">
        <v>58</v>
      </c>
      <c r="D7945" t="s">
        <v>56</v>
      </c>
      <c r="E7945" s="2">
        <v>149.94</v>
      </c>
      <c r="F7945" s="2">
        <v>0</v>
      </c>
      <c r="G7945">
        <v>0</v>
      </c>
      <c r="H7945">
        <v>37.270000000000003</v>
      </c>
      <c r="I7945">
        <v>0</v>
      </c>
    </row>
    <row r="7946" spans="1:9">
      <c r="A7946" t="str">
        <f t="shared" si="125"/>
        <v>Calcium82310</v>
      </c>
      <c r="B7946" t="s">
        <v>404</v>
      </c>
      <c r="C7946" t="s">
        <v>60</v>
      </c>
      <c r="D7946" t="s">
        <v>59</v>
      </c>
      <c r="E7946" s="2">
        <v>128.16</v>
      </c>
      <c r="F7946" s="2">
        <v>0</v>
      </c>
      <c r="G7946">
        <v>0</v>
      </c>
      <c r="H7946">
        <v>5.16</v>
      </c>
      <c r="I7946">
        <v>0</v>
      </c>
    </row>
    <row r="7947" spans="1:9">
      <c r="A7947" t="str">
        <f t="shared" si="125"/>
        <v>Candida Species DNA Probe87480</v>
      </c>
      <c r="B7947" t="s">
        <v>404</v>
      </c>
      <c r="C7947" t="s">
        <v>62</v>
      </c>
      <c r="D7947" t="s">
        <v>61</v>
      </c>
      <c r="E7947" s="2">
        <v>77.45</v>
      </c>
      <c r="F7947" s="2">
        <v>0</v>
      </c>
      <c r="G7947">
        <v>0</v>
      </c>
      <c r="H7947">
        <v>20.05</v>
      </c>
      <c r="I7947">
        <v>0</v>
      </c>
    </row>
    <row r="7948" spans="1:9">
      <c r="A7948" t="str">
        <f t="shared" si="125"/>
        <v>Carbamazipine (Tegretol)80156</v>
      </c>
      <c r="B7948" t="s">
        <v>404</v>
      </c>
      <c r="C7948" t="s">
        <v>64</v>
      </c>
      <c r="D7948" t="s">
        <v>63</v>
      </c>
      <c r="E7948" s="2">
        <v>283.62</v>
      </c>
      <c r="F7948" s="2">
        <v>0</v>
      </c>
      <c r="G7948">
        <v>0</v>
      </c>
      <c r="H7948">
        <v>14.57</v>
      </c>
      <c r="I7948">
        <v>0</v>
      </c>
    </row>
    <row r="7949" spans="1:9">
      <c r="A7949" t="str">
        <f t="shared" si="125"/>
        <v>Carbon Dioxide (CO2)82374</v>
      </c>
      <c r="B7949" t="s">
        <v>404</v>
      </c>
      <c r="C7949" t="s">
        <v>66</v>
      </c>
      <c r="D7949" t="s">
        <v>65</v>
      </c>
      <c r="E7949" s="2">
        <v>107.77</v>
      </c>
      <c r="F7949" s="2">
        <v>0</v>
      </c>
      <c r="G7949">
        <v>0</v>
      </c>
      <c r="H7949">
        <v>4.88</v>
      </c>
      <c r="I7949">
        <v>0</v>
      </c>
    </row>
    <row r="7950" spans="1:9">
      <c r="A7950" t="str">
        <f t="shared" si="125"/>
        <v>CBC (No Auto Diff)85027</v>
      </c>
      <c r="B7950" t="s">
        <v>404</v>
      </c>
      <c r="C7950" t="s">
        <v>68</v>
      </c>
      <c r="D7950" t="s">
        <v>67</v>
      </c>
      <c r="E7950" s="2">
        <v>91.51</v>
      </c>
      <c r="F7950" s="2">
        <v>0</v>
      </c>
      <c r="G7950">
        <v>0</v>
      </c>
      <c r="H7950">
        <v>6.47</v>
      </c>
      <c r="I7950">
        <v>0</v>
      </c>
    </row>
    <row r="7951" spans="1:9">
      <c r="A7951" t="str">
        <f t="shared" si="125"/>
        <v>CBC w/Auto Diff85025</v>
      </c>
      <c r="B7951" t="s">
        <v>404</v>
      </c>
      <c r="C7951" t="s">
        <v>70</v>
      </c>
      <c r="D7951" t="s">
        <v>69</v>
      </c>
      <c r="E7951" s="2">
        <v>42.26</v>
      </c>
      <c r="F7951" s="2">
        <v>0</v>
      </c>
      <c r="G7951">
        <v>0</v>
      </c>
      <c r="H7951">
        <v>7.77</v>
      </c>
      <c r="I7951">
        <v>0</v>
      </c>
    </row>
    <row r="7952" spans="1:9">
      <c r="A7952" t="str">
        <f t="shared" si="125"/>
        <v>CBC w/Diff85025</v>
      </c>
      <c r="B7952" t="s">
        <v>404</v>
      </c>
      <c r="C7952" t="s">
        <v>794</v>
      </c>
      <c r="D7952" t="s">
        <v>69</v>
      </c>
      <c r="E7952" s="2">
        <v>40.25</v>
      </c>
      <c r="F7952" s="2">
        <v>0</v>
      </c>
      <c r="G7952">
        <v>0</v>
      </c>
      <c r="H7952">
        <v>7.77</v>
      </c>
      <c r="I7952">
        <v>0</v>
      </c>
    </row>
    <row r="7953" spans="1:9">
      <c r="A7953" t="str">
        <f t="shared" si="125"/>
        <v>CEA82378</v>
      </c>
      <c r="B7953" t="s">
        <v>404</v>
      </c>
      <c r="C7953" t="s">
        <v>73</v>
      </c>
      <c r="D7953" t="s">
        <v>72</v>
      </c>
      <c r="E7953" s="2">
        <v>276.45</v>
      </c>
      <c r="F7953" s="2">
        <v>0</v>
      </c>
      <c r="G7953">
        <v>0</v>
      </c>
      <c r="H7953">
        <v>18.96</v>
      </c>
      <c r="I7953">
        <v>0</v>
      </c>
    </row>
    <row r="7954" spans="1:9">
      <c r="A7954" t="str">
        <f t="shared" si="125"/>
        <v>CHEM Profile Explode</v>
      </c>
      <c r="B7954" t="s">
        <v>404</v>
      </c>
      <c r="C7954" t="s">
        <v>803</v>
      </c>
      <c r="E7954" s="2">
        <v>44.42</v>
      </c>
      <c r="F7954" s="2">
        <v>0</v>
      </c>
      <c r="G7954">
        <v>0</v>
      </c>
      <c r="H7954">
        <v>25.76</v>
      </c>
      <c r="I7954">
        <v>125.71</v>
      </c>
    </row>
    <row r="7955" spans="1:9">
      <c r="A7955" t="str">
        <f t="shared" si="125"/>
        <v>Chlamydia Trachomatis, AMP PROB87491</v>
      </c>
      <c r="B7955" t="s">
        <v>404</v>
      </c>
      <c r="C7955" t="s">
        <v>310</v>
      </c>
      <c r="D7955" t="s">
        <v>309</v>
      </c>
      <c r="E7955" s="2">
        <v>142.66999999999999</v>
      </c>
      <c r="F7955" s="2">
        <v>0</v>
      </c>
      <c r="G7955">
        <v>0</v>
      </c>
      <c r="H7955">
        <v>35.090000000000003</v>
      </c>
      <c r="I7955">
        <v>0</v>
      </c>
    </row>
    <row r="7956" spans="1:9">
      <c r="A7956" t="str">
        <f t="shared" si="125"/>
        <v>Chloride82435</v>
      </c>
      <c r="B7956" t="s">
        <v>404</v>
      </c>
      <c r="C7956" t="s">
        <v>75</v>
      </c>
      <c r="D7956" t="s">
        <v>74</v>
      </c>
      <c r="E7956" s="2">
        <v>110.25</v>
      </c>
      <c r="F7956" s="2">
        <v>0</v>
      </c>
      <c r="G7956">
        <v>0</v>
      </c>
      <c r="H7956">
        <v>4.5999999999999996</v>
      </c>
      <c r="I7956">
        <v>0</v>
      </c>
    </row>
    <row r="7957" spans="1:9">
      <c r="A7957" t="str">
        <f t="shared" si="125"/>
        <v>Cholesterol82465</v>
      </c>
      <c r="B7957" t="s">
        <v>404</v>
      </c>
      <c r="C7957" t="s">
        <v>312</v>
      </c>
      <c r="D7957" t="s">
        <v>311</v>
      </c>
      <c r="E7957" s="2">
        <v>20.84</v>
      </c>
      <c r="F7957" s="2">
        <v>0</v>
      </c>
      <c r="G7957">
        <v>0</v>
      </c>
      <c r="H7957">
        <v>4.3499999999999996</v>
      </c>
      <c r="I7957">
        <v>0</v>
      </c>
    </row>
    <row r="7958" spans="1:9">
      <c r="A7958" t="str">
        <f t="shared" si="125"/>
        <v>Clostridium Difficile87324</v>
      </c>
      <c r="B7958" t="s">
        <v>404</v>
      </c>
      <c r="C7958" t="s">
        <v>77</v>
      </c>
      <c r="D7958" t="s">
        <v>76</v>
      </c>
      <c r="E7958" s="2">
        <v>27.56</v>
      </c>
      <c r="F7958" s="2">
        <v>0</v>
      </c>
      <c r="G7958">
        <v>0</v>
      </c>
      <c r="H7958">
        <v>11.98</v>
      </c>
      <c r="I7958">
        <v>0</v>
      </c>
    </row>
    <row r="7959" spans="1:9">
      <c r="A7959" t="str">
        <f t="shared" si="125"/>
        <v>Comp Metabolic Panel80053</v>
      </c>
      <c r="B7959" t="s">
        <v>404</v>
      </c>
      <c r="C7959" t="s">
        <v>314</v>
      </c>
      <c r="D7959" t="s">
        <v>313</v>
      </c>
      <c r="E7959" s="2">
        <v>266.26</v>
      </c>
      <c r="F7959" s="2">
        <v>0</v>
      </c>
      <c r="G7959">
        <v>0</v>
      </c>
      <c r="H7959">
        <v>10.56</v>
      </c>
      <c r="I7959">
        <v>0</v>
      </c>
    </row>
    <row r="7960" spans="1:9">
      <c r="A7960" t="str">
        <f t="shared" si="125"/>
        <v>Cortisol AM82533</v>
      </c>
      <c r="B7960" t="s">
        <v>404</v>
      </c>
      <c r="C7960" t="s">
        <v>79</v>
      </c>
      <c r="D7960" t="s">
        <v>78</v>
      </c>
      <c r="E7960" s="2">
        <v>340.95</v>
      </c>
      <c r="F7960" s="2">
        <v>0</v>
      </c>
      <c r="G7960">
        <v>0</v>
      </c>
      <c r="H7960">
        <v>16.3</v>
      </c>
      <c r="I7960">
        <v>0</v>
      </c>
    </row>
    <row r="7961" spans="1:9">
      <c r="A7961" t="str">
        <f t="shared" si="125"/>
        <v>Cortisol PM82533</v>
      </c>
      <c r="B7961" t="s">
        <v>404</v>
      </c>
      <c r="C7961" t="s">
        <v>80</v>
      </c>
      <c r="D7961" t="s">
        <v>78</v>
      </c>
      <c r="E7961" s="2">
        <v>340.95</v>
      </c>
      <c r="F7961" s="2">
        <v>0</v>
      </c>
      <c r="G7961">
        <v>0</v>
      </c>
      <c r="H7961">
        <v>16.3</v>
      </c>
      <c r="I7961">
        <v>0</v>
      </c>
    </row>
    <row r="7962" spans="1:9">
      <c r="A7962" t="str">
        <f t="shared" si="125"/>
        <v>Cortisol Random82533</v>
      </c>
      <c r="B7962" t="s">
        <v>404</v>
      </c>
      <c r="C7962" t="s">
        <v>81</v>
      </c>
      <c r="D7962" t="s">
        <v>78</v>
      </c>
      <c r="E7962" s="2">
        <v>340.95</v>
      </c>
      <c r="F7962" s="2">
        <v>0</v>
      </c>
      <c r="G7962">
        <v>0</v>
      </c>
      <c r="H7962">
        <v>16.3</v>
      </c>
      <c r="I7962">
        <v>0</v>
      </c>
    </row>
    <row r="7963" spans="1:9">
      <c r="A7963" t="str">
        <f t="shared" si="125"/>
        <v>COVID 19 Antibody IGG IGM86328</v>
      </c>
      <c r="B7963" t="s">
        <v>404</v>
      </c>
      <c r="C7963" t="s">
        <v>83</v>
      </c>
      <c r="D7963" t="s">
        <v>82</v>
      </c>
      <c r="E7963" s="2">
        <v>82.69</v>
      </c>
      <c r="F7963" s="2">
        <v>0</v>
      </c>
      <c r="G7963">
        <v>0</v>
      </c>
      <c r="H7963">
        <v>44.1</v>
      </c>
      <c r="I7963">
        <v>0</v>
      </c>
    </row>
    <row r="7964" spans="1:9">
      <c r="A7964" t="str">
        <f t="shared" si="125"/>
        <v>COVID-19 PCRU0003</v>
      </c>
      <c r="B7964" t="s">
        <v>404</v>
      </c>
      <c r="C7964" t="s">
        <v>795</v>
      </c>
      <c r="D7964" t="s">
        <v>84</v>
      </c>
      <c r="E7964" s="2">
        <v>220.5</v>
      </c>
      <c r="F7964" s="2">
        <v>210</v>
      </c>
      <c r="G7964">
        <v>0</v>
      </c>
      <c r="H7964">
        <v>75</v>
      </c>
      <c r="I7964">
        <v>0</v>
      </c>
    </row>
    <row r="7965" spans="1:9">
      <c r="A7965" t="str">
        <f t="shared" si="125"/>
        <v>Covid-19 Rapid Antigen (CV2AG)87426</v>
      </c>
      <c r="B7965" t="s">
        <v>404</v>
      </c>
      <c r="C7965" t="s">
        <v>85</v>
      </c>
      <c r="D7965" t="s">
        <v>796</v>
      </c>
      <c r="E7965" s="2">
        <v>220.5</v>
      </c>
      <c r="F7965" s="2">
        <v>0</v>
      </c>
      <c r="G7965">
        <v>0</v>
      </c>
      <c r="H7965">
        <v>117.6</v>
      </c>
      <c r="I7965">
        <v>0</v>
      </c>
    </row>
    <row r="7966" spans="1:9">
      <c r="A7966" t="str">
        <f t="shared" si="125"/>
        <v>CPK; Total82550</v>
      </c>
      <c r="B7966" t="s">
        <v>404</v>
      </c>
      <c r="C7966" t="s">
        <v>87</v>
      </c>
      <c r="D7966" t="s">
        <v>86</v>
      </c>
      <c r="E7966" s="2">
        <v>149.91999999999999</v>
      </c>
      <c r="F7966" s="2">
        <v>0</v>
      </c>
      <c r="G7966">
        <v>0</v>
      </c>
      <c r="H7966">
        <v>6.51</v>
      </c>
      <c r="I7966">
        <v>0</v>
      </c>
    </row>
    <row r="7967" spans="1:9">
      <c r="A7967" t="str">
        <f t="shared" si="125"/>
        <v>Creatinine82565</v>
      </c>
      <c r="B7967" t="s">
        <v>404</v>
      </c>
      <c r="C7967" t="s">
        <v>89</v>
      </c>
      <c r="D7967" t="s">
        <v>88</v>
      </c>
      <c r="E7967" s="2">
        <v>91.51</v>
      </c>
      <c r="F7967" s="2">
        <v>0</v>
      </c>
      <c r="G7967">
        <v>0</v>
      </c>
      <c r="H7967">
        <v>5.12</v>
      </c>
      <c r="I7967">
        <v>0</v>
      </c>
    </row>
    <row r="7968" spans="1:9">
      <c r="A7968" t="str">
        <f t="shared" si="125"/>
        <v>Cryptosporidium87328</v>
      </c>
      <c r="B7968" t="s">
        <v>404</v>
      </c>
      <c r="C7968" t="s">
        <v>316</v>
      </c>
      <c r="D7968" t="s">
        <v>315</v>
      </c>
      <c r="E7968" s="2">
        <v>138.34</v>
      </c>
      <c r="F7968" s="2">
        <v>0</v>
      </c>
      <c r="G7968">
        <v>0</v>
      </c>
      <c r="H7968">
        <v>13.82</v>
      </c>
      <c r="I7968">
        <v>0</v>
      </c>
    </row>
    <row r="7969" spans="1:9">
      <c r="A7969" t="str">
        <f t="shared" si="125"/>
        <v>Culture, Nose/Throat87070</v>
      </c>
      <c r="B7969" t="s">
        <v>404</v>
      </c>
      <c r="C7969" t="s">
        <v>91</v>
      </c>
      <c r="D7969" t="s">
        <v>90</v>
      </c>
      <c r="E7969" s="2">
        <v>206.92</v>
      </c>
      <c r="F7969" s="2">
        <v>0</v>
      </c>
      <c r="G7969">
        <v>0</v>
      </c>
      <c r="H7969">
        <v>8.6199999999999992</v>
      </c>
      <c r="I7969">
        <v>0</v>
      </c>
    </row>
    <row r="7970" spans="1:9">
      <c r="A7970" t="str">
        <f t="shared" si="125"/>
        <v>Culture, Stool87045</v>
      </c>
      <c r="B7970" t="s">
        <v>404</v>
      </c>
      <c r="C7970" t="s">
        <v>93</v>
      </c>
      <c r="D7970" t="s">
        <v>92</v>
      </c>
      <c r="E7970" s="2">
        <v>239.63</v>
      </c>
      <c r="F7970" s="2">
        <v>0</v>
      </c>
      <c r="G7970">
        <v>0</v>
      </c>
      <c r="H7970">
        <v>9.44</v>
      </c>
      <c r="I7970">
        <v>0</v>
      </c>
    </row>
    <row r="7971" spans="1:9">
      <c r="A7971" t="str">
        <f t="shared" si="125"/>
        <v>Culture, Urine87086</v>
      </c>
      <c r="B7971" t="s">
        <v>404</v>
      </c>
      <c r="C7971" t="s">
        <v>95</v>
      </c>
      <c r="D7971" t="s">
        <v>94</v>
      </c>
      <c r="E7971" s="2">
        <v>138.34</v>
      </c>
      <c r="F7971" s="2">
        <v>0</v>
      </c>
      <c r="G7971">
        <v>0</v>
      </c>
      <c r="H7971">
        <v>8.07</v>
      </c>
      <c r="I7971">
        <v>215.5</v>
      </c>
    </row>
    <row r="7972" spans="1:9">
      <c r="A7972" t="str">
        <f t="shared" si="125"/>
        <v>D-Dimer DVT/PE Quant85379</v>
      </c>
      <c r="B7972" t="s">
        <v>404</v>
      </c>
      <c r="C7972" t="s">
        <v>97</v>
      </c>
      <c r="D7972" t="s">
        <v>96</v>
      </c>
      <c r="E7972" s="2">
        <v>206.44</v>
      </c>
      <c r="F7972" s="2">
        <v>0</v>
      </c>
      <c r="G7972">
        <v>0</v>
      </c>
      <c r="H7972">
        <v>10.18</v>
      </c>
      <c r="I7972">
        <v>0</v>
      </c>
    </row>
    <row r="7973" spans="1:9">
      <c r="A7973" t="str">
        <f t="shared" si="125"/>
        <v>Day PartialH0035</v>
      </c>
      <c r="B7973" t="s">
        <v>404</v>
      </c>
      <c r="C7973" t="s">
        <v>280</v>
      </c>
      <c r="D7973" t="s">
        <v>357</v>
      </c>
      <c r="E7973" s="2">
        <v>939.68</v>
      </c>
      <c r="F7973" s="2">
        <v>286</v>
      </c>
      <c r="G7973">
        <v>0</v>
      </c>
      <c r="H7973">
        <v>210</v>
      </c>
      <c r="I7973">
        <v>0</v>
      </c>
    </row>
    <row r="7974" spans="1:9">
      <c r="A7974" t="str">
        <f t="shared" si="125"/>
        <v>Digoxin80162</v>
      </c>
      <c r="B7974" t="s">
        <v>404</v>
      </c>
      <c r="C7974" t="s">
        <v>99</v>
      </c>
      <c r="D7974" t="s">
        <v>98</v>
      </c>
      <c r="E7974" s="2">
        <v>238.41</v>
      </c>
      <c r="F7974" s="2">
        <v>0</v>
      </c>
      <c r="G7974">
        <v>0</v>
      </c>
      <c r="H7974">
        <v>13.28</v>
      </c>
      <c r="I7974">
        <v>0</v>
      </c>
    </row>
    <row r="7975" spans="1:9">
      <c r="A7975" t="str">
        <f t="shared" si="125"/>
        <v>Direct Bilirubin82248</v>
      </c>
      <c r="B7975" t="s">
        <v>404</v>
      </c>
      <c r="C7975" t="s">
        <v>101</v>
      </c>
      <c r="D7975" t="s">
        <v>100</v>
      </c>
      <c r="E7975" s="2">
        <v>96.09</v>
      </c>
      <c r="F7975" s="2">
        <v>0</v>
      </c>
      <c r="G7975">
        <v>0</v>
      </c>
      <c r="H7975">
        <v>5.0199999999999996</v>
      </c>
      <c r="I7975">
        <v>0</v>
      </c>
    </row>
    <row r="7976" spans="1:9">
      <c r="A7976" t="str">
        <f t="shared" si="125"/>
        <v>Drug Screen80305</v>
      </c>
      <c r="B7976" t="s">
        <v>404</v>
      </c>
      <c r="C7976" t="s">
        <v>103</v>
      </c>
      <c r="D7976" t="s">
        <v>102</v>
      </c>
      <c r="E7976" s="2">
        <v>332.63</v>
      </c>
      <c r="F7976" s="2">
        <v>0</v>
      </c>
      <c r="G7976">
        <v>0</v>
      </c>
      <c r="H7976">
        <v>12.6</v>
      </c>
      <c r="I7976">
        <v>0</v>
      </c>
    </row>
    <row r="7977" spans="1:9">
      <c r="A7977" t="str">
        <f t="shared" si="125"/>
        <v>E Histolytica87337</v>
      </c>
      <c r="B7977" t="s">
        <v>404</v>
      </c>
      <c r="C7977" t="s">
        <v>318</v>
      </c>
      <c r="D7977" t="s">
        <v>317</v>
      </c>
      <c r="E7977" s="2">
        <v>65.42</v>
      </c>
      <c r="F7977" s="2">
        <v>0</v>
      </c>
      <c r="G7977">
        <v>0</v>
      </c>
      <c r="H7977">
        <v>11.98</v>
      </c>
      <c r="I7977">
        <v>0</v>
      </c>
    </row>
    <row r="7978" spans="1:9">
      <c r="A7978" t="str">
        <f t="shared" si="125"/>
        <v>EKG93005</v>
      </c>
      <c r="B7978" t="s">
        <v>404</v>
      </c>
      <c r="C7978" t="s">
        <v>105</v>
      </c>
      <c r="D7978" t="s">
        <v>104</v>
      </c>
      <c r="E7978" s="2">
        <v>219.4</v>
      </c>
      <c r="F7978" s="2">
        <v>0</v>
      </c>
      <c r="G7978">
        <v>0</v>
      </c>
      <c r="H7978">
        <v>56.85</v>
      </c>
      <c r="I7978">
        <v>269.38</v>
      </c>
    </row>
    <row r="7979" spans="1:9">
      <c r="A7979" t="str">
        <f t="shared" si="125"/>
        <v>Electro. Protein - Serum84165</v>
      </c>
      <c r="B7979" t="s">
        <v>404</v>
      </c>
      <c r="C7979" t="s">
        <v>108</v>
      </c>
      <c r="D7979" t="s">
        <v>107</v>
      </c>
      <c r="E7979" s="2">
        <v>221.33</v>
      </c>
      <c r="F7979" s="2">
        <v>0</v>
      </c>
      <c r="G7979">
        <v>0</v>
      </c>
      <c r="H7979">
        <v>10.74</v>
      </c>
      <c r="I7979">
        <v>1680.92</v>
      </c>
    </row>
    <row r="7980" spans="1:9">
      <c r="A7980" t="str">
        <f t="shared" si="125"/>
        <v>Electro. Protein - Urine84165</v>
      </c>
      <c r="B7980" t="s">
        <v>404</v>
      </c>
      <c r="C7980" t="s">
        <v>109</v>
      </c>
      <c r="D7980" t="s">
        <v>107</v>
      </c>
      <c r="E7980" s="2">
        <v>221.33</v>
      </c>
      <c r="F7980" s="2">
        <v>0</v>
      </c>
      <c r="G7980">
        <v>0</v>
      </c>
      <c r="H7980">
        <v>10.74</v>
      </c>
      <c r="I7980">
        <v>1616.27</v>
      </c>
    </row>
    <row r="7981" spans="1:9">
      <c r="A7981" t="str">
        <f t="shared" si="125"/>
        <v>Electrolyte Panel80051</v>
      </c>
      <c r="B7981" t="s">
        <v>404</v>
      </c>
      <c r="C7981" t="s">
        <v>111</v>
      </c>
      <c r="D7981" t="s">
        <v>110</v>
      </c>
      <c r="E7981" s="2">
        <v>149.91999999999999</v>
      </c>
      <c r="F7981" s="2">
        <v>0</v>
      </c>
      <c r="G7981">
        <v>0</v>
      </c>
      <c r="H7981">
        <v>7.01</v>
      </c>
      <c r="I7981">
        <v>282.85000000000002</v>
      </c>
    </row>
    <row r="7982" spans="1:9">
      <c r="A7982" t="str">
        <f t="shared" si="125"/>
        <v>Ferritin82728</v>
      </c>
      <c r="B7982" t="s">
        <v>404</v>
      </c>
      <c r="C7982" t="s">
        <v>113</v>
      </c>
      <c r="D7982" t="s">
        <v>112</v>
      </c>
      <c r="E7982" s="2">
        <v>174.51</v>
      </c>
      <c r="F7982" s="2">
        <v>0</v>
      </c>
      <c r="G7982">
        <v>0</v>
      </c>
      <c r="H7982">
        <v>13.63</v>
      </c>
      <c r="I7982">
        <v>0</v>
      </c>
    </row>
    <row r="7983" spans="1:9">
      <c r="A7983" t="str">
        <f t="shared" si="125"/>
        <v>FK506 (Tacrolimus)80197</v>
      </c>
      <c r="B7983" t="s">
        <v>404</v>
      </c>
      <c r="C7983" t="s">
        <v>115</v>
      </c>
      <c r="D7983" t="s">
        <v>114</v>
      </c>
      <c r="E7983" s="2">
        <v>292.88</v>
      </c>
      <c r="F7983" s="2">
        <v>0</v>
      </c>
      <c r="G7983">
        <v>0</v>
      </c>
      <c r="H7983">
        <v>13.73</v>
      </c>
      <c r="I7983">
        <v>0</v>
      </c>
    </row>
    <row r="7984" spans="1:9">
      <c r="A7984" t="str">
        <f t="shared" si="125"/>
        <v>Folate - Serum82746</v>
      </c>
      <c r="B7984" t="s">
        <v>404</v>
      </c>
      <c r="C7984" t="s">
        <v>117</v>
      </c>
      <c r="D7984" t="s">
        <v>116</v>
      </c>
      <c r="E7984" s="2">
        <v>198.72</v>
      </c>
      <c r="F7984" s="2">
        <v>0</v>
      </c>
      <c r="G7984">
        <v>0</v>
      </c>
      <c r="H7984">
        <v>14.7</v>
      </c>
      <c r="I7984">
        <v>0</v>
      </c>
    </row>
    <row r="7985" spans="1:9">
      <c r="A7985" t="str">
        <f t="shared" si="125"/>
        <v>Follow Up Psych Consult90832</v>
      </c>
      <c r="B7985" t="s">
        <v>404</v>
      </c>
      <c r="C7985" t="s">
        <v>285</v>
      </c>
      <c r="D7985" t="s">
        <v>284</v>
      </c>
      <c r="E7985" s="2">
        <v>145.87</v>
      </c>
      <c r="F7985" s="2">
        <v>75.31</v>
      </c>
      <c r="G7985">
        <v>0</v>
      </c>
      <c r="H7985">
        <v>42.86</v>
      </c>
      <c r="I7985">
        <v>0</v>
      </c>
    </row>
    <row r="7986" spans="1:9">
      <c r="A7986" t="str">
        <f t="shared" si="125"/>
        <v>Free T384481</v>
      </c>
      <c r="B7986" t="s">
        <v>404</v>
      </c>
      <c r="C7986" t="s">
        <v>119</v>
      </c>
      <c r="D7986" t="s">
        <v>118</v>
      </c>
      <c r="E7986" s="2">
        <v>342.88</v>
      </c>
      <c r="F7986" s="2">
        <v>0</v>
      </c>
      <c r="G7986">
        <v>0</v>
      </c>
      <c r="H7986">
        <v>16.940000000000001</v>
      </c>
      <c r="I7986">
        <v>0</v>
      </c>
    </row>
    <row r="7987" spans="1:9">
      <c r="A7987" t="str">
        <f t="shared" si="125"/>
        <v>Free T4 (Total)84439</v>
      </c>
      <c r="B7987" t="s">
        <v>404</v>
      </c>
      <c r="C7987" t="s">
        <v>121</v>
      </c>
      <c r="D7987" t="s">
        <v>120</v>
      </c>
      <c r="E7987" s="2">
        <v>293.17</v>
      </c>
      <c r="F7987" s="2">
        <v>0</v>
      </c>
      <c r="G7987">
        <v>0</v>
      </c>
      <c r="H7987">
        <v>9.02</v>
      </c>
      <c r="I7987">
        <v>0</v>
      </c>
    </row>
    <row r="7988" spans="1:9">
      <c r="A7988" t="str">
        <f t="shared" si="125"/>
        <v>Fungus Culture87102</v>
      </c>
      <c r="B7988" t="s">
        <v>404</v>
      </c>
      <c r="C7988" t="s">
        <v>123</v>
      </c>
      <c r="D7988" t="s">
        <v>122</v>
      </c>
      <c r="E7988" s="2">
        <v>221.33</v>
      </c>
      <c r="F7988" s="2">
        <v>0</v>
      </c>
      <c r="G7988">
        <v>0</v>
      </c>
      <c r="H7988">
        <v>8.41</v>
      </c>
      <c r="I7988">
        <v>0</v>
      </c>
    </row>
    <row r="7989" spans="1:9">
      <c r="A7989" t="str">
        <f t="shared" si="125"/>
        <v>Gardnerella Vag DNA Prob87510</v>
      </c>
      <c r="B7989" t="s">
        <v>404</v>
      </c>
      <c r="C7989" t="s">
        <v>125</v>
      </c>
      <c r="D7989" t="s">
        <v>124</v>
      </c>
      <c r="E7989" s="2">
        <v>77.45</v>
      </c>
      <c r="F7989" s="2">
        <v>0</v>
      </c>
      <c r="G7989">
        <v>0</v>
      </c>
      <c r="H7989">
        <v>20.05</v>
      </c>
      <c r="I7989">
        <v>0</v>
      </c>
    </row>
    <row r="7990" spans="1:9">
      <c r="A7990" t="str">
        <f t="shared" si="125"/>
        <v>GC Culture87081</v>
      </c>
      <c r="B7990" t="s">
        <v>404</v>
      </c>
      <c r="C7990" t="s">
        <v>127</v>
      </c>
      <c r="D7990" t="s">
        <v>126</v>
      </c>
      <c r="E7990" s="2">
        <v>121.55</v>
      </c>
      <c r="F7990" s="2">
        <v>115.76</v>
      </c>
      <c r="G7990">
        <v>0</v>
      </c>
      <c r="H7990">
        <v>6.63</v>
      </c>
      <c r="I7990">
        <v>0</v>
      </c>
    </row>
    <row r="7991" spans="1:9">
      <c r="A7991" t="str">
        <f t="shared" si="125"/>
        <v>GC Genprobe87590</v>
      </c>
      <c r="B7991" t="s">
        <v>404</v>
      </c>
      <c r="C7991" t="s">
        <v>129</v>
      </c>
      <c r="D7991" t="s">
        <v>128</v>
      </c>
      <c r="E7991" s="2">
        <v>63</v>
      </c>
      <c r="F7991" s="2">
        <v>60</v>
      </c>
      <c r="G7991">
        <v>0</v>
      </c>
      <c r="H7991">
        <v>26.88</v>
      </c>
      <c r="I7991">
        <v>0</v>
      </c>
    </row>
    <row r="7992" spans="1:9">
      <c r="A7992" t="str">
        <f t="shared" si="125"/>
        <v>GC/Chlamydia By PCR87591</v>
      </c>
      <c r="B7992" t="s">
        <v>404</v>
      </c>
      <c r="C7992" t="s">
        <v>320</v>
      </c>
      <c r="D7992" t="s">
        <v>319</v>
      </c>
      <c r="E7992" s="2">
        <v>149.94</v>
      </c>
      <c r="F7992" s="2">
        <v>0</v>
      </c>
      <c r="G7992">
        <v>0</v>
      </c>
      <c r="H7992">
        <v>35.090000000000003</v>
      </c>
      <c r="I7992">
        <v>0</v>
      </c>
    </row>
    <row r="7993" spans="1:9">
      <c r="A7993" t="str">
        <f t="shared" si="125"/>
        <v>GGTP82977</v>
      </c>
      <c r="B7993" t="s">
        <v>404</v>
      </c>
      <c r="C7993" t="s">
        <v>322</v>
      </c>
      <c r="D7993" t="s">
        <v>321</v>
      </c>
      <c r="E7993" s="2">
        <v>114.39</v>
      </c>
      <c r="F7993" s="2">
        <v>0</v>
      </c>
      <c r="G7993">
        <v>0</v>
      </c>
      <c r="H7993">
        <v>7.2</v>
      </c>
      <c r="I7993">
        <v>0</v>
      </c>
    </row>
    <row r="7994" spans="1:9">
      <c r="A7994" t="str">
        <f t="shared" si="125"/>
        <v>Giardia87749</v>
      </c>
      <c r="B7994" t="s">
        <v>404</v>
      </c>
      <c r="C7994" t="s">
        <v>324</v>
      </c>
      <c r="D7994" t="s">
        <v>323</v>
      </c>
      <c r="E7994" s="2">
        <v>191.3</v>
      </c>
      <c r="F7994" s="2">
        <v>0</v>
      </c>
      <c r="G7994">
        <v>0</v>
      </c>
      <c r="H7994">
        <v>102.03</v>
      </c>
      <c r="I7994">
        <v>0</v>
      </c>
    </row>
    <row r="7995" spans="1:9">
      <c r="A7995" t="str">
        <f t="shared" si="125"/>
        <v>Glucose Hour PC82947</v>
      </c>
      <c r="B7995" t="s">
        <v>404</v>
      </c>
      <c r="C7995" t="s">
        <v>131</v>
      </c>
      <c r="D7995" t="s">
        <v>130</v>
      </c>
      <c r="E7995" s="2">
        <v>75.599999999999994</v>
      </c>
      <c r="F7995" s="2">
        <v>0</v>
      </c>
      <c r="G7995">
        <v>0</v>
      </c>
      <c r="H7995">
        <v>3.93</v>
      </c>
      <c r="I7995">
        <v>0</v>
      </c>
    </row>
    <row r="7996" spans="1:9">
      <c r="A7996" t="str">
        <f t="shared" si="125"/>
        <v>Glucose; Blood-Quant82947</v>
      </c>
      <c r="B7996" t="s">
        <v>404</v>
      </c>
      <c r="C7996" t="s">
        <v>132</v>
      </c>
      <c r="D7996" t="s">
        <v>130</v>
      </c>
      <c r="E7996" s="2">
        <v>72.06</v>
      </c>
      <c r="F7996" s="2">
        <v>0</v>
      </c>
      <c r="G7996">
        <v>0</v>
      </c>
      <c r="H7996">
        <v>3.93</v>
      </c>
      <c r="I7996">
        <v>0</v>
      </c>
    </row>
    <row r="7997" spans="1:9">
      <c r="A7997" t="str">
        <f t="shared" si="125"/>
        <v>Glycohemoglobin (A1C)83036</v>
      </c>
      <c r="B7997" t="s">
        <v>404</v>
      </c>
      <c r="C7997" t="s">
        <v>134</v>
      </c>
      <c r="D7997" t="s">
        <v>133</v>
      </c>
      <c r="E7997" s="2">
        <v>161.78</v>
      </c>
      <c r="F7997" s="2">
        <v>0</v>
      </c>
      <c r="G7997">
        <v>0</v>
      </c>
      <c r="H7997">
        <v>9.7100000000000009</v>
      </c>
      <c r="I7997">
        <v>0</v>
      </c>
    </row>
    <row r="7998" spans="1:9">
      <c r="A7998" t="str">
        <f t="shared" si="125"/>
        <v>Gram Stain (GS)87205</v>
      </c>
      <c r="B7998" t="s">
        <v>404</v>
      </c>
      <c r="C7998" t="s">
        <v>136</v>
      </c>
      <c r="D7998" t="s">
        <v>135</v>
      </c>
      <c r="E7998" s="2">
        <v>78</v>
      </c>
      <c r="F7998" s="2">
        <v>0</v>
      </c>
      <c r="G7998">
        <v>0</v>
      </c>
      <c r="H7998">
        <v>4.2699999999999996</v>
      </c>
      <c r="I7998">
        <v>0</v>
      </c>
    </row>
    <row r="7999" spans="1:9">
      <c r="A7999" t="str">
        <f t="shared" si="125"/>
        <v>Group A Strep (Rapid)87880</v>
      </c>
      <c r="B7999" t="s">
        <v>404</v>
      </c>
      <c r="C7999" t="s">
        <v>138</v>
      </c>
      <c r="D7999" t="s">
        <v>137</v>
      </c>
      <c r="E7999" s="2">
        <v>44.1</v>
      </c>
      <c r="F7999" s="2">
        <v>0</v>
      </c>
      <c r="G7999">
        <v>0</v>
      </c>
      <c r="H7999">
        <v>16.53</v>
      </c>
      <c r="I7999">
        <v>0</v>
      </c>
    </row>
    <row r="8000" spans="1:9">
      <c r="A8000" t="str">
        <f t="shared" si="125"/>
        <v>HCG</v>
      </c>
      <c r="B8000" t="s">
        <v>404</v>
      </c>
      <c r="C8000" t="s">
        <v>804</v>
      </c>
      <c r="E8000" s="2">
        <v>105.01</v>
      </c>
      <c r="F8000" s="2">
        <v>0</v>
      </c>
      <c r="G8000">
        <v>0</v>
      </c>
      <c r="H8000">
        <v>60.91</v>
      </c>
      <c r="I8000">
        <v>0</v>
      </c>
    </row>
    <row r="8001" spans="1:9">
      <c r="A8001" t="str">
        <f t="shared" si="125"/>
        <v>HCG Qualitative - Urine81025</v>
      </c>
      <c r="B8001" t="s">
        <v>404</v>
      </c>
      <c r="C8001" t="s">
        <v>140</v>
      </c>
      <c r="D8001" t="s">
        <v>139</v>
      </c>
      <c r="E8001" s="2">
        <v>119.34</v>
      </c>
      <c r="F8001" s="2">
        <v>0</v>
      </c>
      <c r="G8001">
        <v>0</v>
      </c>
      <c r="H8001">
        <v>8.61</v>
      </c>
      <c r="I8001">
        <v>0</v>
      </c>
    </row>
    <row r="8002" spans="1:9">
      <c r="A8002" t="str">
        <f t="shared" si="125"/>
        <v>HDL83701</v>
      </c>
      <c r="B8002" t="s">
        <v>404</v>
      </c>
      <c r="C8002" t="s">
        <v>142</v>
      </c>
      <c r="D8002" t="s">
        <v>141</v>
      </c>
      <c r="E8002" s="2">
        <v>274.52</v>
      </c>
      <c r="F8002" s="2">
        <v>0</v>
      </c>
      <c r="G8002">
        <v>0</v>
      </c>
      <c r="H8002">
        <v>33.86</v>
      </c>
      <c r="I8002">
        <v>0</v>
      </c>
    </row>
    <row r="8003" spans="1:9">
      <c r="A8003" t="str">
        <f t="shared" si="125"/>
        <v>Hematocrit85014</v>
      </c>
      <c r="B8003" t="s">
        <v>404</v>
      </c>
      <c r="C8003" t="s">
        <v>144</v>
      </c>
      <c r="D8003" t="s">
        <v>143</v>
      </c>
      <c r="E8003" s="2">
        <v>45.48</v>
      </c>
      <c r="F8003" s="2">
        <v>0</v>
      </c>
      <c r="G8003">
        <v>0</v>
      </c>
      <c r="H8003">
        <v>2.37</v>
      </c>
      <c r="I8003">
        <v>0</v>
      </c>
    </row>
    <row r="8004" spans="1:9">
      <c r="A8004" t="str">
        <f t="shared" si="125"/>
        <v>Hemoglobin85018</v>
      </c>
      <c r="B8004" t="s">
        <v>404</v>
      </c>
      <c r="C8004" t="s">
        <v>146</v>
      </c>
      <c r="D8004" t="s">
        <v>145</v>
      </c>
      <c r="E8004" s="2">
        <v>59.26</v>
      </c>
      <c r="F8004" s="2">
        <v>0</v>
      </c>
      <c r="G8004">
        <v>0</v>
      </c>
      <c r="H8004">
        <v>2.37</v>
      </c>
      <c r="I8004">
        <v>0</v>
      </c>
    </row>
    <row r="8005" spans="1:9">
      <c r="A8005" t="str">
        <f t="shared" si="125"/>
        <v>Hep B Surface AB86706</v>
      </c>
      <c r="B8005" t="s">
        <v>404</v>
      </c>
      <c r="C8005" t="s">
        <v>148</v>
      </c>
      <c r="D8005" t="s">
        <v>147</v>
      </c>
      <c r="E8005" s="2">
        <v>119.34</v>
      </c>
      <c r="F8005" s="2">
        <v>0</v>
      </c>
      <c r="G8005">
        <v>0</v>
      </c>
      <c r="H8005">
        <v>10.74</v>
      </c>
      <c r="I8005">
        <v>1081.1099999999999</v>
      </c>
    </row>
    <row r="8006" spans="1:9">
      <c r="A8006" t="str">
        <f t="shared" si="125"/>
        <v>Hep C - EIA86803</v>
      </c>
      <c r="B8006" t="s">
        <v>404</v>
      </c>
      <c r="C8006" t="s">
        <v>150</v>
      </c>
      <c r="D8006" t="s">
        <v>149</v>
      </c>
      <c r="E8006" s="2">
        <v>79.11</v>
      </c>
      <c r="F8006" s="2">
        <v>0</v>
      </c>
      <c r="G8006">
        <v>0</v>
      </c>
      <c r="H8006">
        <v>14.27</v>
      </c>
      <c r="I8006">
        <v>0</v>
      </c>
    </row>
    <row r="8007" spans="1:9">
      <c r="A8007" t="str">
        <f t="shared" ref="A8007:A8070" si="126">C8007&amp;D8007</f>
        <v>Hepatic Function Panel80076</v>
      </c>
      <c r="B8007" t="s">
        <v>404</v>
      </c>
      <c r="C8007" t="s">
        <v>152</v>
      </c>
      <c r="D8007" t="s">
        <v>151</v>
      </c>
      <c r="E8007" s="2">
        <v>253.52</v>
      </c>
      <c r="F8007" s="2">
        <v>0</v>
      </c>
      <c r="G8007">
        <v>0</v>
      </c>
      <c r="H8007">
        <v>8.17</v>
      </c>
      <c r="I8007">
        <v>0</v>
      </c>
    </row>
    <row r="8008" spans="1:9">
      <c r="A8008" t="str">
        <f t="shared" si="126"/>
        <v>Hepatitis A -IGM AB86709</v>
      </c>
      <c r="B8008" t="s">
        <v>404</v>
      </c>
      <c r="C8008" t="s">
        <v>326</v>
      </c>
      <c r="D8008" t="s">
        <v>325</v>
      </c>
      <c r="E8008" s="2">
        <v>46.31</v>
      </c>
      <c r="F8008" s="2">
        <v>0</v>
      </c>
      <c r="G8008">
        <v>0</v>
      </c>
      <c r="H8008">
        <v>11.26</v>
      </c>
      <c r="I8008">
        <v>0</v>
      </c>
    </row>
    <row r="8009" spans="1:9">
      <c r="A8009" t="str">
        <f t="shared" si="126"/>
        <v>Hepatitis B Core AB86704</v>
      </c>
      <c r="B8009" t="s">
        <v>404</v>
      </c>
      <c r="C8009" t="s">
        <v>328</v>
      </c>
      <c r="D8009" t="s">
        <v>327</v>
      </c>
      <c r="E8009" s="2">
        <v>63.67</v>
      </c>
      <c r="F8009" s="2">
        <v>0</v>
      </c>
      <c r="G8009">
        <v>0</v>
      </c>
      <c r="H8009">
        <v>12.05</v>
      </c>
      <c r="I8009">
        <v>0</v>
      </c>
    </row>
    <row r="8010" spans="1:9">
      <c r="A8010" t="str">
        <f t="shared" si="126"/>
        <v>Hepatitis B Surface AG87340</v>
      </c>
      <c r="B8010" t="s">
        <v>404</v>
      </c>
      <c r="C8010" t="s">
        <v>330</v>
      </c>
      <c r="D8010" t="s">
        <v>329</v>
      </c>
      <c r="E8010" s="2">
        <v>52.09</v>
      </c>
      <c r="F8010" s="2">
        <v>0</v>
      </c>
      <c r="G8010">
        <v>0</v>
      </c>
      <c r="H8010">
        <v>10.33</v>
      </c>
      <c r="I8010">
        <v>0</v>
      </c>
    </row>
    <row r="8011" spans="1:9">
      <c r="A8011" t="str">
        <f t="shared" si="126"/>
        <v>Herpes Simp Culture87253</v>
      </c>
      <c r="B8011" t="s">
        <v>404</v>
      </c>
      <c r="C8011" t="s">
        <v>154</v>
      </c>
      <c r="D8011" t="s">
        <v>153</v>
      </c>
      <c r="E8011" s="2">
        <v>356.55</v>
      </c>
      <c r="F8011" s="2">
        <v>0</v>
      </c>
      <c r="G8011">
        <v>0</v>
      </c>
      <c r="H8011">
        <v>20.2</v>
      </c>
      <c r="I8011">
        <v>0</v>
      </c>
    </row>
    <row r="8012" spans="1:9">
      <c r="A8012" t="str">
        <f t="shared" si="126"/>
        <v>Herpes Simplex86694</v>
      </c>
      <c r="B8012" t="s">
        <v>404</v>
      </c>
      <c r="C8012" t="s">
        <v>156</v>
      </c>
      <c r="D8012" t="s">
        <v>155</v>
      </c>
      <c r="E8012" s="2">
        <v>128.16</v>
      </c>
      <c r="F8012" s="2">
        <v>0</v>
      </c>
      <c r="G8012">
        <v>0</v>
      </c>
      <c r="H8012">
        <v>14.39</v>
      </c>
      <c r="I8012">
        <v>0</v>
      </c>
    </row>
    <row r="8013" spans="1:9">
      <c r="A8013" t="str">
        <f t="shared" si="126"/>
        <v>Herpes Simplex, Type 186695</v>
      </c>
      <c r="B8013" t="s">
        <v>404</v>
      </c>
      <c r="C8013" t="s">
        <v>158</v>
      </c>
      <c r="D8013" t="s">
        <v>157</v>
      </c>
      <c r="E8013" s="2">
        <v>96.19</v>
      </c>
      <c r="F8013" s="2">
        <v>0</v>
      </c>
      <c r="G8013">
        <v>0</v>
      </c>
      <c r="H8013">
        <v>13.19</v>
      </c>
      <c r="I8013">
        <v>0</v>
      </c>
    </row>
    <row r="8014" spans="1:9">
      <c r="A8014" t="str">
        <f t="shared" si="126"/>
        <v>HIV Serol Screen87389</v>
      </c>
      <c r="B8014" t="s">
        <v>404</v>
      </c>
      <c r="C8014" t="s">
        <v>160</v>
      </c>
      <c r="D8014" t="s">
        <v>159</v>
      </c>
      <c r="E8014" s="2">
        <v>116.59</v>
      </c>
      <c r="F8014" s="2">
        <v>0</v>
      </c>
      <c r="G8014">
        <v>0</v>
      </c>
      <c r="H8014">
        <v>24.08</v>
      </c>
      <c r="I8014">
        <v>0</v>
      </c>
    </row>
    <row r="8015" spans="1:9">
      <c r="A8015" t="str">
        <f t="shared" si="126"/>
        <v>HIV Serology Screen86701</v>
      </c>
      <c r="B8015" t="s">
        <v>404</v>
      </c>
      <c r="C8015" t="s">
        <v>162</v>
      </c>
      <c r="D8015" t="s">
        <v>161</v>
      </c>
      <c r="E8015" s="2">
        <v>111.13</v>
      </c>
      <c r="F8015" s="2">
        <v>0</v>
      </c>
      <c r="G8015">
        <v>0</v>
      </c>
      <c r="H8015">
        <v>8.89</v>
      </c>
      <c r="I8015">
        <v>0</v>
      </c>
    </row>
    <row r="8016" spans="1:9">
      <c r="A8016" t="str">
        <f t="shared" si="126"/>
        <v>HIV-1 Quantitation87536</v>
      </c>
      <c r="B8016" t="s">
        <v>404</v>
      </c>
      <c r="C8016" t="s">
        <v>165</v>
      </c>
      <c r="D8016" t="s">
        <v>164</v>
      </c>
      <c r="E8016" s="2">
        <v>737.85</v>
      </c>
      <c r="F8016" s="2">
        <v>0</v>
      </c>
      <c r="G8016">
        <v>0</v>
      </c>
      <c r="H8016">
        <v>85.1</v>
      </c>
      <c r="I8016">
        <v>0</v>
      </c>
    </row>
    <row r="8017" spans="1:9">
      <c r="A8017" t="str">
        <f t="shared" si="126"/>
        <v>HIV-1, Amplif NA Probe87535</v>
      </c>
      <c r="B8017" t="s">
        <v>404</v>
      </c>
      <c r="C8017" t="s">
        <v>167</v>
      </c>
      <c r="D8017" t="s">
        <v>166</v>
      </c>
      <c r="E8017" s="2">
        <v>622.64</v>
      </c>
      <c r="F8017" s="2">
        <v>0</v>
      </c>
      <c r="G8017">
        <v>0</v>
      </c>
      <c r="H8017">
        <v>35.090000000000003</v>
      </c>
      <c r="I8017">
        <v>0</v>
      </c>
    </row>
    <row r="8018" spans="1:9">
      <c r="A8018" t="str">
        <f t="shared" si="126"/>
        <v>IGG (Immunoglobulin)82784</v>
      </c>
      <c r="B8018" t="s">
        <v>404</v>
      </c>
      <c r="C8018" t="s">
        <v>169</v>
      </c>
      <c r="D8018" t="s">
        <v>168</v>
      </c>
      <c r="E8018" s="2">
        <v>195.07</v>
      </c>
      <c r="F8018" s="2">
        <v>0</v>
      </c>
      <c r="G8018">
        <v>0</v>
      </c>
      <c r="H8018">
        <v>9.3000000000000007</v>
      </c>
      <c r="I8018">
        <v>0</v>
      </c>
    </row>
    <row r="8019" spans="1:9">
      <c r="A8019" t="str">
        <f t="shared" si="126"/>
        <v>IGM (Immunoglobulin)82784</v>
      </c>
      <c r="B8019" t="s">
        <v>404</v>
      </c>
      <c r="C8019" t="s">
        <v>170</v>
      </c>
      <c r="D8019" t="s">
        <v>168</v>
      </c>
      <c r="E8019" s="2">
        <v>195.07</v>
      </c>
      <c r="F8019" s="2">
        <v>0</v>
      </c>
      <c r="G8019">
        <v>0</v>
      </c>
      <c r="H8019">
        <v>9.3000000000000007</v>
      </c>
      <c r="I8019">
        <v>0</v>
      </c>
    </row>
    <row r="8020" spans="1:9">
      <c r="A8020" t="str">
        <f t="shared" si="126"/>
        <v>Influenza A &amp; B by PCR87502</v>
      </c>
      <c r="B8020" t="s">
        <v>404</v>
      </c>
      <c r="C8020" t="s">
        <v>172</v>
      </c>
      <c r="D8020" t="s">
        <v>171</v>
      </c>
      <c r="E8020" s="2">
        <v>297.95</v>
      </c>
      <c r="F8020" s="2">
        <v>0</v>
      </c>
      <c r="G8020">
        <v>0</v>
      </c>
      <c r="H8020">
        <v>95.8</v>
      </c>
      <c r="I8020">
        <v>0</v>
      </c>
    </row>
    <row r="8021" spans="1:9">
      <c r="A8021" t="str">
        <f t="shared" si="126"/>
        <v>Initial Psych Consult90792</v>
      </c>
      <c r="B8021" t="s">
        <v>404</v>
      </c>
      <c r="C8021" t="s">
        <v>293</v>
      </c>
      <c r="D8021" t="s">
        <v>292</v>
      </c>
      <c r="E8021" s="2">
        <v>457.36</v>
      </c>
      <c r="F8021" s="2">
        <v>111.23</v>
      </c>
      <c r="G8021">
        <v>0</v>
      </c>
      <c r="H8021">
        <v>94.29</v>
      </c>
      <c r="I8021">
        <v>0</v>
      </c>
    </row>
    <row r="8022" spans="1:9">
      <c r="A8022" t="str">
        <f t="shared" si="126"/>
        <v>Inpatient Detoxification</v>
      </c>
      <c r="B8022" t="s">
        <v>404</v>
      </c>
      <c r="C8022" t="s">
        <v>294</v>
      </c>
      <c r="E8022" s="2">
        <v>1945.88</v>
      </c>
      <c r="F8022" s="2">
        <v>572</v>
      </c>
      <c r="G8022">
        <v>720</v>
      </c>
      <c r="H8022">
        <v>400</v>
      </c>
      <c r="I8022">
        <v>0</v>
      </c>
    </row>
    <row r="8023" spans="1:9">
      <c r="A8023" t="str">
        <f t="shared" si="126"/>
        <v>Inpatient Rehab</v>
      </c>
      <c r="B8023" t="s">
        <v>404</v>
      </c>
      <c r="C8023" t="s">
        <v>296</v>
      </c>
      <c r="E8023" s="2">
        <v>1871.03</v>
      </c>
      <c r="F8023" s="2">
        <v>545</v>
      </c>
      <c r="G8023">
        <v>620</v>
      </c>
      <c r="H8023">
        <v>317.02999999999997</v>
      </c>
      <c r="I8023">
        <v>0</v>
      </c>
    </row>
    <row r="8024" spans="1:9">
      <c r="A8024" t="str">
        <f t="shared" si="126"/>
        <v>Iron83540</v>
      </c>
      <c r="B8024" t="s">
        <v>404</v>
      </c>
      <c r="C8024" t="s">
        <v>174</v>
      </c>
      <c r="D8024" t="s">
        <v>173</v>
      </c>
      <c r="E8024" s="2">
        <v>119.34</v>
      </c>
      <c r="F8024" s="2">
        <v>0</v>
      </c>
      <c r="G8024">
        <v>0</v>
      </c>
      <c r="H8024">
        <v>6.47</v>
      </c>
      <c r="I8024">
        <v>0</v>
      </c>
    </row>
    <row r="8025" spans="1:9">
      <c r="A8025" t="str">
        <f t="shared" si="126"/>
        <v>Iron Binding83550</v>
      </c>
      <c r="B8025" t="s">
        <v>404</v>
      </c>
      <c r="C8025" t="s">
        <v>176</v>
      </c>
      <c r="D8025" t="s">
        <v>175</v>
      </c>
      <c r="E8025" s="2">
        <v>168.14</v>
      </c>
      <c r="F8025" s="2">
        <v>0</v>
      </c>
      <c r="G8025">
        <v>0</v>
      </c>
      <c r="H8025">
        <v>8.74</v>
      </c>
      <c r="I8025">
        <v>0</v>
      </c>
    </row>
    <row r="8026" spans="1:9">
      <c r="A8026" t="str">
        <f t="shared" si="126"/>
        <v>LDH83615</v>
      </c>
      <c r="B8026" t="s">
        <v>404</v>
      </c>
      <c r="C8026" t="s">
        <v>332</v>
      </c>
      <c r="D8026" t="s">
        <v>331</v>
      </c>
      <c r="E8026" s="2">
        <v>131.47</v>
      </c>
      <c r="F8026" s="2">
        <v>0</v>
      </c>
      <c r="G8026">
        <v>0</v>
      </c>
      <c r="H8026">
        <v>6.04</v>
      </c>
      <c r="I8026">
        <v>0</v>
      </c>
    </row>
    <row r="8027" spans="1:9">
      <c r="A8027" t="str">
        <f t="shared" si="126"/>
        <v>Lipase83690</v>
      </c>
      <c r="B8027" t="s">
        <v>404</v>
      </c>
      <c r="C8027" t="s">
        <v>178</v>
      </c>
      <c r="D8027" t="s">
        <v>177</v>
      </c>
      <c r="E8027" s="2">
        <v>183.19</v>
      </c>
      <c r="F8027" s="2">
        <v>0</v>
      </c>
      <c r="G8027">
        <v>0</v>
      </c>
      <c r="H8027">
        <v>6.89</v>
      </c>
      <c r="I8027">
        <v>0</v>
      </c>
    </row>
    <row r="8028" spans="1:9">
      <c r="A8028" t="str">
        <f t="shared" si="126"/>
        <v>Lipid80061</v>
      </c>
      <c r="B8028" t="s">
        <v>404</v>
      </c>
      <c r="C8028" t="s">
        <v>180</v>
      </c>
      <c r="D8028" t="s">
        <v>179</v>
      </c>
      <c r="E8028" s="2">
        <v>215.54</v>
      </c>
      <c r="F8028" s="2">
        <v>0</v>
      </c>
      <c r="G8028">
        <v>0</v>
      </c>
      <c r="H8028">
        <v>13.39</v>
      </c>
      <c r="I8028">
        <v>0</v>
      </c>
    </row>
    <row r="8029" spans="1:9">
      <c r="A8029" t="str">
        <f t="shared" si="126"/>
        <v>Lipoprotein Electrophor83701</v>
      </c>
      <c r="B8029" t="s">
        <v>404</v>
      </c>
      <c r="C8029" t="s">
        <v>181</v>
      </c>
      <c r="D8029" t="s">
        <v>141</v>
      </c>
      <c r="E8029" s="2">
        <v>274.52</v>
      </c>
      <c r="F8029" s="2">
        <v>0</v>
      </c>
      <c r="G8029">
        <v>0</v>
      </c>
      <c r="H8029">
        <v>33.86</v>
      </c>
      <c r="I8029">
        <v>0</v>
      </c>
    </row>
    <row r="8030" spans="1:9">
      <c r="A8030" t="str">
        <f t="shared" si="126"/>
        <v>Lithium80178</v>
      </c>
      <c r="B8030" t="s">
        <v>404</v>
      </c>
      <c r="C8030" t="s">
        <v>183</v>
      </c>
      <c r="D8030" t="s">
        <v>182</v>
      </c>
      <c r="E8030" s="2">
        <v>146.15</v>
      </c>
      <c r="F8030" s="2">
        <v>0</v>
      </c>
      <c r="G8030">
        <v>0</v>
      </c>
      <c r="H8030">
        <v>6.61</v>
      </c>
      <c r="I8030">
        <v>0</v>
      </c>
    </row>
    <row r="8031" spans="1:9">
      <c r="A8031" t="str">
        <f t="shared" si="126"/>
        <v>Magnesium83735</v>
      </c>
      <c r="B8031" t="s">
        <v>404</v>
      </c>
      <c r="C8031" t="s">
        <v>334</v>
      </c>
      <c r="D8031" t="s">
        <v>333</v>
      </c>
      <c r="E8031" s="2">
        <v>120.11</v>
      </c>
      <c r="F8031" s="2">
        <v>0</v>
      </c>
      <c r="G8031">
        <v>0</v>
      </c>
      <c r="H8031">
        <v>6.7</v>
      </c>
      <c r="I8031">
        <v>0</v>
      </c>
    </row>
    <row r="8032" spans="1:9">
      <c r="A8032" t="str">
        <f t="shared" si="126"/>
        <v>Neisseria Gonorrhoeae, AMP PROB87591</v>
      </c>
      <c r="B8032" t="s">
        <v>404</v>
      </c>
      <c r="C8032" t="s">
        <v>335</v>
      </c>
      <c r="D8032" t="s">
        <v>319</v>
      </c>
      <c r="E8032" s="2">
        <v>135.88</v>
      </c>
      <c r="F8032" s="2">
        <v>0</v>
      </c>
      <c r="G8032">
        <v>0</v>
      </c>
      <c r="H8032">
        <v>35.090000000000003</v>
      </c>
      <c r="I8032">
        <v>0</v>
      </c>
    </row>
    <row r="8033" spans="1:9">
      <c r="A8033" t="str">
        <f t="shared" si="126"/>
        <v>Occult Blood (Diagnostic)82272</v>
      </c>
      <c r="B8033" t="s">
        <v>404</v>
      </c>
      <c r="C8033" t="s">
        <v>185</v>
      </c>
      <c r="D8033" t="s">
        <v>184</v>
      </c>
      <c r="E8033" s="2">
        <v>68.63</v>
      </c>
      <c r="F8033" s="2">
        <v>0</v>
      </c>
      <c r="G8033">
        <v>0</v>
      </c>
      <c r="H8033">
        <v>4.2300000000000004</v>
      </c>
      <c r="I8033">
        <v>0</v>
      </c>
    </row>
    <row r="8034" spans="1:9">
      <c r="A8034" t="str">
        <f t="shared" si="126"/>
        <v>Occult Blood (Screen)82270</v>
      </c>
      <c r="B8034" t="s">
        <v>404</v>
      </c>
      <c r="C8034" t="s">
        <v>187</v>
      </c>
      <c r="D8034" t="s">
        <v>186</v>
      </c>
      <c r="E8034" s="2">
        <v>21.22</v>
      </c>
      <c r="F8034" s="2">
        <v>0</v>
      </c>
      <c r="G8034">
        <v>0</v>
      </c>
      <c r="H8034">
        <v>4.38</v>
      </c>
      <c r="I8034">
        <v>0</v>
      </c>
    </row>
    <row r="8035" spans="1:9">
      <c r="A8035" t="str">
        <f t="shared" si="126"/>
        <v>Osmolality-Urine Random83935</v>
      </c>
      <c r="B8035" t="s">
        <v>404</v>
      </c>
      <c r="C8035" t="s">
        <v>189</v>
      </c>
      <c r="D8035" t="s">
        <v>188</v>
      </c>
      <c r="E8035" s="2">
        <v>116.59</v>
      </c>
      <c r="F8035" s="2">
        <v>0</v>
      </c>
      <c r="G8035">
        <v>0</v>
      </c>
      <c r="H8035">
        <v>6.82</v>
      </c>
      <c r="I8035">
        <v>0</v>
      </c>
    </row>
    <row r="8036" spans="1:9">
      <c r="A8036" t="str">
        <f t="shared" si="126"/>
        <v>Ova &amp; Parasite - Comprehensive Study - Send Out87177</v>
      </c>
      <c r="B8036" t="s">
        <v>404</v>
      </c>
      <c r="C8036" t="s">
        <v>191</v>
      </c>
      <c r="D8036" t="s">
        <v>190</v>
      </c>
      <c r="E8036" s="2">
        <v>22.05</v>
      </c>
      <c r="F8036" s="2">
        <v>0</v>
      </c>
      <c r="G8036">
        <v>0</v>
      </c>
      <c r="H8036">
        <v>8.9</v>
      </c>
      <c r="I8036">
        <v>0</v>
      </c>
    </row>
    <row r="8037" spans="1:9">
      <c r="A8037" t="str">
        <f t="shared" si="126"/>
        <v>Oxcarbazepine80183</v>
      </c>
      <c r="B8037" t="s">
        <v>404</v>
      </c>
      <c r="C8037" t="s">
        <v>193</v>
      </c>
      <c r="D8037" t="s">
        <v>192</v>
      </c>
      <c r="E8037" s="2">
        <v>375.68</v>
      </c>
      <c r="F8037" s="3">
        <v>0</v>
      </c>
      <c r="G8037">
        <v>0</v>
      </c>
      <c r="H8037">
        <v>13.25</v>
      </c>
      <c r="I8037">
        <v>563.84</v>
      </c>
    </row>
    <row r="8038" spans="1:9">
      <c r="A8038" t="str">
        <f t="shared" si="126"/>
        <v>Pharmacy Charge</v>
      </c>
      <c r="B8038" t="s">
        <v>404</v>
      </c>
      <c r="C8038" t="s">
        <v>302</v>
      </c>
      <c r="E8038" s="2">
        <v>32.32</v>
      </c>
      <c r="F8038" s="2">
        <v>0</v>
      </c>
      <c r="G8038">
        <v>0</v>
      </c>
      <c r="H8038">
        <v>0</v>
      </c>
      <c r="I8038">
        <v>0</v>
      </c>
    </row>
    <row r="8039" spans="1:9">
      <c r="A8039" t="str">
        <f t="shared" si="126"/>
        <v>Phenobarbital80184</v>
      </c>
      <c r="B8039" t="s">
        <v>404</v>
      </c>
      <c r="C8039" t="s">
        <v>195</v>
      </c>
      <c r="D8039" t="s">
        <v>194</v>
      </c>
      <c r="E8039" s="2">
        <v>189.27</v>
      </c>
      <c r="F8039" s="2">
        <v>0</v>
      </c>
      <c r="G8039">
        <v>0</v>
      </c>
      <c r="H8039">
        <v>15.3</v>
      </c>
      <c r="I8039">
        <v>0</v>
      </c>
    </row>
    <row r="8040" spans="1:9">
      <c r="A8040" t="str">
        <f t="shared" si="126"/>
        <v>Phenytoin (Dilantin)80185</v>
      </c>
      <c r="B8040" t="s">
        <v>404</v>
      </c>
      <c r="C8040" t="s">
        <v>197</v>
      </c>
      <c r="D8040" t="s">
        <v>196</v>
      </c>
      <c r="E8040" s="2">
        <v>206.44</v>
      </c>
      <c r="F8040" s="2">
        <v>0</v>
      </c>
      <c r="G8040">
        <v>0</v>
      </c>
      <c r="H8040">
        <v>13.25</v>
      </c>
      <c r="I8040">
        <v>0</v>
      </c>
    </row>
    <row r="8041" spans="1:9">
      <c r="A8041" t="str">
        <f t="shared" si="126"/>
        <v>Phosphorus Serum84100</v>
      </c>
      <c r="B8041" t="s">
        <v>404</v>
      </c>
      <c r="C8041" t="s">
        <v>337</v>
      </c>
      <c r="D8041" t="s">
        <v>336</v>
      </c>
      <c r="E8041" s="2">
        <v>119.34</v>
      </c>
      <c r="F8041" s="2">
        <v>0</v>
      </c>
      <c r="G8041">
        <v>0</v>
      </c>
      <c r="H8041">
        <v>4.74</v>
      </c>
      <c r="I8041">
        <v>0</v>
      </c>
    </row>
    <row r="8042" spans="1:9">
      <c r="A8042" t="str">
        <f t="shared" si="126"/>
        <v>Potassium84132</v>
      </c>
      <c r="B8042" t="s">
        <v>404</v>
      </c>
      <c r="C8042" t="s">
        <v>199</v>
      </c>
      <c r="D8042" t="s">
        <v>198</v>
      </c>
      <c r="E8042" s="2">
        <v>87.1</v>
      </c>
      <c r="F8042" s="2">
        <v>0</v>
      </c>
      <c r="G8042">
        <v>0</v>
      </c>
      <c r="H8042">
        <v>4.76</v>
      </c>
      <c r="I8042">
        <v>0</v>
      </c>
    </row>
    <row r="8043" spans="1:9">
      <c r="A8043" t="str">
        <f t="shared" si="126"/>
        <v>Potassium - Urine Random84133</v>
      </c>
      <c r="B8043" t="s">
        <v>404</v>
      </c>
      <c r="C8043" t="s">
        <v>201</v>
      </c>
      <c r="D8043" t="s">
        <v>200</v>
      </c>
      <c r="E8043" s="2">
        <v>84.62</v>
      </c>
      <c r="F8043" s="2">
        <v>0</v>
      </c>
      <c r="G8043">
        <v>0</v>
      </c>
      <c r="H8043">
        <v>4.7300000000000004</v>
      </c>
      <c r="I8043">
        <v>0</v>
      </c>
    </row>
    <row r="8044" spans="1:9">
      <c r="A8044" t="str">
        <f t="shared" si="126"/>
        <v>Prealbumin84134</v>
      </c>
      <c r="B8044" t="s">
        <v>404</v>
      </c>
      <c r="C8044" t="s">
        <v>203</v>
      </c>
      <c r="D8044" t="s">
        <v>202</v>
      </c>
      <c r="E8044" s="2">
        <v>183.29</v>
      </c>
      <c r="F8044" s="2">
        <v>0</v>
      </c>
      <c r="G8044">
        <v>0</v>
      </c>
      <c r="H8044">
        <v>14.59</v>
      </c>
      <c r="I8044">
        <v>0</v>
      </c>
    </row>
    <row r="8045" spans="1:9">
      <c r="A8045" t="str">
        <f t="shared" si="126"/>
        <v>Progesterone84144</v>
      </c>
      <c r="B8045" t="s">
        <v>404</v>
      </c>
      <c r="C8045" t="s">
        <v>205</v>
      </c>
      <c r="D8045" t="s">
        <v>204</v>
      </c>
      <c r="E8045" s="2">
        <v>267.91000000000003</v>
      </c>
      <c r="F8045" s="2">
        <v>0</v>
      </c>
      <c r="G8045">
        <v>0</v>
      </c>
      <c r="H8045">
        <v>20.86</v>
      </c>
      <c r="I8045">
        <v>0</v>
      </c>
    </row>
    <row r="8046" spans="1:9">
      <c r="A8046" t="str">
        <f t="shared" si="126"/>
        <v>Prolactin84146</v>
      </c>
      <c r="B8046" t="s">
        <v>404</v>
      </c>
      <c r="C8046" t="s">
        <v>207</v>
      </c>
      <c r="D8046" t="s">
        <v>206</v>
      </c>
      <c r="E8046" s="2">
        <v>398.56</v>
      </c>
      <c r="F8046" s="2">
        <v>0</v>
      </c>
      <c r="G8046">
        <v>0</v>
      </c>
      <c r="H8046">
        <v>19.38</v>
      </c>
      <c r="I8046">
        <v>0</v>
      </c>
    </row>
    <row r="8047" spans="1:9">
      <c r="A8047" t="str">
        <f t="shared" si="126"/>
        <v>Prothrombin Time85610</v>
      </c>
      <c r="B8047" t="s">
        <v>404</v>
      </c>
      <c r="C8047" t="s">
        <v>209</v>
      </c>
      <c r="D8047" t="s">
        <v>208</v>
      </c>
      <c r="E8047" s="2">
        <v>54.12</v>
      </c>
      <c r="F8047" s="2">
        <v>0</v>
      </c>
      <c r="G8047">
        <v>0</v>
      </c>
      <c r="H8047">
        <v>4.29</v>
      </c>
      <c r="I8047">
        <v>0</v>
      </c>
    </row>
    <row r="8048" spans="1:9">
      <c r="A8048" t="str">
        <f t="shared" si="126"/>
        <v>PSA, Total84153</v>
      </c>
      <c r="B8048" t="s">
        <v>404</v>
      </c>
      <c r="C8048" t="s">
        <v>211</v>
      </c>
      <c r="D8048" t="s">
        <v>210</v>
      </c>
      <c r="E8048" s="2">
        <v>251.37</v>
      </c>
      <c r="F8048" s="2">
        <v>0</v>
      </c>
      <c r="G8048">
        <v>0</v>
      </c>
      <c r="H8048">
        <v>18.39</v>
      </c>
      <c r="I8048">
        <v>0</v>
      </c>
    </row>
    <row r="8049" spans="1:9">
      <c r="A8049" t="str">
        <f t="shared" si="126"/>
        <v>PSA, Total, ScreenG0103</v>
      </c>
      <c r="B8049" t="s">
        <v>404</v>
      </c>
      <c r="C8049" t="s">
        <v>213</v>
      </c>
      <c r="D8049" t="s">
        <v>212</v>
      </c>
      <c r="E8049" s="2">
        <v>251.37</v>
      </c>
      <c r="F8049" s="2">
        <v>0</v>
      </c>
      <c r="G8049">
        <v>0</v>
      </c>
      <c r="H8049">
        <v>134.06</v>
      </c>
      <c r="I8049">
        <v>0</v>
      </c>
    </row>
    <row r="8050" spans="1:9">
      <c r="A8050" t="str">
        <f t="shared" si="126"/>
        <v>PTH Intact83970</v>
      </c>
      <c r="B8050" t="s">
        <v>404</v>
      </c>
      <c r="C8050" t="s">
        <v>215</v>
      </c>
      <c r="D8050" t="s">
        <v>214</v>
      </c>
      <c r="E8050" s="2">
        <v>595.89</v>
      </c>
      <c r="F8050" s="2">
        <v>0</v>
      </c>
      <c r="G8050">
        <v>0</v>
      </c>
      <c r="H8050">
        <v>41.28</v>
      </c>
      <c r="I8050">
        <v>0</v>
      </c>
    </row>
    <row r="8051" spans="1:9">
      <c r="A8051" t="str">
        <f t="shared" si="126"/>
        <v>Rapid COVID19 By PCR87076</v>
      </c>
      <c r="B8051" t="s">
        <v>404</v>
      </c>
      <c r="C8051" t="s">
        <v>216</v>
      </c>
      <c r="D8051" t="s">
        <v>34</v>
      </c>
      <c r="E8051" s="2">
        <v>168.14</v>
      </c>
      <c r="F8051" s="2">
        <v>0</v>
      </c>
      <c r="G8051">
        <v>0</v>
      </c>
      <c r="H8051">
        <v>8.08</v>
      </c>
      <c r="I8051">
        <v>0</v>
      </c>
    </row>
    <row r="8052" spans="1:9">
      <c r="A8052" t="str">
        <f t="shared" si="126"/>
        <v>Rapid Group A Strep Screen87430</v>
      </c>
      <c r="B8052" t="s">
        <v>404</v>
      </c>
      <c r="C8052" t="s">
        <v>218</v>
      </c>
      <c r="D8052" t="s">
        <v>217</v>
      </c>
      <c r="E8052" s="2">
        <v>176.96</v>
      </c>
      <c r="F8052" s="2">
        <v>0</v>
      </c>
      <c r="G8052">
        <v>0</v>
      </c>
      <c r="H8052">
        <v>16.809999999999999</v>
      </c>
      <c r="I8052">
        <v>0</v>
      </c>
    </row>
    <row r="8053" spans="1:9">
      <c r="A8053" t="str">
        <f t="shared" si="126"/>
        <v>Renal Function80069</v>
      </c>
      <c r="B8053" t="s">
        <v>404</v>
      </c>
      <c r="C8053" t="s">
        <v>220</v>
      </c>
      <c r="D8053" t="s">
        <v>219</v>
      </c>
      <c r="E8053" s="2">
        <v>266.26</v>
      </c>
      <c r="F8053" s="2">
        <v>0</v>
      </c>
      <c r="G8053">
        <v>0</v>
      </c>
      <c r="H8053">
        <v>8.68</v>
      </c>
      <c r="I8053">
        <v>0</v>
      </c>
    </row>
    <row r="8054" spans="1:9">
      <c r="A8054" t="str">
        <f t="shared" si="126"/>
        <v>Respiratory viral panel PCR87632</v>
      </c>
      <c r="B8054" t="s">
        <v>404</v>
      </c>
      <c r="C8054" t="s">
        <v>222</v>
      </c>
      <c r="D8054" t="s">
        <v>221</v>
      </c>
      <c r="E8054" s="2">
        <v>210.3</v>
      </c>
      <c r="F8054" s="2">
        <v>0</v>
      </c>
      <c r="G8054">
        <v>0</v>
      </c>
      <c r="H8054">
        <v>112.16</v>
      </c>
      <c r="I8054">
        <v>0</v>
      </c>
    </row>
    <row r="8055" spans="1:9">
      <c r="A8055" t="str">
        <f t="shared" si="126"/>
        <v>RPR86592</v>
      </c>
      <c r="B8055" t="s">
        <v>404</v>
      </c>
      <c r="C8055" t="s">
        <v>224</v>
      </c>
      <c r="D8055" t="s">
        <v>223</v>
      </c>
      <c r="E8055" s="2">
        <v>42.26</v>
      </c>
      <c r="F8055" s="2">
        <v>0</v>
      </c>
      <c r="G8055">
        <v>0</v>
      </c>
      <c r="H8055">
        <v>4.2699999999999996</v>
      </c>
      <c r="I8055">
        <v>0</v>
      </c>
    </row>
    <row r="8056" spans="1:9">
      <c r="A8056" t="str">
        <f t="shared" si="126"/>
        <v>RPR86592</v>
      </c>
      <c r="B8056" t="s">
        <v>404</v>
      </c>
      <c r="C8056" t="s">
        <v>224</v>
      </c>
      <c r="D8056" t="s">
        <v>223</v>
      </c>
      <c r="E8056" s="2">
        <v>40.25</v>
      </c>
      <c r="F8056" s="2">
        <v>0</v>
      </c>
      <c r="G8056">
        <v>0</v>
      </c>
      <c r="H8056">
        <v>4.2699999999999996</v>
      </c>
      <c r="I8056">
        <v>0</v>
      </c>
    </row>
    <row r="8057" spans="1:9">
      <c r="A8057" t="str">
        <f t="shared" si="126"/>
        <v>RSV87280</v>
      </c>
      <c r="B8057" t="s">
        <v>404</v>
      </c>
      <c r="C8057" t="s">
        <v>226</v>
      </c>
      <c r="D8057" t="s">
        <v>225</v>
      </c>
      <c r="E8057" s="2">
        <v>26.25</v>
      </c>
      <c r="F8057" s="2">
        <v>0</v>
      </c>
      <c r="G8057">
        <v>0</v>
      </c>
      <c r="H8057">
        <v>13.42</v>
      </c>
      <c r="I8057">
        <v>0</v>
      </c>
    </row>
    <row r="8058" spans="1:9">
      <c r="A8058" t="str">
        <f t="shared" si="126"/>
        <v>Sed Rate/Westergreen85652</v>
      </c>
      <c r="B8058" t="s">
        <v>404</v>
      </c>
      <c r="C8058" t="s">
        <v>228</v>
      </c>
      <c r="D8058" t="s">
        <v>227</v>
      </c>
      <c r="E8058" s="2">
        <v>66.150000000000006</v>
      </c>
      <c r="F8058" s="2">
        <v>0</v>
      </c>
      <c r="G8058">
        <v>0</v>
      </c>
      <c r="H8058">
        <v>2.7</v>
      </c>
      <c r="I8058">
        <v>0</v>
      </c>
    </row>
    <row r="8059" spans="1:9">
      <c r="A8059" t="str">
        <f t="shared" si="126"/>
        <v>Sensitivity, MIC87186</v>
      </c>
      <c r="B8059" t="s">
        <v>404</v>
      </c>
      <c r="C8059" t="s">
        <v>230</v>
      </c>
      <c r="D8059" t="s">
        <v>229</v>
      </c>
      <c r="E8059" s="2">
        <v>146.15</v>
      </c>
      <c r="F8059" s="2">
        <v>0</v>
      </c>
      <c r="G8059">
        <v>0</v>
      </c>
      <c r="H8059">
        <v>8.65</v>
      </c>
      <c r="I8059">
        <v>0</v>
      </c>
    </row>
    <row r="8060" spans="1:9">
      <c r="A8060" t="str">
        <f t="shared" si="126"/>
        <v>Sodium84295</v>
      </c>
      <c r="B8060" t="s">
        <v>404</v>
      </c>
      <c r="C8060" t="s">
        <v>232</v>
      </c>
      <c r="D8060" t="s">
        <v>231</v>
      </c>
      <c r="E8060" s="2">
        <v>75.53</v>
      </c>
      <c r="F8060" s="2">
        <v>0</v>
      </c>
      <c r="G8060">
        <v>0</v>
      </c>
      <c r="H8060">
        <v>4.8099999999999996</v>
      </c>
      <c r="I8060">
        <v>0</v>
      </c>
    </row>
    <row r="8061" spans="1:9">
      <c r="A8061" t="str">
        <f t="shared" si="126"/>
        <v>Sodium - Urine Random84300</v>
      </c>
      <c r="B8061" t="s">
        <v>404</v>
      </c>
      <c r="C8061" t="s">
        <v>234</v>
      </c>
      <c r="D8061" t="s">
        <v>233</v>
      </c>
      <c r="E8061" s="2">
        <v>79.650000000000006</v>
      </c>
      <c r="F8061" s="2">
        <v>0</v>
      </c>
      <c r="G8061">
        <v>0</v>
      </c>
      <c r="H8061">
        <v>5.0599999999999996</v>
      </c>
      <c r="I8061">
        <v>0</v>
      </c>
    </row>
    <row r="8062" spans="1:9">
      <c r="A8062" t="str">
        <f t="shared" si="126"/>
        <v>Specimen Collection for COVID-19C9803</v>
      </c>
      <c r="B8062" t="s">
        <v>404</v>
      </c>
      <c r="C8062" t="s">
        <v>236</v>
      </c>
      <c r="D8062" t="s">
        <v>235</v>
      </c>
      <c r="E8062" s="2">
        <v>183.76</v>
      </c>
      <c r="F8062" s="2">
        <v>0</v>
      </c>
      <c r="G8062">
        <v>0</v>
      </c>
      <c r="H8062">
        <v>25.23</v>
      </c>
      <c r="I8062">
        <v>0</v>
      </c>
    </row>
    <row r="8063" spans="1:9">
      <c r="A8063" t="str">
        <f t="shared" si="126"/>
        <v>Sputum Culture/GS87070</v>
      </c>
      <c r="B8063" t="s">
        <v>404</v>
      </c>
      <c r="C8063" t="s">
        <v>237</v>
      </c>
      <c r="D8063" t="s">
        <v>90</v>
      </c>
      <c r="E8063" s="2">
        <v>217.47</v>
      </c>
      <c r="F8063" s="2">
        <v>0</v>
      </c>
      <c r="G8063">
        <v>0</v>
      </c>
      <c r="H8063">
        <v>8.6199999999999992</v>
      </c>
      <c r="I8063">
        <v>0</v>
      </c>
    </row>
    <row r="8064" spans="1:9">
      <c r="A8064" t="str">
        <f t="shared" si="126"/>
        <v>Strep A Culture (Throat)87081</v>
      </c>
      <c r="B8064" t="s">
        <v>404</v>
      </c>
      <c r="C8064" t="s">
        <v>238</v>
      </c>
      <c r="D8064" t="s">
        <v>126</v>
      </c>
      <c r="E8064" s="2">
        <v>121.55</v>
      </c>
      <c r="F8064" s="2">
        <v>0</v>
      </c>
      <c r="G8064">
        <v>0</v>
      </c>
      <c r="H8064">
        <v>6.63</v>
      </c>
      <c r="I8064">
        <v>0</v>
      </c>
    </row>
    <row r="8065" spans="1:9">
      <c r="A8065" t="str">
        <f t="shared" si="126"/>
        <v>Strep B Culture (Genital)87081</v>
      </c>
      <c r="B8065" t="s">
        <v>404</v>
      </c>
      <c r="C8065" t="s">
        <v>239</v>
      </c>
      <c r="D8065" t="s">
        <v>126</v>
      </c>
      <c r="E8065" s="2">
        <v>121.55</v>
      </c>
      <c r="F8065" s="2">
        <v>0</v>
      </c>
      <c r="G8065">
        <v>0</v>
      </c>
      <c r="H8065">
        <v>6.63</v>
      </c>
      <c r="I8065">
        <v>0</v>
      </c>
    </row>
    <row r="8066" spans="1:9">
      <c r="A8066" t="str">
        <f t="shared" si="126"/>
        <v>T3 Uptake84479</v>
      </c>
      <c r="B8066" t="s">
        <v>404</v>
      </c>
      <c r="C8066" t="s">
        <v>339</v>
      </c>
      <c r="D8066" t="s">
        <v>338</v>
      </c>
      <c r="E8066" s="2">
        <v>139.74</v>
      </c>
      <c r="F8066" s="2">
        <v>0</v>
      </c>
      <c r="G8066">
        <v>0</v>
      </c>
      <c r="H8066">
        <v>6.47</v>
      </c>
      <c r="I8066">
        <v>0</v>
      </c>
    </row>
    <row r="8067" spans="1:9">
      <c r="A8067" t="str">
        <f t="shared" si="126"/>
        <v>T3; Total84480</v>
      </c>
      <c r="B8067" t="s">
        <v>404</v>
      </c>
      <c r="C8067" t="s">
        <v>241</v>
      </c>
      <c r="D8067" t="s">
        <v>240</v>
      </c>
      <c r="E8067" s="2">
        <v>287.95999999999998</v>
      </c>
      <c r="F8067" s="2">
        <v>0</v>
      </c>
      <c r="G8067">
        <v>0</v>
      </c>
      <c r="H8067">
        <v>14.18</v>
      </c>
      <c r="I8067">
        <v>0</v>
      </c>
    </row>
    <row r="8068" spans="1:9">
      <c r="A8068" t="str">
        <f t="shared" si="126"/>
        <v>T4 (Thyroxine)84436</v>
      </c>
      <c r="B8068" t="s">
        <v>404</v>
      </c>
      <c r="C8068" t="s">
        <v>341</v>
      </c>
      <c r="D8068" t="s">
        <v>340</v>
      </c>
      <c r="E8068" s="2">
        <v>171.72</v>
      </c>
      <c r="F8068" s="2">
        <v>0</v>
      </c>
      <c r="G8068">
        <v>0</v>
      </c>
      <c r="H8068">
        <v>6.87</v>
      </c>
      <c r="I8068">
        <v>511.39</v>
      </c>
    </row>
    <row r="8069" spans="1:9">
      <c r="A8069" t="str">
        <f t="shared" si="126"/>
        <v>TB Culture (AFB)87116</v>
      </c>
      <c r="B8069" t="s">
        <v>404</v>
      </c>
      <c r="C8069" t="s">
        <v>243</v>
      </c>
      <c r="D8069" t="s">
        <v>242</v>
      </c>
      <c r="E8069" s="2">
        <v>276.45</v>
      </c>
      <c r="F8069" s="2">
        <v>0</v>
      </c>
      <c r="G8069">
        <v>0</v>
      </c>
      <c r="H8069">
        <v>10.8</v>
      </c>
      <c r="I8069">
        <v>0</v>
      </c>
    </row>
    <row r="8070" spans="1:9">
      <c r="A8070" t="str">
        <f t="shared" si="126"/>
        <v>Testosterone; Total84403</v>
      </c>
      <c r="B8070" t="s">
        <v>404</v>
      </c>
      <c r="C8070" t="s">
        <v>245</v>
      </c>
      <c r="D8070" t="s">
        <v>244</v>
      </c>
      <c r="E8070" s="2">
        <v>294.33</v>
      </c>
      <c r="F8070" s="2">
        <v>0</v>
      </c>
      <c r="G8070">
        <v>0</v>
      </c>
      <c r="H8070">
        <v>25.81</v>
      </c>
      <c r="I8070">
        <v>0</v>
      </c>
    </row>
    <row r="8071" spans="1:9">
      <c r="A8071" t="str">
        <f t="shared" ref="A8071:A8134" si="127">C8071&amp;D8071</f>
        <v>Theophylline80198</v>
      </c>
      <c r="B8071" t="s">
        <v>404</v>
      </c>
      <c r="C8071" t="s">
        <v>247</v>
      </c>
      <c r="D8071" t="s">
        <v>246</v>
      </c>
      <c r="E8071" s="2">
        <v>204.79</v>
      </c>
      <c r="F8071" s="2">
        <v>0</v>
      </c>
      <c r="G8071">
        <v>0</v>
      </c>
      <c r="H8071">
        <v>14.14</v>
      </c>
      <c r="I8071">
        <v>0</v>
      </c>
    </row>
    <row r="8072" spans="1:9">
      <c r="A8072" t="str">
        <f t="shared" si="127"/>
        <v>Total Protein84155</v>
      </c>
      <c r="B8072" t="s">
        <v>404</v>
      </c>
      <c r="C8072" t="s">
        <v>249</v>
      </c>
      <c r="D8072" t="s">
        <v>248</v>
      </c>
      <c r="E8072" s="2">
        <v>110.25</v>
      </c>
      <c r="F8072" s="2">
        <v>0</v>
      </c>
      <c r="G8072">
        <v>0</v>
      </c>
      <c r="H8072">
        <v>3.67</v>
      </c>
      <c r="I8072">
        <v>0</v>
      </c>
    </row>
    <row r="8073" spans="1:9">
      <c r="A8073" t="str">
        <f t="shared" si="127"/>
        <v>Transferrin84466</v>
      </c>
      <c r="B8073" t="s">
        <v>404</v>
      </c>
      <c r="C8073" t="s">
        <v>251</v>
      </c>
      <c r="D8073" t="s">
        <v>250</v>
      </c>
      <c r="E8073" s="2">
        <v>155.72999999999999</v>
      </c>
      <c r="F8073" s="2">
        <v>0</v>
      </c>
      <c r="G8073">
        <v>0</v>
      </c>
      <c r="H8073">
        <v>12.76</v>
      </c>
      <c r="I8073">
        <v>0</v>
      </c>
    </row>
    <row r="8074" spans="1:9">
      <c r="A8074" t="str">
        <f t="shared" si="127"/>
        <v>Trichomonas Vag DNA Prob87660</v>
      </c>
      <c r="B8074" t="s">
        <v>404</v>
      </c>
      <c r="C8074" t="s">
        <v>253</v>
      </c>
      <c r="D8074" t="s">
        <v>252</v>
      </c>
      <c r="E8074" s="2">
        <v>77.45</v>
      </c>
      <c r="F8074" s="2">
        <v>0</v>
      </c>
      <c r="G8074">
        <v>0</v>
      </c>
      <c r="H8074">
        <v>20.05</v>
      </c>
      <c r="I8074">
        <v>0</v>
      </c>
    </row>
    <row r="8075" spans="1:9">
      <c r="A8075" t="str">
        <f t="shared" si="127"/>
        <v>Triglycerides84478</v>
      </c>
      <c r="B8075" t="s">
        <v>404</v>
      </c>
      <c r="C8075" t="s">
        <v>343</v>
      </c>
      <c r="D8075" t="s">
        <v>342</v>
      </c>
      <c r="E8075" s="2">
        <v>27.78</v>
      </c>
      <c r="F8075" s="2">
        <v>0</v>
      </c>
      <c r="G8075">
        <v>0</v>
      </c>
      <c r="H8075">
        <v>5.74</v>
      </c>
      <c r="I8075">
        <v>0</v>
      </c>
    </row>
    <row r="8076" spans="1:9">
      <c r="A8076" t="str">
        <f t="shared" si="127"/>
        <v>Troponin84484</v>
      </c>
      <c r="B8076" t="s">
        <v>404</v>
      </c>
      <c r="C8076" t="s">
        <v>255</v>
      </c>
      <c r="D8076" t="s">
        <v>254</v>
      </c>
      <c r="E8076" s="2">
        <v>236.49</v>
      </c>
      <c r="F8076" s="2">
        <v>0</v>
      </c>
      <c r="G8076">
        <v>0</v>
      </c>
      <c r="H8076">
        <v>12.47</v>
      </c>
      <c r="I8076">
        <v>0</v>
      </c>
    </row>
    <row r="8077" spans="1:9">
      <c r="A8077" t="str">
        <f t="shared" si="127"/>
        <v>TSH84443</v>
      </c>
      <c r="B8077" t="s">
        <v>404</v>
      </c>
      <c r="C8077" t="s">
        <v>797</v>
      </c>
      <c r="D8077" t="s">
        <v>256</v>
      </c>
      <c r="E8077" s="2">
        <v>40.25</v>
      </c>
      <c r="F8077" s="2">
        <v>0</v>
      </c>
      <c r="G8077">
        <v>0</v>
      </c>
      <c r="H8077">
        <v>16.8</v>
      </c>
      <c r="I8077">
        <v>0</v>
      </c>
    </row>
    <row r="8078" spans="1:9">
      <c r="A8078" t="str">
        <f t="shared" si="127"/>
        <v>TSH (Thyroid Stim Horm)84443</v>
      </c>
      <c r="B8078" t="s">
        <v>404</v>
      </c>
      <c r="C8078" t="s">
        <v>257</v>
      </c>
      <c r="D8078" t="s">
        <v>256</v>
      </c>
      <c r="E8078" s="2">
        <v>149.91999999999999</v>
      </c>
      <c r="F8078" s="2">
        <v>0</v>
      </c>
      <c r="G8078">
        <v>0</v>
      </c>
      <c r="H8078">
        <v>16.8</v>
      </c>
      <c r="I8078">
        <v>0</v>
      </c>
    </row>
    <row r="8079" spans="1:9">
      <c r="A8079" t="str">
        <f t="shared" si="127"/>
        <v>Uric Acid -Blood84550</v>
      </c>
      <c r="B8079" t="s">
        <v>404</v>
      </c>
      <c r="C8079" t="s">
        <v>345</v>
      </c>
      <c r="D8079" t="s">
        <v>344</v>
      </c>
      <c r="E8079" s="2">
        <v>22</v>
      </c>
      <c r="F8079" s="2">
        <v>0</v>
      </c>
      <c r="G8079">
        <v>0</v>
      </c>
      <c r="H8079">
        <v>4.5199999999999996</v>
      </c>
      <c r="I8079">
        <v>0</v>
      </c>
    </row>
    <row r="8080" spans="1:9">
      <c r="A8080" t="str">
        <f t="shared" si="127"/>
        <v>Urinalysis81003</v>
      </c>
      <c r="B8080" t="s">
        <v>404</v>
      </c>
      <c r="C8080" t="s">
        <v>259</v>
      </c>
      <c r="D8080" t="s">
        <v>258</v>
      </c>
      <c r="E8080" s="2">
        <v>42.26</v>
      </c>
      <c r="F8080" s="2">
        <v>0</v>
      </c>
      <c r="G8080">
        <v>0</v>
      </c>
      <c r="H8080">
        <v>2.25</v>
      </c>
      <c r="I8080">
        <v>114.49</v>
      </c>
    </row>
    <row r="8081" spans="1:9">
      <c r="A8081" t="str">
        <f t="shared" si="127"/>
        <v>Urinalysis81003</v>
      </c>
      <c r="B8081" t="s">
        <v>404</v>
      </c>
      <c r="C8081" t="s">
        <v>259</v>
      </c>
      <c r="D8081" t="s">
        <v>258</v>
      </c>
      <c r="E8081" s="2">
        <v>40.25</v>
      </c>
      <c r="F8081" s="2">
        <v>0</v>
      </c>
      <c r="G8081">
        <v>0</v>
      </c>
      <c r="H8081">
        <v>2.25</v>
      </c>
      <c r="I8081">
        <v>0</v>
      </c>
    </row>
    <row r="8082" spans="1:9">
      <c r="A8082" t="str">
        <f t="shared" si="127"/>
        <v>Valproate (Depakane)80164</v>
      </c>
      <c r="B8082" t="s">
        <v>404</v>
      </c>
      <c r="C8082" t="s">
        <v>262</v>
      </c>
      <c r="D8082" t="s">
        <v>261</v>
      </c>
      <c r="E8082" s="2">
        <v>206.92</v>
      </c>
      <c r="F8082" s="2">
        <v>0</v>
      </c>
      <c r="G8082">
        <v>0</v>
      </c>
      <c r="H8082">
        <v>13.54</v>
      </c>
      <c r="I8082">
        <v>0</v>
      </c>
    </row>
    <row r="8083" spans="1:9">
      <c r="A8083" t="str">
        <f t="shared" si="127"/>
        <v>Venipuncture Fee36415</v>
      </c>
      <c r="B8083" t="s">
        <v>404</v>
      </c>
      <c r="C8083" t="s">
        <v>264</v>
      </c>
      <c r="D8083" t="s">
        <v>263</v>
      </c>
      <c r="E8083" s="2">
        <v>39.14</v>
      </c>
      <c r="F8083" s="2">
        <v>0</v>
      </c>
      <c r="G8083">
        <v>0</v>
      </c>
      <c r="H8083">
        <v>3</v>
      </c>
      <c r="I8083">
        <v>0</v>
      </c>
    </row>
    <row r="8084" spans="1:9">
      <c r="A8084" t="str">
        <f t="shared" si="127"/>
        <v>Vitamin B1282607</v>
      </c>
      <c r="B8084" t="s">
        <v>404</v>
      </c>
      <c r="C8084" t="s">
        <v>266</v>
      </c>
      <c r="D8084" t="s">
        <v>265</v>
      </c>
      <c r="E8084" s="2">
        <v>214.16</v>
      </c>
      <c r="F8084" s="2">
        <v>0</v>
      </c>
      <c r="G8084">
        <v>0</v>
      </c>
      <c r="H8084">
        <v>15.08</v>
      </c>
      <c r="I8084">
        <v>0</v>
      </c>
    </row>
    <row r="8085" spans="1:9">
      <c r="A8085" t="str">
        <f t="shared" si="127"/>
        <v>Vitamin D 25 OH82306</v>
      </c>
      <c r="B8085" t="s">
        <v>404</v>
      </c>
      <c r="C8085" t="s">
        <v>268</v>
      </c>
      <c r="D8085" t="s">
        <v>267</v>
      </c>
      <c r="E8085" s="2">
        <v>293.75</v>
      </c>
      <c r="F8085" s="2">
        <v>0</v>
      </c>
      <c r="G8085">
        <v>0</v>
      </c>
      <c r="H8085">
        <v>29.6</v>
      </c>
      <c r="I8085">
        <v>0</v>
      </c>
    </row>
    <row r="8086" spans="1:9">
      <c r="A8086" t="str">
        <f t="shared" si="127"/>
        <v>XR Chest PA/Lat 2 Views71046</v>
      </c>
      <c r="B8086" t="s">
        <v>404</v>
      </c>
      <c r="C8086" t="s">
        <v>270</v>
      </c>
      <c r="D8086" t="s">
        <v>269</v>
      </c>
      <c r="E8086" s="2">
        <v>488.96</v>
      </c>
      <c r="F8086" s="2">
        <v>0</v>
      </c>
      <c r="G8086">
        <v>0</v>
      </c>
      <c r="H8086">
        <v>82.61</v>
      </c>
      <c r="I8086">
        <v>0</v>
      </c>
    </row>
    <row r="8087" spans="1:9">
      <c r="A8087" t="str">
        <f t="shared" si="127"/>
        <v>Assessment - OutpatientH0001</v>
      </c>
      <c r="B8087" t="s">
        <v>818</v>
      </c>
      <c r="C8087" t="s">
        <v>278</v>
      </c>
      <c r="D8087" t="s">
        <v>277</v>
      </c>
      <c r="E8087" s="2">
        <v>735</v>
      </c>
      <c r="F8087" s="2">
        <v>700</v>
      </c>
      <c r="G8087">
        <v>425</v>
      </c>
      <c r="H8087">
        <v>95</v>
      </c>
      <c r="I8087">
        <v>0</v>
      </c>
    </row>
    <row r="8088" spans="1:9">
      <c r="A8088" t="str">
        <f t="shared" si="127"/>
        <v>Initial Psych Consult90792</v>
      </c>
      <c r="B8088" t="s">
        <v>818</v>
      </c>
      <c r="C8088" t="s">
        <v>293</v>
      </c>
      <c r="D8088" t="s">
        <v>292</v>
      </c>
      <c r="E8088" s="2">
        <v>210</v>
      </c>
      <c r="F8088" s="2">
        <v>200</v>
      </c>
      <c r="G8088">
        <v>0</v>
      </c>
      <c r="H8088">
        <v>94.29</v>
      </c>
      <c r="I8088">
        <v>0</v>
      </c>
    </row>
    <row r="8089" spans="1:9">
      <c r="A8089" t="str">
        <f t="shared" si="127"/>
        <v>ABO &amp; RH86901</v>
      </c>
      <c r="B8089" t="s">
        <v>405</v>
      </c>
      <c r="C8089" s="12" t="s">
        <v>4</v>
      </c>
      <c r="D8089" t="s">
        <v>3</v>
      </c>
      <c r="E8089" s="2">
        <v>56.78</v>
      </c>
      <c r="F8089" s="2">
        <v>0</v>
      </c>
      <c r="G8089">
        <v>0</v>
      </c>
      <c r="H8089">
        <v>2.99</v>
      </c>
      <c r="I8089">
        <v>0</v>
      </c>
    </row>
    <row r="8090" spans="1:9">
      <c r="A8090" t="str">
        <f t="shared" si="127"/>
        <v>Albumin; Serum82040</v>
      </c>
      <c r="B8090" t="s">
        <v>405</v>
      </c>
      <c r="C8090" s="12" t="s">
        <v>12</v>
      </c>
      <c r="D8090" t="s">
        <v>11</v>
      </c>
      <c r="E8090" s="2">
        <v>80.459999999999994</v>
      </c>
      <c r="F8090" s="2">
        <v>0</v>
      </c>
      <c r="G8090">
        <v>0</v>
      </c>
      <c r="H8090">
        <v>4.95</v>
      </c>
      <c r="I8090">
        <v>0</v>
      </c>
    </row>
    <row r="8091" spans="1:9">
      <c r="A8091" t="str">
        <f t="shared" si="127"/>
        <v>Alkaline Phosphatase84075</v>
      </c>
      <c r="B8091" t="s">
        <v>405</v>
      </c>
      <c r="C8091" s="12" t="s">
        <v>16</v>
      </c>
      <c r="D8091" t="s">
        <v>15</v>
      </c>
      <c r="E8091" s="2">
        <v>335.99</v>
      </c>
      <c r="F8091" s="2">
        <v>0</v>
      </c>
      <c r="G8091">
        <v>0</v>
      </c>
      <c r="H8091">
        <v>5.18</v>
      </c>
      <c r="I8091">
        <v>0</v>
      </c>
    </row>
    <row r="8092" spans="1:9">
      <c r="A8092" t="str">
        <f t="shared" si="127"/>
        <v>ALT (SGPT)84460</v>
      </c>
      <c r="B8092" t="s">
        <v>405</v>
      </c>
      <c r="C8092" s="12" t="s">
        <v>18</v>
      </c>
      <c r="D8092" t="s">
        <v>17</v>
      </c>
      <c r="E8092" s="2">
        <v>72.06</v>
      </c>
      <c r="F8092" s="2">
        <v>0</v>
      </c>
      <c r="G8092">
        <v>0</v>
      </c>
      <c r="H8092">
        <v>5.3</v>
      </c>
      <c r="I8092">
        <v>0</v>
      </c>
    </row>
    <row r="8093" spans="1:9">
      <c r="A8093" t="str">
        <f t="shared" si="127"/>
        <v>Amylase (Serum)82150</v>
      </c>
      <c r="B8093" t="s">
        <v>405</v>
      </c>
      <c r="C8093" s="12" t="s">
        <v>22</v>
      </c>
      <c r="D8093" t="s">
        <v>21</v>
      </c>
      <c r="E8093" s="2">
        <v>161.78</v>
      </c>
      <c r="F8093" s="2">
        <v>0</v>
      </c>
      <c r="G8093">
        <v>0</v>
      </c>
      <c r="H8093">
        <v>6.48</v>
      </c>
      <c r="I8093">
        <v>0</v>
      </c>
    </row>
    <row r="8094" spans="1:9">
      <c r="A8094" t="str">
        <f t="shared" si="127"/>
        <v>Antibody Screen86850</v>
      </c>
      <c r="B8094" t="s">
        <v>405</v>
      </c>
      <c r="C8094" s="12" t="s">
        <v>24</v>
      </c>
      <c r="D8094" t="s">
        <v>23</v>
      </c>
      <c r="E8094" s="2">
        <v>162.34</v>
      </c>
      <c r="F8094" s="2">
        <v>0</v>
      </c>
      <c r="G8094">
        <v>0</v>
      </c>
      <c r="H8094">
        <v>9.77</v>
      </c>
      <c r="I8094">
        <v>0</v>
      </c>
    </row>
    <row r="8095" spans="1:9">
      <c r="A8095" t="str">
        <f t="shared" si="127"/>
        <v>APTT85730</v>
      </c>
      <c r="B8095" t="s">
        <v>405</v>
      </c>
      <c r="C8095" s="12" t="s">
        <v>26</v>
      </c>
      <c r="D8095" t="s">
        <v>25</v>
      </c>
      <c r="E8095" s="2">
        <v>121.55</v>
      </c>
      <c r="F8095" s="2">
        <v>0</v>
      </c>
      <c r="G8095">
        <v>0</v>
      </c>
      <c r="H8095">
        <v>6.01</v>
      </c>
      <c r="I8095">
        <v>0</v>
      </c>
    </row>
    <row r="8096" spans="1:9">
      <c r="A8096" t="str">
        <f t="shared" si="127"/>
        <v>Assessment - Outpatient90791</v>
      </c>
      <c r="B8096" t="s">
        <v>405</v>
      </c>
      <c r="C8096" s="12" t="s">
        <v>278</v>
      </c>
      <c r="D8096" t="s">
        <v>369</v>
      </c>
      <c r="E8096" s="2">
        <v>652.77</v>
      </c>
      <c r="F8096" s="2">
        <v>111.11</v>
      </c>
      <c r="G8096">
        <v>425</v>
      </c>
      <c r="H8096">
        <v>95</v>
      </c>
      <c r="I8096">
        <v>125.71</v>
      </c>
    </row>
    <row r="8097" spans="1:9">
      <c r="A8097" t="str">
        <f t="shared" si="127"/>
        <v>AST (SGPT)84450</v>
      </c>
      <c r="B8097" t="s">
        <v>405</v>
      </c>
      <c r="C8097" s="12" t="s">
        <v>28</v>
      </c>
      <c r="D8097" t="s">
        <v>27</v>
      </c>
      <c r="E8097" s="2">
        <v>65.42</v>
      </c>
      <c r="F8097" s="2">
        <v>0</v>
      </c>
      <c r="G8097">
        <v>0</v>
      </c>
      <c r="H8097">
        <v>5.18</v>
      </c>
      <c r="I8097">
        <v>0</v>
      </c>
    </row>
    <row r="8098" spans="1:9">
      <c r="A8098" t="str">
        <f t="shared" si="127"/>
        <v>Bacteria ID Urine87088</v>
      </c>
      <c r="B8098" t="s">
        <v>405</v>
      </c>
      <c r="C8098" s="12" t="s">
        <v>32</v>
      </c>
      <c r="D8098" t="s">
        <v>31</v>
      </c>
      <c r="E8098" s="2">
        <v>195.07</v>
      </c>
      <c r="F8098" s="2">
        <v>0</v>
      </c>
      <c r="G8098">
        <v>0</v>
      </c>
      <c r="H8098">
        <v>8.09</v>
      </c>
      <c r="I8098">
        <v>0</v>
      </c>
    </row>
    <row r="8099" spans="1:9">
      <c r="A8099" t="str">
        <f t="shared" si="127"/>
        <v>Basic Metabolic Panel80048</v>
      </c>
      <c r="B8099" t="s">
        <v>405</v>
      </c>
      <c r="C8099" s="12" t="s">
        <v>37</v>
      </c>
      <c r="D8099" t="s">
        <v>36</v>
      </c>
      <c r="E8099" s="2">
        <v>174.51</v>
      </c>
      <c r="F8099" s="2">
        <v>0</v>
      </c>
      <c r="G8099">
        <v>0</v>
      </c>
      <c r="H8099">
        <v>8.4600000000000009</v>
      </c>
      <c r="I8099">
        <v>0</v>
      </c>
    </row>
    <row r="8100" spans="1:9">
      <c r="A8100" t="str">
        <f t="shared" si="127"/>
        <v>BHCG Qual Serum84703</v>
      </c>
      <c r="B8100" t="s">
        <v>405</v>
      </c>
      <c r="C8100" s="12" t="s">
        <v>39</v>
      </c>
      <c r="D8100" t="s">
        <v>38</v>
      </c>
      <c r="E8100" s="2">
        <v>125.02</v>
      </c>
      <c r="F8100" s="2">
        <v>0</v>
      </c>
      <c r="G8100">
        <v>0</v>
      </c>
      <c r="H8100">
        <v>7.52</v>
      </c>
      <c r="I8100">
        <v>0</v>
      </c>
    </row>
    <row r="8101" spans="1:9">
      <c r="A8101" t="str">
        <f t="shared" si="127"/>
        <v>BHCG Quant Serum84702</v>
      </c>
      <c r="B8101" t="s">
        <v>405</v>
      </c>
      <c r="C8101" s="12" t="s">
        <v>41</v>
      </c>
      <c r="D8101" t="s">
        <v>40</v>
      </c>
      <c r="E8101" s="2">
        <v>110.26</v>
      </c>
      <c r="F8101" s="2">
        <v>0</v>
      </c>
      <c r="G8101">
        <v>0</v>
      </c>
      <c r="H8101">
        <v>15.05</v>
      </c>
      <c r="I8101">
        <v>0</v>
      </c>
    </row>
    <row r="8102" spans="1:9">
      <c r="A8102" t="str">
        <f t="shared" si="127"/>
        <v>Bilirubin, Total82247</v>
      </c>
      <c r="B8102" t="s">
        <v>405</v>
      </c>
      <c r="C8102" s="12" t="s">
        <v>43</v>
      </c>
      <c r="D8102" t="s">
        <v>42</v>
      </c>
      <c r="E8102" s="2">
        <v>82.69</v>
      </c>
      <c r="F8102" s="2">
        <v>0</v>
      </c>
      <c r="G8102">
        <v>0</v>
      </c>
      <c r="H8102">
        <v>5.0199999999999996</v>
      </c>
      <c r="I8102">
        <v>0</v>
      </c>
    </row>
    <row r="8103" spans="1:9">
      <c r="A8103" t="str">
        <f t="shared" si="127"/>
        <v>Blood Culture87040</v>
      </c>
      <c r="B8103" t="s">
        <v>405</v>
      </c>
      <c r="C8103" s="12" t="s">
        <v>45</v>
      </c>
      <c r="D8103" t="s">
        <v>44</v>
      </c>
      <c r="E8103" s="2">
        <v>281.69</v>
      </c>
      <c r="F8103" s="2">
        <v>0</v>
      </c>
      <c r="G8103">
        <v>0</v>
      </c>
      <c r="H8103">
        <v>10.32</v>
      </c>
      <c r="I8103">
        <v>0</v>
      </c>
    </row>
    <row r="8104" spans="1:9">
      <c r="A8104" t="str">
        <f t="shared" si="127"/>
        <v>BUN (Urea Nitrogen)84520</v>
      </c>
      <c r="B8104" t="s">
        <v>405</v>
      </c>
      <c r="C8104" s="12" t="s">
        <v>53</v>
      </c>
      <c r="D8104" t="s">
        <v>52</v>
      </c>
      <c r="E8104" s="2">
        <v>93.48</v>
      </c>
      <c r="F8104" s="2">
        <v>0</v>
      </c>
      <c r="G8104">
        <v>0</v>
      </c>
      <c r="H8104">
        <v>3.95</v>
      </c>
      <c r="I8104">
        <v>0</v>
      </c>
    </row>
    <row r="8105" spans="1:9">
      <c r="A8105" t="str">
        <f t="shared" si="127"/>
        <v>C-Reactive Protein86140</v>
      </c>
      <c r="B8105" t="s">
        <v>405</v>
      </c>
      <c r="C8105" s="12" t="s">
        <v>55</v>
      </c>
      <c r="D8105" t="s">
        <v>54</v>
      </c>
      <c r="E8105" s="2">
        <v>216.92</v>
      </c>
      <c r="F8105" s="2">
        <v>0</v>
      </c>
      <c r="G8105">
        <v>0</v>
      </c>
      <c r="H8105">
        <v>5.18</v>
      </c>
      <c r="I8105">
        <v>0</v>
      </c>
    </row>
    <row r="8106" spans="1:9">
      <c r="A8106" t="str">
        <f t="shared" si="127"/>
        <v>Calcium82310</v>
      </c>
      <c r="B8106" t="s">
        <v>405</v>
      </c>
      <c r="C8106" s="12" t="s">
        <v>60</v>
      </c>
      <c r="D8106" t="s">
        <v>59</v>
      </c>
      <c r="E8106" s="2">
        <v>128.16</v>
      </c>
      <c r="F8106" s="2">
        <v>0</v>
      </c>
      <c r="G8106">
        <v>0</v>
      </c>
      <c r="H8106">
        <v>5.16</v>
      </c>
      <c r="I8106">
        <v>0</v>
      </c>
    </row>
    <row r="8107" spans="1:9">
      <c r="A8107" t="str">
        <f t="shared" si="127"/>
        <v>Carbamazipine (Tegretol)80156</v>
      </c>
      <c r="B8107" t="s">
        <v>405</v>
      </c>
      <c r="C8107" s="12" t="s">
        <v>64</v>
      </c>
      <c r="D8107" t="s">
        <v>63</v>
      </c>
      <c r="E8107" s="2">
        <v>283.62</v>
      </c>
      <c r="F8107" s="2">
        <v>0</v>
      </c>
      <c r="G8107">
        <v>0</v>
      </c>
      <c r="H8107">
        <v>14.57</v>
      </c>
      <c r="I8107">
        <v>0</v>
      </c>
    </row>
    <row r="8108" spans="1:9">
      <c r="A8108" t="str">
        <f t="shared" si="127"/>
        <v>Carbon Dioxide (CO2)82374</v>
      </c>
      <c r="B8108" t="s">
        <v>405</v>
      </c>
      <c r="C8108" s="12" t="s">
        <v>66</v>
      </c>
      <c r="D8108" t="s">
        <v>65</v>
      </c>
      <c r="E8108" s="2">
        <v>107.77</v>
      </c>
      <c r="F8108" s="2">
        <v>0</v>
      </c>
      <c r="G8108">
        <v>0</v>
      </c>
      <c r="H8108">
        <v>4.88</v>
      </c>
      <c r="I8108">
        <v>0</v>
      </c>
    </row>
    <row r="8109" spans="1:9">
      <c r="A8109" t="str">
        <f t="shared" si="127"/>
        <v>CBC w/Auto Diff85025</v>
      </c>
      <c r="B8109" t="s">
        <v>405</v>
      </c>
      <c r="C8109" s="12" t="s">
        <v>70</v>
      </c>
      <c r="D8109" t="s">
        <v>69</v>
      </c>
      <c r="E8109" s="2">
        <v>42.26</v>
      </c>
      <c r="F8109" s="2">
        <v>0</v>
      </c>
      <c r="G8109">
        <v>0</v>
      </c>
      <c r="H8109">
        <v>7.77</v>
      </c>
      <c r="I8109">
        <v>0</v>
      </c>
    </row>
    <row r="8110" spans="1:9">
      <c r="A8110" t="str">
        <f t="shared" si="127"/>
        <v>CBC w/Diff85025</v>
      </c>
      <c r="B8110" t="s">
        <v>405</v>
      </c>
      <c r="C8110" s="12" t="s">
        <v>794</v>
      </c>
      <c r="D8110" t="s">
        <v>69</v>
      </c>
      <c r="E8110" s="2">
        <v>40.25</v>
      </c>
      <c r="F8110" s="2">
        <v>0</v>
      </c>
      <c r="G8110">
        <v>0</v>
      </c>
      <c r="H8110">
        <v>7.77</v>
      </c>
      <c r="I8110">
        <v>0</v>
      </c>
    </row>
    <row r="8111" spans="1:9">
      <c r="A8111" t="str">
        <f t="shared" si="127"/>
        <v>CEA82378</v>
      </c>
      <c r="B8111" t="s">
        <v>405</v>
      </c>
      <c r="C8111" s="12" t="s">
        <v>73</v>
      </c>
      <c r="D8111" t="s">
        <v>72</v>
      </c>
      <c r="E8111" s="2">
        <v>276.45</v>
      </c>
      <c r="F8111" s="2">
        <v>0</v>
      </c>
      <c r="G8111">
        <v>0</v>
      </c>
      <c r="H8111">
        <v>18.96</v>
      </c>
      <c r="I8111">
        <v>0</v>
      </c>
    </row>
    <row r="8112" spans="1:9">
      <c r="A8112" t="str">
        <f t="shared" si="127"/>
        <v>CHEM Profile Explode</v>
      </c>
      <c r="B8112" t="s">
        <v>405</v>
      </c>
      <c r="C8112" s="12" t="s">
        <v>803</v>
      </c>
      <c r="E8112" s="2">
        <v>44.42</v>
      </c>
      <c r="F8112" s="2">
        <v>0</v>
      </c>
      <c r="G8112">
        <v>0</v>
      </c>
      <c r="H8112">
        <v>25.76</v>
      </c>
      <c r="I8112">
        <v>0</v>
      </c>
    </row>
    <row r="8113" spans="1:9">
      <c r="A8113" t="str">
        <f t="shared" si="127"/>
        <v>Chlamydia Trachomatis, AMP PROB87491</v>
      </c>
      <c r="B8113" t="s">
        <v>405</v>
      </c>
      <c r="C8113" s="12" t="s">
        <v>310</v>
      </c>
      <c r="D8113" t="s">
        <v>309</v>
      </c>
      <c r="E8113" s="2">
        <v>142.66999999999999</v>
      </c>
      <c r="F8113" s="2">
        <v>0</v>
      </c>
      <c r="G8113">
        <v>0</v>
      </c>
      <c r="H8113">
        <v>35.090000000000003</v>
      </c>
      <c r="I8113">
        <v>0</v>
      </c>
    </row>
    <row r="8114" spans="1:9">
      <c r="A8114" t="str">
        <f t="shared" si="127"/>
        <v>Chloride82435</v>
      </c>
      <c r="B8114" t="s">
        <v>405</v>
      </c>
      <c r="C8114" s="12" t="s">
        <v>75</v>
      </c>
      <c r="D8114" t="s">
        <v>74</v>
      </c>
      <c r="E8114" s="2">
        <v>110.25</v>
      </c>
      <c r="F8114" s="2">
        <v>0</v>
      </c>
      <c r="G8114">
        <v>0</v>
      </c>
      <c r="H8114">
        <v>4.5999999999999996</v>
      </c>
      <c r="I8114">
        <v>0</v>
      </c>
    </row>
    <row r="8115" spans="1:9">
      <c r="A8115" t="str">
        <f t="shared" si="127"/>
        <v>Cholesterol82465</v>
      </c>
      <c r="B8115" t="s">
        <v>405</v>
      </c>
      <c r="C8115" s="12" t="s">
        <v>312</v>
      </c>
      <c r="D8115" t="s">
        <v>311</v>
      </c>
      <c r="E8115" s="2">
        <v>20.84</v>
      </c>
      <c r="F8115" s="2">
        <v>0</v>
      </c>
      <c r="G8115">
        <v>0</v>
      </c>
      <c r="H8115">
        <v>4.3499999999999996</v>
      </c>
      <c r="I8115">
        <v>0</v>
      </c>
    </row>
    <row r="8116" spans="1:9">
      <c r="A8116" t="str">
        <f t="shared" si="127"/>
        <v>Clostridium Difficile87324</v>
      </c>
      <c r="B8116" t="s">
        <v>405</v>
      </c>
      <c r="C8116" s="12" t="s">
        <v>77</v>
      </c>
      <c r="D8116" t="s">
        <v>76</v>
      </c>
      <c r="E8116" s="2">
        <v>27.56</v>
      </c>
      <c r="F8116" s="2">
        <v>0</v>
      </c>
      <c r="G8116">
        <v>0</v>
      </c>
      <c r="H8116">
        <v>11.98</v>
      </c>
      <c r="I8116">
        <v>0</v>
      </c>
    </row>
    <row r="8117" spans="1:9">
      <c r="A8117" t="str">
        <f t="shared" si="127"/>
        <v>Comp Metabolic Panel80053</v>
      </c>
      <c r="B8117" t="s">
        <v>405</v>
      </c>
      <c r="C8117" s="12" t="s">
        <v>314</v>
      </c>
      <c r="D8117" t="s">
        <v>313</v>
      </c>
      <c r="E8117" s="2">
        <v>266.26</v>
      </c>
      <c r="F8117" s="2">
        <v>0</v>
      </c>
      <c r="G8117">
        <v>0</v>
      </c>
      <c r="H8117">
        <v>10.56</v>
      </c>
      <c r="I8117">
        <v>0</v>
      </c>
    </row>
    <row r="8118" spans="1:9">
      <c r="A8118" t="str">
        <f t="shared" si="127"/>
        <v>Cortisol AM82533</v>
      </c>
      <c r="B8118" t="s">
        <v>405</v>
      </c>
      <c r="C8118" s="12" t="s">
        <v>79</v>
      </c>
      <c r="D8118" t="s">
        <v>78</v>
      </c>
      <c r="E8118" s="2">
        <v>340.95</v>
      </c>
      <c r="F8118" s="2">
        <v>0</v>
      </c>
      <c r="G8118">
        <v>0</v>
      </c>
      <c r="H8118">
        <v>16.3</v>
      </c>
      <c r="I8118">
        <v>0</v>
      </c>
    </row>
    <row r="8119" spans="1:9">
      <c r="A8119" t="str">
        <f t="shared" si="127"/>
        <v>Cortisol PM82533</v>
      </c>
      <c r="B8119" t="s">
        <v>405</v>
      </c>
      <c r="C8119" s="12" t="s">
        <v>80</v>
      </c>
      <c r="D8119" t="s">
        <v>78</v>
      </c>
      <c r="E8119" s="2">
        <v>340.95</v>
      </c>
      <c r="F8119" s="2">
        <v>0</v>
      </c>
      <c r="G8119">
        <v>0</v>
      </c>
      <c r="H8119">
        <v>16.3</v>
      </c>
      <c r="I8119">
        <v>269.38</v>
      </c>
    </row>
    <row r="8120" spans="1:9">
      <c r="A8120" t="str">
        <f t="shared" si="127"/>
        <v>Cortisol Random82533</v>
      </c>
      <c r="B8120" t="s">
        <v>405</v>
      </c>
      <c r="C8120" s="12" t="s">
        <v>81</v>
      </c>
      <c r="D8120" t="s">
        <v>78</v>
      </c>
      <c r="E8120" s="2">
        <v>340.95</v>
      </c>
      <c r="F8120" s="2">
        <v>0</v>
      </c>
      <c r="G8120">
        <v>0</v>
      </c>
      <c r="H8120">
        <v>16.3</v>
      </c>
      <c r="I8120">
        <v>1680.92</v>
      </c>
    </row>
    <row r="8121" spans="1:9">
      <c r="A8121" t="str">
        <f t="shared" si="127"/>
        <v>COVID-19 PCRU0003</v>
      </c>
      <c r="B8121" t="s">
        <v>405</v>
      </c>
      <c r="C8121" s="12" t="s">
        <v>795</v>
      </c>
      <c r="D8121" t="s">
        <v>84</v>
      </c>
      <c r="E8121" s="2">
        <v>220.5</v>
      </c>
      <c r="F8121" s="2">
        <v>210</v>
      </c>
      <c r="G8121">
        <v>0</v>
      </c>
      <c r="H8121">
        <v>75</v>
      </c>
      <c r="I8121">
        <v>1616.27</v>
      </c>
    </row>
    <row r="8122" spans="1:9">
      <c r="A8122" t="str">
        <f t="shared" si="127"/>
        <v>CPK; Total82550</v>
      </c>
      <c r="B8122" t="s">
        <v>405</v>
      </c>
      <c r="C8122" s="12" t="s">
        <v>87</v>
      </c>
      <c r="D8122" t="s">
        <v>86</v>
      </c>
      <c r="E8122" s="2">
        <v>149.91999999999999</v>
      </c>
      <c r="F8122" s="2">
        <v>0</v>
      </c>
      <c r="G8122">
        <v>0</v>
      </c>
      <c r="H8122">
        <v>6.51</v>
      </c>
      <c r="I8122">
        <v>282.85000000000002</v>
      </c>
    </row>
    <row r="8123" spans="1:9">
      <c r="A8123" t="str">
        <f t="shared" si="127"/>
        <v>Creatinine82565</v>
      </c>
      <c r="B8123" t="s">
        <v>405</v>
      </c>
      <c r="C8123" s="12" t="s">
        <v>89</v>
      </c>
      <c r="D8123" t="s">
        <v>88</v>
      </c>
      <c r="E8123" s="2">
        <v>91.51</v>
      </c>
      <c r="F8123" s="2">
        <v>0</v>
      </c>
      <c r="G8123">
        <v>0</v>
      </c>
      <c r="H8123">
        <v>5.12</v>
      </c>
      <c r="I8123">
        <v>0</v>
      </c>
    </row>
    <row r="8124" spans="1:9">
      <c r="A8124" t="str">
        <f t="shared" si="127"/>
        <v>Cryptosporidium87328</v>
      </c>
      <c r="B8124" t="s">
        <v>405</v>
      </c>
      <c r="C8124" s="12" t="s">
        <v>316</v>
      </c>
      <c r="D8124" t="s">
        <v>315</v>
      </c>
      <c r="E8124" s="2">
        <v>138.34</v>
      </c>
      <c r="F8124" s="2">
        <v>0</v>
      </c>
      <c r="G8124">
        <v>0</v>
      </c>
      <c r="H8124">
        <v>13.82</v>
      </c>
      <c r="I8124">
        <v>0</v>
      </c>
    </row>
    <row r="8125" spans="1:9">
      <c r="A8125" t="str">
        <f t="shared" si="127"/>
        <v>Culture, Nose/Throat87070</v>
      </c>
      <c r="B8125" t="s">
        <v>405</v>
      </c>
      <c r="C8125" s="12" t="s">
        <v>91</v>
      </c>
      <c r="D8125" t="s">
        <v>90</v>
      </c>
      <c r="E8125" s="2">
        <v>206.92</v>
      </c>
      <c r="F8125" s="2">
        <v>0</v>
      </c>
      <c r="G8125">
        <v>0</v>
      </c>
      <c r="H8125">
        <v>8.6199999999999992</v>
      </c>
      <c r="I8125">
        <v>0</v>
      </c>
    </row>
    <row r="8126" spans="1:9">
      <c r="A8126" t="str">
        <f t="shared" si="127"/>
        <v>Culture, Stool87045</v>
      </c>
      <c r="B8126" t="s">
        <v>405</v>
      </c>
      <c r="C8126" s="12" t="s">
        <v>93</v>
      </c>
      <c r="D8126" t="s">
        <v>92</v>
      </c>
      <c r="E8126" s="2">
        <v>239.63</v>
      </c>
      <c r="F8126" s="2">
        <v>0</v>
      </c>
      <c r="G8126">
        <v>0</v>
      </c>
      <c r="H8126">
        <v>9.44</v>
      </c>
      <c r="I8126">
        <v>0</v>
      </c>
    </row>
    <row r="8127" spans="1:9">
      <c r="A8127" t="str">
        <f t="shared" si="127"/>
        <v>Culture, Urine87086</v>
      </c>
      <c r="B8127" t="s">
        <v>405</v>
      </c>
      <c r="C8127" s="12" t="s">
        <v>95</v>
      </c>
      <c r="D8127" t="s">
        <v>94</v>
      </c>
      <c r="E8127" s="2">
        <v>138.34</v>
      </c>
      <c r="F8127" s="2">
        <v>0</v>
      </c>
      <c r="G8127">
        <v>0</v>
      </c>
      <c r="H8127">
        <v>8.07</v>
      </c>
      <c r="I8127">
        <v>0</v>
      </c>
    </row>
    <row r="8128" spans="1:9">
      <c r="A8128" t="str">
        <f t="shared" si="127"/>
        <v>Digoxin80162</v>
      </c>
      <c r="B8128" t="s">
        <v>405</v>
      </c>
      <c r="C8128" s="12" t="s">
        <v>99</v>
      </c>
      <c r="D8128" t="s">
        <v>98</v>
      </c>
      <c r="E8128" s="2">
        <v>238.41</v>
      </c>
      <c r="F8128" s="2">
        <v>0</v>
      </c>
      <c r="G8128">
        <v>0</v>
      </c>
      <c r="H8128">
        <v>13.28</v>
      </c>
      <c r="I8128">
        <v>0</v>
      </c>
    </row>
    <row r="8129" spans="1:9">
      <c r="A8129" t="str">
        <f t="shared" si="127"/>
        <v>Direct Bilirubin82248</v>
      </c>
      <c r="B8129" t="s">
        <v>405</v>
      </c>
      <c r="C8129" s="12" t="s">
        <v>101</v>
      </c>
      <c r="D8129" t="s">
        <v>100</v>
      </c>
      <c r="E8129" s="2">
        <v>96.09</v>
      </c>
      <c r="F8129" s="2">
        <v>0</v>
      </c>
      <c r="G8129">
        <v>0</v>
      </c>
      <c r="H8129">
        <v>5.0199999999999996</v>
      </c>
      <c r="I8129">
        <v>0</v>
      </c>
    </row>
    <row r="8130" spans="1:9">
      <c r="A8130" t="str">
        <f t="shared" si="127"/>
        <v>Drug Screen80305</v>
      </c>
      <c r="B8130" t="s">
        <v>405</v>
      </c>
      <c r="C8130" s="12" t="s">
        <v>103</v>
      </c>
      <c r="D8130" t="s">
        <v>102</v>
      </c>
      <c r="E8130" s="2">
        <v>332.63</v>
      </c>
      <c r="F8130" s="2">
        <v>0</v>
      </c>
      <c r="G8130">
        <v>0</v>
      </c>
      <c r="H8130">
        <v>12.6</v>
      </c>
      <c r="I8130">
        <v>0</v>
      </c>
    </row>
    <row r="8131" spans="1:9">
      <c r="A8131" t="str">
        <f t="shared" si="127"/>
        <v>E Histolytica87337</v>
      </c>
      <c r="B8131" t="s">
        <v>405</v>
      </c>
      <c r="C8131" s="12" t="s">
        <v>318</v>
      </c>
      <c r="D8131" t="s">
        <v>317</v>
      </c>
      <c r="E8131" s="2">
        <v>65.42</v>
      </c>
      <c r="F8131" s="2">
        <v>0</v>
      </c>
      <c r="G8131">
        <v>0</v>
      </c>
      <c r="H8131">
        <v>11.98</v>
      </c>
      <c r="I8131">
        <v>0</v>
      </c>
    </row>
    <row r="8132" spans="1:9">
      <c r="A8132" t="str">
        <f t="shared" si="127"/>
        <v>EKG93005</v>
      </c>
      <c r="B8132" t="s">
        <v>405</v>
      </c>
      <c r="C8132" s="12" t="s">
        <v>105</v>
      </c>
      <c r="D8132" t="s">
        <v>104</v>
      </c>
      <c r="E8132" s="2">
        <v>219.4</v>
      </c>
      <c r="F8132" s="2">
        <v>0</v>
      </c>
      <c r="G8132">
        <v>0</v>
      </c>
      <c r="H8132">
        <v>56.85</v>
      </c>
      <c r="I8132">
        <v>0</v>
      </c>
    </row>
    <row r="8133" spans="1:9">
      <c r="A8133" t="str">
        <f t="shared" si="127"/>
        <v>Electro. Protein - Serum84165</v>
      </c>
      <c r="B8133" t="s">
        <v>405</v>
      </c>
      <c r="C8133" s="12" t="s">
        <v>108</v>
      </c>
      <c r="D8133" t="s">
        <v>107</v>
      </c>
      <c r="E8133" s="2">
        <v>221.33</v>
      </c>
      <c r="F8133" s="2">
        <v>0</v>
      </c>
      <c r="G8133">
        <v>0</v>
      </c>
      <c r="H8133">
        <v>10.74</v>
      </c>
      <c r="I8133">
        <v>0</v>
      </c>
    </row>
    <row r="8134" spans="1:9">
      <c r="A8134" t="str">
        <f t="shared" si="127"/>
        <v>Electro. Protein - Urine84165</v>
      </c>
      <c r="B8134" t="s">
        <v>405</v>
      </c>
      <c r="C8134" s="12" t="s">
        <v>109</v>
      </c>
      <c r="D8134" t="s">
        <v>107</v>
      </c>
      <c r="E8134" s="2">
        <v>221.33</v>
      </c>
      <c r="F8134" s="2">
        <v>0</v>
      </c>
      <c r="G8134">
        <v>0</v>
      </c>
      <c r="H8134">
        <v>10.74</v>
      </c>
      <c r="I8134">
        <v>0</v>
      </c>
    </row>
    <row r="8135" spans="1:9">
      <c r="A8135" t="str">
        <f t="shared" ref="A8135:A8198" si="128">C8135&amp;D8135</f>
        <v>Electrolyte Panel80051</v>
      </c>
      <c r="B8135" t="s">
        <v>405</v>
      </c>
      <c r="C8135" s="12" t="s">
        <v>111</v>
      </c>
      <c r="D8135" t="s">
        <v>110</v>
      </c>
      <c r="E8135" s="2">
        <v>149.91999999999999</v>
      </c>
      <c r="F8135" s="2">
        <v>0</v>
      </c>
      <c r="G8135">
        <v>0</v>
      </c>
      <c r="H8135">
        <v>7.01</v>
      </c>
      <c r="I8135">
        <v>0</v>
      </c>
    </row>
    <row r="8136" spans="1:9">
      <c r="A8136" t="str">
        <f t="shared" si="128"/>
        <v>Ferritin82728</v>
      </c>
      <c r="B8136" t="s">
        <v>405</v>
      </c>
      <c r="C8136" s="12" t="s">
        <v>113</v>
      </c>
      <c r="D8136" t="s">
        <v>112</v>
      </c>
      <c r="E8136" s="2">
        <v>174.51</v>
      </c>
      <c r="F8136" s="2">
        <v>0</v>
      </c>
      <c r="G8136">
        <v>0</v>
      </c>
      <c r="H8136">
        <v>13.63</v>
      </c>
      <c r="I8136">
        <v>0</v>
      </c>
    </row>
    <row r="8137" spans="1:9">
      <c r="A8137" t="str">
        <f t="shared" si="128"/>
        <v>FK506 (Tacrolimus)80197</v>
      </c>
      <c r="B8137" t="s">
        <v>405</v>
      </c>
      <c r="C8137" s="12" t="s">
        <v>115</v>
      </c>
      <c r="D8137" t="s">
        <v>114</v>
      </c>
      <c r="E8137" s="2">
        <v>292.88</v>
      </c>
      <c r="F8137" s="2">
        <v>0</v>
      </c>
      <c r="G8137">
        <v>0</v>
      </c>
      <c r="H8137">
        <v>13.73</v>
      </c>
      <c r="I8137">
        <v>0</v>
      </c>
    </row>
    <row r="8138" spans="1:9">
      <c r="A8138" t="str">
        <f t="shared" si="128"/>
        <v>Folate - Serum82746</v>
      </c>
      <c r="B8138" t="s">
        <v>405</v>
      </c>
      <c r="C8138" s="12" t="s">
        <v>117</v>
      </c>
      <c r="D8138" t="s">
        <v>116</v>
      </c>
      <c r="E8138" s="2">
        <v>198.72</v>
      </c>
      <c r="F8138" s="2">
        <v>0</v>
      </c>
      <c r="G8138">
        <v>0</v>
      </c>
      <c r="H8138">
        <v>14.7</v>
      </c>
      <c r="I8138">
        <v>0</v>
      </c>
    </row>
    <row r="8139" spans="1:9">
      <c r="A8139" t="str">
        <f t="shared" si="128"/>
        <v>Free T4 (Total)84439</v>
      </c>
      <c r="B8139" t="s">
        <v>405</v>
      </c>
      <c r="C8139" s="12" t="s">
        <v>121</v>
      </c>
      <c r="D8139" t="s">
        <v>120</v>
      </c>
      <c r="E8139" s="2">
        <v>293.17</v>
      </c>
      <c r="F8139" s="2">
        <v>0</v>
      </c>
      <c r="G8139">
        <v>0</v>
      </c>
      <c r="H8139">
        <v>9.02</v>
      </c>
      <c r="I8139">
        <v>0</v>
      </c>
    </row>
    <row r="8140" spans="1:9">
      <c r="A8140" t="str">
        <f t="shared" si="128"/>
        <v>Fungus Culture87102</v>
      </c>
      <c r="B8140" t="s">
        <v>405</v>
      </c>
      <c r="C8140" s="12" t="s">
        <v>123</v>
      </c>
      <c r="D8140" t="s">
        <v>122</v>
      </c>
      <c r="E8140" s="2">
        <v>221.33</v>
      </c>
      <c r="F8140" s="2">
        <v>0</v>
      </c>
      <c r="G8140">
        <v>0</v>
      </c>
      <c r="H8140">
        <v>8.41</v>
      </c>
      <c r="I8140">
        <v>0</v>
      </c>
    </row>
    <row r="8141" spans="1:9">
      <c r="A8141" t="str">
        <f t="shared" si="128"/>
        <v>GC/Chlamydia By PCR87591</v>
      </c>
      <c r="B8141" t="s">
        <v>405</v>
      </c>
      <c r="C8141" s="12" t="s">
        <v>320</v>
      </c>
      <c r="D8141" t="s">
        <v>319</v>
      </c>
      <c r="E8141" s="2">
        <v>149.94</v>
      </c>
      <c r="F8141" s="2">
        <v>0</v>
      </c>
      <c r="G8141">
        <v>0</v>
      </c>
      <c r="H8141">
        <v>35.090000000000003</v>
      </c>
      <c r="I8141">
        <v>0</v>
      </c>
    </row>
    <row r="8142" spans="1:9">
      <c r="A8142" t="str">
        <f t="shared" si="128"/>
        <v>GGTP82977</v>
      </c>
      <c r="B8142" t="s">
        <v>405</v>
      </c>
      <c r="C8142" s="12" t="s">
        <v>322</v>
      </c>
      <c r="D8142" t="s">
        <v>321</v>
      </c>
      <c r="E8142" s="2">
        <v>114.39</v>
      </c>
      <c r="F8142" s="2">
        <v>0</v>
      </c>
      <c r="G8142">
        <v>0</v>
      </c>
      <c r="H8142">
        <v>7.2</v>
      </c>
      <c r="I8142">
        <v>0</v>
      </c>
    </row>
    <row r="8143" spans="1:9">
      <c r="A8143" t="str">
        <f t="shared" si="128"/>
        <v>Giardia87749</v>
      </c>
      <c r="B8143" t="s">
        <v>405</v>
      </c>
      <c r="C8143" s="12" t="s">
        <v>324</v>
      </c>
      <c r="D8143" t="s">
        <v>323</v>
      </c>
      <c r="E8143" s="2">
        <v>191.3</v>
      </c>
      <c r="F8143" s="2">
        <v>0</v>
      </c>
      <c r="G8143">
        <v>0</v>
      </c>
      <c r="H8143">
        <v>102.03</v>
      </c>
      <c r="I8143">
        <v>0</v>
      </c>
    </row>
    <row r="8144" spans="1:9">
      <c r="A8144" t="str">
        <f t="shared" si="128"/>
        <v>Glucose; Blood-Quant82947</v>
      </c>
      <c r="B8144" t="s">
        <v>405</v>
      </c>
      <c r="C8144" s="12" t="s">
        <v>132</v>
      </c>
      <c r="D8144" t="s">
        <v>130</v>
      </c>
      <c r="E8144" s="2">
        <v>72.06</v>
      </c>
      <c r="F8144" s="2">
        <v>0</v>
      </c>
      <c r="G8144">
        <v>0</v>
      </c>
      <c r="H8144">
        <v>3.93</v>
      </c>
      <c r="I8144">
        <v>0</v>
      </c>
    </row>
    <row r="8145" spans="1:9">
      <c r="A8145" t="str">
        <f t="shared" si="128"/>
        <v>Glycohemoglobin (A1C)83036</v>
      </c>
      <c r="B8145" t="s">
        <v>405</v>
      </c>
      <c r="C8145" s="12" t="s">
        <v>134</v>
      </c>
      <c r="D8145" t="s">
        <v>133</v>
      </c>
      <c r="E8145" s="2">
        <v>161.78</v>
      </c>
      <c r="F8145" s="2">
        <v>0</v>
      </c>
      <c r="G8145">
        <v>0</v>
      </c>
      <c r="H8145">
        <v>9.7100000000000009</v>
      </c>
      <c r="I8145">
        <v>0</v>
      </c>
    </row>
    <row r="8146" spans="1:9">
      <c r="A8146" t="str">
        <f t="shared" si="128"/>
        <v>Gram Stain (GS)87205</v>
      </c>
      <c r="B8146" t="s">
        <v>405</v>
      </c>
      <c r="C8146" s="12" t="s">
        <v>136</v>
      </c>
      <c r="D8146" t="s">
        <v>135</v>
      </c>
      <c r="E8146" s="2">
        <v>78</v>
      </c>
      <c r="F8146" s="2">
        <v>0</v>
      </c>
      <c r="G8146">
        <v>0</v>
      </c>
      <c r="H8146">
        <v>4.2699999999999996</v>
      </c>
      <c r="I8146">
        <v>0</v>
      </c>
    </row>
    <row r="8147" spans="1:9">
      <c r="A8147" t="str">
        <f t="shared" si="128"/>
        <v>Group A Strep (Rapid)87880</v>
      </c>
      <c r="B8147" t="s">
        <v>405</v>
      </c>
      <c r="C8147" s="12" t="s">
        <v>138</v>
      </c>
      <c r="D8147" t="s">
        <v>137</v>
      </c>
      <c r="E8147" s="2">
        <v>44.1</v>
      </c>
      <c r="F8147" s="2">
        <v>0</v>
      </c>
      <c r="G8147">
        <v>0</v>
      </c>
      <c r="H8147">
        <v>16.53</v>
      </c>
      <c r="I8147">
        <v>1081.1099999999999</v>
      </c>
    </row>
    <row r="8148" spans="1:9">
      <c r="A8148" t="str">
        <f t="shared" si="128"/>
        <v>Group Therapy - Per 15 MinutesH0005</v>
      </c>
      <c r="B8148" t="s">
        <v>405</v>
      </c>
      <c r="C8148" s="14" t="s">
        <v>812</v>
      </c>
      <c r="D8148" t="s">
        <v>370</v>
      </c>
      <c r="E8148" s="2">
        <v>145.53</v>
      </c>
      <c r="F8148" s="2">
        <v>9.3699999999999992</v>
      </c>
      <c r="G8148">
        <v>0</v>
      </c>
      <c r="H8148">
        <v>9.3699999999999992</v>
      </c>
      <c r="I8148">
        <v>0</v>
      </c>
    </row>
    <row r="8149" spans="1:9">
      <c r="A8149" t="str">
        <f t="shared" si="128"/>
        <v>HCG</v>
      </c>
      <c r="B8149" t="s">
        <v>405</v>
      </c>
      <c r="C8149" s="12" t="s">
        <v>804</v>
      </c>
      <c r="E8149" s="2">
        <v>105.01</v>
      </c>
      <c r="F8149" s="2">
        <v>0</v>
      </c>
      <c r="G8149">
        <v>0</v>
      </c>
      <c r="H8149">
        <v>60.91</v>
      </c>
      <c r="I8149">
        <v>0</v>
      </c>
    </row>
    <row r="8150" spans="1:9">
      <c r="A8150" t="str">
        <f t="shared" si="128"/>
        <v>HCG Qualitative - Urine81025</v>
      </c>
      <c r="B8150" t="s">
        <v>405</v>
      </c>
      <c r="C8150" s="12" t="s">
        <v>140</v>
      </c>
      <c r="D8150" t="s">
        <v>139</v>
      </c>
      <c r="E8150" s="2">
        <v>119.34</v>
      </c>
      <c r="F8150" s="2">
        <v>0</v>
      </c>
      <c r="G8150">
        <v>0</v>
      </c>
      <c r="H8150">
        <v>8.61</v>
      </c>
      <c r="I8150">
        <v>0</v>
      </c>
    </row>
    <row r="8151" spans="1:9">
      <c r="A8151" t="str">
        <f t="shared" si="128"/>
        <v>HDL83701</v>
      </c>
      <c r="B8151" t="s">
        <v>405</v>
      </c>
      <c r="C8151" s="12" t="s">
        <v>142</v>
      </c>
      <c r="D8151" t="s">
        <v>141</v>
      </c>
      <c r="E8151" s="2">
        <v>274.52</v>
      </c>
      <c r="F8151" s="2">
        <v>0</v>
      </c>
      <c r="G8151">
        <v>0</v>
      </c>
      <c r="H8151">
        <v>33.86</v>
      </c>
      <c r="I8151">
        <v>0</v>
      </c>
    </row>
    <row r="8152" spans="1:9">
      <c r="A8152" t="str">
        <f t="shared" si="128"/>
        <v>Hematocrit85014</v>
      </c>
      <c r="B8152" t="s">
        <v>405</v>
      </c>
      <c r="C8152" s="12" t="s">
        <v>144</v>
      </c>
      <c r="D8152" t="s">
        <v>143</v>
      </c>
      <c r="E8152" s="2">
        <v>45.48</v>
      </c>
      <c r="F8152" s="2">
        <v>0</v>
      </c>
      <c r="G8152">
        <v>0</v>
      </c>
      <c r="H8152">
        <v>2.37</v>
      </c>
      <c r="I8152">
        <v>0</v>
      </c>
    </row>
    <row r="8153" spans="1:9">
      <c r="A8153" t="str">
        <f t="shared" si="128"/>
        <v>Hemoglobin85018</v>
      </c>
      <c r="B8153" t="s">
        <v>405</v>
      </c>
      <c r="C8153" s="12" t="s">
        <v>146</v>
      </c>
      <c r="D8153" t="s">
        <v>145</v>
      </c>
      <c r="E8153" s="2">
        <v>59.26</v>
      </c>
      <c r="F8153" s="2">
        <v>0</v>
      </c>
      <c r="G8153">
        <v>0</v>
      </c>
      <c r="H8153">
        <v>2.37</v>
      </c>
      <c r="I8153">
        <v>0</v>
      </c>
    </row>
    <row r="8154" spans="1:9">
      <c r="A8154" t="str">
        <f t="shared" si="128"/>
        <v>Hep B Surface AB86706</v>
      </c>
      <c r="B8154" t="s">
        <v>405</v>
      </c>
      <c r="C8154" s="12" t="s">
        <v>148</v>
      </c>
      <c r="D8154" t="s">
        <v>147</v>
      </c>
      <c r="E8154" s="2">
        <v>119.34</v>
      </c>
      <c r="F8154" s="2">
        <v>0</v>
      </c>
      <c r="G8154">
        <v>0</v>
      </c>
      <c r="H8154">
        <v>10.74</v>
      </c>
      <c r="I8154">
        <v>0</v>
      </c>
    </row>
    <row r="8155" spans="1:9">
      <c r="A8155" t="str">
        <f t="shared" si="128"/>
        <v>Hep C - EIA86803</v>
      </c>
      <c r="B8155" t="s">
        <v>405</v>
      </c>
      <c r="C8155" s="12" t="s">
        <v>150</v>
      </c>
      <c r="D8155" t="s">
        <v>149</v>
      </c>
      <c r="E8155" s="2">
        <v>79.11</v>
      </c>
      <c r="F8155" s="2">
        <v>0</v>
      </c>
      <c r="G8155">
        <v>0</v>
      </c>
      <c r="H8155">
        <v>14.27</v>
      </c>
      <c r="I8155">
        <v>0</v>
      </c>
    </row>
    <row r="8156" spans="1:9">
      <c r="A8156" t="str">
        <f t="shared" si="128"/>
        <v>Hepatic Function Panel80076</v>
      </c>
      <c r="B8156" t="s">
        <v>405</v>
      </c>
      <c r="C8156" s="12" t="s">
        <v>152</v>
      </c>
      <c r="D8156" t="s">
        <v>151</v>
      </c>
      <c r="E8156" s="2">
        <v>253.52</v>
      </c>
      <c r="F8156" s="2">
        <v>0</v>
      </c>
      <c r="G8156">
        <v>0</v>
      </c>
      <c r="H8156">
        <v>8.17</v>
      </c>
      <c r="I8156">
        <v>0</v>
      </c>
    </row>
    <row r="8157" spans="1:9">
      <c r="A8157" t="str">
        <f t="shared" si="128"/>
        <v>Hepatitis A -IGM AB86709</v>
      </c>
      <c r="B8157" t="s">
        <v>405</v>
      </c>
      <c r="C8157" s="12" t="s">
        <v>326</v>
      </c>
      <c r="D8157" t="s">
        <v>325</v>
      </c>
      <c r="E8157" s="2">
        <v>46.31</v>
      </c>
      <c r="F8157" s="2">
        <v>0</v>
      </c>
      <c r="G8157">
        <v>0</v>
      </c>
      <c r="H8157">
        <v>11.26</v>
      </c>
      <c r="I8157">
        <v>0</v>
      </c>
    </row>
    <row r="8158" spans="1:9">
      <c r="A8158" t="str">
        <f t="shared" si="128"/>
        <v>Hepatitis B Core AB86704</v>
      </c>
      <c r="B8158" t="s">
        <v>405</v>
      </c>
      <c r="C8158" s="12" t="s">
        <v>328</v>
      </c>
      <c r="D8158" t="s">
        <v>327</v>
      </c>
      <c r="E8158" s="2">
        <v>63.67</v>
      </c>
      <c r="F8158" s="2">
        <v>0</v>
      </c>
      <c r="G8158">
        <v>0</v>
      </c>
      <c r="H8158">
        <v>12.05</v>
      </c>
      <c r="I8158">
        <v>0</v>
      </c>
    </row>
    <row r="8159" spans="1:9">
      <c r="A8159" t="str">
        <f t="shared" si="128"/>
        <v>Hepatitis B Surface AG87340</v>
      </c>
      <c r="B8159" t="s">
        <v>405</v>
      </c>
      <c r="C8159" s="12" t="s">
        <v>330</v>
      </c>
      <c r="D8159" t="s">
        <v>329</v>
      </c>
      <c r="E8159" s="2">
        <v>52.09</v>
      </c>
      <c r="F8159" s="2">
        <v>0</v>
      </c>
      <c r="G8159">
        <v>0</v>
      </c>
      <c r="H8159">
        <v>10.33</v>
      </c>
      <c r="I8159">
        <v>0</v>
      </c>
    </row>
    <row r="8160" spans="1:9">
      <c r="A8160" t="str">
        <f t="shared" si="128"/>
        <v>Herpes Simp Culture87253</v>
      </c>
      <c r="B8160" t="s">
        <v>405</v>
      </c>
      <c r="C8160" s="12" t="s">
        <v>154</v>
      </c>
      <c r="D8160" t="s">
        <v>153</v>
      </c>
      <c r="E8160" s="2">
        <v>356.55</v>
      </c>
      <c r="F8160" s="2">
        <v>0</v>
      </c>
      <c r="G8160">
        <v>0</v>
      </c>
      <c r="H8160">
        <v>20.2</v>
      </c>
      <c r="I8160">
        <v>0</v>
      </c>
    </row>
    <row r="8161" spans="1:9">
      <c r="A8161" t="str">
        <f t="shared" si="128"/>
        <v>HIV Serology Screen86701</v>
      </c>
      <c r="B8161" t="s">
        <v>405</v>
      </c>
      <c r="C8161" s="12" t="s">
        <v>162</v>
      </c>
      <c r="D8161" t="s">
        <v>161</v>
      </c>
      <c r="E8161" s="2">
        <v>111.13</v>
      </c>
      <c r="F8161" s="2">
        <v>0</v>
      </c>
      <c r="G8161">
        <v>0</v>
      </c>
      <c r="H8161">
        <v>8.89</v>
      </c>
      <c r="I8161">
        <v>0</v>
      </c>
    </row>
    <row r="8162" spans="1:9">
      <c r="A8162" t="str">
        <f t="shared" si="128"/>
        <v>IGG (Immunoglobulin)82784</v>
      </c>
      <c r="B8162" t="s">
        <v>405</v>
      </c>
      <c r="C8162" s="12" t="s">
        <v>169</v>
      </c>
      <c r="D8162" t="s">
        <v>168</v>
      </c>
      <c r="E8162" s="2">
        <v>195.07</v>
      </c>
      <c r="F8162" s="2">
        <v>0</v>
      </c>
      <c r="G8162">
        <v>0</v>
      </c>
      <c r="H8162">
        <v>9.3000000000000007</v>
      </c>
      <c r="I8162">
        <v>0</v>
      </c>
    </row>
    <row r="8163" spans="1:9">
      <c r="A8163" t="str">
        <f t="shared" si="128"/>
        <v>IGM (Immunoglobulin)82784</v>
      </c>
      <c r="B8163" t="s">
        <v>405</v>
      </c>
      <c r="C8163" s="12" t="s">
        <v>170</v>
      </c>
      <c r="D8163" t="s">
        <v>168</v>
      </c>
      <c r="E8163" s="2">
        <v>195.07</v>
      </c>
      <c r="F8163" s="2">
        <v>0</v>
      </c>
      <c r="G8163">
        <v>0</v>
      </c>
      <c r="H8163">
        <v>9.3000000000000007</v>
      </c>
      <c r="I8163">
        <v>0</v>
      </c>
    </row>
    <row r="8164" spans="1:9">
      <c r="A8164" t="str">
        <f t="shared" si="128"/>
        <v>Indiv OP/60 min billable90837</v>
      </c>
      <c r="B8164" t="s">
        <v>405</v>
      </c>
      <c r="C8164" s="12" t="s">
        <v>291</v>
      </c>
      <c r="D8164" t="s">
        <v>290</v>
      </c>
      <c r="E8164" s="2">
        <v>237.59</v>
      </c>
      <c r="F8164" s="2">
        <v>102.31</v>
      </c>
      <c r="G8164">
        <v>200</v>
      </c>
      <c r="H8164">
        <v>71.3</v>
      </c>
      <c r="I8164">
        <v>0</v>
      </c>
    </row>
    <row r="8165" spans="1:9">
      <c r="A8165" t="str">
        <f t="shared" si="128"/>
        <v>Influenza A &amp; B by PCR87502</v>
      </c>
      <c r="B8165" t="s">
        <v>405</v>
      </c>
      <c r="C8165" s="12" t="s">
        <v>172</v>
      </c>
      <c r="D8165" t="s">
        <v>171</v>
      </c>
      <c r="E8165" s="2">
        <v>297.95</v>
      </c>
      <c r="F8165" s="2">
        <v>0</v>
      </c>
      <c r="G8165">
        <v>0</v>
      </c>
      <c r="H8165">
        <v>95.8</v>
      </c>
      <c r="I8165">
        <v>0</v>
      </c>
    </row>
    <row r="8166" spans="1:9">
      <c r="A8166" t="str">
        <f t="shared" si="128"/>
        <v>Intensive OutpatientH0015</v>
      </c>
      <c r="B8166" t="s">
        <v>405</v>
      </c>
      <c r="C8166" s="12" t="s">
        <v>299</v>
      </c>
      <c r="D8166" t="s">
        <v>298</v>
      </c>
      <c r="E8166" s="2">
        <v>436.58</v>
      </c>
      <c r="F8166" s="2">
        <v>149.88</v>
      </c>
      <c r="G8166">
        <v>175</v>
      </c>
      <c r="H8166">
        <v>76.42</v>
      </c>
      <c r="I8166">
        <v>0</v>
      </c>
    </row>
    <row r="8167" spans="1:9">
      <c r="A8167" t="str">
        <f t="shared" si="128"/>
        <v>Iron83540</v>
      </c>
      <c r="B8167" t="s">
        <v>405</v>
      </c>
      <c r="C8167" s="12" t="s">
        <v>174</v>
      </c>
      <c r="D8167" t="s">
        <v>173</v>
      </c>
      <c r="E8167" s="2">
        <v>119.34</v>
      </c>
      <c r="F8167" s="2">
        <v>0</v>
      </c>
      <c r="G8167">
        <v>0</v>
      </c>
      <c r="H8167">
        <v>6.47</v>
      </c>
      <c r="I8167">
        <v>0</v>
      </c>
    </row>
    <row r="8168" spans="1:9">
      <c r="A8168" t="str">
        <f t="shared" si="128"/>
        <v>Iron Binding83550</v>
      </c>
      <c r="B8168" t="s">
        <v>405</v>
      </c>
      <c r="C8168" s="12" t="s">
        <v>176</v>
      </c>
      <c r="D8168" t="s">
        <v>175</v>
      </c>
      <c r="E8168" s="2">
        <v>168.14</v>
      </c>
      <c r="F8168" s="2">
        <v>0</v>
      </c>
      <c r="G8168">
        <v>0</v>
      </c>
      <c r="H8168">
        <v>8.74</v>
      </c>
      <c r="I8168">
        <v>0</v>
      </c>
    </row>
    <row r="8169" spans="1:9">
      <c r="A8169" t="str">
        <f t="shared" si="128"/>
        <v>LDH83615</v>
      </c>
      <c r="B8169" t="s">
        <v>405</v>
      </c>
      <c r="C8169" s="12" t="s">
        <v>332</v>
      </c>
      <c r="D8169" t="s">
        <v>331</v>
      </c>
      <c r="E8169" s="2">
        <v>131.47</v>
      </c>
      <c r="F8169" s="2">
        <v>0</v>
      </c>
      <c r="G8169">
        <v>0</v>
      </c>
      <c r="H8169">
        <v>6.04</v>
      </c>
      <c r="I8169">
        <v>0</v>
      </c>
    </row>
    <row r="8170" spans="1:9">
      <c r="A8170" t="str">
        <f t="shared" si="128"/>
        <v>Lipase83690</v>
      </c>
      <c r="B8170" t="s">
        <v>405</v>
      </c>
      <c r="C8170" s="12" t="s">
        <v>178</v>
      </c>
      <c r="D8170" t="s">
        <v>177</v>
      </c>
      <c r="E8170" s="2">
        <v>183.19</v>
      </c>
      <c r="F8170" s="2">
        <v>0</v>
      </c>
      <c r="G8170">
        <v>0</v>
      </c>
      <c r="H8170">
        <v>6.89</v>
      </c>
      <c r="I8170">
        <v>0</v>
      </c>
    </row>
    <row r="8171" spans="1:9">
      <c r="A8171" t="str">
        <f t="shared" si="128"/>
        <v>Lipid80061</v>
      </c>
      <c r="B8171" t="s">
        <v>405</v>
      </c>
      <c r="C8171" s="12" t="s">
        <v>180</v>
      </c>
      <c r="D8171" t="s">
        <v>179</v>
      </c>
      <c r="E8171" s="2">
        <v>215.54</v>
      </c>
      <c r="F8171" s="2">
        <v>0</v>
      </c>
      <c r="G8171">
        <v>0</v>
      </c>
      <c r="H8171">
        <v>13.39</v>
      </c>
      <c r="I8171">
        <v>0</v>
      </c>
    </row>
    <row r="8172" spans="1:9">
      <c r="A8172" t="str">
        <f t="shared" si="128"/>
        <v>Lipoprotein Electrophor83701</v>
      </c>
      <c r="B8172" t="s">
        <v>405</v>
      </c>
      <c r="C8172" s="12" t="s">
        <v>181</v>
      </c>
      <c r="D8172" t="s">
        <v>141</v>
      </c>
      <c r="E8172" s="2">
        <v>274.52</v>
      </c>
      <c r="F8172" s="2">
        <v>0</v>
      </c>
      <c r="G8172">
        <v>0</v>
      </c>
      <c r="H8172">
        <v>33.86</v>
      </c>
      <c r="I8172">
        <v>0</v>
      </c>
    </row>
    <row r="8173" spans="1:9">
      <c r="A8173" t="str">
        <f t="shared" si="128"/>
        <v>Lithium80178</v>
      </c>
      <c r="B8173" t="s">
        <v>405</v>
      </c>
      <c r="C8173" s="12" t="s">
        <v>183</v>
      </c>
      <c r="D8173" t="s">
        <v>182</v>
      </c>
      <c r="E8173" s="2">
        <v>146.15</v>
      </c>
      <c r="F8173" s="2">
        <v>0</v>
      </c>
      <c r="G8173">
        <v>0</v>
      </c>
      <c r="H8173">
        <v>6.61</v>
      </c>
      <c r="I8173">
        <v>0</v>
      </c>
    </row>
    <row r="8174" spans="1:9">
      <c r="A8174" t="str">
        <f t="shared" si="128"/>
        <v>Magnesium83735</v>
      </c>
      <c r="B8174" t="s">
        <v>405</v>
      </c>
      <c r="C8174" s="12" t="s">
        <v>334</v>
      </c>
      <c r="D8174" t="s">
        <v>333</v>
      </c>
      <c r="E8174" s="2">
        <v>120.11</v>
      </c>
      <c r="F8174" s="2">
        <v>0</v>
      </c>
      <c r="G8174">
        <v>0</v>
      </c>
      <c r="H8174">
        <v>6.7</v>
      </c>
      <c r="I8174">
        <v>0</v>
      </c>
    </row>
    <row r="8175" spans="1:9">
      <c r="A8175" t="str">
        <f t="shared" si="128"/>
        <v>Neisseria Gonorrhoeae, AMP PROB87591</v>
      </c>
      <c r="B8175" t="s">
        <v>405</v>
      </c>
      <c r="C8175" s="12" t="s">
        <v>335</v>
      </c>
      <c r="D8175" t="s">
        <v>319</v>
      </c>
      <c r="E8175" s="2">
        <v>135.88</v>
      </c>
      <c r="F8175" s="2">
        <v>0</v>
      </c>
      <c r="G8175">
        <v>0</v>
      </c>
      <c r="H8175">
        <v>35.090000000000003</v>
      </c>
      <c r="I8175">
        <v>0</v>
      </c>
    </row>
    <row r="8176" spans="1:9">
      <c r="A8176" t="str">
        <f t="shared" si="128"/>
        <v>Occult Blood (Diagnostic)82272</v>
      </c>
      <c r="B8176" t="s">
        <v>405</v>
      </c>
      <c r="C8176" s="12" t="s">
        <v>185</v>
      </c>
      <c r="D8176" t="s">
        <v>184</v>
      </c>
      <c r="E8176" s="2">
        <v>68.63</v>
      </c>
      <c r="F8176" s="2">
        <v>0</v>
      </c>
      <c r="G8176">
        <v>0</v>
      </c>
      <c r="H8176">
        <v>4.2300000000000004</v>
      </c>
      <c r="I8176">
        <v>0</v>
      </c>
    </row>
    <row r="8177" spans="1:9">
      <c r="A8177" t="str">
        <f t="shared" si="128"/>
        <v>Occult Blood (Screen)82270</v>
      </c>
      <c r="B8177" t="s">
        <v>405</v>
      </c>
      <c r="C8177" s="12" t="s">
        <v>187</v>
      </c>
      <c r="D8177" t="s">
        <v>186</v>
      </c>
      <c r="E8177" s="2">
        <v>21.22</v>
      </c>
      <c r="F8177" s="2">
        <v>0</v>
      </c>
      <c r="G8177">
        <v>0</v>
      </c>
      <c r="H8177">
        <v>4.38</v>
      </c>
      <c r="I8177">
        <v>0</v>
      </c>
    </row>
    <row r="8178" spans="1:9">
      <c r="A8178" t="str">
        <f t="shared" si="128"/>
        <v>Ova &amp; Parasite - Comprehensive Study - Send Out87177</v>
      </c>
      <c r="B8178" t="s">
        <v>405</v>
      </c>
      <c r="C8178" s="12" t="s">
        <v>191</v>
      </c>
      <c r="D8178" t="s">
        <v>190</v>
      </c>
      <c r="E8178" s="2">
        <v>22.05</v>
      </c>
      <c r="F8178" s="2">
        <v>0</v>
      </c>
      <c r="G8178">
        <v>0</v>
      </c>
      <c r="H8178">
        <v>8.9</v>
      </c>
      <c r="I8178">
        <v>0</v>
      </c>
    </row>
    <row r="8179" spans="1:9">
      <c r="A8179" t="str">
        <f t="shared" si="128"/>
        <v>Phenobarbital80184</v>
      </c>
      <c r="B8179" t="s">
        <v>405</v>
      </c>
      <c r="C8179" s="12" t="s">
        <v>195</v>
      </c>
      <c r="D8179" t="s">
        <v>194</v>
      </c>
      <c r="E8179" s="2">
        <v>189.27</v>
      </c>
      <c r="F8179" s="2">
        <v>0</v>
      </c>
      <c r="G8179">
        <v>0</v>
      </c>
      <c r="H8179">
        <v>15.3</v>
      </c>
      <c r="I8179">
        <v>0</v>
      </c>
    </row>
    <row r="8180" spans="1:9">
      <c r="A8180" t="str">
        <f t="shared" si="128"/>
        <v>Phenytoin (Dilantin)80185</v>
      </c>
      <c r="B8180" t="s">
        <v>405</v>
      </c>
      <c r="C8180" s="12" t="s">
        <v>197</v>
      </c>
      <c r="D8180" t="s">
        <v>196</v>
      </c>
      <c r="E8180" s="2">
        <v>206.44</v>
      </c>
      <c r="F8180" s="2">
        <v>0</v>
      </c>
      <c r="G8180">
        <v>0</v>
      </c>
      <c r="H8180">
        <v>13.25</v>
      </c>
      <c r="I8180">
        <v>0</v>
      </c>
    </row>
    <row r="8181" spans="1:9">
      <c r="A8181" t="str">
        <f t="shared" si="128"/>
        <v>Phosphorus Serum84100</v>
      </c>
      <c r="B8181" t="s">
        <v>405</v>
      </c>
      <c r="C8181" s="12" t="s">
        <v>337</v>
      </c>
      <c r="D8181" t="s">
        <v>336</v>
      </c>
      <c r="E8181" s="2">
        <v>119.34</v>
      </c>
      <c r="F8181" s="2">
        <v>0</v>
      </c>
      <c r="G8181">
        <v>0</v>
      </c>
      <c r="H8181">
        <v>4.74</v>
      </c>
      <c r="I8181">
        <v>0</v>
      </c>
    </row>
    <row r="8182" spans="1:9">
      <c r="A8182" t="str">
        <f t="shared" si="128"/>
        <v>Potassium84132</v>
      </c>
      <c r="B8182" t="s">
        <v>405</v>
      </c>
      <c r="C8182" s="12" t="s">
        <v>199</v>
      </c>
      <c r="D8182" t="s">
        <v>198</v>
      </c>
      <c r="E8182" s="2">
        <v>87.1</v>
      </c>
      <c r="F8182" s="2">
        <v>0</v>
      </c>
      <c r="G8182">
        <v>0</v>
      </c>
      <c r="H8182">
        <v>4.76</v>
      </c>
      <c r="I8182">
        <v>0</v>
      </c>
    </row>
    <row r="8183" spans="1:9">
      <c r="A8183" t="str">
        <f t="shared" si="128"/>
        <v>Prealbumin84134</v>
      </c>
      <c r="B8183" t="s">
        <v>405</v>
      </c>
      <c r="C8183" s="12" t="s">
        <v>203</v>
      </c>
      <c r="D8183" t="s">
        <v>202</v>
      </c>
      <c r="E8183" s="2">
        <v>183.29</v>
      </c>
      <c r="F8183" s="2">
        <v>0</v>
      </c>
      <c r="G8183">
        <v>0</v>
      </c>
      <c r="H8183">
        <v>14.59</v>
      </c>
      <c r="I8183">
        <v>0</v>
      </c>
    </row>
    <row r="8184" spans="1:9">
      <c r="A8184" t="str">
        <f t="shared" si="128"/>
        <v>Progesterone84144</v>
      </c>
      <c r="B8184" t="s">
        <v>405</v>
      </c>
      <c r="C8184" s="12" t="s">
        <v>205</v>
      </c>
      <c r="D8184" t="s">
        <v>204</v>
      </c>
      <c r="E8184" s="2">
        <v>267.91000000000003</v>
      </c>
      <c r="F8184" s="2">
        <v>0</v>
      </c>
      <c r="G8184">
        <v>0</v>
      </c>
      <c r="H8184">
        <v>20.86</v>
      </c>
      <c r="I8184">
        <v>0</v>
      </c>
    </row>
    <row r="8185" spans="1:9">
      <c r="A8185" t="str">
        <f t="shared" si="128"/>
        <v>Prolactin84146</v>
      </c>
      <c r="B8185" t="s">
        <v>405</v>
      </c>
      <c r="C8185" s="12" t="s">
        <v>207</v>
      </c>
      <c r="D8185" t="s">
        <v>206</v>
      </c>
      <c r="E8185" s="2">
        <v>398.56</v>
      </c>
      <c r="F8185" s="2">
        <v>0</v>
      </c>
      <c r="G8185">
        <v>0</v>
      </c>
      <c r="H8185">
        <v>19.38</v>
      </c>
      <c r="I8185">
        <v>0</v>
      </c>
    </row>
    <row r="8186" spans="1:9">
      <c r="A8186" t="str">
        <f t="shared" si="128"/>
        <v>Prothrombin Time85610</v>
      </c>
      <c r="B8186" t="s">
        <v>405</v>
      </c>
      <c r="C8186" s="12" t="s">
        <v>209</v>
      </c>
      <c r="D8186" t="s">
        <v>208</v>
      </c>
      <c r="E8186" s="2">
        <v>54.12</v>
      </c>
      <c r="F8186" s="2">
        <v>0</v>
      </c>
      <c r="G8186">
        <v>0</v>
      </c>
      <c r="H8186">
        <v>4.29</v>
      </c>
      <c r="I8186">
        <v>0</v>
      </c>
    </row>
    <row r="8187" spans="1:9">
      <c r="A8187" t="str">
        <f t="shared" si="128"/>
        <v>PSA, Total84153</v>
      </c>
      <c r="B8187" t="s">
        <v>405</v>
      </c>
      <c r="C8187" s="12" t="s">
        <v>211</v>
      </c>
      <c r="D8187" t="s">
        <v>210</v>
      </c>
      <c r="E8187" s="2">
        <v>251.37</v>
      </c>
      <c r="F8187" s="2">
        <v>0</v>
      </c>
      <c r="G8187">
        <v>0</v>
      </c>
      <c r="H8187">
        <v>18.39</v>
      </c>
      <c r="I8187">
        <v>0</v>
      </c>
    </row>
    <row r="8188" spans="1:9">
      <c r="A8188" t="str">
        <f t="shared" si="128"/>
        <v>PSA, Total, ScreenG0103</v>
      </c>
      <c r="B8188" t="s">
        <v>405</v>
      </c>
      <c r="C8188" s="12" t="s">
        <v>213</v>
      </c>
      <c r="D8188" t="s">
        <v>212</v>
      </c>
      <c r="E8188" s="2">
        <v>251.37</v>
      </c>
      <c r="F8188" s="2">
        <v>0</v>
      </c>
      <c r="G8188">
        <v>0</v>
      </c>
      <c r="H8188">
        <v>134.06</v>
      </c>
      <c r="I8188">
        <v>0</v>
      </c>
    </row>
    <row r="8189" spans="1:9">
      <c r="A8189" t="str">
        <f t="shared" si="128"/>
        <v>PTH Intact83970</v>
      </c>
      <c r="B8189" t="s">
        <v>405</v>
      </c>
      <c r="C8189" s="12" t="s">
        <v>215</v>
      </c>
      <c r="D8189" t="s">
        <v>214</v>
      </c>
      <c r="E8189" s="2">
        <v>595.89</v>
      </c>
      <c r="F8189" s="2">
        <v>0</v>
      </c>
      <c r="G8189">
        <v>0</v>
      </c>
      <c r="H8189">
        <v>41.28</v>
      </c>
      <c r="I8189">
        <v>0</v>
      </c>
    </row>
    <row r="8190" spans="1:9">
      <c r="A8190" t="str">
        <f t="shared" si="128"/>
        <v>Renal Function80069</v>
      </c>
      <c r="B8190" t="s">
        <v>405</v>
      </c>
      <c r="C8190" s="12" t="s">
        <v>220</v>
      </c>
      <c r="D8190" t="s">
        <v>219</v>
      </c>
      <c r="E8190" s="2">
        <v>266.26</v>
      </c>
      <c r="F8190" s="2">
        <v>0</v>
      </c>
      <c r="G8190">
        <v>0</v>
      </c>
      <c r="H8190">
        <v>8.68</v>
      </c>
      <c r="I8190">
        <v>0</v>
      </c>
    </row>
    <row r="8191" spans="1:9">
      <c r="A8191" t="str">
        <f t="shared" si="128"/>
        <v>Respiratory viral panel PCR87632</v>
      </c>
      <c r="B8191" t="s">
        <v>405</v>
      </c>
      <c r="C8191" s="12" t="s">
        <v>222</v>
      </c>
      <c r="D8191" t="s">
        <v>221</v>
      </c>
      <c r="E8191" s="2">
        <v>210.3</v>
      </c>
      <c r="F8191" s="2">
        <v>0</v>
      </c>
      <c r="G8191">
        <v>0</v>
      </c>
      <c r="H8191">
        <v>112.16</v>
      </c>
      <c r="I8191">
        <v>0</v>
      </c>
    </row>
    <row r="8192" spans="1:9">
      <c r="A8192" t="str">
        <f t="shared" si="128"/>
        <v>RPR86592</v>
      </c>
      <c r="B8192" t="s">
        <v>405</v>
      </c>
      <c r="C8192" s="12" t="s">
        <v>224</v>
      </c>
      <c r="D8192" t="s">
        <v>223</v>
      </c>
      <c r="E8192" s="2">
        <v>42.26</v>
      </c>
      <c r="F8192" s="2">
        <v>0</v>
      </c>
      <c r="G8192">
        <v>0</v>
      </c>
      <c r="H8192">
        <v>4.2699999999999996</v>
      </c>
      <c r="I8192">
        <v>0</v>
      </c>
    </row>
    <row r="8193" spans="1:9">
      <c r="A8193" t="str">
        <f t="shared" si="128"/>
        <v>RPR86592</v>
      </c>
      <c r="B8193" t="s">
        <v>405</v>
      </c>
      <c r="C8193" s="12" t="s">
        <v>224</v>
      </c>
      <c r="D8193" t="s">
        <v>223</v>
      </c>
      <c r="E8193" s="2">
        <v>40.25</v>
      </c>
      <c r="F8193" s="2">
        <v>0</v>
      </c>
      <c r="G8193">
        <v>0</v>
      </c>
      <c r="H8193">
        <v>4.2699999999999996</v>
      </c>
      <c r="I8193">
        <v>0</v>
      </c>
    </row>
    <row r="8194" spans="1:9">
      <c r="A8194" t="str">
        <f t="shared" si="128"/>
        <v>Sed Rate/Westergreen85652</v>
      </c>
      <c r="B8194" t="s">
        <v>405</v>
      </c>
      <c r="C8194" s="12" t="s">
        <v>228</v>
      </c>
      <c r="D8194" t="s">
        <v>227</v>
      </c>
      <c r="E8194" s="2">
        <v>66.150000000000006</v>
      </c>
      <c r="F8194" s="2">
        <v>0</v>
      </c>
      <c r="G8194">
        <v>0</v>
      </c>
      <c r="H8194">
        <v>2.7</v>
      </c>
      <c r="I8194">
        <v>0</v>
      </c>
    </row>
    <row r="8195" spans="1:9">
      <c r="A8195" t="str">
        <f t="shared" si="128"/>
        <v>Sensitivity, MIC87186</v>
      </c>
      <c r="B8195" t="s">
        <v>405</v>
      </c>
      <c r="C8195" s="12" t="s">
        <v>230</v>
      </c>
      <c r="D8195" t="s">
        <v>229</v>
      </c>
      <c r="E8195" s="2">
        <v>146.15</v>
      </c>
      <c r="F8195" s="2">
        <v>0</v>
      </c>
      <c r="G8195">
        <v>0</v>
      </c>
      <c r="H8195">
        <v>8.65</v>
      </c>
      <c r="I8195">
        <v>0</v>
      </c>
    </row>
    <row r="8196" spans="1:9">
      <c r="A8196" t="str">
        <f t="shared" si="128"/>
        <v>Sodium84295</v>
      </c>
      <c r="B8196" t="s">
        <v>405</v>
      </c>
      <c r="C8196" s="12" t="s">
        <v>232</v>
      </c>
      <c r="D8196" t="s">
        <v>231</v>
      </c>
      <c r="E8196" s="2">
        <v>75.53</v>
      </c>
      <c r="F8196" s="2">
        <v>0</v>
      </c>
      <c r="G8196">
        <v>0</v>
      </c>
      <c r="H8196">
        <v>4.8099999999999996</v>
      </c>
      <c r="I8196">
        <v>0</v>
      </c>
    </row>
    <row r="8197" spans="1:9">
      <c r="A8197" t="str">
        <f t="shared" si="128"/>
        <v>Sputum Culture/GS87070</v>
      </c>
      <c r="B8197" t="s">
        <v>405</v>
      </c>
      <c r="C8197" s="12" t="s">
        <v>237</v>
      </c>
      <c r="D8197" t="s">
        <v>90</v>
      </c>
      <c r="E8197" s="2">
        <v>217.47</v>
      </c>
      <c r="F8197" s="2">
        <v>0</v>
      </c>
      <c r="G8197">
        <v>0</v>
      </c>
      <c r="H8197">
        <v>8.6199999999999992</v>
      </c>
      <c r="I8197">
        <v>0</v>
      </c>
    </row>
    <row r="8198" spans="1:9">
      <c r="A8198" t="str">
        <f t="shared" si="128"/>
        <v>Strep A Culture (Throat)87081</v>
      </c>
      <c r="B8198" t="s">
        <v>405</v>
      </c>
      <c r="C8198" s="12" t="s">
        <v>238</v>
      </c>
      <c r="D8198" t="s">
        <v>126</v>
      </c>
      <c r="E8198" s="2">
        <v>121.55</v>
      </c>
      <c r="F8198" s="2">
        <v>0</v>
      </c>
      <c r="G8198">
        <v>0</v>
      </c>
      <c r="H8198">
        <v>6.63</v>
      </c>
      <c r="I8198">
        <v>0</v>
      </c>
    </row>
    <row r="8199" spans="1:9">
      <c r="A8199" t="str">
        <f t="shared" ref="A8199:A8262" si="129">C8199&amp;D8199</f>
        <v>Strep B Culture (Genital)87081</v>
      </c>
      <c r="B8199" t="s">
        <v>405</v>
      </c>
      <c r="C8199" s="12" t="s">
        <v>239</v>
      </c>
      <c r="D8199" t="s">
        <v>126</v>
      </c>
      <c r="E8199" s="2">
        <v>121.55</v>
      </c>
      <c r="F8199" s="2">
        <v>0</v>
      </c>
      <c r="G8199">
        <v>0</v>
      </c>
      <c r="H8199">
        <v>6.63</v>
      </c>
      <c r="I8199">
        <v>0</v>
      </c>
    </row>
    <row r="8200" spans="1:9">
      <c r="A8200" t="str">
        <f t="shared" si="129"/>
        <v>T3 Uptake84479</v>
      </c>
      <c r="B8200" t="s">
        <v>405</v>
      </c>
      <c r="C8200" s="12" t="s">
        <v>339</v>
      </c>
      <c r="D8200" t="s">
        <v>338</v>
      </c>
      <c r="E8200" s="2">
        <v>139.74</v>
      </c>
      <c r="F8200" s="2">
        <v>0</v>
      </c>
      <c r="G8200">
        <v>0</v>
      </c>
      <c r="H8200">
        <v>6.47</v>
      </c>
      <c r="I8200">
        <v>0</v>
      </c>
    </row>
    <row r="8201" spans="1:9">
      <c r="A8201" t="str">
        <f t="shared" si="129"/>
        <v>T3; Total84480</v>
      </c>
      <c r="B8201" t="s">
        <v>405</v>
      </c>
      <c r="C8201" s="12" t="s">
        <v>241</v>
      </c>
      <c r="D8201" t="s">
        <v>240</v>
      </c>
      <c r="E8201" s="2">
        <v>287.95999999999998</v>
      </c>
      <c r="F8201" s="2">
        <v>0</v>
      </c>
      <c r="G8201">
        <v>0</v>
      </c>
      <c r="H8201">
        <v>14.18</v>
      </c>
      <c r="I8201">
        <v>0</v>
      </c>
    </row>
    <row r="8202" spans="1:9">
      <c r="A8202" t="str">
        <f t="shared" si="129"/>
        <v>T4 (Thyroxine)84436</v>
      </c>
      <c r="B8202" t="s">
        <v>405</v>
      </c>
      <c r="C8202" s="12" t="s">
        <v>341</v>
      </c>
      <c r="D8202" t="s">
        <v>340</v>
      </c>
      <c r="E8202" s="2">
        <v>171.72</v>
      </c>
      <c r="F8202" s="2">
        <v>0</v>
      </c>
      <c r="G8202">
        <v>0</v>
      </c>
      <c r="H8202">
        <v>6.87</v>
      </c>
      <c r="I8202">
        <v>0</v>
      </c>
    </row>
    <row r="8203" spans="1:9">
      <c r="A8203" t="str">
        <f t="shared" si="129"/>
        <v>TB Culture (AFB)87116</v>
      </c>
      <c r="B8203" t="s">
        <v>405</v>
      </c>
      <c r="C8203" s="12" t="s">
        <v>243</v>
      </c>
      <c r="D8203" t="s">
        <v>242</v>
      </c>
      <c r="E8203" s="2">
        <v>276.45</v>
      </c>
      <c r="F8203" s="2">
        <v>0</v>
      </c>
      <c r="G8203">
        <v>0</v>
      </c>
      <c r="H8203">
        <v>10.8</v>
      </c>
      <c r="I8203">
        <v>0</v>
      </c>
    </row>
    <row r="8204" spans="1:9">
      <c r="A8204" t="str">
        <f t="shared" si="129"/>
        <v>Testosterone; Total84403</v>
      </c>
      <c r="B8204" t="s">
        <v>405</v>
      </c>
      <c r="C8204" s="12" t="s">
        <v>245</v>
      </c>
      <c r="D8204" t="s">
        <v>244</v>
      </c>
      <c r="E8204" s="2">
        <v>294.33</v>
      </c>
      <c r="F8204" s="2">
        <v>0</v>
      </c>
      <c r="G8204">
        <v>0</v>
      </c>
      <c r="H8204">
        <v>25.81</v>
      </c>
      <c r="I8204">
        <v>0</v>
      </c>
    </row>
    <row r="8205" spans="1:9">
      <c r="A8205" t="str">
        <f t="shared" si="129"/>
        <v>Theophylline80198</v>
      </c>
      <c r="B8205" t="s">
        <v>405</v>
      </c>
      <c r="C8205" s="12" t="s">
        <v>247</v>
      </c>
      <c r="D8205" t="s">
        <v>246</v>
      </c>
      <c r="E8205" s="2">
        <v>204.79</v>
      </c>
      <c r="F8205" s="2">
        <v>0</v>
      </c>
      <c r="G8205">
        <v>0</v>
      </c>
      <c r="H8205">
        <v>14.14</v>
      </c>
      <c r="I8205">
        <v>0</v>
      </c>
    </row>
    <row r="8206" spans="1:9">
      <c r="A8206" t="str">
        <f t="shared" si="129"/>
        <v>Total Protein84155</v>
      </c>
      <c r="B8206" t="s">
        <v>405</v>
      </c>
      <c r="C8206" s="12" t="s">
        <v>249</v>
      </c>
      <c r="D8206" t="s">
        <v>248</v>
      </c>
      <c r="E8206" s="2">
        <v>110.25</v>
      </c>
      <c r="F8206" s="2">
        <v>0</v>
      </c>
      <c r="G8206">
        <v>0</v>
      </c>
      <c r="H8206">
        <v>3.67</v>
      </c>
      <c r="I8206">
        <v>0</v>
      </c>
    </row>
    <row r="8207" spans="1:9">
      <c r="A8207" t="str">
        <f t="shared" si="129"/>
        <v>Triglycerides84478</v>
      </c>
      <c r="B8207" t="s">
        <v>405</v>
      </c>
      <c r="C8207" s="12" t="s">
        <v>343</v>
      </c>
      <c r="D8207" t="s">
        <v>342</v>
      </c>
      <c r="E8207" s="2">
        <v>27.78</v>
      </c>
      <c r="F8207" s="2">
        <v>0</v>
      </c>
      <c r="G8207">
        <v>0</v>
      </c>
      <c r="H8207">
        <v>5.74</v>
      </c>
      <c r="I8207">
        <v>0</v>
      </c>
    </row>
    <row r="8208" spans="1:9">
      <c r="A8208" t="str">
        <f t="shared" si="129"/>
        <v>Troponin84484</v>
      </c>
      <c r="B8208" t="s">
        <v>405</v>
      </c>
      <c r="C8208" s="12" t="s">
        <v>255</v>
      </c>
      <c r="D8208" t="s">
        <v>254</v>
      </c>
      <c r="E8208" s="2">
        <v>236.49</v>
      </c>
      <c r="F8208" s="2">
        <v>0</v>
      </c>
      <c r="G8208">
        <v>0</v>
      </c>
      <c r="H8208">
        <v>12.47</v>
      </c>
      <c r="I8208">
        <v>0</v>
      </c>
    </row>
    <row r="8209" spans="1:9">
      <c r="A8209" t="str">
        <f t="shared" si="129"/>
        <v>TSH84443</v>
      </c>
      <c r="B8209" t="s">
        <v>405</v>
      </c>
      <c r="C8209" s="12" t="s">
        <v>797</v>
      </c>
      <c r="D8209" t="s">
        <v>256</v>
      </c>
      <c r="E8209" s="2">
        <v>40.25</v>
      </c>
      <c r="F8209" s="2">
        <v>0</v>
      </c>
      <c r="G8209">
        <v>0</v>
      </c>
      <c r="H8209">
        <v>16.8</v>
      </c>
      <c r="I8209">
        <v>0</v>
      </c>
    </row>
    <row r="8210" spans="1:9">
      <c r="A8210" t="str">
        <f t="shared" si="129"/>
        <v>TSH (Thyroid Stim Horm)84443</v>
      </c>
      <c r="B8210" t="s">
        <v>405</v>
      </c>
      <c r="C8210" s="12" t="s">
        <v>257</v>
      </c>
      <c r="D8210" t="s">
        <v>256</v>
      </c>
      <c r="E8210" s="2">
        <v>149.91999999999999</v>
      </c>
      <c r="F8210" s="2">
        <v>0</v>
      </c>
      <c r="G8210">
        <v>0</v>
      </c>
      <c r="H8210">
        <v>16.8</v>
      </c>
      <c r="I8210">
        <v>0</v>
      </c>
    </row>
    <row r="8211" spans="1:9">
      <c r="A8211" t="str">
        <f t="shared" si="129"/>
        <v>Uric Acid -Blood84550</v>
      </c>
      <c r="B8211" t="s">
        <v>405</v>
      </c>
      <c r="C8211" s="12" t="s">
        <v>345</v>
      </c>
      <c r="D8211" t="s">
        <v>344</v>
      </c>
      <c r="E8211" s="2">
        <v>22</v>
      </c>
      <c r="F8211" s="2">
        <v>0</v>
      </c>
      <c r="G8211">
        <v>0</v>
      </c>
      <c r="H8211">
        <v>4.5199999999999996</v>
      </c>
      <c r="I8211">
        <v>0</v>
      </c>
    </row>
    <row r="8212" spans="1:9">
      <c r="A8212" t="str">
        <f t="shared" si="129"/>
        <v>Urinalysis81003</v>
      </c>
      <c r="B8212" t="s">
        <v>405</v>
      </c>
      <c r="C8212" s="12" t="s">
        <v>259</v>
      </c>
      <c r="D8212" t="s">
        <v>258</v>
      </c>
      <c r="E8212" s="2">
        <v>40.25</v>
      </c>
      <c r="F8212" s="2">
        <v>0</v>
      </c>
      <c r="G8212">
        <v>0</v>
      </c>
      <c r="H8212">
        <v>2.25</v>
      </c>
      <c r="I8212">
        <v>0</v>
      </c>
    </row>
    <row r="8213" spans="1:9">
      <c r="A8213" t="str">
        <f t="shared" si="129"/>
        <v>Urinalysis81003</v>
      </c>
      <c r="B8213" t="s">
        <v>405</v>
      </c>
      <c r="C8213" s="12" t="s">
        <v>259</v>
      </c>
      <c r="D8213" t="s">
        <v>258</v>
      </c>
      <c r="E8213" s="2">
        <v>42.26</v>
      </c>
      <c r="F8213" s="2">
        <v>0</v>
      </c>
      <c r="G8213">
        <v>0</v>
      </c>
      <c r="H8213">
        <v>2.25</v>
      </c>
      <c r="I8213">
        <v>0</v>
      </c>
    </row>
    <row r="8214" spans="1:9">
      <c r="A8214" t="str">
        <f t="shared" si="129"/>
        <v>Valproate (Depakane)80164</v>
      </c>
      <c r="B8214" t="s">
        <v>405</v>
      </c>
      <c r="C8214" s="12" t="s">
        <v>262</v>
      </c>
      <c r="D8214" t="s">
        <v>261</v>
      </c>
      <c r="E8214" s="2">
        <v>206.92</v>
      </c>
      <c r="F8214" s="2">
        <v>0</v>
      </c>
      <c r="G8214">
        <v>0</v>
      </c>
      <c r="H8214">
        <v>13.54</v>
      </c>
      <c r="I8214">
        <v>0</v>
      </c>
    </row>
    <row r="8215" spans="1:9">
      <c r="A8215" t="str">
        <f t="shared" si="129"/>
        <v>Vitamin B1282607</v>
      </c>
      <c r="B8215" t="s">
        <v>405</v>
      </c>
      <c r="C8215" s="12" t="s">
        <v>266</v>
      </c>
      <c r="D8215" t="s">
        <v>265</v>
      </c>
      <c r="E8215" s="2">
        <v>214.16</v>
      </c>
      <c r="F8215" s="2">
        <v>0</v>
      </c>
      <c r="G8215">
        <v>0</v>
      </c>
      <c r="H8215">
        <v>15.08</v>
      </c>
      <c r="I8215">
        <v>0</v>
      </c>
    </row>
    <row r="8216" spans="1:9">
      <c r="A8216" t="str">
        <f t="shared" si="129"/>
        <v>Vitamin D 25 OH82306</v>
      </c>
      <c r="B8216" t="s">
        <v>405</v>
      </c>
      <c r="C8216" s="12" t="s">
        <v>268</v>
      </c>
      <c r="D8216" t="s">
        <v>267</v>
      </c>
      <c r="E8216" s="2">
        <v>293.75</v>
      </c>
      <c r="F8216" s="2">
        <v>0</v>
      </c>
      <c r="G8216">
        <v>0</v>
      </c>
      <c r="H8216">
        <v>29.6</v>
      </c>
      <c r="I8216">
        <v>0</v>
      </c>
    </row>
    <row r="8217" spans="1:9">
      <c r="A8217" t="str">
        <f t="shared" si="129"/>
        <v>23 Hour Observation90853</v>
      </c>
      <c r="B8217" t="s">
        <v>406</v>
      </c>
      <c r="C8217" s="15" t="s">
        <v>353</v>
      </c>
      <c r="D8217" t="s">
        <v>271</v>
      </c>
      <c r="E8217" s="2">
        <v>1945.88</v>
      </c>
      <c r="F8217" s="2">
        <v>1128.6099999999999</v>
      </c>
      <c r="G8217">
        <v>0</v>
      </c>
      <c r="H8217">
        <v>76.42</v>
      </c>
      <c r="I8217">
        <v>0</v>
      </c>
    </row>
    <row r="8218" spans="1:9">
      <c r="A8218" t="str">
        <f t="shared" si="129"/>
        <v>ABO &amp; RH86901</v>
      </c>
      <c r="B8218" t="s">
        <v>406</v>
      </c>
      <c r="C8218" s="15" t="s">
        <v>4</v>
      </c>
      <c r="D8218" t="s">
        <v>3</v>
      </c>
      <c r="E8218" s="2">
        <v>56.78</v>
      </c>
      <c r="F8218" s="2">
        <v>32.93</v>
      </c>
      <c r="G8218">
        <v>0</v>
      </c>
      <c r="H8218">
        <v>2.99</v>
      </c>
      <c r="I8218">
        <v>0</v>
      </c>
    </row>
    <row r="8219" spans="1:9">
      <c r="A8219" t="str">
        <f t="shared" si="129"/>
        <v>Acute Hepatitis80074</v>
      </c>
      <c r="B8219" t="s">
        <v>406</v>
      </c>
      <c r="C8219" s="15" t="s">
        <v>7</v>
      </c>
      <c r="D8219" t="s">
        <v>6</v>
      </c>
      <c r="E8219" s="2">
        <v>105</v>
      </c>
      <c r="F8219" s="2">
        <v>60.9</v>
      </c>
      <c r="G8219">
        <v>0</v>
      </c>
      <c r="H8219">
        <v>100</v>
      </c>
      <c r="I8219">
        <v>0</v>
      </c>
    </row>
    <row r="8220" spans="1:9">
      <c r="A8220" t="str">
        <f t="shared" si="129"/>
        <v>Albumin; Serum82040</v>
      </c>
      <c r="B8220" t="s">
        <v>406</v>
      </c>
      <c r="C8220" s="15" t="s">
        <v>12</v>
      </c>
      <c r="D8220" t="s">
        <v>11</v>
      </c>
      <c r="E8220" s="2">
        <v>80.459999999999994</v>
      </c>
      <c r="F8220" s="2">
        <v>46.67</v>
      </c>
      <c r="G8220">
        <v>0</v>
      </c>
      <c r="H8220">
        <v>4.95</v>
      </c>
      <c r="I8220">
        <v>0</v>
      </c>
    </row>
    <row r="8221" spans="1:9">
      <c r="A8221" t="str">
        <f t="shared" si="129"/>
        <v>Aldosterone (Serum)82088</v>
      </c>
      <c r="B8221" t="s">
        <v>406</v>
      </c>
      <c r="C8221" s="15" t="s">
        <v>14</v>
      </c>
      <c r="D8221" t="s">
        <v>13</v>
      </c>
      <c r="E8221" s="2">
        <v>505.5</v>
      </c>
      <c r="F8221" s="2">
        <v>293.19</v>
      </c>
      <c r="G8221">
        <v>0</v>
      </c>
      <c r="H8221">
        <v>40.75</v>
      </c>
      <c r="I8221">
        <v>0</v>
      </c>
    </row>
    <row r="8222" spans="1:9">
      <c r="A8222" t="str">
        <f t="shared" si="129"/>
        <v>Alkaline Phosphatase84075</v>
      </c>
      <c r="B8222" t="s">
        <v>406</v>
      </c>
      <c r="C8222" s="15" t="s">
        <v>16</v>
      </c>
      <c r="D8222" t="s">
        <v>15</v>
      </c>
      <c r="E8222" s="2">
        <v>335.99</v>
      </c>
      <c r="F8222" s="2">
        <v>194.87</v>
      </c>
      <c r="G8222">
        <v>0</v>
      </c>
      <c r="H8222">
        <v>5.18</v>
      </c>
      <c r="I8222">
        <v>0</v>
      </c>
    </row>
    <row r="8223" spans="1:9">
      <c r="A8223" t="str">
        <f t="shared" si="129"/>
        <v>ALT (SGPT)84460</v>
      </c>
      <c r="B8223" t="s">
        <v>406</v>
      </c>
      <c r="C8223" s="15" t="s">
        <v>18</v>
      </c>
      <c r="D8223" t="s">
        <v>17</v>
      </c>
      <c r="E8223" s="2">
        <v>72.06</v>
      </c>
      <c r="F8223" s="2">
        <v>41.79</v>
      </c>
      <c r="G8223">
        <v>0</v>
      </c>
      <c r="H8223">
        <v>5.3</v>
      </c>
      <c r="I8223">
        <v>0</v>
      </c>
    </row>
    <row r="8224" spans="1:9">
      <c r="A8224" t="str">
        <f t="shared" si="129"/>
        <v>Ambulatory DetoxH0014</v>
      </c>
      <c r="B8224" t="s">
        <v>406</v>
      </c>
      <c r="C8224" s="15" t="s">
        <v>275</v>
      </c>
      <c r="D8224" t="s">
        <v>274</v>
      </c>
      <c r="E8224" s="2">
        <v>1325.36</v>
      </c>
      <c r="F8224" s="2">
        <v>782</v>
      </c>
      <c r="G8224">
        <v>0</v>
      </c>
      <c r="H8224">
        <v>324</v>
      </c>
      <c r="I8224">
        <v>0</v>
      </c>
    </row>
    <row r="8225" spans="1:9">
      <c r="A8225" t="str">
        <f t="shared" si="129"/>
        <v>Ammonia82140</v>
      </c>
      <c r="B8225" t="s">
        <v>406</v>
      </c>
      <c r="C8225" s="15" t="s">
        <v>20</v>
      </c>
      <c r="D8225" t="s">
        <v>19</v>
      </c>
      <c r="E8225" s="2">
        <v>186.09</v>
      </c>
      <c r="F8225" s="2">
        <v>107.93</v>
      </c>
      <c r="G8225">
        <v>0</v>
      </c>
      <c r="H8225">
        <v>14.57</v>
      </c>
      <c r="I8225">
        <v>0</v>
      </c>
    </row>
    <row r="8226" spans="1:9">
      <c r="A8226" t="str">
        <f t="shared" si="129"/>
        <v>Amylase (Serum)82150</v>
      </c>
      <c r="B8226" t="s">
        <v>406</v>
      </c>
      <c r="C8226" s="15" t="s">
        <v>22</v>
      </c>
      <c r="D8226" t="s">
        <v>21</v>
      </c>
      <c r="E8226" s="2">
        <v>161.78</v>
      </c>
      <c r="F8226" s="2">
        <v>93.83</v>
      </c>
      <c r="G8226">
        <v>0</v>
      </c>
      <c r="H8226">
        <v>6.48</v>
      </c>
      <c r="I8226">
        <v>0</v>
      </c>
    </row>
    <row r="8227" spans="1:9">
      <c r="A8227" t="str">
        <f t="shared" si="129"/>
        <v>Antibody Screen86850</v>
      </c>
      <c r="B8227" t="s">
        <v>406</v>
      </c>
      <c r="C8227" s="15" t="s">
        <v>24</v>
      </c>
      <c r="D8227" t="s">
        <v>23</v>
      </c>
      <c r="E8227" s="2">
        <v>162.34</v>
      </c>
      <c r="F8227" s="2">
        <v>94.16</v>
      </c>
      <c r="G8227">
        <v>0</v>
      </c>
      <c r="H8227">
        <v>9.77</v>
      </c>
      <c r="I8227">
        <v>0</v>
      </c>
    </row>
    <row r="8228" spans="1:9">
      <c r="A8228" t="str">
        <f t="shared" si="129"/>
        <v>APTT85730</v>
      </c>
      <c r="B8228" t="s">
        <v>406</v>
      </c>
      <c r="C8228" s="15" t="s">
        <v>26</v>
      </c>
      <c r="D8228" t="s">
        <v>25</v>
      </c>
      <c r="E8228" s="2">
        <v>121.55</v>
      </c>
      <c r="F8228" s="2">
        <v>70.5</v>
      </c>
      <c r="G8228">
        <v>0</v>
      </c>
      <c r="H8228">
        <v>6.01</v>
      </c>
      <c r="I8228">
        <v>0</v>
      </c>
    </row>
    <row r="8229" spans="1:9">
      <c r="A8229" t="str">
        <f t="shared" si="129"/>
        <v>Assessment - Outpatient90792</v>
      </c>
      <c r="B8229" t="s">
        <v>406</v>
      </c>
      <c r="C8229" s="15" t="s">
        <v>278</v>
      </c>
      <c r="D8229" t="s">
        <v>292</v>
      </c>
      <c r="E8229" s="2">
        <v>652.77</v>
      </c>
      <c r="F8229" s="2">
        <v>378.61</v>
      </c>
      <c r="G8229">
        <v>425</v>
      </c>
      <c r="H8229">
        <v>95</v>
      </c>
      <c r="I8229">
        <v>0</v>
      </c>
    </row>
    <row r="8230" spans="1:9">
      <c r="A8230" t="str">
        <f t="shared" si="129"/>
        <v>AST (SGPT)84450</v>
      </c>
      <c r="B8230" t="s">
        <v>406</v>
      </c>
      <c r="C8230" s="15" t="s">
        <v>28</v>
      </c>
      <c r="D8230" t="s">
        <v>27</v>
      </c>
      <c r="E8230" s="2">
        <v>65.42</v>
      </c>
      <c r="F8230" s="2">
        <v>37.94</v>
      </c>
      <c r="G8230">
        <v>0</v>
      </c>
      <c r="H8230">
        <v>5.18</v>
      </c>
      <c r="I8230">
        <v>0</v>
      </c>
    </row>
    <row r="8231" spans="1:9">
      <c r="A8231" t="str">
        <f t="shared" si="129"/>
        <v>Bacteria ID Other87077</v>
      </c>
      <c r="B8231" t="s">
        <v>406</v>
      </c>
      <c r="C8231" s="15" t="s">
        <v>30</v>
      </c>
      <c r="D8231" t="s">
        <v>29</v>
      </c>
      <c r="E8231" s="2">
        <v>100.88</v>
      </c>
      <c r="F8231" s="2">
        <v>58.51</v>
      </c>
      <c r="G8231">
        <v>0</v>
      </c>
      <c r="H8231">
        <v>8.08</v>
      </c>
      <c r="I8231">
        <v>0</v>
      </c>
    </row>
    <row r="8232" spans="1:9">
      <c r="A8232" t="str">
        <f t="shared" si="129"/>
        <v>Bacteria ID Urine87088</v>
      </c>
      <c r="B8232" t="s">
        <v>406</v>
      </c>
      <c r="C8232" s="15" t="s">
        <v>32</v>
      </c>
      <c r="D8232" t="s">
        <v>31</v>
      </c>
      <c r="E8232" s="2">
        <v>195.07</v>
      </c>
      <c r="F8232" s="2">
        <v>113.14</v>
      </c>
      <c r="G8232">
        <v>0</v>
      </c>
      <c r="H8232">
        <v>8.09</v>
      </c>
      <c r="I8232">
        <v>0</v>
      </c>
    </row>
    <row r="8233" spans="1:9">
      <c r="A8233" t="str">
        <f t="shared" si="129"/>
        <v>Bacteria ID, Anaerobe87076</v>
      </c>
      <c r="B8233" t="s">
        <v>406</v>
      </c>
      <c r="C8233" s="15" t="s">
        <v>35</v>
      </c>
      <c r="D8233" t="s">
        <v>34</v>
      </c>
      <c r="E8233" s="2">
        <v>168.14</v>
      </c>
      <c r="F8233" s="2">
        <v>97.52</v>
      </c>
      <c r="G8233">
        <v>0</v>
      </c>
      <c r="H8233">
        <v>8.08</v>
      </c>
      <c r="I8233">
        <v>0</v>
      </c>
    </row>
    <row r="8234" spans="1:9">
      <c r="A8234" t="str">
        <f t="shared" si="129"/>
        <v>Basic Metabolic Panel80048</v>
      </c>
      <c r="B8234" t="s">
        <v>406</v>
      </c>
      <c r="C8234" s="15" t="s">
        <v>37</v>
      </c>
      <c r="D8234" t="s">
        <v>36</v>
      </c>
      <c r="E8234" s="2">
        <v>174.51</v>
      </c>
      <c r="F8234" s="2">
        <v>101.22</v>
      </c>
      <c r="G8234">
        <v>0</v>
      </c>
      <c r="H8234">
        <v>8.4600000000000009</v>
      </c>
      <c r="I8234">
        <v>0</v>
      </c>
    </row>
    <row r="8235" spans="1:9">
      <c r="A8235" t="str">
        <f t="shared" si="129"/>
        <v>BHCG Qual Serum84703</v>
      </c>
      <c r="B8235" t="s">
        <v>406</v>
      </c>
      <c r="C8235" s="15" t="s">
        <v>39</v>
      </c>
      <c r="D8235" t="s">
        <v>38</v>
      </c>
      <c r="E8235" s="2">
        <v>125.02</v>
      </c>
      <c r="F8235" s="2">
        <v>72.510000000000005</v>
      </c>
      <c r="G8235">
        <v>0</v>
      </c>
      <c r="H8235">
        <v>7.52</v>
      </c>
      <c r="I8235">
        <v>0</v>
      </c>
    </row>
    <row r="8236" spans="1:9">
      <c r="A8236" t="str">
        <f t="shared" si="129"/>
        <v>BHCG Quant Serum84702</v>
      </c>
      <c r="B8236" t="s">
        <v>406</v>
      </c>
      <c r="C8236" s="15" t="s">
        <v>41</v>
      </c>
      <c r="D8236" t="s">
        <v>40</v>
      </c>
      <c r="E8236" s="2">
        <v>110.26</v>
      </c>
      <c r="F8236" s="2">
        <v>63.95</v>
      </c>
      <c r="G8236">
        <v>0</v>
      </c>
      <c r="H8236">
        <v>15.05</v>
      </c>
      <c r="I8236">
        <v>0</v>
      </c>
    </row>
    <row r="8237" spans="1:9">
      <c r="A8237" t="str">
        <f t="shared" si="129"/>
        <v>Bilirubin, Total82247</v>
      </c>
      <c r="B8237" t="s">
        <v>406</v>
      </c>
      <c r="C8237" s="15" t="s">
        <v>43</v>
      </c>
      <c r="D8237" t="s">
        <v>42</v>
      </c>
      <c r="E8237" s="2">
        <v>82.69</v>
      </c>
      <c r="F8237" s="2">
        <v>47.96</v>
      </c>
      <c r="G8237">
        <v>0</v>
      </c>
      <c r="H8237">
        <v>5.0199999999999996</v>
      </c>
      <c r="I8237">
        <v>0</v>
      </c>
    </row>
    <row r="8238" spans="1:9">
      <c r="A8238" t="str">
        <f t="shared" si="129"/>
        <v>Blood Culture87040</v>
      </c>
      <c r="B8238" t="s">
        <v>406</v>
      </c>
      <c r="C8238" s="15" t="s">
        <v>45</v>
      </c>
      <c r="D8238" t="s">
        <v>44</v>
      </c>
      <c r="E8238" s="2">
        <v>281.69</v>
      </c>
      <c r="F8238" s="2">
        <v>163.38</v>
      </c>
      <c r="G8238">
        <v>0</v>
      </c>
      <c r="H8238">
        <v>10.32</v>
      </c>
      <c r="I8238">
        <v>0</v>
      </c>
    </row>
    <row r="8239" spans="1:9">
      <c r="A8239" t="str">
        <f t="shared" si="129"/>
        <v>Blood Osmolality93930</v>
      </c>
      <c r="B8239" t="s">
        <v>406</v>
      </c>
      <c r="C8239" s="15" t="s">
        <v>47</v>
      </c>
      <c r="D8239" t="s">
        <v>46</v>
      </c>
      <c r="E8239" s="2">
        <v>128.16</v>
      </c>
      <c r="F8239" s="2">
        <v>74.33</v>
      </c>
      <c r="G8239">
        <v>0</v>
      </c>
      <c r="H8239">
        <v>68.349999999999994</v>
      </c>
      <c r="I8239">
        <v>0</v>
      </c>
    </row>
    <row r="8240" spans="1:9">
      <c r="A8240" t="str">
        <f t="shared" si="129"/>
        <v>Blood TB Test86480</v>
      </c>
      <c r="B8240" t="s">
        <v>406</v>
      </c>
      <c r="C8240" s="15" t="s">
        <v>49</v>
      </c>
      <c r="D8240" t="s">
        <v>48</v>
      </c>
      <c r="E8240" s="2">
        <v>259.92</v>
      </c>
      <c r="F8240" s="2">
        <v>150.75</v>
      </c>
      <c r="G8240">
        <v>0</v>
      </c>
      <c r="H8240">
        <v>61.98</v>
      </c>
      <c r="I8240">
        <v>0</v>
      </c>
    </row>
    <row r="8241" spans="1:9">
      <c r="A8241" t="str">
        <f t="shared" si="129"/>
        <v>BNP83880</v>
      </c>
      <c r="B8241" t="s">
        <v>406</v>
      </c>
      <c r="C8241" s="15" t="s">
        <v>51</v>
      </c>
      <c r="D8241" t="s">
        <v>50</v>
      </c>
      <c r="E8241" s="2">
        <v>198.72</v>
      </c>
      <c r="F8241" s="2">
        <v>115.26</v>
      </c>
      <c r="G8241">
        <v>0</v>
      </c>
      <c r="H8241">
        <v>39.26</v>
      </c>
      <c r="I8241">
        <v>0</v>
      </c>
    </row>
    <row r="8242" spans="1:9">
      <c r="A8242" t="str">
        <f t="shared" si="129"/>
        <v>BUN (Urea Nitrogen)84520</v>
      </c>
      <c r="B8242" t="s">
        <v>406</v>
      </c>
      <c r="C8242" s="15" t="s">
        <v>53</v>
      </c>
      <c r="D8242" t="s">
        <v>52</v>
      </c>
      <c r="E8242" s="2">
        <v>93.48</v>
      </c>
      <c r="F8242" s="2">
        <v>54.22</v>
      </c>
      <c r="G8242">
        <v>0</v>
      </c>
      <c r="H8242">
        <v>3.95</v>
      </c>
      <c r="I8242">
        <v>0</v>
      </c>
    </row>
    <row r="8243" spans="1:9">
      <c r="A8243" t="str">
        <f t="shared" si="129"/>
        <v>C-Reactive Protein86140</v>
      </c>
      <c r="B8243" t="s">
        <v>406</v>
      </c>
      <c r="C8243" s="15" t="s">
        <v>55</v>
      </c>
      <c r="D8243" t="s">
        <v>54</v>
      </c>
      <c r="E8243" s="2">
        <v>216.92</v>
      </c>
      <c r="F8243" s="2">
        <v>125.81</v>
      </c>
      <c r="G8243">
        <v>0</v>
      </c>
      <c r="H8243">
        <v>5.18</v>
      </c>
      <c r="I8243">
        <v>0</v>
      </c>
    </row>
    <row r="8244" spans="1:9">
      <c r="A8244" t="str">
        <f t="shared" si="129"/>
        <v>C. Difficile87493</v>
      </c>
      <c r="B8244" t="s">
        <v>406</v>
      </c>
      <c r="C8244" s="15" t="s">
        <v>57</v>
      </c>
      <c r="D8244" t="s">
        <v>56</v>
      </c>
      <c r="E8244" s="2">
        <v>149.94</v>
      </c>
      <c r="F8244" s="2">
        <v>86.97</v>
      </c>
      <c r="G8244">
        <v>0</v>
      </c>
      <c r="H8244">
        <v>37.270000000000003</v>
      </c>
      <c r="I8244">
        <v>0</v>
      </c>
    </row>
    <row r="8245" spans="1:9">
      <c r="A8245" t="str">
        <f t="shared" si="129"/>
        <v>C. Difficile EPI87493</v>
      </c>
      <c r="B8245" t="s">
        <v>406</v>
      </c>
      <c r="C8245" s="15" t="s">
        <v>58</v>
      </c>
      <c r="D8245" t="s">
        <v>56</v>
      </c>
      <c r="E8245" s="2">
        <v>149.94</v>
      </c>
      <c r="F8245" s="2">
        <v>86.97</v>
      </c>
      <c r="G8245">
        <v>0</v>
      </c>
      <c r="H8245">
        <v>37.270000000000003</v>
      </c>
      <c r="I8245">
        <v>0</v>
      </c>
    </row>
    <row r="8246" spans="1:9">
      <c r="A8246" t="str">
        <f t="shared" si="129"/>
        <v>Calcium82310</v>
      </c>
      <c r="B8246" t="s">
        <v>406</v>
      </c>
      <c r="C8246" s="15" t="s">
        <v>60</v>
      </c>
      <c r="D8246" t="s">
        <v>59</v>
      </c>
      <c r="E8246" s="2">
        <v>128.16</v>
      </c>
      <c r="F8246" s="2">
        <v>74.33</v>
      </c>
      <c r="G8246">
        <v>0</v>
      </c>
      <c r="H8246">
        <v>5.16</v>
      </c>
      <c r="I8246">
        <v>0</v>
      </c>
    </row>
    <row r="8247" spans="1:9">
      <c r="A8247" t="str">
        <f t="shared" si="129"/>
        <v>Candida Species DNA Probe87480</v>
      </c>
      <c r="B8247" t="s">
        <v>406</v>
      </c>
      <c r="C8247" s="15" t="s">
        <v>62</v>
      </c>
      <c r="D8247" t="s">
        <v>61</v>
      </c>
      <c r="E8247" s="2">
        <v>77.45</v>
      </c>
      <c r="F8247" s="2">
        <v>44.92</v>
      </c>
      <c r="G8247">
        <v>0</v>
      </c>
      <c r="H8247">
        <v>20.05</v>
      </c>
      <c r="I8247">
        <v>0</v>
      </c>
    </row>
    <row r="8248" spans="1:9">
      <c r="A8248" t="str">
        <f t="shared" si="129"/>
        <v>Carbamazipine (Tegretol)80156</v>
      </c>
      <c r="B8248" t="s">
        <v>406</v>
      </c>
      <c r="C8248" s="15" t="s">
        <v>64</v>
      </c>
      <c r="D8248" t="s">
        <v>63</v>
      </c>
      <c r="E8248" s="2">
        <v>283.62</v>
      </c>
      <c r="F8248" s="2">
        <v>164.5</v>
      </c>
      <c r="G8248">
        <v>0</v>
      </c>
      <c r="H8248">
        <v>14.57</v>
      </c>
      <c r="I8248">
        <v>0</v>
      </c>
    </row>
    <row r="8249" spans="1:9">
      <c r="A8249" t="str">
        <f t="shared" si="129"/>
        <v>Carbon Dioxide (CO2)82374</v>
      </c>
      <c r="B8249" t="s">
        <v>406</v>
      </c>
      <c r="C8249" s="15" t="s">
        <v>66</v>
      </c>
      <c r="D8249" t="s">
        <v>65</v>
      </c>
      <c r="E8249" s="2">
        <v>107.77</v>
      </c>
      <c r="F8249" s="2">
        <v>62.51</v>
      </c>
      <c r="G8249">
        <v>0</v>
      </c>
      <c r="H8249">
        <v>4.88</v>
      </c>
      <c r="I8249">
        <v>0</v>
      </c>
    </row>
    <row r="8250" spans="1:9">
      <c r="A8250" t="str">
        <f t="shared" si="129"/>
        <v>CBC (No Auto Diff)85027</v>
      </c>
      <c r="B8250" t="s">
        <v>406</v>
      </c>
      <c r="C8250" s="15" t="s">
        <v>68</v>
      </c>
      <c r="D8250" t="s">
        <v>67</v>
      </c>
      <c r="E8250" s="2">
        <v>91.51</v>
      </c>
      <c r="F8250" s="2">
        <v>53.08</v>
      </c>
      <c r="G8250">
        <v>0</v>
      </c>
      <c r="H8250">
        <v>6.47</v>
      </c>
      <c r="I8250">
        <v>0</v>
      </c>
    </row>
    <row r="8251" spans="1:9">
      <c r="A8251" t="str">
        <f t="shared" si="129"/>
        <v>CBC w/Auto Diff85025</v>
      </c>
      <c r="B8251" t="s">
        <v>406</v>
      </c>
      <c r="C8251" s="15" t="s">
        <v>70</v>
      </c>
      <c r="D8251" t="s">
        <v>69</v>
      </c>
      <c r="E8251" s="2">
        <v>42.26</v>
      </c>
      <c r="F8251" s="2">
        <v>24.51</v>
      </c>
      <c r="G8251">
        <v>0</v>
      </c>
      <c r="H8251">
        <v>7.77</v>
      </c>
      <c r="I8251">
        <v>1680.92</v>
      </c>
    </row>
    <row r="8252" spans="1:9">
      <c r="A8252" t="str">
        <f t="shared" si="129"/>
        <v>CBC w/Diff85025</v>
      </c>
      <c r="B8252" t="s">
        <v>406</v>
      </c>
      <c r="C8252" s="15" t="s">
        <v>794</v>
      </c>
      <c r="D8252" t="s">
        <v>69</v>
      </c>
      <c r="E8252" s="2">
        <v>40.25</v>
      </c>
      <c r="F8252" s="2">
        <v>23.35</v>
      </c>
      <c r="G8252">
        <v>0</v>
      </c>
      <c r="H8252">
        <v>7.77</v>
      </c>
      <c r="I8252">
        <v>1616.27</v>
      </c>
    </row>
    <row r="8253" spans="1:9">
      <c r="A8253" t="str">
        <f t="shared" si="129"/>
        <v>CEA82378</v>
      </c>
      <c r="B8253" t="s">
        <v>406</v>
      </c>
      <c r="C8253" s="15" t="s">
        <v>73</v>
      </c>
      <c r="D8253" t="s">
        <v>72</v>
      </c>
      <c r="E8253" s="2">
        <v>276.45</v>
      </c>
      <c r="F8253" s="2">
        <v>160.34</v>
      </c>
      <c r="G8253">
        <v>0</v>
      </c>
      <c r="H8253">
        <v>18.96</v>
      </c>
      <c r="I8253">
        <v>0</v>
      </c>
    </row>
    <row r="8254" spans="1:9">
      <c r="A8254" t="str">
        <f t="shared" si="129"/>
        <v>CHEM Profile Explode84702</v>
      </c>
      <c r="B8254" t="s">
        <v>406</v>
      </c>
      <c r="C8254" s="15" t="s">
        <v>803</v>
      </c>
      <c r="D8254" t="s">
        <v>40</v>
      </c>
      <c r="E8254" s="2">
        <v>44.42</v>
      </c>
      <c r="F8254" s="2">
        <v>25.76</v>
      </c>
      <c r="G8254">
        <v>0</v>
      </c>
      <c r="H8254">
        <v>25.76</v>
      </c>
      <c r="I8254">
        <v>0</v>
      </c>
    </row>
    <row r="8255" spans="1:9">
      <c r="A8255" t="str">
        <f t="shared" si="129"/>
        <v>Chlamydia Trachomatis, AMP PROB87491</v>
      </c>
      <c r="B8255" t="s">
        <v>406</v>
      </c>
      <c r="C8255" s="15" t="s">
        <v>310</v>
      </c>
      <c r="D8255" t="s">
        <v>309</v>
      </c>
      <c r="E8255" s="2">
        <v>142.66999999999999</v>
      </c>
      <c r="F8255" s="2">
        <v>82.75</v>
      </c>
      <c r="G8255">
        <v>0</v>
      </c>
      <c r="H8255">
        <v>35.090000000000003</v>
      </c>
      <c r="I8255">
        <v>0</v>
      </c>
    </row>
    <row r="8256" spans="1:9">
      <c r="A8256" t="str">
        <f t="shared" si="129"/>
        <v>Chloride82435</v>
      </c>
      <c r="B8256" t="s">
        <v>406</v>
      </c>
      <c r="C8256" s="15" t="s">
        <v>75</v>
      </c>
      <c r="D8256" t="s">
        <v>74</v>
      </c>
      <c r="E8256" s="2">
        <v>110.25</v>
      </c>
      <c r="F8256" s="2">
        <v>63.95</v>
      </c>
      <c r="G8256">
        <v>0</v>
      </c>
      <c r="H8256">
        <v>4.5999999999999996</v>
      </c>
      <c r="I8256">
        <v>0</v>
      </c>
    </row>
    <row r="8257" spans="1:9">
      <c r="A8257" t="str">
        <f t="shared" si="129"/>
        <v>Clostridium Difficile87324</v>
      </c>
      <c r="B8257" t="s">
        <v>406</v>
      </c>
      <c r="C8257" s="15" t="s">
        <v>77</v>
      </c>
      <c r="D8257" t="s">
        <v>76</v>
      </c>
      <c r="E8257" s="2">
        <v>27.56</v>
      </c>
      <c r="F8257" s="2">
        <v>15.98</v>
      </c>
      <c r="G8257">
        <v>0</v>
      </c>
      <c r="H8257">
        <v>11.98</v>
      </c>
      <c r="I8257">
        <v>0</v>
      </c>
    </row>
    <row r="8258" spans="1:9">
      <c r="A8258" t="str">
        <f t="shared" si="129"/>
        <v>Cortisol AM82533</v>
      </c>
      <c r="B8258" t="s">
        <v>406</v>
      </c>
      <c r="C8258" s="15" t="s">
        <v>79</v>
      </c>
      <c r="D8258" t="s">
        <v>78</v>
      </c>
      <c r="E8258" s="2">
        <v>340.95</v>
      </c>
      <c r="F8258" s="2">
        <v>197.75</v>
      </c>
      <c r="G8258">
        <v>0</v>
      </c>
      <c r="H8258">
        <v>16.3</v>
      </c>
      <c r="I8258">
        <v>0</v>
      </c>
    </row>
    <row r="8259" spans="1:9">
      <c r="A8259" t="str">
        <f t="shared" si="129"/>
        <v>Cortisol PM82533</v>
      </c>
      <c r="B8259" t="s">
        <v>406</v>
      </c>
      <c r="C8259" s="15" t="s">
        <v>80</v>
      </c>
      <c r="D8259" t="s">
        <v>78</v>
      </c>
      <c r="E8259" s="2">
        <v>340.95</v>
      </c>
      <c r="F8259" s="2">
        <v>197.75</v>
      </c>
      <c r="G8259">
        <v>0</v>
      </c>
      <c r="H8259">
        <v>16.3</v>
      </c>
      <c r="I8259">
        <v>0</v>
      </c>
    </row>
    <row r="8260" spans="1:9">
      <c r="A8260" t="str">
        <f t="shared" si="129"/>
        <v>Cortisol Random82533</v>
      </c>
      <c r="B8260" t="s">
        <v>406</v>
      </c>
      <c r="C8260" s="15" t="s">
        <v>81</v>
      </c>
      <c r="D8260" t="s">
        <v>78</v>
      </c>
      <c r="E8260" s="2">
        <v>340.95</v>
      </c>
      <c r="F8260" s="2">
        <v>197.75</v>
      </c>
      <c r="G8260">
        <v>0</v>
      </c>
      <c r="H8260">
        <v>16.3</v>
      </c>
      <c r="I8260">
        <v>0</v>
      </c>
    </row>
    <row r="8261" spans="1:9">
      <c r="A8261" t="str">
        <f t="shared" si="129"/>
        <v>COVID 19 Antibody IGG IGM86328</v>
      </c>
      <c r="B8261" t="s">
        <v>406</v>
      </c>
      <c r="C8261" s="15" t="s">
        <v>83</v>
      </c>
      <c r="D8261" t="s">
        <v>82</v>
      </c>
      <c r="E8261" s="2">
        <v>82.69</v>
      </c>
      <c r="F8261" s="2">
        <v>47.96</v>
      </c>
      <c r="G8261">
        <v>0</v>
      </c>
      <c r="H8261">
        <v>44.1</v>
      </c>
      <c r="I8261">
        <v>0</v>
      </c>
    </row>
    <row r="8262" spans="1:9">
      <c r="A8262" t="str">
        <f t="shared" si="129"/>
        <v>COVID-19 PCRU0003</v>
      </c>
      <c r="B8262" t="s">
        <v>406</v>
      </c>
      <c r="C8262" s="15" t="s">
        <v>795</v>
      </c>
      <c r="D8262" t="s">
        <v>84</v>
      </c>
      <c r="E8262" s="2">
        <v>220.5</v>
      </c>
      <c r="F8262" s="2">
        <v>127.89</v>
      </c>
      <c r="G8262">
        <v>0</v>
      </c>
      <c r="H8262">
        <v>75</v>
      </c>
      <c r="I8262">
        <v>0</v>
      </c>
    </row>
    <row r="8263" spans="1:9">
      <c r="A8263" t="str">
        <f t="shared" ref="A8263:A8326" si="130">C8263&amp;D8263</f>
        <v>Covid-19 Rapid Antigen (CV2AG)87426</v>
      </c>
      <c r="B8263" t="s">
        <v>406</v>
      </c>
      <c r="C8263" s="15" t="s">
        <v>85</v>
      </c>
      <c r="D8263" t="s">
        <v>796</v>
      </c>
      <c r="E8263" s="2">
        <v>220.5</v>
      </c>
      <c r="F8263" s="2">
        <v>127.89</v>
      </c>
      <c r="G8263">
        <v>0</v>
      </c>
      <c r="H8263">
        <v>117.6</v>
      </c>
      <c r="I8263">
        <v>0</v>
      </c>
    </row>
    <row r="8264" spans="1:9">
      <c r="A8264" t="str">
        <f t="shared" si="130"/>
        <v>CPK; Total82550</v>
      </c>
      <c r="B8264" t="s">
        <v>406</v>
      </c>
      <c r="C8264" s="15" t="s">
        <v>87</v>
      </c>
      <c r="D8264" t="s">
        <v>86</v>
      </c>
      <c r="E8264" s="2">
        <v>149.91999999999999</v>
      </c>
      <c r="F8264" s="2">
        <v>86.95</v>
      </c>
      <c r="G8264">
        <v>0</v>
      </c>
      <c r="H8264">
        <v>6.51</v>
      </c>
      <c r="I8264">
        <v>0</v>
      </c>
    </row>
    <row r="8265" spans="1:9">
      <c r="A8265" t="str">
        <f t="shared" si="130"/>
        <v>Creatinine82565</v>
      </c>
      <c r="B8265" t="s">
        <v>406</v>
      </c>
      <c r="C8265" s="15" t="s">
        <v>89</v>
      </c>
      <c r="D8265" t="s">
        <v>88</v>
      </c>
      <c r="E8265" s="2">
        <v>91.51</v>
      </c>
      <c r="F8265" s="2">
        <v>53.08</v>
      </c>
      <c r="G8265">
        <v>0</v>
      </c>
      <c r="H8265">
        <v>5.12</v>
      </c>
      <c r="I8265">
        <v>0</v>
      </c>
    </row>
    <row r="8266" spans="1:9">
      <c r="A8266" t="str">
        <f t="shared" si="130"/>
        <v>Cryptosporidium87328</v>
      </c>
      <c r="B8266" t="s">
        <v>406</v>
      </c>
      <c r="C8266" s="15" t="s">
        <v>316</v>
      </c>
      <c r="D8266" t="s">
        <v>315</v>
      </c>
      <c r="E8266" s="2">
        <v>138.34</v>
      </c>
      <c r="F8266" s="2">
        <v>80.239999999999995</v>
      </c>
      <c r="G8266">
        <v>0</v>
      </c>
      <c r="H8266">
        <v>13.82</v>
      </c>
      <c r="I8266">
        <v>0</v>
      </c>
    </row>
    <row r="8267" spans="1:9">
      <c r="A8267" t="str">
        <f t="shared" si="130"/>
        <v>Culture, Nose/Throat87070</v>
      </c>
      <c r="B8267" t="s">
        <v>406</v>
      </c>
      <c r="C8267" s="15" t="s">
        <v>91</v>
      </c>
      <c r="D8267" t="s">
        <v>90</v>
      </c>
      <c r="E8267" s="2">
        <v>206.92</v>
      </c>
      <c r="F8267" s="2">
        <v>120.01</v>
      </c>
      <c r="G8267">
        <v>0</v>
      </c>
      <c r="H8267">
        <v>8.6199999999999992</v>
      </c>
      <c r="I8267">
        <v>0</v>
      </c>
    </row>
    <row r="8268" spans="1:9">
      <c r="A8268" t="str">
        <f t="shared" si="130"/>
        <v>Culture, Stool87045</v>
      </c>
      <c r="B8268" t="s">
        <v>406</v>
      </c>
      <c r="C8268" s="15" t="s">
        <v>93</v>
      </c>
      <c r="D8268" t="s">
        <v>92</v>
      </c>
      <c r="E8268" s="2">
        <v>239.63</v>
      </c>
      <c r="F8268" s="2">
        <v>138.99</v>
      </c>
      <c r="G8268">
        <v>0</v>
      </c>
      <c r="H8268">
        <v>9.44</v>
      </c>
      <c r="I8268">
        <v>0</v>
      </c>
    </row>
    <row r="8269" spans="1:9">
      <c r="A8269" t="str">
        <f t="shared" si="130"/>
        <v>Culture, Urine87086</v>
      </c>
      <c r="B8269" t="s">
        <v>406</v>
      </c>
      <c r="C8269" s="15" t="s">
        <v>95</v>
      </c>
      <c r="D8269" t="s">
        <v>94</v>
      </c>
      <c r="E8269" s="2">
        <v>138.34</v>
      </c>
      <c r="F8269" s="2">
        <v>80.239999999999995</v>
      </c>
      <c r="G8269">
        <v>0</v>
      </c>
      <c r="H8269">
        <v>8.07</v>
      </c>
      <c r="I8269">
        <v>0</v>
      </c>
    </row>
    <row r="8270" spans="1:9">
      <c r="A8270" t="str">
        <f t="shared" si="130"/>
        <v>D-Dimer DVT/PE Quant85379</v>
      </c>
      <c r="B8270" t="s">
        <v>406</v>
      </c>
      <c r="C8270" s="15" t="s">
        <v>97</v>
      </c>
      <c r="D8270" t="s">
        <v>96</v>
      </c>
      <c r="E8270" s="2">
        <v>206.44</v>
      </c>
      <c r="F8270" s="2">
        <v>119.74</v>
      </c>
      <c r="G8270">
        <v>0</v>
      </c>
      <c r="H8270">
        <v>10.18</v>
      </c>
      <c r="I8270">
        <v>0</v>
      </c>
    </row>
    <row r="8271" spans="1:9">
      <c r="A8271" t="str">
        <f t="shared" si="130"/>
        <v>Day PartialH0035</v>
      </c>
      <c r="B8271" t="s">
        <v>406</v>
      </c>
      <c r="C8271" s="15" t="s">
        <v>280</v>
      </c>
      <c r="D8271" t="s">
        <v>357</v>
      </c>
      <c r="E8271" s="2">
        <v>939.68</v>
      </c>
      <c r="F8271" s="2">
        <v>545.01</v>
      </c>
      <c r="G8271">
        <v>0</v>
      </c>
      <c r="H8271">
        <v>210</v>
      </c>
      <c r="I8271">
        <v>0</v>
      </c>
    </row>
    <row r="8272" spans="1:9">
      <c r="A8272" t="str">
        <f t="shared" si="130"/>
        <v>Digoxin80162</v>
      </c>
      <c r="B8272" t="s">
        <v>406</v>
      </c>
      <c r="C8272" s="15" t="s">
        <v>99</v>
      </c>
      <c r="D8272" t="s">
        <v>98</v>
      </c>
      <c r="E8272" s="2">
        <v>238.41</v>
      </c>
      <c r="F8272" s="2">
        <v>138.28</v>
      </c>
      <c r="G8272">
        <v>0</v>
      </c>
      <c r="H8272">
        <v>13.28</v>
      </c>
      <c r="I8272">
        <v>0</v>
      </c>
    </row>
    <row r="8273" spans="1:9">
      <c r="A8273" t="str">
        <f t="shared" si="130"/>
        <v>Direct Bilirubin82248</v>
      </c>
      <c r="B8273" t="s">
        <v>406</v>
      </c>
      <c r="C8273" s="15" t="s">
        <v>101</v>
      </c>
      <c r="D8273" t="s">
        <v>100</v>
      </c>
      <c r="E8273" s="2">
        <v>96.09</v>
      </c>
      <c r="F8273" s="2">
        <v>55.73</v>
      </c>
      <c r="G8273">
        <v>0</v>
      </c>
      <c r="H8273">
        <v>5.0199999999999996</v>
      </c>
      <c r="I8273">
        <v>0</v>
      </c>
    </row>
    <row r="8274" spans="1:9">
      <c r="A8274" t="str">
        <f t="shared" si="130"/>
        <v>Drug Screen80305</v>
      </c>
      <c r="B8274" t="s">
        <v>406</v>
      </c>
      <c r="C8274" s="15" t="s">
        <v>103</v>
      </c>
      <c r="D8274" t="s">
        <v>102</v>
      </c>
      <c r="E8274" s="2">
        <v>332.63</v>
      </c>
      <c r="F8274" s="2">
        <v>192.93</v>
      </c>
      <c r="G8274">
        <v>0</v>
      </c>
      <c r="H8274">
        <v>12.6</v>
      </c>
      <c r="I8274">
        <v>0</v>
      </c>
    </row>
    <row r="8275" spans="1:9">
      <c r="A8275" t="str">
        <f t="shared" si="130"/>
        <v>E Histolytica87337</v>
      </c>
      <c r="B8275" t="s">
        <v>406</v>
      </c>
      <c r="C8275" s="15" t="s">
        <v>318</v>
      </c>
      <c r="D8275" t="s">
        <v>317</v>
      </c>
      <c r="E8275" s="2">
        <v>65.42</v>
      </c>
      <c r="F8275" s="2">
        <v>37.94</v>
      </c>
      <c r="G8275">
        <v>0</v>
      </c>
      <c r="H8275">
        <v>11.98</v>
      </c>
      <c r="I8275">
        <v>0</v>
      </c>
    </row>
    <row r="8276" spans="1:9">
      <c r="A8276" t="str">
        <f t="shared" si="130"/>
        <v>EKG93005</v>
      </c>
      <c r="B8276" t="s">
        <v>406</v>
      </c>
      <c r="C8276" s="15" t="s">
        <v>105</v>
      </c>
      <c r="D8276" t="s">
        <v>104</v>
      </c>
      <c r="E8276" s="2">
        <v>219.4</v>
      </c>
      <c r="F8276" s="2">
        <v>127.25</v>
      </c>
      <c r="G8276">
        <v>0</v>
      </c>
      <c r="H8276">
        <v>56.85</v>
      </c>
      <c r="I8276">
        <v>0</v>
      </c>
    </row>
    <row r="8277" spans="1:9">
      <c r="A8277" t="str">
        <f t="shared" si="130"/>
        <v>Electro. Protein - Serum84165</v>
      </c>
      <c r="B8277" t="s">
        <v>406</v>
      </c>
      <c r="C8277" s="15" t="s">
        <v>108</v>
      </c>
      <c r="D8277" t="s">
        <v>107</v>
      </c>
      <c r="E8277" s="2">
        <v>221.33</v>
      </c>
      <c r="F8277" s="2">
        <v>128.37</v>
      </c>
      <c r="G8277">
        <v>0</v>
      </c>
      <c r="H8277">
        <v>10.74</v>
      </c>
      <c r="I8277">
        <v>0</v>
      </c>
    </row>
    <row r="8278" spans="1:9">
      <c r="A8278" t="str">
        <f t="shared" si="130"/>
        <v>Electro. Protein - Urine84165</v>
      </c>
      <c r="B8278" t="s">
        <v>406</v>
      </c>
      <c r="C8278" s="15" t="s">
        <v>109</v>
      </c>
      <c r="D8278" t="s">
        <v>107</v>
      </c>
      <c r="E8278" s="2">
        <v>221.33</v>
      </c>
      <c r="F8278" s="2">
        <v>128.37</v>
      </c>
      <c r="G8278">
        <v>0</v>
      </c>
      <c r="H8278">
        <v>10.74</v>
      </c>
      <c r="I8278">
        <v>1081.1099999999999</v>
      </c>
    </row>
    <row r="8279" spans="1:9">
      <c r="A8279" t="str">
        <f t="shared" si="130"/>
        <v>Electrolyte Panel80051</v>
      </c>
      <c r="B8279" t="s">
        <v>406</v>
      </c>
      <c r="C8279" s="15" t="s">
        <v>111</v>
      </c>
      <c r="D8279" t="s">
        <v>110</v>
      </c>
      <c r="E8279" s="2">
        <v>149.91999999999999</v>
      </c>
      <c r="F8279" s="2">
        <v>86.95</v>
      </c>
      <c r="G8279">
        <v>0</v>
      </c>
      <c r="H8279">
        <v>7.01</v>
      </c>
      <c r="I8279">
        <v>0</v>
      </c>
    </row>
    <row r="8280" spans="1:9">
      <c r="A8280" t="str">
        <f t="shared" si="130"/>
        <v>Ferritin82728</v>
      </c>
      <c r="B8280" t="s">
        <v>406</v>
      </c>
      <c r="C8280" s="15" t="s">
        <v>113</v>
      </c>
      <c r="D8280" t="s">
        <v>112</v>
      </c>
      <c r="E8280" s="2">
        <v>174.51</v>
      </c>
      <c r="F8280" s="2">
        <v>101.22</v>
      </c>
      <c r="G8280">
        <v>0</v>
      </c>
      <c r="H8280">
        <v>13.63</v>
      </c>
      <c r="I8280">
        <v>0</v>
      </c>
    </row>
    <row r="8281" spans="1:9">
      <c r="A8281" t="str">
        <f t="shared" si="130"/>
        <v>FK506 (Tacrolimus)80197</v>
      </c>
      <c r="B8281" t="s">
        <v>406</v>
      </c>
      <c r="C8281" s="15" t="s">
        <v>115</v>
      </c>
      <c r="D8281" t="s">
        <v>114</v>
      </c>
      <c r="E8281" s="2">
        <v>292.88</v>
      </c>
      <c r="F8281" s="2">
        <v>169.87</v>
      </c>
      <c r="G8281">
        <v>0</v>
      </c>
      <c r="H8281">
        <v>13.73</v>
      </c>
      <c r="I8281">
        <v>0</v>
      </c>
    </row>
    <row r="8282" spans="1:9">
      <c r="A8282" t="str">
        <f t="shared" si="130"/>
        <v>Folate - Serum82746</v>
      </c>
      <c r="B8282" t="s">
        <v>406</v>
      </c>
      <c r="C8282" s="15" t="s">
        <v>117</v>
      </c>
      <c r="D8282" t="s">
        <v>116</v>
      </c>
      <c r="E8282" s="2">
        <v>198.72</v>
      </c>
      <c r="F8282" s="2">
        <v>115.26</v>
      </c>
      <c r="G8282">
        <v>0</v>
      </c>
      <c r="H8282">
        <v>14.7</v>
      </c>
      <c r="I8282">
        <v>0</v>
      </c>
    </row>
    <row r="8283" spans="1:9">
      <c r="A8283" t="str">
        <f t="shared" si="130"/>
        <v>Follow Up Psych Consult90832</v>
      </c>
      <c r="B8283" t="s">
        <v>406</v>
      </c>
      <c r="C8283" s="15" t="s">
        <v>285</v>
      </c>
      <c r="D8283" t="s">
        <v>284</v>
      </c>
      <c r="E8283" s="2">
        <v>145.87</v>
      </c>
      <c r="F8283" s="2">
        <v>95.53</v>
      </c>
      <c r="G8283">
        <v>0</v>
      </c>
      <c r="H8283">
        <v>42.86</v>
      </c>
      <c r="I8283">
        <v>0</v>
      </c>
    </row>
    <row r="8284" spans="1:9">
      <c r="A8284" t="str">
        <f t="shared" si="130"/>
        <v>Free T384481</v>
      </c>
      <c r="B8284" t="s">
        <v>406</v>
      </c>
      <c r="C8284" s="15" t="s">
        <v>119</v>
      </c>
      <c r="D8284" t="s">
        <v>118</v>
      </c>
      <c r="E8284" s="2">
        <v>342.88</v>
      </c>
      <c r="F8284" s="2">
        <v>198.87</v>
      </c>
      <c r="G8284">
        <v>0</v>
      </c>
      <c r="H8284">
        <v>16.940000000000001</v>
      </c>
      <c r="I8284">
        <v>0</v>
      </c>
    </row>
    <row r="8285" spans="1:9">
      <c r="A8285" t="str">
        <f t="shared" si="130"/>
        <v>Free T4 (Total)84439</v>
      </c>
      <c r="B8285" t="s">
        <v>406</v>
      </c>
      <c r="C8285" s="15" t="s">
        <v>121</v>
      </c>
      <c r="D8285" t="s">
        <v>120</v>
      </c>
      <c r="E8285" s="2">
        <v>293.17</v>
      </c>
      <c r="F8285" s="2">
        <v>170.04</v>
      </c>
      <c r="G8285">
        <v>0</v>
      </c>
      <c r="H8285">
        <v>9.02</v>
      </c>
      <c r="I8285">
        <v>0</v>
      </c>
    </row>
    <row r="8286" spans="1:9">
      <c r="A8286" t="str">
        <f t="shared" si="130"/>
        <v>Fungus Culture87102</v>
      </c>
      <c r="B8286" t="s">
        <v>406</v>
      </c>
      <c r="C8286" s="15" t="s">
        <v>123</v>
      </c>
      <c r="D8286" t="s">
        <v>122</v>
      </c>
      <c r="E8286" s="2">
        <v>221.33</v>
      </c>
      <c r="F8286" s="2">
        <v>128.37</v>
      </c>
      <c r="G8286">
        <v>0</v>
      </c>
      <c r="H8286">
        <v>8.41</v>
      </c>
      <c r="I8286">
        <v>0</v>
      </c>
    </row>
    <row r="8287" spans="1:9">
      <c r="A8287" t="str">
        <f t="shared" si="130"/>
        <v>Gardnerella Vag DNA Prob87510</v>
      </c>
      <c r="B8287" t="s">
        <v>406</v>
      </c>
      <c r="C8287" s="15" t="s">
        <v>125</v>
      </c>
      <c r="D8287" t="s">
        <v>124</v>
      </c>
      <c r="E8287" s="2">
        <v>77.45</v>
      </c>
      <c r="F8287" s="2">
        <v>44.92</v>
      </c>
      <c r="G8287">
        <v>0</v>
      </c>
      <c r="H8287">
        <v>20.05</v>
      </c>
      <c r="I8287">
        <v>0</v>
      </c>
    </row>
    <row r="8288" spans="1:9">
      <c r="A8288" t="str">
        <f t="shared" si="130"/>
        <v>GC Culture87081</v>
      </c>
      <c r="B8288" t="s">
        <v>406</v>
      </c>
      <c r="C8288" s="15" t="s">
        <v>127</v>
      </c>
      <c r="D8288" t="s">
        <v>126</v>
      </c>
      <c r="E8288" s="2">
        <v>121.55</v>
      </c>
      <c r="F8288" s="2">
        <v>70.5</v>
      </c>
      <c r="G8288">
        <v>0</v>
      </c>
      <c r="H8288">
        <v>6.63</v>
      </c>
      <c r="I8288">
        <v>0</v>
      </c>
    </row>
    <row r="8289" spans="1:9">
      <c r="A8289" t="str">
        <f t="shared" si="130"/>
        <v>GC Genprobe87590</v>
      </c>
      <c r="B8289" t="s">
        <v>406</v>
      </c>
      <c r="C8289" s="15" t="s">
        <v>129</v>
      </c>
      <c r="D8289" t="s">
        <v>128</v>
      </c>
      <c r="E8289" s="2">
        <v>63</v>
      </c>
      <c r="F8289" s="2">
        <v>36.54</v>
      </c>
      <c r="G8289">
        <v>0</v>
      </c>
      <c r="H8289">
        <v>26.88</v>
      </c>
      <c r="I8289">
        <v>0</v>
      </c>
    </row>
    <row r="8290" spans="1:9">
      <c r="A8290" t="str">
        <f t="shared" si="130"/>
        <v>GC/Chlamydia By PCR87591</v>
      </c>
      <c r="B8290" t="s">
        <v>406</v>
      </c>
      <c r="C8290" s="15" t="s">
        <v>320</v>
      </c>
      <c r="D8290" t="s">
        <v>319</v>
      </c>
      <c r="E8290" s="2">
        <v>149.94</v>
      </c>
      <c r="F8290" s="2">
        <v>86.97</v>
      </c>
      <c r="G8290">
        <v>0</v>
      </c>
      <c r="H8290">
        <v>35.090000000000003</v>
      </c>
      <c r="I8290">
        <v>0</v>
      </c>
    </row>
    <row r="8291" spans="1:9">
      <c r="A8291" t="str">
        <f t="shared" si="130"/>
        <v>Giardia87749</v>
      </c>
      <c r="B8291" t="s">
        <v>406</v>
      </c>
      <c r="C8291" s="15" t="s">
        <v>324</v>
      </c>
      <c r="D8291" t="s">
        <v>323</v>
      </c>
      <c r="E8291" s="2">
        <v>191.3</v>
      </c>
      <c r="F8291" s="2">
        <v>110.95</v>
      </c>
      <c r="G8291">
        <v>0</v>
      </c>
      <c r="H8291">
        <v>102.03</v>
      </c>
      <c r="I8291">
        <v>0</v>
      </c>
    </row>
    <row r="8292" spans="1:9">
      <c r="A8292" t="str">
        <f t="shared" si="130"/>
        <v>Glucose Hour PC82947</v>
      </c>
      <c r="B8292" t="s">
        <v>406</v>
      </c>
      <c r="C8292" s="15" t="s">
        <v>131</v>
      </c>
      <c r="D8292" t="s">
        <v>130</v>
      </c>
      <c r="E8292" s="2">
        <v>75.599999999999994</v>
      </c>
      <c r="F8292" s="2">
        <v>43.85</v>
      </c>
      <c r="G8292">
        <v>0</v>
      </c>
      <c r="H8292">
        <v>3.93</v>
      </c>
      <c r="I8292">
        <v>0</v>
      </c>
    </row>
    <row r="8293" spans="1:9">
      <c r="A8293" t="str">
        <f t="shared" si="130"/>
        <v>Glucose; Blood-Quant82947</v>
      </c>
      <c r="B8293" t="s">
        <v>406</v>
      </c>
      <c r="C8293" s="15" t="s">
        <v>132</v>
      </c>
      <c r="D8293" t="s">
        <v>130</v>
      </c>
      <c r="E8293" s="2">
        <v>72.06</v>
      </c>
      <c r="F8293" s="2">
        <v>41.79</v>
      </c>
      <c r="G8293">
        <v>0</v>
      </c>
      <c r="H8293">
        <v>3.93</v>
      </c>
      <c r="I8293">
        <v>0</v>
      </c>
    </row>
    <row r="8294" spans="1:9">
      <c r="A8294" t="str">
        <f t="shared" si="130"/>
        <v>Glycohemoglobin (A1C)83036</v>
      </c>
      <c r="B8294" t="s">
        <v>406</v>
      </c>
      <c r="C8294" s="15" t="s">
        <v>134</v>
      </c>
      <c r="D8294" t="s">
        <v>133</v>
      </c>
      <c r="E8294" s="2">
        <v>161.78</v>
      </c>
      <c r="F8294" s="2">
        <v>93.83</v>
      </c>
      <c r="G8294">
        <v>0</v>
      </c>
      <c r="H8294">
        <v>9.7100000000000009</v>
      </c>
      <c r="I8294">
        <v>0</v>
      </c>
    </row>
    <row r="8295" spans="1:9">
      <c r="A8295" t="str">
        <f t="shared" si="130"/>
        <v>Gram Stain (GS)87205</v>
      </c>
      <c r="B8295" t="s">
        <v>406</v>
      </c>
      <c r="C8295" s="15" t="s">
        <v>136</v>
      </c>
      <c r="D8295" t="s">
        <v>135</v>
      </c>
      <c r="E8295" s="2">
        <v>78</v>
      </c>
      <c r="F8295" s="2">
        <v>45.24</v>
      </c>
      <c r="G8295">
        <v>0</v>
      </c>
      <c r="H8295">
        <v>4.2699999999999996</v>
      </c>
      <c r="I8295">
        <v>0</v>
      </c>
    </row>
    <row r="8296" spans="1:9">
      <c r="A8296" t="str">
        <f t="shared" si="130"/>
        <v>Group A Strep (Rapid)87880</v>
      </c>
      <c r="B8296" t="s">
        <v>406</v>
      </c>
      <c r="C8296" s="15" t="s">
        <v>138</v>
      </c>
      <c r="D8296" t="s">
        <v>137</v>
      </c>
      <c r="E8296" s="2">
        <v>44.1</v>
      </c>
      <c r="F8296" s="2">
        <v>25.58</v>
      </c>
      <c r="G8296">
        <v>0</v>
      </c>
      <c r="H8296">
        <v>16.53</v>
      </c>
      <c r="I8296">
        <v>0</v>
      </c>
    </row>
    <row r="8297" spans="1:9">
      <c r="A8297" t="str">
        <f t="shared" si="130"/>
        <v>Group Therapy90853</v>
      </c>
      <c r="B8297" t="s">
        <v>406</v>
      </c>
      <c r="C8297" s="15" t="s">
        <v>286</v>
      </c>
      <c r="D8297" t="s">
        <v>271</v>
      </c>
      <c r="E8297" s="2">
        <v>145.53</v>
      </c>
      <c r="F8297" s="2">
        <v>84.41</v>
      </c>
      <c r="G8297">
        <v>75</v>
      </c>
      <c r="H8297">
        <v>25</v>
      </c>
      <c r="I8297">
        <v>0</v>
      </c>
    </row>
    <row r="8298" spans="1:9">
      <c r="A8298" t="str">
        <f t="shared" si="130"/>
        <v>HCG84702</v>
      </c>
      <c r="B8298" t="s">
        <v>406</v>
      </c>
      <c r="C8298" s="15" t="s">
        <v>804</v>
      </c>
      <c r="D8298" t="s">
        <v>40</v>
      </c>
      <c r="E8298" s="2">
        <v>105.01</v>
      </c>
      <c r="F8298" s="2">
        <v>60.91</v>
      </c>
      <c r="G8298">
        <v>0</v>
      </c>
      <c r="H8298">
        <v>60.91</v>
      </c>
      <c r="I8298">
        <v>0</v>
      </c>
    </row>
    <row r="8299" spans="1:9">
      <c r="A8299" t="str">
        <f t="shared" si="130"/>
        <v>HCG Qualitative - Urine81025</v>
      </c>
      <c r="B8299" t="s">
        <v>406</v>
      </c>
      <c r="C8299" s="15" t="s">
        <v>140</v>
      </c>
      <c r="D8299" t="s">
        <v>139</v>
      </c>
      <c r="E8299" s="2">
        <v>119.34</v>
      </c>
      <c r="F8299" s="2">
        <v>69.22</v>
      </c>
      <c r="G8299">
        <v>0</v>
      </c>
      <c r="H8299">
        <v>8.61</v>
      </c>
      <c r="I8299">
        <v>0</v>
      </c>
    </row>
    <row r="8300" spans="1:9">
      <c r="A8300" t="str">
        <f t="shared" si="130"/>
        <v>HDL83701</v>
      </c>
      <c r="B8300" t="s">
        <v>406</v>
      </c>
      <c r="C8300" s="15" t="s">
        <v>142</v>
      </c>
      <c r="D8300" t="s">
        <v>141</v>
      </c>
      <c r="E8300" s="2">
        <v>274.52</v>
      </c>
      <c r="F8300" s="2">
        <v>159.22</v>
      </c>
      <c r="G8300">
        <v>0</v>
      </c>
      <c r="H8300">
        <v>33.86</v>
      </c>
      <c r="I8300">
        <v>0</v>
      </c>
    </row>
    <row r="8301" spans="1:9">
      <c r="A8301" t="str">
        <f t="shared" si="130"/>
        <v>Hematocrit85014</v>
      </c>
      <c r="B8301" t="s">
        <v>406</v>
      </c>
      <c r="C8301" s="15" t="s">
        <v>144</v>
      </c>
      <c r="D8301" t="s">
        <v>143</v>
      </c>
      <c r="E8301" s="2">
        <v>45.48</v>
      </c>
      <c r="F8301" s="2">
        <v>26.38</v>
      </c>
      <c r="G8301">
        <v>0</v>
      </c>
      <c r="H8301">
        <v>2.37</v>
      </c>
      <c r="I8301">
        <v>0</v>
      </c>
    </row>
    <row r="8302" spans="1:9">
      <c r="A8302" t="str">
        <f t="shared" si="130"/>
        <v>Hemoglobin85018</v>
      </c>
      <c r="B8302" t="s">
        <v>406</v>
      </c>
      <c r="C8302" s="15" t="s">
        <v>146</v>
      </c>
      <c r="D8302" t="s">
        <v>145</v>
      </c>
      <c r="E8302" s="2">
        <v>59.26</v>
      </c>
      <c r="F8302" s="2">
        <v>34.369999999999997</v>
      </c>
      <c r="G8302">
        <v>0</v>
      </c>
      <c r="H8302">
        <v>2.37</v>
      </c>
      <c r="I8302">
        <v>0</v>
      </c>
    </row>
    <row r="8303" spans="1:9">
      <c r="A8303" t="str">
        <f t="shared" si="130"/>
        <v>Hep B Surface AB86706</v>
      </c>
      <c r="B8303" t="s">
        <v>406</v>
      </c>
      <c r="C8303" s="15" t="s">
        <v>148</v>
      </c>
      <c r="D8303" t="s">
        <v>147</v>
      </c>
      <c r="E8303" s="2">
        <v>119.34</v>
      </c>
      <c r="F8303" s="2">
        <v>69.22</v>
      </c>
      <c r="G8303">
        <v>0</v>
      </c>
      <c r="H8303">
        <v>10.74</v>
      </c>
      <c r="I8303">
        <v>1260.69</v>
      </c>
    </row>
    <row r="8304" spans="1:9">
      <c r="A8304" t="str">
        <f t="shared" si="130"/>
        <v>Hep C - EIA86803</v>
      </c>
      <c r="B8304" t="s">
        <v>406</v>
      </c>
      <c r="C8304" s="15" t="s">
        <v>150</v>
      </c>
      <c r="D8304" t="s">
        <v>149</v>
      </c>
      <c r="E8304" s="2">
        <v>79.11</v>
      </c>
      <c r="F8304" s="2">
        <v>45.88</v>
      </c>
      <c r="G8304">
        <v>0</v>
      </c>
      <c r="H8304">
        <v>14.27</v>
      </c>
      <c r="I8304">
        <v>0</v>
      </c>
    </row>
    <row r="8305" spans="1:9">
      <c r="A8305" t="str">
        <f t="shared" si="130"/>
        <v>Hepatic Function Panel80076</v>
      </c>
      <c r="B8305" t="s">
        <v>406</v>
      </c>
      <c r="C8305" s="15" t="s">
        <v>152</v>
      </c>
      <c r="D8305" t="s">
        <v>151</v>
      </c>
      <c r="E8305" s="2">
        <v>253.52</v>
      </c>
      <c r="F8305" s="2">
        <v>147.04</v>
      </c>
      <c r="G8305">
        <v>0</v>
      </c>
      <c r="H8305">
        <v>8.17</v>
      </c>
      <c r="I8305">
        <v>0</v>
      </c>
    </row>
    <row r="8306" spans="1:9">
      <c r="A8306" t="str">
        <f t="shared" si="130"/>
        <v>Hepatitis A -IGM AB86709</v>
      </c>
      <c r="B8306" t="s">
        <v>406</v>
      </c>
      <c r="C8306" s="15" t="s">
        <v>326</v>
      </c>
      <c r="D8306" t="s">
        <v>325</v>
      </c>
      <c r="E8306" s="2">
        <v>46.31</v>
      </c>
      <c r="F8306" s="2">
        <v>26.86</v>
      </c>
      <c r="G8306">
        <v>0</v>
      </c>
      <c r="H8306">
        <v>11.26</v>
      </c>
      <c r="I8306">
        <v>0</v>
      </c>
    </row>
    <row r="8307" spans="1:9">
      <c r="A8307" t="str">
        <f t="shared" si="130"/>
        <v>Hepatitis B Core AB86704</v>
      </c>
      <c r="B8307" t="s">
        <v>406</v>
      </c>
      <c r="C8307" s="15" t="s">
        <v>328</v>
      </c>
      <c r="D8307" t="s">
        <v>327</v>
      </c>
      <c r="E8307" s="2">
        <v>63.67</v>
      </c>
      <c r="F8307" s="2">
        <v>36.93</v>
      </c>
      <c r="G8307">
        <v>0</v>
      </c>
      <c r="H8307">
        <v>12.05</v>
      </c>
      <c r="I8307">
        <v>0</v>
      </c>
    </row>
    <row r="8308" spans="1:9">
      <c r="A8308" t="str">
        <f t="shared" si="130"/>
        <v>Hepatitis B Surface AG87340</v>
      </c>
      <c r="B8308" t="s">
        <v>406</v>
      </c>
      <c r="C8308" s="15" t="s">
        <v>330</v>
      </c>
      <c r="D8308" t="s">
        <v>329</v>
      </c>
      <c r="E8308" s="2">
        <v>52.09</v>
      </c>
      <c r="F8308" s="2">
        <v>30.21</v>
      </c>
      <c r="G8308">
        <v>0</v>
      </c>
      <c r="H8308">
        <v>10.33</v>
      </c>
      <c r="I8308">
        <v>750</v>
      </c>
    </row>
    <row r="8309" spans="1:9">
      <c r="A8309" t="str">
        <f t="shared" si="130"/>
        <v>Herpes Simp Culture87253</v>
      </c>
      <c r="B8309" t="s">
        <v>406</v>
      </c>
      <c r="C8309" s="15" t="s">
        <v>154</v>
      </c>
      <c r="D8309" t="s">
        <v>153</v>
      </c>
      <c r="E8309" s="2">
        <v>356.55</v>
      </c>
      <c r="F8309" s="2">
        <v>206.8</v>
      </c>
      <c r="G8309">
        <v>0</v>
      </c>
      <c r="H8309">
        <v>20.2</v>
      </c>
      <c r="I8309">
        <v>0</v>
      </c>
    </row>
    <row r="8310" spans="1:9">
      <c r="A8310" t="str">
        <f t="shared" si="130"/>
        <v>Herpes Simplex86694</v>
      </c>
      <c r="B8310" t="s">
        <v>406</v>
      </c>
      <c r="C8310" s="15" t="s">
        <v>156</v>
      </c>
      <c r="D8310" t="s">
        <v>155</v>
      </c>
      <c r="E8310" s="2">
        <v>128.16</v>
      </c>
      <c r="F8310" s="2">
        <v>74.33</v>
      </c>
      <c r="G8310">
        <v>0</v>
      </c>
      <c r="H8310">
        <v>14.39</v>
      </c>
      <c r="I8310">
        <v>0</v>
      </c>
    </row>
    <row r="8311" spans="1:9">
      <c r="A8311" t="str">
        <f t="shared" si="130"/>
        <v>Herpes Simplex, Type 186695</v>
      </c>
      <c r="B8311" t="s">
        <v>406</v>
      </c>
      <c r="C8311" s="15" t="s">
        <v>158</v>
      </c>
      <c r="D8311" t="s">
        <v>157</v>
      </c>
      <c r="E8311" s="2">
        <v>96.19</v>
      </c>
      <c r="F8311" s="2">
        <v>55.79</v>
      </c>
      <c r="G8311">
        <v>0</v>
      </c>
      <c r="H8311">
        <v>13.19</v>
      </c>
      <c r="I8311">
        <v>0</v>
      </c>
    </row>
    <row r="8312" spans="1:9">
      <c r="A8312" t="str">
        <f t="shared" si="130"/>
        <v>HIV Serol Screen87389</v>
      </c>
      <c r="B8312" t="s">
        <v>406</v>
      </c>
      <c r="C8312" s="15" t="s">
        <v>160</v>
      </c>
      <c r="D8312" t="s">
        <v>159</v>
      </c>
      <c r="E8312" s="2">
        <v>116.59</v>
      </c>
      <c r="F8312" s="2">
        <v>67.62</v>
      </c>
      <c r="G8312">
        <v>0</v>
      </c>
      <c r="H8312">
        <v>24.08</v>
      </c>
      <c r="I8312">
        <v>0</v>
      </c>
    </row>
    <row r="8313" spans="1:9">
      <c r="A8313" t="str">
        <f t="shared" si="130"/>
        <v>HIV Serology Screen86701</v>
      </c>
      <c r="B8313" t="s">
        <v>406</v>
      </c>
      <c r="C8313" s="15" t="s">
        <v>162</v>
      </c>
      <c r="D8313" t="s">
        <v>161</v>
      </c>
      <c r="E8313" s="2">
        <v>111.13</v>
      </c>
      <c r="F8313" s="2">
        <v>64.459999999999994</v>
      </c>
      <c r="G8313">
        <v>0</v>
      </c>
      <c r="H8313">
        <v>8.89</v>
      </c>
      <c r="I8313">
        <v>0</v>
      </c>
    </row>
    <row r="8314" spans="1:9">
      <c r="A8314" t="str">
        <f t="shared" si="130"/>
        <v>HIV-1 Quantitation87536</v>
      </c>
      <c r="B8314" t="s">
        <v>406</v>
      </c>
      <c r="C8314" s="15" t="s">
        <v>165</v>
      </c>
      <c r="D8314" t="s">
        <v>164</v>
      </c>
      <c r="E8314" s="2">
        <v>737.85</v>
      </c>
      <c r="F8314" s="3">
        <v>427.95</v>
      </c>
      <c r="G8314">
        <v>0</v>
      </c>
      <c r="H8314">
        <v>85.1</v>
      </c>
      <c r="I8314">
        <v>414.46</v>
      </c>
    </row>
    <row r="8315" spans="1:9">
      <c r="A8315" t="str">
        <f t="shared" si="130"/>
        <v>HIV-1, Amplif NA Probe87535</v>
      </c>
      <c r="B8315" t="s">
        <v>406</v>
      </c>
      <c r="C8315" s="15" t="s">
        <v>167</v>
      </c>
      <c r="D8315" t="s">
        <v>166</v>
      </c>
      <c r="E8315" s="2">
        <v>622.64</v>
      </c>
      <c r="F8315" s="2">
        <v>361.13</v>
      </c>
      <c r="G8315">
        <v>0</v>
      </c>
      <c r="H8315">
        <v>35.090000000000003</v>
      </c>
      <c r="I8315">
        <v>0</v>
      </c>
    </row>
    <row r="8316" spans="1:9">
      <c r="A8316" t="str">
        <f t="shared" si="130"/>
        <v>IGG (Immunoglobulin)82784</v>
      </c>
      <c r="B8316" t="s">
        <v>406</v>
      </c>
      <c r="C8316" s="15" t="s">
        <v>169</v>
      </c>
      <c r="D8316" t="s">
        <v>168</v>
      </c>
      <c r="E8316" s="2">
        <v>195.07</v>
      </c>
      <c r="F8316" s="2">
        <v>113.14</v>
      </c>
      <c r="G8316">
        <v>0</v>
      </c>
      <c r="H8316">
        <v>9.3000000000000007</v>
      </c>
      <c r="I8316">
        <v>0</v>
      </c>
    </row>
    <row r="8317" spans="1:9">
      <c r="A8317" t="str">
        <f t="shared" si="130"/>
        <v>IGM (Immunoglobulin)82784</v>
      </c>
      <c r="B8317" t="s">
        <v>406</v>
      </c>
      <c r="C8317" s="15" t="s">
        <v>170</v>
      </c>
      <c r="D8317" t="s">
        <v>168</v>
      </c>
      <c r="E8317" s="2">
        <v>195.07</v>
      </c>
      <c r="F8317" s="2">
        <v>113.14</v>
      </c>
      <c r="G8317">
        <v>0</v>
      </c>
      <c r="H8317">
        <v>9.3000000000000007</v>
      </c>
      <c r="I8317">
        <v>0</v>
      </c>
    </row>
    <row r="8318" spans="1:9">
      <c r="A8318" t="str">
        <f t="shared" si="130"/>
        <v>Indiv OP/60 min billable90837</v>
      </c>
      <c r="B8318" t="s">
        <v>406</v>
      </c>
      <c r="C8318" s="15" t="s">
        <v>291</v>
      </c>
      <c r="D8318" t="s">
        <v>290</v>
      </c>
      <c r="E8318" s="2">
        <v>237.59</v>
      </c>
      <c r="F8318" s="2">
        <v>137.80000000000001</v>
      </c>
      <c r="G8318">
        <v>200</v>
      </c>
      <c r="H8318">
        <v>71.3</v>
      </c>
      <c r="I8318">
        <v>0</v>
      </c>
    </row>
    <row r="8319" spans="1:9">
      <c r="A8319" t="str">
        <f t="shared" si="130"/>
        <v>Influenza A &amp; B by PCR87502</v>
      </c>
      <c r="B8319" t="s">
        <v>406</v>
      </c>
      <c r="C8319" s="15" t="s">
        <v>172</v>
      </c>
      <c r="D8319" t="s">
        <v>171</v>
      </c>
      <c r="E8319" s="2">
        <v>297.95</v>
      </c>
      <c r="F8319" s="2">
        <v>172.81</v>
      </c>
      <c r="G8319">
        <v>0</v>
      </c>
      <c r="H8319">
        <v>95.8</v>
      </c>
      <c r="I8319">
        <v>0</v>
      </c>
    </row>
    <row r="8320" spans="1:9">
      <c r="A8320" t="str">
        <f t="shared" si="130"/>
        <v>Initial Psych Consult90792</v>
      </c>
      <c r="B8320" t="s">
        <v>406</v>
      </c>
      <c r="C8320" s="15" t="s">
        <v>293</v>
      </c>
      <c r="D8320" t="s">
        <v>292</v>
      </c>
      <c r="E8320" s="2">
        <v>457.36</v>
      </c>
      <c r="F8320" s="2">
        <v>137.1</v>
      </c>
      <c r="G8320">
        <v>0</v>
      </c>
      <c r="H8320">
        <v>94.29</v>
      </c>
      <c r="I8320">
        <v>0</v>
      </c>
    </row>
    <row r="8321" spans="1:9">
      <c r="A8321" t="str">
        <f t="shared" si="130"/>
        <v>Inpatient Detoxification</v>
      </c>
      <c r="B8321" t="s">
        <v>406</v>
      </c>
      <c r="C8321" s="15" t="s">
        <v>294</v>
      </c>
      <c r="E8321" s="2">
        <v>1945.88</v>
      </c>
      <c r="F8321" s="2">
        <v>1098</v>
      </c>
      <c r="G8321">
        <v>720</v>
      </c>
      <c r="H8321">
        <v>400</v>
      </c>
      <c r="I8321">
        <v>0</v>
      </c>
    </row>
    <row r="8322" spans="1:9">
      <c r="A8322" t="str">
        <f t="shared" si="130"/>
        <v>Inpatient Rehab</v>
      </c>
      <c r="B8322" t="s">
        <v>406</v>
      </c>
      <c r="C8322" s="15" t="s">
        <v>296</v>
      </c>
      <c r="E8322" s="2">
        <v>1871.03</v>
      </c>
      <c r="F8322" s="2">
        <v>1098</v>
      </c>
      <c r="G8322">
        <v>620</v>
      </c>
      <c r="H8322">
        <v>317.02999999999997</v>
      </c>
      <c r="I8322">
        <v>0</v>
      </c>
    </row>
    <row r="8323" spans="1:9">
      <c r="A8323" t="str">
        <f t="shared" si="130"/>
        <v>Intensive OutpatientH0015</v>
      </c>
      <c r="B8323" t="s">
        <v>406</v>
      </c>
      <c r="C8323" s="15" t="s">
        <v>299</v>
      </c>
      <c r="D8323" t="s">
        <v>298</v>
      </c>
      <c r="E8323" s="2">
        <v>436.58</v>
      </c>
      <c r="F8323" s="2">
        <v>253.22</v>
      </c>
      <c r="G8323">
        <v>175</v>
      </c>
      <c r="H8323">
        <v>76.42</v>
      </c>
      <c r="I8323">
        <v>0</v>
      </c>
    </row>
    <row r="8324" spans="1:9">
      <c r="A8324" t="str">
        <f t="shared" si="130"/>
        <v>Iron83540</v>
      </c>
      <c r="B8324" t="s">
        <v>406</v>
      </c>
      <c r="C8324" s="15" t="s">
        <v>174</v>
      </c>
      <c r="D8324" t="s">
        <v>173</v>
      </c>
      <c r="E8324" s="2">
        <v>119.34</v>
      </c>
      <c r="F8324" s="2">
        <v>69.22</v>
      </c>
      <c r="G8324">
        <v>0</v>
      </c>
      <c r="H8324">
        <v>6.47</v>
      </c>
      <c r="I8324">
        <v>0</v>
      </c>
    </row>
    <row r="8325" spans="1:9">
      <c r="A8325" t="str">
        <f t="shared" si="130"/>
        <v>Iron Binding83550</v>
      </c>
      <c r="B8325" t="s">
        <v>406</v>
      </c>
      <c r="C8325" s="15" t="s">
        <v>176</v>
      </c>
      <c r="D8325" t="s">
        <v>175</v>
      </c>
      <c r="E8325" s="2">
        <v>168.14</v>
      </c>
      <c r="F8325" s="2">
        <v>97.52</v>
      </c>
      <c r="G8325">
        <v>0</v>
      </c>
      <c r="H8325">
        <v>8.74</v>
      </c>
      <c r="I8325">
        <v>0</v>
      </c>
    </row>
    <row r="8326" spans="1:9">
      <c r="A8326" t="str">
        <f t="shared" si="130"/>
        <v>Lipase83690</v>
      </c>
      <c r="B8326" t="s">
        <v>406</v>
      </c>
      <c r="C8326" s="15" t="s">
        <v>178</v>
      </c>
      <c r="D8326" t="s">
        <v>177</v>
      </c>
      <c r="E8326" s="2">
        <v>183.19</v>
      </c>
      <c r="F8326" s="2">
        <v>106.25</v>
      </c>
      <c r="G8326">
        <v>0</v>
      </c>
      <c r="H8326">
        <v>6.89</v>
      </c>
      <c r="I8326">
        <v>0</v>
      </c>
    </row>
    <row r="8327" spans="1:9">
      <c r="A8327" t="str">
        <f t="shared" ref="A8327:A8390" si="131">C8327&amp;D8327</f>
        <v>Lipid80061</v>
      </c>
      <c r="B8327" t="s">
        <v>406</v>
      </c>
      <c r="C8327" s="15" t="s">
        <v>180</v>
      </c>
      <c r="D8327" t="s">
        <v>179</v>
      </c>
      <c r="E8327" s="2">
        <v>215.54</v>
      </c>
      <c r="F8327" s="2">
        <v>125.01</v>
      </c>
      <c r="G8327">
        <v>0</v>
      </c>
      <c r="H8327">
        <v>13.39</v>
      </c>
      <c r="I8327">
        <v>0</v>
      </c>
    </row>
    <row r="8328" spans="1:9">
      <c r="A8328" t="str">
        <f t="shared" si="131"/>
        <v>Lipoprotein Electrophor83701</v>
      </c>
      <c r="B8328" t="s">
        <v>406</v>
      </c>
      <c r="C8328" s="15" t="s">
        <v>181</v>
      </c>
      <c r="D8328" t="s">
        <v>141</v>
      </c>
      <c r="E8328" s="2">
        <v>274.52</v>
      </c>
      <c r="F8328" s="2">
        <v>159.22</v>
      </c>
      <c r="G8328">
        <v>0</v>
      </c>
      <c r="H8328">
        <v>33.86</v>
      </c>
      <c r="I8328">
        <v>0</v>
      </c>
    </row>
    <row r="8329" spans="1:9">
      <c r="A8329" t="str">
        <f t="shared" si="131"/>
        <v>Lithium80178</v>
      </c>
      <c r="B8329" t="s">
        <v>406</v>
      </c>
      <c r="C8329" s="15" t="s">
        <v>183</v>
      </c>
      <c r="D8329" t="s">
        <v>182</v>
      </c>
      <c r="E8329" s="2">
        <v>146.15</v>
      </c>
      <c r="F8329" s="2">
        <v>84.77</v>
      </c>
      <c r="G8329">
        <v>0</v>
      </c>
      <c r="H8329">
        <v>6.61</v>
      </c>
      <c r="I8329">
        <v>0</v>
      </c>
    </row>
    <row r="8330" spans="1:9">
      <c r="A8330" t="str">
        <f t="shared" si="131"/>
        <v>Magnesium83735</v>
      </c>
      <c r="B8330" t="s">
        <v>406</v>
      </c>
      <c r="C8330" s="15" t="s">
        <v>334</v>
      </c>
      <c r="D8330" t="s">
        <v>333</v>
      </c>
      <c r="E8330" s="2">
        <v>120.11</v>
      </c>
      <c r="F8330" s="2">
        <v>69.66</v>
      </c>
      <c r="G8330">
        <v>0</v>
      </c>
      <c r="H8330">
        <v>6.7</v>
      </c>
      <c r="I8330">
        <v>0</v>
      </c>
    </row>
    <row r="8331" spans="1:9">
      <c r="A8331" t="str">
        <f t="shared" si="131"/>
        <v>Neisseria Gonorrhoeae, AMP PROB87591</v>
      </c>
      <c r="B8331" t="s">
        <v>406</v>
      </c>
      <c r="C8331" s="15" t="s">
        <v>335</v>
      </c>
      <c r="D8331" t="s">
        <v>319</v>
      </c>
      <c r="E8331" s="2">
        <v>135.88</v>
      </c>
      <c r="F8331" s="2">
        <v>78.81</v>
      </c>
      <c r="G8331">
        <v>0</v>
      </c>
      <c r="H8331">
        <v>35.090000000000003</v>
      </c>
      <c r="I8331">
        <v>0</v>
      </c>
    </row>
    <row r="8332" spans="1:9">
      <c r="A8332" t="str">
        <f t="shared" si="131"/>
        <v>Occult Blood (Diagnostic)82272</v>
      </c>
      <c r="B8332" t="s">
        <v>406</v>
      </c>
      <c r="C8332" s="15" t="s">
        <v>185</v>
      </c>
      <c r="D8332" t="s">
        <v>184</v>
      </c>
      <c r="E8332" s="2">
        <v>68.63</v>
      </c>
      <c r="F8332" s="2">
        <v>39.81</v>
      </c>
      <c r="G8332">
        <v>0</v>
      </c>
      <c r="H8332">
        <v>4.2300000000000004</v>
      </c>
      <c r="I8332">
        <v>0</v>
      </c>
    </row>
    <row r="8333" spans="1:9">
      <c r="A8333" t="str">
        <f t="shared" si="131"/>
        <v>Occult Blood (Screen)82270</v>
      </c>
      <c r="B8333" t="s">
        <v>406</v>
      </c>
      <c r="C8333" s="15" t="s">
        <v>187</v>
      </c>
      <c r="D8333" t="s">
        <v>186</v>
      </c>
      <c r="E8333" s="2">
        <v>21.22</v>
      </c>
      <c r="F8333" s="2">
        <v>12.31</v>
      </c>
      <c r="G8333">
        <v>0</v>
      </c>
      <c r="H8333">
        <v>4.38</v>
      </c>
      <c r="I8333">
        <v>0</v>
      </c>
    </row>
    <row r="8334" spans="1:9">
      <c r="A8334" t="str">
        <f t="shared" si="131"/>
        <v>Osmolality-Urine Random83935</v>
      </c>
      <c r="B8334" t="s">
        <v>406</v>
      </c>
      <c r="C8334" s="15" t="s">
        <v>189</v>
      </c>
      <c r="D8334" t="s">
        <v>188</v>
      </c>
      <c r="E8334" s="2">
        <v>116.59</v>
      </c>
      <c r="F8334" s="2">
        <v>67.62</v>
      </c>
      <c r="G8334">
        <v>0</v>
      </c>
      <c r="H8334">
        <v>6.82</v>
      </c>
      <c r="I8334">
        <v>0</v>
      </c>
    </row>
    <row r="8335" spans="1:9">
      <c r="A8335" t="str">
        <f t="shared" si="131"/>
        <v>Ova &amp; Parasite - Comprehensive Study - Send Out87177</v>
      </c>
      <c r="B8335" t="s">
        <v>406</v>
      </c>
      <c r="C8335" s="15" t="s">
        <v>191</v>
      </c>
      <c r="D8335" t="s">
        <v>190</v>
      </c>
      <c r="E8335" s="2">
        <v>22.05</v>
      </c>
      <c r="F8335" s="2">
        <v>12.79</v>
      </c>
      <c r="G8335">
        <v>0</v>
      </c>
      <c r="H8335">
        <v>8.9</v>
      </c>
      <c r="I8335">
        <v>0</v>
      </c>
    </row>
    <row r="8336" spans="1:9">
      <c r="A8336" t="str">
        <f t="shared" si="131"/>
        <v>Oxcarbazepine80183</v>
      </c>
      <c r="B8336" t="s">
        <v>406</v>
      </c>
      <c r="C8336" s="15" t="s">
        <v>193</v>
      </c>
      <c r="D8336" t="s">
        <v>192</v>
      </c>
      <c r="E8336" s="2">
        <v>375.68</v>
      </c>
      <c r="F8336" s="2">
        <v>217.89</v>
      </c>
      <c r="G8336">
        <v>0</v>
      </c>
      <c r="H8336">
        <v>13.25</v>
      </c>
      <c r="I8336">
        <v>0</v>
      </c>
    </row>
    <row r="8337" spans="1:9">
      <c r="A8337" t="str">
        <f t="shared" si="131"/>
        <v>Pharmacy Charge</v>
      </c>
      <c r="B8337" t="s">
        <v>406</v>
      </c>
      <c r="C8337" s="15" t="s">
        <v>302</v>
      </c>
      <c r="E8337" s="2">
        <v>32.32</v>
      </c>
      <c r="F8337" s="2">
        <v>0</v>
      </c>
      <c r="G8337">
        <v>0</v>
      </c>
      <c r="H8337">
        <v>0</v>
      </c>
      <c r="I8337">
        <v>0</v>
      </c>
    </row>
    <row r="8338" spans="1:9">
      <c r="A8338" t="str">
        <f t="shared" si="131"/>
        <v>Phenobarbital80184</v>
      </c>
      <c r="B8338" t="s">
        <v>406</v>
      </c>
      <c r="C8338" s="15" t="s">
        <v>195</v>
      </c>
      <c r="D8338" t="s">
        <v>194</v>
      </c>
      <c r="E8338" s="2">
        <v>189.27</v>
      </c>
      <c r="F8338" s="2">
        <v>109.78</v>
      </c>
      <c r="G8338">
        <v>0</v>
      </c>
      <c r="H8338">
        <v>15.3</v>
      </c>
      <c r="I8338">
        <v>0</v>
      </c>
    </row>
    <row r="8339" spans="1:9">
      <c r="A8339" t="str">
        <f t="shared" si="131"/>
        <v>Phenytoin (Dilantin)80185</v>
      </c>
      <c r="B8339" t="s">
        <v>406</v>
      </c>
      <c r="C8339" s="15" t="s">
        <v>197</v>
      </c>
      <c r="D8339" t="s">
        <v>196</v>
      </c>
      <c r="E8339" s="2">
        <v>206.44</v>
      </c>
      <c r="F8339" s="2">
        <v>119.74</v>
      </c>
      <c r="G8339">
        <v>0</v>
      </c>
      <c r="H8339">
        <v>13.25</v>
      </c>
      <c r="I8339">
        <v>0</v>
      </c>
    </row>
    <row r="8340" spans="1:9">
      <c r="A8340" t="str">
        <f t="shared" si="131"/>
        <v>Potassium84132</v>
      </c>
      <c r="B8340" t="s">
        <v>406</v>
      </c>
      <c r="C8340" s="15" t="s">
        <v>199</v>
      </c>
      <c r="D8340" t="s">
        <v>198</v>
      </c>
      <c r="E8340" s="2">
        <v>87.1</v>
      </c>
      <c r="F8340" s="2">
        <v>50.52</v>
      </c>
      <c r="G8340">
        <v>0</v>
      </c>
      <c r="H8340">
        <v>4.76</v>
      </c>
      <c r="I8340">
        <v>0</v>
      </c>
    </row>
    <row r="8341" spans="1:9">
      <c r="A8341" t="str">
        <f t="shared" si="131"/>
        <v>Potassium - Urine Random84133</v>
      </c>
      <c r="B8341" t="s">
        <v>406</v>
      </c>
      <c r="C8341" s="15" t="s">
        <v>201</v>
      </c>
      <c r="D8341" t="s">
        <v>200</v>
      </c>
      <c r="E8341" s="2">
        <v>84.62</v>
      </c>
      <c r="F8341" s="2">
        <v>49.08</v>
      </c>
      <c r="G8341">
        <v>0</v>
      </c>
      <c r="H8341">
        <v>4.7300000000000004</v>
      </c>
      <c r="I8341">
        <v>0</v>
      </c>
    </row>
    <row r="8342" spans="1:9">
      <c r="A8342" t="str">
        <f t="shared" si="131"/>
        <v>Prealbumin84134</v>
      </c>
      <c r="B8342" t="s">
        <v>406</v>
      </c>
      <c r="C8342" s="15" t="s">
        <v>203</v>
      </c>
      <c r="D8342" t="s">
        <v>202</v>
      </c>
      <c r="E8342" s="2">
        <v>183.29</v>
      </c>
      <c r="F8342" s="2">
        <v>106.31</v>
      </c>
      <c r="G8342">
        <v>0</v>
      </c>
      <c r="H8342">
        <v>14.59</v>
      </c>
      <c r="I8342">
        <v>0</v>
      </c>
    </row>
    <row r="8343" spans="1:9">
      <c r="A8343" t="str">
        <f t="shared" si="131"/>
        <v>Progesterone84144</v>
      </c>
      <c r="B8343" t="s">
        <v>406</v>
      </c>
      <c r="C8343" s="15" t="s">
        <v>205</v>
      </c>
      <c r="D8343" t="s">
        <v>204</v>
      </c>
      <c r="E8343" s="2">
        <v>267.91000000000003</v>
      </c>
      <c r="F8343" s="2">
        <v>155.38999999999999</v>
      </c>
      <c r="G8343">
        <v>0</v>
      </c>
      <c r="H8343">
        <v>20.86</v>
      </c>
      <c r="I8343">
        <v>0</v>
      </c>
    </row>
    <row r="8344" spans="1:9">
      <c r="A8344" t="str">
        <f t="shared" si="131"/>
        <v>Prolactin84146</v>
      </c>
      <c r="B8344" t="s">
        <v>406</v>
      </c>
      <c r="C8344" s="15" t="s">
        <v>207</v>
      </c>
      <c r="D8344" t="s">
        <v>206</v>
      </c>
      <c r="E8344" s="2">
        <v>398.56</v>
      </c>
      <c r="F8344" s="2">
        <v>231.16</v>
      </c>
      <c r="G8344">
        <v>0</v>
      </c>
      <c r="H8344">
        <v>19.38</v>
      </c>
      <c r="I8344">
        <v>0</v>
      </c>
    </row>
    <row r="8345" spans="1:9">
      <c r="A8345" t="str">
        <f t="shared" si="131"/>
        <v>Prothrombin Time85610</v>
      </c>
      <c r="B8345" t="s">
        <v>406</v>
      </c>
      <c r="C8345" s="15" t="s">
        <v>209</v>
      </c>
      <c r="D8345" t="s">
        <v>208</v>
      </c>
      <c r="E8345" s="2">
        <v>54.12</v>
      </c>
      <c r="F8345" s="2">
        <v>31.39</v>
      </c>
      <c r="G8345">
        <v>0</v>
      </c>
      <c r="H8345">
        <v>4.29</v>
      </c>
      <c r="I8345">
        <v>811.73</v>
      </c>
    </row>
    <row r="8346" spans="1:9">
      <c r="A8346" t="str">
        <f t="shared" si="131"/>
        <v>PSA, Total84153</v>
      </c>
      <c r="B8346" t="s">
        <v>406</v>
      </c>
      <c r="C8346" s="15" t="s">
        <v>211</v>
      </c>
      <c r="D8346" t="s">
        <v>210</v>
      </c>
      <c r="E8346" s="2">
        <v>251.37</v>
      </c>
      <c r="F8346" s="2">
        <v>145.79</v>
      </c>
      <c r="G8346">
        <v>0</v>
      </c>
      <c r="H8346">
        <v>18.39</v>
      </c>
      <c r="I8346">
        <v>0</v>
      </c>
    </row>
    <row r="8347" spans="1:9">
      <c r="A8347" t="str">
        <f t="shared" si="131"/>
        <v>PSA, Total, ScreenG0103</v>
      </c>
      <c r="B8347" t="s">
        <v>406</v>
      </c>
      <c r="C8347" s="15" t="s">
        <v>213</v>
      </c>
      <c r="D8347" t="s">
        <v>212</v>
      </c>
      <c r="E8347" s="2">
        <v>251.37</v>
      </c>
      <c r="F8347" s="2">
        <v>145.79</v>
      </c>
      <c r="G8347">
        <v>0</v>
      </c>
      <c r="H8347">
        <v>134.06</v>
      </c>
      <c r="I8347">
        <v>0</v>
      </c>
    </row>
    <row r="8348" spans="1:9">
      <c r="A8348" t="str">
        <f t="shared" si="131"/>
        <v>PTH Intact83970</v>
      </c>
      <c r="B8348" t="s">
        <v>406</v>
      </c>
      <c r="C8348" s="15" t="s">
        <v>215</v>
      </c>
      <c r="D8348" t="s">
        <v>214</v>
      </c>
      <c r="E8348" s="2">
        <v>595.89</v>
      </c>
      <c r="F8348" s="2">
        <v>345.62</v>
      </c>
      <c r="G8348">
        <v>0</v>
      </c>
      <c r="H8348">
        <v>41.28</v>
      </c>
      <c r="I8348">
        <v>0</v>
      </c>
    </row>
    <row r="8349" spans="1:9">
      <c r="A8349" t="str">
        <f t="shared" si="131"/>
        <v>Rapid COVID19 By PCR87076</v>
      </c>
      <c r="B8349" t="s">
        <v>406</v>
      </c>
      <c r="C8349" s="15" t="s">
        <v>216</v>
      </c>
      <c r="D8349" t="s">
        <v>34</v>
      </c>
      <c r="E8349" s="2">
        <v>168.14</v>
      </c>
      <c r="F8349" s="2">
        <v>97.52</v>
      </c>
      <c r="G8349">
        <v>0</v>
      </c>
      <c r="H8349">
        <v>8.08</v>
      </c>
      <c r="I8349">
        <v>0</v>
      </c>
    </row>
    <row r="8350" spans="1:9">
      <c r="A8350" t="str">
        <f t="shared" si="131"/>
        <v>Rapid Group A Strep Screen87430</v>
      </c>
      <c r="B8350" t="s">
        <v>406</v>
      </c>
      <c r="C8350" s="15" t="s">
        <v>218</v>
      </c>
      <c r="D8350" t="s">
        <v>217</v>
      </c>
      <c r="E8350" s="2">
        <v>176.96</v>
      </c>
      <c r="F8350" s="2">
        <v>102.64</v>
      </c>
      <c r="G8350">
        <v>0</v>
      </c>
      <c r="H8350">
        <v>16.809999999999999</v>
      </c>
      <c r="I8350">
        <v>0</v>
      </c>
    </row>
    <row r="8351" spans="1:9">
      <c r="A8351" t="str">
        <f t="shared" si="131"/>
        <v>Renal Function80069</v>
      </c>
      <c r="B8351" t="s">
        <v>406</v>
      </c>
      <c r="C8351" s="15" t="s">
        <v>220</v>
      </c>
      <c r="D8351" t="s">
        <v>219</v>
      </c>
      <c r="E8351" s="2">
        <v>266.26</v>
      </c>
      <c r="F8351" s="2">
        <v>154.43</v>
      </c>
      <c r="G8351">
        <v>0</v>
      </c>
      <c r="H8351">
        <v>8.68</v>
      </c>
      <c r="I8351">
        <v>0</v>
      </c>
    </row>
    <row r="8352" spans="1:9">
      <c r="A8352" t="str">
        <f t="shared" si="131"/>
        <v>Residential1001</v>
      </c>
      <c r="B8352" t="s">
        <v>406</v>
      </c>
      <c r="C8352" s="15" t="s">
        <v>304</v>
      </c>
      <c r="D8352">
        <v>1001</v>
      </c>
      <c r="E8352" s="2">
        <v>1251.52</v>
      </c>
      <c r="F8352" s="2">
        <v>580</v>
      </c>
      <c r="G8352">
        <v>351.25</v>
      </c>
      <c r="H8352">
        <v>275</v>
      </c>
      <c r="I8352">
        <v>0</v>
      </c>
    </row>
    <row r="8353" spans="1:9">
      <c r="A8353" t="str">
        <f t="shared" si="131"/>
        <v>Respiratory viral panel PCR87632</v>
      </c>
      <c r="B8353" t="s">
        <v>406</v>
      </c>
      <c r="C8353" s="15" t="s">
        <v>222</v>
      </c>
      <c r="D8353" t="s">
        <v>221</v>
      </c>
      <c r="E8353" s="2">
        <v>210.3</v>
      </c>
      <c r="F8353" s="2">
        <v>121.97</v>
      </c>
      <c r="G8353">
        <v>0</v>
      </c>
      <c r="H8353">
        <v>112.16</v>
      </c>
      <c r="I8353">
        <v>0</v>
      </c>
    </row>
    <row r="8354" spans="1:9">
      <c r="A8354" t="str">
        <f t="shared" si="131"/>
        <v>RPR86592</v>
      </c>
      <c r="B8354" t="s">
        <v>406</v>
      </c>
      <c r="C8354" s="15" t="s">
        <v>224</v>
      </c>
      <c r="D8354" t="s">
        <v>223</v>
      </c>
      <c r="E8354" s="2">
        <v>42.26</v>
      </c>
      <c r="F8354" s="2">
        <v>24.51</v>
      </c>
      <c r="G8354">
        <v>0</v>
      </c>
      <c r="H8354">
        <v>4.2699999999999996</v>
      </c>
      <c r="I8354">
        <v>0</v>
      </c>
    </row>
    <row r="8355" spans="1:9">
      <c r="A8355" t="str">
        <f t="shared" si="131"/>
        <v>RPR86592</v>
      </c>
      <c r="B8355" t="s">
        <v>406</v>
      </c>
      <c r="C8355" s="15" t="s">
        <v>224</v>
      </c>
      <c r="D8355" t="s">
        <v>223</v>
      </c>
      <c r="E8355" s="2">
        <v>40.25</v>
      </c>
      <c r="F8355" s="2">
        <v>23.35</v>
      </c>
      <c r="G8355">
        <v>0</v>
      </c>
      <c r="H8355">
        <v>4.2699999999999996</v>
      </c>
      <c r="I8355">
        <v>0</v>
      </c>
    </row>
    <row r="8356" spans="1:9">
      <c r="A8356" t="str">
        <f t="shared" si="131"/>
        <v>RSV87280</v>
      </c>
      <c r="B8356" t="s">
        <v>406</v>
      </c>
      <c r="C8356" s="15" t="s">
        <v>226</v>
      </c>
      <c r="D8356" t="s">
        <v>225</v>
      </c>
      <c r="E8356" s="2">
        <v>26.25</v>
      </c>
      <c r="F8356" s="2">
        <v>15.23</v>
      </c>
      <c r="G8356">
        <v>0</v>
      </c>
      <c r="H8356">
        <v>13.42</v>
      </c>
      <c r="I8356">
        <v>0</v>
      </c>
    </row>
    <row r="8357" spans="1:9">
      <c r="A8357" t="str">
        <f t="shared" si="131"/>
        <v>Sed Rate/Westergreen85652</v>
      </c>
      <c r="B8357" t="s">
        <v>406</v>
      </c>
      <c r="C8357" s="15" t="s">
        <v>228</v>
      </c>
      <c r="D8357" t="s">
        <v>227</v>
      </c>
      <c r="E8357" s="2">
        <v>66.150000000000006</v>
      </c>
      <c r="F8357" s="2">
        <v>38.369999999999997</v>
      </c>
      <c r="G8357">
        <v>0</v>
      </c>
      <c r="H8357">
        <v>2.7</v>
      </c>
      <c r="I8357">
        <v>114.49</v>
      </c>
    </row>
    <row r="8358" spans="1:9">
      <c r="A8358" t="str">
        <f t="shared" si="131"/>
        <v>Sensitivity, MIC87186</v>
      </c>
      <c r="B8358" t="s">
        <v>406</v>
      </c>
      <c r="C8358" s="15" t="s">
        <v>230</v>
      </c>
      <c r="D8358" t="s">
        <v>229</v>
      </c>
      <c r="E8358" s="2">
        <v>146.15</v>
      </c>
      <c r="F8358" s="2">
        <v>84.77</v>
      </c>
      <c r="G8358">
        <v>0</v>
      </c>
      <c r="H8358">
        <v>8.65</v>
      </c>
      <c r="I8358">
        <v>0</v>
      </c>
    </row>
    <row r="8359" spans="1:9">
      <c r="A8359" t="str">
        <f t="shared" si="131"/>
        <v>Sodium84295</v>
      </c>
      <c r="B8359" t="s">
        <v>406</v>
      </c>
      <c r="C8359" s="15" t="s">
        <v>232</v>
      </c>
      <c r="D8359" t="s">
        <v>231</v>
      </c>
      <c r="E8359" s="2">
        <v>75.53</v>
      </c>
      <c r="F8359" s="2">
        <v>43.81</v>
      </c>
      <c r="G8359">
        <v>0</v>
      </c>
      <c r="H8359">
        <v>4.8099999999999996</v>
      </c>
      <c r="I8359">
        <v>0</v>
      </c>
    </row>
    <row r="8360" spans="1:9">
      <c r="A8360" t="str">
        <f t="shared" si="131"/>
        <v>Sodium - Urine Random84300</v>
      </c>
      <c r="B8360" t="s">
        <v>406</v>
      </c>
      <c r="C8360" s="15" t="s">
        <v>234</v>
      </c>
      <c r="D8360" t="s">
        <v>233</v>
      </c>
      <c r="E8360" s="2">
        <v>79.650000000000006</v>
      </c>
      <c r="F8360" s="2">
        <v>46.2</v>
      </c>
      <c r="G8360">
        <v>0</v>
      </c>
      <c r="H8360">
        <v>5.0599999999999996</v>
      </c>
      <c r="I8360">
        <v>0</v>
      </c>
    </row>
    <row r="8361" spans="1:9">
      <c r="A8361" t="str">
        <f t="shared" si="131"/>
        <v>Specimen Collection for COVID-19C9803</v>
      </c>
      <c r="B8361" t="s">
        <v>406</v>
      </c>
      <c r="C8361" s="15" t="s">
        <v>236</v>
      </c>
      <c r="D8361" t="s">
        <v>235</v>
      </c>
      <c r="E8361" s="2">
        <v>183.76</v>
      </c>
      <c r="F8361" s="2">
        <v>106.58</v>
      </c>
      <c r="G8361">
        <v>0</v>
      </c>
      <c r="H8361">
        <v>25.23</v>
      </c>
      <c r="I8361">
        <v>0</v>
      </c>
    </row>
    <row r="8362" spans="1:9">
      <c r="A8362" t="str">
        <f t="shared" si="131"/>
        <v>Sputum Culture/GS87070</v>
      </c>
      <c r="B8362" t="s">
        <v>406</v>
      </c>
      <c r="C8362" s="15" t="s">
        <v>237</v>
      </c>
      <c r="D8362" t="s">
        <v>90</v>
      </c>
      <c r="E8362" s="2">
        <v>217.47</v>
      </c>
      <c r="F8362" s="2">
        <v>126.13</v>
      </c>
      <c r="G8362">
        <v>0</v>
      </c>
      <c r="H8362">
        <v>8.6199999999999992</v>
      </c>
      <c r="I8362">
        <v>0</v>
      </c>
    </row>
    <row r="8363" spans="1:9">
      <c r="A8363" t="str">
        <f t="shared" si="131"/>
        <v>Strep A Culture (Throat)87081</v>
      </c>
      <c r="B8363" t="s">
        <v>406</v>
      </c>
      <c r="C8363" s="15" t="s">
        <v>238</v>
      </c>
      <c r="D8363" t="s">
        <v>126</v>
      </c>
      <c r="E8363" s="2">
        <v>121.55</v>
      </c>
      <c r="F8363" s="2">
        <v>70.5</v>
      </c>
      <c r="G8363">
        <v>0</v>
      </c>
      <c r="H8363">
        <v>6.63</v>
      </c>
      <c r="I8363">
        <v>0</v>
      </c>
    </row>
    <row r="8364" spans="1:9">
      <c r="A8364" t="str">
        <f t="shared" si="131"/>
        <v>Strep B Culture (Genital)87081</v>
      </c>
      <c r="B8364" t="s">
        <v>406</v>
      </c>
      <c r="C8364" s="15" t="s">
        <v>239</v>
      </c>
      <c r="D8364" t="s">
        <v>126</v>
      </c>
      <c r="E8364" s="2">
        <v>121.55</v>
      </c>
      <c r="F8364" s="2">
        <v>70.5</v>
      </c>
      <c r="G8364">
        <v>0</v>
      </c>
      <c r="H8364">
        <v>6.63</v>
      </c>
      <c r="I8364">
        <v>0</v>
      </c>
    </row>
    <row r="8365" spans="1:9">
      <c r="A8365" t="str">
        <f t="shared" si="131"/>
        <v>T3 Uptake84479</v>
      </c>
      <c r="B8365" t="s">
        <v>406</v>
      </c>
      <c r="C8365" s="15" t="s">
        <v>339</v>
      </c>
      <c r="D8365" t="s">
        <v>338</v>
      </c>
      <c r="E8365" s="2">
        <v>139.74</v>
      </c>
      <c r="F8365" s="2">
        <v>81.05</v>
      </c>
      <c r="G8365">
        <v>0</v>
      </c>
      <c r="H8365">
        <v>6.47</v>
      </c>
      <c r="I8365">
        <v>0</v>
      </c>
    </row>
    <row r="8366" spans="1:9">
      <c r="A8366" t="str">
        <f t="shared" si="131"/>
        <v>T3; Total84480</v>
      </c>
      <c r="B8366" t="s">
        <v>406</v>
      </c>
      <c r="C8366" s="15" t="s">
        <v>241</v>
      </c>
      <c r="D8366" t="s">
        <v>240</v>
      </c>
      <c r="E8366" s="2">
        <v>287.95999999999998</v>
      </c>
      <c r="F8366" s="2">
        <v>167.02</v>
      </c>
      <c r="G8366">
        <v>0</v>
      </c>
      <c r="H8366">
        <v>14.18</v>
      </c>
      <c r="I8366">
        <v>0</v>
      </c>
    </row>
    <row r="8367" spans="1:9">
      <c r="A8367" t="str">
        <f t="shared" si="131"/>
        <v>T4 (Thyroxine)84436</v>
      </c>
      <c r="B8367" t="s">
        <v>406</v>
      </c>
      <c r="C8367" s="15" t="s">
        <v>341</v>
      </c>
      <c r="D8367" t="s">
        <v>340</v>
      </c>
      <c r="E8367" s="2">
        <v>171.72</v>
      </c>
      <c r="F8367" s="2">
        <v>99.6</v>
      </c>
      <c r="G8367">
        <v>0</v>
      </c>
      <c r="H8367">
        <v>6.87</v>
      </c>
      <c r="I8367">
        <v>0</v>
      </c>
    </row>
    <row r="8368" spans="1:9">
      <c r="A8368" t="str">
        <f t="shared" si="131"/>
        <v>TB Culture (AFB)87116</v>
      </c>
      <c r="B8368" t="s">
        <v>406</v>
      </c>
      <c r="C8368" s="15" t="s">
        <v>243</v>
      </c>
      <c r="D8368" t="s">
        <v>242</v>
      </c>
      <c r="E8368" s="2">
        <v>276.45</v>
      </c>
      <c r="F8368" s="2">
        <v>160.34</v>
      </c>
      <c r="G8368">
        <v>0</v>
      </c>
      <c r="H8368">
        <v>10.8</v>
      </c>
      <c r="I8368">
        <v>0</v>
      </c>
    </row>
    <row r="8369" spans="1:9">
      <c r="A8369" t="str">
        <f t="shared" si="131"/>
        <v>Testosterone; Total84403</v>
      </c>
      <c r="B8369" t="s">
        <v>406</v>
      </c>
      <c r="C8369" s="15" t="s">
        <v>245</v>
      </c>
      <c r="D8369" t="s">
        <v>244</v>
      </c>
      <c r="E8369" s="2">
        <v>294.33</v>
      </c>
      <c r="F8369" s="2">
        <v>170.71</v>
      </c>
      <c r="G8369">
        <v>0</v>
      </c>
      <c r="H8369">
        <v>25.81</v>
      </c>
      <c r="I8369">
        <v>0</v>
      </c>
    </row>
    <row r="8370" spans="1:9">
      <c r="A8370" t="str">
        <f t="shared" si="131"/>
        <v>Theophylline80198</v>
      </c>
      <c r="B8370" t="s">
        <v>406</v>
      </c>
      <c r="C8370" s="15" t="s">
        <v>247</v>
      </c>
      <c r="D8370" t="s">
        <v>246</v>
      </c>
      <c r="E8370" s="2">
        <v>204.79</v>
      </c>
      <c r="F8370" s="2">
        <v>118.78</v>
      </c>
      <c r="G8370">
        <v>0</v>
      </c>
      <c r="H8370">
        <v>14.14</v>
      </c>
      <c r="I8370">
        <v>0</v>
      </c>
    </row>
    <row r="8371" spans="1:9">
      <c r="A8371" t="str">
        <f t="shared" si="131"/>
        <v>Total Protein84155</v>
      </c>
      <c r="B8371" t="s">
        <v>406</v>
      </c>
      <c r="C8371" s="15" t="s">
        <v>249</v>
      </c>
      <c r="D8371" t="s">
        <v>248</v>
      </c>
      <c r="E8371" s="2">
        <v>110.25</v>
      </c>
      <c r="F8371" s="2">
        <v>63.95</v>
      </c>
      <c r="G8371">
        <v>0</v>
      </c>
      <c r="H8371">
        <v>3.67</v>
      </c>
      <c r="I8371">
        <v>0</v>
      </c>
    </row>
    <row r="8372" spans="1:9">
      <c r="A8372" t="str">
        <f t="shared" si="131"/>
        <v>Transferrin84466</v>
      </c>
      <c r="B8372" t="s">
        <v>406</v>
      </c>
      <c r="C8372" s="15" t="s">
        <v>251</v>
      </c>
      <c r="D8372" t="s">
        <v>250</v>
      </c>
      <c r="E8372" s="2">
        <v>155.72999999999999</v>
      </c>
      <c r="F8372" s="2">
        <v>90.32</v>
      </c>
      <c r="G8372">
        <v>0</v>
      </c>
      <c r="H8372">
        <v>12.76</v>
      </c>
      <c r="I8372">
        <v>0</v>
      </c>
    </row>
    <row r="8373" spans="1:9">
      <c r="A8373" t="str">
        <f t="shared" si="131"/>
        <v>Trichomonas Vag DNA Prob87660</v>
      </c>
      <c r="B8373" t="s">
        <v>406</v>
      </c>
      <c r="C8373" s="15" t="s">
        <v>253</v>
      </c>
      <c r="D8373" t="s">
        <v>252</v>
      </c>
      <c r="E8373" s="2">
        <v>77.45</v>
      </c>
      <c r="F8373" s="2">
        <v>44.92</v>
      </c>
      <c r="G8373">
        <v>0</v>
      </c>
      <c r="H8373">
        <v>20.05</v>
      </c>
      <c r="I8373">
        <v>125.71</v>
      </c>
    </row>
    <row r="8374" spans="1:9">
      <c r="A8374" t="str">
        <f t="shared" si="131"/>
        <v>Troponin84484</v>
      </c>
      <c r="B8374" t="s">
        <v>406</v>
      </c>
      <c r="C8374" s="15" t="s">
        <v>255</v>
      </c>
      <c r="D8374" t="s">
        <v>254</v>
      </c>
      <c r="E8374" s="2">
        <v>236.49</v>
      </c>
      <c r="F8374" s="2">
        <v>137.16</v>
      </c>
      <c r="G8374">
        <v>0</v>
      </c>
      <c r="H8374">
        <v>12.47</v>
      </c>
      <c r="I8374">
        <v>0</v>
      </c>
    </row>
    <row r="8375" spans="1:9">
      <c r="A8375" t="str">
        <f t="shared" si="131"/>
        <v>TSH84443</v>
      </c>
      <c r="B8375" t="s">
        <v>406</v>
      </c>
      <c r="C8375" s="15" t="s">
        <v>797</v>
      </c>
      <c r="D8375" t="s">
        <v>256</v>
      </c>
      <c r="E8375" s="2">
        <v>40.25</v>
      </c>
      <c r="F8375" s="2">
        <v>23.35</v>
      </c>
      <c r="G8375">
        <v>0</v>
      </c>
      <c r="H8375">
        <v>16.8</v>
      </c>
      <c r="I8375">
        <v>0</v>
      </c>
    </row>
    <row r="8376" spans="1:9">
      <c r="A8376" t="str">
        <f t="shared" si="131"/>
        <v>TSH (Thyroid Stim Horm)84443</v>
      </c>
      <c r="B8376" t="s">
        <v>406</v>
      </c>
      <c r="C8376" s="15" t="s">
        <v>257</v>
      </c>
      <c r="D8376" t="s">
        <v>256</v>
      </c>
      <c r="E8376" s="2">
        <v>149.91999999999999</v>
      </c>
      <c r="F8376" s="2">
        <v>86.95</v>
      </c>
      <c r="G8376">
        <v>0</v>
      </c>
      <c r="H8376">
        <v>16.8</v>
      </c>
      <c r="I8376">
        <v>0</v>
      </c>
    </row>
    <row r="8377" spans="1:9">
      <c r="A8377" t="str">
        <f t="shared" si="131"/>
        <v>Urinalysis81003</v>
      </c>
      <c r="B8377" t="s">
        <v>406</v>
      </c>
      <c r="C8377" s="15" t="s">
        <v>259</v>
      </c>
      <c r="D8377" t="s">
        <v>258</v>
      </c>
      <c r="E8377" s="2">
        <v>42.26</v>
      </c>
      <c r="F8377" s="2">
        <v>24.51</v>
      </c>
      <c r="G8377">
        <v>0</v>
      </c>
      <c r="H8377">
        <v>2.25</v>
      </c>
      <c r="I8377">
        <v>0</v>
      </c>
    </row>
    <row r="8378" spans="1:9">
      <c r="A8378" t="str">
        <f t="shared" si="131"/>
        <v>Urinalysis81003</v>
      </c>
      <c r="B8378" t="s">
        <v>406</v>
      </c>
      <c r="C8378" s="15" t="s">
        <v>259</v>
      </c>
      <c r="D8378" t="s">
        <v>258</v>
      </c>
      <c r="E8378" s="2">
        <v>40.25</v>
      </c>
      <c r="F8378" s="2">
        <v>23.35</v>
      </c>
      <c r="G8378">
        <v>0</v>
      </c>
      <c r="H8378">
        <v>2.25</v>
      </c>
      <c r="I8378">
        <v>0</v>
      </c>
    </row>
    <row r="8379" spans="1:9">
      <c r="A8379" t="str">
        <f t="shared" si="131"/>
        <v>Valproate (Depakane)80164</v>
      </c>
      <c r="B8379" t="s">
        <v>406</v>
      </c>
      <c r="C8379" s="15" t="s">
        <v>262</v>
      </c>
      <c r="D8379" t="s">
        <v>261</v>
      </c>
      <c r="E8379" s="2">
        <v>206.92</v>
      </c>
      <c r="F8379" s="2">
        <v>120.01</v>
      </c>
      <c r="G8379">
        <v>0</v>
      </c>
      <c r="H8379">
        <v>13.54</v>
      </c>
      <c r="I8379">
        <v>0</v>
      </c>
    </row>
    <row r="8380" spans="1:9">
      <c r="A8380" t="str">
        <f t="shared" si="131"/>
        <v>Venipuncture Fee36415</v>
      </c>
      <c r="B8380" t="s">
        <v>406</v>
      </c>
      <c r="C8380" s="15" t="s">
        <v>264</v>
      </c>
      <c r="D8380" t="s">
        <v>263</v>
      </c>
      <c r="E8380" s="2">
        <v>39.14</v>
      </c>
      <c r="F8380" s="2">
        <v>22.7</v>
      </c>
      <c r="G8380">
        <v>0</v>
      </c>
      <c r="H8380">
        <v>3</v>
      </c>
      <c r="I8380">
        <v>0</v>
      </c>
    </row>
    <row r="8381" spans="1:9">
      <c r="A8381" t="str">
        <f t="shared" si="131"/>
        <v>Vitamin B1282607</v>
      </c>
      <c r="B8381" t="s">
        <v>406</v>
      </c>
      <c r="C8381" s="15" t="s">
        <v>266</v>
      </c>
      <c r="D8381" t="s">
        <v>265</v>
      </c>
      <c r="E8381" s="2">
        <v>214.16</v>
      </c>
      <c r="F8381" s="2">
        <v>124.21</v>
      </c>
      <c r="G8381">
        <v>0</v>
      </c>
      <c r="H8381">
        <v>15.08</v>
      </c>
      <c r="I8381">
        <v>0</v>
      </c>
    </row>
    <row r="8382" spans="1:9">
      <c r="A8382" t="str">
        <f t="shared" si="131"/>
        <v>Vitamin D 25 OH82306</v>
      </c>
      <c r="B8382" t="s">
        <v>406</v>
      </c>
      <c r="C8382" s="15" t="s">
        <v>268</v>
      </c>
      <c r="D8382" t="s">
        <v>267</v>
      </c>
      <c r="E8382" s="2">
        <v>293.75</v>
      </c>
      <c r="F8382" s="2">
        <v>170.38</v>
      </c>
      <c r="G8382">
        <v>0</v>
      </c>
      <c r="H8382">
        <v>29.6</v>
      </c>
      <c r="I8382">
        <v>0</v>
      </c>
    </row>
    <row r="8383" spans="1:9">
      <c r="A8383" t="str">
        <f t="shared" si="131"/>
        <v>XR Chest PA/Lat 2 Views71046</v>
      </c>
      <c r="B8383" t="s">
        <v>406</v>
      </c>
      <c r="C8383" s="15" t="s">
        <v>270</v>
      </c>
      <c r="D8383" t="s">
        <v>269</v>
      </c>
      <c r="E8383" s="2">
        <v>488.96</v>
      </c>
      <c r="F8383" s="2">
        <v>283.60000000000002</v>
      </c>
      <c r="G8383">
        <v>0</v>
      </c>
      <c r="H8383">
        <v>82.61</v>
      </c>
      <c r="I8383">
        <v>0</v>
      </c>
    </row>
    <row r="8384" spans="1:9">
      <c r="A8384" t="str">
        <f t="shared" si="131"/>
        <v>ABO &amp; RH86901</v>
      </c>
      <c r="B8384" t="s">
        <v>819</v>
      </c>
      <c r="C8384" s="12" t="s">
        <v>4</v>
      </c>
      <c r="D8384" t="s">
        <v>3</v>
      </c>
      <c r="E8384" s="2">
        <v>56.78</v>
      </c>
      <c r="F8384" s="2">
        <v>2.99</v>
      </c>
      <c r="G8384">
        <v>0</v>
      </c>
      <c r="H8384">
        <v>2.99</v>
      </c>
      <c r="I8384">
        <v>0</v>
      </c>
    </row>
    <row r="8385" spans="1:9">
      <c r="A8385" t="str">
        <f t="shared" si="131"/>
        <v>Acute Hepatitis80074</v>
      </c>
      <c r="B8385" t="s">
        <v>819</v>
      </c>
      <c r="C8385" s="12" t="s">
        <v>7</v>
      </c>
      <c r="D8385" t="s">
        <v>6</v>
      </c>
      <c r="E8385" s="2">
        <v>105</v>
      </c>
      <c r="F8385" s="2">
        <v>47.63</v>
      </c>
      <c r="G8385">
        <v>0</v>
      </c>
      <c r="H8385">
        <v>100</v>
      </c>
      <c r="I8385">
        <v>0</v>
      </c>
    </row>
    <row r="8386" spans="1:9">
      <c r="A8386" t="str">
        <f t="shared" si="131"/>
        <v>Albumin; Serum82040</v>
      </c>
      <c r="B8386" t="s">
        <v>819</v>
      </c>
      <c r="C8386" s="12" t="s">
        <v>12</v>
      </c>
      <c r="D8386" t="s">
        <v>11</v>
      </c>
      <c r="E8386" s="2">
        <v>80.459999999999994</v>
      </c>
      <c r="F8386" s="2">
        <v>4.95</v>
      </c>
      <c r="G8386">
        <v>0</v>
      </c>
      <c r="H8386">
        <v>4.95</v>
      </c>
      <c r="I8386">
        <v>0</v>
      </c>
    </row>
    <row r="8387" spans="1:9">
      <c r="A8387" t="str">
        <f t="shared" si="131"/>
        <v>Aldosterone (Serum)82088</v>
      </c>
      <c r="B8387" t="s">
        <v>819</v>
      </c>
      <c r="C8387" s="12" t="s">
        <v>14</v>
      </c>
      <c r="D8387" t="s">
        <v>13</v>
      </c>
      <c r="E8387" s="2">
        <v>505.5</v>
      </c>
      <c r="F8387" s="2">
        <v>40.75</v>
      </c>
      <c r="G8387">
        <v>0</v>
      </c>
      <c r="H8387">
        <v>40.75</v>
      </c>
      <c r="I8387">
        <v>0</v>
      </c>
    </row>
    <row r="8388" spans="1:9">
      <c r="A8388" t="str">
        <f t="shared" si="131"/>
        <v>Alkaline Phosphatase84075</v>
      </c>
      <c r="B8388" t="s">
        <v>819</v>
      </c>
      <c r="C8388" s="12" t="s">
        <v>16</v>
      </c>
      <c r="D8388" t="s">
        <v>15</v>
      </c>
      <c r="E8388" s="2">
        <v>335.99</v>
      </c>
      <c r="F8388" s="2">
        <v>5.18</v>
      </c>
      <c r="G8388">
        <v>0</v>
      </c>
      <c r="H8388">
        <v>5.18</v>
      </c>
      <c r="I8388">
        <v>0</v>
      </c>
    </row>
    <row r="8389" spans="1:9">
      <c r="A8389" t="str">
        <f t="shared" si="131"/>
        <v>ALT (SGPT)84460</v>
      </c>
      <c r="B8389" t="s">
        <v>819</v>
      </c>
      <c r="C8389" s="12" t="s">
        <v>18</v>
      </c>
      <c r="D8389" t="s">
        <v>17</v>
      </c>
      <c r="E8389" s="2">
        <v>72.06</v>
      </c>
      <c r="F8389" s="2">
        <v>5.3</v>
      </c>
      <c r="G8389">
        <v>0</v>
      </c>
      <c r="H8389">
        <v>5.3</v>
      </c>
      <c r="I8389">
        <v>0</v>
      </c>
    </row>
    <row r="8390" spans="1:9">
      <c r="A8390" t="str">
        <f t="shared" si="131"/>
        <v>Ammonia82140</v>
      </c>
      <c r="B8390" t="s">
        <v>819</v>
      </c>
      <c r="C8390" s="12" t="s">
        <v>20</v>
      </c>
      <c r="D8390" t="s">
        <v>19</v>
      </c>
      <c r="E8390" s="2">
        <v>186.09</v>
      </c>
      <c r="F8390" s="2">
        <v>14.57</v>
      </c>
      <c r="G8390">
        <v>0</v>
      </c>
      <c r="H8390">
        <v>14.57</v>
      </c>
      <c r="I8390">
        <v>215.5</v>
      </c>
    </row>
    <row r="8391" spans="1:9">
      <c r="A8391" t="str">
        <f t="shared" ref="A8391:A8454" si="132">C8391&amp;D8391</f>
        <v>Amylase (Serum)82150</v>
      </c>
      <c r="B8391" t="s">
        <v>819</v>
      </c>
      <c r="C8391" s="12" t="s">
        <v>22</v>
      </c>
      <c r="D8391" t="s">
        <v>21</v>
      </c>
      <c r="E8391" s="2">
        <v>161.78</v>
      </c>
      <c r="F8391" s="2">
        <v>6.48</v>
      </c>
      <c r="G8391">
        <v>0</v>
      </c>
      <c r="H8391">
        <v>6.48</v>
      </c>
      <c r="I8391">
        <v>0</v>
      </c>
    </row>
    <row r="8392" spans="1:9">
      <c r="A8392" t="str">
        <f t="shared" si="132"/>
        <v>Antibody Screen86850</v>
      </c>
      <c r="B8392" t="s">
        <v>819</v>
      </c>
      <c r="C8392" s="12" t="s">
        <v>24</v>
      </c>
      <c r="D8392" t="s">
        <v>23</v>
      </c>
      <c r="E8392" s="2">
        <v>162.34</v>
      </c>
      <c r="F8392" s="2">
        <v>9.77</v>
      </c>
      <c r="G8392">
        <v>0</v>
      </c>
      <c r="H8392">
        <v>9.77</v>
      </c>
      <c r="I8392">
        <v>0</v>
      </c>
    </row>
    <row r="8393" spans="1:9">
      <c r="A8393" t="str">
        <f t="shared" si="132"/>
        <v>APTT85730</v>
      </c>
      <c r="B8393" t="s">
        <v>819</v>
      </c>
      <c r="C8393" s="12" t="s">
        <v>26</v>
      </c>
      <c r="D8393" t="s">
        <v>25</v>
      </c>
      <c r="E8393" s="2">
        <v>121.55</v>
      </c>
      <c r="F8393" s="2">
        <v>6.01</v>
      </c>
      <c r="G8393">
        <v>0</v>
      </c>
      <c r="H8393">
        <v>6.01</v>
      </c>
      <c r="I8393">
        <v>0</v>
      </c>
    </row>
    <row r="8394" spans="1:9">
      <c r="A8394" t="str">
        <f t="shared" si="132"/>
        <v>Assessment - Outpatient90792</v>
      </c>
      <c r="B8394" t="s">
        <v>819</v>
      </c>
      <c r="C8394" s="12" t="s">
        <v>278</v>
      </c>
      <c r="D8394" t="s">
        <v>292</v>
      </c>
      <c r="E8394" s="2">
        <v>652.77</v>
      </c>
      <c r="F8394" s="2">
        <v>136.65</v>
      </c>
      <c r="G8394">
        <v>425</v>
      </c>
      <c r="H8394">
        <v>95</v>
      </c>
      <c r="I8394">
        <v>0</v>
      </c>
    </row>
    <row r="8395" spans="1:9">
      <c r="A8395" t="str">
        <f t="shared" si="132"/>
        <v>AST (SGPT)84450</v>
      </c>
      <c r="B8395" t="s">
        <v>819</v>
      </c>
      <c r="C8395" s="12" t="s">
        <v>28</v>
      </c>
      <c r="D8395" t="s">
        <v>27</v>
      </c>
      <c r="E8395" s="2">
        <v>65.42</v>
      </c>
      <c r="F8395" s="2">
        <v>5.18</v>
      </c>
      <c r="G8395">
        <v>0</v>
      </c>
      <c r="H8395">
        <v>5.18</v>
      </c>
      <c r="I8395">
        <v>0</v>
      </c>
    </row>
    <row r="8396" spans="1:9">
      <c r="A8396" t="str">
        <f t="shared" si="132"/>
        <v>Bacteria ID Other87077</v>
      </c>
      <c r="B8396" t="s">
        <v>819</v>
      </c>
      <c r="C8396" s="12" t="s">
        <v>30</v>
      </c>
      <c r="D8396" t="s">
        <v>29</v>
      </c>
      <c r="E8396" s="2">
        <v>100.88</v>
      </c>
      <c r="F8396" s="2">
        <v>8.08</v>
      </c>
      <c r="G8396">
        <v>0</v>
      </c>
      <c r="H8396">
        <v>8.08</v>
      </c>
      <c r="I8396">
        <v>0</v>
      </c>
    </row>
    <row r="8397" spans="1:9">
      <c r="A8397" t="str">
        <f t="shared" si="132"/>
        <v>Bacteria ID Urine87088</v>
      </c>
      <c r="B8397" t="s">
        <v>819</v>
      </c>
      <c r="C8397" s="12" t="s">
        <v>32</v>
      </c>
      <c r="D8397" t="s">
        <v>31</v>
      </c>
      <c r="E8397" s="2">
        <v>195.07</v>
      </c>
      <c r="F8397" s="2">
        <v>8.09</v>
      </c>
      <c r="G8397">
        <v>0</v>
      </c>
      <c r="H8397">
        <v>8.09</v>
      </c>
      <c r="I8397">
        <v>269.38</v>
      </c>
    </row>
    <row r="8398" spans="1:9">
      <c r="A8398" t="str">
        <f t="shared" si="132"/>
        <v>Bacteria ID, Anaerobe87076</v>
      </c>
      <c r="B8398" t="s">
        <v>819</v>
      </c>
      <c r="C8398" s="12" t="s">
        <v>35</v>
      </c>
      <c r="D8398" t="s">
        <v>34</v>
      </c>
      <c r="E8398" s="2">
        <v>168.14</v>
      </c>
      <c r="F8398" s="2">
        <v>8.08</v>
      </c>
      <c r="G8398">
        <v>0</v>
      </c>
      <c r="H8398">
        <v>8.08</v>
      </c>
      <c r="I8398">
        <v>1680.92</v>
      </c>
    </row>
    <row r="8399" spans="1:9">
      <c r="A8399" t="str">
        <f t="shared" si="132"/>
        <v>Basic Metabolic Panel80048</v>
      </c>
      <c r="B8399" t="s">
        <v>819</v>
      </c>
      <c r="C8399" s="12" t="s">
        <v>37</v>
      </c>
      <c r="D8399" t="s">
        <v>36</v>
      </c>
      <c r="E8399" s="2">
        <v>174.51</v>
      </c>
      <c r="F8399" s="2">
        <v>8.4600000000000009</v>
      </c>
      <c r="G8399">
        <v>0</v>
      </c>
      <c r="H8399">
        <v>8.4600000000000009</v>
      </c>
      <c r="I8399">
        <v>1616.27</v>
      </c>
    </row>
    <row r="8400" spans="1:9">
      <c r="A8400" t="str">
        <f t="shared" si="132"/>
        <v>BHCG Qual Serum84703</v>
      </c>
      <c r="B8400" t="s">
        <v>819</v>
      </c>
      <c r="C8400" s="12" t="s">
        <v>39</v>
      </c>
      <c r="D8400" t="s">
        <v>38</v>
      </c>
      <c r="E8400" s="2">
        <v>125.02</v>
      </c>
      <c r="F8400" s="2">
        <v>7.52</v>
      </c>
      <c r="G8400">
        <v>0</v>
      </c>
      <c r="H8400">
        <v>7.52</v>
      </c>
      <c r="I8400">
        <v>282.85000000000002</v>
      </c>
    </row>
    <row r="8401" spans="1:9">
      <c r="A8401" t="str">
        <f t="shared" si="132"/>
        <v>BHCG Quant Serum84702</v>
      </c>
      <c r="B8401" t="s">
        <v>819</v>
      </c>
      <c r="C8401" s="12" t="s">
        <v>41</v>
      </c>
      <c r="D8401" t="s">
        <v>40</v>
      </c>
      <c r="E8401" s="2">
        <v>110.26</v>
      </c>
      <c r="F8401" s="2">
        <v>15.05</v>
      </c>
      <c r="G8401">
        <v>0</v>
      </c>
      <c r="H8401">
        <v>15.05</v>
      </c>
      <c r="I8401">
        <v>0</v>
      </c>
    </row>
    <row r="8402" spans="1:9">
      <c r="A8402" t="str">
        <f t="shared" si="132"/>
        <v>Bilirubin, Total82247</v>
      </c>
      <c r="B8402" t="s">
        <v>819</v>
      </c>
      <c r="C8402" s="12" t="s">
        <v>43</v>
      </c>
      <c r="D8402" t="s">
        <v>42</v>
      </c>
      <c r="E8402" s="2">
        <v>82.69</v>
      </c>
      <c r="F8402" s="2">
        <v>5.0199999999999996</v>
      </c>
      <c r="G8402">
        <v>0</v>
      </c>
      <c r="H8402">
        <v>5.0199999999999996</v>
      </c>
      <c r="I8402">
        <v>0</v>
      </c>
    </row>
    <row r="8403" spans="1:9">
      <c r="A8403" t="str">
        <f t="shared" si="132"/>
        <v>Blood Culture87040</v>
      </c>
      <c r="B8403" t="s">
        <v>819</v>
      </c>
      <c r="C8403" s="12" t="s">
        <v>45</v>
      </c>
      <c r="D8403" t="s">
        <v>44</v>
      </c>
      <c r="E8403" s="2">
        <v>281.69</v>
      </c>
      <c r="F8403" s="2">
        <v>10.32</v>
      </c>
      <c r="G8403">
        <v>0</v>
      </c>
      <c r="H8403">
        <v>10.32</v>
      </c>
      <c r="I8403">
        <v>0</v>
      </c>
    </row>
    <row r="8404" spans="1:9">
      <c r="A8404" t="str">
        <f t="shared" si="132"/>
        <v>Blood Osmolality93930</v>
      </c>
      <c r="B8404" t="s">
        <v>819</v>
      </c>
      <c r="C8404" s="12" t="s">
        <v>47</v>
      </c>
      <c r="D8404" t="s">
        <v>46</v>
      </c>
      <c r="E8404" s="2">
        <v>128.16</v>
      </c>
      <c r="F8404" s="2">
        <v>235</v>
      </c>
      <c r="G8404">
        <v>0</v>
      </c>
      <c r="H8404">
        <v>68.349999999999994</v>
      </c>
      <c r="I8404">
        <v>0</v>
      </c>
    </row>
    <row r="8405" spans="1:9">
      <c r="A8405" t="str">
        <f t="shared" si="132"/>
        <v>Blood TB Test86480</v>
      </c>
      <c r="B8405" t="s">
        <v>819</v>
      </c>
      <c r="C8405" s="12" t="s">
        <v>49</v>
      </c>
      <c r="D8405" t="s">
        <v>48</v>
      </c>
      <c r="E8405" s="2">
        <v>259.92</v>
      </c>
      <c r="F8405" s="2">
        <v>61.98</v>
      </c>
      <c r="G8405">
        <v>0</v>
      </c>
      <c r="H8405">
        <v>61.98</v>
      </c>
      <c r="I8405">
        <v>0</v>
      </c>
    </row>
    <row r="8406" spans="1:9">
      <c r="A8406" t="str">
        <f t="shared" si="132"/>
        <v>BNP83880</v>
      </c>
      <c r="B8406" t="s">
        <v>819</v>
      </c>
      <c r="C8406" s="12" t="s">
        <v>51</v>
      </c>
      <c r="D8406" t="s">
        <v>50</v>
      </c>
      <c r="E8406" s="2">
        <v>198.72</v>
      </c>
      <c r="F8406" s="2">
        <v>39.26</v>
      </c>
      <c r="G8406">
        <v>0</v>
      </c>
      <c r="H8406">
        <v>39.26</v>
      </c>
      <c r="I8406">
        <v>0</v>
      </c>
    </row>
    <row r="8407" spans="1:9">
      <c r="A8407" t="str">
        <f t="shared" si="132"/>
        <v>C-Reactive Protein86140</v>
      </c>
      <c r="B8407" t="s">
        <v>819</v>
      </c>
      <c r="C8407" s="12" t="s">
        <v>55</v>
      </c>
      <c r="D8407" t="s">
        <v>54</v>
      </c>
      <c r="E8407" s="2">
        <v>216.92</v>
      </c>
      <c r="F8407" s="2">
        <v>5.18</v>
      </c>
      <c r="G8407">
        <v>0</v>
      </c>
      <c r="H8407">
        <v>5.18</v>
      </c>
      <c r="I8407">
        <v>0</v>
      </c>
    </row>
    <row r="8408" spans="1:9">
      <c r="A8408" t="str">
        <f t="shared" si="132"/>
        <v>C. Difficile87493</v>
      </c>
      <c r="B8408" t="s">
        <v>819</v>
      </c>
      <c r="C8408" s="12" t="s">
        <v>57</v>
      </c>
      <c r="D8408" t="s">
        <v>56</v>
      </c>
      <c r="E8408" s="2">
        <v>149.94</v>
      </c>
      <c r="F8408" s="2">
        <v>37.270000000000003</v>
      </c>
      <c r="G8408">
        <v>0</v>
      </c>
      <c r="H8408">
        <v>37.270000000000003</v>
      </c>
      <c r="I8408">
        <v>0</v>
      </c>
    </row>
    <row r="8409" spans="1:9">
      <c r="A8409" t="str">
        <f t="shared" si="132"/>
        <v>C. Difficile EPI87493</v>
      </c>
      <c r="B8409" t="s">
        <v>819</v>
      </c>
      <c r="C8409" s="12" t="s">
        <v>58</v>
      </c>
      <c r="D8409" t="s">
        <v>56</v>
      </c>
      <c r="E8409" s="2">
        <v>149.94</v>
      </c>
      <c r="F8409" s="2">
        <v>37.270000000000003</v>
      </c>
      <c r="G8409">
        <v>0</v>
      </c>
      <c r="H8409">
        <v>37.270000000000003</v>
      </c>
      <c r="I8409">
        <v>0</v>
      </c>
    </row>
    <row r="8410" spans="1:9">
      <c r="A8410" t="str">
        <f t="shared" si="132"/>
        <v>Calcium82310</v>
      </c>
      <c r="B8410" t="s">
        <v>819</v>
      </c>
      <c r="C8410" s="12" t="s">
        <v>60</v>
      </c>
      <c r="D8410" t="s">
        <v>59</v>
      </c>
      <c r="E8410" s="2">
        <v>128.16</v>
      </c>
      <c r="F8410" s="2">
        <v>5.16</v>
      </c>
      <c r="G8410">
        <v>0</v>
      </c>
      <c r="H8410">
        <v>5.16</v>
      </c>
      <c r="I8410">
        <v>0</v>
      </c>
    </row>
    <row r="8411" spans="1:9">
      <c r="A8411" t="str">
        <f t="shared" si="132"/>
        <v>Candida Species DNA Probe87480</v>
      </c>
      <c r="B8411" t="s">
        <v>819</v>
      </c>
      <c r="C8411" s="12" t="s">
        <v>62</v>
      </c>
      <c r="D8411" t="s">
        <v>61</v>
      </c>
      <c r="E8411" s="2">
        <v>77.45</v>
      </c>
      <c r="F8411" s="2">
        <v>20.05</v>
      </c>
      <c r="G8411">
        <v>0</v>
      </c>
      <c r="H8411">
        <v>20.05</v>
      </c>
      <c r="I8411">
        <v>0</v>
      </c>
    </row>
    <row r="8412" spans="1:9">
      <c r="A8412" t="str">
        <f t="shared" si="132"/>
        <v>Carbamazipine (Tegretol)80156</v>
      </c>
      <c r="B8412" t="s">
        <v>819</v>
      </c>
      <c r="C8412" s="12" t="s">
        <v>64</v>
      </c>
      <c r="D8412" t="s">
        <v>63</v>
      </c>
      <c r="E8412" s="2">
        <v>283.62</v>
      </c>
      <c r="F8412" s="2">
        <v>14.57</v>
      </c>
      <c r="G8412">
        <v>0</v>
      </c>
      <c r="H8412">
        <v>14.57</v>
      </c>
      <c r="I8412">
        <v>0</v>
      </c>
    </row>
    <row r="8413" spans="1:9">
      <c r="A8413" t="str">
        <f t="shared" si="132"/>
        <v>Carbon Dioxide (CO2)82374</v>
      </c>
      <c r="B8413" t="s">
        <v>819</v>
      </c>
      <c r="C8413" s="12" t="s">
        <v>66</v>
      </c>
      <c r="D8413" t="s">
        <v>65</v>
      </c>
      <c r="E8413" s="2">
        <v>107.77</v>
      </c>
      <c r="F8413" s="2">
        <v>4.88</v>
      </c>
      <c r="G8413">
        <v>0</v>
      </c>
      <c r="H8413">
        <v>4.88</v>
      </c>
      <c r="I8413">
        <v>0</v>
      </c>
    </row>
    <row r="8414" spans="1:9">
      <c r="A8414" t="str">
        <f t="shared" si="132"/>
        <v>CBC (No Auto Diff)85027</v>
      </c>
      <c r="B8414" t="s">
        <v>819</v>
      </c>
      <c r="C8414" s="12" t="s">
        <v>68</v>
      </c>
      <c r="D8414" t="s">
        <v>67</v>
      </c>
      <c r="E8414" s="2">
        <v>91.51</v>
      </c>
      <c r="F8414" s="2">
        <v>6.47</v>
      </c>
      <c r="G8414">
        <v>0</v>
      </c>
      <c r="H8414">
        <v>6.47</v>
      </c>
      <c r="I8414">
        <v>0</v>
      </c>
    </row>
    <row r="8415" spans="1:9">
      <c r="A8415" t="str">
        <f t="shared" si="132"/>
        <v>CBC w/Auto Diff85025</v>
      </c>
      <c r="B8415" t="s">
        <v>819</v>
      </c>
      <c r="C8415" s="12" t="s">
        <v>70</v>
      </c>
      <c r="D8415" t="s">
        <v>69</v>
      </c>
      <c r="E8415" s="2">
        <v>42.26</v>
      </c>
      <c r="F8415" s="2">
        <v>7.77</v>
      </c>
      <c r="G8415">
        <v>0</v>
      </c>
      <c r="H8415">
        <v>7.77</v>
      </c>
      <c r="I8415">
        <v>0</v>
      </c>
    </row>
    <row r="8416" spans="1:9">
      <c r="A8416" t="str">
        <f t="shared" si="132"/>
        <v>CBC w/Diff85025</v>
      </c>
      <c r="B8416" t="s">
        <v>819</v>
      </c>
      <c r="C8416" s="12" t="s">
        <v>794</v>
      </c>
      <c r="D8416" t="s">
        <v>69</v>
      </c>
      <c r="E8416" s="2">
        <v>40.25</v>
      </c>
      <c r="F8416" s="2">
        <v>7.77</v>
      </c>
      <c r="G8416">
        <v>0</v>
      </c>
      <c r="H8416">
        <v>7.77</v>
      </c>
      <c r="I8416">
        <v>0</v>
      </c>
    </row>
    <row r="8417" spans="1:9">
      <c r="A8417" t="str">
        <f t="shared" si="132"/>
        <v>CEA82378</v>
      </c>
      <c r="B8417" t="s">
        <v>819</v>
      </c>
      <c r="C8417" s="12" t="s">
        <v>73</v>
      </c>
      <c r="D8417" t="s">
        <v>72</v>
      </c>
      <c r="E8417" s="2">
        <v>276.45</v>
      </c>
      <c r="F8417" s="2">
        <v>18.96</v>
      </c>
      <c r="G8417">
        <v>0</v>
      </c>
      <c r="H8417">
        <v>18.96</v>
      </c>
      <c r="I8417">
        <v>0</v>
      </c>
    </row>
    <row r="8418" spans="1:9">
      <c r="A8418" t="str">
        <f t="shared" si="132"/>
        <v>CHEM Profile Explode</v>
      </c>
      <c r="B8418" t="s">
        <v>819</v>
      </c>
      <c r="C8418" s="12" t="s">
        <v>803</v>
      </c>
      <c r="E8418" s="2">
        <v>44.42</v>
      </c>
      <c r="F8418" s="2">
        <v>0</v>
      </c>
      <c r="G8418">
        <v>0</v>
      </c>
      <c r="H8418">
        <v>25.76</v>
      </c>
      <c r="I8418">
        <v>0</v>
      </c>
    </row>
    <row r="8419" spans="1:9">
      <c r="A8419" t="str">
        <f t="shared" si="132"/>
        <v>Chlamydia Trachomatis, AMP PROB87491</v>
      </c>
      <c r="B8419" t="s">
        <v>819</v>
      </c>
      <c r="C8419" s="12" t="s">
        <v>310</v>
      </c>
      <c r="D8419" t="s">
        <v>309</v>
      </c>
      <c r="E8419" s="2">
        <v>142.66999999999999</v>
      </c>
      <c r="F8419" s="2">
        <v>35.090000000000003</v>
      </c>
      <c r="G8419">
        <v>0</v>
      </c>
      <c r="H8419">
        <v>35.090000000000003</v>
      </c>
      <c r="I8419">
        <v>0</v>
      </c>
    </row>
    <row r="8420" spans="1:9">
      <c r="A8420" t="str">
        <f t="shared" si="132"/>
        <v>Chloride82435</v>
      </c>
      <c r="B8420" t="s">
        <v>819</v>
      </c>
      <c r="C8420" s="12" t="s">
        <v>75</v>
      </c>
      <c r="D8420" t="s">
        <v>74</v>
      </c>
      <c r="E8420" s="2">
        <v>110.25</v>
      </c>
      <c r="F8420" s="2">
        <v>4.5999999999999996</v>
      </c>
      <c r="G8420">
        <v>0</v>
      </c>
      <c r="H8420">
        <v>4.5999999999999996</v>
      </c>
      <c r="I8420">
        <v>0</v>
      </c>
    </row>
    <row r="8421" spans="1:9">
      <c r="A8421" t="str">
        <f t="shared" si="132"/>
        <v>Cholesterol82465</v>
      </c>
      <c r="B8421" t="s">
        <v>819</v>
      </c>
      <c r="C8421" s="12" t="s">
        <v>312</v>
      </c>
      <c r="D8421" t="s">
        <v>311</v>
      </c>
      <c r="E8421" s="2">
        <v>20.84</v>
      </c>
      <c r="F8421" s="2">
        <v>4.3499999999999996</v>
      </c>
      <c r="G8421">
        <v>0</v>
      </c>
      <c r="H8421">
        <v>4.3499999999999996</v>
      </c>
      <c r="I8421">
        <v>0</v>
      </c>
    </row>
    <row r="8422" spans="1:9">
      <c r="A8422" t="str">
        <f t="shared" si="132"/>
        <v>Clostridium Difficile87324</v>
      </c>
      <c r="B8422" t="s">
        <v>819</v>
      </c>
      <c r="C8422" s="12" t="s">
        <v>77</v>
      </c>
      <c r="D8422" t="s">
        <v>76</v>
      </c>
      <c r="E8422" s="2">
        <v>27.56</v>
      </c>
      <c r="F8422" s="2">
        <v>11.98</v>
      </c>
      <c r="G8422">
        <v>0</v>
      </c>
      <c r="H8422">
        <v>11.98</v>
      </c>
      <c r="I8422">
        <v>0</v>
      </c>
    </row>
    <row r="8423" spans="1:9">
      <c r="A8423" t="str">
        <f t="shared" si="132"/>
        <v>Comp Metabolic Panel80053</v>
      </c>
      <c r="B8423" t="s">
        <v>819</v>
      </c>
      <c r="C8423" s="12" t="s">
        <v>314</v>
      </c>
      <c r="D8423" t="s">
        <v>313</v>
      </c>
      <c r="E8423" s="2">
        <v>266.26</v>
      </c>
      <c r="F8423" s="2">
        <v>10.56</v>
      </c>
      <c r="G8423">
        <v>0</v>
      </c>
      <c r="H8423">
        <v>10.56</v>
      </c>
      <c r="I8423">
        <v>0</v>
      </c>
    </row>
    <row r="8424" spans="1:9">
      <c r="A8424" t="str">
        <f t="shared" si="132"/>
        <v>Cortisol AM82533</v>
      </c>
      <c r="B8424" t="s">
        <v>819</v>
      </c>
      <c r="C8424" s="12" t="s">
        <v>79</v>
      </c>
      <c r="D8424" t="s">
        <v>78</v>
      </c>
      <c r="E8424" s="2">
        <v>340.95</v>
      </c>
      <c r="F8424" s="2">
        <v>16.3</v>
      </c>
      <c r="G8424">
        <v>0</v>
      </c>
      <c r="H8424">
        <v>16.3</v>
      </c>
      <c r="I8424">
        <v>0</v>
      </c>
    </row>
    <row r="8425" spans="1:9">
      <c r="A8425" t="str">
        <f t="shared" si="132"/>
        <v>Cortisol PM82533</v>
      </c>
      <c r="B8425" t="s">
        <v>819</v>
      </c>
      <c r="C8425" s="12" t="s">
        <v>80</v>
      </c>
      <c r="D8425" t="s">
        <v>78</v>
      </c>
      <c r="E8425" s="2">
        <v>340.95</v>
      </c>
      <c r="F8425" s="2">
        <v>16.3</v>
      </c>
      <c r="G8425">
        <v>0</v>
      </c>
      <c r="H8425">
        <v>16.3</v>
      </c>
      <c r="I8425">
        <v>0</v>
      </c>
    </row>
    <row r="8426" spans="1:9">
      <c r="A8426" t="str">
        <f t="shared" si="132"/>
        <v>Cortisol Random82533</v>
      </c>
      <c r="B8426" t="s">
        <v>819</v>
      </c>
      <c r="C8426" s="12" t="s">
        <v>81</v>
      </c>
      <c r="D8426" t="s">
        <v>78</v>
      </c>
      <c r="E8426" s="2">
        <v>340.95</v>
      </c>
      <c r="F8426" s="2">
        <v>16.3</v>
      </c>
      <c r="G8426">
        <v>0</v>
      </c>
      <c r="H8426">
        <v>16.3</v>
      </c>
      <c r="I8426">
        <v>1081.1099999999999</v>
      </c>
    </row>
    <row r="8427" spans="1:9">
      <c r="A8427" t="str">
        <f t="shared" si="132"/>
        <v>COVID 19 Antibody IGG IGM86328</v>
      </c>
      <c r="B8427" t="s">
        <v>819</v>
      </c>
      <c r="C8427" s="12" t="s">
        <v>83</v>
      </c>
      <c r="D8427" t="s">
        <v>82</v>
      </c>
      <c r="E8427" s="2">
        <v>82.69</v>
      </c>
      <c r="F8427" s="2">
        <v>45.28</v>
      </c>
      <c r="G8427">
        <v>0</v>
      </c>
      <c r="H8427">
        <v>44.1</v>
      </c>
      <c r="I8427">
        <v>0</v>
      </c>
    </row>
    <row r="8428" spans="1:9">
      <c r="A8428" t="str">
        <f t="shared" si="132"/>
        <v>COVID-19 PCRU0003</v>
      </c>
      <c r="B8428" t="s">
        <v>819</v>
      </c>
      <c r="C8428" s="12" t="s">
        <v>795</v>
      </c>
      <c r="D8428" t="s">
        <v>84</v>
      </c>
      <c r="E8428" s="2">
        <v>220.5</v>
      </c>
      <c r="F8428" s="2">
        <v>75</v>
      </c>
      <c r="G8428">
        <v>0</v>
      </c>
      <c r="H8428">
        <v>75</v>
      </c>
      <c r="I8428">
        <v>0</v>
      </c>
    </row>
    <row r="8429" spans="1:9">
      <c r="A8429" t="str">
        <f t="shared" si="132"/>
        <v>Covid-19 Rapid Antigen (CV2AG)87426</v>
      </c>
      <c r="B8429" t="s">
        <v>819</v>
      </c>
      <c r="C8429" s="12" t="s">
        <v>85</v>
      </c>
      <c r="D8429" t="s">
        <v>796</v>
      </c>
      <c r="E8429" s="2">
        <v>220.5</v>
      </c>
      <c r="F8429" s="2">
        <v>0</v>
      </c>
      <c r="G8429">
        <v>0</v>
      </c>
      <c r="H8429">
        <v>117.6</v>
      </c>
      <c r="I8429">
        <v>0</v>
      </c>
    </row>
    <row r="8430" spans="1:9">
      <c r="A8430" t="str">
        <f t="shared" si="132"/>
        <v>CPK; Total82550</v>
      </c>
      <c r="B8430" t="s">
        <v>819</v>
      </c>
      <c r="C8430" s="12" t="s">
        <v>87</v>
      </c>
      <c r="D8430" t="s">
        <v>86</v>
      </c>
      <c r="E8430" s="2">
        <v>149.91999999999999</v>
      </c>
      <c r="F8430" s="2">
        <v>6.51</v>
      </c>
      <c r="G8430">
        <v>0</v>
      </c>
      <c r="H8430">
        <v>6.51</v>
      </c>
      <c r="I8430">
        <v>0</v>
      </c>
    </row>
    <row r="8431" spans="1:9">
      <c r="A8431" t="str">
        <f t="shared" si="132"/>
        <v>Creatinine82565</v>
      </c>
      <c r="B8431" t="s">
        <v>819</v>
      </c>
      <c r="C8431" s="12" t="s">
        <v>89</v>
      </c>
      <c r="D8431" t="s">
        <v>88</v>
      </c>
      <c r="E8431" s="2">
        <v>91.51</v>
      </c>
      <c r="F8431" s="2">
        <v>5.12</v>
      </c>
      <c r="G8431">
        <v>0</v>
      </c>
      <c r="H8431">
        <v>5.12</v>
      </c>
      <c r="I8431">
        <v>0</v>
      </c>
    </row>
    <row r="8432" spans="1:9">
      <c r="A8432" t="str">
        <f t="shared" si="132"/>
        <v>Cryptosporidium87328</v>
      </c>
      <c r="B8432" t="s">
        <v>819</v>
      </c>
      <c r="C8432" s="12" t="s">
        <v>316</v>
      </c>
      <c r="D8432" t="s">
        <v>315</v>
      </c>
      <c r="E8432" s="2">
        <v>138.34</v>
      </c>
      <c r="F8432" s="2">
        <v>13.82</v>
      </c>
      <c r="G8432">
        <v>0</v>
      </c>
      <c r="H8432">
        <v>13.82</v>
      </c>
      <c r="I8432">
        <v>0</v>
      </c>
    </row>
    <row r="8433" spans="1:9">
      <c r="A8433" t="str">
        <f t="shared" si="132"/>
        <v>Culture, Nose/Throat87070</v>
      </c>
      <c r="B8433" t="s">
        <v>819</v>
      </c>
      <c r="C8433" s="12" t="s">
        <v>91</v>
      </c>
      <c r="D8433" t="s">
        <v>90</v>
      </c>
      <c r="E8433" s="2">
        <v>206.92</v>
      </c>
      <c r="F8433" s="2">
        <v>8.6199999999999992</v>
      </c>
      <c r="G8433">
        <v>0</v>
      </c>
      <c r="H8433">
        <v>8.6199999999999992</v>
      </c>
      <c r="I8433">
        <v>0</v>
      </c>
    </row>
    <row r="8434" spans="1:9">
      <c r="A8434" t="str">
        <f t="shared" si="132"/>
        <v>Culture, Stool87045</v>
      </c>
      <c r="B8434" t="s">
        <v>819</v>
      </c>
      <c r="C8434" s="12" t="s">
        <v>93</v>
      </c>
      <c r="D8434" t="s">
        <v>92</v>
      </c>
      <c r="E8434" s="2">
        <v>239.63</v>
      </c>
      <c r="F8434" s="2">
        <v>9.44</v>
      </c>
      <c r="G8434">
        <v>0</v>
      </c>
      <c r="H8434">
        <v>9.44</v>
      </c>
      <c r="I8434">
        <v>0</v>
      </c>
    </row>
    <row r="8435" spans="1:9">
      <c r="A8435" t="str">
        <f t="shared" si="132"/>
        <v>Culture, Urine87086</v>
      </c>
      <c r="B8435" t="s">
        <v>819</v>
      </c>
      <c r="C8435" s="12" t="s">
        <v>95</v>
      </c>
      <c r="D8435" t="s">
        <v>94</v>
      </c>
      <c r="E8435" s="2">
        <v>138.34</v>
      </c>
      <c r="F8435" s="2">
        <v>8.07</v>
      </c>
      <c r="G8435">
        <v>0</v>
      </c>
      <c r="H8435">
        <v>8.07</v>
      </c>
      <c r="I8435">
        <v>0</v>
      </c>
    </row>
    <row r="8436" spans="1:9">
      <c r="A8436" t="str">
        <f t="shared" si="132"/>
        <v>D-Dimer DVT/PE Quant85379</v>
      </c>
      <c r="B8436" t="s">
        <v>819</v>
      </c>
      <c r="C8436" s="12" t="s">
        <v>97</v>
      </c>
      <c r="D8436" t="s">
        <v>96</v>
      </c>
      <c r="E8436" s="2">
        <v>206.44</v>
      </c>
      <c r="F8436" s="2">
        <v>10.18</v>
      </c>
      <c r="G8436">
        <v>0</v>
      </c>
      <c r="H8436">
        <v>10.18</v>
      </c>
      <c r="I8436">
        <v>0</v>
      </c>
    </row>
    <row r="8437" spans="1:9">
      <c r="A8437" t="str">
        <f t="shared" si="132"/>
        <v>Digoxin80162</v>
      </c>
      <c r="B8437" t="s">
        <v>819</v>
      </c>
      <c r="C8437" s="12" t="s">
        <v>99</v>
      </c>
      <c r="D8437" t="s">
        <v>98</v>
      </c>
      <c r="E8437" s="2">
        <v>238.41</v>
      </c>
      <c r="F8437" s="2">
        <v>13.28</v>
      </c>
      <c r="G8437">
        <v>0</v>
      </c>
      <c r="H8437">
        <v>13.28</v>
      </c>
      <c r="I8437">
        <v>0</v>
      </c>
    </row>
    <row r="8438" spans="1:9">
      <c r="A8438" t="str">
        <f t="shared" si="132"/>
        <v>Direct Bilirubin82248</v>
      </c>
      <c r="B8438" t="s">
        <v>819</v>
      </c>
      <c r="C8438" s="12" t="s">
        <v>101</v>
      </c>
      <c r="D8438" t="s">
        <v>100</v>
      </c>
      <c r="E8438" s="2">
        <v>96.09</v>
      </c>
      <c r="F8438" s="2">
        <v>5.0199999999999996</v>
      </c>
      <c r="G8438">
        <v>0</v>
      </c>
      <c r="H8438">
        <v>5.0199999999999996</v>
      </c>
      <c r="I8438">
        <v>0</v>
      </c>
    </row>
    <row r="8439" spans="1:9">
      <c r="A8439" t="str">
        <f t="shared" si="132"/>
        <v>Drug Screen80305</v>
      </c>
      <c r="B8439" t="s">
        <v>819</v>
      </c>
      <c r="C8439" s="12" t="s">
        <v>103</v>
      </c>
      <c r="D8439" t="s">
        <v>102</v>
      </c>
      <c r="E8439" s="2">
        <v>332.63</v>
      </c>
      <c r="F8439" s="2">
        <v>12.6</v>
      </c>
      <c r="G8439">
        <v>0</v>
      </c>
      <c r="H8439">
        <v>12.6</v>
      </c>
      <c r="I8439">
        <v>0</v>
      </c>
    </row>
    <row r="8440" spans="1:9">
      <c r="A8440" t="str">
        <f t="shared" si="132"/>
        <v>E Histolytica87337</v>
      </c>
      <c r="B8440" t="s">
        <v>819</v>
      </c>
      <c r="C8440" s="12" t="s">
        <v>318</v>
      </c>
      <c r="D8440" t="s">
        <v>317</v>
      </c>
      <c r="E8440" s="2">
        <v>65.42</v>
      </c>
      <c r="F8440" s="2">
        <v>11.98</v>
      </c>
      <c r="G8440">
        <v>0</v>
      </c>
      <c r="H8440">
        <v>11.98</v>
      </c>
      <c r="I8440">
        <v>0</v>
      </c>
    </row>
    <row r="8441" spans="1:9">
      <c r="A8441" t="str">
        <f t="shared" si="132"/>
        <v>EKG93005</v>
      </c>
      <c r="B8441" t="s">
        <v>819</v>
      </c>
      <c r="C8441" s="12" t="s">
        <v>105</v>
      </c>
      <c r="D8441" t="s">
        <v>104</v>
      </c>
      <c r="E8441" s="2">
        <v>219.4</v>
      </c>
      <c r="F8441" s="2">
        <v>56.85</v>
      </c>
      <c r="G8441">
        <v>0</v>
      </c>
      <c r="H8441">
        <v>56.85</v>
      </c>
      <c r="I8441">
        <v>0</v>
      </c>
    </row>
    <row r="8442" spans="1:9">
      <c r="A8442" t="str">
        <f t="shared" si="132"/>
        <v>Electro. Protein - Serum84165</v>
      </c>
      <c r="B8442" t="s">
        <v>819</v>
      </c>
      <c r="C8442" s="12" t="s">
        <v>108</v>
      </c>
      <c r="D8442" t="s">
        <v>107</v>
      </c>
      <c r="E8442" s="2">
        <v>221.33</v>
      </c>
      <c r="F8442" s="2">
        <v>10.74</v>
      </c>
      <c r="G8442">
        <v>0</v>
      </c>
      <c r="H8442">
        <v>10.74</v>
      </c>
      <c r="I8442">
        <v>0</v>
      </c>
    </row>
    <row r="8443" spans="1:9">
      <c r="A8443" t="str">
        <f t="shared" si="132"/>
        <v>Electro. Protein - Urine84165</v>
      </c>
      <c r="B8443" t="s">
        <v>819</v>
      </c>
      <c r="C8443" s="12" t="s">
        <v>109</v>
      </c>
      <c r="D8443" t="s">
        <v>107</v>
      </c>
      <c r="E8443" s="2">
        <v>221.33</v>
      </c>
      <c r="F8443" s="2">
        <v>10.74</v>
      </c>
      <c r="G8443">
        <v>0</v>
      </c>
      <c r="H8443">
        <v>10.74</v>
      </c>
      <c r="I8443">
        <v>0</v>
      </c>
    </row>
    <row r="8444" spans="1:9">
      <c r="A8444" t="str">
        <f t="shared" si="132"/>
        <v>Electrolyte Panel80051</v>
      </c>
      <c r="B8444" t="s">
        <v>819</v>
      </c>
      <c r="C8444" s="12" t="s">
        <v>111</v>
      </c>
      <c r="D8444" t="s">
        <v>110</v>
      </c>
      <c r="E8444" s="2">
        <v>149.91999999999999</v>
      </c>
      <c r="F8444" s="2">
        <v>7.01</v>
      </c>
      <c r="G8444">
        <v>0</v>
      </c>
      <c r="H8444">
        <v>7.01</v>
      </c>
      <c r="I8444">
        <v>0</v>
      </c>
    </row>
    <row r="8445" spans="1:9">
      <c r="A8445" t="str">
        <f t="shared" si="132"/>
        <v>Ferritin82728</v>
      </c>
      <c r="B8445" t="s">
        <v>819</v>
      </c>
      <c r="C8445" s="12" t="s">
        <v>113</v>
      </c>
      <c r="D8445" t="s">
        <v>112</v>
      </c>
      <c r="E8445" s="2">
        <v>174.51</v>
      </c>
      <c r="F8445" s="2">
        <v>13.63</v>
      </c>
      <c r="G8445">
        <v>0</v>
      </c>
      <c r="H8445">
        <v>13.63</v>
      </c>
      <c r="I8445">
        <v>0</v>
      </c>
    </row>
    <row r="8446" spans="1:9">
      <c r="A8446" t="str">
        <f t="shared" si="132"/>
        <v>FK506 (Tacrolimus)80197</v>
      </c>
      <c r="B8446" t="s">
        <v>819</v>
      </c>
      <c r="C8446" s="12" t="s">
        <v>115</v>
      </c>
      <c r="D8446" t="s">
        <v>114</v>
      </c>
      <c r="E8446" s="2">
        <v>292.88</v>
      </c>
      <c r="F8446" s="2">
        <v>13.73</v>
      </c>
      <c r="G8446">
        <v>0</v>
      </c>
      <c r="H8446">
        <v>13.73</v>
      </c>
      <c r="I8446">
        <v>0</v>
      </c>
    </row>
    <row r="8447" spans="1:9">
      <c r="A8447" t="str">
        <f t="shared" si="132"/>
        <v>Folate - Serum82746</v>
      </c>
      <c r="B8447" t="s">
        <v>819</v>
      </c>
      <c r="C8447" s="12" t="s">
        <v>117</v>
      </c>
      <c r="D8447" t="s">
        <v>116</v>
      </c>
      <c r="E8447" s="2">
        <v>198.72</v>
      </c>
      <c r="F8447" s="2">
        <v>14.7</v>
      </c>
      <c r="G8447">
        <v>0</v>
      </c>
      <c r="H8447">
        <v>14.7</v>
      </c>
      <c r="I8447">
        <v>0</v>
      </c>
    </row>
    <row r="8448" spans="1:9">
      <c r="A8448" t="str">
        <f t="shared" si="132"/>
        <v>Follow Up Psych Consult90832</v>
      </c>
      <c r="B8448" t="s">
        <v>819</v>
      </c>
      <c r="C8448" s="12" t="s">
        <v>285</v>
      </c>
      <c r="D8448" t="s">
        <v>284</v>
      </c>
      <c r="E8448" s="2">
        <v>145.87</v>
      </c>
      <c r="F8448" s="2">
        <v>136.65</v>
      </c>
      <c r="G8448">
        <v>0</v>
      </c>
      <c r="H8448">
        <v>42.86</v>
      </c>
      <c r="I8448">
        <v>0</v>
      </c>
    </row>
    <row r="8449" spans="1:9">
      <c r="A8449" t="str">
        <f t="shared" si="132"/>
        <v>Free T384481</v>
      </c>
      <c r="B8449" t="s">
        <v>819</v>
      </c>
      <c r="C8449" s="12" t="s">
        <v>119</v>
      </c>
      <c r="D8449" t="s">
        <v>118</v>
      </c>
      <c r="E8449" s="2">
        <v>342.88</v>
      </c>
      <c r="F8449" s="2">
        <v>16.940000000000001</v>
      </c>
      <c r="G8449">
        <v>0</v>
      </c>
      <c r="H8449">
        <v>16.940000000000001</v>
      </c>
      <c r="I8449">
        <v>0</v>
      </c>
    </row>
    <row r="8450" spans="1:9">
      <c r="A8450" t="str">
        <f t="shared" si="132"/>
        <v>Free T4 (Total)84439</v>
      </c>
      <c r="B8450" t="s">
        <v>819</v>
      </c>
      <c r="C8450" s="12" t="s">
        <v>121</v>
      </c>
      <c r="D8450" t="s">
        <v>120</v>
      </c>
      <c r="E8450" s="2">
        <v>293.17</v>
      </c>
      <c r="F8450" s="2">
        <v>9.02</v>
      </c>
      <c r="G8450">
        <v>0</v>
      </c>
      <c r="H8450">
        <v>9.02</v>
      </c>
      <c r="I8450">
        <v>0</v>
      </c>
    </row>
    <row r="8451" spans="1:9">
      <c r="A8451" t="str">
        <f t="shared" si="132"/>
        <v>Fungus Culture87102</v>
      </c>
      <c r="B8451" t="s">
        <v>819</v>
      </c>
      <c r="C8451" s="12" t="s">
        <v>123</v>
      </c>
      <c r="D8451" t="s">
        <v>122</v>
      </c>
      <c r="E8451" s="2">
        <v>221.33</v>
      </c>
      <c r="F8451" s="2">
        <v>8.41</v>
      </c>
      <c r="G8451">
        <v>0</v>
      </c>
      <c r="H8451">
        <v>8.41</v>
      </c>
      <c r="I8451">
        <v>0</v>
      </c>
    </row>
    <row r="8452" spans="1:9">
      <c r="A8452" t="str">
        <f t="shared" si="132"/>
        <v>Gardnerella Vag DNA Prob87510</v>
      </c>
      <c r="B8452" t="s">
        <v>819</v>
      </c>
      <c r="C8452" s="12" t="s">
        <v>125</v>
      </c>
      <c r="D8452" t="s">
        <v>124</v>
      </c>
      <c r="E8452" s="2">
        <v>77.45</v>
      </c>
      <c r="F8452" s="2">
        <v>20.05</v>
      </c>
      <c r="G8452">
        <v>0</v>
      </c>
      <c r="H8452">
        <v>20.05</v>
      </c>
      <c r="I8452">
        <v>0</v>
      </c>
    </row>
    <row r="8453" spans="1:9">
      <c r="A8453" t="str">
        <f t="shared" si="132"/>
        <v>GC Culture87081</v>
      </c>
      <c r="B8453" t="s">
        <v>819</v>
      </c>
      <c r="C8453" s="12" t="s">
        <v>127</v>
      </c>
      <c r="D8453" t="s">
        <v>126</v>
      </c>
      <c r="E8453" s="2">
        <v>121.55</v>
      </c>
      <c r="F8453" s="2">
        <v>6.63</v>
      </c>
      <c r="G8453">
        <v>0</v>
      </c>
      <c r="H8453">
        <v>6.63</v>
      </c>
      <c r="I8453">
        <v>0</v>
      </c>
    </row>
    <row r="8454" spans="1:9">
      <c r="A8454" t="str">
        <f t="shared" si="132"/>
        <v>GC Genprobe87590</v>
      </c>
      <c r="B8454" t="s">
        <v>819</v>
      </c>
      <c r="C8454" s="12" t="s">
        <v>129</v>
      </c>
      <c r="D8454" t="s">
        <v>128</v>
      </c>
      <c r="E8454" s="2">
        <v>63</v>
      </c>
      <c r="F8454" s="2">
        <v>26.88</v>
      </c>
      <c r="G8454">
        <v>0</v>
      </c>
      <c r="H8454">
        <v>26.88</v>
      </c>
      <c r="I8454">
        <v>0</v>
      </c>
    </row>
    <row r="8455" spans="1:9">
      <c r="A8455" t="str">
        <f t="shared" ref="A8455:A8518" si="133">C8455&amp;D8455</f>
        <v>GC/Chlamydia By PCR87591</v>
      </c>
      <c r="B8455" t="s">
        <v>819</v>
      </c>
      <c r="C8455" s="12" t="s">
        <v>320</v>
      </c>
      <c r="D8455" t="s">
        <v>319</v>
      </c>
      <c r="E8455" s="2">
        <v>149.94</v>
      </c>
      <c r="F8455" s="2">
        <v>35.090000000000003</v>
      </c>
      <c r="G8455">
        <v>0</v>
      </c>
      <c r="H8455">
        <v>35.090000000000003</v>
      </c>
      <c r="I8455">
        <v>0</v>
      </c>
    </row>
    <row r="8456" spans="1:9">
      <c r="A8456" t="str">
        <f t="shared" si="133"/>
        <v>GGTP82977</v>
      </c>
      <c r="B8456" t="s">
        <v>819</v>
      </c>
      <c r="C8456" s="12" t="s">
        <v>322</v>
      </c>
      <c r="D8456" t="s">
        <v>321</v>
      </c>
      <c r="E8456" s="2">
        <v>114.39</v>
      </c>
      <c r="F8456" s="2">
        <v>7.2</v>
      </c>
      <c r="G8456">
        <v>0</v>
      </c>
      <c r="H8456">
        <v>7.2</v>
      </c>
      <c r="I8456">
        <v>0</v>
      </c>
    </row>
    <row r="8457" spans="1:9">
      <c r="A8457" t="str">
        <f t="shared" si="133"/>
        <v>Giardia87749</v>
      </c>
      <c r="B8457" t="s">
        <v>819</v>
      </c>
      <c r="C8457" s="13" t="s">
        <v>324</v>
      </c>
      <c r="D8457" t="s">
        <v>323</v>
      </c>
      <c r="E8457" s="2">
        <v>191.3</v>
      </c>
      <c r="F8457" s="2" t="e">
        <v>#N/A</v>
      </c>
      <c r="G8457">
        <v>0</v>
      </c>
      <c r="H8457">
        <v>102.03</v>
      </c>
      <c r="I8457">
        <v>0</v>
      </c>
    </row>
    <row r="8458" spans="1:9">
      <c r="A8458" t="str">
        <f t="shared" si="133"/>
        <v>Glucose Hour PC82947</v>
      </c>
      <c r="B8458" t="s">
        <v>819</v>
      </c>
      <c r="C8458" s="12" t="s">
        <v>131</v>
      </c>
      <c r="D8458" t="s">
        <v>130</v>
      </c>
      <c r="E8458" s="2">
        <v>75.599999999999994</v>
      </c>
      <c r="F8458" s="2">
        <v>3.93</v>
      </c>
      <c r="G8458">
        <v>0</v>
      </c>
      <c r="H8458">
        <v>3.93</v>
      </c>
      <c r="I8458">
        <v>0</v>
      </c>
    </row>
    <row r="8459" spans="1:9">
      <c r="A8459" t="str">
        <f t="shared" si="133"/>
        <v>Glucose; Blood-Quant82947</v>
      </c>
      <c r="B8459" t="s">
        <v>819</v>
      </c>
      <c r="C8459" s="12" t="s">
        <v>132</v>
      </c>
      <c r="D8459" t="s">
        <v>130</v>
      </c>
      <c r="E8459" s="2">
        <v>72.06</v>
      </c>
      <c r="F8459" s="2">
        <v>3.93</v>
      </c>
      <c r="G8459">
        <v>0</v>
      </c>
      <c r="H8459">
        <v>3.93</v>
      </c>
      <c r="I8459">
        <v>0</v>
      </c>
    </row>
    <row r="8460" spans="1:9">
      <c r="A8460" t="str">
        <f t="shared" si="133"/>
        <v>Glycohemoglobin (A1C)83036</v>
      </c>
      <c r="B8460" t="s">
        <v>819</v>
      </c>
      <c r="C8460" s="12" t="s">
        <v>134</v>
      </c>
      <c r="D8460" t="s">
        <v>133</v>
      </c>
      <c r="E8460" s="2">
        <v>161.78</v>
      </c>
      <c r="F8460" s="3">
        <v>9.7100000000000009</v>
      </c>
      <c r="G8460">
        <v>0</v>
      </c>
      <c r="H8460">
        <v>9.7100000000000009</v>
      </c>
      <c r="I8460">
        <v>414.46</v>
      </c>
    </row>
    <row r="8461" spans="1:9">
      <c r="A8461" t="str">
        <f t="shared" si="133"/>
        <v>Gram Stain (GS)87205</v>
      </c>
      <c r="B8461" t="s">
        <v>819</v>
      </c>
      <c r="C8461" s="12" t="s">
        <v>136</v>
      </c>
      <c r="D8461" t="s">
        <v>135</v>
      </c>
      <c r="E8461" s="2">
        <v>78</v>
      </c>
      <c r="F8461" s="2">
        <v>4.2699999999999996</v>
      </c>
      <c r="G8461">
        <v>0</v>
      </c>
      <c r="H8461">
        <v>4.2699999999999996</v>
      </c>
      <c r="I8461">
        <v>0</v>
      </c>
    </row>
    <row r="8462" spans="1:9">
      <c r="A8462" t="str">
        <f t="shared" si="133"/>
        <v>Group A Strep (Rapid)87880</v>
      </c>
      <c r="B8462" t="s">
        <v>819</v>
      </c>
      <c r="C8462" s="12" t="s">
        <v>138</v>
      </c>
      <c r="D8462" t="s">
        <v>137</v>
      </c>
      <c r="E8462" s="2">
        <v>44.1</v>
      </c>
      <c r="F8462" s="2">
        <v>16.53</v>
      </c>
      <c r="G8462">
        <v>0</v>
      </c>
      <c r="H8462">
        <v>16.53</v>
      </c>
      <c r="I8462">
        <v>0</v>
      </c>
    </row>
    <row r="8463" spans="1:9">
      <c r="A8463" t="str">
        <f t="shared" si="133"/>
        <v>Group Therapy90853</v>
      </c>
      <c r="B8463" t="s">
        <v>819</v>
      </c>
      <c r="C8463" s="12" t="s">
        <v>286</v>
      </c>
      <c r="D8463" t="s">
        <v>271</v>
      </c>
      <c r="E8463" s="2">
        <v>145.53</v>
      </c>
      <c r="F8463" s="2">
        <v>76.42</v>
      </c>
      <c r="G8463">
        <v>75</v>
      </c>
      <c r="H8463">
        <v>25</v>
      </c>
      <c r="I8463">
        <v>0</v>
      </c>
    </row>
    <row r="8464" spans="1:9">
      <c r="A8464" t="str">
        <f t="shared" si="133"/>
        <v>HCG</v>
      </c>
      <c r="B8464" t="s">
        <v>819</v>
      </c>
      <c r="C8464" s="12" t="s">
        <v>804</v>
      </c>
      <c r="E8464" s="2">
        <v>105.01</v>
      </c>
      <c r="F8464" s="2" t="s">
        <v>827</v>
      </c>
      <c r="G8464">
        <v>0</v>
      </c>
      <c r="H8464">
        <v>60.91</v>
      </c>
      <c r="I8464">
        <v>0</v>
      </c>
    </row>
    <row r="8465" spans="1:9">
      <c r="A8465" t="str">
        <f t="shared" si="133"/>
        <v>HCG Qualitative - Urine81025</v>
      </c>
      <c r="B8465" t="s">
        <v>819</v>
      </c>
      <c r="C8465" s="12" t="s">
        <v>140</v>
      </c>
      <c r="D8465" t="s">
        <v>139</v>
      </c>
      <c r="E8465" s="2">
        <v>119.34</v>
      </c>
      <c r="F8465" s="2">
        <v>8.61</v>
      </c>
      <c r="G8465">
        <v>0</v>
      </c>
      <c r="H8465">
        <v>8.61</v>
      </c>
      <c r="I8465">
        <v>0</v>
      </c>
    </row>
    <row r="8466" spans="1:9">
      <c r="A8466" t="str">
        <f t="shared" si="133"/>
        <v>HDL83701</v>
      </c>
      <c r="B8466" t="s">
        <v>819</v>
      </c>
      <c r="C8466" s="12" t="s">
        <v>142</v>
      </c>
      <c r="D8466" t="s">
        <v>141</v>
      </c>
      <c r="E8466" s="2">
        <v>274.52</v>
      </c>
      <c r="F8466" s="2">
        <v>33.86</v>
      </c>
      <c r="G8466">
        <v>0</v>
      </c>
      <c r="H8466">
        <v>33.86</v>
      </c>
      <c r="I8466">
        <v>0</v>
      </c>
    </row>
    <row r="8467" spans="1:9">
      <c r="A8467" t="str">
        <f t="shared" si="133"/>
        <v>Hematocrit85014</v>
      </c>
      <c r="B8467" t="s">
        <v>819</v>
      </c>
      <c r="C8467" s="12" t="s">
        <v>144</v>
      </c>
      <c r="D8467" t="s">
        <v>143</v>
      </c>
      <c r="E8467" s="2">
        <v>45.48</v>
      </c>
      <c r="F8467" s="2">
        <v>2.37</v>
      </c>
      <c r="G8467">
        <v>0</v>
      </c>
      <c r="H8467">
        <v>2.37</v>
      </c>
      <c r="I8467">
        <v>0</v>
      </c>
    </row>
    <row r="8468" spans="1:9">
      <c r="A8468" t="str">
        <f t="shared" si="133"/>
        <v>Hemoglobin85018</v>
      </c>
      <c r="B8468" t="s">
        <v>819</v>
      </c>
      <c r="C8468" s="12" t="s">
        <v>146</v>
      </c>
      <c r="D8468" t="s">
        <v>145</v>
      </c>
      <c r="E8468" s="2">
        <v>59.26</v>
      </c>
      <c r="F8468" s="2">
        <v>2.37</v>
      </c>
      <c r="G8468">
        <v>0</v>
      </c>
      <c r="H8468">
        <v>2.37</v>
      </c>
      <c r="I8468">
        <v>0</v>
      </c>
    </row>
    <row r="8469" spans="1:9">
      <c r="A8469" t="str">
        <f t="shared" si="133"/>
        <v>Hep B Surface AB86706</v>
      </c>
      <c r="B8469" t="s">
        <v>819</v>
      </c>
      <c r="C8469" s="12" t="s">
        <v>148</v>
      </c>
      <c r="D8469" t="s">
        <v>147</v>
      </c>
      <c r="E8469" s="2">
        <v>119.34</v>
      </c>
      <c r="F8469" s="2">
        <v>10.74</v>
      </c>
      <c r="G8469">
        <v>0</v>
      </c>
      <c r="H8469">
        <v>10.74</v>
      </c>
      <c r="I8469">
        <v>0</v>
      </c>
    </row>
    <row r="8470" spans="1:9">
      <c r="A8470" t="str">
        <f t="shared" si="133"/>
        <v>Hep C - EIA86803</v>
      </c>
      <c r="B8470" t="s">
        <v>819</v>
      </c>
      <c r="C8470" s="12" t="s">
        <v>150</v>
      </c>
      <c r="D8470" t="s">
        <v>149</v>
      </c>
      <c r="E8470" s="2">
        <v>79.11</v>
      </c>
      <c r="F8470" s="2">
        <v>14.27</v>
      </c>
      <c r="G8470">
        <v>0</v>
      </c>
      <c r="H8470">
        <v>14.27</v>
      </c>
      <c r="I8470">
        <v>0</v>
      </c>
    </row>
    <row r="8471" spans="1:9">
      <c r="A8471" t="str">
        <f t="shared" si="133"/>
        <v>Hepatic Function Panel80076</v>
      </c>
      <c r="B8471" t="s">
        <v>819</v>
      </c>
      <c r="C8471" s="12" t="s">
        <v>152</v>
      </c>
      <c r="D8471" t="s">
        <v>151</v>
      </c>
      <c r="E8471" s="2">
        <v>253.52</v>
      </c>
      <c r="F8471" s="2">
        <v>8.17</v>
      </c>
      <c r="G8471">
        <v>0</v>
      </c>
      <c r="H8471">
        <v>8.17</v>
      </c>
      <c r="I8471">
        <v>0</v>
      </c>
    </row>
    <row r="8472" spans="1:9">
      <c r="A8472" t="str">
        <f t="shared" si="133"/>
        <v>Hepatitis A -IGM AB86709</v>
      </c>
      <c r="B8472" t="s">
        <v>819</v>
      </c>
      <c r="C8472" s="12" t="s">
        <v>326</v>
      </c>
      <c r="D8472" t="s">
        <v>325</v>
      </c>
      <c r="E8472" s="2">
        <v>46.31</v>
      </c>
      <c r="F8472" s="2">
        <v>11.26</v>
      </c>
      <c r="G8472">
        <v>0</v>
      </c>
      <c r="H8472">
        <v>11.26</v>
      </c>
      <c r="I8472">
        <v>0</v>
      </c>
    </row>
    <row r="8473" spans="1:9">
      <c r="A8473" t="str">
        <f t="shared" si="133"/>
        <v>Hepatitis B Core AB86704</v>
      </c>
      <c r="B8473" t="s">
        <v>819</v>
      </c>
      <c r="C8473" s="12" t="s">
        <v>328</v>
      </c>
      <c r="D8473" t="s">
        <v>327</v>
      </c>
      <c r="E8473" s="2">
        <v>63.67</v>
      </c>
      <c r="F8473" s="2">
        <v>12.05</v>
      </c>
      <c r="G8473">
        <v>0</v>
      </c>
      <c r="H8473">
        <v>12.05</v>
      </c>
      <c r="I8473">
        <v>0</v>
      </c>
    </row>
    <row r="8474" spans="1:9">
      <c r="A8474" t="str">
        <f t="shared" si="133"/>
        <v>Hepatitis B Surface AG87340</v>
      </c>
      <c r="B8474" t="s">
        <v>819</v>
      </c>
      <c r="C8474" s="12" t="s">
        <v>330</v>
      </c>
      <c r="D8474" t="s">
        <v>329</v>
      </c>
      <c r="E8474" s="2">
        <v>52.09</v>
      </c>
      <c r="F8474" s="2">
        <v>10.33</v>
      </c>
      <c r="G8474">
        <v>0</v>
      </c>
      <c r="H8474">
        <v>10.33</v>
      </c>
      <c r="I8474">
        <v>0</v>
      </c>
    </row>
    <row r="8475" spans="1:9">
      <c r="A8475" t="str">
        <f t="shared" si="133"/>
        <v>Herpes Simp Culture87253</v>
      </c>
      <c r="B8475" t="s">
        <v>819</v>
      </c>
      <c r="C8475" s="12" t="s">
        <v>154</v>
      </c>
      <c r="D8475" t="s">
        <v>153</v>
      </c>
      <c r="E8475" s="2">
        <v>356.55</v>
      </c>
      <c r="F8475" s="2">
        <v>20.2</v>
      </c>
      <c r="G8475">
        <v>0</v>
      </c>
      <c r="H8475">
        <v>20.2</v>
      </c>
      <c r="I8475">
        <v>0</v>
      </c>
    </row>
    <row r="8476" spans="1:9">
      <c r="A8476" t="str">
        <f t="shared" si="133"/>
        <v>Herpes Simplex86694</v>
      </c>
      <c r="B8476" t="s">
        <v>819</v>
      </c>
      <c r="C8476" s="12" t="s">
        <v>156</v>
      </c>
      <c r="D8476" t="s">
        <v>155</v>
      </c>
      <c r="E8476" s="2">
        <v>128.16</v>
      </c>
      <c r="F8476" s="2">
        <v>14.39</v>
      </c>
      <c r="G8476">
        <v>0</v>
      </c>
      <c r="H8476">
        <v>14.39</v>
      </c>
      <c r="I8476">
        <v>0</v>
      </c>
    </row>
    <row r="8477" spans="1:9">
      <c r="A8477" t="str">
        <f t="shared" si="133"/>
        <v>Herpes Simplex, Type 186695</v>
      </c>
      <c r="B8477" t="s">
        <v>819</v>
      </c>
      <c r="C8477" s="12" t="s">
        <v>158</v>
      </c>
      <c r="D8477" t="s">
        <v>157</v>
      </c>
      <c r="E8477" s="2">
        <v>96.19</v>
      </c>
      <c r="F8477" s="2">
        <v>13.19</v>
      </c>
      <c r="G8477">
        <v>0</v>
      </c>
      <c r="H8477">
        <v>13.19</v>
      </c>
      <c r="I8477">
        <v>0</v>
      </c>
    </row>
    <row r="8478" spans="1:9">
      <c r="A8478" t="str">
        <f t="shared" si="133"/>
        <v>HIV Serol Screen87389</v>
      </c>
      <c r="B8478" t="s">
        <v>819</v>
      </c>
      <c r="C8478" s="12" t="s">
        <v>160</v>
      </c>
      <c r="D8478" t="s">
        <v>159</v>
      </c>
      <c r="E8478" s="2">
        <v>116.59</v>
      </c>
      <c r="F8478" s="2">
        <v>24.08</v>
      </c>
      <c r="G8478">
        <v>0</v>
      </c>
      <c r="H8478">
        <v>24.08</v>
      </c>
      <c r="I8478">
        <v>0</v>
      </c>
    </row>
    <row r="8479" spans="1:9">
      <c r="A8479" t="str">
        <f t="shared" si="133"/>
        <v>HIV Serology Screen86701</v>
      </c>
      <c r="B8479" t="s">
        <v>819</v>
      </c>
      <c r="C8479" s="12" t="s">
        <v>162</v>
      </c>
      <c r="D8479" t="s">
        <v>161</v>
      </c>
      <c r="E8479" s="2">
        <v>111.13</v>
      </c>
      <c r="F8479" s="2">
        <v>8.89</v>
      </c>
      <c r="G8479">
        <v>0</v>
      </c>
      <c r="H8479">
        <v>8.89</v>
      </c>
      <c r="I8479">
        <v>0</v>
      </c>
    </row>
    <row r="8480" spans="1:9">
      <c r="A8480" t="str">
        <f t="shared" si="133"/>
        <v>HIV-1 Quantitation87536</v>
      </c>
      <c r="B8480" t="s">
        <v>819</v>
      </c>
      <c r="C8480" s="12" t="s">
        <v>165</v>
      </c>
      <c r="D8480" t="s">
        <v>164</v>
      </c>
      <c r="E8480" s="2">
        <v>737.85</v>
      </c>
      <c r="F8480" s="2">
        <v>85.1</v>
      </c>
      <c r="G8480">
        <v>0</v>
      </c>
      <c r="H8480">
        <v>85.1</v>
      </c>
      <c r="I8480">
        <v>0</v>
      </c>
    </row>
    <row r="8481" spans="1:9">
      <c r="A8481" t="str">
        <f t="shared" si="133"/>
        <v>HIV-1, Amplif NA Probe87535</v>
      </c>
      <c r="B8481" t="s">
        <v>819</v>
      </c>
      <c r="C8481" s="12" t="s">
        <v>167</v>
      </c>
      <c r="D8481" t="s">
        <v>166</v>
      </c>
      <c r="E8481" s="2">
        <v>622.64</v>
      </c>
      <c r="F8481" s="2">
        <v>35.090000000000003</v>
      </c>
      <c r="G8481">
        <v>0</v>
      </c>
      <c r="H8481">
        <v>35.090000000000003</v>
      </c>
      <c r="I8481">
        <v>0</v>
      </c>
    </row>
    <row r="8482" spans="1:9">
      <c r="A8482" t="str">
        <f t="shared" si="133"/>
        <v>IGG (Immunoglobulin)82784</v>
      </c>
      <c r="B8482" t="s">
        <v>819</v>
      </c>
      <c r="C8482" s="12" t="s">
        <v>169</v>
      </c>
      <c r="D8482" t="s">
        <v>168</v>
      </c>
      <c r="E8482" s="2">
        <v>195.07</v>
      </c>
      <c r="F8482" s="2">
        <v>9.3000000000000007</v>
      </c>
      <c r="G8482">
        <v>0</v>
      </c>
      <c r="H8482">
        <v>9.3000000000000007</v>
      </c>
      <c r="I8482">
        <v>0</v>
      </c>
    </row>
    <row r="8483" spans="1:9">
      <c r="A8483" t="str">
        <f t="shared" si="133"/>
        <v>IGM (Immunoglobulin)82784</v>
      </c>
      <c r="B8483" t="s">
        <v>819</v>
      </c>
      <c r="C8483" s="12" t="s">
        <v>170</v>
      </c>
      <c r="D8483" t="s">
        <v>168</v>
      </c>
      <c r="E8483" s="2">
        <v>195.07</v>
      </c>
      <c r="F8483" s="2">
        <v>9.3000000000000007</v>
      </c>
      <c r="G8483">
        <v>0</v>
      </c>
      <c r="H8483">
        <v>9.3000000000000007</v>
      </c>
      <c r="I8483">
        <v>0</v>
      </c>
    </row>
    <row r="8484" spans="1:9">
      <c r="A8484" t="str">
        <f t="shared" si="133"/>
        <v>Indiv OP/60 min billable90837</v>
      </c>
      <c r="B8484" t="s">
        <v>819</v>
      </c>
      <c r="C8484" s="12" t="s">
        <v>291</v>
      </c>
      <c r="D8484" t="s">
        <v>290</v>
      </c>
      <c r="E8484" s="2">
        <v>237.59</v>
      </c>
      <c r="F8484" s="2">
        <v>136.65</v>
      </c>
      <c r="G8484">
        <v>200</v>
      </c>
      <c r="H8484">
        <v>71.3</v>
      </c>
      <c r="I8484">
        <v>0</v>
      </c>
    </row>
    <row r="8485" spans="1:9">
      <c r="A8485" t="str">
        <f t="shared" si="133"/>
        <v>Influenza A &amp; B by PCR87502</v>
      </c>
      <c r="B8485" t="s">
        <v>819</v>
      </c>
      <c r="C8485" s="12" t="s">
        <v>172</v>
      </c>
      <c r="D8485" t="s">
        <v>171</v>
      </c>
      <c r="E8485" s="2">
        <v>297.95</v>
      </c>
      <c r="F8485" s="2">
        <v>95.8</v>
      </c>
      <c r="G8485">
        <v>0</v>
      </c>
      <c r="H8485">
        <v>95.8</v>
      </c>
      <c r="I8485">
        <v>0</v>
      </c>
    </row>
    <row r="8486" spans="1:9">
      <c r="A8486" t="str">
        <f t="shared" si="133"/>
        <v>Initial Psych Consult90792</v>
      </c>
      <c r="B8486" t="s">
        <v>819</v>
      </c>
      <c r="C8486" s="12" t="s">
        <v>293</v>
      </c>
      <c r="D8486" t="s">
        <v>292</v>
      </c>
      <c r="E8486" s="2">
        <v>457.36</v>
      </c>
      <c r="F8486" s="2">
        <v>136.65</v>
      </c>
      <c r="G8486">
        <v>0</v>
      </c>
      <c r="H8486">
        <v>94.29</v>
      </c>
      <c r="I8486">
        <v>0</v>
      </c>
    </row>
    <row r="8487" spans="1:9">
      <c r="A8487" t="str">
        <f t="shared" si="133"/>
        <v>Inpatient Detoxification</v>
      </c>
      <c r="B8487" t="s">
        <v>819</v>
      </c>
      <c r="C8487" s="12" t="s">
        <v>294</v>
      </c>
      <c r="E8487" s="2">
        <v>1945.88</v>
      </c>
      <c r="F8487" s="2" t="s">
        <v>827</v>
      </c>
      <c r="G8487">
        <v>720</v>
      </c>
      <c r="H8487">
        <v>400</v>
      </c>
      <c r="I8487">
        <v>0</v>
      </c>
    </row>
    <row r="8488" spans="1:9">
      <c r="A8488" t="str">
        <f t="shared" si="133"/>
        <v>Inpatient Rehab</v>
      </c>
      <c r="B8488" t="s">
        <v>819</v>
      </c>
      <c r="C8488" s="12" t="s">
        <v>296</v>
      </c>
      <c r="E8488" s="2">
        <v>1871.03</v>
      </c>
      <c r="F8488" s="2" t="s">
        <v>827</v>
      </c>
      <c r="G8488">
        <v>620</v>
      </c>
      <c r="H8488">
        <v>317.02999999999997</v>
      </c>
      <c r="I8488">
        <v>0</v>
      </c>
    </row>
    <row r="8489" spans="1:9">
      <c r="A8489" t="str">
        <f t="shared" si="133"/>
        <v>Intensive Outpatient90853</v>
      </c>
      <c r="B8489" t="s">
        <v>819</v>
      </c>
      <c r="C8489" s="12" t="s">
        <v>299</v>
      </c>
      <c r="D8489" t="s">
        <v>271</v>
      </c>
      <c r="E8489" s="2">
        <v>436.58</v>
      </c>
      <c r="F8489" s="2">
        <v>76.42</v>
      </c>
      <c r="G8489">
        <v>175</v>
      </c>
      <c r="H8489">
        <v>76.42</v>
      </c>
      <c r="I8489">
        <v>0</v>
      </c>
    </row>
    <row r="8490" spans="1:9">
      <c r="A8490" t="str">
        <f t="shared" si="133"/>
        <v>Iron83540</v>
      </c>
      <c r="B8490" t="s">
        <v>819</v>
      </c>
      <c r="C8490" s="12" t="s">
        <v>174</v>
      </c>
      <c r="D8490" t="s">
        <v>173</v>
      </c>
      <c r="E8490" s="2">
        <v>119.34</v>
      </c>
      <c r="F8490" s="2">
        <v>6.47</v>
      </c>
      <c r="G8490">
        <v>0</v>
      </c>
      <c r="H8490">
        <v>6.47</v>
      </c>
      <c r="I8490">
        <v>0</v>
      </c>
    </row>
    <row r="8491" spans="1:9">
      <c r="A8491" t="str">
        <f t="shared" si="133"/>
        <v>Iron Binding83550</v>
      </c>
      <c r="B8491" t="s">
        <v>819</v>
      </c>
      <c r="C8491" s="12" t="s">
        <v>176</v>
      </c>
      <c r="D8491" t="s">
        <v>175</v>
      </c>
      <c r="E8491" s="2">
        <v>168.14</v>
      </c>
      <c r="F8491" s="2">
        <v>8.74</v>
      </c>
      <c r="G8491">
        <v>0</v>
      </c>
      <c r="H8491">
        <v>8.74</v>
      </c>
      <c r="I8491">
        <v>811.73</v>
      </c>
    </row>
    <row r="8492" spans="1:9">
      <c r="A8492" t="str">
        <f t="shared" si="133"/>
        <v>LDH83615</v>
      </c>
      <c r="B8492" t="s">
        <v>819</v>
      </c>
      <c r="C8492" s="12" t="s">
        <v>332</v>
      </c>
      <c r="D8492" t="s">
        <v>331</v>
      </c>
      <c r="E8492" s="2">
        <v>131.47</v>
      </c>
      <c r="F8492" s="2">
        <v>6.04</v>
      </c>
      <c r="G8492">
        <v>0</v>
      </c>
      <c r="H8492">
        <v>6.04</v>
      </c>
      <c r="I8492">
        <v>0</v>
      </c>
    </row>
    <row r="8493" spans="1:9">
      <c r="A8493" t="str">
        <f t="shared" si="133"/>
        <v>Lipase83690</v>
      </c>
      <c r="B8493" t="s">
        <v>819</v>
      </c>
      <c r="C8493" s="12" t="s">
        <v>178</v>
      </c>
      <c r="D8493" t="s">
        <v>177</v>
      </c>
      <c r="E8493" s="2">
        <v>183.19</v>
      </c>
      <c r="F8493" s="2">
        <v>6.89</v>
      </c>
      <c r="G8493">
        <v>0</v>
      </c>
      <c r="H8493">
        <v>6.89</v>
      </c>
      <c r="I8493">
        <v>0</v>
      </c>
    </row>
    <row r="8494" spans="1:9">
      <c r="A8494" t="str">
        <f t="shared" si="133"/>
        <v>Lipid80061</v>
      </c>
      <c r="B8494" t="s">
        <v>819</v>
      </c>
      <c r="C8494" s="12" t="s">
        <v>180</v>
      </c>
      <c r="D8494" t="s">
        <v>179</v>
      </c>
      <c r="E8494" s="2">
        <v>215.54</v>
      </c>
      <c r="F8494" s="2">
        <v>13.39</v>
      </c>
      <c r="G8494">
        <v>0</v>
      </c>
      <c r="H8494">
        <v>13.39</v>
      </c>
      <c r="I8494">
        <v>0</v>
      </c>
    </row>
    <row r="8495" spans="1:9">
      <c r="A8495" t="str">
        <f t="shared" si="133"/>
        <v>Lipoprotein Electrophor83701</v>
      </c>
      <c r="B8495" t="s">
        <v>819</v>
      </c>
      <c r="C8495" s="12" t="s">
        <v>181</v>
      </c>
      <c r="D8495" t="s">
        <v>141</v>
      </c>
      <c r="E8495" s="2">
        <v>274.52</v>
      </c>
      <c r="F8495" s="2">
        <v>33.86</v>
      </c>
      <c r="G8495">
        <v>0</v>
      </c>
      <c r="H8495">
        <v>33.86</v>
      </c>
      <c r="I8495">
        <v>0</v>
      </c>
    </row>
    <row r="8496" spans="1:9">
      <c r="A8496" t="str">
        <f t="shared" si="133"/>
        <v>Lithium80178</v>
      </c>
      <c r="B8496" t="s">
        <v>819</v>
      </c>
      <c r="C8496" s="12" t="s">
        <v>183</v>
      </c>
      <c r="D8496" t="s">
        <v>182</v>
      </c>
      <c r="E8496" s="2">
        <v>146.15</v>
      </c>
      <c r="F8496" s="2">
        <v>6.61</v>
      </c>
      <c r="G8496">
        <v>0</v>
      </c>
      <c r="H8496">
        <v>6.61</v>
      </c>
      <c r="I8496">
        <v>0</v>
      </c>
    </row>
    <row r="8497" spans="1:9">
      <c r="A8497" t="str">
        <f t="shared" si="133"/>
        <v>Magnesium83735</v>
      </c>
      <c r="B8497" t="s">
        <v>819</v>
      </c>
      <c r="C8497" s="12" t="s">
        <v>334</v>
      </c>
      <c r="D8497" t="s">
        <v>333</v>
      </c>
      <c r="E8497" s="2">
        <v>120.11</v>
      </c>
      <c r="F8497" s="2">
        <v>6.7</v>
      </c>
      <c r="G8497">
        <v>0</v>
      </c>
      <c r="H8497">
        <v>6.7</v>
      </c>
      <c r="I8497">
        <v>0</v>
      </c>
    </row>
    <row r="8498" spans="1:9">
      <c r="A8498" t="str">
        <f t="shared" si="133"/>
        <v>Neisseria Gonorrhoeae, AMP PROB87591</v>
      </c>
      <c r="B8498" t="s">
        <v>819</v>
      </c>
      <c r="C8498" s="12" t="s">
        <v>335</v>
      </c>
      <c r="D8498" t="s">
        <v>319</v>
      </c>
      <c r="E8498" s="2">
        <v>135.88</v>
      </c>
      <c r="F8498" s="2">
        <v>35.090000000000003</v>
      </c>
      <c r="G8498">
        <v>0</v>
      </c>
      <c r="H8498">
        <v>35.090000000000003</v>
      </c>
      <c r="I8498">
        <v>0</v>
      </c>
    </row>
    <row r="8499" spans="1:9">
      <c r="A8499" t="str">
        <f t="shared" si="133"/>
        <v>Occult Blood (Diagnostic)82272</v>
      </c>
      <c r="B8499" t="s">
        <v>819</v>
      </c>
      <c r="C8499" s="12" t="s">
        <v>185</v>
      </c>
      <c r="D8499" t="s">
        <v>184</v>
      </c>
      <c r="E8499" s="2">
        <v>68.63</v>
      </c>
      <c r="F8499" s="2">
        <v>4.2300000000000004</v>
      </c>
      <c r="G8499">
        <v>0</v>
      </c>
      <c r="H8499">
        <v>4.2300000000000004</v>
      </c>
      <c r="I8499">
        <v>0</v>
      </c>
    </row>
    <row r="8500" spans="1:9">
      <c r="A8500" t="str">
        <f t="shared" si="133"/>
        <v>Occult Blood (Screen)82270</v>
      </c>
      <c r="B8500" t="s">
        <v>819</v>
      </c>
      <c r="C8500" s="12" t="s">
        <v>187</v>
      </c>
      <c r="D8500" t="s">
        <v>186</v>
      </c>
      <c r="E8500" s="2">
        <v>21.22</v>
      </c>
      <c r="F8500" s="2">
        <v>4.38</v>
      </c>
      <c r="G8500">
        <v>0</v>
      </c>
      <c r="H8500">
        <v>4.38</v>
      </c>
      <c r="I8500">
        <v>0</v>
      </c>
    </row>
    <row r="8501" spans="1:9">
      <c r="A8501" t="str">
        <f t="shared" si="133"/>
        <v>Osmolality-Urine Random83935</v>
      </c>
      <c r="B8501" t="s">
        <v>819</v>
      </c>
      <c r="C8501" s="12" t="s">
        <v>189</v>
      </c>
      <c r="D8501" t="s">
        <v>188</v>
      </c>
      <c r="E8501" s="2">
        <v>116.59</v>
      </c>
      <c r="F8501" s="2">
        <v>6.82</v>
      </c>
      <c r="G8501">
        <v>0</v>
      </c>
      <c r="H8501">
        <v>6.82</v>
      </c>
      <c r="I8501">
        <v>0</v>
      </c>
    </row>
    <row r="8502" spans="1:9">
      <c r="A8502" t="str">
        <f t="shared" si="133"/>
        <v>Ova &amp; Parasite - Comprehensive Study - Send Out87177</v>
      </c>
      <c r="B8502" t="s">
        <v>819</v>
      </c>
      <c r="C8502" s="12" t="s">
        <v>191</v>
      </c>
      <c r="D8502" t="s">
        <v>190</v>
      </c>
      <c r="E8502" s="2">
        <v>22.05</v>
      </c>
      <c r="F8502" s="2">
        <v>8.9</v>
      </c>
      <c r="G8502">
        <v>0</v>
      </c>
      <c r="H8502">
        <v>8.9</v>
      </c>
      <c r="I8502">
        <v>0</v>
      </c>
    </row>
    <row r="8503" spans="1:9">
      <c r="A8503" t="str">
        <f t="shared" si="133"/>
        <v>Oxcarbazepine80183</v>
      </c>
      <c r="B8503" t="s">
        <v>819</v>
      </c>
      <c r="C8503" s="12" t="s">
        <v>193</v>
      </c>
      <c r="D8503" t="s">
        <v>192</v>
      </c>
      <c r="E8503" s="2">
        <v>375.68</v>
      </c>
      <c r="F8503" s="2">
        <v>13.25</v>
      </c>
      <c r="G8503">
        <v>0</v>
      </c>
      <c r="H8503">
        <v>13.25</v>
      </c>
      <c r="I8503">
        <v>114.49</v>
      </c>
    </row>
    <row r="8504" spans="1:9">
      <c r="A8504" t="str">
        <f t="shared" si="133"/>
        <v>Pharmacy Charge</v>
      </c>
      <c r="B8504" t="s">
        <v>819</v>
      </c>
      <c r="C8504" s="12" t="s">
        <v>302</v>
      </c>
      <c r="E8504" s="2">
        <v>32.32</v>
      </c>
      <c r="F8504" s="2">
        <v>0</v>
      </c>
      <c r="G8504">
        <v>0</v>
      </c>
      <c r="H8504">
        <v>0</v>
      </c>
      <c r="I8504">
        <v>0</v>
      </c>
    </row>
    <row r="8505" spans="1:9">
      <c r="A8505" t="str">
        <f t="shared" si="133"/>
        <v>Phenobarbital80184</v>
      </c>
      <c r="B8505" t="s">
        <v>819</v>
      </c>
      <c r="C8505" s="12" t="s">
        <v>195</v>
      </c>
      <c r="D8505" t="s">
        <v>194</v>
      </c>
      <c r="E8505" s="2">
        <v>189.27</v>
      </c>
      <c r="F8505" s="2">
        <v>15.3</v>
      </c>
      <c r="G8505">
        <v>0</v>
      </c>
      <c r="H8505">
        <v>15.3</v>
      </c>
      <c r="I8505">
        <v>0</v>
      </c>
    </row>
    <row r="8506" spans="1:9">
      <c r="A8506" t="str">
        <f t="shared" si="133"/>
        <v>Phenytoin (Dilantin)80185</v>
      </c>
      <c r="B8506" t="s">
        <v>819</v>
      </c>
      <c r="C8506" s="12" t="s">
        <v>197</v>
      </c>
      <c r="D8506" t="s">
        <v>196</v>
      </c>
      <c r="E8506" s="2">
        <v>206.44</v>
      </c>
      <c r="F8506" s="2">
        <v>13.25</v>
      </c>
      <c r="G8506">
        <v>0</v>
      </c>
      <c r="H8506">
        <v>13.25</v>
      </c>
      <c r="I8506">
        <v>0</v>
      </c>
    </row>
    <row r="8507" spans="1:9">
      <c r="A8507" t="str">
        <f t="shared" si="133"/>
        <v>Phosphorus Serum84100</v>
      </c>
      <c r="B8507" t="s">
        <v>819</v>
      </c>
      <c r="C8507" s="12" t="s">
        <v>337</v>
      </c>
      <c r="D8507" t="s">
        <v>336</v>
      </c>
      <c r="E8507" s="2">
        <v>119.34</v>
      </c>
      <c r="F8507" s="2">
        <v>4.74</v>
      </c>
      <c r="G8507">
        <v>0</v>
      </c>
      <c r="H8507">
        <v>4.74</v>
      </c>
      <c r="I8507">
        <v>0</v>
      </c>
    </row>
    <row r="8508" spans="1:9">
      <c r="A8508" t="str">
        <f t="shared" si="133"/>
        <v>Potassium84132</v>
      </c>
      <c r="B8508" t="s">
        <v>819</v>
      </c>
      <c r="C8508" s="12" t="s">
        <v>199</v>
      </c>
      <c r="D8508" t="s">
        <v>198</v>
      </c>
      <c r="E8508" s="2">
        <v>87.1</v>
      </c>
      <c r="F8508" s="2">
        <v>4.76</v>
      </c>
      <c r="G8508">
        <v>0</v>
      </c>
      <c r="H8508">
        <v>4.76</v>
      </c>
      <c r="I8508">
        <v>0</v>
      </c>
    </row>
    <row r="8509" spans="1:9">
      <c r="A8509" t="str">
        <f t="shared" si="133"/>
        <v>Potassium - Urine Random84133</v>
      </c>
      <c r="B8509" t="s">
        <v>819</v>
      </c>
      <c r="C8509" s="12" t="s">
        <v>201</v>
      </c>
      <c r="D8509" t="s">
        <v>200</v>
      </c>
      <c r="E8509" s="2">
        <v>84.62</v>
      </c>
      <c r="F8509" s="2">
        <v>4.7300000000000004</v>
      </c>
      <c r="G8509">
        <v>0</v>
      </c>
      <c r="H8509">
        <v>4.7300000000000004</v>
      </c>
      <c r="I8509">
        <v>0</v>
      </c>
    </row>
    <row r="8510" spans="1:9">
      <c r="A8510" t="str">
        <f t="shared" si="133"/>
        <v>Prealbumin84134</v>
      </c>
      <c r="B8510" t="s">
        <v>819</v>
      </c>
      <c r="C8510" s="12" t="s">
        <v>203</v>
      </c>
      <c r="D8510" t="s">
        <v>202</v>
      </c>
      <c r="E8510" s="2">
        <v>183.29</v>
      </c>
      <c r="F8510" s="2">
        <v>14.59</v>
      </c>
      <c r="G8510">
        <v>0</v>
      </c>
      <c r="H8510">
        <v>14.59</v>
      </c>
      <c r="I8510">
        <v>0</v>
      </c>
    </row>
    <row r="8511" spans="1:9">
      <c r="A8511" t="str">
        <f t="shared" si="133"/>
        <v>Progesterone84144</v>
      </c>
      <c r="B8511" t="s">
        <v>819</v>
      </c>
      <c r="C8511" s="12" t="s">
        <v>205</v>
      </c>
      <c r="D8511" t="s">
        <v>204</v>
      </c>
      <c r="E8511" s="2">
        <v>267.91000000000003</v>
      </c>
      <c r="F8511" s="2">
        <v>20.86</v>
      </c>
      <c r="G8511">
        <v>0</v>
      </c>
      <c r="H8511">
        <v>20.86</v>
      </c>
      <c r="I8511">
        <v>0</v>
      </c>
    </row>
    <row r="8512" spans="1:9">
      <c r="A8512" t="str">
        <f t="shared" si="133"/>
        <v>Prolactin84146</v>
      </c>
      <c r="B8512" t="s">
        <v>819</v>
      </c>
      <c r="C8512" s="12" t="s">
        <v>207</v>
      </c>
      <c r="D8512" t="s">
        <v>206</v>
      </c>
      <c r="E8512" s="2">
        <v>398.56</v>
      </c>
      <c r="F8512" s="2">
        <v>19.38</v>
      </c>
      <c r="G8512">
        <v>0</v>
      </c>
      <c r="H8512">
        <v>19.38</v>
      </c>
      <c r="I8512">
        <v>0</v>
      </c>
    </row>
    <row r="8513" spans="1:9">
      <c r="A8513" t="str">
        <f t="shared" si="133"/>
        <v>Prothrombin Time85610</v>
      </c>
      <c r="B8513" t="s">
        <v>819</v>
      </c>
      <c r="C8513" s="12" t="s">
        <v>209</v>
      </c>
      <c r="D8513" t="s">
        <v>208</v>
      </c>
      <c r="E8513" s="2">
        <v>54.12</v>
      </c>
      <c r="F8513" s="2">
        <v>4.29</v>
      </c>
      <c r="G8513">
        <v>0</v>
      </c>
      <c r="H8513">
        <v>4.29</v>
      </c>
      <c r="I8513">
        <v>0</v>
      </c>
    </row>
    <row r="8514" spans="1:9">
      <c r="A8514" t="str">
        <f t="shared" si="133"/>
        <v>PSA, Total84153</v>
      </c>
      <c r="B8514" t="s">
        <v>819</v>
      </c>
      <c r="C8514" s="12" t="s">
        <v>211</v>
      </c>
      <c r="D8514" t="s">
        <v>210</v>
      </c>
      <c r="E8514" s="2">
        <v>251.37</v>
      </c>
      <c r="F8514" s="2">
        <v>18.39</v>
      </c>
      <c r="G8514">
        <v>0</v>
      </c>
      <c r="H8514">
        <v>18.39</v>
      </c>
      <c r="I8514">
        <v>0</v>
      </c>
    </row>
    <row r="8515" spans="1:9">
      <c r="A8515" t="str">
        <f t="shared" si="133"/>
        <v>PSA, Total, ScreenG0103</v>
      </c>
      <c r="B8515" t="s">
        <v>819</v>
      </c>
      <c r="C8515" s="12" t="s">
        <v>213</v>
      </c>
      <c r="D8515" t="s">
        <v>212</v>
      </c>
      <c r="E8515" s="2">
        <v>251.37</v>
      </c>
      <c r="F8515" s="2">
        <v>0</v>
      </c>
      <c r="G8515">
        <v>0</v>
      </c>
      <c r="H8515">
        <v>134.06</v>
      </c>
      <c r="I8515">
        <v>0</v>
      </c>
    </row>
    <row r="8516" spans="1:9">
      <c r="A8516" t="str">
        <f t="shared" si="133"/>
        <v>PTH Intact83970</v>
      </c>
      <c r="B8516" t="s">
        <v>819</v>
      </c>
      <c r="C8516" s="12" t="s">
        <v>215</v>
      </c>
      <c r="D8516" t="s">
        <v>214</v>
      </c>
      <c r="E8516" s="2">
        <v>595.89</v>
      </c>
      <c r="F8516" s="2">
        <v>41.28</v>
      </c>
      <c r="G8516">
        <v>0</v>
      </c>
      <c r="H8516">
        <v>41.28</v>
      </c>
      <c r="I8516">
        <v>0</v>
      </c>
    </row>
    <row r="8517" spans="1:9">
      <c r="A8517" t="str">
        <f t="shared" si="133"/>
        <v>Rapid COVID19 By PCR87076</v>
      </c>
      <c r="B8517" t="s">
        <v>819</v>
      </c>
      <c r="C8517" s="12" t="s">
        <v>216</v>
      </c>
      <c r="D8517" t="s">
        <v>34</v>
      </c>
      <c r="E8517" s="2">
        <v>168.14</v>
      </c>
      <c r="F8517" s="2">
        <v>8.08</v>
      </c>
      <c r="G8517">
        <v>0</v>
      </c>
      <c r="H8517">
        <v>8.08</v>
      </c>
      <c r="I8517">
        <v>0</v>
      </c>
    </row>
    <row r="8518" spans="1:9">
      <c r="A8518" t="str">
        <f t="shared" si="133"/>
        <v>Rapid Group A Strep Screen87430</v>
      </c>
      <c r="B8518" t="s">
        <v>819</v>
      </c>
      <c r="C8518" s="12" t="s">
        <v>218</v>
      </c>
      <c r="D8518" t="s">
        <v>217</v>
      </c>
      <c r="E8518" s="2">
        <v>176.96</v>
      </c>
      <c r="F8518" s="2">
        <v>16.809999999999999</v>
      </c>
      <c r="G8518">
        <v>0</v>
      </c>
      <c r="H8518">
        <v>16.809999999999999</v>
      </c>
      <c r="I8518">
        <v>0</v>
      </c>
    </row>
    <row r="8519" spans="1:9">
      <c r="A8519" t="str">
        <f t="shared" ref="A8519:A8582" si="134">C8519&amp;D8519</f>
        <v>Renal Function80069</v>
      </c>
      <c r="B8519" t="s">
        <v>819</v>
      </c>
      <c r="C8519" s="12" t="s">
        <v>220</v>
      </c>
      <c r="D8519" t="s">
        <v>219</v>
      </c>
      <c r="E8519" s="2">
        <v>266.26</v>
      </c>
      <c r="F8519" s="2">
        <v>8.68</v>
      </c>
      <c r="G8519">
        <v>0</v>
      </c>
      <c r="H8519">
        <v>8.68</v>
      </c>
      <c r="I8519">
        <v>125.71</v>
      </c>
    </row>
    <row r="8520" spans="1:9">
      <c r="A8520" t="str">
        <f t="shared" si="134"/>
        <v>Respiratory viral panel PCR87632</v>
      </c>
      <c r="B8520" t="s">
        <v>819</v>
      </c>
      <c r="C8520" s="12" t="s">
        <v>222</v>
      </c>
      <c r="D8520" t="s">
        <v>221</v>
      </c>
      <c r="E8520" s="2">
        <v>210.3</v>
      </c>
      <c r="F8520" s="2">
        <v>218.06</v>
      </c>
      <c r="G8520">
        <v>0</v>
      </c>
      <c r="H8520">
        <v>112.16</v>
      </c>
      <c r="I8520">
        <v>0</v>
      </c>
    </row>
    <row r="8521" spans="1:9">
      <c r="A8521" t="str">
        <f t="shared" si="134"/>
        <v>RPR86592</v>
      </c>
      <c r="B8521" t="s">
        <v>819</v>
      </c>
      <c r="C8521" s="12" t="s">
        <v>224</v>
      </c>
      <c r="D8521" t="s">
        <v>223</v>
      </c>
      <c r="E8521" s="2">
        <v>42.26</v>
      </c>
      <c r="F8521" s="2">
        <v>4.2699999999999996</v>
      </c>
      <c r="G8521">
        <v>0</v>
      </c>
      <c r="H8521">
        <v>4.2699999999999996</v>
      </c>
      <c r="I8521">
        <v>0</v>
      </c>
    </row>
    <row r="8522" spans="1:9">
      <c r="A8522" t="str">
        <f t="shared" si="134"/>
        <v>RPR86592</v>
      </c>
      <c r="B8522" t="s">
        <v>819</v>
      </c>
      <c r="C8522" s="12" t="s">
        <v>224</v>
      </c>
      <c r="D8522" t="s">
        <v>223</v>
      </c>
      <c r="E8522" s="2">
        <v>40.25</v>
      </c>
      <c r="F8522" s="2">
        <v>4.2699999999999996</v>
      </c>
      <c r="G8522">
        <v>0</v>
      </c>
      <c r="H8522">
        <v>4.2699999999999996</v>
      </c>
      <c r="I8522">
        <v>0</v>
      </c>
    </row>
    <row r="8523" spans="1:9">
      <c r="A8523" t="str">
        <f t="shared" si="134"/>
        <v>RSV87280</v>
      </c>
      <c r="B8523" t="s">
        <v>819</v>
      </c>
      <c r="C8523" s="12" t="s">
        <v>226</v>
      </c>
      <c r="D8523" t="s">
        <v>225</v>
      </c>
      <c r="E8523" s="2">
        <v>26.25</v>
      </c>
      <c r="F8523" s="2">
        <v>13.42</v>
      </c>
      <c r="G8523">
        <v>0</v>
      </c>
      <c r="H8523">
        <v>13.42</v>
      </c>
      <c r="I8523">
        <v>0</v>
      </c>
    </row>
    <row r="8524" spans="1:9">
      <c r="A8524" t="str">
        <f t="shared" si="134"/>
        <v>Sed Rate/Westergreen85652</v>
      </c>
      <c r="B8524" t="s">
        <v>819</v>
      </c>
      <c r="C8524" s="12" t="s">
        <v>228</v>
      </c>
      <c r="D8524" t="s">
        <v>227</v>
      </c>
      <c r="E8524" s="2">
        <v>66.150000000000006</v>
      </c>
      <c r="F8524" s="2">
        <v>2.7</v>
      </c>
      <c r="G8524">
        <v>0</v>
      </c>
      <c r="H8524">
        <v>2.7</v>
      </c>
      <c r="I8524">
        <v>0</v>
      </c>
    </row>
    <row r="8525" spans="1:9">
      <c r="A8525" t="str">
        <f t="shared" si="134"/>
        <v>Sensitivity, MIC87186</v>
      </c>
      <c r="B8525" t="s">
        <v>819</v>
      </c>
      <c r="C8525" s="12" t="s">
        <v>230</v>
      </c>
      <c r="D8525" t="s">
        <v>229</v>
      </c>
      <c r="E8525" s="2">
        <v>146.15</v>
      </c>
      <c r="F8525" s="2">
        <v>8.65</v>
      </c>
      <c r="G8525">
        <v>0</v>
      </c>
      <c r="H8525">
        <v>8.65</v>
      </c>
      <c r="I8525">
        <v>0</v>
      </c>
    </row>
    <row r="8526" spans="1:9">
      <c r="A8526" t="str">
        <f t="shared" si="134"/>
        <v>Sodium84295</v>
      </c>
      <c r="B8526" t="s">
        <v>819</v>
      </c>
      <c r="C8526" s="12" t="s">
        <v>232</v>
      </c>
      <c r="D8526" t="s">
        <v>231</v>
      </c>
      <c r="E8526" s="2">
        <v>75.53</v>
      </c>
      <c r="F8526" s="2">
        <v>4.8099999999999996</v>
      </c>
      <c r="G8526">
        <v>0</v>
      </c>
      <c r="H8526">
        <v>4.8099999999999996</v>
      </c>
      <c r="I8526">
        <v>0</v>
      </c>
    </row>
    <row r="8527" spans="1:9">
      <c r="A8527" t="str">
        <f t="shared" si="134"/>
        <v>Sodium - Urine Random84300</v>
      </c>
      <c r="B8527" t="s">
        <v>819</v>
      </c>
      <c r="C8527" s="12" t="s">
        <v>234</v>
      </c>
      <c r="D8527" t="s">
        <v>233</v>
      </c>
      <c r="E8527" s="2">
        <v>79.650000000000006</v>
      </c>
      <c r="F8527" s="2">
        <v>5.0599999999999996</v>
      </c>
      <c r="G8527">
        <v>0</v>
      </c>
      <c r="H8527">
        <v>5.0599999999999996</v>
      </c>
      <c r="I8527">
        <v>0</v>
      </c>
    </row>
    <row r="8528" spans="1:9">
      <c r="A8528" t="str">
        <f t="shared" si="134"/>
        <v>Specimen Collection for COVID-19C9803</v>
      </c>
      <c r="B8528" t="s">
        <v>819</v>
      </c>
      <c r="C8528" s="12" t="s">
        <v>236</v>
      </c>
      <c r="D8528" t="s">
        <v>235</v>
      </c>
      <c r="E8528" s="2">
        <v>183.76</v>
      </c>
      <c r="F8528" s="2">
        <v>25.23</v>
      </c>
      <c r="G8528">
        <v>0</v>
      </c>
      <c r="H8528">
        <v>25.23</v>
      </c>
      <c r="I8528">
        <v>0</v>
      </c>
    </row>
    <row r="8529" spans="1:9">
      <c r="A8529" t="str">
        <f t="shared" si="134"/>
        <v>Sputum Culture/GS87070</v>
      </c>
      <c r="B8529" t="s">
        <v>819</v>
      </c>
      <c r="C8529" s="12" t="s">
        <v>237</v>
      </c>
      <c r="D8529" t="s">
        <v>90</v>
      </c>
      <c r="E8529" s="2">
        <v>217.47</v>
      </c>
      <c r="F8529" s="2">
        <v>8.6199999999999992</v>
      </c>
      <c r="G8529">
        <v>0</v>
      </c>
      <c r="H8529">
        <v>8.6199999999999992</v>
      </c>
      <c r="I8529">
        <v>0</v>
      </c>
    </row>
    <row r="8530" spans="1:9">
      <c r="A8530" t="str">
        <f t="shared" si="134"/>
        <v>Strep A Culture (Throat)87081</v>
      </c>
      <c r="B8530" t="s">
        <v>819</v>
      </c>
      <c r="C8530" s="12" t="s">
        <v>238</v>
      </c>
      <c r="D8530" t="s">
        <v>126</v>
      </c>
      <c r="E8530" s="2">
        <v>121.55</v>
      </c>
      <c r="F8530" s="2">
        <v>6.63</v>
      </c>
      <c r="G8530">
        <v>0</v>
      </c>
      <c r="H8530">
        <v>6.63</v>
      </c>
      <c r="I8530">
        <v>0</v>
      </c>
    </row>
    <row r="8531" spans="1:9">
      <c r="A8531" t="str">
        <f t="shared" si="134"/>
        <v>Strep B Culture (Genital)87081</v>
      </c>
      <c r="B8531" t="s">
        <v>819</v>
      </c>
      <c r="C8531" s="12" t="s">
        <v>239</v>
      </c>
      <c r="D8531" t="s">
        <v>126</v>
      </c>
      <c r="E8531" s="2">
        <v>121.55</v>
      </c>
      <c r="F8531" s="2">
        <v>6.63</v>
      </c>
      <c r="G8531">
        <v>0</v>
      </c>
      <c r="H8531">
        <v>6.63</v>
      </c>
      <c r="I8531">
        <v>0</v>
      </c>
    </row>
    <row r="8532" spans="1:9">
      <c r="A8532" t="str">
        <f t="shared" si="134"/>
        <v>T3 Uptake84479</v>
      </c>
      <c r="B8532" t="s">
        <v>819</v>
      </c>
      <c r="C8532" s="12" t="s">
        <v>339</v>
      </c>
      <c r="D8532" t="s">
        <v>338</v>
      </c>
      <c r="E8532" s="2">
        <v>139.74</v>
      </c>
      <c r="F8532" s="2">
        <v>6.47</v>
      </c>
      <c r="G8532">
        <v>0</v>
      </c>
      <c r="H8532">
        <v>6.47</v>
      </c>
      <c r="I8532">
        <v>0</v>
      </c>
    </row>
    <row r="8533" spans="1:9">
      <c r="A8533" t="str">
        <f t="shared" si="134"/>
        <v>T3; Total84480</v>
      </c>
      <c r="B8533" t="s">
        <v>819</v>
      </c>
      <c r="C8533" s="12" t="s">
        <v>241</v>
      </c>
      <c r="D8533" t="s">
        <v>240</v>
      </c>
      <c r="E8533" s="2">
        <v>287.95999999999998</v>
      </c>
      <c r="F8533" s="2">
        <v>14.18</v>
      </c>
      <c r="G8533">
        <v>0</v>
      </c>
      <c r="H8533">
        <v>14.18</v>
      </c>
      <c r="I8533">
        <v>0</v>
      </c>
    </row>
    <row r="8534" spans="1:9">
      <c r="A8534" t="str">
        <f t="shared" si="134"/>
        <v>T4 (Thyroxine)84436</v>
      </c>
      <c r="B8534" t="s">
        <v>819</v>
      </c>
      <c r="C8534" s="12" t="s">
        <v>341</v>
      </c>
      <c r="D8534" t="s">
        <v>340</v>
      </c>
      <c r="E8534" s="2">
        <v>171.72</v>
      </c>
      <c r="F8534" s="2">
        <v>6.87</v>
      </c>
      <c r="G8534">
        <v>0</v>
      </c>
      <c r="H8534">
        <v>6.87</v>
      </c>
      <c r="I8534">
        <v>0</v>
      </c>
    </row>
    <row r="8535" spans="1:9">
      <c r="A8535" t="str">
        <f t="shared" si="134"/>
        <v>TB Culture (AFB)87116</v>
      </c>
      <c r="B8535" t="s">
        <v>819</v>
      </c>
      <c r="C8535" s="12" t="s">
        <v>243</v>
      </c>
      <c r="D8535" t="s">
        <v>242</v>
      </c>
      <c r="E8535" s="2">
        <v>276.45</v>
      </c>
      <c r="F8535" s="2">
        <v>10.8</v>
      </c>
      <c r="G8535">
        <v>0</v>
      </c>
      <c r="H8535">
        <v>10.8</v>
      </c>
      <c r="I8535">
        <v>0</v>
      </c>
    </row>
    <row r="8536" spans="1:9">
      <c r="A8536" t="str">
        <f t="shared" si="134"/>
        <v>Testosterone; Total84403</v>
      </c>
      <c r="B8536" t="s">
        <v>819</v>
      </c>
      <c r="C8536" s="12" t="s">
        <v>245</v>
      </c>
      <c r="D8536" t="s">
        <v>244</v>
      </c>
      <c r="E8536" s="2">
        <v>294.33</v>
      </c>
      <c r="F8536" s="2">
        <v>25.81</v>
      </c>
      <c r="G8536">
        <v>0</v>
      </c>
      <c r="H8536">
        <v>25.81</v>
      </c>
      <c r="I8536">
        <v>215.5</v>
      </c>
    </row>
    <row r="8537" spans="1:9">
      <c r="A8537" t="str">
        <f t="shared" si="134"/>
        <v>Theophylline80198</v>
      </c>
      <c r="B8537" t="s">
        <v>819</v>
      </c>
      <c r="C8537" s="12" t="s">
        <v>247</v>
      </c>
      <c r="D8537" t="s">
        <v>246</v>
      </c>
      <c r="E8537" s="2">
        <v>204.79</v>
      </c>
      <c r="F8537" s="2">
        <v>14.14</v>
      </c>
      <c r="G8537">
        <v>0</v>
      </c>
      <c r="H8537">
        <v>14.14</v>
      </c>
      <c r="I8537">
        <v>0</v>
      </c>
    </row>
    <row r="8538" spans="1:9">
      <c r="A8538" t="str">
        <f t="shared" si="134"/>
        <v>Total Protein84155</v>
      </c>
      <c r="B8538" t="s">
        <v>819</v>
      </c>
      <c r="C8538" s="12" t="s">
        <v>249</v>
      </c>
      <c r="D8538" t="s">
        <v>248</v>
      </c>
      <c r="E8538" s="2">
        <v>110.25</v>
      </c>
      <c r="F8538" s="2">
        <v>3.67</v>
      </c>
      <c r="G8538">
        <v>0</v>
      </c>
      <c r="H8538">
        <v>3.67</v>
      </c>
      <c r="I8538">
        <v>0</v>
      </c>
    </row>
    <row r="8539" spans="1:9">
      <c r="A8539" t="str">
        <f t="shared" si="134"/>
        <v>Transferrin84466</v>
      </c>
      <c r="B8539" t="s">
        <v>819</v>
      </c>
      <c r="C8539" s="12" t="s">
        <v>251</v>
      </c>
      <c r="D8539" t="s">
        <v>250</v>
      </c>
      <c r="E8539" s="2">
        <v>155.72999999999999</v>
      </c>
      <c r="F8539" s="2">
        <v>12.76</v>
      </c>
      <c r="G8539">
        <v>0</v>
      </c>
      <c r="H8539">
        <v>12.76</v>
      </c>
      <c r="I8539">
        <v>0</v>
      </c>
    </row>
    <row r="8540" spans="1:9">
      <c r="A8540" t="str">
        <f t="shared" si="134"/>
        <v>Trichomonas Vag DNA Prob87660</v>
      </c>
      <c r="B8540" t="s">
        <v>819</v>
      </c>
      <c r="C8540" s="12" t="s">
        <v>253</v>
      </c>
      <c r="D8540" t="s">
        <v>252</v>
      </c>
      <c r="E8540" s="2">
        <v>77.45</v>
      </c>
      <c r="F8540" s="2">
        <v>20.05</v>
      </c>
      <c r="G8540">
        <v>0</v>
      </c>
      <c r="H8540">
        <v>20.05</v>
      </c>
      <c r="I8540">
        <v>0</v>
      </c>
    </row>
    <row r="8541" spans="1:9">
      <c r="A8541" t="str">
        <f t="shared" si="134"/>
        <v>Triglycerides84478</v>
      </c>
      <c r="B8541" t="s">
        <v>819</v>
      </c>
      <c r="C8541" s="12" t="s">
        <v>343</v>
      </c>
      <c r="D8541" t="s">
        <v>342</v>
      </c>
      <c r="E8541" s="2">
        <v>27.78</v>
      </c>
      <c r="F8541" s="2">
        <v>5.74</v>
      </c>
      <c r="G8541">
        <v>0</v>
      </c>
      <c r="H8541">
        <v>5.74</v>
      </c>
      <c r="I8541">
        <v>0</v>
      </c>
    </row>
    <row r="8542" spans="1:9">
      <c r="A8542" t="str">
        <f t="shared" si="134"/>
        <v>Troponin84484</v>
      </c>
      <c r="B8542" t="s">
        <v>819</v>
      </c>
      <c r="C8542" s="12" t="s">
        <v>255</v>
      </c>
      <c r="D8542" t="s">
        <v>254</v>
      </c>
      <c r="E8542" s="2">
        <v>236.49</v>
      </c>
      <c r="F8542" s="2">
        <v>12.47</v>
      </c>
      <c r="G8542">
        <v>0</v>
      </c>
      <c r="H8542">
        <v>12.47</v>
      </c>
      <c r="I8542">
        <v>0</v>
      </c>
    </row>
    <row r="8543" spans="1:9">
      <c r="A8543" t="str">
        <f t="shared" si="134"/>
        <v>TSH84443</v>
      </c>
      <c r="B8543" t="s">
        <v>819</v>
      </c>
      <c r="C8543" s="12" t="s">
        <v>797</v>
      </c>
      <c r="D8543" t="s">
        <v>256</v>
      </c>
      <c r="E8543" s="2">
        <v>40.25</v>
      </c>
      <c r="F8543" s="2">
        <v>16.8</v>
      </c>
      <c r="G8543">
        <v>0</v>
      </c>
      <c r="H8543">
        <v>16.8</v>
      </c>
      <c r="I8543">
        <v>269.38</v>
      </c>
    </row>
    <row r="8544" spans="1:9">
      <c r="A8544" t="str">
        <f t="shared" si="134"/>
        <v>TSH (Thyroid Stim Horm)84443</v>
      </c>
      <c r="B8544" t="s">
        <v>819</v>
      </c>
      <c r="C8544" s="12" t="s">
        <v>257</v>
      </c>
      <c r="D8544" t="s">
        <v>256</v>
      </c>
      <c r="E8544" s="2">
        <v>149.91999999999999</v>
      </c>
      <c r="F8544" s="2">
        <v>16.8</v>
      </c>
      <c r="G8544">
        <v>0</v>
      </c>
      <c r="H8544">
        <v>16.8</v>
      </c>
      <c r="I8544">
        <v>1680.92</v>
      </c>
    </row>
    <row r="8545" spans="1:9">
      <c r="A8545" t="str">
        <f t="shared" si="134"/>
        <v>Uric Acid -Blood84550</v>
      </c>
      <c r="B8545" t="s">
        <v>819</v>
      </c>
      <c r="C8545" s="12" t="s">
        <v>345</v>
      </c>
      <c r="D8545" t="s">
        <v>344</v>
      </c>
      <c r="E8545" s="2">
        <v>22</v>
      </c>
      <c r="F8545" s="2">
        <v>4.5199999999999996</v>
      </c>
      <c r="G8545">
        <v>0</v>
      </c>
      <c r="H8545">
        <v>4.5199999999999996</v>
      </c>
      <c r="I8545">
        <v>1616.27</v>
      </c>
    </row>
    <row r="8546" spans="1:9">
      <c r="A8546" t="str">
        <f t="shared" si="134"/>
        <v>Urinalysis81003</v>
      </c>
      <c r="B8546" t="s">
        <v>819</v>
      </c>
      <c r="C8546" s="12" t="s">
        <v>259</v>
      </c>
      <c r="D8546" t="s">
        <v>258</v>
      </c>
      <c r="E8546" s="2">
        <v>42.26</v>
      </c>
      <c r="F8546" s="2">
        <v>2.25</v>
      </c>
      <c r="G8546">
        <v>0</v>
      </c>
      <c r="H8546">
        <v>2.25</v>
      </c>
      <c r="I8546">
        <v>282.85000000000002</v>
      </c>
    </row>
    <row r="8547" spans="1:9">
      <c r="A8547" t="str">
        <f t="shared" si="134"/>
        <v>Urinalysis81003</v>
      </c>
      <c r="B8547" t="s">
        <v>819</v>
      </c>
      <c r="C8547" s="12" t="s">
        <v>259</v>
      </c>
      <c r="D8547" t="s">
        <v>258</v>
      </c>
      <c r="E8547" s="2">
        <v>40.25</v>
      </c>
      <c r="F8547" s="2">
        <v>2.25</v>
      </c>
      <c r="G8547">
        <v>0</v>
      </c>
      <c r="H8547">
        <v>2.25</v>
      </c>
      <c r="I8547">
        <v>0</v>
      </c>
    </row>
    <row r="8548" spans="1:9">
      <c r="A8548" t="str">
        <f t="shared" si="134"/>
        <v>Valproate (Depakane)80164</v>
      </c>
      <c r="B8548" t="s">
        <v>819</v>
      </c>
      <c r="C8548" s="12" t="s">
        <v>262</v>
      </c>
      <c r="D8548" t="s">
        <v>261</v>
      </c>
      <c r="E8548" s="2">
        <v>206.92</v>
      </c>
      <c r="F8548" s="2">
        <v>13.54</v>
      </c>
      <c r="G8548">
        <v>0</v>
      </c>
      <c r="H8548">
        <v>13.54</v>
      </c>
      <c r="I8548">
        <v>0</v>
      </c>
    </row>
    <row r="8549" spans="1:9">
      <c r="A8549" t="str">
        <f t="shared" si="134"/>
        <v>Venipuncture Fee36415</v>
      </c>
      <c r="B8549" t="s">
        <v>819</v>
      </c>
      <c r="C8549" s="12" t="s">
        <v>264</v>
      </c>
      <c r="D8549" t="s">
        <v>263</v>
      </c>
      <c r="E8549" s="2">
        <v>39.14</v>
      </c>
      <c r="F8549" s="2">
        <v>3</v>
      </c>
      <c r="G8549">
        <v>0</v>
      </c>
      <c r="H8549">
        <v>3</v>
      </c>
      <c r="I8549">
        <v>0</v>
      </c>
    </row>
    <row r="8550" spans="1:9">
      <c r="A8550" t="str">
        <f t="shared" si="134"/>
        <v>Vitamin B1282607</v>
      </c>
      <c r="B8550" t="s">
        <v>819</v>
      </c>
      <c r="C8550" s="12" t="s">
        <v>266</v>
      </c>
      <c r="D8550" t="s">
        <v>265</v>
      </c>
      <c r="E8550" s="2">
        <v>214.16</v>
      </c>
      <c r="F8550" s="2">
        <v>15.08</v>
      </c>
      <c r="G8550">
        <v>0</v>
      </c>
      <c r="H8550">
        <v>15.08</v>
      </c>
      <c r="I8550">
        <v>0</v>
      </c>
    </row>
    <row r="8551" spans="1:9">
      <c r="A8551" t="str">
        <f t="shared" si="134"/>
        <v>Vitamin D 25 OH82306</v>
      </c>
      <c r="B8551" t="s">
        <v>819</v>
      </c>
      <c r="C8551" s="12" t="s">
        <v>268</v>
      </c>
      <c r="D8551" t="s">
        <v>267</v>
      </c>
      <c r="E8551" s="2">
        <v>293.75</v>
      </c>
      <c r="F8551" s="2">
        <v>29.6</v>
      </c>
      <c r="G8551">
        <v>0</v>
      </c>
      <c r="H8551">
        <v>29.6</v>
      </c>
      <c r="I8551">
        <v>0</v>
      </c>
    </row>
    <row r="8552" spans="1:9">
      <c r="A8552" t="str">
        <f t="shared" si="134"/>
        <v>XR Chest PA/Lat 2 Views71046</v>
      </c>
      <c r="B8552" t="s">
        <v>819</v>
      </c>
      <c r="C8552" s="12" t="s">
        <v>270</v>
      </c>
      <c r="D8552" t="s">
        <v>269</v>
      </c>
      <c r="E8552" s="2">
        <v>488.96</v>
      </c>
      <c r="F8552" s="2">
        <v>82.61</v>
      </c>
      <c r="G8552">
        <v>0</v>
      </c>
      <c r="H8552">
        <v>82.61</v>
      </c>
      <c r="I8552">
        <v>0</v>
      </c>
    </row>
    <row r="8553" spans="1:9">
      <c r="A8553" t="str">
        <f t="shared" si="134"/>
        <v>Assessment - Outpatient90792</v>
      </c>
      <c r="B8553" t="s">
        <v>820</v>
      </c>
      <c r="C8553" s="12" t="s">
        <v>278</v>
      </c>
      <c r="D8553" t="s">
        <v>292</v>
      </c>
      <c r="E8553" s="2">
        <v>652.77</v>
      </c>
      <c r="F8553" s="2">
        <v>174.77</v>
      </c>
      <c r="G8553">
        <v>425</v>
      </c>
      <c r="H8553">
        <v>95</v>
      </c>
      <c r="I8553">
        <v>0</v>
      </c>
    </row>
    <row r="8554" spans="1:9">
      <c r="A8554" t="str">
        <f t="shared" si="134"/>
        <v>COVID-19 PCRU0003</v>
      </c>
      <c r="B8554" t="s">
        <v>820</v>
      </c>
      <c r="C8554" s="12" t="s">
        <v>795</v>
      </c>
      <c r="D8554" t="s">
        <v>84</v>
      </c>
      <c r="E8554" s="2">
        <v>220.5</v>
      </c>
      <c r="F8554" s="2">
        <v>210</v>
      </c>
      <c r="G8554">
        <v>0</v>
      </c>
      <c r="H8554">
        <v>75</v>
      </c>
      <c r="I8554">
        <v>0</v>
      </c>
    </row>
    <row r="8555" spans="1:9">
      <c r="A8555" t="str">
        <f t="shared" si="134"/>
        <v>Follow Up Psych Consult90832</v>
      </c>
      <c r="B8555" t="s">
        <v>820</v>
      </c>
      <c r="C8555" s="12" t="s">
        <v>285</v>
      </c>
      <c r="D8555" t="s">
        <v>284</v>
      </c>
      <c r="E8555" s="2">
        <v>145.87</v>
      </c>
      <c r="F8555" s="2">
        <v>68.239999999999995</v>
      </c>
      <c r="G8555">
        <v>0</v>
      </c>
      <c r="H8555">
        <v>42.86</v>
      </c>
      <c r="I8555">
        <v>0</v>
      </c>
    </row>
    <row r="8556" spans="1:9">
      <c r="A8556" t="str">
        <f t="shared" si="134"/>
        <v>Group Therapy90853</v>
      </c>
      <c r="B8556" t="s">
        <v>820</v>
      </c>
      <c r="C8556" s="12" t="s">
        <v>286</v>
      </c>
      <c r="D8556" t="s">
        <v>271</v>
      </c>
      <c r="E8556" s="2">
        <v>145.53</v>
      </c>
      <c r="F8556" s="2">
        <v>72.06</v>
      </c>
      <c r="G8556">
        <v>75</v>
      </c>
      <c r="H8556">
        <v>25</v>
      </c>
      <c r="I8556">
        <v>0</v>
      </c>
    </row>
    <row r="8557" spans="1:9">
      <c r="A8557" t="str">
        <f t="shared" si="134"/>
        <v>Indiv OP/60 min billable90837</v>
      </c>
      <c r="B8557" t="s">
        <v>820</v>
      </c>
      <c r="C8557" s="12" t="s">
        <v>291</v>
      </c>
      <c r="D8557" t="s">
        <v>290</v>
      </c>
      <c r="E8557" s="2">
        <v>237.59</v>
      </c>
      <c r="F8557" s="2">
        <v>120.52</v>
      </c>
      <c r="G8557">
        <v>200</v>
      </c>
      <c r="H8557">
        <v>71.3</v>
      </c>
      <c r="I8557">
        <v>0</v>
      </c>
    </row>
    <row r="8558" spans="1:9">
      <c r="A8558" t="str">
        <f t="shared" si="134"/>
        <v>Initial Psych Consult90792</v>
      </c>
      <c r="B8558" t="s">
        <v>820</v>
      </c>
      <c r="C8558" s="12" t="s">
        <v>293</v>
      </c>
      <c r="D8558" t="s">
        <v>292</v>
      </c>
      <c r="E8558" s="2">
        <v>457.36</v>
      </c>
      <c r="F8558" s="2">
        <v>174.77</v>
      </c>
      <c r="G8558">
        <v>0</v>
      </c>
      <c r="H8558">
        <v>94.29</v>
      </c>
      <c r="I8558">
        <v>0</v>
      </c>
    </row>
    <row r="8559" spans="1:9">
      <c r="A8559" t="str">
        <f t="shared" si="134"/>
        <v>Intensive Outpatient90853</v>
      </c>
      <c r="B8559" t="s">
        <v>820</v>
      </c>
      <c r="C8559" s="12" t="s">
        <v>299</v>
      </c>
      <c r="D8559" t="s">
        <v>271</v>
      </c>
      <c r="E8559" s="2">
        <v>436.58</v>
      </c>
      <c r="F8559" s="2">
        <v>216.18</v>
      </c>
      <c r="G8559">
        <v>175</v>
      </c>
      <c r="H8559">
        <v>76.42</v>
      </c>
      <c r="I8559">
        <v>0</v>
      </c>
    </row>
    <row r="8560" spans="1:9">
      <c r="A8560" t="str">
        <f t="shared" si="134"/>
        <v>23 Hour Observation90853</v>
      </c>
      <c r="B8560" t="s">
        <v>821</v>
      </c>
      <c r="C8560" t="s">
        <v>353</v>
      </c>
      <c r="D8560" t="s">
        <v>271</v>
      </c>
      <c r="E8560" s="2">
        <v>1945.88</v>
      </c>
      <c r="F8560" s="2">
        <v>1037.8</v>
      </c>
      <c r="G8560">
        <v>0</v>
      </c>
      <c r="H8560">
        <v>76.42</v>
      </c>
      <c r="I8560">
        <v>0</v>
      </c>
    </row>
    <row r="8561" spans="1:9">
      <c r="A8561" t="str">
        <f t="shared" si="134"/>
        <v>ABO &amp; RH86901</v>
      </c>
      <c r="B8561" t="s">
        <v>821</v>
      </c>
      <c r="C8561" t="s">
        <v>4</v>
      </c>
      <c r="D8561" t="s">
        <v>3</v>
      </c>
      <c r="E8561" s="2">
        <v>56.78</v>
      </c>
      <c r="F8561" s="2">
        <v>30.28</v>
      </c>
      <c r="G8561">
        <v>0</v>
      </c>
      <c r="H8561">
        <v>2.99</v>
      </c>
      <c r="I8561">
        <v>0</v>
      </c>
    </row>
    <row r="8562" spans="1:9">
      <c r="A8562" t="str">
        <f t="shared" si="134"/>
        <v>Acute Hepatitis80074</v>
      </c>
      <c r="B8562" t="s">
        <v>821</v>
      </c>
      <c r="C8562" t="s">
        <v>7</v>
      </c>
      <c r="D8562" t="s">
        <v>6</v>
      </c>
      <c r="E8562" s="2">
        <v>105</v>
      </c>
      <c r="F8562" s="2">
        <v>56</v>
      </c>
      <c r="G8562">
        <v>0</v>
      </c>
      <c r="H8562">
        <v>100</v>
      </c>
      <c r="I8562">
        <v>0</v>
      </c>
    </row>
    <row r="8563" spans="1:9">
      <c r="A8563" t="str">
        <f t="shared" si="134"/>
        <v>Albumin; Serum82040</v>
      </c>
      <c r="B8563" t="s">
        <v>821</v>
      </c>
      <c r="C8563" t="s">
        <v>12</v>
      </c>
      <c r="D8563" t="s">
        <v>11</v>
      </c>
      <c r="E8563" s="2">
        <v>80.459999999999994</v>
      </c>
      <c r="F8563" s="2">
        <v>42.91</v>
      </c>
      <c r="G8563">
        <v>0</v>
      </c>
      <c r="H8563">
        <v>4.95</v>
      </c>
      <c r="I8563">
        <v>0</v>
      </c>
    </row>
    <row r="8564" spans="1:9">
      <c r="A8564" t="str">
        <f t="shared" si="134"/>
        <v>Aldosterone (Serum)82088</v>
      </c>
      <c r="B8564" t="s">
        <v>821</v>
      </c>
      <c r="C8564" t="s">
        <v>14</v>
      </c>
      <c r="D8564" t="s">
        <v>13</v>
      </c>
      <c r="E8564" s="2">
        <v>505.5</v>
      </c>
      <c r="F8564" s="2">
        <v>269.60000000000002</v>
      </c>
      <c r="G8564">
        <v>0</v>
      </c>
      <c r="H8564">
        <v>40.75</v>
      </c>
      <c r="I8564">
        <v>0</v>
      </c>
    </row>
    <row r="8565" spans="1:9">
      <c r="A8565" t="str">
        <f t="shared" si="134"/>
        <v>Alkaline Phosphatase84075</v>
      </c>
      <c r="B8565" t="s">
        <v>821</v>
      </c>
      <c r="C8565" t="s">
        <v>16</v>
      </c>
      <c r="D8565" t="s">
        <v>15</v>
      </c>
      <c r="E8565" s="2">
        <v>335.99</v>
      </c>
      <c r="F8565" s="2">
        <v>179.19</v>
      </c>
      <c r="G8565">
        <v>0</v>
      </c>
      <c r="H8565">
        <v>5.18</v>
      </c>
      <c r="I8565">
        <v>0</v>
      </c>
    </row>
    <row r="8566" spans="1:9">
      <c r="A8566" t="str">
        <f t="shared" si="134"/>
        <v>ALT (SGPT)84460</v>
      </c>
      <c r="B8566" t="s">
        <v>821</v>
      </c>
      <c r="C8566" t="s">
        <v>18</v>
      </c>
      <c r="D8566" t="s">
        <v>17</v>
      </c>
      <c r="E8566" s="2">
        <v>72.06</v>
      </c>
      <c r="F8566" s="2">
        <v>38.43</v>
      </c>
      <c r="G8566">
        <v>0</v>
      </c>
      <c r="H8566">
        <v>5.3</v>
      </c>
      <c r="I8566">
        <v>0</v>
      </c>
    </row>
    <row r="8567" spans="1:9">
      <c r="A8567" t="str">
        <f t="shared" si="134"/>
        <v>Ambulatory DetoxH0014</v>
      </c>
      <c r="B8567" t="s">
        <v>821</v>
      </c>
      <c r="C8567" t="s">
        <v>275</v>
      </c>
      <c r="D8567" t="s">
        <v>274</v>
      </c>
      <c r="E8567" s="2">
        <v>1325.36</v>
      </c>
      <c r="F8567" s="2">
        <v>750</v>
      </c>
      <c r="G8567">
        <v>0</v>
      </c>
      <c r="H8567">
        <v>324</v>
      </c>
      <c r="I8567">
        <v>0</v>
      </c>
    </row>
    <row r="8568" spans="1:9">
      <c r="A8568" t="str">
        <f t="shared" si="134"/>
        <v>Ammonia82140</v>
      </c>
      <c r="B8568" t="s">
        <v>821</v>
      </c>
      <c r="C8568" t="s">
        <v>20</v>
      </c>
      <c r="D8568" t="s">
        <v>19</v>
      </c>
      <c r="E8568" s="2">
        <v>186.09</v>
      </c>
      <c r="F8568" s="2">
        <v>99.25</v>
      </c>
      <c r="G8568">
        <v>0</v>
      </c>
      <c r="H8568">
        <v>14.57</v>
      </c>
      <c r="I8568">
        <v>0</v>
      </c>
    </row>
    <row r="8569" spans="1:9">
      <c r="A8569" t="str">
        <f t="shared" si="134"/>
        <v>Amylase (Serum)82150</v>
      </c>
      <c r="B8569" t="s">
        <v>821</v>
      </c>
      <c r="C8569" t="s">
        <v>22</v>
      </c>
      <c r="D8569" t="s">
        <v>21</v>
      </c>
      <c r="E8569" s="2">
        <v>161.78</v>
      </c>
      <c r="F8569" s="2">
        <v>86.28</v>
      </c>
      <c r="G8569">
        <v>0</v>
      </c>
      <c r="H8569">
        <v>6.48</v>
      </c>
      <c r="I8569">
        <v>0</v>
      </c>
    </row>
    <row r="8570" spans="1:9">
      <c r="A8570" t="str">
        <f t="shared" si="134"/>
        <v>Antibody Screen86850</v>
      </c>
      <c r="B8570" t="s">
        <v>821</v>
      </c>
      <c r="C8570" t="s">
        <v>24</v>
      </c>
      <c r="D8570" t="s">
        <v>23</v>
      </c>
      <c r="E8570" s="2">
        <v>162.34</v>
      </c>
      <c r="F8570" s="2">
        <v>86.58</v>
      </c>
      <c r="G8570">
        <v>0</v>
      </c>
      <c r="H8570">
        <v>9.77</v>
      </c>
      <c r="I8570">
        <v>0</v>
      </c>
    </row>
    <row r="8571" spans="1:9">
      <c r="A8571" t="str">
        <f t="shared" si="134"/>
        <v>APTT85730</v>
      </c>
      <c r="B8571" t="s">
        <v>821</v>
      </c>
      <c r="C8571" t="s">
        <v>26</v>
      </c>
      <c r="D8571" t="s">
        <v>25</v>
      </c>
      <c r="E8571" s="2">
        <v>121.55</v>
      </c>
      <c r="F8571" s="2">
        <v>64.83</v>
      </c>
      <c r="G8571">
        <v>0</v>
      </c>
      <c r="H8571">
        <v>6.01</v>
      </c>
      <c r="I8571">
        <v>0</v>
      </c>
    </row>
    <row r="8572" spans="1:9">
      <c r="A8572" t="str">
        <f t="shared" si="134"/>
        <v>Assessment - Outpatient90792</v>
      </c>
      <c r="B8572" t="s">
        <v>821</v>
      </c>
      <c r="C8572" t="s">
        <v>278</v>
      </c>
      <c r="D8572" t="s">
        <v>292</v>
      </c>
      <c r="E8572" s="2">
        <v>652.77</v>
      </c>
      <c r="F8572" s="2">
        <v>348.15</v>
      </c>
      <c r="G8572">
        <v>425</v>
      </c>
      <c r="H8572">
        <v>95</v>
      </c>
      <c r="I8572">
        <v>1081.1099999999999</v>
      </c>
    </row>
    <row r="8573" spans="1:9">
      <c r="A8573" t="str">
        <f t="shared" si="134"/>
        <v>AST (SGPT)84450</v>
      </c>
      <c r="B8573" t="s">
        <v>821</v>
      </c>
      <c r="C8573" t="s">
        <v>28</v>
      </c>
      <c r="D8573" t="s">
        <v>27</v>
      </c>
      <c r="E8573" s="2">
        <v>65.42</v>
      </c>
      <c r="F8573" s="2">
        <v>34.89</v>
      </c>
      <c r="G8573">
        <v>0</v>
      </c>
      <c r="H8573">
        <v>5.18</v>
      </c>
      <c r="I8573">
        <v>0</v>
      </c>
    </row>
    <row r="8574" spans="1:9">
      <c r="A8574" t="str">
        <f t="shared" si="134"/>
        <v>Bacteria ID Other87077</v>
      </c>
      <c r="B8574" t="s">
        <v>821</v>
      </c>
      <c r="C8574" t="s">
        <v>30</v>
      </c>
      <c r="D8574" t="s">
        <v>29</v>
      </c>
      <c r="E8574" s="2">
        <v>100.88</v>
      </c>
      <c r="F8574" s="2">
        <v>53.8</v>
      </c>
      <c r="G8574">
        <v>0</v>
      </c>
      <c r="H8574">
        <v>8.08</v>
      </c>
      <c r="I8574">
        <v>0</v>
      </c>
    </row>
    <row r="8575" spans="1:9">
      <c r="A8575" t="str">
        <f t="shared" si="134"/>
        <v>Bacteria ID Urine87088</v>
      </c>
      <c r="B8575" t="s">
        <v>821</v>
      </c>
      <c r="C8575" t="s">
        <v>32</v>
      </c>
      <c r="D8575" t="s">
        <v>31</v>
      </c>
      <c r="E8575" s="2">
        <v>195.07</v>
      </c>
      <c r="F8575" s="2">
        <v>104.04</v>
      </c>
      <c r="G8575">
        <v>0</v>
      </c>
      <c r="H8575">
        <v>8.09</v>
      </c>
      <c r="I8575">
        <v>0</v>
      </c>
    </row>
    <row r="8576" spans="1:9">
      <c r="A8576" t="str">
        <f t="shared" si="134"/>
        <v>Bacteria ID, Anaerobe87076</v>
      </c>
      <c r="B8576" t="s">
        <v>821</v>
      </c>
      <c r="C8576" t="s">
        <v>35</v>
      </c>
      <c r="D8576" t="s">
        <v>34</v>
      </c>
      <c r="E8576" s="2">
        <v>168.14</v>
      </c>
      <c r="F8576" s="2">
        <v>89.67</v>
      </c>
      <c r="G8576">
        <v>0</v>
      </c>
      <c r="H8576">
        <v>8.08</v>
      </c>
      <c r="I8576">
        <v>0</v>
      </c>
    </row>
    <row r="8577" spans="1:9">
      <c r="A8577" t="str">
        <f t="shared" si="134"/>
        <v>Basic Metabolic Panel80048</v>
      </c>
      <c r="B8577" t="s">
        <v>821</v>
      </c>
      <c r="C8577" t="s">
        <v>37</v>
      </c>
      <c r="D8577" t="s">
        <v>36</v>
      </c>
      <c r="E8577" s="2">
        <v>174.51</v>
      </c>
      <c r="F8577" s="2">
        <v>93.07</v>
      </c>
      <c r="G8577">
        <v>0</v>
      </c>
      <c r="H8577">
        <v>8.4600000000000009</v>
      </c>
      <c r="I8577">
        <v>0</v>
      </c>
    </row>
    <row r="8578" spans="1:9">
      <c r="A8578" t="str">
        <f t="shared" si="134"/>
        <v>BHCG Qual Serum84703</v>
      </c>
      <c r="B8578" t="s">
        <v>821</v>
      </c>
      <c r="C8578" t="s">
        <v>39</v>
      </c>
      <c r="D8578" t="s">
        <v>38</v>
      </c>
      <c r="E8578" s="2">
        <v>125.02</v>
      </c>
      <c r="F8578" s="2">
        <v>66.680000000000007</v>
      </c>
      <c r="G8578">
        <v>0</v>
      </c>
      <c r="H8578">
        <v>7.52</v>
      </c>
      <c r="I8578">
        <v>0</v>
      </c>
    </row>
    <row r="8579" spans="1:9">
      <c r="A8579" t="str">
        <f t="shared" si="134"/>
        <v>BHCG Quant Serum84702</v>
      </c>
      <c r="B8579" t="s">
        <v>821</v>
      </c>
      <c r="C8579" t="s">
        <v>41</v>
      </c>
      <c r="D8579" t="s">
        <v>40</v>
      </c>
      <c r="E8579" s="2">
        <v>110.26</v>
      </c>
      <c r="F8579" s="2">
        <v>58.81</v>
      </c>
      <c r="G8579">
        <v>0</v>
      </c>
      <c r="H8579">
        <v>15.05</v>
      </c>
      <c r="I8579">
        <v>0</v>
      </c>
    </row>
    <row r="8580" spans="1:9">
      <c r="A8580" t="str">
        <f t="shared" si="134"/>
        <v>Bilirubin, Total82247</v>
      </c>
      <c r="B8580" t="s">
        <v>821</v>
      </c>
      <c r="C8580" t="s">
        <v>43</v>
      </c>
      <c r="D8580" t="s">
        <v>42</v>
      </c>
      <c r="E8580" s="2">
        <v>82.69</v>
      </c>
      <c r="F8580" s="2">
        <v>44.1</v>
      </c>
      <c r="G8580">
        <v>0</v>
      </c>
      <c r="H8580">
        <v>5.0199999999999996</v>
      </c>
      <c r="I8580">
        <v>0</v>
      </c>
    </row>
    <row r="8581" spans="1:9">
      <c r="A8581" t="str">
        <f t="shared" si="134"/>
        <v>Blood Culture87040</v>
      </c>
      <c r="B8581" t="s">
        <v>821</v>
      </c>
      <c r="C8581" t="s">
        <v>45</v>
      </c>
      <c r="D8581" t="s">
        <v>44</v>
      </c>
      <c r="E8581" s="2">
        <v>281.69</v>
      </c>
      <c r="F8581" s="2">
        <v>150.24</v>
      </c>
      <c r="G8581">
        <v>0</v>
      </c>
      <c r="H8581">
        <v>10.32</v>
      </c>
      <c r="I8581">
        <v>0</v>
      </c>
    </row>
    <row r="8582" spans="1:9">
      <c r="A8582" t="str">
        <f t="shared" si="134"/>
        <v>Blood Osmolality93930</v>
      </c>
      <c r="B8582" t="s">
        <v>821</v>
      </c>
      <c r="C8582" t="s">
        <v>47</v>
      </c>
      <c r="D8582" t="s">
        <v>46</v>
      </c>
      <c r="E8582" s="2">
        <v>128.16</v>
      </c>
      <c r="F8582" s="2">
        <v>68.349999999999994</v>
      </c>
      <c r="G8582">
        <v>0</v>
      </c>
      <c r="H8582">
        <v>68.349999999999994</v>
      </c>
      <c r="I8582">
        <v>0</v>
      </c>
    </row>
    <row r="8583" spans="1:9">
      <c r="A8583" t="str">
        <f t="shared" ref="A8583:A8646" si="135">C8583&amp;D8583</f>
        <v>Blood TB Test86480</v>
      </c>
      <c r="B8583" t="s">
        <v>821</v>
      </c>
      <c r="C8583" t="s">
        <v>49</v>
      </c>
      <c r="D8583" t="s">
        <v>48</v>
      </c>
      <c r="E8583" s="2">
        <v>259.92</v>
      </c>
      <c r="F8583" s="2">
        <v>138.62</v>
      </c>
      <c r="G8583">
        <v>0</v>
      </c>
      <c r="H8583">
        <v>61.98</v>
      </c>
      <c r="I8583">
        <v>0</v>
      </c>
    </row>
    <row r="8584" spans="1:9">
      <c r="A8584" t="str">
        <f t="shared" si="135"/>
        <v>BNP83880</v>
      </c>
      <c r="B8584" t="s">
        <v>821</v>
      </c>
      <c r="C8584" t="s">
        <v>51</v>
      </c>
      <c r="D8584" t="s">
        <v>50</v>
      </c>
      <c r="E8584" s="2">
        <v>198.72</v>
      </c>
      <c r="F8584" s="2">
        <v>105.99</v>
      </c>
      <c r="G8584">
        <v>0</v>
      </c>
      <c r="H8584">
        <v>39.26</v>
      </c>
      <c r="I8584">
        <v>0</v>
      </c>
    </row>
    <row r="8585" spans="1:9">
      <c r="A8585" t="str">
        <f t="shared" si="135"/>
        <v>BUN (Urea Nitrogen)84520</v>
      </c>
      <c r="B8585" t="s">
        <v>821</v>
      </c>
      <c r="C8585" t="s">
        <v>53</v>
      </c>
      <c r="D8585" t="s">
        <v>52</v>
      </c>
      <c r="E8585" s="2">
        <v>93.48</v>
      </c>
      <c r="F8585" s="2">
        <v>49.86</v>
      </c>
      <c r="G8585">
        <v>0</v>
      </c>
      <c r="H8585">
        <v>3.95</v>
      </c>
      <c r="I8585">
        <v>0</v>
      </c>
    </row>
    <row r="8586" spans="1:9">
      <c r="A8586" t="str">
        <f t="shared" si="135"/>
        <v>C-Reactive Protein86140</v>
      </c>
      <c r="B8586" t="s">
        <v>821</v>
      </c>
      <c r="C8586" t="s">
        <v>55</v>
      </c>
      <c r="D8586" t="s">
        <v>54</v>
      </c>
      <c r="E8586" s="2">
        <v>216.92</v>
      </c>
      <c r="F8586" s="2">
        <v>115.69</v>
      </c>
      <c r="G8586">
        <v>0</v>
      </c>
      <c r="H8586">
        <v>5.18</v>
      </c>
      <c r="I8586">
        <v>0</v>
      </c>
    </row>
    <row r="8587" spans="1:9">
      <c r="A8587" t="str">
        <f t="shared" si="135"/>
        <v>C. Difficile87493</v>
      </c>
      <c r="B8587" t="s">
        <v>821</v>
      </c>
      <c r="C8587" t="s">
        <v>57</v>
      </c>
      <c r="D8587" t="s">
        <v>56</v>
      </c>
      <c r="E8587" s="2">
        <v>149.94</v>
      </c>
      <c r="F8587" s="2">
        <v>79.97</v>
      </c>
      <c r="G8587">
        <v>0</v>
      </c>
      <c r="H8587">
        <v>37.270000000000003</v>
      </c>
      <c r="I8587">
        <v>0</v>
      </c>
    </row>
    <row r="8588" spans="1:9">
      <c r="A8588" t="str">
        <f t="shared" si="135"/>
        <v>C. Difficile EPI87493</v>
      </c>
      <c r="B8588" t="s">
        <v>821</v>
      </c>
      <c r="C8588" t="s">
        <v>58</v>
      </c>
      <c r="D8588" t="s">
        <v>56</v>
      </c>
      <c r="E8588" s="2">
        <v>149.94</v>
      </c>
      <c r="F8588" s="2">
        <v>79.97</v>
      </c>
      <c r="G8588">
        <v>0</v>
      </c>
      <c r="H8588">
        <v>37.270000000000003</v>
      </c>
      <c r="I8588">
        <v>0</v>
      </c>
    </row>
    <row r="8589" spans="1:9">
      <c r="A8589" t="str">
        <f t="shared" si="135"/>
        <v>Calcium82310</v>
      </c>
      <c r="B8589" t="s">
        <v>821</v>
      </c>
      <c r="C8589" t="s">
        <v>60</v>
      </c>
      <c r="D8589" t="s">
        <v>59</v>
      </c>
      <c r="E8589" s="2">
        <v>128.16</v>
      </c>
      <c r="F8589" s="2">
        <v>68.349999999999994</v>
      </c>
      <c r="G8589">
        <v>0</v>
      </c>
      <c r="H8589">
        <v>5.16</v>
      </c>
      <c r="I8589">
        <v>0</v>
      </c>
    </row>
    <row r="8590" spans="1:9">
      <c r="A8590" t="str">
        <f t="shared" si="135"/>
        <v>Candida Species DNA Probe87480</v>
      </c>
      <c r="B8590" t="s">
        <v>821</v>
      </c>
      <c r="C8590" t="s">
        <v>62</v>
      </c>
      <c r="D8590" t="s">
        <v>61</v>
      </c>
      <c r="E8590" s="2">
        <v>77.45</v>
      </c>
      <c r="F8590" s="2">
        <v>41.31</v>
      </c>
      <c r="G8590">
        <v>0</v>
      </c>
      <c r="H8590">
        <v>20.05</v>
      </c>
      <c r="I8590">
        <v>0</v>
      </c>
    </row>
    <row r="8591" spans="1:9">
      <c r="A8591" t="str">
        <f t="shared" si="135"/>
        <v>Carbamazipine (Tegretol)80156</v>
      </c>
      <c r="B8591" t="s">
        <v>821</v>
      </c>
      <c r="C8591" t="s">
        <v>64</v>
      </c>
      <c r="D8591" t="s">
        <v>63</v>
      </c>
      <c r="E8591" s="2">
        <v>283.62</v>
      </c>
      <c r="F8591" s="2">
        <v>151.26</v>
      </c>
      <c r="G8591">
        <v>0</v>
      </c>
      <c r="H8591">
        <v>14.57</v>
      </c>
      <c r="I8591">
        <v>0</v>
      </c>
    </row>
    <row r="8592" spans="1:9">
      <c r="A8592" t="str">
        <f t="shared" si="135"/>
        <v>Carbon Dioxide (CO2)82374</v>
      </c>
      <c r="B8592" t="s">
        <v>821</v>
      </c>
      <c r="C8592" t="s">
        <v>66</v>
      </c>
      <c r="D8592" t="s">
        <v>65</v>
      </c>
      <c r="E8592" s="2">
        <v>107.77</v>
      </c>
      <c r="F8592" s="2">
        <v>57.48</v>
      </c>
      <c r="G8592">
        <v>0</v>
      </c>
      <c r="H8592">
        <v>4.88</v>
      </c>
      <c r="I8592">
        <v>0</v>
      </c>
    </row>
    <row r="8593" spans="1:9">
      <c r="A8593" t="str">
        <f t="shared" si="135"/>
        <v>CBC (No Auto Diff)85027</v>
      </c>
      <c r="B8593" t="s">
        <v>821</v>
      </c>
      <c r="C8593" t="s">
        <v>68</v>
      </c>
      <c r="D8593" t="s">
        <v>67</v>
      </c>
      <c r="E8593" s="2">
        <v>91.51</v>
      </c>
      <c r="F8593" s="2">
        <v>48.8</v>
      </c>
      <c r="G8593">
        <v>0</v>
      </c>
      <c r="H8593">
        <v>6.47</v>
      </c>
      <c r="I8593">
        <v>0</v>
      </c>
    </row>
    <row r="8594" spans="1:9">
      <c r="A8594" t="str">
        <f t="shared" si="135"/>
        <v>CBC w/Auto Diff85025</v>
      </c>
      <c r="B8594" t="s">
        <v>821</v>
      </c>
      <c r="C8594" t="s">
        <v>70</v>
      </c>
      <c r="D8594" t="s">
        <v>69</v>
      </c>
      <c r="E8594" s="2">
        <v>42.26</v>
      </c>
      <c r="F8594" s="2">
        <v>22.54</v>
      </c>
      <c r="G8594">
        <v>0</v>
      </c>
      <c r="H8594">
        <v>7.77</v>
      </c>
      <c r="I8594">
        <v>0</v>
      </c>
    </row>
    <row r="8595" spans="1:9">
      <c r="A8595" t="str">
        <f t="shared" si="135"/>
        <v>CBC w/Diff85025</v>
      </c>
      <c r="B8595" t="s">
        <v>821</v>
      </c>
      <c r="C8595" t="s">
        <v>794</v>
      </c>
      <c r="D8595" t="s">
        <v>69</v>
      </c>
      <c r="E8595" s="2">
        <v>40.25</v>
      </c>
      <c r="F8595" s="2">
        <v>21.46</v>
      </c>
      <c r="G8595">
        <v>0</v>
      </c>
      <c r="H8595">
        <v>7.77</v>
      </c>
      <c r="I8595">
        <v>0</v>
      </c>
    </row>
    <row r="8596" spans="1:9">
      <c r="A8596" t="str">
        <f t="shared" si="135"/>
        <v>CEA82378</v>
      </c>
      <c r="B8596" t="s">
        <v>821</v>
      </c>
      <c r="C8596" t="s">
        <v>73</v>
      </c>
      <c r="D8596" t="s">
        <v>72</v>
      </c>
      <c r="E8596" s="2">
        <v>276.45</v>
      </c>
      <c r="F8596" s="2">
        <v>147.44</v>
      </c>
      <c r="G8596">
        <v>0</v>
      </c>
      <c r="H8596">
        <v>18.96</v>
      </c>
      <c r="I8596">
        <v>0</v>
      </c>
    </row>
    <row r="8597" spans="1:9">
      <c r="A8597" t="str">
        <f t="shared" si="135"/>
        <v>CHEM Profile Explode84702</v>
      </c>
      <c r="B8597" t="s">
        <v>821</v>
      </c>
      <c r="C8597" t="s">
        <v>803</v>
      </c>
      <c r="D8597" t="s">
        <v>40</v>
      </c>
      <c r="E8597" s="2">
        <v>44.42</v>
      </c>
      <c r="F8597" s="2">
        <v>0</v>
      </c>
      <c r="G8597">
        <v>0</v>
      </c>
      <c r="H8597">
        <v>25.76</v>
      </c>
      <c r="I8597">
        <v>0</v>
      </c>
    </row>
    <row r="8598" spans="1:9">
      <c r="A8598" t="str">
        <f t="shared" si="135"/>
        <v>Chlamydia Trachomatis, AMP PROB87491</v>
      </c>
      <c r="B8598" t="s">
        <v>821</v>
      </c>
      <c r="C8598" t="s">
        <v>310</v>
      </c>
      <c r="D8598" t="s">
        <v>309</v>
      </c>
      <c r="E8598" s="2">
        <v>142.66999999999999</v>
      </c>
      <c r="F8598" s="2">
        <v>76.09</v>
      </c>
      <c r="G8598">
        <v>0</v>
      </c>
      <c r="H8598">
        <v>35.090000000000003</v>
      </c>
      <c r="I8598">
        <v>0</v>
      </c>
    </row>
    <row r="8599" spans="1:9">
      <c r="A8599" t="str">
        <f t="shared" si="135"/>
        <v>Chloride82435</v>
      </c>
      <c r="B8599" t="s">
        <v>821</v>
      </c>
      <c r="C8599" t="s">
        <v>75</v>
      </c>
      <c r="D8599" t="s">
        <v>74</v>
      </c>
      <c r="E8599" s="2">
        <v>110.25</v>
      </c>
      <c r="F8599" s="2">
        <v>58.8</v>
      </c>
      <c r="G8599">
        <v>0</v>
      </c>
      <c r="H8599">
        <v>4.5999999999999996</v>
      </c>
      <c r="I8599">
        <v>0</v>
      </c>
    </row>
    <row r="8600" spans="1:9">
      <c r="A8600" t="str">
        <f t="shared" si="135"/>
        <v>Clostridium Difficile87324</v>
      </c>
      <c r="B8600" t="s">
        <v>821</v>
      </c>
      <c r="C8600" t="s">
        <v>77</v>
      </c>
      <c r="D8600" t="s">
        <v>76</v>
      </c>
      <c r="E8600" s="2">
        <v>27.56</v>
      </c>
      <c r="F8600" s="2">
        <v>14.7</v>
      </c>
      <c r="G8600">
        <v>0</v>
      </c>
      <c r="H8600">
        <v>11.98</v>
      </c>
      <c r="I8600">
        <v>0</v>
      </c>
    </row>
    <row r="8601" spans="1:9">
      <c r="A8601" t="str">
        <f t="shared" si="135"/>
        <v>Cortisol AM82533</v>
      </c>
      <c r="B8601" t="s">
        <v>821</v>
      </c>
      <c r="C8601" t="s">
        <v>79</v>
      </c>
      <c r="D8601" t="s">
        <v>78</v>
      </c>
      <c r="E8601" s="2">
        <v>340.95</v>
      </c>
      <c r="F8601" s="2">
        <v>181.84</v>
      </c>
      <c r="G8601">
        <v>0</v>
      </c>
      <c r="H8601">
        <v>16.3</v>
      </c>
      <c r="I8601">
        <v>0</v>
      </c>
    </row>
    <row r="8602" spans="1:9">
      <c r="A8602" t="str">
        <f t="shared" si="135"/>
        <v>Cortisol PM82533</v>
      </c>
      <c r="B8602" t="s">
        <v>821</v>
      </c>
      <c r="C8602" t="s">
        <v>80</v>
      </c>
      <c r="D8602" t="s">
        <v>78</v>
      </c>
      <c r="E8602" s="2">
        <v>340.95</v>
      </c>
      <c r="F8602" s="2">
        <v>181.84</v>
      </c>
      <c r="G8602">
        <v>0</v>
      </c>
      <c r="H8602">
        <v>16.3</v>
      </c>
      <c r="I8602">
        <v>0</v>
      </c>
    </row>
    <row r="8603" spans="1:9">
      <c r="A8603" t="str">
        <f t="shared" si="135"/>
        <v>Cortisol Random82533</v>
      </c>
      <c r="B8603" t="s">
        <v>821</v>
      </c>
      <c r="C8603" t="s">
        <v>81</v>
      </c>
      <c r="D8603" t="s">
        <v>78</v>
      </c>
      <c r="E8603" s="2">
        <v>340.95</v>
      </c>
      <c r="F8603" s="2">
        <v>181.84</v>
      </c>
      <c r="G8603">
        <v>0</v>
      </c>
      <c r="H8603">
        <v>16.3</v>
      </c>
      <c r="I8603">
        <v>0</v>
      </c>
    </row>
    <row r="8604" spans="1:9">
      <c r="A8604" t="str">
        <f t="shared" si="135"/>
        <v>COVID 19 Antibody IGG IGM86328</v>
      </c>
      <c r="B8604" t="s">
        <v>821</v>
      </c>
      <c r="C8604" t="s">
        <v>83</v>
      </c>
      <c r="D8604" t="s">
        <v>82</v>
      </c>
      <c r="E8604" s="2">
        <v>82.69</v>
      </c>
      <c r="F8604" s="2">
        <v>44.1</v>
      </c>
      <c r="G8604">
        <v>0</v>
      </c>
      <c r="H8604">
        <v>44.1</v>
      </c>
      <c r="I8604">
        <v>0</v>
      </c>
    </row>
    <row r="8605" spans="1:9">
      <c r="A8605" t="str">
        <f t="shared" si="135"/>
        <v>COVID-19 PCRU0003</v>
      </c>
      <c r="B8605" t="s">
        <v>821</v>
      </c>
      <c r="C8605" t="s">
        <v>795</v>
      </c>
      <c r="D8605" t="s">
        <v>84</v>
      </c>
      <c r="E8605" s="2">
        <v>220.5</v>
      </c>
      <c r="F8605" s="2">
        <v>117.6</v>
      </c>
      <c r="G8605">
        <v>0</v>
      </c>
      <c r="H8605">
        <v>75</v>
      </c>
      <c r="I8605">
        <v>0</v>
      </c>
    </row>
    <row r="8606" spans="1:9">
      <c r="A8606" t="str">
        <f t="shared" si="135"/>
        <v>Covid-19 Rapid Antigen (CV2AG)87426</v>
      </c>
      <c r="B8606" t="s">
        <v>821</v>
      </c>
      <c r="C8606" t="s">
        <v>85</v>
      </c>
      <c r="D8606" t="s">
        <v>796</v>
      </c>
      <c r="E8606" s="2">
        <v>220.5</v>
      </c>
      <c r="F8606" s="3">
        <v>117.6</v>
      </c>
      <c r="G8606">
        <v>0</v>
      </c>
      <c r="H8606">
        <v>117.6</v>
      </c>
      <c r="I8606">
        <v>563.84</v>
      </c>
    </row>
    <row r="8607" spans="1:9">
      <c r="A8607" t="str">
        <f t="shared" si="135"/>
        <v>CPK; Total82550</v>
      </c>
      <c r="B8607" t="s">
        <v>821</v>
      </c>
      <c r="C8607" t="s">
        <v>87</v>
      </c>
      <c r="D8607" t="s">
        <v>86</v>
      </c>
      <c r="E8607" s="2">
        <v>149.91999999999999</v>
      </c>
      <c r="F8607" s="2">
        <v>79.959999999999994</v>
      </c>
      <c r="G8607">
        <v>0</v>
      </c>
      <c r="H8607">
        <v>6.51</v>
      </c>
      <c r="I8607">
        <v>0</v>
      </c>
    </row>
    <row r="8608" spans="1:9">
      <c r="A8608" t="str">
        <f t="shared" si="135"/>
        <v>Creatinine82565</v>
      </c>
      <c r="B8608" t="s">
        <v>821</v>
      </c>
      <c r="C8608" t="s">
        <v>89</v>
      </c>
      <c r="D8608" t="s">
        <v>88</v>
      </c>
      <c r="E8608" s="2">
        <v>91.51</v>
      </c>
      <c r="F8608" s="2">
        <v>48.8</v>
      </c>
      <c r="G8608">
        <v>0</v>
      </c>
      <c r="H8608">
        <v>5.12</v>
      </c>
      <c r="I8608">
        <v>0</v>
      </c>
    </row>
    <row r="8609" spans="1:9">
      <c r="A8609" t="str">
        <f t="shared" si="135"/>
        <v>Cryptosporidium87328</v>
      </c>
      <c r="B8609" t="s">
        <v>821</v>
      </c>
      <c r="C8609" t="s">
        <v>316</v>
      </c>
      <c r="D8609" t="s">
        <v>315</v>
      </c>
      <c r="E8609" s="2">
        <v>138.34</v>
      </c>
      <c r="F8609" s="2">
        <v>73.78</v>
      </c>
      <c r="G8609">
        <v>0</v>
      </c>
      <c r="H8609">
        <v>13.82</v>
      </c>
      <c r="I8609">
        <v>0</v>
      </c>
    </row>
    <row r="8610" spans="1:9">
      <c r="A8610" t="str">
        <f t="shared" si="135"/>
        <v>Culture, Nose/Throat87070</v>
      </c>
      <c r="B8610" t="s">
        <v>821</v>
      </c>
      <c r="C8610" t="s">
        <v>91</v>
      </c>
      <c r="D8610" t="s">
        <v>90</v>
      </c>
      <c r="E8610" s="2">
        <v>206.92</v>
      </c>
      <c r="F8610" s="2">
        <v>110.36</v>
      </c>
      <c r="G8610">
        <v>0</v>
      </c>
      <c r="H8610">
        <v>8.6199999999999992</v>
      </c>
      <c r="I8610">
        <v>0</v>
      </c>
    </row>
    <row r="8611" spans="1:9">
      <c r="A8611" t="str">
        <f t="shared" si="135"/>
        <v>Culture, Stool87045</v>
      </c>
      <c r="B8611" t="s">
        <v>821</v>
      </c>
      <c r="C8611" t="s">
        <v>93</v>
      </c>
      <c r="D8611" t="s">
        <v>92</v>
      </c>
      <c r="E8611" s="2">
        <v>239.63</v>
      </c>
      <c r="F8611" s="2">
        <v>127.8</v>
      </c>
      <c r="G8611">
        <v>0</v>
      </c>
      <c r="H8611">
        <v>9.44</v>
      </c>
      <c r="I8611">
        <v>0</v>
      </c>
    </row>
    <row r="8612" spans="1:9">
      <c r="A8612" t="str">
        <f t="shared" si="135"/>
        <v>Culture, Urine87086</v>
      </c>
      <c r="B8612" t="s">
        <v>821</v>
      </c>
      <c r="C8612" t="s">
        <v>95</v>
      </c>
      <c r="D8612" t="s">
        <v>94</v>
      </c>
      <c r="E8612" s="2">
        <v>138.34</v>
      </c>
      <c r="F8612" s="2">
        <v>73.78</v>
      </c>
      <c r="G8612">
        <v>0</v>
      </c>
      <c r="H8612">
        <v>8.07</v>
      </c>
      <c r="I8612">
        <v>0</v>
      </c>
    </row>
    <row r="8613" spans="1:9">
      <c r="A8613" t="str">
        <f t="shared" si="135"/>
        <v>D-Dimer DVT/PE Quant85379</v>
      </c>
      <c r="B8613" t="s">
        <v>821</v>
      </c>
      <c r="C8613" t="s">
        <v>97</v>
      </c>
      <c r="D8613" t="s">
        <v>96</v>
      </c>
      <c r="E8613" s="2">
        <v>206.44</v>
      </c>
      <c r="F8613" s="2">
        <v>110.1</v>
      </c>
      <c r="G8613">
        <v>0</v>
      </c>
      <c r="H8613">
        <v>10.18</v>
      </c>
      <c r="I8613">
        <v>0</v>
      </c>
    </row>
    <row r="8614" spans="1:9">
      <c r="A8614" t="str">
        <f t="shared" si="135"/>
        <v>Day PartialH0035</v>
      </c>
      <c r="B8614" t="s">
        <v>821</v>
      </c>
      <c r="C8614" t="s">
        <v>280</v>
      </c>
      <c r="D8614" t="s">
        <v>357</v>
      </c>
      <c r="E8614" s="2">
        <v>939.68</v>
      </c>
      <c r="F8614" s="2">
        <v>501.16</v>
      </c>
      <c r="G8614">
        <v>0</v>
      </c>
      <c r="H8614">
        <v>210</v>
      </c>
      <c r="I8614">
        <v>0</v>
      </c>
    </row>
    <row r="8615" spans="1:9">
      <c r="A8615" t="str">
        <f t="shared" si="135"/>
        <v>Digoxin80162</v>
      </c>
      <c r="B8615" t="s">
        <v>821</v>
      </c>
      <c r="C8615" t="s">
        <v>99</v>
      </c>
      <c r="D8615" t="s">
        <v>98</v>
      </c>
      <c r="E8615" s="2">
        <v>238.41</v>
      </c>
      <c r="F8615" s="2">
        <v>127.15</v>
      </c>
      <c r="G8615">
        <v>0</v>
      </c>
      <c r="H8615">
        <v>13.28</v>
      </c>
      <c r="I8615">
        <v>0</v>
      </c>
    </row>
    <row r="8616" spans="1:9">
      <c r="A8616" t="str">
        <f t="shared" si="135"/>
        <v>Direct Bilirubin82248</v>
      </c>
      <c r="B8616" t="s">
        <v>821</v>
      </c>
      <c r="C8616" t="s">
        <v>101</v>
      </c>
      <c r="D8616" t="s">
        <v>100</v>
      </c>
      <c r="E8616" s="2">
        <v>96.09</v>
      </c>
      <c r="F8616" s="2">
        <v>51.25</v>
      </c>
      <c r="G8616">
        <v>0</v>
      </c>
      <c r="H8616">
        <v>5.0199999999999996</v>
      </c>
      <c r="I8616">
        <v>0</v>
      </c>
    </row>
    <row r="8617" spans="1:9">
      <c r="A8617" t="str">
        <f t="shared" si="135"/>
        <v>Drug Screen80305</v>
      </c>
      <c r="B8617" t="s">
        <v>821</v>
      </c>
      <c r="C8617" t="s">
        <v>103</v>
      </c>
      <c r="D8617" t="s">
        <v>102</v>
      </c>
      <c r="E8617" s="2">
        <v>332.63</v>
      </c>
      <c r="F8617" s="2">
        <v>177.4</v>
      </c>
      <c r="G8617">
        <v>0</v>
      </c>
      <c r="H8617">
        <v>12.6</v>
      </c>
      <c r="I8617">
        <v>0</v>
      </c>
    </row>
    <row r="8618" spans="1:9">
      <c r="A8618" t="str">
        <f t="shared" si="135"/>
        <v>E Histolytica87337</v>
      </c>
      <c r="B8618" t="s">
        <v>821</v>
      </c>
      <c r="C8618" t="s">
        <v>318</v>
      </c>
      <c r="D8618" t="s">
        <v>317</v>
      </c>
      <c r="E8618" s="2">
        <v>65.42</v>
      </c>
      <c r="F8618" s="2">
        <v>34.89</v>
      </c>
      <c r="G8618">
        <v>0</v>
      </c>
      <c r="H8618">
        <v>11.98</v>
      </c>
      <c r="I8618">
        <v>0</v>
      </c>
    </row>
    <row r="8619" spans="1:9">
      <c r="A8619" t="str">
        <f t="shared" si="135"/>
        <v>EKG93005</v>
      </c>
      <c r="B8619" t="s">
        <v>821</v>
      </c>
      <c r="C8619" t="s">
        <v>105</v>
      </c>
      <c r="D8619" t="s">
        <v>104</v>
      </c>
      <c r="E8619" s="2">
        <v>219.4</v>
      </c>
      <c r="F8619" s="2">
        <v>117.01</v>
      </c>
      <c r="G8619">
        <v>0</v>
      </c>
      <c r="H8619">
        <v>56.85</v>
      </c>
      <c r="I8619">
        <v>0</v>
      </c>
    </row>
    <row r="8620" spans="1:9">
      <c r="A8620" t="str">
        <f t="shared" si="135"/>
        <v>Electro. Protein - Serum84165</v>
      </c>
      <c r="B8620" t="s">
        <v>821</v>
      </c>
      <c r="C8620" t="s">
        <v>108</v>
      </c>
      <c r="D8620" t="s">
        <v>107</v>
      </c>
      <c r="E8620" s="2">
        <v>221.33</v>
      </c>
      <c r="F8620" s="2">
        <v>118.04</v>
      </c>
      <c r="G8620">
        <v>0</v>
      </c>
      <c r="H8620">
        <v>10.74</v>
      </c>
      <c r="I8620">
        <v>0</v>
      </c>
    </row>
    <row r="8621" spans="1:9">
      <c r="A8621" t="str">
        <f t="shared" si="135"/>
        <v>Electro. Protein - Urine84165</v>
      </c>
      <c r="B8621" t="s">
        <v>821</v>
      </c>
      <c r="C8621" t="s">
        <v>109</v>
      </c>
      <c r="D8621" t="s">
        <v>107</v>
      </c>
      <c r="E8621" s="2">
        <v>221.33</v>
      </c>
      <c r="F8621" s="2">
        <v>118.04</v>
      </c>
      <c r="G8621">
        <v>0</v>
      </c>
      <c r="H8621">
        <v>10.74</v>
      </c>
      <c r="I8621">
        <v>0</v>
      </c>
    </row>
    <row r="8622" spans="1:9">
      <c r="A8622" t="str">
        <f t="shared" si="135"/>
        <v>Electrolyte Panel80051</v>
      </c>
      <c r="B8622" t="s">
        <v>821</v>
      </c>
      <c r="C8622" t="s">
        <v>111</v>
      </c>
      <c r="D8622" t="s">
        <v>110</v>
      </c>
      <c r="E8622" s="2">
        <v>149.91999999999999</v>
      </c>
      <c r="F8622" s="2">
        <v>79.959999999999994</v>
      </c>
      <c r="G8622">
        <v>0</v>
      </c>
      <c r="H8622">
        <v>7.01</v>
      </c>
      <c r="I8622">
        <v>0</v>
      </c>
    </row>
    <row r="8623" spans="1:9">
      <c r="A8623" t="str">
        <f t="shared" si="135"/>
        <v>Ferritin82728</v>
      </c>
      <c r="B8623" t="s">
        <v>821</v>
      </c>
      <c r="C8623" t="s">
        <v>113</v>
      </c>
      <c r="D8623" t="s">
        <v>112</v>
      </c>
      <c r="E8623" s="2">
        <v>174.51</v>
      </c>
      <c r="F8623" s="2">
        <v>93.07</v>
      </c>
      <c r="G8623">
        <v>0</v>
      </c>
      <c r="H8623">
        <v>13.63</v>
      </c>
      <c r="I8623">
        <v>0</v>
      </c>
    </row>
    <row r="8624" spans="1:9">
      <c r="A8624" t="str">
        <f t="shared" si="135"/>
        <v>FK506 (Tacrolimus)80197</v>
      </c>
      <c r="B8624" t="s">
        <v>821</v>
      </c>
      <c r="C8624" t="s">
        <v>115</v>
      </c>
      <c r="D8624" t="s">
        <v>114</v>
      </c>
      <c r="E8624" s="2">
        <v>292.88</v>
      </c>
      <c r="F8624" s="2">
        <v>156.19999999999999</v>
      </c>
      <c r="G8624">
        <v>0</v>
      </c>
      <c r="H8624">
        <v>13.73</v>
      </c>
      <c r="I8624">
        <v>0</v>
      </c>
    </row>
    <row r="8625" spans="1:9">
      <c r="A8625" t="str">
        <f t="shared" si="135"/>
        <v>Folate - Serum82746</v>
      </c>
      <c r="B8625" t="s">
        <v>821</v>
      </c>
      <c r="C8625" t="s">
        <v>117</v>
      </c>
      <c r="D8625" t="s">
        <v>116</v>
      </c>
      <c r="E8625" s="2">
        <v>198.72</v>
      </c>
      <c r="F8625" s="2">
        <v>105.99</v>
      </c>
      <c r="G8625">
        <v>0</v>
      </c>
      <c r="H8625">
        <v>14.7</v>
      </c>
      <c r="I8625">
        <v>0</v>
      </c>
    </row>
    <row r="8626" spans="1:9">
      <c r="A8626" t="str">
        <f t="shared" si="135"/>
        <v>Follow Up Psych Consult90832</v>
      </c>
      <c r="B8626" t="s">
        <v>821</v>
      </c>
      <c r="C8626" t="s">
        <v>285</v>
      </c>
      <c r="D8626" t="s">
        <v>284</v>
      </c>
      <c r="E8626" s="2">
        <v>145.87</v>
      </c>
      <c r="F8626" s="2">
        <v>95.53</v>
      </c>
      <c r="G8626">
        <v>0</v>
      </c>
      <c r="H8626">
        <v>42.86</v>
      </c>
      <c r="I8626">
        <v>0</v>
      </c>
    </row>
    <row r="8627" spans="1:9">
      <c r="A8627" t="str">
        <f t="shared" si="135"/>
        <v>Free T384481</v>
      </c>
      <c r="B8627" t="s">
        <v>821</v>
      </c>
      <c r="C8627" t="s">
        <v>119</v>
      </c>
      <c r="D8627" t="s">
        <v>118</v>
      </c>
      <c r="E8627" s="2">
        <v>342.88</v>
      </c>
      <c r="F8627" s="2">
        <v>182.87</v>
      </c>
      <c r="G8627">
        <v>0</v>
      </c>
      <c r="H8627">
        <v>16.940000000000001</v>
      </c>
      <c r="I8627">
        <v>0</v>
      </c>
    </row>
    <row r="8628" spans="1:9">
      <c r="A8628" t="str">
        <f t="shared" si="135"/>
        <v>Free T4 (Total)84439</v>
      </c>
      <c r="B8628" t="s">
        <v>821</v>
      </c>
      <c r="C8628" t="s">
        <v>121</v>
      </c>
      <c r="D8628" t="s">
        <v>120</v>
      </c>
      <c r="E8628" s="2">
        <v>293.17</v>
      </c>
      <c r="F8628" s="2">
        <v>156.36000000000001</v>
      </c>
      <c r="G8628">
        <v>0</v>
      </c>
      <c r="H8628">
        <v>9.02</v>
      </c>
      <c r="I8628">
        <v>0</v>
      </c>
    </row>
    <row r="8629" spans="1:9">
      <c r="A8629" t="str">
        <f t="shared" si="135"/>
        <v>Fungus Culture87102</v>
      </c>
      <c r="B8629" t="s">
        <v>821</v>
      </c>
      <c r="C8629" t="s">
        <v>123</v>
      </c>
      <c r="D8629" t="s">
        <v>122</v>
      </c>
      <c r="E8629" s="2">
        <v>221.33</v>
      </c>
      <c r="F8629" s="2">
        <v>118.04</v>
      </c>
      <c r="G8629">
        <v>0</v>
      </c>
      <c r="H8629">
        <v>8.41</v>
      </c>
      <c r="I8629">
        <v>0</v>
      </c>
    </row>
    <row r="8630" spans="1:9">
      <c r="A8630" t="str">
        <f t="shared" si="135"/>
        <v>Gardnerella Vag DNA Prob87510</v>
      </c>
      <c r="B8630" t="s">
        <v>821</v>
      </c>
      <c r="C8630" t="s">
        <v>125</v>
      </c>
      <c r="D8630" t="s">
        <v>124</v>
      </c>
      <c r="E8630" s="2">
        <v>77.45</v>
      </c>
      <c r="F8630" s="2">
        <v>41.31</v>
      </c>
      <c r="G8630">
        <v>0</v>
      </c>
      <c r="H8630">
        <v>20.05</v>
      </c>
      <c r="I8630">
        <v>0</v>
      </c>
    </row>
    <row r="8631" spans="1:9">
      <c r="A8631" t="str">
        <f t="shared" si="135"/>
        <v>GC Culture87081</v>
      </c>
      <c r="B8631" t="s">
        <v>821</v>
      </c>
      <c r="C8631" t="s">
        <v>127</v>
      </c>
      <c r="D8631" t="s">
        <v>126</v>
      </c>
      <c r="E8631" s="2">
        <v>121.55</v>
      </c>
      <c r="F8631" s="2">
        <v>64.83</v>
      </c>
      <c r="G8631">
        <v>0</v>
      </c>
      <c r="H8631">
        <v>6.63</v>
      </c>
      <c r="I8631">
        <v>0</v>
      </c>
    </row>
    <row r="8632" spans="1:9">
      <c r="A8632" t="str">
        <f t="shared" si="135"/>
        <v>GC Genprobe87590</v>
      </c>
      <c r="B8632" t="s">
        <v>821</v>
      </c>
      <c r="C8632" t="s">
        <v>129</v>
      </c>
      <c r="D8632" t="s">
        <v>128</v>
      </c>
      <c r="E8632" s="2">
        <v>63</v>
      </c>
      <c r="F8632" s="2">
        <v>33.6</v>
      </c>
      <c r="G8632">
        <v>0</v>
      </c>
      <c r="H8632">
        <v>26.88</v>
      </c>
      <c r="I8632">
        <v>0</v>
      </c>
    </row>
    <row r="8633" spans="1:9">
      <c r="A8633" t="str">
        <f t="shared" si="135"/>
        <v>GC/Chlamydia By PCR87591</v>
      </c>
      <c r="B8633" t="s">
        <v>821</v>
      </c>
      <c r="C8633" t="s">
        <v>320</v>
      </c>
      <c r="D8633" t="s">
        <v>319</v>
      </c>
      <c r="E8633" s="2">
        <v>149.94</v>
      </c>
      <c r="F8633" s="2">
        <v>79.97</v>
      </c>
      <c r="G8633">
        <v>0</v>
      </c>
      <c r="H8633">
        <v>35.090000000000003</v>
      </c>
      <c r="I8633">
        <v>0</v>
      </c>
    </row>
    <row r="8634" spans="1:9">
      <c r="A8634" t="str">
        <f t="shared" si="135"/>
        <v>Giardia87749</v>
      </c>
      <c r="B8634" t="s">
        <v>821</v>
      </c>
      <c r="C8634" t="s">
        <v>324</v>
      </c>
      <c r="D8634" t="s">
        <v>323</v>
      </c>
      <c r="E8634" s="2">
        <v>191.3</v>
      </c>
      <c r="F8634" s="2">
        <v>102.03</v>
      </c>
      <c r="G8634">
        <v>0</v>
      </c>
      <c r="H8634">
        <v>102.03</v>
      </c>
      <c r="I8634">
        <v>0</v>
      </c>
    </row>
    <row r="8635" spans="1:9">
      <c r="A8635" t="str">
        <f t="shared" si="135"/>
        <v>Glucose Hour PC82947</v>
      </c>
      <c r="B8635" t="s">
        <v>821</v>
      </c>
      <c r="C8635" t="s">
        <v>131</v>
      </c>
      <c r="D8635" t="s">
        <v>130</v>
      </c>
      <c r="E8635" s="2">
        <v>75.599999999999994</v>
      </c>
      <c r="F8635" s="2">
        <v>0</v>
      </c>
      <c r="G8635">
        <v>0</v>
      </c>
      <c r="H8635">
        <v>3.93</v>
      </c>
      <c r="I8635">
        <v>0</v>
      </c>
    </row>
    <row r="8636" spans="1:9">
      <c r="A8636" t="str">
        <f t="shared" si="135"/>
        <v>Glucose; Blood-Quant82947</v>
      </c>
      <c r="B8636" t="s">
        <v>821</v>
      </c>
      <c r="C8636" t="s">
        <v>132</v>
      </c>
      <c r="D8636" t="s">
        <v>130</v>
      </c>
      <c r="E8636" s="2">
        <v>72.06</v>
      </c>
      <c r="F8636" s="2">
        <v>38.43</v>
      </c>
      <c r="G8636">
        <v>0</v>
      </c>
      <c r="H8636">
        <v>3.93</v>
      </c>
      <c r="I8636">
        <v>0</v>
      </c>
    </row>
    <row r="8637" spans="1:9">
      <c r="A8637" t="str">
        <f t="shared" si="135"/>
        <v>Glycohemoglobin (A1C)83036</v>
      </c>
      <c r="B8637" t="s">
        <v>821</v>
      </c>
      <c r="C8637" t="s">
        <v>134</v>
      </c>
      <c r="D8637" t="s">
        <v>133</v>
      </c>
      <c r="E8637" s="2">
        <v>161.78</v>
      </c>
      <c r="F8637" s="2">
        <v>86.28</v>
      </c>
      <c r="G8637">
        <v>0</v>
      </c>
      <c r="H8637">
        <v>9.7100000000000009</v>
      </c>
      <c r="I8637">
        <v>811.73</v>
      </c>
    </row>
    <row r="8638" spans="1:9">
      <c r="A8638" t="str">
        <f t="shared" si="135"/>
        <v>Gram Stain (GS)87205</v>
      </c>
      <c r="B8638" t="s">
        <v>821</v>
      </c>
      <c r="C8638" t="s">
        <v>136</v>
      </c>
      <c r="D8638" t="s">
        <v>135</v>
      </c>
      <c r="E8638" s="2">
        <v>78</v>
      </c>
      <c r="F8638" s="2">
        <v>41.6</v>
      </c>
      <c r="G8638">
        <v>0</v>
      </c>
      <c r="H8638">
        <v>4.2699999999999996</v>
      </c>
      <c r="I8638">
        <v>0</v>
      </c>
    </row>
    <row r="8639" spans="1:9">
      <c r="A8639" t="str">
        <f t="shared" si="135"/>
        <v>Group A Strep (Rapid)87880</v>
      </c>
      <c r="B8639" t="s">
        <v>821</v>
      </c>
      <c r="C8639" t="s">
        <v>138</v>
      </c>
      <c r="D8639" t="s">
        <v>137</v>
      </c>
      <c r="E8639" s="2">
        <v>44.1</v>
      </c>
      <c r="F8639" s="2">
        <v>23.52</v>
      </c>
      <c r="G8639">
        <v>0</v>
      </c>
      <c r="H8639">
        <v>16.53</v>
      </c>
      <c r="I8639">
        <v>0</v>
      </c>
    </row>
    <row r="8640" spans="1:9">
      <c r="A8640" t="str">
        <f t="shared" si="135"/>
        <v>Group Therapy90853</v>
      </c>
      <c r="B8640" t="s">
        <v>821</v>
      </c>
      <c r="C8640" t="s">
        <v>286</v>
      </c>
      <c r="D8640" t="s">
        <v>271</v>
      </c>
      <c r="E8640" s="2">
        <v>145.53</v>
      </c>
      <c r="F8640" s="2">
        <v>77.62</v>
      </c>
      <c r="G8640">
        <v>75</v>
      </c>
      <c r="H8640">
        <v>25</v>
      </c>
      <c r="I8640">
        <v>0</v>
      </c>
    </row>
    <row r="8641" spans="1:9">
      <c r="A8641" t="str">
        <f t="shared" si="135"/>
        <v>HCG84702</v>
      </c>
      <c r="B8641" t="s">
        <v>821</v>
      </c>
      <c r="C8641" t="s">
        <v>804</v>
      </c>
      <c r="D8641" t="s">
        <v>40</v>
      </c>
      <c r="E8641" s="2">
        <v>105.01</v>
      </c>
      <c r="F8641" s="2">
        <v>0</v>
      </c>
      <c r="G8641">
        <v>0</v>
      </c>
      <c r="H8641">
        <v>60.91</v>
      </c>
      <c r="I8641">
        <v>0</v>
      </c>
    </row>
    <row r="8642" spans="1:9">
      <c r="A8642" t="str">
        <f t="shared" si="135"/>
        <v>HCG Qualitative - Urine81025</v>
      </c>
      <c r="B8642" t="s">
        <v>821</v>
      </c>
      <c r="C8642" t="s">
        <v>140</v>
      </c>
      <c r="D8642" t="s">
        <v>139</v>
      </c>
      <c r="E8642" s="2">
        <v>119.34</v>
      </c>
      <c r="F8642" s="2">
        <v>63.65</v>
      </c>
      <c r="G8642">
        <v>0</v>
      </c>
      <c r="H8642">
        <v>8.61</v>
      </c>
      <c r="I8642">
        <v>0</v>
      </c>
    </row>
    <row r="8643" spans="1:9">
      <c r="A8643" t="str">
        <f t="shared" si="135"/>
        <v>HDL83701</v>
      </c>
      <c r="B8643" t="s">
        <v>821</v>
      </c>
      <c r="C8643" t="s">
        <v>142</v>
      </c>
      <c r="D8643" t="s">
        <v>141</v>
      </c>
      <c r="E8643" s="2">
        <v>274.52</v>
      </c>
      <c r="F8643" s="2">
        <v>146.41</v>
      </c>
      <c r="G8643">
        <v>0</v>
      </c>
      <c r="H8643">
        <v>33.86</v>
      </c>
      <c r="I8643">
        <v>0</v>
      </c>
    </row>
    <row r="8644" spans="1:9">
      <c r="A8644" t="str">
        <f t="shared" si="135"/>
        <v>Hematocrit85014</v>
      </c>
      <c r="B8644" t="s">
        <v>821</v>
      </c>
      <c r="C8644" t="s">
        <v>144</v>
      </c>
      <c r="D8644" t="s">
        <v>143</v>
      </c>
      <c r="E8644" s="2">
        <v>45.48</v>
      </c>
      <c r="F8644" s="2">
        <v>24.45</v>
      </c>
      <c r="G8644">
        <v>0</v>
      </c>
      <c r="H8644">
        <v>2.37</v>
      </c>
      <c r="I8644">
        <v>0</v>
      </c>
    </row>
    <row r="8645" spans="1:9">
      <c r="A8645" t="str">
        <f t="shared" si="135"/>
        <v>Hemoglobin85018</v>
      </c>
      <c r="B8645" t="s">
        <v>821</v>
      </c>
      <c r="C8645" t="s">
        <v>146</v>
      </c>
      <c r="D8645" t="s">
        <v>145</v>
      </c>
      <c r="E8645" s="2">
        <v>59.26</v>
      </c>
      <c r="F8645" s="2">
        <v>31.61</v>
      </c>
      <c r="G8645">
        <v>0</v>
      </c>
      <c r="H8645">
        <v>2.37</v>
      </c>
      <c r="I8645">
        <v>0</v>
      </c>
    </row>
    <row r="8646" spans="1:9">
      <c r="A8646" t="str">
        <f t="shared" si="135"/>
        <v>Hep B Surface AB86706</v>
      </c>
      <c r="B8646" t="s">
        <v>821</v>
      </c>
      <c r="C8646" t="s">
        <v>148</v>
      </c>
      <c r="D8646" t="s">
        <v>147</v>
      </c>
      <c r="E8646" s="2">
        <v>119.34</v>
      </c>
      <c r="F8646" s="2">
        <v>63.65</v>
      </c>
      <c r="G8646">
        <v>0</v>
      </c>
      <c r="H8646">
        <v>10.74</v>
      </c>
      <c r="I8646">
        <v>0</v>
      </c>
    </row>
    <row r="8647" spans="1:9">
      <c r="A8647" t="str">
        <f t="shared" ref="A8647:A8710" si="136">C8647&amp;D8647</f>
        <v>Hep C - EIA86803</v>
      </c>
      <c r="B8647" t="s">
        <v>821</v>
      </c>
      <c r="C8647" t="s">
        <v>150</v>
      </c>
      <c r="D8647" t="s">
        <v>149</v>
      </c>
      <c r="E8647" s="2">
        <v>79.11</v>
      </c>
      <c r="F8647" s="2">
        <v>42.19</v>
      </c>
      <c r="G8647">
        <v>0</v>
      </c>
      <c r="H8647">
        <v>14.27</v>
      </c>
      <c r="I8647">
        <v>0</v>
      </c>
    </row>
    <row r="8648" spans="1:9">
      <c r="A8648" t="str">
        <f t="shared" si="136"/>
        <v>Hepatic Function Panel80076</v>
      </c>
      <c r="B8648" t="s">
        <v>821</v>
      </c>
      <c r="C8648" t="s">
        <v>152</v>
      </c>
      <c r="D8648" t="s">
        <v>151</v>
      </c>
      <c r="E8648" s="2">
        <v>253.52</v>
      </c>
      <c r="F8648" s="2">
        <v>135.21</v>
      </c>
      <c r="G8648">
        <v>0</v>
      </c>
      <c r="H8648">
        <v>8.17</v>
      </c>
      <c r="I8648">
        <v>0</v>
      </c>
    </row>
    <row r="8649" spans="1:9">
      <c r="A8649" t="str">
        <f t="shared" si="136"/>
        <v>Hepatitis A -IGM AB86709</v>
      </c>
      <c r="B8649" t="s">
        <v>821</v>
      </c>
      <c r="C8649" t="s">
        <v>326</v>
      </c>
      <c r="D8649" t="s">
        <v>325</v>
      </c>
      <c r="E8649" s="2">
        <v>46.31</v>
      </c>
      <c r="F8649" s="2">
        <v>24.7</v>
      </c>
      <c r="G8649">
        <v>0</v>
      </c>
      <c r="H8649">
        <v>11.26</v>
      </c>
      <c r="I8649">
        <v>114.49</v>
      </c>
    </row>
    <row r="8650" spans="1:9">
      <c r="A8650" t="str">
        <f t="shared" si="136"/>
        <v>Hepatitis B Core AB86704</v>
      </c>
      <c r="B8650" t="s">
        <v>821</v>
      </c>
      <c r="C8650" t="s">
        <v>328</v>
      </c>
      <c r="D8650" t="s">
        <v>327</v>
      </c>
      <c r="E8650" s="2">
        <v>63.67</v>
      </c>
      <c r="F8650" s="2">
        <v>33.96</v>
      </c>
      <c r="G8650">
        <v>0</v>
      </c>
      <c r="H8650">
        <v>12.05</v>
      </c>
      <c r="I8650">
        <v>0</v>
      </c>
    </row>
    <row r="8651" spans="1:9">
      <c r="A8651" t="str">
        <f t="shared" si="136"/>
        <v>Hepatitis B Surface AG87340</v>
      </c>
      <c r="B8651" t="s">
        <v>821</v>
      </c>
      <c r="C8651" t="s">
        <v>330</v>
      </c>
      <c r="D8651" t="s">
        <v>329</v>
      </c>
      <c r="E8651" s="2">
        <v>52.09</v>
      </c>
      <c r="F8651" s="2">
        <v>27.78</v>
      </c>
      <c r="G8651">
        <v>0</v>
      </c>
      <c r="H8651">
        <v>10.33</v>
      </c>
      <c r="I8651">
        <v>0</v>
      </c>
    </row>
    <row r="8652" spans="1:9">
      <c r="A8652" t="str">
        <f t="shared" si="136"/>
        <v>Herpes Simp Culture87253</v>
      </c>
      <c r="B8652" t="s">
        <v>821</v>
      </c>
      <c r="C8652" t="s">
        <v>154</v>
      </c>
      <c r="D8652" t="s">
        <v>153</v>
      </c>
      <c r="E8652" s="2">
        <v>356.55</v>
      </c>
      <c r="F8652" s="2">
        <v>190.16</v>
      </c>
      <c r="G8652">
        <v>0</v>
      </c>
      <c r="H8652">
        <v>20.2</v>
      </c>
      <c r="I8652">
        <v>0</v>
      </c>
    </row>
    <row r="8653" spans="1:9">
      <c r="A8653" t="str">
        <f t="shared" si="136"/>
        <v>Herpes Simplex86694</v>
      </c>
      <c r="B8653" t="s">
        <v>821</v>
      </c>
      <c r="C8653" t="s">
        <v>156</v>
      </c>
      <c r="D8653" t="s">
        <v>155</v>
      </c>
      <c r="E8653" s="2">
        <v>128.16</v>
      </c>
      <c r="F8653" s="2">
        <v>68.349999999999994</v>
      </c>
      <c r="G8653">
        <v>0</v>
      </c>
      <c r="H8653">
        <v>14.39</v>
      </c>
      <c r="I8653">
        <v>0</v>
      </c>
    </row>
    <row r="8654" spans="1:9">
      <c r="A8654" t="str">
        <f t="shared" si="136"/>
        <v>Herpes Simplex, Type 186695</v>
      </c>
      <c r="B8654" t="s">
        <v>821</v>
      </c>
      <c r="C8654" t="s">
        <v>158</v>
      </c>
      <c r="D8654" t="s">
        <v>157</v>
      </c>
      <c r="E8654" s="2">
        <v>96.19</v>
      </c>
      <c r="F8654" s="2">
        <v>51.3</v>
      </c>
      <c r="G8654">
        <v>0</v>
      </c>
      <c r="H8654">
        <v>13.19</v>
      </c>
      <c r="I8654">
        <v>0</v>
      </c>
    </row>
    <row r="8655" spans="1:9">
      <c r="A8655" t="str">
        <f t="shared" si="136"/>
        <v>HIV Serol Screen87389</v>
      </c>
      <c r="B8655" t="s">
        <v>821</v>
      </c>
      <c r="C8655" t="s">
        <v>160</v>
      </c>
      <c r="D8655" t="s">
        <v>159</v>
      </c>
      <c r="E8655" s="2">
        <v>116.59</v>
      </c>
      <c r="F8655" s="2">
        <v>62.18</v>
      </c>
      <c r="G8655">
        <v>0</v>
      </c>
      <c r="H8655">
        <v>24.08</v>
      </c>
      <c r="I8655">
        <v>0</v>
      </c>
    </row>
    <row r="8656" spans="1:9">
      <c r="A8656" t="str">
        <f t="shared" si="136"/>
        <v>HIV Serology Screen86701</v>
      </c>
      <c r="B8656" t="s">
        <v>821</v>
      </c>
      <c r="C8656" t="s">
        <v>162</v>
      </c>
      <c r="D8656" t="s">
        <v>161</v>
      </c>
      <c r="E8656" s="2">
        <v>111.13</v>
      </c>
      <c r="F8656" s="2">
        <v>59.27</v>
      </c>
      <c r="G8656">
        <v>0</v>
      </c>
      <c r="H8656">
        <v>8.89</v>
      </c>
      <c r="I8656">
        <v>0</v>
      </c>
    </row>
    <row r="8657" spans="1:9">
      <c r="A8657" t="str">
        <f t="shared" si="136"/>
        <v>HIV-1 Quantitation87536</v>
      </c>
      <c r="B8657" t="s">
        <v>821</v>
      </c>
      <c r="C8657" t="s">
        <v>165</v>
      </c>
      <c r="D8657" t="s">
        <v>164</v>
      </c>
      <c r="E8657" s="2">
        <v>737.85</v>
      </c>
      <c r="F8657" s="2">
        <v>393.52</v>
      </c>
      <c r="G8657">
        <v>0</v>
      </c>
      <c r="H8657">
        <v>85.1</v>
      </c>
      <c r="I8657">
        <v>0</v>
      </c>
    </row>
    <row r="8658" spans="1:9">
      <c r="A8658" t="str">
        <f t="shared" si="136"/>
        <v>HIV-1, Amplif NA Probe87535</v>
      </c>
      <c r="B8658" t="s">
        <v>821</v>
      </c>
      <c r="C8658" t="s">
        <v>167</v>
      </c>
      <c r="D8658" t="s">
        <v>166</v>
      </c>
      <c r="E8658" s="2">
        <v>622.64</v>
      </c>
      <c r="F8658" s="2">
        <v>332.07</v>
      </c>
      <c r="G8658">
        <v>0</v>
      </c>
      <c r="H8658">
        <v>35.090000000000003</v>
      </c>
      <c r="I8658">
        <v>0</v>
      </c>
    </row>
    <row r="8659" spans="1:9">
      <c r="A8659" t="str">
        <f t="shared" si="136"/>
        <v>IGG (Immunoglobulin)82784</v>
      </c>
      <c r="B8659" t="s">
        <v>821</v>
      </c>
      <c r="C8659" t="s">
        <v>169</v>
      </c>
      <c r="D8659" t="s">
        <v>168</v>
      </c>
      <c r="E8659" s="2">
        <v>195.07</v>
      </c>
      <c r="F8659" s="2">
        <v>104.04</v>
      </c>
      <c r="G8659">
        <v>0</v>
      </c>
      <c r="H8659">
        <v>9.3000000000000007</v>
      </c>
      <c r="I8659">
        <v>0</v>
      </c>
    </row>
    <row r="8660" spans="1:9">
      <c r="A8660" t="str">
        <f t="shared" si="136"/>
        <v>IGM (Immunoglobulin)82784</v>
      </c>
      <c r="B8660" t="s">
        <v>821</v>
      </c>
      <c r="C8660" t="s">
        <v>170</v>
      </c>
      <c r="D8660" t="s">
        <v>168</v>
      </c>
      <c r="E8660" s="2">
        <v>195.07</v>
      </c>
      <c r="F8660" s="2">
        <v>104.04</v>
      </c>
      <c r="G8660">
        <v>0</v>
      </c>
      <c r="H8660">
        <v>9.3000000000000007</v>
      </c>
      <c r="I8660">
        <v>0</v>
      </c>
    </row>
    <row r="8661" spans="1:9">
      <c r="A8661" t="str">
        <f t="shared" si="136"/>
        <v>Indiv OP/60 min billable90837</v>
      </c>
      <c r="B8661" t="s">
        <v>821</v>
      </c>
      <c r="C8661" t="s">
        <v>291</v>
      </c>
      <c r="D8661" t="s">
        <v>290</v>
      </c>
      <c r="E8661" s="2">
        <v>237.59</v>
      </c>
      <c r="F8661" s="2">
        <v>126.72</v>
      </c>
      <c r="G8661">
        <v>200</v>
      </c>
      <c r="H8661">
        <v>71.3</v>
      </c>
      <c r="I8661">
        <v>0</v>
      </c>
    </row>
    <row r="8662" spans="1:9">
      <c r="A8662" t="str">
        <f t="shared" si="136"/>
        <v>Influenza A &amp; B by PCR87502</v>
      </c>
      <c r="B8662" t="s">
        <v>821</v>
      </c>
      <c r="C8662" t="s">
        <v>172</v>
      </c>
      <c r="D8662" t="s">
        <v>171</v>
      </c>
      <c r="E8662" s="2">
        <v>297.95</v>
      </c>
      <c r="F8662" s="2">
        <v>158.91</v>
      </c>
      <c r="G8662">
        <v>0</v>
      </c>
      <c r="H8662">
        <v>95.8</v>
      </c>
      <c r="I8662">
        <v>0</v>
      </c>
    </row>
    <row r="8663" spans="1:9">
      <c r="A8663" t="str">
        <f t="shared" si="136"/>
        <v>Initial Psych Consult90792</v>
      </c>
      <c r="B8663" t="s">
        <v>821</v>
      </c>
      <c r="C8663" t="s">
        <v>293</v>
      </c>
      <c r="D8663" t="s">
        <v>292</v>
      </c>
      <c r="E8663" s="2">
        <v>457.36</v>
      </c>
      <c r="F8663" s="2">
        <v>137.1</v>
      </c>
      <c r="G8663">
        <v>0</v>
      </c>
      <c r="H8663">
        <v>94.29</v>
      </c>
      <c r="I8663">
        <v>0</v>
      </c>
    </row>
    <row r="8664" spans="1:9">
      <c r="A8664" t="str">
        <f t="shared" si="136"/>
        <v>Inpatient Detoxification</v>
      </c>
      <c r="B8664" t="s">
        <v>821</v>
      </c>
      <c r="C8664" t="s">
        <v>294</v>
      </c>
      <c r="E8664" s="2">
        <v>1945.88</v>
      </c>
      <c r="F8664" s="2">
        <v>1054</v>
      </c>
      <c r="G8664">
        <v>720</v>
      </c>
      <c r="H8664">
        <v>400</v>
      </c>
      <c r="I8664">
        <v>0</v>
      </c>
    </row>
    <row r="8665" spans="1:9">
      <c r="A8665" t="str">
        <f t="shared" si="136"/>
        <v>Inpatient Rehab</v>
      </c>
      <c r="B8665" t="s">
        <v>821</v>
      </c>
      <c r="C8665" t="s">
        <v>296</v>
      </c>
      <c r="E8665" s="2">
        <v>1871.03</v>
      </c>
      <c r="F8665" s="2">
        <v>1054</v>
      </c>
      <c r="G8665">
        <v>620</v>
      </c>
      <c r="H8665">
        <v>317.02999999999997</v>
      </c>
      <c r="I8665">
        <v>125.71</v>
      </c>
    </row>
    <row r="8666" spans="1:9">
      <c r="A8666" t="str">
        <f t="shared" si="136"/>
        <v>Intensive OutpatientH0015</v>
      </c>
      <c r="B8666" t="s">
        <v>821</v>
      </c>
      <c r="C8666" t="s">
        <v>299</v>
      </c>
      <c r="D8666" t="s">
        <v>298</v>
      </c>
      <c r="E8666" s="2">
        <v>436.58</v>
      </c>
      <c r="F8666" s="2">
        <v>232.84</v>
      </c>
      <c r="G8666">
        <v>175</v>
      </c>
      <c r="H8666">
        <v>76.42</v>
      </c>
      <c r="I8666">
        <v>0</v>
      </c>
    </row>
    <row r="8667" spans="1:9">
      <c r="A8667" t="str">
        <f t="shared" si="136"/>
        <v>Iron83540</v>
      </c>
      <c r="B8667" t="s">
        <v>821</v>
      </c>
      <c r="C8667" t="s">
        <v>174</v>
      </c>
      <c r="D8667" t="s">
        <v>173</v>
      </c>
      <c r="E8667" s="2">
        <v>119.34</v>
      </c>
      <c r="F8667" s="2">
        <v>63.65</v>
      </c>
      <c r="G8667">
        <v>0</v>
      </c>
      <c r="H8667">
        <v>6.47</v>
      </c>
      <c r="I8667">
        <v>0</v>
      </c>
    </row>
    <row r="8668" spans="1:9">
      <c r="A8668" t="str">
        <f t="shared" si="136"/>
        <v>Iron Binding83550</v>
      </c>
      <c r="B8668" t="s">
        <v>821</v>
      </c>
      <c r="C8668" t="s">
        <v>176</v>
      </c>
      <c r="D8668" t="s">
        <v>175</v>
      </c>
      <c r="E8668" s="2">
        <v>168.14</v>
      </c>
      <c r="F8668" s="2">
        <v>89.67</v>
      </c>
      <c r="G8668">
        <v>0</v>
      </c>
      <c r="H8668">
        <v>8.74</v>
      </c>
      <c r="I8668">
        <v>0</v>
      </c>
    </row>
    <row r="8669" spans="1:9">
      <c r="A8669" t="str">
        <f t="shared" si="136"/>
        <v>Lipase83690</v>
      </c>
      <c r="B8669" t="s">
        <v>821</v>
      </c>
      <c r="C8669" t="s">
        <v>178</v>
      </c>
      <c r="D8669" t="s">
        <v>177</v>
      </c>
      <c r="E8669" s="2">
        <v>183.19</v>
      </c>
      <c r="F8669" s="2">
        <v>97.7</v>
      </c>
      <c r="G8669">
        <v>0</v>
      </c>
      <c r="H8669">
        <v>6.89</v>
      </c>
      <c r="I8669">
        <v>0</v>
      </c>
    </row>
    <row r="8670" spans="1:9">
      <c r="A8670" t="str">
        <f t="shared" si="136"/>
        <v>Lipid80061</v>
      </c>
      <c r="B8670" t="s">
        <v>821</v>
      </c>
      <c r="C8670" t="s">
        <v>180</v>
      </c>
      <c r="D8670" t="s">
        <v>179</v>
      </c>
      <c r="E8670" s="2">
        <v>215.54</v>
      </c>
      <c r="F8670" s="2">
        <v>114.96</v>
      </c>
      <c r="G8670">
        <v>0</v>
      </c>
      <c r="H8670">
        <v>13.39</v>
      </c>
      <c r="I8670">
        <v>0</v>
      </c>
    </row>
    <row r="8671" spans="1:9">
      <c r="A8671" t="str">
        <f t="shared" si="136"/>
        <v>Lipoprotein Electrophor83701</v>
      </c>
      <c r="B8671" t="s">
        <v>821</v>
      </c>
      <c r="C8671" t="s">
        <v>181</v>
      </c>
      <c r="D8671" t="s">
        <v>141</v>
      </c>
      <c r="E8671" s="2">
        <v>274.52</v>
      </c>
      <c r="F8671" s="2">
        <v>146.41</v>
      </c>
      <c r="G8671">
        <v>0</v>
      </c>
      <c r="H8671">
        <v>33.86</v>
      </c>
      <c r="I8671">
        <v>0</v>
      </c>
    </row>
    <row r="8672" spans="1:9">
      <c r="A8672" t="str">
        <f t="shared" si="136"/>
        <v>Lithium80178</v>
      </c>
      <c r="B8672" t="s">
        <v>821</v>
      </c>
      <c r="C8672" t="s">
        <v>183</v>
      </c>
      <c r="D8672" t="s">
        <v>182</v>
      </c>
      <c r="E8672" s="2">
        <v>146.15</v>
      </c>
      <c r="F8672" s="2">
        <v>77.95</v>
      </c>
      <c r="G8672">
        <v>0</v>
      </c>
      <c r="H8672">
        <v>6.61</v>
      </c>
      <c r="I8672">
        <v>0</v>
      </c>
    </row>
    <row r="8673" spans="1:9">
      <c r="A8673" t="str">
        <f t="shared" si="136"/>
        <v>Magnesium83735</v>
      </c>
      <c r="B8673" t="s">
        <v>821</v>
      </c>
      <c r="C8673" t="s">
        <v>334</v>
      </c>
      <c r="D8673" t="s">
        <v>333</v>
      </c>
      <c r="E8673" s="2">
        <v>120.11</v>
      </c>
      <c r="F8673" s="2">
        <v>64.06</v>
      </c>
      <c r="G8673">
        <v>0</v>
      </c>
      <c r="H8673">
        <v>6.7</v>
      </c>
      <c r="I8673">
        <v>0</v>
      </c>
    </row>
    <row r="8674" spans="1:9">
      <c r="A8674" t="str">
        <f t="shared" si="136"/>
        <v>Neisseria Gonorrhoeae, AMP PROB87591</v>
      </c>
      <c r="B8674" t="s">
        <v>821</v>
      </c>
      <c r="C8674" t="s">
        <v>335</v>
      </c>
      <c r="D8674" t="s">
        <v>319</v>
      </c>
      <c r="E8674" s="2">
        <v>135.88</v>
      </c>
      <c r="F8674" s="2">
        <v>72.47</v>
      </c>
      <c r="G8674">
        <v>0</v>
      </c>
      <c r="H8674">
        <v>35.090000000000003</v>
      </c>
      <c r="I8674">
        <v>0</v>
      </c>
    </row>
    <row r="8675" spans="1:9">
      <c r="A8675" t="str">
        <f t="shared" si="136"/>
        <v>Occult Blood (Diagnostic)82272</v>
      </c>
      <c r="B8675" t="s">
        <v>821</v>
      </c>
      <c r="C8675" t="s">
        <v>185</v>
      </c>
      <c r="D8675" t="s">
        <v>184</v>
      </c>
      <c r="E8675" s="2">
        <v>68.63</v>
      </c>
      <c r="F8675" s="2">
        <v>36.6</v>
      </c>
      <c r="G8675">
        <v>0</v>
      </c>
      <c r="H8675">
        <v>4.2300000000000004</v>
      </c>
      <c r="I8675">
        <v>0</v>
      </c>
    </row>
    <row r="8676" spans="1:9">
      <c r="A8676" t="str">
        <f t="shared" si="136"/>
        <v>Occult Blood (Screen)82270</v>
      </c>
      <c r="B8676" t="s">
        <v>821</v>
      </c>
      <c r="C8676" t="s">
        <v>187</v>
      </c>
      <c r="D8676" t="s">
        <v>186</v>
      </c>
      <c r="E8676" s="2">
        <v>21.22</v>
      </c>
      <c r="F8676" s="2">
        <v>11.32</v>
      </c>
      <c r="G8676">
        <v>0</v>
      </c>
      <c r="H8676">
        <v>4.38</v>
      </c>
      <c r="I8676">
        <v>0</v>
      </c>
    </row>
    <row r="8677" spans="1:9">
      <c r="A8677" t="str">
        <f t="shared" si="136"/>
        <v>Osmolality-Urine Random83935</v>
      </c>
      <c r="B8677" t="s">
        <v>821</v>
      </c>
      <c r="C8677" t="s">
        <v>189</v>
      </c>
      <c r="D8677" t="s">
        <v>188</v>
      </c>
      <c r="E8677" s="2">
        <v>116.59</v>
      </c>
      <c r="F8677" s="2">
        <v>62.18</v>
      </c>
      <c r="G8677">
        <v>0</v>
      </c>
      <c r="H8677">
        <v>6.82</v>
      </c>
      <c r="I8677">
        <v>0</v>
      </c>
    </row>
    <row r="8678" spans="1:9">
      <c r="A8678" t="str">
        <f t="shared" si="136"/>
        <v>Ova &amp; Parasite - Comprehensive Study - Send Out87177</v>
      </c>
      <c r="B8678" t="s">
        <v>821</v>
      </c>
      <c r="C8678" t="s">
        <v>191</v>
      </c>
      <c r="D8678" t="s">
        <v>190</v>
      </c>
      <c r="E8678" s="2">
        <v>22.05</v>
      </c>
      <c r="F8678" s="2">
        <v>11.76</v>
      </c>
      <c r="G8678">
        <v>0</v>
      </c>
      <c r="H8678">
        <v>8.9</v>
      </c>
      <c r="I8678">
        <v>0</v>
      </c>
    </row>
    <row r="8679" spans="1:9">
      <c r="A8679" t="str">
        <f t="shared" si="136"/>
        <v>Oxcarbazepine80183</v>
      </c>
      <c r="B8679" t="s">
        <v>821</v>
      </c>
      <c r="C8679" t="s">
        <v>193</v>
      </c>
      <c r="D8679" t="s">
        <v>192</v>
      </c>
      <c r="E8679" s="2">
        <v>375.68</v>
      </c>
      <c r="F8679" s="2">
        <v>200.36</v>
      </c>
      <c r="G8679">
        <v>0</v>
      </c>
      <c r="H8679">
        <v>13.25</v>
      </c>
      <c r="I8679">
        <v>0</v>
      </c>
    </row>
    <row r="8680" spans="1:9">
      <c r="A8680" t="str">
        <f t="shared" si="136"/>
        <v>Pharmacy Charge</v>
      </c>
      <c r="B8680" t="s">
        <v>821</v>
      </c>
      <c r="C8680" t="s">
        <v>302</v>
      </c>
      <c r="E8680" s="2">
        <v>32.32</v>
      </c>
      <c r="F8680" s="2">
        <v>0</v>
      </c>
      <c r="G8680">
        <v>0</v>
      </c>
      <c r="H8680">
        <v>0</v>
      </c>
      <c r="I8680">
        <v>0</v>
      </c>
    </row>
    <row r="8681" spans="1:9">
      <c r="A8681" t="str">
        <f t="shared" si="136"/>
        <v>Phenobarbital80184</v>
      </c>
      <c r="B8681" t="s">
        <v>821</v>
      </c>
      <c r="C8681" t="s">
        <v>195</v>
      </c>
      <c r="D8681" t="s">
        <v>194</v>
      </c>
      <c r="E8681" s="2">
        <v>189.27</v>
      </c>
      <c r="F8681" s="2">
        <v>100.95</v>
      </c>
      <c r="G8681">
        <v>0</v>
      </c>
      <c r="H8681">
        <v>15.3</v>
      </c>
      <c r="I8681">
        <v>0</v>
      </c>
    </row>
    <row r="8682" spans="1:9">
      <c r="A8682" t="str">
        <f t="shared" si="136"/>
        <v>Phenytoin (Dilantin)80185</v>
      </c>
      <c r="B8682" t="s">
        <v>821</v>
      </c>
      <c r="C8682" t="s">
        <v>197</v>
      </c>
      <c r="D8682" t="s">
        <v>196</v>
      </c>
      <c r="E8682" s="2">
        <v>206.44</v>
      </c>
      <c r="F8682" s="2">
        <v>110.1</v>
      </c>
      <c r="G8682">
        <v>0</v>
      </c>
      <c r="H8682">
        <v>13.25</v>
      </c>
      <c r="I8682">
        <v>215.5</v>
      </c>
    </row>
    <row r="8683" spans="1:9">
      <c r="A8683" t="str">
        <f t="shared" si="136"/>
        <v>Potassium84132</v>
      </c>
      <c r="B8683" t="s">
        <v>821</v>
      </c>
      <c r="C8683" t="s">
        <v>199</v>
      </c>
      <c r="D8683" t="s">
        <v>198</v>
      </c>
      <c r="E8683" s="2">
        <v>87.1</v>
      </c>
      <c r="F8683" s="2">
        <v>46.45</v>
      </c>
      <c r="G8683">
        <v>0</v>
      </c>
      <c r="H8683">
        <v>4.76</v>
      </c>
      <c r="I8683">
        <v>0</v>
      </c>
    </row>
    <row r="8684" spans="1:9">
      <c r="A8684" t="str">
        <f t="shared" si="136"/>
        <v>Potassium - Urine Random84133</v>
      </c>
      <c r="B8684" t="s">
        <v>821</v>
      </c>
      <c r="C8684" t="s">
        <v>201</v>
      </c>
      <c r="D8684" t="s">
        <v>200</v>
      </c>
      <c r="E8684" s="2">
        <v>84.62</v>
      </c>
      <c r="F8684" s="2">
        <v>45.13</v>
      </c>
      <c r="G8684">
        <v>0</v>
      </c>
      <c r="H8684">
        <v>4.7300000000000004</v>
      </c>
      <c r="I8684">
        <v>0</v>
      </c>
    </row>
    <row r="8685" spans="1:9">
      <c r="A8685" t="str">
        <f t="shared" si="136"/>
        <v>Prealbumin84134</v>
      </c>
      <c r="B8685" t="s">
        <v>821</v>
      </c>
      <c r="C8685" t="s">
        <v>203</v>
      </c>
      <c r="D8685" t="s">
        <v>202</v>
      </c>
      <c r="E8685" s="2">
        <v>183.29</v>
      </c>
      <c r="F8685" s="2">
        <v>97.75</v>
      </c>
      <c r="G8685">
        <v>0</v>
      </c>
      <c r="H8685">
        <v>14.59</v>
      </c>
      <c r="I8685">
        <v>0</v>
      </c>
    </row>
    <row r="8686" spans="1:9">
      <c r="A8686" t="str">
        <f t="shared" si="136"/>
        <v>Progesterone84144</v>
      </c>
      <c r="B8686" t="s">
        <v>821</v>
      </c>
      <c r="C8686" t="s">
        <v>205</v>
      </c>
      <c r="D8686" t="s">
        <v>204</v>
      </c>
      <c r="E8686" s="2">
        <v>267.91000000000003</v>
      </c>
      <c r="F8686" s="2">
        <v>142.88</v>
      </c>
      <c r="G8686">
        <v>0</v>
      </c>
      <c r="H8686">
        <v>20.86</v>
      </c>
      <c r="I8686">
        <v>0</v>
      </c>
    </row>
    <row r="8687" spans="1:9">
      <c r="A8687" t="str">
        <f t="shared" si="136"/>
        <v>Prolactin84146</v>
      </c>
      <c r="B8687" t="s">
        <v>821</v>
      </c>
      <c r="C8687" t="s">
        <v>207</v>
      </c>
      <c r="D8687" t="s">
        <v>206</v>
      </c>
      <c r="E8687" s="2">
        <v>398.56</v>
      </c>
      <c r="F8687" s="2">
        <v>212.56</v>
      </c>
      <c r="G8687">
        <v>0</v>
      </c>
      <c r="H8687">
        <v>19.38</v>
      </c>
      <c r="I8687">
        <v>0</v>
      </c>
    </row>
    <row r="8688" spans="1:9">
      <c r="A8688" t="str">
        <f t="shared" si="136"/>
        <v>Prothrombin Time85610</v>
      </c>
      <c r="B8688" t="s">
        <v>821</v>
      </c>
      <c r="C8688" t="s">
        <v>209</v>
      </c>
      <c r="D8688" t="s">
        <v>208</v>
      </c>
      <c r="E8688" s="2">
        <v>54.12</v>
      </c>
      <c r="F8688" s="2">
        <v>28.86</v>
      </c>
      <c r="G8688">
        <v>0</v>
      </c>
      <c r="H8688">
        <v>4.29</v>
      </c>
      <c r="I8688">
        <v>0</v>
      </c>
    </row>
    <row r="8689" spans="1:9">
      <c r="A8689" t="str">
        <f t="shared" si="136"/>
        <v>PSA, Total84153</v>
      </c>
      <c r="B8689" t="s">
        <v>821</v>
      </c>
      <c r="C8689" t="s">
        <v>211</v>
      </c>
      <c r="D8689" t="s">
        <v>210</v>
      </c>
      <c r="E8689" s="2">
        <v>251.37</v>
      </c>
      <c r="F8689" s="2">
        <v>134.06</v>
      </c>
      <c r="G8689">
        <v>0</v>
      </c>
      <c r="H8689">
        <v>18.39</v>
      </c>
      <c r="I8689">
        <v>269.38</v>
      </c>
    </row>
    <row r="8690" spans="1:9">
      <c r="A8690" t="str">
        <f t="shared" si="136"/>
        <v>PSA, Total, ScreenG0103</v>
      </c>
      <c r="B8690" t="s">
        <v>821</v>
      </c>
      <c r="C8690" t="s">
        <v>213</v>
      </c>
      <c r="D8690" t="s">
        <v>212</v>
      </c>
      <c r="E8690" s="2">
        <v>251.37</v>
      </c>
      <c r="F8690" s="2">
        <v>134.06</v>
      </c>
      <c r="G8690">
        <v>0</v>
      </c>
      <c r="H8690">
        <v>134.06</v>
      </c>
      <c r="I8690">
        <v>1680.92</v>
      </c>
    </row>
    <row r="8691" spans="1:9">
      <c r="A8691" t="str">
        <f t="shared" si="136"/>
        <v>PTH Intact83970</v>
      </c>
      <c r="B8691" t="s">
        <v>821</v>
      </c>
      <c r="C8691" t="s">
        <v>215</v>
      </c>
      <c r="D8691" t="s">
        <v>214</v>
      </c>
      <c r="E8691" s="2">
        <v>595.89</v>
      </c>
      <c r="F8691" s="2">
        <v>317.81</v>
      </c>
      <c r="G8691">
        <v>0</v>
      </c>
      <c r="H8691">
        <v>41.28</v>
      </c>
      <c r="I8691">
        <v>1616.27</v>
      </c>
    </row>
    <row r="8692" spans="1:9">
      <c r="A8692" t="str">
        <f t="shared" si="136"/>
        <v>Rapid COVID19 By PCR87076</v>
      </c>
      <c r="B8692" t="s">
        <v>821</v>
      </c>
      <c r="C8692" t="s">
        <v>216</v>
      </c>
      <c r="D8692" t="s">
        <v>34</v>
      </c>
      <c r="E8692" s="2">
        <v>168.14</v>
      </c>
      <c r="F8692" s="2">
        <v>160.13</v>
      </c>
      <c r="G8692">
        <v>0</v>
      </c>
      <c r="H8692">
        <v>8.08</v>
      </c>
      <c r="I8692">
        <v>0</v>
      </c>
    </row>
    <row r="8693" spans="1:9">
      <c r="A8693" t="str">
        <f t="shared" si="136"/>
        <v>Rapid Group A Strep Screen87430</v>
      </c>
      <c r="B8693" t="s">
        <v>821</v>
      </c>
      <c r="C8693" t="s">
        <v>218</v>
      </c>
      <c r="D8693" t="s">
        <v>217</v>
      </c>
      <c r="E8693" s="2">
        <v>176.96</v>
      </c>
      <c r="F8693" s="2">
        <v>94.38</v>
      </c>
      <c r="G8693">
        <v>0</v>
      </c>
      <c r="H8693">
        <v>16.809999999999999</v>
      </c>
      <c r="I8693">
        <v>0</v>
      </c>
    </row>
    <row r="8694" spans="1:9">
      <c r="A8694" t="str">
        <f t="shared" si="136"/>
        <v>Renal Function80069</v>
      </c>
      <c r="B8694" t="s">
        <v>821</v>
      </c>
      <c r="C8694" t="s">
        <v>220</v>
      </c>
      <c r="D8694" t="s">
        <v>219</v>
      </c>
      <c r="E8694" s="2">
        <v>266.26</v>
      </c>
      <c r="F8694" s="2">
        <v>142</v>
      </c>
      <c r="G8694">
        <v>0</v>
      </c>
      <c r="H8694">
        <v>8.68</v>
      </c>
      <c r="I8694">
        <v>0</v>
      </c>
    </row>
    <row r="8695" spans="1:9">
      <c r="A8695" t="str">
        <f t="shared" si="136"/>
        <v>Residential</v>
      </c>
      <c r="B8695" t="s">
        <v>821</v>
      </c>
      <c r="C8695" t="s">
        <v>304</v>
      </c>
      <c r="E8695" s="2">
        <v>1251.52</v>
      </c>
      <c r="F8695" s="2">
        <v>557</v>
      </c>
      <c r="G8695">
        <v>351.25</v>
      </c>
      <c r="H8695">
        <v>275</v>
      </c>
      <c r="I8695">
        <v>0</v>
      </c>
    </row>
    <row r="8696" spans="1:9">
      <c r="A8696" t="str">
        <f t="shared" si="136"/>
        <v>Respiratory viral panel PCR87632</v>
      </c>
      <c r="B8696" t="s">
        <v>821</v>
      </c>
      <c r="C8696" t="s">
        <v>222</v>
      </c>
      <c r="D8696" t="s">
        <v>221</v>
      </c>
      <c r="E8696" s="2">
        <v>210.3</v>
      </c>
      <c r="F8696" s="2">
        <v>112.16</v>
      </c>
      <c r="G8696">
        <v>0</v>
      </c>
      <c r="H8696">
        <v>112.16</v>
      </c>
      <c r="I8696">
        <v>0</v>
      </c>
    </row>
    <row r="8697" spans="1:9">
      <c r="A8697" t="str">
        <f t="shared" si="136"/>
        <v>RPR86592</v>
      </c>
      <c r="B8697" t="s">
        <v>821</v>
      </c>
      <c r="C8697" t="s">
        <v>224</v>
      </c>
      <c r="D8697" t="s">
        <v>223</v>
      </c>
      <c r="E8697" s="2">
        <v>42.26</v>
      </c>
      <c r="F8697" s="2">
        <v>22.54</v>
      </c>
      <c r="G8697">
        <v>0</v>
      </c>
      <c r="H8697">
        <v>4.2699999999999996</v>
      </c>
      <c r="I8697">
        <v>0</v>
      </c>
    </row>
    <row r="8698" spans="1:9">
      <c r="A8698" t="str">
        <f t="shared" si="136"/>
        <v>RPR86592</v>
      </c>
      <c r="B8698" t="s">
        <v>821</v>
      </c>
      <c r="C8698" t="s">
        <v>224</v>
      </c>
      <c r="D8698" t="s">
        <v>223</v>
      </c>
      <c r="E8698" s="2">
        <v>40.25</v>
      </c>
      <c r="F8698" s="2">
        <v>21.46</v>
      </c>
      <c r="G8698">
        <v>0</v>
      </c>
      <c r="H8698">
        <v>4.2699999999999996</v>
      </c>
      <c r="I8698">
        <v>0</v>
      </c>
    </row>
    <row r="8699" spans="1:9">
      <c r="A8699" t="str">
        <f t="shared" si="136"/>
        <v>RSV87280</v>
      </c>
      <c r="B8699" t="s">
        <v>821</v>
      </c>
      <c r="C8699" t="s">
        <v>226</v>
      </c>
      <c r="D8699" t="s">
        <v>225</v>
      </c>
      <c r="E8699" s="2">
        <v>26.25</v>
      </c>
      <c r="F8699" s="2">
        <v>0</v>
      </c>
      <c r="G8699">
        <v>0</v>
      </c>
      <c r="H8699">
        <v>13.42</v>
      </c>
      <c r="I8699">
        <v>0</v>
      </c>
    </row>
    <row r="8700" spans="1:9">
      <c r="A8700" t="str">
        <f t="shared" si="136"/>
        <v>Sed Rate/Westergreen85652</v>
      </c>
      <c r="B8700" t="s">
        <v>821</v>
      </c>
      <c r="C8700" t="s">
        <v>228</v>
      </c>
      <c r="D8700" t="s">
        <v>227</v>
      </c>
      <c r="E8700" s="2">
        <v>66.150000000000006</v>
      </c>
      <c r="F8700" s="2">
        <v>35.28</v>
      </c>
      <c r="G8700">
        <v>0</v>
      </c>
      <c r="H8700">
        <v>2.7</v>
      </c>
      <c r="I8700">
        <v>0</v>
      </c>
    </row>
    <row r="8701" spans="1:9">
      <c r="A8701" t="str">
        <f t="shared" si="136"/>
        <v>Sensitivity, MIC87186</v>
      </c>
      <c r="B8701" t="s">
        <v>821</v>
      </c>
      <c r="C8701" t="s">
        <v>230</v>
      </c>
      <c r="D8701" t="s">
        <v>229</v>
      </c>
      <c r="E8701" s="2">
        <v>146.15</v>
      </c>
      <c r="F8701" s="2">
        <v>77.95</v>
      </c>
      <c r="G8701">
        <v>0</v>
      </c>
      <c r="H8701">
        <v>8.65</v>
      </c>
      <c r="I8701">
        <v>0</v>
      </c>
    </row>
    <row r="8702" spans="1:9">
      <c r="A8702" t="str">
        <f t="shared" si="136"/>
        <v>Sodium84295</v>
      </c>
      <c r="B8702" t="s">
        <v>821</v>
      </c>
      <c r="C8702" t="s">
        <v>232</v>
      </c>
      <c r="D8702" t="s">
        <v>231</v>
      </c>
      <c r="E8702" s="2">
        <v>75.53</v>
      </c>
      <c r="F8702" s="2">
        <v>40.28</v>
      </c>
      <c r="G8702">
        <v>0</v>
      </c>
      <c r="H8702">
        <v>4.8099999999999996</v>
      </c>
      <c r="I8702">
        <v>0</v>
      </c>
    </row>
    <row r="8703" spans="1:9">
      <c r="A8703" t="str">
        <f t="shared" si="136"/>
        <v>Sodium - Urine Random84300</v>
      </c>
      <c r="B8703" t="s">
        <v>821</v>
      </c>
      <c r="C8703" t="s">
        <v>234</v>
      </c>
      <c r="D8703" t="s">
        <v>233</v>
      </c>
      <c r="E8703" s="2">
        <v>79.650000000000006</v>
      </c>
      <c r="F8703" s="2">
        <v>42.48</v>
      </c>
      <c r="G8703">
        <v>0</v>
      </c>
      <c r="H8703">
        <v>5.0599999999999996</v>
      </c>
      <c r="I8703">
        <v>0</v>
      </c>
    </row>
    <row r="8704" spans="1:9">
      <c r="A8704" t="str">
        <f t="shared" si="136"/>
        <v>Specimen Collection for COVID-19C9803</v>
      </c>
      <c r="B8704" t="s">
        <v>821</v>
      </c>
      <c r="C8704" t="s">
        <v>236</v>
      </c>
      <c r="D8704" t="s">
        <v>235</v>
      </c>
      <c r="E8704" s="2">
        <v>183.76</v>
      </c>
      <c r="F8704" s="2">
        <v>98.01</v>
      </c>
      <c r="G8704">
        <v>0</v>
      </c>
      <c r="H8704">
        <v>25.23</v>
      </c>
      <c r="I8704">
        <v>0</v>
      </c>
    </row>
    <row r="8705" spans="1:9">
      <c r="A8705" t="str">
        <f t="shared" si="136"/>
        <v>Sputum Culture/GS87070</v>
      </c>
      <c r="B8705" t="s">
        <v>821</v>
      </c>
      <c r="C8705" t="s">
        <v>237</v>
      </c>
      <c r="D8705" t="s">
        <v>90</v>
      </c>
      <c r="E8705" s="2">
        <v>217.47</v>
      </c>
      <c r="F8705" s="2">
        <v>115.98</v>
      </c>
      <c r="G8705">
        <v>0</v>
      </c>
      <c r="H8705">
        <v>8.6199999999999992</v>
      </c>
      <c r="I8705">
        <v>0</v>
      </c>
    </row>
    <row r="8706" spans="1:9">
      <c r="A8706" t="str">
        <f t="shared" si="136"/>
        <v>Strep A Culture (Throat)87081</v>
      </c>
      <c r="B8706" t="s">
        <v>821</v>
      </c>
      <c r="C8706" t="s">
        <v>238</v>
      </c>
      <c r="D8706" t="s">
        <v>126</v>
      </c>
      <c r="E8706" s="2">
        <v>121.55</v>
      </c>
      <c r="F8706" s="2">
        <v>64.83</v>
      </c>
      <c r="G8706">
        <v>0</v>
      </c>
      <c r="H8706">
        <v>6.63</v>
      </c>
      <c r="I8706">
        <v>0</v>
      </c>
    </row>
    <row r="8707" spans="1:9">
      <c r="A8707" t="str">
        <f t="shared" si="136"/>
        <v>Strep B Culture (Genital)87081</v>
      </c>
      <c r="B8707" t="s">
        <v>821</v>
      </c>
      <c r="C8707" t="s">
        <v>239</v>
      </c>
      <c r="D8707" t="s">
        <v>126</v>
      </c>
      <c r="E8707" s="2">
        <v>121.55</v>
      </c>
      <c r="F8707" s="2">
        <v>64.83</v>
      </c>
      <c r="G8707">
        <v>0</v>
      </c>
      <c r="H8707">
        <v>6.63</v>
      </c>
      <c r="I8707">
        <v>0</v>
      </c>
    </row>
    <row r="8708" spans="1:9">
      <c r="A8708" t="str">
        <f t="shared" si="136"/>
        <v>T3 Uptake84479</v>
      </c>
      <c r="B8708" t="s">
        <v>821</v>
      </c>
      <c r="C8708" t="s">
        <v>339</v>
      </c>
      <c r="D8708" t="s">
        <v>338</v>
      </c>
      <c r="E8708" s="2">
        <v>139.74</v>
      </c>
      <c r="F8708" s="2">
        <v>74.53</v>
      </c>
      <c r="G8708">
        <v>0</v>
      </c>
      <c r="H8708">
        <v>6.47</v>
      </c>
      <c r="I8708">
        <v>0</v>
      </c>
    </row>
    <row r="8709" spans="1:9">
      <c r="A8709" t="str">
        <f t="shared" si="136"/>
        <v>T3; Total84480</v>
      </c>
      <c r="B8709" t="s">
        <v>821</v>
      </c>
      <c r="C8709" t="s">
        <v>241</v>
      </c>
      <c r="D8709" t="s">
        <v>240</v>
      </c>
      <c r="E8709" s="2">
        <v>287.95999999999998</v>
      </c>
      <c r="F8709" s="2">
        <v>153.58000000000001</v>
      </c>
      <c r="G8709">
        <v>0</v>
      </c>
      <c r="H8709">
        <v>14.18</v>
      </c>
      <c r="I8709">
        <v>0</v>
      </c>
    </row>
    <row r="8710" spans="1:9">
      <c r="A8710" t="str">
        <f t="shared" si="136"/>
        <v>T4 (Thyroxine)84436</v>
      </c>
      <c r="B8710" t="s">
        <v>821</v>
      </c>
      <c r="C8710" t="s">
        <v>341</v>
      </c>
      <c r="D8710" t="s">
        <v>340</v>
      </c>
      <c r="E8710" s="2">
        <v>171.72</v>
      </c>
      <c r="F8710" s="2">
        <v>91.58</v>
      </c>
      <c r="G8710">
        <v>0</v>
      </c>
      <c r="H8710">
        <v>6.87</v>
      </c>
      <c r="I8710">
        <v>0</v>
      </c>
    </row>
    <row r="8711" spans="1:9">
      <c r="A8711" t="str">
        <f t="shared" ref="A8711:A8774" si="137">C8711&amp;D8711</f>
        <v>TB Culture (AFB)87116</v>
      </c>
      <c r="B8711" t="s">
        <v>821</v>
      </c>
      <c r="C8711" t="s">
        <v>243</v>
      </c>
      <c r="D8711" t="s">
        <v>242</v>
      </c>
      <c r="E8711" s="2">
        <v>276.45</v>
      </c>
      <c r="F8711" s="2">
        <v>147.44</v>
      </c>
      <c r="G8711">
        <v>0</v>
      </c>
      <c r="H8711">
        <v>10.8</v>
      </c>
      <c r="I8711">
        <v>0</v>
      </c>
    </row>
    <row r="8712" spans="1:9">
      <c r="A8712" t="str">
        <f t="shared" si="137"/>
        <v>Testosterone; Total84403</v>
      </c>
      <c r="B8712" t="s">
        <v>821</v>
      </c>
      <c r="C8712" t="s">
        <v>245</v>
      </c>
      <c r="D8712" t="s">
        <v>244</v>
      </c>
      <c r="E8712" s="2">
        <v>294.33</v>
      </c>
      <c r="F8712" s="2">
        <v>156.97</v>
      </c>
      <c r="G8712">
        <v>0</v>
      </c>
      <c r="H8712">
        <v>25.81</v>
      </c>
      <c r="I8712">
        <v>0</v>
      </c>
    </row>
    <row r="8713" spans="1:9">
      <c r="A8713" t="str">
        <f t="shared" si="137"/>
        <v>Theophylline80198</v>
      </c>
      <c r="B8713" t="s">
        <v>821</v>
      </c>
      <c r="C8713" t="s">
        <v>247</v>
      </c>
      <c r="D8713" t="s">
        <v>246</v>
      </c>
      <c r="E8713" s="2">
        <v>204.79</v>
      </c>
      <c r="F8713" s="2">
        <v>109.22</v>
      </c>
      <c r="G8713">
        <v>0</v>
      </c>
      <c r="H8713">
        <v>14.14</v>
      </c>
      <c r="I8713">
        <v>0</v>
      </c>
    </row>
    <row r="8714" spans="1:9">
      <c r="A8714" t="str">
        <f t="shared" si="137"/>
        <v>Total Protein84155</v>
      </c>
      <c r="B8714" t="s">
        <v>821</v>
      </c>
      <c r="C8714" t="s">
        <v>249</v>
      </c>
      <c r="D8714" t="s">
        <v>248</v>
      </c>
      <c r="E8714" s="2">
        <v>110.25</v>
      </c>
      <c r="F8714" s="2">
        <v>58.8</v>
      </c>
      <c r="G8714">
        <v>0</v>
      </c>
      <c r="H8714">
        <v>3.67</v>
      </c>
      <c r="I8714">
        <v>0</v>
      </c>
    </row>
    <row r="8715" spans="1:9">
      <c r="A8715" t="str">
        <f t="shared" si="137"/>
        <v>Transferrin84466</v>
      </c>
      <c r="B8715" t="s">
        <v>821</v>
      </c>
      <c r="C8715" t="s">
        <v>251</v>
      </c>
      <c r="D8715" t="s">
        <v>250</v>
      </c>
      <c r="E8715" s="2">
        <v>155.72999999999999</v>
      </c>
      <c r="F8715" s="2">
        <v>83.05</v>
      </c>
      <c r="G8715">
        <v>0</v>
      </c>
      <c r="H8715">
        <v>12.76</v>
      </c>
      <c r="I8715">
        <v>0</v>
      </c>
    </row>
    <row r="8716" spans="1:9">
      <c r="A8716" t="str">
        <f t="shared" si="137"/>
        <v>Trichomonas Vag DNA Prob87660</v>
      </c>
      <c r="B8716" t="s">
        <v>821</v>
      </c>
      <c r="C8716" t="s">
        <v>253</v>
      </c>
      <c r="D8716" t="s">
        <v>252</v>
      </c>
      <c r="E8716" s="2">
        <v>77.45</v>
      </c>
      <c r="F8716" s="2">
        <v>41.31</v>
      </c>
      <c r="G8716">
        <v>0</v>
      </c>
      <c r="H8716">
        <v>20.05</v>
      </c>
      <c r="I8716">
        <v>0</v>
      </c>
    </row>
    <row r="8717" spans="1:9">
      <c r="A8717" t="str">
        <f t="shared" si="137"/>
        <v>Troponin84484</v>
      </c>
      <c r="B8717" t="s">
        <v>821</v>
      </c>
      <c r="C8717" t="s">
        <v>255</v>
      </c>
      <c r="D8717" t="s">
        <v>254</v>
      </c>
      <c r="E8717" s="2">
        <v>236.49</v>
      </c>
      <c r="F8717" s="2">
        <v>126.13</v>
      </c>
      <c r="G8717">
        <v>0</v>
      </c>
      <c r="H8717">
        <v>12.47</v>
      </c>
      <c r="I8717">
        <v>1081.1099999999999</v>
      </c>
    </row>
    <row r="8718" spans="1:9">
      <c r="A8718" t="str">
        <f t="shared" si="137"/>
        <v>TSH84443</v>
      </c>
      <c r="B8718" t="s">
        <v>821</v>
      </c>
      <c r="C8718" t="s">
        <v>797</v>
      </c>
      <c r="D8718" t="s">
        <v>256</v>
      </c>
      <c r="E8718" s="2">
        <v>40.25</v>
      </c>
      <c r="F8718" s="2">
        <v>21.46</v>
      </c>
      <c r="G8718">
        <v>0</v>
      </c>
      <c r="H8718">
        <v>16.8</v>
      </c>
      <c r="I8718">
        <v>0</v>
      </c>
    </row>
    <row r="8719" spans="1:9">
      <c r="A8719" t="str">
        <f t="shared" si="137"/>
        <v>TSH (Thyroid Stim Horm)84443</v>
      </c>
      <c r="B8719" t="s">
        <v>821</v>
      </c>
      <c r="C8719" t="s">
        <v>257</v>
      </c>
      <c r="D8719" t="s">
        <v>256</v>
      </c>
      <c r="E8719" s="2">
        <v>149.91999999999999</v>
      </c>
      <c r="F8719" s="2">
        <v>79.959999999999994</v>
      </c>
      <c r="G8719">
        <v>0</v>
      </c>
      <c r="H8719">
        <v>16.8</v>
      </c>
      <c r="I8719">
        <v>0</v>
      </c>
    </row>
    <row r="8720" spans="1:9">
      <c r="A8720" t="str">
        <f t="shared" si="137"/>
        <v>Urinalysis81003</v>
      </c>
      <c r="B8720" t="s">
        <v>821</v>
      </c>
      <c r="C8720" t="s">
        <v>259</v>
      </c>
      <c r="D8720" t="s">
        <v>258</v>
      </c>
      <c r="E8720" s="2">
        <v>42.26</v>
      </c>
      <c r="F8720" s="2">
        <v>22.54</v>
      </c>
      <c r="G8720">
        <v>0</v>
      </c>
      <c r="H8720">
        <v>2.25</v>
      </c>
      <c r="I8720">
        <v>0</v>
      </c>
    </row>
    <row r="8721" spans="1:9">
      <c r="A8721" t="str">
        <f t="shared" si="137"/>
        <v>Urinalysis81003</v>
      </c>
      <c r="B8721" t="s">
        <v>821</v>
      </c>
      <c r="C8721" t="s">
        <v>259</v>
      </c>
      <c r="D8721" t="s">
        <v>258</v>
      </c>
      <c r="E8721" s="2">
        <v>40.25</v>
      </c>
      <c r="F8721" s="2">
        <v>21.46</v>
      </c>
      <c r="G8721">
        <v>0</v>
      </c>
      <c r="H8721">
        <v>2.25</v>
      </c>
      <c r="I8721">
        <v>0</v>
      </c>
    </row>
    <row r="8722" spans="1:9">
      <c r="A8722" t="str">
        <f t="shared" si="137"/>
        <v>Valproate (Depakane)80164</v>
      </c>
      <c r="B8722" t="s">
        <v>821</v>
      </c>
      <c r="C8722" t="s">
        <v>262</v>
      </c>
      <c r="D8722" t="s">
        <v>261</v>
      </c>
      <c r="E8722" s="2">
        <v>206.92</v>
      </c>
      <c r="F8722" s="2">
        <v>110.36</v>
      </c>
      <c r="G8722">
        <v>0</v>
      </c>
      <c r="H8722">
        <v>13.54</v>
      </c>
      <c r="I8722">
        <v>0</v>
      </c>
    </row>
    <row r="8723" spans="1:9">
      <c r="A8723" t="str">
        <f t="shared" si="137"/>
        <v>Venipuncture Fee36415</v>
      </c>
      <c r="B8723" t="s">
        <v>821</v>
      </c>
      <c r="C8723" t="s">
        <v>264</v>
      </c>
      <c r="D8723" t="s">
        <v>263</v>
      </c>
      <c r="E8723" s="2">
        <v>39.14</v>
      </c>
      <c r="F8723" s="2">
        <v>20.88</v>
      </c>
      <c r="G8723">
        <v>0</v>
      </c>
      <c r="H8723">
        <v>3</v>
      </c>
      <c r="I8723">
        <v>0</v>
      </c>
    </row>
    <row r="8724" spans="1:9">
      <c r="A8724" t="str">
        <f t="shared" si="137"/>
        <v>Vitamin B1282607</v>
      </c>
      <c r="B8724" t="s">
        <v>821</v>
      </c>
      <c r="C8724" t="s">
        <v>266</v>
      </c>
      <c r="D8724" t="s">
        <v>265</v>
      </c>
      <c r="E8724" s="2">
        <v>214.16</v>
      </c>
      <c r="F8724" s="2">
        <v>114.22</v>
      </c>
      <c r="G8724">
        <v>0</v>
      </c>
      <c r="H8724">
        <v>15.08</v>
      </c>
      <c r="I8724">
        <v>0</v>
      </c>
    </row>
    <row r="8725" spans="1:9">
      <c r="A8725" t="str">
        <f t="shared" si="137"/>
        <v>Vitamin D 25 OH82306</v>
      </c>
      <c r="B8725" t="s">
        <v>821</v>
      </c>
      <c r="C8725" t="s">
        <v>268</v>
      </c>
      <c r="D8725" t="s">
        <v>267</v>
      </c>
      <c r="E8725" s="2">
        <v>293.75</v>
      </c>
      <c r="F8725" s="2">
        <v>156.66999999999999</v>
      </c>
      <c r="G8725">
        <v>0</v>
      </c>
      <c r="H8725">
        <v>29.6</v>
      </c>
      <c r="I8725">
        <v>0</v>
      </c>
    </row>
    <row r="8726" spans="1:9">
      <c r="A8726" t="str">
        <f t="shared" si="137"/>
        <v>XR Chest PA/Lat 2 Views71046</v>
      </c>
      <c r="B8726" t="s">
        <v>821</v>
      </c>
      <c r="C8726" t="s">
        <v>270</v>
      </c>
      <c r="D8726" t="s">
        <v>269</v>
      </c>
      <c r="E8726" s="2">
        <v>488.96</v>
      </c>
      <c r="F8726" s="2">
        <v>260.77999999999997</v>
      </c>
      <c r="G8726">
        <v>0</v>
      </c>
      <c r="H8726">
        <v>82.61</v>
      </c>
      <c r="I8726">
        <v>0</v>
      </c>
    </row>
    <row r="8727" spans="1:9">
      <c r="A8727" t="str">
        <f t="shared" si="137"/>
        <v>ABO &amp; RH86901</v>
      </c>
      <c r="B8727" t="s">
        <v>407</v>
      </c>
      <c r="C8727" t="s">
        <v>4</v>
      </c>
      <c r="D8727" t="s">
        <v>3</v>
      </c>
      <c r="E8727" s="2">
        <v>56.78</v>
      </c>
      <c r="F8727" s="2">
        <v>0</v>
      </c>
      <c r="G8727">
        <v>0</v>
      </c>
      <c r="H8727">
        <v>2.99</v>
      </c>
      <c r="I8727">
        <v>0</v>
      </c>
    </row>
    <row r="8728" spans="1:9">
      <c r="A8728" t="str">
        <f t="shared" si="137"/>
        <v>Acute Hepatitis80074</v>
      </c>
      <c r="B8728" t="s">
        <v>407</v>
      </c>
      <c r="C8728" t="s">
        <v>7</v>
      </c>
      <c r="D8728" t="s">
        <v>6</v>
      </c>
      <c r="E8728" s="2">
        <v>105</v>
      </c>
      <c r="F8728" s="2">
        <v>100</v>
      </c>
      <c r="G8728">
        <v>0</v>
      </c>
      <c r="H8728">
        <v>100</v>
      </c>
      <c r="I8728">
        <v>0</v>
      </c>
    </row>
    <row r="8729" spans="1:9">
      <c r="A8729" t="str">
        <f t="shared" si="137"/>
        <v>AFB Smear87206</v>
      </c>
      <c r="B8729" t="s">
        <v>407</v>
      </c>
      <c r="C8729" t="s">
        <v>10</v>
      </c>
      <c r="D8729" t="s">
        <v>9</v>
      </c>
      <c r="E8729" s="2">
        <v>84.62</v>
      </c>
      <c r="F8729" s="2">
        <v>0</v>
      </c>
      <c r="G8729">
        <v>0</v>
      </c>
      <c r="H8729">
        <v>0</v>
      </c>
      <c r="I8729">
        <v>0</v>
      </c>
    </row>
    <row r="8730" spans="1:9">
      <c r="A8730" t="str">
        <f t="shared" si="137"/>
        <v>Albumin; Serum82040</v>
      </c>
      <c r="B8730" t="s">
        <v>407</v>
      </c>
      <c r="C8730" t="s">
        <v>12</v>
      </c>
      <c r="D8730" t="s">
        <v>11</v>
      </c>
      <c r="E8730" s="2">
        <v>80.459999999999994</v>
      </c>
      <c r="F8730" s="2">
        <v>0</v>
      </c>
      <c r="G8730">
        <v>0</v>
      </c>
      <c r="H8730">
        <v>4.95</v>
      </c>
      <c r="I8730">
        <v>0</v>
      </c>
    </row>
    <row r="8731" spans="1:9">
      <c r="A8731" t="str">
        <f t="shared" si="137"/>
        <v>Aldosterone (Serum)82088</v>
      </c>
      <c r="B8731" t="s">
        <v>407</v>
      </c>
      <c r="C8731" t="s">
        <v>14</v>
      </c>
      <c r="D8731" t="s">
        <v>13</v>
      </c>
      <c r="E8731" s="2">
        <v>505.5</v>
      </c>
      <c r="F8731" s="2">
        <v>0</v>
      </c>
      <c r="G8731">
        <v>0</v>
      </c>
      <c r="H8731">
        <v>40.75</v>
      </c>
      <c r="I8731">
        <v>0</v>
      </c>
    </row>
    <row r="8732" spans="1:9">
      <c r="A8732" t="str">
        <f t="shared" si="137"/>
        <v>Alkaline Phosphatase84075</v>
      </c>
      <c r="B8732" t="s">
        <v>407</v>
      </c>
      <c r="C8732" t="s">
        <v>16</v>
      </c>
      <c r="D8732" t="s">
        <v>15</v>
      </c>
      <c r="E8732" s="2">
        <v>335.99</v>
      </c>
      <c r="F8732" s="2">
        <v>0</v>
      </c>
      <c r="G8732">
        <v>0</v>
      </c>
      <c r="H8732">
        <v>5.18</v>
      </c>
      <c r="I8732">
        <v>0</v>
      </c>
    </row>
    <row r="8733" spans="1:9">
      <c r="A8733" t="str">
        <f t="shared" si="137"/>
        <v>ALT (SGPT)84460</v>
      </c>
      <c r="B8733" t="s">
        <v>407</v>
      </c>
      <c r="C8733" t="s">
        <v>18</v>
      </c>
      <c r="D8733" t="s">
        <v>17</v>
      </c>
      <c r="E8733" s="2">
        <v>72.06</v>
      </c>
      <c r="F8733" s="2">
        <v>0</v>
      </c>
      <c r="G8733">
        <v>0</v>
      </c>
      <c r="H8733">
        <v>5.3</v>
      </c>
      <c r="I8733">
        <v>0</v>
      </c>
    </row>
    <row r="8734" spans="1:9">
      <c r="A8734" t="str">
        <f t="shared" si="137"/>
        <v>Ammonia82140</v>
      </c>
      <c r="B8734" t="s">
        <v>407</v>
      </c>
      <c r="C8734" t="s">
        <v>20</v>
      </c>
      <c r="D8734" t="s">
        <v>19</v>
      </c>
      <c r="E8734" s="2">
        <v>186.09</v>
      </c>
      <c r="F8734" s="2">
        <v>0</v>
      </c>
      <c r="G8734">
        <v>0</v>
      </c>
      <c r="H8734">
        <v>14.57</v>
      </c>
      <c r="I8734">
        <v>0</v>
      </c>
    </row>
    <row r="8735" spans="1:9">
      <c r="A8735" t="str">
        <f t="shared" si="137"/>
        <v>Amylase (Serum)82150</v>
      </c>
      <c r="B8735" t="s">
        <v>407</v>
      </c>
      <c r="C8735" t="s">
        <v>22</v>
      </c>
      <c r="D8735" t="s">
        <v>21</v>
      </c>
      <c r="E8735" s="2">
        <v>161.78</v>
      </c>
      <c r="F8735" s="2">
        <v>0</v>
      </c>
      <c r="G8735">
        <v>0</v>
      </c>
      <c r="H8735">
        <v>6.48</v>
      </c>
      <c r="I8735">
        <v>0</v>
      </c>
    </row>
    <row r="8736" spans="1:9">
      <c r="A8736" t="str">
        <f t="shared" si="137"/>
        <v>Antibody Screen86850</v>
      </c>
      <c r="B8736" t="s">
        <v>407</v>
      </c>
      <c r="C8736" t="s">
        <v>24</v>
      </c>
      <c r="D8736" t="s">
        <v>23</v>
      </c>
      <c r="E8736" s="2">
        <v>162.34</v>
      </c>
      <c r="F8736" s="2">
        <v>0</v>
      </c>
      <c r="G8736">
        <v>0</v>
      </c>
      <c r="H8736">
        <v>9.77</v>
      </c>
      <c r="I8736">
        <v>0</v>
      </c>
    </row>
    <row r="8737" spans="1:9">
      <c r="A8737" t="str">
        <f t="shared" si="137"/>
        <v>APTT85730</v>
      </c>
      <c r="B8737" t="s">
        <v>407</v>
      </c>
      <c r="C8737" t="s">
        <v>26</v>
      </c>
      <c r="D8737" t="s">
        <v>25</v>
      </c>
      <c r="E8737" s="2">
        <v>121.55</v>
      </c>
      <c r="F8737" s="2">
        <v>0</v>
      </c>
      <c r="G8737">
        <v>0</v>
      </c>
      <c r="H8737">
        <v>6.01</v>
      </c>
      <c r="I8737">
        <v>0</v>
      </c>
    </row>
    <row r="8738" spans="1:9">
      <c r="A8738" t="str">
        <f t="shared" si="137"/>
        <v>AST (SGPT)84450</v>
      </c>
      <c r="B8738" t="s">
        <v>407</v>
      </c>
      <c r="C8738" t="s">
        <v>28</v>
      </c>
      <c r="D8738" t="s">
        <v>27</v>
      </c>
      <c r="E8738" s="2">
        <v>65.42</v>
      </c>
      <c r="F8738" s="2">
        <v>0</v>
      </c>
      <c r="G8738">
        <v>0</v>
      </c>
      <c r="H8738">
        <v>5.18</v>
      </c>
      <c r="I8738">
        <v>0</v>
      </c>
    </row>
    <row r="8739" spans="1:9">
      <c r="A8739" t="str">
        <f t="shared" si="137"/>
        <v>Bacteria ID Other87077</v>
      </c>
      <c r="B8739" t="s">
        <v>407</v>
      </c>
      <c r="C8739" t="s">
        <v>30</v>
      </c>
      <c r="D8739" t="s">
        <v>29</v>
      </c>
      <c r="E8739" s="2">
        <v>100.88</v>
      </c>
      <c r="F8739" s="2">
        <v>0</v>
      </c>
      <c r="G8739">
        <v>0</v>
      </c>
      <c r="H8739">
        <v>8.08</v>
      </c>
      <c r="I8739">
        <v>0</v>
      </c>
    </row>
    <row r="8740" spans="1:9">
      <c r="A8740" t="str">
        <f t="shared" si="137"/>
        <v>Bacteria ID Urine87088</v>
      </c>
      <c r="B8740" t="s">
        <v>407</v>
      </c>
      <c r="C8740" t="s">
        <v>32</v>
      </c>
      <c r="D8740" t="s">
        <v>31</v>
      </c>
      <c r="E8740" s="2">
        <v>195.07</v>
      </c>
      <c r="F8740" s="2">
        <v>0</v>
      </c>
      <c r="G8740">
        <v>0</v>
      </c>
      <c r="H8740">
        <v>8.09</v>
      </c>
      <c r="I8740">
        <v>0</v>
      </c>
    </row>
    <row r="8741" spans="1:9">
      <c r="A8741" t="str">
        <f t="shared" si="137"/>
        <v>Bacteria ID, Anaerobe87076</v>
      </c>
      <c r="B8741" t="s">
        <v>407</v>
      </c>
      <c r="C8741" t="s">
        <v>35</v>
      </c>
      <c r="D8741" t="s">
        <v>34</v>
      </c>
      <c r="E8741" s="2">
        <v>168.14</v>
      </c>
      <c r="F8741" s="2">
        <v>0</v>
      </c>
      <c r="G8741">
        <v>0</v>
      </c>
      <c r="H8741">
        <v>8.08</v>
      </c>
      <c r="I8741">
        <v>0</v>
      </c>
    </row>
    <row r="8742" spans="1:9">
      <c r="A8742" t="str">
        <f t="shared" si="137"/>
        <v>Basic Metabolic Panel80048</v>
      </c>
      <c r="B8742" t="s">
        <v>407</v>
      </c>
      <c r="C8742" t="s">
        <v>37</v>
      </c>
      <c r="D8742" t="s">
        <v>36</v>
      </c>
      <c r="E8742" s="2">
        <v>174.51</v>
      </c>
      <c r="F8742" s="2">
        <v>0</v>
      </c>
      <c r="G8742">
        <v>0</v>
      </c>
      <c r="H8742">
        <v>8.4600000000000009</v>
      </c>
      <c r="I8742">
        <v>0</v>
      </c>
    </row>
    <row r="8743" spans="1:9">
      <c r="A8743" t="str">
        <f t="shared" si="137"/>
        <v>BHCG Qual Serum84703</v>
      </c>
      <c r="B8743" t="s">
        <v>407</v>
      </c>
      <c r="C8743" t="s">
        <v>39</v>
      </c>
      <c r="D8743" t="s">
        <v>38</v>
      </c>
      <c r="E8743" s="2">
        <v>125.02</v>
      </c>
      <c r="F8743" s="2">
        <v>0</v>
      </c>
      <c r="G8743">
        <v>0</v>
      </c>
      <c r="H8743">
        <v>7.52</v>
      </c>
      <c r="I8743">
        <v>0</v>
      </c>
    </row>
    <row r="8744" spans="1:9">
      <c r="A8744" t="str">
        <f t="shared" si="137"/>
        <v>BHCG Quant Serum84702</v>
      </c>
      <c r="B8744" t="s">
        <v>407</v>
      </c>
      <c r="C8744" t="s">
        <v>41</v>
      </c>
      <c r="D8744" t="s">
        <v>40</v>
      </c>
      <c r="E8744" s="2">
        <v>110.26</v>
      </c>
      <c r="F8744" s="2">
        <v>0</v>
      </c>
      <c r="G8744">
        <v>0</v>
      </c>
      <c r="H8744">
        <v>15.05</v>
      </c>
      <c r="I8744">
        <v>0</v>
      </c>
    </row>
    <row r="8745" spans="1:9">
      <c r="A8745" t="str">
        <f t="shared" si="137"/>
        <v>Bilirubin, Total82247</v>
      </c>
      <c r="B8745" t="s">
        <v>407</v>
      </c>
      <c r="C8745" t="s">
        <v>43</v>
      </c>
      <c r="D8745" t="s">
        <v>42</v>
      </c>
      <c r="E8745" s="2">
        <v>82.69</v>
      </c>
      <c r="F8745" s="2">
        <v>0</v>
      </c>
      <c r="G8745">
        <v>0</v>
      </c>
      <c r="H8745">
        <v>5.0199999999999996</v>
      </c>
      <c r="I8745">
        <v>0</v>
      </c>
    </row>
    <row r="8746" spans="1:9">
      <c r="A8746" t="str">
        <f t="shared" si="137"/>
        <v>Blood Culture87040</v>
      </c>
      <c r="B8746" t="s">
        <v>407</v>
      </c>
      <c r="C8746" t="s">
        <v>45</v>
      </c>
      <c r="D8746" t="s">
        <v>44</v>
      </c>
      <c r="E8746" s="2">
        <v>281.69</v>
      </c>
      <c r="F8746" s="3">
        <v>0</v>
      </c>
      <c r="G8746">
        <v>0</v>
      </c>
      <c r="H8746">
        <v>10.32</v>
      </c>
      <c r="I8746">
        <v>111.11</v>
      </c>
    </row>
    <row r="8747" spans="1:9">
      <c r="A8747" t="str">
        <f t="shared" si="137"/>
        <v>Blood Osmolality93930</v>
      </c>
      <c r="B8747" t="s">
        <v>407</v>
      </c>
      <c r="C8747" t="s">
        <v>47</v>
      </c>
      <c r="D8747" t="s">
        <v>46</v>
      </c>
      <c r="E8747" s="2">
        <v>128.16</v>
      </c>
      <c r="F8747" s="2">
        <v>0</v>
      </c>
      <c r="G8747">
        <v>0</v>
      </c>
      <c r="H8747">
        <v>68.349999999999994</v>
      </c>
      <c r="I8747">
        <v>0</v>
      </c>
    </row>
    <row r="8748" spans="1:9">
      <c r="A8748" t="str">
        <f t="shared" si="137"/>
        <v>Blood TB Test86480</v>
      </c>
      <c r="B8748" t="s">
        <v>407</v>
      </c>
      <c r="C8748" t="s">
        <v>49</v>
      </c>
      <c r="D8748" t="s">
        <v>48</v>
      </c>
      <c r="E8748" s="2">
        <v>259.92</v>
      </c>
      <c r="F8748" s="2">
        <v>0</v>
      </c>
      <c r="G8748">
        <v>0</v>
      </c>
      <c r="H8748">
        <v>61.98</v>
      </c>
      <c r="I8748">
        <v>0</v>
      </c>
    </row>
    <row r="8749" spans="1:9">
      <c r="A8749" t="str">
        <f t="shared" si="137"/>
        <v>BNP83880</v>
      </c>
      <c r="B8749" t="s">
        <v>407</v>
      </c>
      <c r="C8749" t="s">
        <v>51</v>
      </c>
      <c r="D8749" t="s">
        <v>50</v>
      </c>
      <c r="E8749" s="2">
        <v>198.72</v>
      </c>
      <c r="F8749" s="2">
        <v>0</v>
      </c>
      <c r="G8749">
        <v>0</v>
      </c>
      <c r="H8749">
        <v>39.26</v>
      </c>
      <c r="I8749">
        <v>0</v>
      </c>
    </row>
    <row r="8750" spans="1:9">
      <c r="A8750" t="str">
        <f t="shared" si="137"/>
        <v>BUN (Urea Nitrogen)84520</v>
      </c>
      <c r="B8750" t="s">
        <v>407</v>
      </c>
      <c r="C8750" t="s">
        <v>53</v>
      </c>
      <c r="D8750" t="s">
        <v>52</v>
      </c>
      <c r="E8750" s="2">
        <v>93.48</v>
      </c>
      <c r="F8750" s="2">
        <v>0</v>
      </c>
      <c r="G8750">
        <v>0</v>
      </c>
      <c r="H8750">
        <v>3.95</v>
      </c>
      <c r="I8750">
        <v>0</v>
      </c>
    </row>
    <row r="8751" spans="1:9">
      <c r="A8751" t="str">
        <f t="shared" si="137"/>
        <v>C-Reactive Protein86140</v>
      </c>
      <c r="B8751" t="s">
        <v>407</v>
      </c>
      <c r="C8751" t="s">
        <v>55</v>
      </c>
      <c r="D8751" t="s">
        <v>54</v>
      </c>
      <c r="E8751" s="2">
        <v>216.92</v>
      </c>
      <c r="F8751" s="2">
        <v>0</v>
      </c>
      <c r="G8751">
        <v>0</v>
      </c>
      <c r="H8751">
        <v>5.18</v>
      </c>
      <c r="I8751">
        <v>0</v>
      </c>
    </row>
    <row r="8752" spans="1:9">
      <c r="A8752" t="str">
        <f t="shared" si="137"/>
        <v>C. Difficile87493</v>
      </c>
      <c r="B8752" t="s">
        <v>407</v>
      </c>
      <c r="C8752" t="s">
        <v>57</v>
      </c>
      <c r="D8752" t="s">
        <v>56</v>
      </c>
      <c r="E8752" s="2">
        <v>149.94</v>
      </c>
      <c r="F8752" s="2">
        <v>0</v>
      </c>
      <c r="G8752">
        <v>0</v>
      </c>
      <c r="H8752">
        <v>37.270000000000003</v>
      </c>
      <c r="I8752">
        <v>0</v>
      </c>
    </row>
    <row r="8753" spans="1:9">
      <c r="A8753" t="str">
        <f t="shared" si="137"/>
        <v>C. Difficile EPI87493</v>
      </c>
      <c r="B8753" t="s">
        <v>407</v>
      </c>
      <c r="C8753" t="s">
        <v>58</v>
      </c>
      <c r="D8753" t="s">
        <v>56</v>
      </c>
      <c r="E8753" s="2">
        <v>149.94</v>
      </c>
      <c r="F8753" s="2">
        <v>0</v>
      </c>
      <c r="G8753">
        <v>0</v>
      </c>
      <c r="H8753">
        <v>37.270000000000003</v>
      </c>
      <c r="I8753">
        <v>0</v>
      </c>
    </row>
    <row r="8754" spans="1:9">
      <c r="A8754" t="str">
        <f t="shared" si="137"/>
        <v>Calcium82310</v>
      </c>
      <c r="B8754" t="s">
        <v>407</v>
      </c>
      <c r="C8754" t="s">
        <v>60</v>
      </c>
      <c r="D8754" t="s">
        <v>59</v>
      </c>
      <c r="E8754" s="2">
        <v>128.16</v>
      </c>
      <c r="F8754" s="2">
        <v>0</v>
      </c>
      <c r="G8754">
        <v>0</v>
      </c>
      <c r="H8754">
        <v>5.16</v>
      </c>
      <c r="I8754">
        <v>0</v>
      </c>
    </row>
    <row r="8755" spans="1:9">
      <c r="A8755" t="str">
        <f t="shared" si="137"/>
        <v>Candida Species DNA Probe87480</v>
      </c>
      <c r="B8755" t="s">
        <v>407</v>
      </c>
      <c r="C8755" t="s">
        <v>62</v>
      </c>
      <c r="D8755" t="s">
        <v>61</v>
      </c>
      <c r="E8755" s="2">
        <v>77.45</v>
      </c>
      <c r="F8755" s="2">
        <v>0</v>
      </c>
      <c r="G8755">
        <v>0</v>
      </c>
      <c r="H8755">
        <v>20.05</v>
      </c>
      <c r="I8755">
        <v>0</v>
      </c>
    </row>
    <row r="8756" spans="1:9">
      <c r="A8756" t="str">
        <f t="shared" si="137"/>
        <v>Carbamazipine (Tegretol)80156</v>
      </c>
      <c r="B8756" t="s">
        <v>407</v>
      </c>
      <c r="C8756" t="s">
        <v>64</v>
      </c>
      <c r="D8756" t="s">
        <v>63</v>
      </c>
      <c r="E8756" s="2">
        <v>283.62</v>
      </c>
      <c r="F8756" s="2">
        <v>0</v>
      </c>
      <c r="G8756">
        <v>0</v>
      </c>
      <c r="H8756">
        <v>14.57</v>
      </c>
      <c r="I8756">
        <v>0</v>
      </c>
    </row>
    <row r="8757" spans="1:9">
      <c r="A8757" t="str">
        <f t="shared" si="137"/>
        <v>Carbon Dioxide (CO2)82374</v>
      </c>
      <c r="B8757" t="s">
        <v>407</v>
      </c>
      <c r="C8757" t="s">
        <v>66</v>
      </c>
      <c r="D8757" t="s">
        <v>65</v>
      </c>
      <c r="E8757" s="2">
        <v>107.77</v>
      </c>
      <c r="F8757" s="2">
        <v>0</v>
      </c>
      <c r="G8757">
        <v>0</v>
      </c>
      <c r="H8757">
        <v>4.88</v>
      </c>
      <c r="I8757">
        <v>0</v>
      </c>
    </row>
    <row r="8758" spans="1:9">
      <c r="A8758" t="str">
        <f t="shared" si="137"/>
        <v>CBC (No Auto Diff)85027</v>
      </c>
      <c r="B8758" t="s">
        <v>407</v>
      </c>
      <c r="C8758" t="s">
        <v>68</v>
      </c>
      <c r="D8758" t="s">
        <v>67</v>
      </c>
      <c r="E8758" s="2">
        <v>91.51</v>
      </c>
      <c r="F8758" s="2">
        <v>0</v>
      </c>
      <c r="G8758">
        <v>0</v>
      </c>
      <c r="H8758">
        <v>6.47</v>
      </c>
      <c r="I8758">
        <v>0</v>
      </c>
    </row>
    <row r="8759" spans="1:9">
      <c r="A8759" t="str">
        <f t="shared" si="137"/>
        <v>CBC w/Auto Diff85025</v>
      </c>
      <c r="B8759" t="s">
        <v>407</v>
      </c>
      <c r="C8759" t="s">
        <v>70</v>
      </c>
      <c r="D8759" t="s">
        <v>69</v>
      </c>
      <c r="E8759" s="2">
        <v>42.26</v>
      </c>
      <c r="F8759" s="2">
        <v>0</v>
      </c>
      <c r="G8759">
        <v>0</v>
      </c>
      <c r="H8759">
        <v>7.77</v>
      </c>
      <c r="I8759">
        <v>0</v>
      </c>
    </row>
    <row r="8760" spans="1:9">
      <c r="A8760" t="str">
        <f t="shared" si="137"/>
        <v>CBC w/Diff85025</v>
      </c>
      <c r="B8760" t="s">
        <v>407</v>
      </c>
      <c r="C8760" t="s">
        <v>794</v>
      </c>
      <c r="D8760" t="s">
        <v>69</v>
      </c>
      <c r="E8760" s="2">
        <v>40.25</v>
      </c>
      <c r="F8760" s="2">
        <v>0</v>
      </c>
      <c r="G8760">
        <v>0</v>
      </c>
      <c r="H8760">
        <v>7.77</v>
      </c>
      <c r="I8760">
        <v>0</v>
      </c>
    </row>
    <row r="8761" spans="1:9">
      <c r="A8761" t="str">
        <f t="shared" si="137"/>
        <v>CEA82378</v>
      </c>
      <c r="B8761" t="s">
        <v>407</v>
      </c>
      <c r="C8761" t="s">
        <v>73</v>
      </c>
      <c r="D8761" t="s">
        <v>72</v>
      </c>
      <c r="E8761" s="2">
        <v>276.45</v>
      </c>
      <c r="F8761" s="2">
        <v>0</v>
      </c>
      <c r="G8761">
        <v>0</v>
      </c>
      <c r="H8761">
        <v>18.96</v>
      </c>
      <c r="I8761">
        <v>0</v>
      </c>
    </row>
    <row r="8762" spans="1:9">
      <c r="A8762" t="str">
        <f t="shared" si="137"/>
        <v>CHEM Profile Explode</v>
      </c>
      <c r="B8762" t="s">
        <v>407</v>
      </c>
      <c r="C8762" t="s">
        <v>803</v>
      </c>
      <c r="E8762" s="2">
        <v>40.25</v>
      </c>
      <c r="F8762" s="2">
        <v>0</v>
      </c>
      <c r="G8762">
        <v>0</v>
      </c>
      <c r="H8762">
        <v>25.76</v>
      </c>
      <c r="I8762">
        <v>0</v>
      </c>
    </row>
    <row r="8763" spans="1:9">
      <c r="A8763" t="str">
        <f t="shared" si="137"/>
        <v>Chlamydia Trachomatis, AMP PROB87491</v>
      </c>
      <c r="B8763" t="s">
        <v>407</v>
      </c>
      <c r="C8763" t="s">
        <v>310</v>
      </c>
      <c r="D8763" t="s">
        <v>309</v>
      </c>
      <c r="E8763" s="2">
        <v>142.66999999999999</v>
      </c>
      <c r="F8763" s="2">
        <v>0</v>
      </c>
      <c r="G8763">
        <v>0</v>
      </c>
      <c r="H8763">
        <v>35.090000000000003</v>
      </c>
      <c r="I8763">
        <v>0</v>
      </c>
    </row>
    <row r="8764" spans="1:9">
      <c r="A8764" t="str">
        <f t="shared" si="137"/>
        <v>Chloride82435</v>
      </c>
      <c r="B8764" t="s">
        <v>407</v>
      </c>
      <c r="C8764" t="s">
        <v>75</v>
      </c>
      <c r="D8764" t="s">
        <v>74</v>
      </c>
      <c r="E8764" s="2">
        <v>110.25</v>
      </c>
      <c r="F8764" s="2">
        <v>0</v>
      </c>
      <c r="G8764">
        <v>0</v>
      </c>
      <c r="H8764">
        <v>4.5999999999999996</v>
      </c>
      <c r="I8764">
        <v>0</v>
      </c>
    </row>
    <row r="8765" spans="1:9">
      <c r="A8765" t="str">
        <f t="shared" si="137"/>
        <v>Cholesterol82465</v>
      </c>
      <c r="B8765" t="s">
        <v>407</v>
      </c>
      <c r="C8765" t="s">
        <v>312</v>
      </c>
      <c r="D8765" t="s">
        <v>311</v>
      </c>
      <c r="E8765" s="2">
        <v>20.84</v>
      </c>
      <c r="F8765" s="2">
        <v>0</v>
      </c>
      <c r="G8765">
        <v>0</v>
      </c>
      <c r="H8765">
        <v>4.3499999999999996</v>
      </c>
      <c r="I8765">
        <v>0</v>
      </c>
    </row>
    <row r="8766" spans="1:9">
      <c r="A8766" t="str">
        <f t="shared" si="137"/>
        <v>Clostridium Difficile87324</v>
      </c>
      <c r="B8766" t="s">
        <v>407</v>
      </c>
      <c r="C8766" t="s">
        <v>77</v>
      </c>
      <c r="D8766" t="s">
        <v>76</v>
      </c>
      <c r="E8766" s="2">
        <v>27.56</v>
      </c>
      <c r="F8766" s="2">
        <v>0</v>
      </c>
      <c r="G8766">
        <v>0</v>
      </c>
      <c r="H8766">
        <v>11.98</v>
      </c>
      <c r="I8766">
        <v>0</v>
      </c>
    </row>
    <row r="8767" spans="1:9">
      <c r="A8767" t="str">
        <f t="shared" si="137"/>
        <v>Comp Metabolic Panel80053</v>
      </c>
      <c r="B8767" t="s">
        <v>407</v>
      </c>
      <c r="C8767" t="s">
        <v>314</v>
      </c>
      <c r="D8767" t="s">
        <v>313</v>
      </c>
      <c r="E8767" s="2">
        <v>266.26</v>
      </c>
      <c r="F8767" s="2">
        <v>0</v>
      </c>
      <c r="G8767">
        <v>0</v>
      </c>
      <c r="H8767">
        <v>10.56</v>
      </c>
      <c r="I8767">
        <v>0</v>
      </c>
    </row>
    <row r="8768" spans="1:9">
      <c r="A8768" t="str">
        <f t="shared" si="137"/>
        <v>Cortisol AM82533</v>
      </c>
      <c r="B8768" t="s">
        <v>407</v>
      </c>
      <c r="C8768" t="s">
        <v>79</v>
      </c>
      <c r="D8768" t="s">
        <v>78</v>
      </c>
      <c r="E8768" s="2">
        <v>340.95</v>
      </c>
      <c r="F8768" s="2">
        <v>0</v>
      </c>
      <c r="G8768">
        <v>0</v>
      </c>
      <c r="H8768">
        <v>16.3</v>
      </c>
      <c r="I8768">
        <v>0</v>
      </c>
    </row>
    <row r="8769" spans="1:9">
      <c r="A8769" t="str">
        <f t="shared" si="137"/>
        <v>Cortisol PM82533</v>
      </c>
      <c r="B8769" t="s">
        <v>407</v>
      </c>
      <c r="C8769" t="s">
        <v>80</v>
      </c>
      <c r="D8769" t="s">
        <v>78</v>
      </c>
      <c r="E8769" s="2">
        <v>340.95</v>
      </c>
      <c r="F8769" s="2">
        <v>0</v>
      </c>
      <c r="G8769">
        <v>0</v>
      </c>
      <c r="H8769">
        <v>16.3</v>
      </c>
      <c r="I8769">
        <v>56.22</v>
      </c>
    </row>
    <row r="8770" spans="1:9">
      <c r="A8770" t="str">
        <f t="shared" si="137"/>
        <v>Cortisol Random82533</v>
      </c>
      <c r="B8770" t="s">
        <v>407</v>
      </c>
      <c r="C8770" t="s">
        <v>81</v>
      </c>
      <c r="D8770" t="s">
        <v>78</v>
      </c>
      <c r="E8770" s="2">
        <v>340.95</v>
      </c>
      <c r="F8770" s="2">
        <v>0</v>
      </c>
      <c r="G8770">
        <v>0</v>
      </c>
      <c r="H8770">
        <v>16.3</v>
      </c>
      <c r="I8770">
        <v>0</v>
      </c>
    </row>
    <row r="8771" spans="1:9">
      <c r="A8771" t="str">
        <f t="shared" si="137"/>
        <v>COVID 19 Antibody IGG IGM86328</v>
      </c>
      <c r="B8771" t="s">
        <v>407</v>
      </c>
      <c r="C8771" t="s">
        <v>83</v>
      </c>
      <c r="D8771" t="s">
        <v>82</v>
      </c>
      <c r="E8771" s="2">
        <v>82.69</v>
      </c>
      <c r="F8771" s="2">
        <v>0</v>
      </c>
      <c r="G8771">
        <v>0</v>
      </c>
      <c r="H8771">
        <v>44.1</v>
      </c>
      <c r="I8771">
        <v>0</v>
      </c>
    </row>
    <row r="8772" spans="1:9">
      <c r="A8772" t="str">
        <f t="shared" si="137"/>
        <v>Covid-19 Rapid Antigen (CV2AG)87426</v>
      </c>
      <c r="B8772" t="s">
        <v>407</v>
      </c>
      <c r="C8772" t="s">
        <v>85</v>
      </c>
      <c r="D8772" t="s">
        <v>796</v>
      </c>
      <c r="E8772" s="2">
        <v>220.5</v>
      </c>
      <c r="F8772" s="2">
        <v>0</v>
      </c>
      <c r="G8772">
        <v>0</v>
      </c>
      <c r="H8772">
        <v>117.6</v>
      </c>
      <c r="I8772">
        <v>0</v>
      </c>
    </row>
    <row r="8773" spans="1:9">
      <c r="A8773" t="str">
        <f t="shared" si="137"/>
        <v>CPK; Total82550</v>
      </c>
      <c r="B8773" t="s">
        <v>407</v>
      </c>
      <c r="C8773" t="s">
        <v>87</v>
      </c>
      <c r="D8773" t="s">
        <v>86</v>
      </c>
      <c r="E8773" s="2">
        <v>149.91999999999999</v>
      </c>
      <c r="F8773" s="2">
        <v>0</v>
      </c>
      <c r="G8773">
        <v>0</v>
      </c>
      <c r="H8773">
        <v>6.51</v>
      </c>
      <c r="I8773">
        <v>0</v>
      </c>
    </row>
    <row r="8774" spans="1:9">
      <c r="A8774" t="str">
        <f t="shared" si="137"/>
        <v>Creatinine82565</v>
      </c>
      <c r="B8774" t="s">
        <v>407</v>
      </c>
      <c r="C8774" t="s">
        <v>89</v>
      </c>
      <c r="D8774" t="s">
        <v>88</v>
      </c>
      <c r="E8774" s="2">
        <v>91.51</v>
      </c>
      <c r="F8774" s="2">
        <v>0</v>
      </c>
      <c r="G8774">
        <v>0</v>
      </c>
      <c r="H8774">
        <v>5.12</v>
      </c>
      <c r="I8774">
        <v>0</v>
      </c>
    </row>
    <row r="8775" spans="1:9">
      <c r="A8775" t="str">
        <f t="shared" ref="A8775:A8838" si="138">C8775&amp;D8775</f>
        <v>Cryptosporidium87328</v>
      </c>
      <c r="B8775" t="s">
        <v>407</v>
      </c>
      <c r="C8775" t="s">
        <v>316</v>
      </c>
      <c r="D8775" t="s">
        <v>315</v>
      </c>
      <c r="E8775" s="2">
        <v>138.34</v>
      </c>
      <c r="F8775" s="2">
        <v>0</v>
      </c>
      <c r="G8775">
        <v>0</v>
      </c>
      <c r="H8775">
        <v>13.82</v>
      </c>
      <c r="I8775">
        <v>0</v>
      </c>
    </row>
    <row r="8776" spans="1:9">
      <c r="A8776" t="str">
        <f t="shared" si="138"/>
        <v>Culture, Nose/Throat87070</v>
      </c>
      <c r="B8776" t="s">
        <v>407</v>
      </c>
      <c r="C8776" t="s">
        <v>91</v>
      </c>
      <c r="D8776" t="s">
        <v>90</v>
      </c>
      <c r="E8776" s="2">
        <v>206.92</v>
      </c>
      <c r="F8776" s="2">
        <v>0</v>
      </c>
      <c r="G8776">
        <v>0</v>
      </c>
      <c r="H8776">
        <v>8.6199999999999992</v>
      </c>
      <c r="I8776">
        <v>215.5</v>
      </c>
    </row>
    <row r="8777" spans="1:9">
      <c r="A8777" t="str">
        <f t="shared" si="138"/>
        <v>Culture, Stool87045</v>
      </c>
      <c r="B8777" t="s">
        <v>407</v>
      </c>
      <c r="C8777" t="s">
        <v>93</v>
      </c>
      <c r="D8777" t="s">
        <v>92</v>
      </c>
      <c r="E8777" s="2">
        <v>239.63</v>
      </c>
      <c r="F8777" s="2">
        <v>0</v>
      </c>
      <c r="G8777">
        <v>0</v>
      </c>
      <c r="H8777">
        <v>9.44</v>
      </c>
      <c r="I8777">
        <v>0</v>
      </c>
    </row>
    <row r="8778" spans="1:9">
      <c r="A8778" t="str">
        <f t="shared" si="138"/>
        <v>Culture, Urine87086</v>
      </c>
      <c r="B8778" t="s">
        <v>407</v>
      </c>
      <c r="C8778" t="s">
        <v>95</v>
      </c>
      <c r="D8778" t="s">
        <v>94</v>
      </c>
      <c r="E8778" s="2">
        <v>138.34</v>
      </c>
      <c r="F8778" s="2">
        <v>0</v>
      </c>
      <c r="G8778">
        <v>0</v>
      </c>
      <c r="H8778">
        <v>8.07</v>
      </c>
      <c r="I8778">
        <v>0</v>
      </c>
    </row>
    <row r="8779" spans="1:9">
      <c r="A8779" t="str">
        <f t="shared" si="138"/>
        <v>D-Dimer DVT/PE Quant85379</v>
      </c>
      <c r="B8779" t="s">
        <v>407</v>
      </c>
      <c r="C8779" t="s">
        <v>97</v>
      </c>
      <c r="D8779" t="s">
        <v>96</v>
      </c>
      <c r="E8779" s="2">
        <v>206.44</v>
      </c>
      <c r="F8779" s="2">
        <v>0</v>
      </c>
      <c r="G8779">
        <v>0</v>
      </c>
      <c r="H8779">
        <v>10.18</v>
      </c>
      <c r="I8779">
        <v>0</v>
      </c>
    </row>
    <row r="8780" spans="1:9">
      <c r="A8780" t="str">
        <f t="shared" si="138"/>
        <v>Digoxin80162</v>
      </c>
      <c r="B8780" t="s">
        <v>407</v>
      </c>
      <c r="C8780" t="s">
        <v>99</v>
      </c>
      <c r="D8780" t="s">
        <v>98</v>
      </c>
      <c r="E8780" s="2">
        <v>238.41</v>
      </c>
      <c r="F8780" s="2">
        <v>0</v>
      </c>
      <c r="G8780">
        <v>0</v>
      </c>
      <c r="H8780">
        <v>13.28</v>
      </c>
      <c r="I8780">
        <v>0</v>
      </c>
    </row>
    <row r="8781" spans="1:9">
      <c r="A8781" t="str">
        <f t="shared" si="138"/>
        <v>Direct Bilirubin82248</v>
      </c>
      <c r="B8781" t="s">
        <v>407</v>
      </c>
      <c r="C8781" t="s">
        <v>101</v>
      </c>
      <c r="D8781" t="s">
        <v>100</v>
      </c>
      <c r="E8781" s="2">
        <v>96.09</v>
      </c>
      <c r="F8781" s="2">
        <v>0</v>
      </c>
      <c r="G8781">
        <v>0</v>
      </c>
      <c r="H8781">
        <v>5.0199999999999996</v>
      </c>
      <c r="I8781">
        <v>0</v>
      </c>
    </row>
    <row r="8782" spans="1:9">
      <c r="A8782" t="str">
        <f t="shared" si="138"/>
        <v>Drug Screen80305</v>
      </c>
      <c r="B8782" t="s">
        <v>407</v>
      </c>
      <c r="C8782" t="s">
        <v>103</v>
      </c>
      <c r="D8782" t="s">
        <v>102</v>
      </c>
      <c r="E8782" s="2">
        <v>332.63</v>
      </c>
      <c r="F8782" s="2">
        <v>0</v>
      </c>
      <c r="G8782">
        <v>0</v>
      </c>
      <c r="H8782">
        <v>12.6</v>
      </c>
      <c r="I8782">
        <v>0</v>
      </c>
    </row>
    <row r="8783" spans="1:9">
      <c r="A8783" t="str">
        <f t="shared" si="138"/>
        <v>E Histolytica87337</v>
      </c>
      <c r="B8783" t="s">
        <v>407</v>
      </c>
      <c r="C8783" t="s">
        <v>318</v>
      </c>
      <c r="D8783" t="s">
        <v>317</v>
      </c>
      <c r="E8783" s="2">
        <v>65.42</v>
      </c>
      <c r="F8783" s="2">
        <v>0</v>
      </c>
      <c r="G8783">
        <v>0</v>
      </c>
      <c r="H8783">
        <v>11.98</v>
      </c>
      <c r="I8783">
        <v>282.85000000000002</v>
      </c>
    </row>
    <row r="8784" spans="1:9">
      <c r="A8784" t="str">
        <f t="shared" si="138"/>
        <v>Electro. Protein - Serum84165</v>
      </c>
      <c r="B8784" t="s">
        <v>407</v>
      </c>
      <c r="C8784" t="s">
        <v>108</v>
      </c>
      <c r="D8784" t="s">
        <v>107</v>
      </c>
      <c r="E8784" s="2">
        <v>221.33</v>
      </c>
      <c r="F8784" s="2">
        <v>0</v>
      </c>
      <c r="G8784">
        <v>0</v>
      </c>
      <c r="H8784">
        <v>10.74</v>
      </c>
      <c r="I8784">
        <v>0</v>
      </c>
    </row>
    <row r="8785" spans="1:9">
      <c r="A8785" t="str">
        <f t="shared" si="138"/>
        <v>Electro. Protein - Urine84165</v>
      </c>
      <c r="B8785" t="s">
        <v>407</v>
      </c>
      <c r="C8785" t="s">
        <v>109</v>
      </c>
      <c r="D8785" t="s">
        <v>107</v>
      </c>
      <c r="E8785" s="2">
        <v>221.33</v>
      </c>
      <c r="F8785" s="2">
        <v>0</v>
      </c>
      <c r="G8785">
        <v>0</v>
      </c>
      <c r="H8785">
        <v>10.74</v>
      </c>
      <c r="I8785">
        <v>0</v>
      </c>
    </row>
    <row r="8786" spans="1:9">
      <c r="A8786" t="str">
        <f t="shared" si="138"/>
        <v>Electrolyte Panel80051</v>
      </c>
      <c r="B8786" t="s">
        <v>407</v>
      </c>
      <c r="C8786" t="s">
        <v>111</v>
      </c>
      <c r="D8786" t="s">
        <v>110</v>
      </c>
      <c r="E8786" s="2">
        <v>149.91999999999999</v>
      </c>
      <c r="F8786" s="2">
        <v>0</v>
      </c>
      <c r="G8786">
        <v>0</v>
      </c>
      <c r="H8786">
        <v>7.01</v>
      </c>
      <c r="I8786">
        <v>0</v>
      </c>
    </row>
    <row r="8787" spans="1:9">
      <c r="A8787" t="str">
        <f t="shared" si="138"/>
        <v>Ferritin82728</v>
      </c>
      <c r="B8787" t="s">
        <v>407</v>
      </c>
      <c r="C8787" t="s">
        <v>113</v>
      </c>
      <c r="D8787" t="s">
        <v>112</v>
      </c>
      <c r="E8787" s="2">
        <v>174.51</v>
      </c>
      <c r="F8787" s="2">
        <v>0</v>
      </c>
      <c r="G8787">
        <v>0</v>
      </c>
      <c r="H8787">
        <v>13.63</v>
      </c>
      <c r="I8787">
        <v>0</v>
      </c>
    </row>
    <row r="8788" spans="1:9">
      <c r="A8788" t="str">
        <f t="shared" si="138"/>
        <v>FK506 (Tacrolimus)80197</v>
      </c>
      <c r="B8788" t="s">
        <v>407</v>
      </c>
      <c r="C8788" t="s">
        <v>115</v>
      </c>
      <c r="D8788" t="s">
        <v>114</v>
      </c>
      <c r="E8788" s="2">
        <v>292.88</v>
      </c>
      <c r="F8788" s="2">
        <v>0</v>
      </c>
      <c r="G8788">
        <v>0</v>
      </c>
      <c r="H8788">
        <v>13.73</v>
      </c>
      <c r="I8788">
        <v>0</v>
      </c>
    </row>
    <row r="8789" spans="1:9">
      <c r="A8789" t="str">
        <f t="shared" si="138"/>
        <v>Folate - Serum82746</v>
      </c>
      <c r="B8789" t="s">
        <v>407</v>
      </c>
      <c r="C8789" t="s">
        <v>117</v>
      </c>
      <c r="D8789" t="s">
        <v>116</v>
      </c>
      <c r="E8789" s="2">
        <v>198.72</v>
      </c>
      <c r="F8789" s="2">
        <v>0</v>
      </c>
      <c r="G8789">
        <v>0</v>
      </c>
      <c r="H8789">
        <v>14.7</v>
      </c>
      <c r="I8789">
        <v>0</v>
      </c>
    </row>
    <row r="8790" spans="1:9">
      <c r="A8790" t="str">
        <f t="shared" si="138"/>
        <v>Free T384481</v>
      </c>
      <c r="B8790" t="s">
        <v>407</v>
      </c>
      <c r="C8790" t="s">
        <v>119</v>
      </c>
      <c r="D8790" t="s">
        <v>118</v>
      </c>
      <c r="E8790" s="2">
        <v>342.88</v>
      </c>
      <c r="F8790" s="2">
        <v>0</v>
      </c>
      <c r="G8790">
        <v>0</v>
      </c>
      <c r="H8790">
        <v>16.940000000000001</v>
      </c>
      <c r="I8790">
        <v>0</v>
      </c>
    </row>
    <row r="8791" spans="1:9">
      <c r="A8791" t="str">
        <f t="shared" si="138"/>
        <v>Free T4 (Total)84439</v>
      </c>
      <c r="B8791" t="s">
        <v>407</v>
      </c>
      <c r="C8791" t="s">
        <v>121</v>
      </c>
      <c r="D8791" t="s">
        <v>120</v>
      </c>
      <c r="E8791" s="2">
        <v>293.17</v>
      </c>
      <c r="F8791" s="2">
        <v>0</v>
      </c>
      <c r="G8791">
        <v>0</v>
      </c>
      <c r="H8791">
        <v>9.02</v>
      </c>
      <c r="I8791">
        <v>0</v>
      </c>
    </row>
    <row r="8792" spans="1:9">
      <c r="A8792" t="str">
        <f t="shared" si="138"/>
        <v>Fungus Culture87102</v>
      </c>
      <c r="B8792" t="s">
        <v>407</v>
      </c>
      <c r="C8792" t="s">
        <v>123</v>
      </c>
      <c r="D8792" t="s">
        <v>122</v>
      </c>
      <c r="E8792" s="2">
        <v>221.33</v>
      </c>
      <c r="F8792" s="2">
        <v>0</v>
      </c>
      <c r="G8792">
        <v>0</v>
      </c>
      <c r="H8792">
        <v>8.41</v>
      </c>
      <c r="I8792">
        <v>0</v>
      </c>
    </row>
    <row r="8793" spans="1:9">
      <c r="A8793" t="str">
        <f t="shared" si="138"/>
        <v>Gardnerella Vag DNA Prob87510</v>
      </c>
      <c r="B8793" t="s">
        <v>407</v>
      </c>
      <c r="C8793" t="s">
        <v>125</v>
      </c>
      <c r="D8793" t="s">
        <v>124</v>
      </c>
      <c r="E8793" s="2">
        <v>77.45</v>
      </c>
      <c r="F8793" s="2">
        <v>0</v>
      </c>
      <c r="G8793">
        <v>0</v>
      </c>
      <c r="H8793">
        <v>20.05</v>
      </c>
      <c r="I8793">
        <v>0</v>
      </c>
    </row>
    <row r="8794" spans="1:9">
      <c r="A8794" t="str">
        <f t="shared" si="138"/>
        <v>GC Culture87081</v>
      </c>
      <c r="B8794" t="s">
        <v>407</v>
      </c>
      <c r="C8794" t="s">
        <v>127</v>
      </c>
      <c r="D8794" t="s">
        <v>126</v>
      </c>
      <c r="E8794" s="2">
        <v>121.55</v>
      </c>
      <c r="F8794" s="2">
        <v>115.76</v>
      </c>
      <c r="G8794">
        <v>0</v>
      </c>
      <c r="H8794">
        <v>6.63</v>
      </c>
      <c r="I8794">
        <v>0</v>
      </c>
    </row>
    <row r="8795" spans="1:9">
      <c r="A8795" t="str">
        <f t="shared" si="138"/>
        <v>GC Genprobe87590</v>
      </c>
      <c r="B8795" t="s">
        <v>407</v>
      </c>
      <c r="C8795" t="s">
        <v>129</v>
      </c>
      <c r="D8795" t="s">
        <v>128</v>
      </c>
      <c r="E8795" s="2">
        <v>63</v>
      </c>
      <c r="F8795" s="2">
        <v>60</v>
      </c>
      <c r="G8795">
        <v>0</v>
      </c>
      <c r="H8795">
        <v>26.88</v>
      </c>
      <c r="I8795">
        <v>0</v>
      </c>
    </row>
    <row r="8796" spans="1:9">
      <c r="A8796" t="str">
        <f t="shared" si="138"/>
        <v>GC/Chlamydia By PCR87591</v>
      </c>
      <c r="B8796" t="s">
        <v>407</v>
      </c>
      <c r="C8796" t="s">
        <v>320</v>
      </c>
      <c r="D8796" t="s">
        <v>319</v>
      </c>
      <c r="E8796" s="2">
        <v>149.94</v>
      </c>
      <c r="F8796" s="2">
        <v>0</v>
      </c>
      <c r="G8796">
        <v>0</v>
      </c>
      <c r="H8796">
        <v>35.090000000000003</v>
      </c>
      <c r="I8796">
        <v>0</v>
      </c>
    </row>
    <row r="8797" spans="1:9">
      <c r="A8797" t="str">
        <f t="shared" si="138"/>
        <v>GGTP82977</v>
      </c>
      <c r="B8797" t="s">
        <v>407</v>
      </c>
      <c r="C8797" t="s">
        <v>322</v>
      </c>
      <c r="D8797" t="s">
        <v>321</v>
      </c>
      <c r="E8797" s="2">
        <v>114.39</v>
      </c>
      <c r="F8797" s="2">
        <v>0</v>
      </c>
      <c r="G8797">
        <v>0</v>
      </c>
      <c r="H8797">
        <v>7.2</v>
      </c>
      <c r="I8797">
        <v>0</v>
      </c>
    </row>
    <row r="8798" spans="1:9">
      <c r="A8798" t="str">
        <f t="shared" si="138"/>
        <v>Giardia87749</v>
      </c>
      <c r="B8798" t="s">
        <v>407</v>
      </c>
      <c r="C8798" t="s">
        <v>324</v>
      </c>
      <c r="D8798" t="s">
        <v>323</v>
      </c>
      <c r="E8798" s="2">
        <v>191.3</v>
      </c>
      <c r="F8798" s="2">
        <v>0</v>
      </c>
      <c r="G8798">
        <v>0</v>
      </c>
      <c r="H8798">
        <v>102.03</v>
      </c>
      <c r="I8798">
        <v>0</v>
      </c>
    </row>
    <row r="8799" spans="1:9">
      <c r="A8799" t="str">
        <f t="shared" si="138"/>
        <v>Glucose Hour PC82947</v>
      </c>
      <c r="B8799" t="s">
        <v>407</v>
      </c>
      <c r="C8799" t="s">
        <v>131</v>
      </c>
      <c r="D8799" t="s">
        <v>130</v>
      </c>
      <c r="E8799" s="2">
        <v>75.599999999999994</v>
      </c>
      <c r="F8799" s="2">
        <v>0</v>
      </c>
      <c r="G8799">
        <v>0</v>
      </c>
      <c r="H8799">
        <v>3.93</v>
      </c>
      <c r="I8799">
        <v>0</v>
      </c>
    </row>
    <row r="8800" spans="1:9">
      <c r="A8800" t="str">
        <f t="shared" si="138"/>
        <v>Glucose; Blood-Quant82947</v>
      </c>
      <c r="B8800" t="s">
        <v>407</v>
      </c>
      <c r="C8800" t="s">
        <v>132</v>
      </c>
      <c r="D8800" t="s">
        <v>130</v>
      </c>
      <c r="E8800" s="2">
        <v>72.06</v>
      </c>
      <c r="F8800" s="2">
        <v>0</v>
      </c>
      <c r="G8800">
        <v>0</v>
      </c>
      <c r="H8800">
        <v>3.93</v>
      </c>
      <c r="I8800">
        <v>0</v>
      </c>
    </row>
    <row r="8801" spans="1:9">
      <c r="A8801" t="str">
        <f t="shared" si="138"/>
        <v>Glycohemoglobin (A1C)83036</v>
      </c>
      <c r="B8801" t="s">
        <v>407</v>
      </c>
      <c r="C8801" t="s">
        <v>134</v>
      </c>
      <c r="D8801" t="s">
        <v>133</v>
      </c>
      <c r="E8801" s="2">
        <v>161.78</v>
      </c>
      <c r="F8801" s="2">
        <v>0</v>
      </c>
      <c r="G8801">
        <v>0</v>
      </c>
      <c r="H8801">
        <v>9.7100000000000009</v>
      </c>
      <c r="I8801">
        <v>0</v>
      </c>
    </row>
    <row r="8802" spans="1:9">
      <c r="A8802" t="str">
        <f t="shared" si="138"/>
        <v>Gram Stain (GS)87205</v>
      </c>
      <c r="B8802" t="s">
        <v>407</v>
      </c>
      <c r="C8802" t="s">
        <v>136</v>
      </c>
      <c r="D8802" t="s">
        <v>135</v>
      </c>
      <c r="E8802" s="2">
        <v>78</v>
      </c>
      <c r="F8802" s="2">
        <v>0</v>
      </c>
      <c r="G8802">
        <v>0</v>
      </c>
      <c r="H8802">
        <v>4.2699999999999996</v>
      </c>
      <c r="I8802">
        <v>0</v>
      </c>
    </row>
    <row r="8803" spans="1:9">
      <c r="A8803" t="str">
        <f t="shared" si="138"/>
        <v>Group A Strep (Rapid)87880</v>
      </c>
      <c r="B8803" t="s">
        <v>407</v>
      </c>
      <c r="C8803" t="s">
        <v>138</v>
      </c>
      <c r="D8803" t="s">
        <v>137</v>
      </c>
      <c r="E8803" s="2">
        <v>44.1</v>
      </c>
      <c r="F8803" s="2">
        <v>0</v>
      </c>
      <c r="G8803">
        <v>0</v>
      </c>
      <c r="H8803">
        <v>16.53</v>
      </c>
      <c r="I8803">
        <v>0</v>
      </c>
    </row>
    <row r="8804" spans="1:9">
      <c r="A8804" t="str">
        <f t="shared" si="138"/>
        <v>HCG</v>
      </c>
      <c r="B8804" t="s">
        <v>407</v>
      </c>
      <c r="C8804" t="s">
        <v>804</v>
      </c>
      <c r="E8804" s="2">
        <v>105.01</v>
      </c>
      <c r="F8804" s="2">
        <v>0</v>
      </c>
      <c r="G8804">
        <v>0</v>
      </c>
      <c r="H8804">
        <v>60.91</v>
      </c>
      <c r="I8804">
        <v>0</v>
      </c>
    </row>
    <row r="8805" spans="1:9">
      <c r="A8805" t="str">
        <f t="shared" si="138"/>
        <v>HCG Qualitative - Urine81025</v>
      </c>
      <c r="B8805" t="s">
        <v>407</v>
      </c>
      <c r="C8805" t="s">
        <v>140</v>
      </c>
      <c r="D8805" t="s">
        <v>139</v>
      </c>
      <c r="E8805" s="2">
        <v>119.34</v>
      </c>
      <c r="F8805" s="2">
        <v>0</v>
      </c>
      <c r="G8805">
        <v>0</v>
      </c>
      <c r="H8805">
        <v>8.61</v>
      </c>
      <c r="I8805">
        <v>0</v>
      </c>
    </row>
    <row r="8806" spans="1:9">
      <c r="A8806" t="str">
        <f t="shared" si="138"/>
        <v>HDL83701</v>
      </c>
      <c r="B8806" t="s">
        <v>407</v>
      </c>
      <c r="C8806" t="s">
        <v>142</v>
      </c>
      <c r="D8806" t="s">
        <v>141</v>
      </c>
      <c r="E8806" s="2">
        <v>274.52</v>
      </c>
      <c r="F8806" s="2">
        <v>0</v>
      </c>
      <c r="G8806">
        <v>0</v>
      </c>
      <c r="H8806">
        <v>33.86</v>
      </c>
      <c r="I8806">
        <v>0</v>
      </c>
    </row>
    <row r="8807" spans="1:9">
      <c r="A8807" t="str">
        <f t="shared" si="138"/>
        <v>Hematocrit85014</v>
      </c>
      <c r="B8807" t="s">
        <v>407</v>
      </c>
      <c r="C8807" t="s">
        <v>144</v>
      </c>
      <c r="D8807" t="s">
        <v>143</v>
      </c>
      <c r="E8807" s="2">
        <v>45.48</v>
      </c>
      <c r="F8807" s="2">
        <v>0</v>
      </c>
      <c r="G8807">
        <v>0</v>
      </c>
      <c r="H8807">
        <v>2.37</v>
      </c>
      <c r="I8807">
        <v>0</v>
      </c>
    </row>
    <row r="8808" spans="1:9">
      <c r="A8808" t="str">
        <f t="shared" si="138"/>
        <v>Hemoglobin85018</v>
      </c>
      <c r="B8808" t="s">
        <v>407</v>
      </c>
      <c r="C8808" t="s">
        <v>146</v>
      </c>
      <c r="D8808" t="s">
        <v>145</v>
      </c>
      <c r="E8808" s="2">
        <v>59.26</v>
      </c>
      <c r="F8808" s="2">
        <v>0</v>
      </c>
      <c r="G8808">
        <v>0</v>
      </c>
      <c r="H8808">
        <v>2.37</v>
      </c>
      <c r="I8808">
        <v>0</v>
      </c>
    </row>
    <row r="8809" spans="1:9">
      <c r="A8809" t="str">
        <f t="shared" si="138"/>
        <v>Hep B Surface AB86706</v>
      </c>
      <c r="B8809" t="s">
        <v>407</v>
      </c>
      <c r="C8809" t="s">
        <v>148</v>
      </c>
      <c r="D8809" t="s">
        <v>147</v>
      </c>
      <c r="E8809" s="2">
        <v>119.34</v>
      </c>
      <c r="F8809" s="2">
        <v>0</v>
      </c>
      <c r="G8809">
        <v>0</v>
      </c>
      <c r="H8809">
        <v>10.74</v>
      </c>
      <c r="I8809">
        <v>0</v>
      </c>
    </row>
    <row r="8810" spans="1:9">
      <c r="A8810" t="str">
        <f t="shared" si="138"/>
        <v>Hep C - EIA86803</v>
      </c>
      <c r="B8810" t="s">
        <v>407</v>
      </c>
      <c r="C8810" t="s">
        <v>150</v>
      </c>
      <c r="D8810" t="s">
        <v>149</v>
      </c>
      <c r="E8810" s="2">
        <v>79.11</v>
      </c>
      <c r="F8810" s="2">
        <v>0</v>
      </c>
      <c r="G8810">
        <v>0</v>
      </c>
      <c r="H8810">
        <v>14.27</v>
      </c>
      <c r="I8810">
        <v>0</v>
      </c>
    </row>
    <row r="8811" spans="1:9">
      <c r="A8811" t="str">
        <f t="shared" si="138"/>
        <v>Hepatic Function Panel80076</v>
      </c>
      <c r="B8811" t="s">
        <v>407</v>
      </c>
      <c r="C8811" t="s">
        <v>152</v>
      </c>
      <c r="D8811" t="s">
        <v>151</v>
      </c>
      <c r="E8811" s="2">
        <v>253.52</v>
      </c>
      <c r="F8811" s="2">
        <v>0</v>
      </c>
      <c r="G8811">
        <v>0</v>
      </c>
      <c r="H8811">
        <v>8.17</v>
      </c>
      <c r="I8811">
        <v>1260.69</v>
      </c>
    </row>
    <row r="8812" spans="1:9">
      <c r="A8812" t="str">
        <f t="shared" si="138"/>
        <v>Hepatitis A -IGM AB86709</v>
      </c>
      <c r="B8812" t="s">
        <v>407</v>
      </c>
      <c r="C8812" t="s">
        <v>326</v>
      </c>
      <c r="D8812" t="s">
        <v>325</v>
      </c>
      <c r="E8812" s="2">
        <v>46.31</v>
      </c>
      <c r="F8812" s="2">
        <v>0</v>
      </c>
      <c r="G8812">
        <v>0</v>
      </c>
      <c r="H8812">
        <v>11.26</v>
      </c>
      <c r="I8812">
        <v>0</v>
      </c>
    </row>
    <row r="8813" spans="1:9">
      <c r="A8813" t="str">
        <f t="shared" si="138"/>
        <v>Hepatitis B Core AB86704</v>
      </c>
      <c r="B8813" t="s">
        <v>407</v>
      </c>
      <c r="C8813" t="s">
        <v>328</v>
      </c>
      <c r="D8813" t="s">
        <v>327</v>
      </c>
      <c r="E8813" s="2">
        <v>63.67</v>
      </c>
      <c r="F8813" s="2">
        <v>0</v>
      </c>
      <c r="G8813">
        <v>0</v>
      </c>
      <c r="H8813">
        <v>12.05</v>
      </c>
      <c r="I8813">
        <v>0</v>
      </c>
    </row>
    <row r="8814" spans="1:9">
      <c r="A8814" t="str">
        <f t="shared" si="138"/>
        <v>Hepatitis B Surface AG87340</v>
      </c>
      <c r="B8814" t="s">
        <v>407</v>
      </c>
      <c r="C8814" t="s">
        <v>330</v>
      </c>
      <c r="D8814" t="s">
        <v>329</v>
      </c>
      <c r="E8814" s="2">
        <v>52.09</v>
      </c>
      <c r="F8814" s="2">
        <v>0</v>
      </c>
      <c r="G8814">
        <v>0</v>
      </c>
      <c r="H8814">
        <v>10.33</v>
      </c>
      <c r="I8814">
        <v>0</v>
      </c>
    </row>
    <row r="8815" spans="1:9">
      <c r="A8815" t="str">
        <f t="shared" si="138"/>
        <v>Herpes Simp Culture87253</v>
      </c>
      <c r="B8815" t="s">
        <v>407</v>
      </c>
      <c r="C8815" t="s">
        <v>154</v>
      </c>
      <c r="D8815" t="s">
        <v>153</v>
      </c>
      <c r="E8815" s="2">
        <v>356.55</v>
      </c>
      <c r="F8815" s="2">
        <v>0</v>
      </c>
      <c r="G8815">
        <v>0</v>
      </c>
      <c r="H8815">
        <v>20.2</v>
      </c>
      <c r="I8815">
        <v>0</v>
      </c>
    </row>
    <row r="8816" spans="1:9">
      <c r="A8816" t="str">
        <f t="shared" si="138"/>
        <v>Herpes Simplex86694</v>
      </c>
      <c r="B8816" t="s">
        <v>407</v>
      </c>
      <c r="C8816" t="s">
        <v>156</v>
      </c>
      <c r="D8816" t="s">
        <v>155</v>
      </c>
      <c r="E8816" s="2">
        <v>128.16</v>
      </c>
      <c r="F8816" s="2">
        <v>0</v>
      </c>
      <c r="G8816">
        <v>0</v>
      </c>
      <c r="H8816">
        <v>14.39</v>
      </c>
      <c r="I8816">
        <v>0</v>
      </c>
    </row>
    <row r="8817" spans="1:9">
      <c r="A8817" t="str">
        <f t="shared" si="138"/>
        <v>Herpes Simplex, Type 186695</v>
      </c>
      <c r="B8817" t="s">
        <v>407</v>
      </c>
      <c r="C8817" t="s">
        <v>158</v>
      </c>
      <c r="D8817" t="s">
        <v>157</v>
      </c>
      <c r="E8817" s="2">
        <v>96.19</v>
      </c>
      <c r="F8817" s="2">
        <v>0</v>
      </c>
      <c r="G8817">
        <v>0</v>
      </c>
      <c r="H8817">
        <v>13.19</v>
      </c>
      <c r="I8817">
        <v>0</v>
      </c>
    </row>
    <row r="8818" spans="1:9">
      <c r="A8818" t="str">
        <f t="shared" si="138"/>
        <v>HIV Serol Screen87389</v>
      </c>
      <c r="B8818" t="s">
        <v>407</v>
      </c>
      <c r="C8818" t="s">
        <v>160</v>
      </c>
      <c r="D8818" t="s">
        <v>159</v>
      </c>
      <c r="E8818" s="2">
        <v>116.59</v>
      </c>
      <c r="F8818" s="2">
        <v>0</v>
      </c>
      <c r="G8818">
        <v>0</v>
      </c>
      <c r="H8818">
        <v>24.08</v>
      </c>
      <c r="I8818">
        <v>0</v>
      </c>
    </row>
    <row r="8819" spans="1:9">
      <c r="A8819" t="str">
        <f t="shared" si="138"/>
        <v>HIV Serology Screen86701</v>
      </c>
      <c r="B8819" t="s">
        <v>407</v>
      </c>
      <c r="C8819" t="s">
        <v>162</v>
      </c>
      <c r="D8819" t="s">
        <v>161</v>
      </c>
      <c r="E8819" s="2">
        <v>111.13</v>
      </c>
      <c r="F8819" s="2">
        <v>0</v>
      </c>
      <c r="G8819">
        <v>0</v>
      </c>
      <c r="H8819">
        <v>8.89</v>
      </c>
      <c r="I8819">
        <v>0</v>
      </c>
    </row>
    <row r="8820" spans="1:9">
      <c r="A8820" t="str">
        <f t="shared" si="138"/>
        <v>HIV-1 Quantitation87536</v>
      </c>
      <c r="B8820" t="s">
        <v>407</v>
      </c>
      <c r="C8820" t="s">
        <v>165</v>
      </c>
      <c r="D8820" t="s">
        <v>164</v>
      </c>
      <c r="E8820" s="2">
        <v>737.85</v>
      </c>
      <c r="F8820" s="2">
        <v>0</v>
      </c>
      <c r="G8820">
        <v>0</v>
      </c>
      <c r="H8820">
        <v>85.1</v>
      </c>
      <c r="I8820">
        <v>0</v>
      </c>
    </row>
    <row r="8821" spans="1:9">
      <c r="A8821" t="str">
        <f t="shared" si="138"/>
        <v>HIV-1, Amplif NA Probe87535</v>
      </c>
      <c r="B8821" t="s">
        <v>407</v>
      </c>
      <c r="C8821" t="s">
        <v>167</v>
      </c>
      <c r="D8821" t="s">
        <v>166</v>
      </c>
      <c r="E8821" s="2">
        <v>622.64</v>
      </c>
      <c r="F8821" s="3">
        <v>0</v>
      </c>
      <c r="G8821">
        <v>0</v>
      </c>
      <c r="H8821">
        <v>35.090000000000003</v>
      </c>
      <c r="I8821">
        <v>563.84</v>
      </c>
    </row>
    <row r="8822" spans="1:9">
      <c r="A8822" t="str">
        <f t="shared" si="138"/>
        <v>IGG (Immunoglobulin)82784</v>
      </c>
      <c r="B8822" t="s">
        <v>407</v>
      </c>
      <c r="C8822" t="s">
        <v>169</v>
      </c>
      <c r="D8822" t="s">
        <v>168</v>
      </c>
      <c r="E8822" s="2">
        <v>195.07</v>
      </c>
      <c r="F8822" s="2">
        <v>0</v>
      </c>
      <c r="G8822">
        <v>0</v>
      </c>
      <c r="H8822">
        <v>9.3000000000000007</v>
      </c>
      <c r="I8822">
        <v>0</v>
      </c>
    </row>
    <row r="8823" spans="1:9">
      <c r="A8823" t="str">
        <f t="shared" si="138"/>
        <v>IGM (Immunoglobulin)82784</v>
      </c>
      <c r="B8823" t="s">
        <v>407</v>
      </c>
      <c r="C8823" t="s">
        <v>170</v>
      </c>
      <c r="D8823" t="s">
        <v>168</v>
      </c>
      <c r="E8823" s="2">
        <v>195.07</v>
      </c>
      <c r="F8823" s="2">
        <v>0</v>
      </c>
      <c r="G8823">
        <v>0</v>
      </c>
      <c r="H8823">
        <v>9.3000000000000007</v>
      </c>
      <c r="I8823">
        <v>0</v>
      </c>
    </row>
    <row r="8824" spans="1:9">
      <c r="A8824" t="str">
        <f t="shared" si="138"/>
        <v>Inpatient Detoxification</v>
      </c>
      <c r="B8824" t="s">
        <v>407</v>
      </c>
      <c r="C8824" t="s">
        <v>294</v>
      </c>
      <c r="E8824" s="2">
        <v>1945.88</v>
      </c>
      <c r="F8824" s="2">
        <v>479.59</v>
      </c>
      <c r="G8824">
        <v>720</v>
      </c>
      <c r="H8824">
        <v>400</v>
      </c>
      <c r="I8824">
        <v>0</v>
      </c>
    </row>
    <row r="8825" spans="1:9">
      <c r="A8825" t="str">
        <f t="shared" si="138"/>
        <v>Inpatient Rehab</v>
      </c>
      <c r="B8825" t="s">
        <v>407</v>
      </c>
      <c r="C8825" t="s">
        <v>296</v>
      </c>
      <c r="E8825" s="2">
        <v>1871.03</v>
      </c>
      <c r="F8825" s="2">
        <v>433.13</v>
      </c>
      <c r="G8825">
        <v>620</v>
      </c>
      <c r="H8825">
        <v>317.02999999999997</v>
      </c>
      <c r="I8825">
        <v>0</v>
      </c>
    </row>
    <row r="8826" spans="1:9">
      <c r="A8826" t="str">
        <f t="shared" si="138"/>
        <v>Iron83540</v>
      </c>
      <c r="B8826" t="s">
        <v>407</v>
      </c>
      <c r="C8826" t="s">
        <v>174</v>
      </c>
      <c r="D8826" t="s">
        <v>173</v>
      </c>
      <c r="E8826" s="2">
        <v>119.34</v>
      </c>
      <c r="F8826" s="2">
        <v>0</v>
      </c>
      <c r="G8826">
        <v>0</v>
      </c>
      <c r="H8826">
        <v>6.47</v>
      </c>
      <c r="I8826">
        <v>0</v>
      </c>
    </row>
    <row r="8827" spans="1:9">
      <c r="A8827" t="str">
        <f t="shared" si="138"/>
        <v>Iron Binding83550</v>
      </c>
      <c r="B8827" t="s">
        <v>407</v>
      </c>
      <c r="C8827" t="s">
        <v>176</v>
      </c>
      <c r="D8827" t="s">
        <v>175</v>
      </c>
      <c r="E8827" s="2">
        <v>168.14</v>
      </c>
      <c r="F8827" s="2">
        <v>0</v>
      </c>
      <c r="G8827">
        <v>0</v>
      </c>
      <c r="H8827">
        <v>8.74</v>
      </c>
      <c r="I8827">
        <v>0</v>
      </c>
    </row>
    <row r="8828" spans="1:9">
      <c r="A8828" t="str">
        <f t="shared" si="138"/>
        <v>LDH83615</v>
      </c>
      <c r="B8828" t="s">
        <v>407</v>
      </c>
      <c r="C8828" t="s">
        <v>332</v>
      </c>
      <c r="D8828" t="s">
        <v>331</v>
      </c>
      <c r="E8828" s="2">
        <v>131.47</v>
      </c>
      <c r="F8828" s="2">
        <v>0</v>
      </c>
      <c r="G8828">
        <v>0</v>
      </c>
      <c r="H8828">
        <v>6.04</v>
      </c>
      <c r="I8828">
        <v>0</v>
      </c>
    </row>
    <row r="8829" spans="1:9">
      <c r="A8829" t="str">
        <f t="shared" si="138"/>
        <v>Lipase83690</v>
      </c>
      <c r="B8829" t="s">
        <v>407</v>
      </c>
      <c r="C8829" t="s">
        <v>178</v>
      </c>
      <c r="D8829" t="s">
        <v>177</v>
      </c>
      <c r="E8829" s="2">
        <v>183.19</v>
      </c>
      <c r="F8829" s="2">
        <v>0</v>
      </c>
      <c r="G8829">
        <v>0</v>
      </c>
      <c r="H8829">
        <v>6.89</v>
      </c>
      <c r="I8829">
        <v>0</v>
      </c>
    </row>
    <row r="8830" spans="1:9">
      <c r="A8830" t="str">
        <f t="shared" si="138"/>
        <v>Lipid80061</v>
      </c>
      <c r="B8830" t="s">
        <v>407</v>
      </c>
      <c r="C8830" t="s">
        <v>180</v>
      </c>
      <c r="D8830" t="s">
        <v>179</v>
      </c>
      <c r="E8830" s="2">
        <v>215.54</v>
      </c>
      <c r="F8830" s="2">
        <v>0</v>
      </c>
      <c r="G8830">
        <v>0</v>
      </c>
      <c r="H8830">
        <v>13.39</v>
      </c>
      <c r="I8830">
        <v>0</v>
      </c>
    </row>
    <row r="8831" spans="1:9">
      <c r="A8831" t="str">
        <f t="shared" si="138"/>
        <v>Lipoprotein Electrophor83701</v>
      </c>
      <c r="B8831" t="s">
        <v>407</v>
      </c>
      <c r="C8831" t="s">
        <v>181</v>
      </c>
      <c r="D8831" t="s">
        <v>141</v>
      </c>
      <c r="E8831" s="2">
        <v>274.52</v>
      </c>
      <c r="F8831" s="2">
        <v>0</v>
      </c>
      <c r="G8831">
        <v>0</v>
      </c>
      <c r="H8831">
        <v>33.86</v>
      </c>
      <c r="I8831">
        <v>0</v>
      </c>
    </row>
    <row r="8832" spans="1:9">
      <c r="A8832" t="str">
        <f t="shared" si="138"/>
        <v>Lithium80178</v>
      </c>
      <c r="B8832" t="s">
        <v>407</v>
      </c>
      <c r="C8832" t="s">
        <v>183</v>
      </c>
      <c r="D8832" t="s">
        <v>182</v>
      </c>
      <c r="E8832" s="2">
        <v>146.15</v>
      </c>
      <c r="F8832" s="2">
        <v>0</v>
      </c>
      <c r="G8832">
        <v>0</v>
      </c>
      <c r="H8832">
        <v>6.61</v>
      </c>
      <c r="I8832">
        <v>0</v>
      </c>
    </row>
    <row r="8833" spans="1:9">
      <c r="A8833" t="str">
        <f t="shared" si="138"/>
        <v>Magnesium83735</v>
      </c>
      <c r="B8833" t="s">
        <v>407</v>
      </c>
      <c r="C8833" t="s">
        <v>334</v>
      </c>
      <c r="D8833" t="s">
        <v>333</v>
      </c>
      <c r="E8833" s="2">
        <v>120.11</v>
      </c>
      <c r="F8833" s="2">
        <v>0</v>
      </c>
      <c r="G8833">
        <v>0</v>
      </c>
      <c r="H8833">
        <v>6.7</v>
      </c>
      <c r="I8833">
        <v>0</v>
      </c>
    </row>
    <row r="8834" spans="1:9">
      <c r="A8834" t="str">
        <f t="shared" si="138"/>
        <v>Neisseria Gonorrhoeae, AMP PROB87591</v>
      </c>
      <c r="B8834" t="s">
        <v>407</v>
      </c>
      <c r="C8834" t="s">
        <v>335</v>
      </c>
      <c r="D8834" t="s">
        <v>319</v>
      </c>
      <c r="E8834" s="2">
        <v>135.88</v>
      </c>
      <c r="F8834" s="2">
        <v>0</v>
      </c>
      <c r="G8834">
        <v>0</v>
      </c>
      <c r="H8834">
        <v>35.090000000000003</v>
      </c>
      <c r="I8834">
        <v>0</v>
      </c>
    </row>
    <row r="8835" spans="1:9">
      <c r="A8835" t="str">
        <f t="shared" si="138"/>
        <v>Occult Blood (Diagnostic)82272</v>
      </c>
      <c r="B8835" t="s">
        <v>407</v>
      </c>
      <c r="C8835" t="s">
        <v>185</v>
      </c>
      <c r="D8835" t="s">
        <v>184</v>
      </c>
      <c r="E8835" s="2">
        <v>68.63</v>
      </c>
      <c r="F8835" s="2">
        <v>0</v>
      </c>
      <c r="G8835">
        <v>0</v>
      </c>
      <c r="H8835">
        <v>4.2300000000000004</v>
      </c>
      <c r="I8835">
        <v>0</v>
      </c>
    </row>
    <row r="8836" spans="1:9">
      <c r="A8836" t="str">
        <f t="shared" si="138"/>
        <v>Occult Blood (Screen)82270</v>
      </c>
      <c r="B8836" t="s">
        <v>407</v>
      </c>
      <c r="C8836" t="s">
        <v>187</v>
      </c>
      <c r="D8836" t="s">
        <v>186</v>
      </c>
      <c r="E8836" s="2">
        <v>21.22</v>
      </c>
      <c r="F8836" s="2">
        <v>0</v>
      </c>
      <c r="G8836">
        <v>0</v>
      </c>
      <c r="H8836">
        <v>4.38</v>
      </c>
      <c r="I8836">
        <v>0</v>
      </c>
    </row>
    <row r="8837" spans="1:9">
      <c r="A8837" t="str">
        <f t="shared" si="138"/>
        <v>Osmolality-Urine Random83935</v>
      </c>
      <c r="B8837" t="s">
        <v>407</v>
      </c>
      <c r="C8837" t="s">
        <v>189</v>
      </c>
      <c r="D8837" t="s">
        <v>188</v>
      </c>
      <c r="E8837" s="2">
        <v>116.59</v>
      </c>
      <c r="F8837" s="2">
        <v>0</v>
      </c>
      <c r="G8837">
        <v>0</v>
      </c>
      <c r="H8837">
        <v>6.82</v>
      </c>
      <c r="I8837">
        <v>0</v>
      </c>
    </row>
    <row r="8838" spans="1:9">
      <c r="A8838" t="str">
        <f t="shared" si="138"/>
        <v>Ova &amp; Parasite - Comprehensive Study - Send Out87177</v>
      </c>
      <c r="B8838" t="s">
        <v>407</v>
      </c>
      <c r="C8838" t="s">
        <v>191</v>
      </c>
      <c r="D8838" t="s">
        <v>190</v>
      </c>
      <c r="E8838" s="2">
        <v>22.05</v>
      </c>
      <c r="F8838" s="2">
        <v>0</v>
      </c>
      <c r="G8838">
        <v>0</v>
      </c>
      <c r="H8838">
        <v>8.9</v>
      </c>
      <c r="I8838">
        <v>0</v>
      </c>
    </row>
    <row r="8839" spans="1:9">
      <c r="A8839" t="str">
        <f t="shared" ref="A8839:A8902" si="139">C8839&amp;D8839</f>
        <v>Oxcarbazepine80183</v>
      </c>
      <c r="B8839" t="s">
        <v>407</v>
      </c>
      <c r="C8839" t="s">
        <v>193</v>
      </c>
      <c r="D8839" t="s">
        <v>192</v>
      </c>
      <c r="E8839" s="2">
        <v>375.68</v>
      </c>
      <c r="F8839" s="2">
        <v>0</v>
      </c>
      <c r="G8839">
        <v>0</v>
      </c>
      <c r="H8839">
        <v>13.25</v>
      </c>
      <c r="I8839">
        <v>0</v>
      </c>
    </row>
    <row r="8840" spans="1:9">
      <c r="A8840" t="str">
        <f t="shared" si="139"/>
        <v>Pharmacy Charge</v>
      </c>
      <c r="B8840" t="s">
        <v>407</v>
      </c>
      <c r="C8840" t="s">
        <v>302</v>
      </c>
      <c r="E8840" s="2">
        <v>32.32</v>
      </c>
      <c r="F8840" s="2">
        <v>0</v>
      </c>
      <c r="G8840">
        <v>0</v>
      </c>
      <c r="H8840">
        <v>0</v>
      </c>
      <c r="I8840">
        <v>0</v>
      </c>
    </row>
    <row r="8841" spans="1:9">
      <c r="A8841" t="str">
        <f t="shared" si="139"/>
        <v>Phenobarbital80184</v>
      </c>
      <c r="B8841" t="s">
        <v>407</v>
      </c>
      <c r="C8841" t="s">
        <v>195</v>
      </c>
      <c r="D8841" t="s">
        <v>194</v>
      </c>
      <c r="E8841" s="2">
        <v>189.27</v>
      </c>
      <c r="F8841" s="2">
        <v>0</v>
      </c>
      <c r="G8841">
        <v>0</v>
      </c>
      <c r="H8841">
        <v>15.3</v>
      </c>
      <c r="I8841">
        <v>0</v>
      </c>
    </row>
    <row r="8842" spans="1:9">
      <c r="A8842" t="str">
        <f t="shared" si="139"/>
        <v>Phenytoin (Dilantin)80185</v>
      </c>
      <c r="B8842" t="s">
        <v>407</v>
      </c>
      <c r="C8842" t="s">
        <v>197</v>
      </c>
      <c r="D8842" t="s">
        <v>196</v>
      </c>
      <c r="E8842" s="2">
        <v>206.44</v>
      </c>
      <c r="F8842" s="2">
        <v>0</v>
      </c>
      <c r="G8842">
        <v>0</v>
      </c>
      <c r="H8842">
        <v>13.25</v>
      </c>
      <c r="I8842">
        <v>0</v>
      </c>
    </row>
    <row r="8843" spans="1:9">
      <c r="A8843" t="str">
        <f t="shared" si="139"/>
        <v>Phosphorus Serum84100</v>
      </c>
      <c r="B8843" t="s">
        <v>407</v>
      </c>
      <c r="C8843" t="s">
        <v>337</v>
      </c>
      <c r="D8843" t="s">
        <v>336</v>
      </c>
      <c r="E8843" s="2">
        <v>119.34</v>
      </c>
      <c r="F8843" s="2">
        <v>0</v>
      </c>
      <c r="G8843">
        <v>0</v>
      </c>
      <c r="H8843">
        <v>4.74</v>
      </c>
      <c r="I8843">
        <v>0</v>
      </c>
    </row>
    <row r="8844" spans="1:9">
      <c r="A8844" t="str">
        <f t="shared" si="139"/>
        <v>Potassium84132</v>
      </c>
      <c r="B8844" t="s">
        <v>407</v>
      </c>
      <c r="C8844" t="s">
        <v>199</v>
      </c>
      <c r="D8844" t="s">
        <v>198</v>
      </c>
      <c r="E8844" s="2">
        <v>87.1</v>
      </c>
      <c r="F8844" s="2">
        <v>0</v>
      </c>
      <c r="G8844">
        <v>0</v>
      </c>
      <c r="H8844">
        <v>4.76</v>
      </c>
      <c r="I8844">
        <v>0</v>
      </c>
    </row>
    <row r="8845" spans="1:9">
      <c r="A8845" t="str">
        <f t="shared" si="139"/>
        <v>Potassium - Urine Random84133</v>
      </c>
      <c r="B8845" t="s">
        <v>407</v>
      </c>
      <c r="C8845" t="s">
        <v>201</v>
      </c>
      <c r="D8845" t="s">
        <v>200</v>
      </c>
      <c r="E8845" s="2">
        <v>84.62</v>
      </c>
      <c r="F8845" s="2">
        <v>0</v>
      </c>
      <c r="G8845">
        <v>0</v>
      </c>
      <c r="H8845">
        <v>4.7300000000000004</v>
      </c>
      <c r="I8845">
        <v>0</v>
      </c>
    </row>
    <row r="8846" spans="1:9">
      <c r="A8846" t="str">
        <f t="shared" si="139"/>
        <v>Prealbumin84134</v>
      </c>
      <c r="B8846" t="s">
        <v>407</v>
      </c>
      <c r="C8846" t="s">
        <v>203</v>
      </c>
      <c r="D8846" t="s">
        <v>202</v>
      </c>
      <c r="E8846" s="2">
        <v>183.29</v>
      </c>
      <c r="F8846" s="2">
        <v>0</v>
      </c>
      <c r="G8846">
        <v>0</v>
      </c>
      <c r="H8846">
        <v>14.59</v>
      </c>
      <c r="I8846">
        <v>0</v>
      </c>
    </row>
    <row r="8847" spans="1:9">
      <c r="A8847" t="str">
        <f t="shared" si="139"/>
        <v>Progesterone84144</v>
      </c>
      <c r="B8847" t="s">
        <v>407</v>
      </c>
      <c r="C8847" t="s">
        <v>205</v>
      </c>
      <c r="D8847" t="s">
        <v>204</v>
      </c>
      <c r="E8847" s="2">
        <v>267.91000000000003</v>
      </c>
      <c r="F8847" s="2">
        <v>0</v>
      </c>
      <c r="G8847">
        <v>0</v>
      </c>
      <c r="H8847">
        <v>20.86</v>
      </c>
      <c r="I8847">
        <v>0</v>
      </c>
    </row>
    <row r="8848" spans="1:9">
      <c r="A8848" t="str">
        <f t="shared" si="139"/>
        <v>Prolactin84146</v>
      </c>
      <c r="B8848" t="s">
        <v>407</v>
      </c>
      <c r="C8848" t="s">
        <v>207</v>
      </c>
      <c r="D8848" t="s">
        <v>206</v>
      </c>
      <c r="E8848" s="2">
        <v>398.56</v>
      </c>
      <c r="F8848" s="2">
        <v>0</v>
      </c>
      <c r="G8848">
        <v>0</v>
      </c>
      <c r="H8848">
        <v>19.38</v>
      </c>
      <c r="I8848">
        <v>0</v>
      </c>
    </row>
    <row r="8849" spans="1:9">
      <c r="A8849" t="str">
        <f t="shared" si="139"/>
        <v>Prothrombin Time85610</v>
      </c>
      <c r="B8849" t="s">
        <v>407</v>
      </c>
      <c r="C8849" t="s">
        <v>209</v>
      </c>
      <c r="D8849" t="s">
        <v>208</v>
      </c>
      <c r="E8849" s="2">
        <v>54.12</v>
      </c>
      <c r="F8849" s="2">
        <v>0</v>
      </c>
      <c r="G8849">
        <v>0</v>
      </c>
      <c r="H8849">
        <v>4.29</v>
      </c>
      <c r="I8849">
        <v>0</v>
      </c>
    </row>
    <row r="8850" spans="1:9">
      <c r="A8850" t="str">
        <f t="shared" si="139"/>
        <v>PSA, Total84153</v>
      </c>
      <c r="B8850" t="s">
        <v>407</v>
      </c>
      <c r="C8850" t="s">
        <v>211</v>
      </c>
      <c r="D8850" t="s">
        <v>210</v>
      </c>
      <c r="E8850" s="2">
        <v>251.37</v>
      </c>
      <c r="F8850" s="2">
        <v>0</v>
      </c>
      <c r="G8850">
        <v>0</v>
      </c>
      <c r="H8850">
        <v>18.39</v>
      </c>
      <c r="I8850">
        <v>0</v>
      </c>
    </row>
    <row r="8851" spans="1:9">
      <c r="A8851" t="str">
        <f t="shared" si="139"/>
        <v>PSA, Total, ScreenG0103</v>
      </c>
      <c r="B8851" t="s">
        <v>407</v>
      </c>
      <c r="C8851" t="s">
        <v>213</v>
      </c>
      <c r="D8851" t="s">
        <v>212</v>
      </c>
      <c r="E8851" s="2">
        <v>251.37</v>
      </c>
      <c r="F8851" s="2">
        <v>0</v>
      </c>
      <c r="G8851">
        <v>0</v>
      </c>
      <c r="H8851">
        <v>134.06</v>
      </c>
      <c r="I8851">
        <v>0</v>
      </c>
    </row>
    <row r="8852" spans="1:9">
      <c r="A8852" t="str">
        <f t="shared" si="139"/>
        <v>PTH Intact83970</v>
      </c>
      <c r="B8852" t="s">
        <v>407</v>
      </c>
      <c r="C8852" t="s">
        <v>215</v>
      </c>
      <c r="D8852" t="s">
        <v>214</v>
      </c>
      <c r="E8852" s="2">
        <v>595.89</v>
      </c>
      <c r="F8852" s="2">
        <v>0</v>
      </c>
      <c r="G8852">
        <v>0</v>
      </c>
      <c r="H8852">
        <v>41.28</v>
      </c>
      <c r="I8852">
        <v>511.39</v>
      </c>
    </row>
    <row r="8853" spans="1:9">
      <c r="A8853" t="str">
        <f t="shared" si="139"/>
        <v>Rapid COVID19 By PCR87076</v>
      </c>
      <c r="B8853" t="s">
        <v>407</v>
      </c>
      <c r="C8853" t="s">
        <v>216</v>
      </c>
      <c r="D8853" t="s">
        <v>34</v>
      </c>
      <c r="E8853" s="2">
        <v>168.14</v>
      </c>
      <c r="F8853" s="2">
        <v>0</v>
      </c>
      <c r="G8853">
        <v>0</v>
      </c>
      <c r="H8853">
        <v>8.08</v>
      </c>
      <c r="I8853">
        <v>0</v>
      </c>
    </row>
    <row r="8854" spans="1:9">
      <c r="A8854" t="str">
        <f t="shared" si="139"/>
        <v>Rapid Group A Strep Screen87430</v>
      </c>
      <c r="B8854" t="s">
        <v>407</v>
      </c>
      <c r="C8854" t="s">
        <v>218</v>
      </c>
      <c r="D8854" t="s">
        <v>217</v>
      </c>
      <c r="E8854" s="2">
        <v>176.96</v>
      </c>
      <c r="F8854" s="2">
        <v>0</v>
      </c>
      <c r="G8854">
        <v>0</v>
      </c>
      <c r="H8854">
        <v>16.809999999999999</v>
      </c>
      <c r="I8854">
        <v>0</v>
      </c>
    </row>
    <row r="8855" spans="1:9">
      <c r="A8855" t="str">
        <f t="shared" si="139"/>
        <v>Renal Function80069</v>
      </c>
      <c r="B8855" t="s">
        <v>407</v>
      </c>
      <c r="C8855" t="s">
        <v>220</v>
      </c>
      <c r="D8855" t="s">
        <v>219</v>
      </c>
      <c r="E8855" s="2">
        <v>266.26</v>
      </c>
      <c r="F8855" s="2">
        <v>0</v>
      </c>
      <c r="G8855">
        <v>0</v>
      </c>
      <c r="H8855">
        <v>8.68</v>
      </c>
      <c r="I8855">
        <v>0</v>
      </c>
    </row>
    <row r="8856" spans="1:9">
      <c r="A8856" t="str">
        <f t="shared" si="139"/>
        <v>Residential</v>
      </c>
      <c r="B8856" t="s">
        <v>407</v>
      </c>
      <c r="C8856" t="s">
        <v>304</v>
      </c>
      <c r="E8856" s="2">
        <v>1251.52</v>
      </c>
      <c r="F8856" s="2">
        <v>350</v>
      </c>
      <c r="G8856">
        <v>351.25</v>
      </c>
      <c r="H8856">
        <v>275</v>
      </c>
      <c r="I8856">
        <v>0</v>
      </c>
    </row>
    <row r="8857" spans="1:9">
      <c r="A8857" t="str">
        <f t="shared" si="139"/>
        <v>Respiratory viral panel PCR87632</v>
      </c>
      <c r="B8857" t="s">
        <v>407</v>
      </c>
      <c r="C8857" t="s">
        <v>222</v>
      </c>
      <c r="D8857" t="s">
        <v>221</v>
      </c>
      <c r="E8857" s="2">
        <v>210.3</v>
      </c>
      <c r="F8857" s="2">
        <v>0</v>
      </c>
      <c r="G8857">
        <v>0</v>
      </c>
      <c r="H8857">
        <v>112.16</v>
      </c>
      <c r="I8857">
        <v>0</v>
      </c>
    </row>
    <row r="8858" spans="1:9">
      <c r="A8858" t="str">
        <f t="shared" si="139"/>
        <v>RPR86592</v>
      </c>
      <c r="B8858" t="s">
        <v>407</v>
      </c>
      <c r="C8858" t="s">
        <v>224</v>
      </c>
      <c r="D8858" t="s">
        <v>223</v>
      </c>
      <c r="E8858" s="2">
        <v>42.26</v>
      </c>
      <c r="F8858" s="2">
        <v>0</v>
      </c>
      <c r="G8858">
        <v>0</v>
      </c>
      <c r="H8858">
        <v>4.2699999999999996</v>
      </c>
      <c r="I8858">
        <v>0</v>
      </c>
    </row>
    <row r="8859" spans="1:9">
      <c r="A8859" t="str">
        <f t="shared" si="139"/>
        <v>RPR86592</v>
      </c>
      <c r="B8859" t="s">
        <v>407</v>
      </c>
      <c r="C8859" t="s">
        <v>224</v>
      </c>
      <c r="D8859" t="s">
        <v>223</v>
      </c>
      <c r="E8859" s="2">
        <v>40.25</v>
      </c>
      <c r="F8859" s="2">
        <v>0</v>
      </c>
      <c r="G8859">
        <v>0</v>
      </c>
      <c r="H8859">
        <v>4.2699999999999996</v>
      </c>
      <c r="I8859">
        <v>0</v>
      </c>
    </row>
    <row r="8860" spans="1:9">
      <c r="A8860" t="str">
        <f t="shared" si="139"/>
        <v>RSV87280</v>
      </c>
      <c r="B8860" t="s">
        <v>407</v>
      </c>
      <c r="C8860" t="s">
        <v>226</v>
      </c>
      <c r="D8860" t="s">
        <v>225</v>
      </c>
      <c r="E8860" s="2">
        <v>26.25</v>
      </c>
      <c r="F8860" s="2">
        <v>0</v>
      </c>
      <c r="G8860">
        <v>0</v>
      </c>
      <c r="H8860">
        <v>13.42</v>
      </c>
      <c r="I8860">
        <v>0</v>
      </c>
    </row>
    <row r="8861" spans="1:9">
      <c r="A8861" t="str">
        <f t="shared" si="139"/>
        <v>Sed Rate/Westergreen85652</v>
      </c>
      <c r="B8861" t="s">
        <v>407</v>
      </c>
      <c r="C8861" t="s">
        <v>228</v>
      </c>
      <c r="D8861" t="s">
        <v>227</v>
      </c>
      <c r="E8861" s="2">
        <v>66.150000000000006</v>
      </c>
      <c r="F8861" s="2">
        <v>0</v>
      </c>
      <c r="G8861">
        <v>0</v>
      </c>
      <c r="H8861">
        <v>2.7</v>
      </c>
      <c r="I8861">
        <v>0</v>
      </c>
    </row>
    <row r="8862" spans="1:9">
      <c r="A8862" t="str">
        <f t="shared" si="139"/>
        <v>Sensitivity, MIC87186</v>
      </c>
      <c r="B8862" t="s">
        <v>407</v>
      </c>
      <c r="C8862" t="s">
        <v>230</v>
      </c>
      <c r="D8862" t="s">
        <v>229</v>
      </c>
      <c r="E8862" s="2">
        <v>146.15</v>
      </c>
      <c r="F8862" s="2">
        <v>0</v>
      </c>
      <c r="G8862">
        <v>0</v>
      </c>
      <c r="H8862">
        <v>8.65</v>
      </c>
      <c r="I8862">
        <v>0</v>
      </c>
    </row>
    <row r="8863" spans="1:9">
      <c r="A8863" t="str">
        <f t="shared" si="139"/>
        <v>Sodium84295</v>
      </c>
      <c r="B8863" t="s">
        <v>407</v>
      </c>
      <c r="C8863" t="s">
        <v>232</v>
      </c>
      <c r="D8863" t="s">
        <v>231</v>
      </c>
      <c r="E8863" s="2">
        <v>75.53</v>
      </c>
      <c r="F8863" s="2">
        <v>0</v>
      </c>
      <c r="G8863">
        <v>0</v>
      </c>
      <c r="H8863">
        <v>4.8099999999999996</v>
      </c>
      <c r="I8863">
        <v>0</v>
      </c>
    </row>
    <row r="8864" spans="1:9">
      <c r="A8864" t="str">
        <f t="shared" si="139"/>
        <v>Sodium - Urine Random84300</v>
      </c>
      <c r="B8864" t="s">
        <v>407</v>
      </c>
      <c r="C8864" t="s">
        <v>234</v>
      </c>
      <c r="D8864" t="s">
        <v>233</v>
      </c>
      <c r="E8864" s="2">
        <v>79.650000000000006</v>
      </c>
      <c r="F8864" s="2">
        <v>0</v>
      </c>
      <c r="G8864">
        <v>0</v>
      </c>
      <c r="H8864">
        <v>5.0599999999999996</v>
      </c>
      <c r="I8864">
        <v>114.49</v>
      </c>
    </row>
    <row r="8865" spans="1:9">
      <c r="A8865" t="str">
        <f t="shared" si="139"/>
        <v>Specimen Collection for COVID-19C9803</v>
      </c>
      <c r="B8865" t="s">
        <v>407</v>
      </c>
      <c r="C8865" t="s">
        <v>236</v>
      </c>
      <c r="D8865" t="s">
        <v>235</v>
      </c>
      <c r="E8865" s="2">
        <v>183.76</v>
      </c>
      <c r="F8865" s="2">
        <v>0</v>
      </c>
      <c r="G8865">
        <v>0</v>
      </c>
      <c r="H8865">
        <v>25.23</v>
      </c>
      <c r="I8865">
        <v>0</v>
      </c>
    </row>
    <row r="8866" spans="1:9">
      <c r="A8866" t="str">
        <f t="shared" si="139"/>
        <v>Sputum Culture/GS87070</v>
      </c>
      <c r="B8866" t="s">
        <v>407</v>
      </c>
      <c r="C8866" t="s">
        <v>237</v>
      </c>
      <c r="D8866" t="s">
        <v>90</v>
      </c>
      <c r="E8866" s="2">
        <v>217.47</v>
      </c>
      <c r="F8866" s="2">
        <v>0</v>
      </c>
      <c r="G8866">
        <v>0</v>
      </c>
      <c r="H8866">
        <v>8.6199999999999992</v>
      </c>
      <c r="I8866">
        <v>0</v>
      </c>
    </row>
    <row r="8867" spans="1:9">
      <c r="A8867" t="str">
        <f t="shared" si="139"/>
        <v>Strep A Culture (Throat)87081</v>
      </c>
      <c r="B8867" t="s">
        <v>407</v>
      </c>
      <c r="C8867" t="s">
        <v>238</v>
      </c>
      <c r="D8867" t="s">
        <v>126</v>
      </c>
      <c r="E8867" s="2">
        <v>121.55</v>
      </c>
      <c r="F8867" s="2">
        <v>0</v>
      </c>
      <c r="G8867">
        <v>0</v>
      </c>
      <c r="H8867">
        <v>6.63</v>
      </c>
      <c r="I8867">
        <v>0</v>
      </c>
    </row>
    <row r="8868" spans="1:9">
      <c r="A8868" t="str">
        <f t="shared" si="139"/>
        <v>Strep B Culture (Genital)87081</v>
      </c>
      <c r="B8868" t="s">
        <v>407</v>
      </c>
      <c r="C8868" t="s">
        <v>239</v>
      </c>
      <c r="D8868" t="s">
        <v>126</v>
      </c>
      <c r="E8868" s="2">
        <v>121.55</v>
      </c>
      <c r="F8868" s="2">
        <v>0</v>
      </c>
      <c r="G8868">
        <v>0</v>
      </c>
      <c r="H8868">
        <v>6.63</v>
      </c>
      <c r="I8868">
        <v>0</v>
      </c>
    </row>
    <row r="8869" spans="1:9">
      <c r="A8869" t="str">
        <f t="shared" si="139"/>
        <v>T3 Uptake84479</v>
      </c>
      <c r="B8869" t="s">
        <v>407</v>
      </c>
      <c r="C8869" t="s">
        <v>339</v>
      </c>
      <c r="D8869" t="s">
        <v>338</v>
      </c>
      <c r="E8869" s="2">
        <v>139.74</v>
      </c>
      <c r="F8869" s="2">
        <v>0</v>
      </c>
      <c r="G8869">
        <v>0</v>
      </c>
      <c r="H8869">
        <v>6.47</v>
      </c>
      <c r="I8869">
        <v>0</v>
      </c>
    </row>
    <row r="8870" spans="1:9">
      <c r="A8870" t="str">
        <f t="shared" si="139"/>
        <v>T3; Total84480</v>
      </c>
      <c r="B8870" t="s">
        <v>407</v>
      </c>
      <c r="C8870" t="s">
        <v>241</v>
      </c>
      <c r="D8870" t="s">
        <v>240</v>
      </c>
      <c r="E8870" s="2">
        <v>287.95999999999998</v>
      </c>
      <c r="F8870" s="2">
        <v>0</v>
      </c>
      <c r="G8870">
        <v>0</v>
      </c>
      <c r="H8870">
        <v>14.18</v>
      </c>
      <c r="I8870">
        <v>0</v>
      </c>
    </row>
    <row r="8871" spans="1:9">
      <c r="A8871" t="str">
        <f t="shared" si="139"/>
        <v>T4 (Thyroxine)84436</v>
      </c>
      <c r="B8871" t="s">
        <v>407</v>
      </c>
      <c r="C8871" t="s">
        <v>341</v>
      </c>
      <c r="D8871" t="s">
        <v>340</v>
      </c>
      <c r="E8871" s="2">
        <v>171.72</v>
      </c>
      <c r="F8871" s="2">
        <v>0</v>
      </c>
      <c r="G8871">
        <v>0</v>
      </c>
      <c r="H8871">
        <v>6.87</v>
      </c>
      <c r="I8871">
        <v>0</v>
      </c>
    </row>
    <row r="8872" spans="1:9">
      <c r="A8872" t="str">
        <f t="shared" si="139"/>
        <v>TB Culture (AFB)87116</v>
      </c>
      <c r="B8872" t="s">
        <v>407</v>
      </c>
      <c r="C8872" t="s">
        <v>243</v>
      </c>
      <c r="D8872" t="s">
        <v>242</v>
      </c>
      <c r="E8872" s="2">
        <v>276.45</v>
      </c>
      <c r="F8872" s="2">
        <v>0</v>
      </c>
      <c r="G8872">
        <v>0</v>
      </c>
      <c r="H8872">
        <v>10.8</v>
      </c>
      <c r="I8872">
        <v>0</v>
      </c>
    </row>
    <row r="8873" spans="1:9">
      <c r="A8873" t="str">
        <f t="shared" si="139"/>
        <v>Testosterone; Total84403</v>
      </c>
      <c r="B8873" t="s">
        <v>407</v>
      </c>
      <c r="C8873" t="s">
        <v>245</v>
      </c>
      <c r="D8873" t="s">
        <v>244</v>
      </c>
      <c r="E8873" s="2">
        <v>294.33</v>
      </c>
      <c r="F8873" s="2">
        <v>0</v>
      </c>
      <c r="G8873">
        <v>0</v>
      </c>
      <c r="H8873">
        <v>25.81</v>
      </c>
      <c r="I8873">
        <v>0</v>
      </c>
    </row>
    <row r="8874" spans="1:9">
      <c r="A8874" t="str">
        <f t="shared" si="139"/>
        <v>Theophylline80198</v>
      </c>
      <c r="B8874" t="s">
        <v>407</v>
      </c>
      <c r="C8874" t="s">
        <v>247</v>
      </c>
      <c r="D8874" t="s">
        <v>246</v>
      </c>
      <c r="E8874" s="2">
        <v>204.79</v>
      </c>
      <c r="F8874" s="2">
        <v>0</v>
      </c>
      <c r="G8874">
        <v>0</v>
      </c>
      <c r="H8874">
        <v>14.14</v>
      </c>
      <c r="I8874">
        <v>0</v>
      </c>
    </row>
    <row r="8875" spans="1:9">
      <c r="A8875" t="str">
        <f t="shared" si="139"/>
        <v>Total Protein84155</v>
      </c>
      <c r="B8875" t="s">
        <v>407</v>
      </c>
      <c r="C8875" t="s">
        <v>249</v>
      </c>
      <c r="D8875" t="s">
        <v>248</v>
      </c>
      <c r="E8875" s="2">
        <v>110.25</v>
      </c>
      <c r="F8875" s="2">
        <v>0</v>
      </c>
      <c r="G8875">
        <v>0</v>
      </c>
      <c r="H8875">
        <v>3.67</v>
      </c>
      <c r="I8875">
        <v>0</v>
      </c>
    </row>
    <row r="8876" spans="1:9">
      <c r="A8876" t="str">
        <f t="shared" si="139"/>
        <v>Transferrin84466</v>
      </c>
      <c r="B8876" t="s">
        <v>407</v>
      </c>
      <c r="C8876" t="s">
        <v>251</v>
      </c>
      <c r="D8876" t="s">
        <v>250</v>
      </c>
      <c r="E8876" s="2">
        <v>155.72999999999999</v>
      </c>
      <c r="F8876" s="2">
        <v>0</v>
      </c>
      <c r="G8876">
        <v>0</v>
      </c>
      <c r="H8876">
        <v>12.76</v>
      </c>
      <c r="I8876">
        <v>0</v>
      </c>
    </row>
    <row r="8877" spans="1:9">
      <c r="A8877" t="str">
        <f t="shared" si="139"/>
        <v>Trichomonas Vag DNA Prob87660</v>
      </c>
      <c r="B8877" t="s">
        <v>407</v>
      </c>
      <c r="C8877" t="s">
        <v>253</v>
      </c>
      <c r="D8877" t="s">
        <v>252</v>
      </c>
      <c r="E8877" s="2">
        <v>77.45</v>
      </c>
      <c r="F8877" s="2">
        <v>0</v>
      </c>
      <c r="G8877">
        <v>0</v>
      </c>
      <c r="H8877">
        <v>20.05</v>
      </c>
      <c r="I8877">
        <v>0</v>
      </c>
    </row>
    <row r="8878" spans="1:9">
      <c r="A8878" t="str">
        <f t="shared" si="139"/>
        <v>Triglycerides84478</v>
      </c>
      <c r="B8878" t="s">
        <v>407</v>
      </c>
      <c r="C8878" t="s">
        <v>343</v>
      </c>
      <c r="D8878" t="s">
        <v>342</v>
      </c>
      <c r="E8878" s="2">
        <v>27.78</v>
      </c>
      <c r="F8878" s="2">
        <v>0</v>
      </c>
      <c r="G8878">
        <v>0</v>
      </c>
      <c r="H8878">
        <v>5.74</v>
      </c>
      <c r="I8878">
        <v>0</v>
      </c>
    </row>
    <row r="8879" spans="1:9">
      <c r="A8879" t="str">
        <f t="shared" si="139"/>
        <v>Troponin84484</v>
      </c>
      <c r="B8879" t="s">
        <v>407</v>
      </c>
      <c r="C8879" t="s">
        <v>255</v>
      </c>
      <c r="D8879" t="s">
        <v>254</v>
      </c>
      <c r="E8879" s="2">
        <v>236.49</v>
      </c>
      <c r="F8879" s="2">
        <v>0</v>
      </c>
      <c r="G8879">
        <v>0</v>
      </c>
      <c r="H8879">
        <v>12.47</v>
      </c>
      <c r="I8879">
        <v>0</v>
      </c>
    </row>
    <row r="8880" spans="1:9">
      <c r="A8880" t="str">
        <f t="shared" si="139"/>
        <v>TSH84443</v>
      </c>
      <c r="B8880" t="s">
        <v>407</v>
      </c>
      <c r="C8880" t="s">
        <v>797</v>
      </c>
      <c r="D8880" t="s">
        <v>256</v>
      </c>
      <c r="E8880" s="2">
        <v>40.25</v>
      </c>
      <c r="F8880" s="2">
        <v>0</v>
      </c>
      <c r="G8880">
        <v>0</v>
      </c>
      <c r="H8880">
        <v>16.8</v>
      </c>
      <c r="I8880">
        <v>125.71</v>
      </c>
    </row>
    <row r="8881" spans="1:9">
      <c r="A8881" t="str">
        <f t="shared" si="139"/>
        <v>TSH (Thyroid Stim Horm)84443</v>
      </c>
      <c r="B8881" t="s">
        <v>407</v>
      </c>
      <c r="C8881" t="s">
        <v>257</v>
      </c>
      <c r="D8881" t="s">
        <v>256</v>
      </c>
      <c r="E8881" s="2">
        <v>149.91999999999999</v>
      </c>
      <c r="F8881" s="2">
        <v>0</v>
      </c>
      <c r="G8881">
        <v>0</v>
      </c>
      <c r="H8881">
        <v>16.8</v>
      </c>
      <c r="I8881">
        <v>0</v>
      </c>
    </row>
    <row r="8882" spans="1:9">
      <c r="A8882" t="str">
        <f t="shared" si="139"/>
        <v>Uric Acid -Blood84550</v>
      </c>
      <c r="B8882" t="s">
        <v>407</v>
      </c>
      <c r="C8882" t="s">
        <v>345</v>
      </c>
      <c r="D8882" t="s">
        <v>344</v>
      </c>
      <c r="E8882" s="2">
        <v>22</v>
      </c>
      <c r="F8882" s="2">
        <v>0</v>
      </c>
      <c r="G8882">
        <v>0</v>
      </c>
      <c r="H8882">
        <v>4.5199999999999996</v>
      </c>
      <c r="I8882">
        <v>0</v>
      </c>
    </row>
    <row r="8883" spans="1:9">
      <c r="A8883" t="str">
        <f t="shared" si="139"/>
        <v>Urinalysis81003</v>
      </c>
      <c r="B8883" t="s">
        <v>407</v>
      </c>
      <c r="C8883" t="s">
        <v>259</v>
      </c>
      <c r="D8883" t="s">
        <v>258</v>
      </c>
      <c r="E8883" s="2">
        <v>40.25</v>
      </c>
      <c r="F8883" s="2">
        <v>0</v>
      </c>
      <c r="G8883">
        <v>0</v>
      </c>
      <c r="H8883">
        <v>2.25</v>
      </c>
      <c r="I8883">
        <v>0</v>
      </c>
    </row>
    <row r="8884" spans="1:9">
      <c r="A8884" t="str">
        <f t="shared" si="139"/>
        <v>Urinalysis81003</v>
      </c>
      <c r="B8884" t="s">
        <v>407</v>
      </c>
      <c r="C8884" t="s">
        <v>259</v>
      </c>
      <c r="D8884" t="s">
        <v>258</v>
      </c>
      <c r="E8884" s="2">
        <v>42.26</v>
      </c>
      <c r="F8884" s="2">
        <v>0</v>
      </c>
      <c r="G8884">
        <v>0</v>
      </c>
      <c r="H8884">
        <v>2.25</v>
      </c>
      <c r="I8884">
        <v>0</v>
      </c>
    </row>
    <row r="8885" spans="1:9">
      <c r="A8885" t="str">
        <f t="shared" si="139"/>
        <v>Valproate (Depakane)80164</v>
      </c>
      <c r="B8885" t="s">
        <v>407</v>
      </c>
      <c r="C8885" t="s">
        <v>262</v>
      </c>
      <c r="D8885" t="s">
        <v>261</v>
      </c>
      <c r="E8885" s="2">
        <v>206.92</v>
      </c>
      <c r="F8885" s="2">
        <v>0</v>
      </c>
      <c r="G8885">
        <v>0</v>
      </c>
      <c r="H8885">
        <v>13.54</v>
      </c>
      <c r="I8885">
        <v>0</v>
      </c>
    </row>
    <row r="8886" spans="1:9">
      <c r="A8886" t="str">
        <f t="shared" si="139"/>
        <v>Venipuncture Fee36415</v>
      </c>
      <c r="B8886" t="s">
        <v>407</v>
      </c>
      <c r="C8886" t="s">
        <v>264</v>
      </c>
      <c r="D8886" t="s">
        <v>263</v>
      </c>
      <c r="E8886" s="2">
        <v>39.14</v>
      </c>
      <c r="F8886" s="2">
        <v>0</v>
      </c>
      <c r="G8886">
        <v>0</v>
      </c>
      <c r="H8886">
        <v>3</v>
      </c>
      <c r="I8886">
        <v>0</v>
      </c>
    </row>
    <row r="8887" spans="1:9">
      <c r="A8887" t="str">
        <f t="shared" si="139"/>
        <v>Vitamin B1282607</v>
      </c>
      <c r="B8887" t="s">
        <v>407</v>
      </c>
      <c r="C8887" t="s">
        <v>266</v>
      </c>
      <c r="D8887" t="s">
        <v>265</v>
      </c>
      <c r="E8887" s="2">
        <v>214.16</v>
      </c>
      <c r="F8887" s="2">
        <v>0</v>
      </c>
      <c r="G8887">
        <v>0</v>
      </c>
      <c r="H8887">
        <v>15.08</v>
      </c>
      <c r="I8887">
        <v>0</v>
      </c>
    </row>
    <row r="8888" spans="1:9">
      <c r="A8888" t="str">
        <f t="shared" si="139"/>
        <v>Vitamin D 25 OH82306</v>
      </c>
      <c r="B8888" t="s">
        <v>407</v>
      </c>
      <c r="C8888" t="s">
        <v>268</v>
      </c>
      <c r="D8888" t="s">
        <v>267</v>
      </c>
      <c r="E8888" s="2">
        <v>293.75</v>
      </c>
      <c r="F8888" s="2">
        <v>0</v>
      </c>
      <c r="G8888">
        <v>0</v>
      </c>
      <c r="H8888">
        <v>29.6</v>
      </c>
      <c r="I8888">
        <v>0</v>
      </c>
    </row>
    <row r="8889" spans="1:9">
      <c r="A8889" t="str">
        <f t="shared" si="139"/>
        <v>XR Chest PA/Lat 2 Views71046</v>
      </c>
      <c r="B8889" t="s">
        <v>407</v>
      </c>
      <c r="C8889" t="s">
        <v>270</v>
      </c>
      <c r="D8889" t="s">
        <v>269</v>
      </c>
      <c r="E8889" s="2">
        <v>488.96</v>
      </c>
      <c r="F8889" s="2">
        <v>0</v>
      </c>
      <c r="G8889">
        <v>0</v>
      </c>
      <c r="H8889">
        <v>82.61</v>
      </c>
      <c r="I8889">
        <v>0</v>
      </c>
    </row>
    <row r="8890" spans="1:9">
      <c r="A8890" t="str">
        <f t="shared" si="139"/>
        <v>23 Hour Observation90853</v>
      </c>
      <c r="B8890" t="s">
        <v>408</v>
      </c>
      <c r="C8890" t="s">
        <v>353</v>
      </c>
      <c r="D8890" t="s">
        <v>271</v>
      </c>
      <c r="E8890" s="2">
        <v>1945.88</v>
      </c>
      <c r="F8890" s="2">
        <v>563.84</v>
      </c>
      <c r="G8890">
        <v>0</v>
      </c>
      <c r="H8890">
        <v>76.42</v>
      </c>
      <c r="I8890">
        <v>0</v>
      </c>
    </row>
    <row r="8891" spans="1:9">
      <c r="A8891" t="str">
        <f t="shared" si="139"/>
        <v>ABO &amp; RH86901</v>
      </c>
      <c r="B8891" t="s">
        <v>408</v>
      </c>
      <c r="C8891" t="s">
        <v>4</v>
      </c>
      <c r="D8891" t="s">
        <v>3</v>
      </c>
      <c r="E8891" s="2">
        <v>56.78</v>
      </c>
      <c r="F8891" s="2">
        <v>0</v>
      </c>
      <c r="G8891">
        <v>0</v>
      </c>
      <c r="H8891">
        <v>2.99</v>
      </c>
      <c r="I8891">
        <v>0</v>
      </c>
    </row>
    <row r="8892" spans="1:9">
      <c r="A8892" t="str">
        <f t="shared" si="139"/>
        <v>Acute Hepatitis80074</v>
      </c>
      <c r="B8892" t="s">
        <v>408</v>
      </c>
      <c r="C8892" t="s">
        <v>7</v>
      </c>
      <c r="D8892" t="s">
        <v>6</v>
      </c>
      <c r="E8892" s="2">
        <v>105</v>
      </c>
      <c r="F8892" s="2">
        <v>100</v>
      </c>
      <c r="G8892">
        <v>0</v>
      </c>
      <c r="H8892">
        <v>100</v>
      </c>
      <c r="I8892">
        <v>0</v>
      </c>
    </row>
    <row r="8893" spans="1:9">
      <c r="A8893" t="str">
        <f t="shared" si="139"/>
        <v>Albumin; Serum82040</v>
      </c>
      <c r="B8893" t="s">
        <v>408</v>
      </c>
      <c r="C8893" t="s">
        <v>12</v>
      </c>
      <c r="D8893" t="s">
        <v>11</v>
      </c>
      <c r="E8893" s="2">
        <v>80.459999999999994</v>
      </c>
      <c r="F8893" s="2">
        <v>0</v>
      </c>
      <c r="G8893">
        <v>0</v>
      </c>
      <c r="H8893">
        <v>4.95</v>
      </c>
      <c r="I8893">
        <v>0</v>
      </c>
    </row>
    <row r="8894" spans="1:9">
      <c r="A8894" t="str">
        <f t="shared" si="139"/>
        <v>Aldosterone (Serum)82088</v>
      </c>
      <c r="B8894" t="s">
        <v>408</v>
      </c>
      <c r="C8894" t="s">
        <v>14</v>
      </c>
      <c r="D8894" t="s">
        <v>13</v>
      </c>
      <c r="E8894" s="2">
        <v>505.5</v>
      </c>
      <c r="F8894" s="2">
        <v>0</v>
      </c>
      <c r="G8894">
        <v>0</v>
      </c>
      <c r="H8894">
        <v>40.75</v>
      </c>
      <c r="I8894">
        <v>0</v>
      </c>
    </row>
    <row r="8895" spans="1:9">
      <c r="A8895" t="str">
        <f t="shared" si="139"/>
        <v>Alkaline Phosphatase84075</v>
      </c>
      <c r="B8895" t="s">
        <v>408</v>
      </c>
      <c r="C8895" t="s">
        <v>16</v>
      </c>
      <c r="D8895" t="s">
        <v>15</v>
      </c>
      <c r="E8895" s="2">
        <v>335.99</v>
      </c>
      <c r="F8895" s="2">
        <v>0</v>
      </c>
      <c r="G8895">
        <v>0</v>
      </c>
      <c r="H8895">
        <v>5.18</v>
      </c>
      <c r="I8895">
        <v>0</v>
      </c>
    </row>
    <row r="8896" spans="1:9">
      <c r="A8896" t="str">
        <f t="shared" si="139"/>
        <v>ALT (SGPT)84460</v>
      </c>
      <c r="B8896" t="s">
        <v>408</v>
      </c>
      <c r="C8896" t="s">
        <v>18</v>
      </c>
      <c r="D8896" t="s">
        <v>17</v>
      </c>
      <c r="E8896" s="2">
        <v>72.06</v>
      </c>
      <c r="F8896" s="2">
        <v>0</v>
      </c>
      <c r="G8896">
        <v>0</v>
      </c>
      <c r="H8896">
        <v>5.3</v>
      </c>
      <c r="I8896">
        <v>0</v>
      </c>
    </row>
    <row r="8897" spans="1:9">
      <c r="A8897" t="str">
        <f t="shared" si="139"/>
        <v>Ambulatory DetoxH0014</v>
      </c>
      <c r="B8897" t="s">
        <v>408</v>
      </c>
      <c r="C8897" t="s">
        <v>275</v>
      </c>
      <c r="D8897" t="s">
        <v>274</v>
      </c>
      <c r="E8897" s="2">
        <v>1325.36</v>
      </c>
      <c r="F8897" s="2">
        <v>431</v>
      </c>
      <c r="G8897">
        <v>0</v>
      </c>
      <c r="H8897">
        <v>324</v>
      </c>
      <c r="I8897">
        <v>215.5</v>
      </c>
    </row>
    <row r="8898" spans="1:9">
      <c r="A8898" t="str">
        <f t="shared" si="139"/>
        <v>Ammonia82140</v>
      </c>
      <c r="B8898" t="s">
        <v>408</v>
      </c>
      <c r="C8898" t="s">
        <v>20</v>
      </c>
      <c r="D8898" t="s">
        <v>19</v>
      </c>
      <c r="E8898" s="2">
        <v>186.09</v>
      </c>
      <c r="F8898" s="2">
        <v>0</v>
      </c>
      <c r="G8898">
        <v>0</v>
      </c>
      <c r="H8898">
        <v>14.57</v>
      </c>
      <c r="I8898">
        <v>0</v>
      </c>
    </row>
    <row r="8899" spans="1:9">
      <c r="A8899" t="str">
        <f t="shared" si="139"/>
        <v>Amylase (Serum)82150</v>
      </c>
      <c r="B8899" t="s">
        <v>408</v>
      </c>
      <c r="C8899" t="s">
        <v>22</v>
      </c>
      <c r="D8899" t="s">
        <v>21</v>
      </c>
      <c r="E8899" s="2">
        <v>161.78</v>
      </c>
      <c r="F8899" s="2">
        <v>0</v>
      </c>
      <c r="G8899">
        <v>0</v>
      </c>
      <c r="H8899">
        <v>6.48</v>
      </c>
      <c r="I8899">
        <v>0</v>
      </c>
    </row>
    <row r="8900" spans="1:9">
      <c r="A8900" t="str">
        <f t="shared" si="139"/>
        <v>Antibody Screen86850</v>
      </c>
      <c r="B8900" t="s">
        <v>408</v>
      </c>
      <c r="C8900" t="s">
        <v>24</v>
      </c>
      <c r="D8900" t="s">
        <v>23</v>
      </c>
      <c r="E8900" s="2">
        <v>162.34</v>
      </c>
      <c r="F8900" s="2">
        <v>0</v>
      </c>
      <c r="G8900">
        <v>0</v>
      </c>
      <c r="H8900">
        <v>9.77</v>
      </c>
      <c r="I8900">
        <v>0</v>
      </c>
    </row>
    <row r="8901" spans="1:9">
      <c r="A8901" t="str">
        <f t="shared" si="139"/>
        <v>APTT85730</v>
      </c>
      <c r="B8901" t="s">
        <v>408</v>
      </c>
      <c r="C8901" t="s">
        <v>26</v>
      </c>
      <c r="D8901" t="s">
        <v>25</v>
      </c>
      <c r="E8901" s="2">
        <v>121.55</v>
      </c>
      <c r="F8901" s="2">
        <v>0</v>
      </c>
      <c r="G8901">
        <v>0</v>
      </c>
      <c r="H8901">
        <v>6.01</v>
      </c>
      <c r="I8901">
        <v>0</v>
      </c>
    </row>
    <row r="8902" spans="1:9">
      <c r="A8902" t="str">
        <f t="shared" si="139"/>
        <v>Assessment - Outpatient90792</v>
      </c>
      <c r="B8902" t="s">
        <v>408</v>
      </c>
      <c r="C8902" t="s">
        <v>278</v>
      </c>
      <c r="D8902" t="s">
        <v>292</v>
      </c>
      <c r="E8902" s="2">
        <v>652.77</v>
      </c>
      <c r="F8902" s="2">
        <v>414.46</v>
      </c>
      <c r="G8902">
        <v>425</v>
      </c>
      <c r="H8902">
        <v>95</v>
      </c>
      <c r="I8902">
        <v>0</v>
      </c>
    </row>
    <row r="8903" spans="1:9">
      <c r="A8903" t="str">
        <f t="shared" ref="A8903:A8966" si="140">C8903&amp;D8903</f>
        <v>AST (SGPT)84450</v>
      </c>
      <c r="B8903" t="s">
        <v>408</v>
      </c>
      <c r="C8903" t="s">
        <v>28</v>
      </c>
      <c r="D8903" t="s">
        <v>27</v>
      </c>
      <c r="E8903" s="2">
        <v>65.42</v>
      </c>
      <c r="F8903" s="2">
        <v>0</v>
      </c>
      <c r="G8903">
        <v>0</v>
      </c>
      <c r="H8903">
        <v>5.18</v>
      </c>
      <c r="I8903">
        <v>0</v>
      </c>
    </row>
    <row r="8904" spans="1:9">
      <c r="A8904" t="str">
        <f t="shared" si="140"/>
        <v>Bacteria ID Other87077</v>
      </c>
      <c r="B8904" t="s">
        <v>408</v>
      </c>
      <c r="C8904" t="s">
        <v>30</v>
      </c>
      <c r="D8904" t="s">
        <v>29</v>
      </c>
      <c r="E8904" s="2">
        <v>100.88</v>
      </c>
      <c r="F8904" s="2">
        <v>0</v>
      </c>
      <c r="G8904">
        <v>0</v>
      </c>
      <c r="H8904">
        <v>8.08</v>
      </c>
      <c r="I8904">
        <v>269.38</v>
      </c>
    </row>
    <row r="8905" spans="1:9">
      <c r="A8905" t="str">
        <f t="shared" si="140"/>
        <v>Bacteria ID Urine87088</v>
      </c>
      <c r="B8905" t="s">
        <v>408</v>
      </c>
      <c r="C8905" t="s">
        <v>32</v>
      </c>
      <c r="D8905" t="s">
        <v>31</v>
      </c>
      <c r="E8905" s="2">
        <v>195.07</v>
      </c>
      <c r="F8905" s="2">
        <v>0</v>
      </c>
      <c r="G8905">
        <v>0</v>
      </c>
      <c r="H8905">
        <v>8.09</v>
      </c>
      <c r="I8905">
        <v>1680.92</v>
      </c>
    </row>
    <row r="8906" spans="1:9">
      <c r="A8906" t="str">
        <f t="shared" si="140"/>
        <v>Bacteria ID, Anaerobe87076</v>
      </c>
      <c r="B8906" t="s">
        <v>408</v>
      </c>
      <c r="C8906" t="s">
        <v>35</v>
      </c>
      <c r="D8906" t="s">
        <v>34</v>
      </c>
      <c r="E8906" s="2">
        <v>168.14</v>
      </c>
      <c r="F8906" s="2">
        <v>0</v>
      </c>
      <c r="G8906">
        <v>0</v>
      </c>
      <c r="H8906">
        <v>8.08</v>
      </c>
      <c r="I8906">
        <v>187</v>
      </c>
    </row>
    <row r="8907" spans="1:9">
      <c r="A8907" t="str">
        <f t="shared" si="140"/>
        <v>Basic Metabolic Panel80048</v>
      </c>
      <c r="B8907" t="s">
        <v>408</v>
      </c>
      <c r="C8907" t="s">
        <v>37</v>
      </c>
      <c r="D8907" t="s">
        <v>36</v>
      </c>
      <c r="E8907" s="2">
        <v>174.51</v>
      </c>
      <c r="F8907" s="2">
        <v>0</v>
      </c>
      <c r="G8907">
        <v>0</v>
      </c>
      <c r="H8907">
        <v>8.4600000000000009</v>
      </c>
      <c r="I8907">
        <v>0</v>
      </c>
    </row>
    <row r="8908" spans="1:9">
      <c r="A8908" t="str">
        <f t="shared" si="140"/>
        <v>BHCG Qual Serum84703</v>
      </c>
      <c r="B8908" t="s">
        <v>408</v>
      </c>
      <c r="C8908" t="s">
        <v>39</v>
      </c>
      <c r="D8908" t="s">
        <v>38</v>
      </c>
      <c r="E8908" s="2">
        <v>125.02</v>
      </c>
      <c r="F8908" s="2">
        <v>0</v>
      </c>
      <c r="G8908">
        <v>0</v>
      </c>
      <c r="H8908">
        <v>7.52</v>
      </c>
      <c r="I8908">
        <v>0</v>
      </c>
    </row>
    <row r="8909" spans="1:9">
      <c r="A8909" t="str">
        <f t="shared" si="140"/>
        <v>BHCG Quant Serum84702</v>
      </c>
      <c r="B8909" t="s">
        <v>408</v>
      </c>
      <c r="C8909" t="s">
        <v>41</v>
      </c>
      <c r="D8909" t="s">
        <v>40</v>
      </c>
      <c r="E8909" s="2">
        <v>110.26</v>
      </c>
      <c r="F8909" s="2">
        <v>0</v>
      </c>
      <c r="G8909">
        <v>0</v>
      </c>
      <c r="H8909">
        <v>15.05</v>
      </c>
      <c r="I8909">
        <v>0</v>
      </c>
    </row>
    <row r="8910" spans="1:9">
      <c r="A8910" t="str">
        <f t="shared" si="140"/>
        <v>Bilirubin, Total82247</v>
      </c>
      <c r="B8910" t="s">
        <v>408</v>
      </c>
      <c r="C8910" t="s">
        <v>43</v>
      </c>
      <c r="D8910" t="s">
        <v>42</v>
      </c>
      <c r="E8910" s="2">
        <v>82.69</v>
      </c>
      <c r="F8910" s="2">
        <v>0</v>
      </c>
      <c r="G8910">
        <v>0</v>
      </c>
      <c r="H8910">
        <v>5.0199999999999996</v>
      </c>
      <c r="I8910">
        <v>0</v>
      </c>
    </row>
    <row r="8911" spans="1:9">
      <c r="A8911" t="str">
        <f t="shared" si="140"/>
        <v>Blood Culture87040</v>
      </c>
      <c r="B8911" t="s">
        <v>408</v>
      </c>
      <c r="C8911" t="s">
        <v>45</v>
      </c>
      <c r="D8911" t="s">
        <v>44</v>
      </c>
      <c r="E8911" s="2">
        <v>281.69</v>
      </c>
      <c r="F8911" s="2">
        <v>0</v>
      </c>
      <c r="G8911">
        <v>0</v>
      </c>
      <c r="H8911">
        <v>10.32</v>
      </c>
      <c r="I8911">
        <v>0</v>
      </c>
    </row>
    <row r="8912" spans="1:9">
      <c r="A8912" t="str">
        <f t="shared" si="140"/>
        <v>Blood Osmolality93930</v>
      </c>
      <c r="B8912" t="s">
        <v>408</v>
      </c>
      <c r="C8912" t="s">
        <v>47</v>
      </c>
      <c r="D8912" t="s">
        <v>46</v>
      </c>
      <c r="E8912" s="2">
        <v>128.16</v>
      </c>
      <c r="F8912" s="2">
        <v>0</v>
      </c>
      <c r="G8912">
        <v>0</v>
      </c>
      <c r="H8912">
        <v>68.349999999999994</v>
      </c>
      <c r="I8912">
        <v>0</v>
      </c>
    </row>
    <row r="8913" spans="1:9">
      <c r="A8913" t="str">
        <f t="shared" si="140"/>
        <v>Blood TB Test86480</v>
      </c>
      <c r="B8913" t="s">
        <v>408</v>
      </c>
      <c r="C8913" t="s">
        <v>49</v>
      </c>
      <c r="D8913" t="s">
        <v>48</v>
      </c>
      <c r="E8913" s="2">
        <v>259.92</v>
      </c>
      <c r="F8913" s="2">
        <v>0</v>
      </c>
      <c r="G8913">
        <v>0</v>
      </c>
      <c r="H8913">
        <v>61.98</v>
      </c>
      <c r="I8913">
        <v>0</v>
      </c>
    </row>
    <row r="8914" spans="1:9">
      <c r="A8914" t="str">
        <f t="shared" si="140"/>
        <v>BNP83880</v>
      </c>
      <c r="B8914" t="s">
        <v>408</v>
      </c>
      <c r="C8914" t="s">
        <v>51</v>
      </c>
      <c r="D8914" t="s">
        <v>50</v>
      </c>
      <c r="E8914" s="2">
        <v>198.72</v>
      </c>
      <c r="F8914" s="2">
        <v>0</v>
      </c>
      <c r="G8914">
        <v>0</v>
      </c>
      <c r="H8914">
        <v>39.26</v>
      </c>
      <c r="I8914">
        <v>0</v>
      </c>
    </row>
    <row r="8915" spans="1:9">
      <c r="A8915" t="str">
        <f t="shared" si="140"/>
        <v>BUN (Urea Nitrogen)84520</v>
      </c>
      <c r="B8915" t="s">
        <v>408</v>
      </c>
      <c r="C8915" t="s">
        <v>53</v>
      </c>
      <c r="D8915" t="s">
        <v>52</v>
      </c>
      <c r="E8915" s="2">
        <v>93.48</v>
      </c>
      <c r="F8915" s="2">
        <v>0</v>
      </c>
      <c r="G8915">
        <v>0</v>
      </c>
      <c r="H8915">
        <v>3.95</v>
      </c>
      <c r="I8915">
        <v>0</v>
      </c>
    </row>
    <row r="8916" spans="1:9">
      <c r="A8916" t="str">
        <f t="shared" si="140"/>
        <v>C-Reactive Protein86140</v>
      </c>
      <c r="B8916" t="s">
        <v>408</v>
      </c>
      <c r="C8916" t="s">
        <v>55</v>
      </c>
      <c r="D8916" t="s">
        <v>54</v>
      </c>
      <c r="E8916" s="2">
        <v>216.92</v>
      </c>
      <c r="F8916" s="2">
        <v>0</v>
      </c>
      <c r="G8916">
        <v>0</v>
      </c>
      <c r="H8916">
        <v>5.18</v>
      </c>
      <c r="I8916">
        <v>0</v>
      </c>
    </row>
    <row r="8917" spans="1:9">
      <c r="A8917" t="str">
        <f t="shared" si="140"/>
        <v>C. Difficile87493</v>
      </c>
      <c r="B8917" t="s">
        <v>408</v>
      </c>
      <c r="C8917" t="s">
        <v>57</v>
      </c>
      <c r="D8917" t="s">
        <v>56</v>
      </c>
      <c r="E8917" s="2">
        <v>149.94</v>
      </c>
      <c r="F8917" s="2">
        <v>0</v>
      </c>
      <c r="G8917">
        <v>0</v>
      </c>
      <c r="H8917">
        <v>37.270000000000003</v>
      </c>
      <c r="I8917">
        <v>0</v>
      </c>
    </row>
    <row r="8918" spans="1:9">
      <c r="A8918" t="str">
        <f t="shared" si="140"/>
        <v>C. Difficile EPI87493</v>
      </c>
      <c r="B8918" t="s">
        <v>408</v>
      </c>
      <c r="C8918" t="s">
        <v>58</v>
      </c>
      <c r="D8918" t="s">
        <v>56</v>
      </c>
      <c r="E8918" s="2">
        <v>149.94</v>
      </c>
      <c r="F8918" s="2">
        <v>0</v>
      </c>
      <c r="G8918">
        <v>0</v>
      </c>
      <c r="H8918">
        <v>37.270000000000003</v>
      </c>
      <c r="I8918">
        <v>0</v>
      </c>
    </row>
    <row r="8919" spans="1:9">
      <c r="A8919" t="str">
        <f t="shared" si="140"/>
        <v>Calcium82310</v>
      </c>
      <c r="B8919" t="s">
        <v>408</v>
      </c>
      <c r="C8919" t="s">
        <v>60</v>
      </c>
      <c r="D8919" t="s">
        <v>59</v>
      </c>
      <c r="E8919" s="2">
        <v>128.16</v>
      </c>
      <c r="F8919" s="2">
        <v>0</v>
      </c>
      <c r="G8919">
        <v>0</v>
      </c>
      <c r="H8919">
        <v>5.16</v>
      </c>
      <c r="I8919">
        <v>0</v>
      </c>
    </row>
    <row r="8920" spans="1:9">
      <c r="A8920" t="str">
        <f t="shared" si="140"/>
        <v>Candida Species DNA Probe87480</v>
      </c>
      <c r="B8920" t="s">
        <v>408</v>
      </c>
      <c r="C8920" t="s">
        <v>62</v>
      </c>
      <c r="D8920" t="s">
        <v>61</v>
      </c>
      <c r="E8920" s="2">
        <v>77.45</v>
      </c>
      <c r="F8920" s="2">
        <v>0</v>
      </c>
      <c r="G8920">
        <v>0</v>
      </c>
      <c r="H8920">
        <v>20.05</v>
      </c>
      <c r="I8920">
        <v>0</v>
      </c>
    </row>
    <row r="8921" spans="1:9">
      <c r="A8921" t="str">
        <f t="shared" si="140"/>
        <v>Carbamazipine (Tegretol)80156</v>
      </c>
      <c r="B8921" t="s">
        <v>408</v>
      </c>
      <c r="C8921" t="s">
        <v>64</v>
      </c>
      <c r="D8921" t="s">
        <v>63</v>
      </c>
      <c r="E8921" s="2">
        <v>283.62</v>
      </c>
      <c r="F8921" s="2">
        <v>0</v>
      </c>
      <c r="G8921">
        <v>0</v>
      </c>
      <c r="H8921">
        <v>14.57</v>
      </c>
      <c r="I8921">
        <v>0</v>
      </c>
    </row>
    <row r="8922" spans="1:9">
      <c r="A8922" t="str">
        <f t="shared" si="140"/>
        <v>Carbon Dioxide (CO2)82374</v>
      </c>
      <c r="B8922" t="s">
        <v>408</v>
      </c>
      <c r="C8922" t="s">
        <v>66</v>
      </c>
      <c r="D8922" t="s">
        <v>65</v>
      </c>
      <c r="E8922" s="2">
        <v>107.77</v>
      </c>
      <c r="F8922" s="2">
        <v>0</v>
      </c>
      <c r="G8922">
        <v>0</v>
      </c>
      <c r="H8922">
        <v>4.88</v>
      </c>
      <c r="I8922">
        <v>0</v>
      </c>
    </row>
    <row r="8923" spans="1:9">
      <c r="A8923" t="str">
        <f t="shared" si="140"/>
        <v>CBC (No Auto Diff)85027</v>
      </c>
      <c r="B8923" t="s">
        <v>408</v>
      </c>
      <c r="C8923" t="s">
        <v>68</v>
      </c>
      <c r="D8923" t="s">
        <v>67</v>
      </c>
      <c r="E8923" s="2">
        <v>91.51</v>
      </c>
      <c r="F8923" s="2">
        <v>0</v>
      </c>
      <c r="G8923">
        <v>0</v>
      </c>
      <c r="H8923">
        <v>6.47</v>
      </c>
      <c r="I8923">
        <v>0</v>
      </c>
    </row>
    <row r="8924" spans="1:9">
      <c r="A8924" t="str">
        <f t="shared" si="140"/>
        <v>CBC w/Auto Diff85025</v>
      </c>
      <c r="B8924" t="s">
        <v>408</v>
      </c>
      <c r="C8924" t="s">
        <v>70</v>
      </c>
      <c r="D8924" t="s">
        <v>69</v>
      </c>
      <c r="E8924" s="2">
        <v>42.26</v>
      </c>
      <c r="F8924" s="2">
        <v>0</v>
      </c>
      <c r="G8924">
        <v>0</v>
      </c>
      <c r="H8924">
        <v>7.77</v>
      </c>
      <c r="I8924">
        <v>0</v>
      </c>
    </row>
    <row r="8925" spans="1:9">
      <c r="A8925" t="str">
        <f t="shared" si="140"/>
        <v>CBC w/Diff85025</v>
      </c>
      <c r="B8925" t="s">
        <v>408</v>
      </c>
      <c r="C8925" t="s">
        <v>794</v>
      </c>
      <c r="D8925" t="s">
        <v>69</v>
      </c>
      <c r="E8925" s="2">
        <v>40.25</v>
      </c>
      <c r="F8925" s="2">
        <v>0</v>
      </c>
      <c r="G8925">
        <v>0</v>
      </c>
      <c r="H8925">
        <v>7.77</v>
      </c>
      <c r="I8925">
        <v>0</v>
      </c>
    </row>
    <row r="8926" spans="1:9">
      <c r="A8926" t="str">
        <f t="shared" si="140"/>
        <v>CEA82378</v>
      </c>
      <c r="B8926" t="s">
        <v>408</v>
      </c>
      <c r="C8926" t="s">
        <v>73</v>
      </c>
      <c r="D8926" t="s">
        <v>72</v>
      </c>
      <c r="E8926" s="2">
        <v>276.45</v>
      </c>
      <c r="F8926" s="2">
        <v>0</v>
      </c>
      <c r="G8926">
        <v>0</v>
      </c>
      <c r="H8926">
        <v>18.96</v>
      </c>
      <c r="I8926">
        <v>0</v>
      </c>
    </row>
    <row r="8927" spans="1:9">
      <c r="A8927" t="str">
        <f t="shared" si="140"/>
        <v>CHEM Profile Explode</v>
      </c>
      <c r="B8927" t="s">
        <v>408</v>
      </c>
      <c r="C8927" t="s">
        <v>803</v>
      </c>
      <c r="E8927" s="2">
        <v>44.42</v>
      </c>
      <c r="F8927" s="2">
        <v>0</v>
      </c>
      <c r="G8927">
        <v>0</v>
      </c>
      <c r="H8927">
        <v>25.76</v>
      </c>
      <c r="I8927">
        <v>0</v>
      </c>
    </row>
    <row r="8928" spans="1:9">
      <c r="A8928" t="str">
        <f t="shared" si="140"/>
        <v>Chlamydia Trachomatis, AMP PROB87491</v>
      </c>
      <c r="B8928" t="s">
        <v>408</v>
      </c>
      <c r="C8928" t="s">
        <v>310</v>
      </c>
      <c r="D8928" t="s">
        <v>309</v>
      </c>
      <c r="E8928" s="2">
        <v>142.66999999999999</v>
      </c>
      <c r="F8928" s="2">
        <v>0</v>
      </c>
      <c r="G8928">
        <v>0</v>
      </c>
      <c r="H8928">
        <v>35.090000000000003</v>
      </c>
      <c r="I8928">
        <v>0</v>
      </c>
    </row>
    <row r="8929" spans="1:9">
      <c r="A8929" t="str">
        <f t="shared" si="140"/>
        <v>Chloride82435</v>
      </c>
      <c r="B8929" t="s">
        <v>408</v>
      </c>
      <c r="C8929" t="s">
        <v>75</v>
      </c>
      <c r="D8929" t="s">
        <v>74</v>
      </c>
      <c r="E8929" s="2">
        <v>110.25</v>
      </c>
      <c r="F8929" s="2">
        <v>0</v>
      </c>
      <c r="G8929">
        <v>0</v>
      </c>
      <c r="H8929">
        <v>4.5999999999999996</v>
      </c>
      <c r="I8929">
        <v>0</v>
      </c>
    </row>
    <row r="8930" spans="1:9">
      <c r="A8930" t="str">
        <f t="shared" si="140"/>
        <v>Cholesterol82465</v>
      </c>
      <c r="B8930" t="s">
        <v>408</v>
      </c>
      <c r="C8930" t="s">
        <v>312</v>
      </c>
      <c r="D8930" t="s">
        <v>311</v>
      </c>
      <c r="E8930" s="2">
        <v>20.84</v>
      </c>
      <c r="F8930" s="2">
        <v>0</v>
      </c>
      <c r="G8930">
        <v>0</v>
      </c>
      <c r="H8930">
        <v>4.3499999999999996</v>
      </c>
      <c r="I8930">
        <v>0</v>
      </c>
    </row>
    <row r="8931" spans="1:9">
      <c r="A8931" t="str">
        <f t="shared" si="140"/>
        <v>Clostridium Difficile87324</v>
      </c>
      <c r="B8931" t="s">
        <v>408</v>
      </c>
      <c r="C8931" t="s">
        <v>77</v>
      </c>
      <c r="D8931" t="s">
        <v>76</v>
      </c>
      <c r="E8931" s="2">
        <v>27.56</v>
      </c>
      <c r="F8931" s="2">
        <v>0</v>
      </c>
      <c r="G8931">
        <v>0</v>
      </c>
      <c r="H8931">
        <v>11.98</v>
      </c>
      <c r="I8931">
        <v>0</v>
      </c>
    </row>
    <row r="8932" spans="1:9">
      <c r="A8932" t="str">
        <f t="shared" si="140"/>
        <v>Comp Metabolic Panel80053</v>
      </c>
      <c r="B8932" t="s">
        <v>408</v>
      </c>
      <c r="C8932" t="s">
        <v>314</v>
      </c>
      <c r="D8932" t="s">
        <v>313</v>
      </c>
      <c r="E8932" s="2">
        <v>266.26</v>
      </c>
      <c r="F8932" s="2">
        <v>0</v>
      </c>
      <c r="G8932">
        <v>0</v>
      </c>
      <c r="H8932">
        <v>10.56</v>
      </c>
      <c r="I8932">
        <v>1081.1099999999999</v>
      </c>
    </row>
    <row r="8933" spans="1:9">
      <c r="A8933" t="str">
        <f t="shared" si="140"/>
        <v>Cortisol AM82533</v>
      </c>
      <c r="B8933" t="s">
        <v>408</v>
      </c>
      <c r="C8933" t="s">
        <v>79</v>
      </c>
      <c r="D8933" t="s">
        <v>78</v>
      </c>
      <c r="E8933" s="2">
        <v>340.95</v>
      </c>
      <c r="F8933" s="2">
        <v>0</v>
      </c>
      <c r="G8933">
        <v>0</v>
      </c>
      <c r="H8933">
        <v>16.3</v>
      </c>
      <c r="I8933">
        <v>0</v>
      </c>
    </row>
    <row r="8934" spans="1:9">
      <c r="A8934" t="str">
        <f t="shared" si="140"/>
        <v>Cortisol PM82533</v>
      </c>
      <c r="B8934" t="s">
        <v>408</v>
      </c>
      <c r="C8934" t="s">
        <v>80</v>
      </c>
      <c r="D8934" t="s">
        <v>78</v>
      </c>
      <c r="E8934" s="2">
        <v>340.95</v>
      </c>
      <c r="F8934" s="2">
        <v>0</v>
      </c>
      <c r="G8934">
        <v>0</v>
      </c>
      <c r="H8934">
        <v>16.3</v>
      </c>
      <c r="I8934">
        <v>0</v>
      </c>
    </row>
    <row r="8935" spans="1:9">
      <c r="A8935" t="str">
        <f t="shared" si="140"/>
        <v>Cortisol Random82533</v>
      </c>
      <c r="B8935" t="s">
        <v>408</v>
      </c>
      <c r="C8935" t="s">
        <v>81</v>
      </c>
      <c r="D8935" t="s">
        <v>78</v>
      </c>
      <c r="E8935" s="2">
        <v>340.95</v>
      </c>
      <c r="F8935" s="2">
        <v>0</v>
      </c>
      <c r="G8935">
        <v>0</v>
      </c>
      <c r="H8935">
        <v>16.3</v>
      </c>
      <c r="I8935">
        <v>0</v>
      </c>
    </row>
    <row r="8936" spans="1:9">
      <c r="A8936" t="str">
        <f t="shared" si="140"/>
        <v>COVID 19 Antibody IGG IGM86328</v>
      </c>
      <c r="B8936" t="s">
        <v>408</v>
      </c>
      <c r="C8936" t="s">
        <v>83</v>
      </c>
      <c r="D8936" t="s">
        <v>82</v>
      </c>
      <c r="E8936" s="2">
        <v>82.69</v>
      </c>
      <c r="F8936" s="2">
        <v>0</v>
      </c>
      <c r="G8936">
        <v>0</v>
      </c>
      <c r="H8936">
        <v>44.1</v>
      </c>
      <c r="I8936">
        <v>0</v>
      </c>
    </row>
    <row r="8937" spans="1:9">
      <c r="A8937" t="str">
        <f t="shared" si="140"/>
        <v>COVID-19 PCRU0003</v>
      </c>
      <c r="B8937" t="s">
        <v>408</v>
      </c>
      <c r="C8937" t="s">
        <v>795</v>
      </c>
      <c r="D8937" t="s">
        <v>84</v>
      </c>
      <c r="E8937" s="2">
        <v>220.5</v>
      </c>
      <c r="F8937" s="2">
        <v>210</v>
      </c>
      <c r="G8937">
        <v>0</v>
      </c>
      <c r="H8937">
        <v>75</v>
      </c>
      <c r="I8937">
        <v>0</v>
      </c>
    </row>
    <row r="8938" spans="1:9">
      <c r="A8938" t="str">
        <f t="shared" si="140"/>
        <v>Covid-19 Rapid Antigen (CV2AG)87426</v>
      </c>
      <c r="B8938" t="s">
        <v>408</v>
      </c>
      <c r="C8938" t="s">
        <v>85</v>
      </c>
      <c r="D8938" t="s">
        <v>796</v>
      </c>
      <c r="E8938" s="2">
        <v>220.5</v>
      </c>
      <c r="F8938" s="2">
        <v>0</v>
      </c>
      <c r="G8938">
        <v>0</v>
      </c>
      <c r="H8938">
        <v>117.6</v>
      </c>
      <c r="I8938">
        <v>0</v>
      </c>
    </row>
    <row r="8939" spans="1:9">
      <c r="A8939" t="str">
        <f t="shared" si="140"/>
        <v>CPK; Total82550</v>
      </c>
      <c r="B8939" t="s">
        <v>408</v>
      </c>
      <c r="C8939" t="s">
        <v>87</v>
      </c>
      <c r="D8939" t="s">
        <v>86</v>
      </c>
      <c r="E8939" s="2">
        <v>149.91999999999999</v>
      </c>
      <c r="F8939" s="2">
        <v>0</v>
      </c>
      <c r="G8939">
        <v>0</v>
      </c>
      <c r="H8939">
        <v>6.51</v>
      </c>
      <c r="I8939">
        <v>0</v>
      </c>
    </row>
    <row r="8940" spans="1:9">
      <c r="A8940" t="str">
        <f t="shared" si="140"/>
        <v>Creatinine82565</v>
      </c>
      <c r="B8940" t="s">
        <v>408</v>
      </c>
      <c r="C8940" t="s">
        <v>89</v>
      </c>
      <c r="D8940" t="s">
        <v>88</v>
      </c>
      <c r="E8940" s="2">
        <v>91.51</v>
      </c>
      <c r="F8940" s="2">
        <v>0</v>
      </c>
      <c r="G8940">
        <v>0</v>
      </c>
      <c r="H8940">
        <v>5.12</v>
      </c>
      <c r="I8940">
        <v>0</v>
      </c>
    </row>
    <row r="8941" spans="1:9">
      <c r="A8941" t="str">
        <f t="shared" si="140"/>
        <v>Cryptosporidium87328</v>
      </c>
      <c r="B8941" t="s">
        <v>408</v>
      </c>
      <c r="C8941" t="s">
        <v>316</v>
      </c>
      <c r="D8941" t="s">
        <v>315</v>
      </c>
      <c r="E8941" s="2">
        <v>138.34</v>
      </c>
      <c r="F8941" s="2">
        <v>0</v>
      </c>
      <c r="G8941">
        <v>0</v>
      </c>
      <c r="H8941">
        <v>13.82</v>
      </c>
      <c r="I8941">
        <v>0</v>
      </c>
    </row>
    <row r="8942" spans="1:9">
      <c r="A8942" t="str">
        <f t="shared" si="140"/>
        <v>Culture, Nose/Throat87070</v>
      </c>
      <c r="B8942" t="s">
        <v>408</v>
      </c>
      <c r="C8942" t="s">
        <v>91</v>
      </c>
      <c r="D8942" t="s">
        <v>90</v>
      </c>
      <c r="E8942" s="2">
        <v>206.92</v>
      </c>
      <c r="F8942" s="2">
        <v>0</v>
      </c>
      <c r="G8942">
        <v>0</v>
      </c>
      <c r="H8942">
        <v>8.6199999999999992</v>
      </c>
      <c r="I8942">
        <v>0</v>
      </c>
    </row>
    <row r="8943" spans="1:9">
      <c r="A8943" t="str">
        <f t="shared" si="140"/>
        <v>Culture, Stool87045</v>
      </c>
      <c r="B8943" t="s">
        <v>408</v>
      </c>
      <c r="C8943" t="s">
        <v>93</v>
      </c>
      <c r="D8943" t="s">
        <v>92</v>
      </c>
      <c r="E8943" s="2">
        <v>239.63</v>
      </c>
      <c r="F8943" s="2">
        <v>0</v>
      </c>
      <c r="G8943">
        <v>0</v>
      </c>
      <c r="H8943">
        <v>9.44</v>
      </c>
      <c r="I8943">
        <v>0</v>
      </c>
    </row>
    <row r="8944" spans="1:9">
      <c r="A8944" t="str">
        <f t="shared" si="140"/>
        <v>Culture, Urine87086</v>
      </c>
      <c r="B8944" t="s">
        <v>408</v>
      </c>
      <c r="C8944" t="s">
        <v>95</v>
      </c>
      <c r="D8944" t="s">
        <v>94</v>
      </c>
      <c r="E8944" s="2">
        <v>138.34</v>
      </c>
      <c r="F8944" s="2">
        <v>0</v>
      </c>
      <c r="G8944">
        <v>0</v>
      </c>
      <c r="H8944">
        <v>8.07</v>
      </c>
      <c r="I8944">
        <v>0</v>
      </c>
    </row>
    <row r="8945" spans="1:9">
      <c r="A8945" t="str">
        <f t="shared" si="140"/>
        <v>D-Dimer DVT/PE Quant85379</v>
      </c>
      <c r="B8945" t="s">
        <v>408</v>
      </c>
      <c r="C8945" t="s">
        <v>97</v>
      </c>
      <c r="D8945" t="s">
        <v>96</v>
      </c>
      <c r="E8945" s="2">
        <v>206.44</v>
      </c>
      <c r="F8945" s="2">
        <v>0</v>
      </c>
      <c r="G8945">
        <v>0</v>
      </c>
      <c r="H8945">
        <v>10.18</v>
      </c>
      <c r="I8945">
        <v>0</v>
      </c>
    </row>
    <row r="8946" spans="1:9">
      <c r="A8946" t="str">
        <f t="shared" si="140"/>
        <v>Day PartialH0035</v>
      </c>
      <c r="B8946" t="s">
        <v>408</v>
      </c>
      <c r="C8946" t="s">
        <v>280</v>
      </c>
      <c r="D8946" t="s">
        <v>357</v>
      </c>
      <c r="E8946" s="2">
        <v>939.68</v>
      </c>
      <c r="F8946" s="2">
        <v>356</v>
      </c>
      <c r="G8946">
        <v>0</v>
      </c>
      <c r="H8946">
        <v>210</v>
      </c>
      <c r="I8946">
        <v>0</v>
      </c>
    </row>
    <row r="8947" spans="1:9">
      <c r="A8947" t="str">
        <f t="shared" si="140"/>
        <v>Digoxin80162</v>
      </c>
      <c r="B8947" t="s">
        <v>408</v>
      </c>
      <c r="C8947" t="s">
        <v>99</v>
      </c>
      <c r="D8947" t="s">
        <v>98</v>
      </c>
      <c r="E8947" s="2">
        <v>238.41</v>
      </c>
      <c r="F8947" s="2">
        <v>0</v>
      </c>
      <c r="G8947">
        <v>0</v>
      </c>
      <c r="H8947">
        <v>13.28</v>
      </c>
      <c r="I8947">
        <v>95.79</v>
      </c>
    </row>
    <row r="8948" spans="1:9">
      <c r="A8948" t="str">
        <f t="shared" si="140"/>
        <v>Direct Bilirubin82248</v>
      </c>
      <c r="B8948" t="s">
        <v>408</v>
      </c>
      <c r="C8948" t="s">
        <v>101</v>
      </c>
      <c r="D8948" t="s">
        <v>100</v>
      </c>
      <c r="E8948" s="2">
        <v>96.09</v>
      </c>
      <c r="F8948" s="2">
        <v>0</v>
      </c>
      <c r="G8948">
        <v>0</v>
      </c>
      <c r="H8948">
        <v>5.0199999999999996</v>
      </c>
      <c r="I8948">
        <v>0</v>
      </c>
    </row>
    <row r="8949" spans="1:9">
      <c r="A8949" t="str">
        <f t="shared" si="140"/>
        <v>Drug Screen80305</v>
      </c>
      <c r="B8949" t="s">
        <v>408</v>
      </c>
      <c r="C8949" t="s">
        <v>103</v>
      </c>
      <c r="D8949" t="s">
        <v>102</v>
      </c>
      <c r="E8949" s="2">
        <v>332.63</v>
      </c>
      <c r="F8949" s="2">
        <v>0</v>
      </c>
      <c r="G8949">
        <v>0</v>
      </c>
      <c r="H8949">
        <v>12.6</v>
      </c>
      <c r="I8949">
        <v>0</v>
      </c>
    </row>
    <row r="8950" spans="1:9">
      <c r="A8950" t="str">
        <f t="shared" si="140"/>
        <v>E Histolytica87337</v>
      </c>
      <c r="B8950" t="s">
        <v>408</v>
      </c>
      <c r="C8950" t="s">
        <v>318</v>
      </c>
      <c r="D8950" t="s">
        <v>317</v>
      </c>
      <c r="E8950" s="2">
        <v>65.42</v>
      </c>
      <c r="F8950" s="2">
        <v>0</v>
      </c>
      <c r="G8950">
        <v>0</v>
      </c>
      <c r="H8950">
        <v>11.98</v>
      </c>
      <c r="I8950">
        <v>0</v>
      </c>
    </row>
    <row r="8951" spans="1:9">
      <c r="A8951" t="str">
        <f t="shared" si="140"/>
        <v>EKG93005</v>
      </c>
      <c r="B8951" t="s">
        <v>408</v>
      </c>
      <c r="C8951" t="s">
        <v>105</v>
      </c>
      <c r="D8951" t="s">
        <v>104</v>
      </c>
      <c r="E8951" s="2">
        <v>219.4</v>
      </c>
      <c r="F8951" s="2">
        <v>0</v>
      </c>
      <c r="G8951">
        <v>0</v>
      </c>
      <c r="H8951">
        <v>56.85</v>
      </c>
      <c r="I8951">
        <v>0</v>
      </c>
    </row>
    <row r="8952" spans="1:9">
      <c r="A8952" t="str">
        <f t="shared" si="140"/>
        <v>Electro. Protein - Serum84165</v>
      </c>
      <c r="B8952" t="s">
        <v>408</v>
      </c>
      <c r="C8952" t="s">
        <v>108</v>
      </c>
      <c r="D8952" t="s">
        <v>107</v>
      </c>
      <c r="E8952" s="2">
        <v>221.33</v>
      </c>
      <c r="F8952" s="2">
        <v>0</v>
      </c>
      <c r="G8952">
        <v>0</v>
      </c>
      <c r="H8952">
        <v>10.74</v>
      </c>
      <c r="I8952">
        <v>0</v>
      </c>
    </row>
    <row r="8953" spans="1:9">
      <c r="A8953" t="str">
        <f t="shared" si="140"/>
        <v>Electro. Protein - Urine84165</v>
      </c>
      <c r="B8953" t="s">
        <v>408</v>
      </c>
      <c r="C8953" t="s">
        <v>109</v>
      </c>
      <c r="D8953" t="s">
        <v>107</v>
      </c>
      <c r="E8953" s="2">
        <v>221.33</v>
      </c>
      <c r="F8953" s="2">
        <v>0</v>
      </c>
      <c r="G8953">
        <v>0</v>
      </c>
      <c r="H8953">
        <v>10.74</v>
      </c>
      <c r="I8953">
        <v>0</v>
      </c>
    </row>
    <row r="8954" spans="1:9">
      <c r="A8954" t="str">
        <f t="shared" si="140"/>
        <v>Electrolyte Panel80051</v>
      </c>
      <c r="B8954" t="s">
        <v>408</v>
      </c>
      <c r="C8954" t="s">
        <v>111</v>
      </c>
      <c r="D8954" t="s">
        <v>110</v>
      </c>
      <c r="E8954" s="2">
        <v>149.91999999999999</v>
      </c>
      <c r="F8954" s="2">
        <v>0</v>
      </c>
      <c r="G8954">
        <v>0</v>
      </c>
      <c r="H8954">
        <v>7.01</v>
      </c>
      <c r="I8954">
        <v>0</v>
      </c>
    </row>
    <row r="8955" spans="1:9">
      <c r="A8955" t="str">
        <f t="shared" si="140"/>
        <v>Ferritin82728</v>
      </c>
      <c r="B8955" t="s">
        <v>408</v>
      </c>
      <c r="C8955" t="s">
        <v>113</v>
      </c>
      <c r="D8955" t="s">
        <v>112</v>
      </c>
      <c r="E8955" s="2">
        <v>174.51</v>
      </c>
      <c r="F8955" s="2">
        <v>0</v>
      </c>
      <c r="G8955">
        <v>0</v>
      </c>
      <c r="H8955">
        <v>13.63</v>
      </c>
      <c r="I8955">
        <v>0</v>
      </c>
    </row>
    <row r="8956" spans="1:9">
      <c r="A8956" t="str">
        <f t="shared" si="140"/>
        <v>FK506 (Tacrolimus)80197</v>
      </c>
      <c r="B8956" t="s">
        <v>408</v>
      </c>
      <c r="C8956" t="s">
        <v>115</v>
      </c>
      <c r="D8956" t="s">
        <v>114</v>
      </c>
      <c r="E8956" s="2">
        <v>292.88</v>
      </c>
      <c r="F8956" s="2">
        <v>0</v>
      </c>
      <c r="G8956">
        <v>0</v>
      </c>
      <c r="H8956">
        <v>13.73</v>
      </c>
      <c r="I8956">
        <v>0</v>
      </c>
    </row>
    <row r="8957" spans="1:9">
      <c r="A8957" t="str">
        <f t="shared" si="140"/>
        <v>Folate - Serum82746</v>
      </c>
      <c r="B8957" t="s">
        <v>408</v>
      </c>
      <c r="C8957" t="s">
        <v>117</v>
      </c>
      <c r="D8957" t="s">
        <v>116</v>
      </c>
      <c r="E8957" s="2">
        <v>198.72</v>
      </c>
      <c r="F8957" s="2">
        <v>0</v>
      </c>
      <c r="G8957">
        <v>0</v>
      </c>
      <c r="H8957">
        <v>14.7</v>
      </c>
      <c r="I8957">
        <v>0</v>
      </c>
    </row>
    <row r="8958" spans="1:9">
      <c r="A8958" t="str">
        <f t="shared" si="140"/>
        <v>Follow Up Psych Consult90832</v>
      </c>
      <c r="B8958" t="s">
        <v>408</v>
      </c>
      <c r="C8958" t="s">
        <v>285</v>
      </c>
      <c r="D8958" t="s">
        <v>284</v>
      </c>
      <c r="E8958" s="2">
        <v>145.87</v>
      </c>
      <c r="F8958" s="2">
        <v>50</v>
      </c>
      <c r="G8958">
        <v>0</v>
      </c>
      <c r="H8958">
        <v>42.86</v>
      </c>
      <c r="I8958">
        <v>0</v>
      </c>
    </row>
    <row r="8959" spans="1:9">
      <c r="A8959" t="str">
        <f t="shared" si="140"/>
        <v>Free T384481</v>
      </c>
      <c r="B8959" t="s">
        <v>408</v>
      </c>
      <c r="C8959" t="s">
        <v>119</v>
      </c>
      <c r="D8959" t="s">
        <v>118</v>
      </c>
      <c r="E8959" s="2">
        <v>342.88</v>
      </c>
      <c r="F8959" s="2">
        <v>0</v>
      </c>
      <c r="G8959">
        <v>0</v>
      </c>
      <c r="H8959">
        <v>16.940000000000001</v>
      </c>
      <c r="I8959">
        <v>0</v>
      </c>
    </row>
    <row r="8960" spans="1:9">
      <c r="A8960" t="str">
        <f t="shared" si="140"/>
        <v>Free T4 (Total)84439</v>
      </c>
      <c r="B8960" t="s">
        <v>408</v>
      </c>
      <c r="C8960" t="s">
        <v>121</v>
      </c>
      <c r="D8960" t="s">
        <v>120</v>
      </c>
      <c r="E8960" s="2">
        <v>293.17</v>
      </c>
      <c r="F8960" s="2">
        <v>0</v>
      </c>
      <c r="G8960">
        <v>0</v>
      </c>
      <c r="H8960">
        <v>9.02</v>
      </c>
      <c r="I8960">
        <v>0</v>
      </c>
    </row>
    <row r="8961" spans="1:9">
      <c r="A8961" t="str">
        <f t="shared" si="140"/>
        <v>Fungus Culture87102</v>
      </c>
      <c r="B8961" t="s">
        <v>408</v>
      </c>
      <c r="C8961" t="s">
        <v>123</v>
      </c>
      <c r="D8961" t="s">
        <v>122</v>
      </c>
      <c r="E8961" s="2">
        <v>221.33</v>
      </c>
      <c r="F8961" s="2">
        <v>0</v>
      </c>
      <c r="G8961">
        <v>0</v>
      </c>
      <c r="H8961">
        <v>8.41</v>
      </c>
      <c r="I8961">
        <v>0</v>
      </c>
    </row>
    <row r="8962" spans="1:9">
      <c r="A8962" t="str">
        <f t="shared" si="140"/>
        <v>Gardnerella Vag DNA Prob87510</v>
      </c>
      <c r="B8962" t="s">
        <v>408</v>
      </c>
      <c r="C8962" t="s">
        <v>125</v>
      </c>
      <c r="D8962" t="s">
        <v>124</v>
      </c>
      <c r="E8962" s="2">
        <v>77.45</v>
      </c>
      <c r="F8962" s="2">
        <v>0</v>
      </c>
      <c r="G8962">
        <v>0</v>
      </c>
      <c r="H8962">
        <v>20.05</v>
      </c>
      <c r="I8962">
        <v>0</v>
      </c>
    </row>
    <row r="8963" spans="1:9">
      <c r="A8963" t="str">
        <f t="shared" si="140"/>
        <v>GC Culture87081</v>
      </c>
      <c r="B8963" t="s">
        <v>408</v>
      </c>
      <c r="C8963" t="s">
        <v>127</v>
      </c>
      <c r="D8963" t="s">
        <v>126</v>
      </c>
      <c r="E8963" s="2">
        <v>121.55</v>
      </c>
      <c r="F8963" s="2">
        <v>115.76</v>
      </c>
      <c r="G8963">
        <v>0</v>
      </c>
      <c r="H8963">
        <v>6.63</v>
      </c>
      <c r="I8963">
        <v>0</v>
      </c>
    </row>
    <row r="8964" spans="1:9">
      <c r="A8964" t="str">
        <f t="shared" si="140"/>
        <v>GC Genprobe87590</v>
      </c>
      <c r="B8964" t="s">
        <v>408</v>
      </c>
      <c r="C8964" t="s">
        <v>129</v>
      </c>
      <c r="D8964" t="s">
        <v>128</v>
      </c>
      <c r="E8964" s="2">
        <v>63</v>
      </c>
      <c r="F8964" s="2">
        <v>60</v>
      </c>
      <c r="G8964">
        <v>0</v>
      </c>
      <c r="H8964">
        <v>26.88</v>
      </c>
      <c r="I8964">
        <v>0</v>
      </c>
    </row>
    <row r="8965" spans="1:9">
      <c r="A8965" t="str">
        <f t="shared" si="140"/>
        <v>GC/Chlamydia By PCR87591</v>
      </c>
      <c r="B8965" t="s">
        <v>408</v>
      </c>
      <c r="C8965" t="s">
        <v>320</v>
      </c>
      <c r="D8965" t="s">
        <v>319</v>
      </c>
      <c r="E8965" s="2">
        <v>149.94</v>
      </c>
      <c r="F8965" s="2">
        <v>0</v>
      </c>
      <c r="G8965">
        <v>0</v>
      </c>
      <c r="H8965">
        <v>35.090000000000003</v>
      </c>
      <c r="I8965">
        <v>0</v>
      </c>
    </row>
    <row r="8966" spans="1:9">
      <c r="A8966" t="str">
        <f t="shared" si="140"/>
        <v>GGTP82977</v>
      </c>
      <c r="B8966" t="s">
        <v>408</v>
      </c>
      <c r="C8966" t="s">
        <v>322</v>
      </c>
      <c r="D8966" t="s">
        <v>321</v>
      </c>
      <c r="E8966" s="2">
        <v>114.39</v>
      </c>
      <c r="F8966" s="2">
        <v>0</v>
      </c>
      <c r="G8966">
        <v>0</v>
      </c>
      <c r="H8966">
        <v>7.2</v>
      </c>
      <c r="I8966">
        <v>0</v>
      </c>
    </row>
    <row r="8967" spans="1:9">
      <c r="A8967" t="str">
        <f t="shared" ref="A8967:A9030" si="141">C8967&amp;D8967</f>
        <v>Giardia87749</v>
      </c>
      <c r="B8967" t="s">
        <v>408</v>
      </c>
      <c r="C8967" t="s">
        <v>324</v>
      </c>
      <c r="D8967" t="s">
        <v>323</v>
      </c>
      <c r="E8967" s="2">
        <v>191.3</v>
      </c>
      <c r="F8967" s="2">
        <v>0</v>
      </c>
      <c r="G8967">
        <v>0</v>
      </c>
      <c r="H8967">
        <v>102.03</v>
      </c>
      <c r="I8967">
        <v>0</v>
      </c>
    </row>
    <row r="8968" spans="1:9">
      <c r="A8968" t="str">
        <f t="shared" si="141"/>
        <v>Glucose Hour PC82947</v>
      </c>
      <c r="B8968" t="s">
        <v>408</v>
      </c>
      <c r="C8968" t="s">
        <v>131</v>
      </c>
      <c r="D8968" t="s">
        <v>130</v>
      </c>
      <c r="E8968" s="2">
        <v>75.599999999999994</v>
      </c>
      <c r="F8968" s="3">
        <v>0</v>
      </c>
      <c r="G8968">
        <v>0</v>
      </c>
      <c r="H8968">
        <v>3.93</v>
      </c>
      <c r="I8968">
        <v>563.84</v>
      </c>
    </row>
    <row r="8969" spans="1:9">
      <c r="A8969" t="str">
        <f t="shared" si="141"/>
        <v>Glucose; Blood-Quant82947</v>
      </c>
      <c r="B8969" t="s">
        <v>408</v>
      </c>
      <c r="C8969" t="s">
        <v>132</v>
      </c>
      <c r="D8969" t="s">
        <v>130</v>
      </c>
      <c r="E8969" s="2">
        <v>72.06</v>
      </c>
      <c r="F8969" s="2">
        <v>0</v>
      </c>
      <c r="G8969">
        <v>0</v>
      </c>
      <c r="H8969">
        <v>3.93</v>
      </c>
      <c r="I8969">
        <v>0</v>
      </c>
    </row>
    <row r="8970" spans="1:9">
      <c r="A8970" t="str">
        <f t="shared" si="141"/>
        <v>Glycohemoglobin (A1C)83036</v>
      </c>
      <c r="B8970" t="s">
        <v>408</v>
      </c>
      <c r="C8970" t="s">
        <v>134</v>
      </c>
      <c r="D8970" t="s">
        <v>133</v>
      </c>
      <c r="E8970" s="2">
        <v>161.78</v>
      </c>
      <c r="F8970" s="2">
        <v>0</v>
      </c>
      <c r="G8970">
        <v>0</v>
      </c>
      <c r="H8970">
        <v>9.7100000000000009</v>
      </c>
      <c r="I8970">
        <v>0</v>
      </c>
    </row>
    <row r="8971" spans="1:9">
      <c r="A8971" t="str">
        <f t="shared" si="141"/>
        <v>Gram Stain (GS)87205</v>
      </c>
      <c r="B8971" t="s">
        <v>408</v>
      </c>
      <c r="C8971" t="s">
        <v>136</v>
      </c>
      <c r="D8971" t="s">
        <v>135</v>
      </c>
      <c r="E8971" s="2">
        <v>78</v>
      </c>
      <c r="F8971" s="2">
        <v>0</v>
      </c>
      <c r="G8971">
        <v>0</v>
      </c>
      <c r="H8971">
        <v>4.2699999999999996</v>
      </c>
      <c r="I8971">
        <v>0</v>
      </c>
    </row>
    <row r="8972" spans="1:9">
      <c r="A8972" t="str">
        <f t="shared" si="141"/>
        <v>Group A Strep (Rapid)87880</v>
      </c>
      <c r="B8972" t="s">
        <v>408</v>
      </c>
      <c r="C8972" t="s">
        <v>138</v>
      </c>
      <c r="D8972" t="s">
        <v>137</v>
      </c>
      <c r="E8972" s="2">
        <v>44.1</v>
      </c>
      <c r="F8972" s="2">
        <v>0</v>
      </c>
      <c r="G8972">
        <v>0</v>
      </c>
      <c r="H8972">
        <v>16.53</v>
      </c>
      <c r="I8972">
        <v>0</v>
      </c>
    </row>
    <row r="8973" spans="1:9">
      <c r="A8973" t="str">
        <f t="shared" si="141"/>
        <v>Group Therapy90853</v>
      </c>
      <c r="B8973" t="s">
        <v>408</v>
      </c>
      <c r="C8973" t="s">
        <v>286</v>
      </c>
      <c r="D8973" t="s">
        <v>271</v>
      </c>
      <c r="E8973" s="2">
        <v>145.53</v>
      </c>
      <c r="F8973" s="2">
        <v>40</v>
      </c>
      <c r="G8973">
        <v>75</v>
      </c>
      <c r="H8973">
        <v>25</v>
      </c>
      <c r="I8973">
        <v>0</v>
      </c>
    </row>
    <row r="8974" spans="1:9">
      <c r="A8974" t="str">
        <f t="shared" si="141"/>
        <v>HCG</v>
      </c>
      <c r="B8974" t="s">
        <v>408</v>
      </c>
      <c r="C8974" t="s">
        <v>804</v>
      </c>
      <c r="E8974" s="2">
        <v>105.01</v>
      </c>
      <c r="F8974" s="2">
        <v>0</v>
      </c>
      <c r="G8974">
        <v>0</v>
      </c>
      <c r="H8974">
        <v>60.91</v>
      </c>
      <c r="I8974">
        <v>0</v>
      </c>
    </row>
    <row r="8975" spans="1:9">
      <c r="A8975" t="str">
        <f t="shared" si="141"/>
        <v>HCG Qualitative - Urine81025</v>
      </c>
      <c r="B8975" t="s">
        <v>408</v>
      </c>
      <c r="C8975" t="s">
        <v>140</v>
      </c>
      <c r="D8975" t="s">
        <v>139</v>
      </c>
      <c r="E8975" s="2">
        <v>119.34</v>
      </c>
      <c r="F8975" s="2">
        <v>0</v>
      </c>
      <c r="G8975">
        <v>0</v>
      </c>
      <c r="H8975">
        <v>8.61</v>
      </c>
      <c r="I8975">
        <v>0</v>
      </c>
    </row>
    <row r="8976" spans="1:9">
      <c r="A8976" t="str">
        <f t="shared" si="141"/>
        <v>HDL83701</v>
      </c>
      <c r="B8976" t="s">
        <v>408</v>
      </c>
      <c r="C8976" t="s">
        <v>142</v>
      </c>
      <c r="D8976" t="s">
        <v>141</v>
      </c>
      <c r="E8976" s="2">
        <v>274.52</v>
      </c>
      <c r="F8976" s="2">
        <v>0</v>
      </c>
      <c r="G8976">
        <v>0</v>
      </c>
      <c r="H8976">
        <v>33.86</v>
      </c>
      <c r="I8976">
        <v>0</v>
      </c>
    </row>
    <row r="8977" spans="1:9">
      <c r="A8977" t="str">
        <f t="shared" si="141"/>
        <v>Hematocrit85014</v>
      </c>
      <c r="B8977" t="s">
        <v>408</v>
      </c>
      <c r="C8977" t="s">
        <v>144</v>
      </c>
      <c r="D8977" t="s">
        <v>143</v>
      </c>
      <c r="E8977" s="2">
        <v>45.48</v>
      </c>
      <c r="F8977" s="2">
        <v>0</v>
      </c>
      <c r="G8977">
        <v>0</v>
      </c>
      <c r="H8977">
        <v>2.37</v>
      </c>
      <c r="I8977">
        <v>0</v>
      </c>
    </row>
    <row r="8978" spans="1:9">
      <c r="A8978" t="str">
        <f t="shared" si="141"/>
        <v>Hemoglobin85018</v>
      </c>
      <c r="B8978" t="s">
        <v>408</v>
      </c>
      <c r="C8978" t="s">
        <v>146</v>
      </c>
      <c r="D8978" t="s">
        <v>145</v>
      </c>
      <c r="E8978" s="2">
        <v>59.26</v>
      </c>
      <c r="F8978" s="2">
        <v>0</v>
      </c>
      <c r="G8978">
        <v>0</v>
      </c>
      <c r="H8978">
        <v>2.37</v>
      </c>
      <c r="I8978">
        <v>0</v>
      </c>
    </row>
    <row r="8979" spans="1:9">
      <c r="A8979" t="str">
        <f t="shared" si="141"/>
        <v>Hep B Surface AB86706</v>
      </c>
      <c r="B8979" t="s">
        <v>408</v>
      </c>
      <c r="C8979" t="s">
        <v>148</v>
      </c>
      <c r="D8979" t="s">
        <v>147</v>
      </c>
      <c r="E8979" s="2">
        <v>119.34</v>
      </c>
      <c r="F8979" s="2">
        <v>0</v>
      </c>
      <c r="G8979">
        <v>0</v>
      </c>
      <c r="H8979">
        <v>10.74</v>
      </c>
      <c r="I8979">
        <v>0</v>
      </c>
    </row>
    <row r="8980" spans="1:9">
      <c r="A8980" t="str">
        <f t="shared" si="141"/>
        <v>Hep C - EIA86803</v>
      </c>
      <c r="B8980" t="s">
        <v>408</v>
      </c>
      <c r="C8980" t="s">
        <v>150</v>
      </c>
      <c r="D8980" t="s">
        <v>149</v>
      </c>
      <c r="E8980" s="2">
        <v>79.11</v>
      </c>
      <c r="F8980" s="2">
        <v>0</v>
      </c>
      <c r="G8980">
        <v>0</v>
      </c>
      <c r="H8980">
        <v>14.27</v>
      </c>
      <c r="I8980">
        <v>0</v>
      </c>
    </row>
    <row r="8981" spans="1:9">
      <c r="A8981" t="str">
        <f t="shared" si="141"/>
        <v>Hepatic Function Panel80076</v>
      </c>
      <c r="B8981" t="s">
        <v>408</v>
      </c>
      <c r="C8981" t="s">
        <v>152</v>
      </c>
      <c r="D8981" t="s">
        <v>151</v>
      </c>
      <c r="E8981" s="2">
        <v>253.52</v>
      </c>
      <c r="F8981" s="2">
        <v>0</v>
      </c>
      <c r="G8981">
        <v>0</v>
      </c>
      <c r="H8981">
        <v>8.17</v>
      </c>
      <c r="I8981">
        <v>0</v>
      </c>
    </row>
    <row r="8982" spans="1:9">
      <c r="A8982" t="str">
        <f t="shared" si="141"/>
        <v>Hepatitis A -IGM AB86709</v>
      </c>
      <c r="B8982" t="s">
        <v>408</v>
      </c>
      <c r="C8982" t="s">
        <v>326</v>
      </c>
      <c r="D8982" t="s">
        <v>325</v>
      </c>
      <c r="E8982" s="2">
        <v>46.31</v>
      </c>
      <c r="F8982" s="2">
        <v>0</v>
      </c>
      <c r="G8982">
        <v>0</v>
      </c>
      <c r="H8982">
        <v>11.26</v>
      </c>
      <c r="I8982">
        <v>0</v>
      </c>
    </row>
    <row r="8983" spans="1:9">
      <c r="A8983" t="str">
        <f t="shared" si="141"/>
        <v>Hepatitis B Core AB86704</v>
      </c>
      <c r="B8983" t="s">
        <v>408</v>
      </c>
      <c r="C8983" t="s">
        <v>328</v>
      </c>
      <c r="D8983" t="s">
        <v>327</v>
      </c>
      <c r="E8983" s="2">
        <v>63.67</v>
      </c>
      <c r="F8983" s="2">
        <v>0</v>
      </c>
      <c r="G8983">
        <v>0</v>
      </c>
      <c r="H8983">
        <v>12.05</v>
      </c>
      <c r="I8983">
        <v>0</v>
      </c>
    </row>
    <row r="8984" spans="1:9">
      <c r="A8984" t="str">
        <f t="shared" si="141"/>
        <v>Hepatitis B Surface AG87340</v>
      </c>
      <c r="B8984" t="s">
        <v>408</v>
      </c>
      <c r="C8984" t="s">
        <v>330</v>
      </c>
      <c r="D8984" t="s">
        <v>329</v>
      </c>
      <c r="E8984" s="2">
        <v>52.09</v>
      </c>
      <c r="F8984" s="2">
        <v>0</v>
      </c>
      <c r="G8984">
        <v>0</v>
      </c>
      <c r="H8984">
        <v>10.33</v>
      </c>
      <c r="I8984">
        <v>0</v>
      </c>
    </row>
    <row r="8985" spans="1:9">
      <c r="A8985" t="str">
        <f t="shared" si="141"/>
        <v>Herpes Simp Culture87253</v>
      </c>
      <c r="B8985" t="s">
        <v>408</v>
      </c>
      <c r="C8985" t="s">
        <v>154</v>
      </c>
      <c r="D8985" t="s">
        <v>153</v>
      </c>
      <c r="E8985" s="2">
        <v>356.55</v>
      </c>
      <c r="F8985" s="2">
        <v>0</v>
      </c>
      <c r="G8985">
        <v>0</v>
      </c>
      <c r="H8985">
        <v>20.2</v>
      </c>
      <c r="I8985">
        <v>0</v>
      </c>
    </row>
    <row r="8986" spans="1:9">
      <c r="A8986" t="str">
        <f t="shared" si="141"/>
        <v>Herpes Simplex86694</v>
      </c>
      <c r="B8986" t="s">
        <v>408</v>
      </c>
      <c r="C8986" t="s">
        <v>156</v>
      </c>
      <c r="D8986" t="s">
        <v>155</v>
      </c>
      <c r="E8986" s="2">
        <v>128.16</v>
      </c>
      <c r="F8986" s="2">
        <v>0</v>
      </c>
      <c r="G8986">
        <v>0</v>
      </c>
      <c r="H8986">
        <v>14.39</v>
      </c>
      <c r="I8986">
        <v>0</v>
      </c>
    </row>
    <row r="8987" spans="1:9">
      <c r="A8987" t="str">
        <f t="shared" si="141"/>
        <v>Herpes Simplex, Type 186695</v>
      </c>
      <c r="B8987" t="s">
        <v>408</v>
      </c>
      <c r="C8987" t="s">
        <v>158</v>
      </c>
      <c r="D8987" t="s">
        <v>157</v>
      </c>
      <c r="E8987" s="2">
        <v>96.19</v>
      </c>
      <c r="F8987" s="2">
        <v>0</v>
      </c>
      <c r="G8987">
        <v>0</v>
      </c>
      <c r="H8987">
        <v>13.19</v>
      </c>
      <c r="I8987">
        <v>0</v>
      </c>
    </row>
    <row r="8988" spans="1:9">
      <c r="A8988" t="str">
        <f t="shared" si="141"/>
        <v>HIV Serol Screen87389</v>
      </c>
      <c r="B8988" t="s">
        <v>408</v>
      </c>
      <c r="C8988" t="s">
        <v>160</v>
      </c>
      <c r="D8988" t="s">
        <v>159</v>
      </c>
      <c r="E8988" s="2">
        <v>116.59</v>
      </c>
      <c r="F8988" s="2">
        <v>0</v>
      </c>
      <c r="G8988">
        <v>0</v>
      </c>
      <c r="H8988">
        <v>24.08</v>
      </c>
      <c r="I8988">
        <v>0</v>
      </c>
    </row>
    <row r="8989" spans="1:9">
      <c r="A8989" t="str">
        <f t="shared" si="141"/>
        <v>HIV Serology Screen86701</v>
      </c>
      <c r="B8989" t="s">
        <v>408</v>
      </c>
      <c r="C8989" t="s">
        <v>162</v>
      </c>
      <c r="D8989" t="s">
        <v>161</v>
      </c>
      <c r="E8989" s="2">
        <v>111.13</v>
      </c>
      <c r="F8989" s="2">
        <v>0</v>
      </c>
      <c r="G8989">
        <v>0</v>
      </c>
      <c r="H8989">
        <v>8.89</v>
      </c>
      <c r="I8989">
        <v>0</v>
      </c>
    </row>
    <row r="8990" spans="1:9">
      <c r="A8990" t="str">
        <f t="shared" si="141"/>
        <v>HIV-1 Quantitation87536</v>
      </c>
      <c r="B8990" t="s">
        <v>408</v>
      </c>
      <c r="C8990" t="s">
        <v>165</v>
      </c>
      <c r="D8990" t="s">
        <v>164</v>
      </c>
      <c r="E8990" s="2">
        <v>737.85</v>
      </c>
      <c r="F8990" s="2">
        <v>0</v>
      </c>
      <c r="G8990">
        <v>0</v>
      </c>
      <c r="H8990">
        <v>85.1</v>
      </c>
      <c r="I8990">
        <v>0</v>
      </c>
    </row>
    <row r="8991" spans="1:9">
      <c r="A8991" t="str">
        <f t="shared" si="141"/>
        <v>HIV-1, Amplif NA Probe87535</v>
      </c>
      <c r="B8991" t="s">
        <v>408</v>
      </c>
      <c r="C8991" t="s">
        <v>167</v>
      </c>
      <c r="D8991" t="s">
        <v>166</v>
      </c>
      <c r="E8991" s="2">
        <v>622.64</v>
      </c>
      <c r="F8991" s="2">
        <v>0</v>
      </c>
      <c r="G8991">
        <v>0</v>
      </c>
      <c r="H8991">
        <v>35.090000000000003</v>
      </c>
      <c r="I8991">
        <v>0</v>
      </c>
    </row>
    <row r="8992" spans="1:9">
      <c r="A8992" t="str">
        <f t="shared" si="141"/>
        <v>IGG (Immunoglobulin)82784</v>
      </c>
      <c r="B8992" t="s">
        <v>408</v>
      </c>
      <c r="C8992" t="s">
        <v>169</v>
      </c>
      <c r="D8992" t="s">
        <v>168</v>
      </c>
      <c r="E8992" s="2">
        <v>195.07</v>
      </c>
      <c r="F8992" s="2">
        <v>0</v>
      </c>
      <c r="G8992">
        <v>0</v>
      </c>
      <c r="H8992">
        <v>9.3000000000000007</v>
      </c>
      <c r="I8992">
        <v>0</v>
      </c>
    </row>
    <row r="8993" spans="1:9">
      <c r="A8993" t="str">
        <f t="shared" si="141"/>
        <v>IGM (Immunoglobulin)82784</v>
      </c>
      <c r="B8993" t="s">
        <v>408</v>
      </c>
      <c r="C8993" t="s">
        <v>170</v>
      </c>
      <c r="D8993" t="s">
        <v>168</v>
      </c>
      <c r="E8993" s="2">
        <v>195.07</v>
      </c>
      <c r="F8993" s="2">
        <v>0</v>
      </c>
      <c r="G8993">
        <v>0</v>
      </c>
      <c r="H8993">
        <v>9.3000000000000007</v>
      </c>
      <c r="I8993">
        <v>0</v>
      </c>
    </row>
    <row r="8994" spans="1:9">
      <c r="A8994" t="str">
        <f t="shared" si="141"/>
        <v>Indiv OP/60 min billable90837</v>
      </c>
      <c r="B8994" t="s">
        <v>408</v>
      </c>
      <c r="C8994" t="s">
        <v>291</v>
      </c>
      <c r="D8994" t="s">
        <v>290</v>
      </c>
      <c r="E8994" s="2">
        <v>237.59</v>
      </c>
      <c r="F8994" s="2">
        <v>71.3</v>
      </c>
      <c r="G8994">
        <v>200</v>
      </c>
      <c r="H8994">
        <v>71.3</v>
      </c>
      <c r="I8994">
        <v>0</v>
      </c>
    </row>
    <row r="8995" spans="1:9">
      <c r="A8995" t="str">
        <f t="shared" si="141"/>
        <v>Influenza A &amp; B by PCR87502</v>
      </c>
      <c r="B8995" t="s">
        <v>408</v>
      </c>
      <c r="C8995" t="s">
        <v>172</v>
      </c>
      <c r="D8995" t="s">
        <v>171</v>
      </c>
      <c r="E8995" s="2">
        <v>297.95</v>
      </c>
      <c r="F8995" s="2">
        <v>0</v>
      </c>
      <c r="G8995">
        <v>0</v>
      </c>
      <c r="H8995">
        <v>95.8</v>
      </c>
      <c r="I8995">
        <v>0</v>
      </c>
    </row>
    <row r="8996" spans="1:9">
      <c r="A8996" t="str">
        <f t="shared" si="141"/>
        <v>Initial Psych Consult90792</v>
      </c>
      <c r="B8996" t="s">
        <v>408</v>
      </c>
      <c r="C8996" t="s">
        <v>293</v>
      </c>
      <c r="D8996" t="s">
        <v>292</v>
      </c>
      <c r="E8996" s="2">
        <v>457.36</v>
      </c>
      <c r="F8996" s="2">
        <v>135</v>
      </c>
      <c r="G8996">
        <v>0</v>
      </c>
      <c r="H8996">
        <v>94.29</v>
      </c>
      <c r="I8996">
        <v>0</v>
      </c>
    </row>
    <row r="8997" spans="1:9">
      <c r="A8997" t="str">
        <f t="shared" si="141"/>
        <v>Inpatient Detoxification</v>
      </c>
      <c r="B8997" t="s">
        <v>408</v>
      </c>
      <c r="C8997" t="s">
        <v>294</v>
      </c>
      <c r="E8997" s="2">
        <v>1945.88</v>
      </c>
      <c r="F8997" s="2">
        <v>712</v>
      </c>
      <c r="G8997">
        <v>720</v>
      </c>
      <c r="H8997">
        <v>400</v>
      </c>
      <c r="I8997">
        <v>0</v>
      </c>
    </row>
    <row r="8998" spans="1:9">
      <c r="A8998" t="str">
        <f t="shared" si="141"/>
        <v>Inpatient Rehab</v>
      </c>
      <c r="B8998" t="s">
        <v>408</v>
      </c>
      <c r="C8998" t="s">
        <v>296</v>
      </c>
      <c r="E8998" s="2">
        <v>1871.03</v>
      </c>
      <c r="F8998" s="2">
        <v>677</v>
      </c>
      <c r="G8998">
        <v>620</v>
      </c>
      <c r="H8998">
        <v>317.02999999999997</v>
      </c>
      <c r="I8998">
        <v>0</v>
      </c>
    </row>
    <row r="8999" spans="1:9">
      <c r="A8999" t="str">
        <f t="shared" si="141"/>
        <v>Intensive OutpatientH0015</v>
      </c>
      <c r="B8999" t="s">
        <v>408</v>
      </c>
      <c r="C8999" t="s">
        <v>299</v>
      </c>
      <c r="D8999" t="s">
        <v>298</v>
      </c>
      <c r="E8999" s="2">
        <v>436.58</v>
      </c>
      <c r="F8999" s="2">
        <v>168</v>
      </c>
      <c r="G8999">
        <v>175</v>
      </c>
      <c r="H8999">
        <v>76.42</v>
      </c>
      <c r="I8999">
        <v>0</v>
      </c>
    </row>
    <row r="9000" spans="1:9">
      <c r="A9000" t="str">
        <f t="shared" si="141"/>
        <v>Iron83540</v>
      </c>
      <c r="B9000" t="s">
        <v>408</v>
      </c>
      <c r="C9000" t="s">
        <v>174</v>
      </c>
      <c r="D9000" t="s">
        <v>173</v>
      </c>
      <c r="E9000" s="2">
        <v>119.34</v>
      </c>
      <c r="F9000" s="2">
        <v>0</v>
      </c>
      <c r="G9000">
        <v>0</v>
      </c>
      <c r="H9000">
        <v>6.47</v>
      </c>
      <c r="I9000">
        <v>0</v>
      </c>
    </row>
    <row r="9001" spans="1:9">
      <c r="A9001" t="str">
        <f t="shared" si="141"/>
        <v>Iron Binding83550</v>
      </c>
      <c r="B9001" t="s">
        <v>408</v>
      </c>
      <c r="C9001" t="s">
        <v>176</v>
      </c>
      <c r="D9001" t="s">
        <v>175</v>
      </c>
      <c r="E9001" s="2">
        <v>168.14</v>
      </c>
      <c r="F9001" s="2">
        <v>0</v>
      </c>
      <c r="G9001">
        <v>0</v>
      </c>
      <c r="H9001">
        <v>8.74</v>
      </c>
      <c r="I9001">
        <v>0</v>
      </c>
    </row>
    <row r="9002" spans="1:9">
      <c r="A9002" t="str">
        <f t="shared" si="141"/>
        <v>LDH83615</v>
      </c>
      <c r="B9002" t="s">
        <v>408</v>
      </c>
      <c r="C9002" t="s">
        <v>332</v>
      </c>
      <c r="D9002" t="s">
        <v>331</v>
      </c>
      <c r="E9002" s="2">
        <v>131.47</v>
      </c>
      <c r="F9002" s="2">
        <v>0</v>
      </c>
      <c r="G9002">
        <v>0</v>
      </c>
      <c r="H9002">
        <v>6.04</v>
      </c>
      <c r="I9002">
        <v>0</v>
      </c>
    </row>
    <row r="9003" spans="1:9">
      <c r="A9003" t="str">
        <f t="shared" si="141"/>
        <v>Lipase83690</v>
      </c>
      <c r="B9003" t="s">
        <v>408</v>
      </c>
      <c r="C9003" t="s">
        <v>178</v>
      </c>
      <c r="D9003" t="s">
        <v>177</v>
      </c>
      <c r="E9003" s="2">
        <v>183.19</v>
      </c>
      <c r="F9003" s="2">
        <v>0</v>
      </c>
      <c r="G9003">
        <v>0</v>
      </c>
      <c r="H9003">
        <v>6.89</v>
      </c>
      <c r="I9003">
        <v>0</v>
      </c>
    </row>
    <row r="9004" spans="1:9">
      <c r="A9004" t="str">
        <f t="shared" si="141"/>
        <v>Lipid80061</v>
      </c>
      <c r="B9004" t="s">
        <v>408</v>
      </c>
      <c r="C9004" t="s">
        <v>180</v>
      </c>
      <c r="D9004" t="s">
        <v>179</v>
      </c>
      <c r="E9004" s="2">
        <v>215.54</v>
      </c>
      <c r="F9004" s="2">
        <v>0</v>
      </c>
      <c r="G9004">
        <v>0</v>
      </c>
      <c r="H9004">
        <v>13.39</v>
      </c>
      <c r="I9004">
        <v>0</v>
      </c>
    </row>
    <row r="9005" spans="1:9">
      <c r="A9005" t="str">
        <f t="shared" si="141"/>
        <v>Lipoprotein Electrophor83701</v>
      </c>
      <c r="B9005" t="s">
        <v>408</v>
      </c>
      <c r="C9005" t="s">
        <v>181</v>
      </c>
      <c r="D9005" t="s">
        <v>141</v>
      </c>
      <c r="E9005" s="2">
        <v>274.52</v>
      </c>
      <c r="F9005" s="2">
        <v>0</v>
      </c>
      <c r="G9005">
        <v>0</v>
      </c>
      <c r="H9005">
        <v>33.86</v>
      </c>
      <c r="I9005">
        <v>0</v>
      </c>
    </row>
    <row r="9006" spans="1:9">
      <c r="A9006" t="str">
        <f t="shared" si="141"/>
        <v>Lithium80178</v>
      </c>
      <c r="B9006" t="s">
        <v>408</v>
      </c>
      <c r="C9006" t="s">
        <v>183</v>
      </c>
      <c r="D9006" t="s">
        <v>182</v>
      </c>
      <c r="E9006" s="2">
        <v>146.15</v>
      </c>
      <c r="F9006" s="2">
        <v>0</v>
      </c>
      <c r="G9006">
        <v>0</v>
      </c>
      <c r="H9006">
        <v>6.61</v>
      </c>
      <c r="I9006">
        <v>0</v>
      </c>
    </row>
    <row r="9007" spans="1:9">
      <c r="A9007" t="str">
        <f t="shared" si="141"/>
        <v>Magnesium83735</v>
      </c>
      <c r="B9007" t="s">
        <v>408</v>
      </c>
      <c r="C9007" t="s">
        <v>334</v>
      </c>
      <c r="D9007" t="s">
        <v>333</v>
      </c>
      <c r="E9007" s="2">
        <v>120.11</v>
      </c>
      <c r="F9007" s="2">
        <v>0</v>
      </c>
      <c r="G9007">
        <v>0</v>
      </c>
      <c r="H9007">
        <v>6.7</v>
      </c>
      <c r="I9007">
        <v>114.49</v>
      </c>
    </row>
    <row r="9008" spans="1:9">
      <c r="A9008" t="str">
        <f t="shared" si="141"/>
        <v>Neisseria Gonorrhoeae, AMP PROB87591</v>
      </c>
      <c r="B9008" t="s">
        <v>408</v>
      </c>
      <c r="C9008" t="s">
        <v>335</v>
      </c>
      <c r="D9008" t="s">
        <v>319</v>
      </c>
      <c r="E9008" s="2">
        <v>135.88</v>
      </c>
      <c r="F9008" s="2">
        <v>0</v>
      </c>
      <c r="G9008">
        <v>0</v>
      </c>
      <c r="H9008">
        <v>35.090000000000003</v>
      </c>
      <c r="I9008">
        <v>0</v>
      </c>
    </row>
    <row r="9009" spans="1:9">
      <c r="A9009" t="str">
        <f t="shared" si="141"/>
        <v>Occult Blood (Diagnostic)82272</v>
      </c>
      <c r="B9009" t="s">
        <v>408</v>
      </c>
      <c r="C9009" t="s">
        <v>185</v>
      </c>
      <c r="D9009" t="s">
        <v>184</v>
      </c>
      <c r="E9009" s="2">
        <v>68.63</v>
      </c>
      <c r="F9009" s="2">
        <v>0</v>
      </c>
      <c r="G9009">
        <v>0</v>
      </c>
      <c r="H9009">
        <v>4.2300000000000004</v>
      </c>
      <c r="I9009">
        <v>0</v>
      </c>
    </row>
    <row r="9010" spans="1:9">
      <c r="A9010" t="str">
        <f t="shared" si="141"/>
        <v>Occult Blood (Screen)82270</v>
      </c>
      <c r="B9010" t="s">
        <v>408</v>
      </c>
      <c r="C9010" t="s">
        <v>187</v>
      </c>
      <c r="D9010" t="s">
        <v>186</v>
      </c>
      <c r="E9010" s="2">
        <v>21.22</v>
      </c>
      <c r="F9010" s="2">
        <v>0</v>
      </c>
      <c r="G9010">
        <v>0</v>
      </c>
      <c r="H9010">
        <v>4.38</v>
      </c>
      <c r="I9010">
        <v>0</v>
      </c>
    </row>
    <row r="9011" spans="1:9">
      <c r="A9011" t="str">
        <f t="shared" si="141"/>
        <v>Osmolality-Urine Random83935</v>
      </c>
      <c r="B9011" t="s">
        <v>408</v>
      </c>
      <c r="C9011" t="s">
        <v>189</v>
      </c>
      <c r="D9011" t="s">
        <v>188</v>
      </c>
      <c r="E9011" s="2">
        <v>116.59</v>
      </c>
      <c r="F9011" s="2">
        <v>0</v>
      </c>
      <c r="G9011">
        <v>0</v>
      </c>
      <c r="H9011">
        <v>6.82</v>
      </c>
      <c r="I9011">
        <v>0</v>
      </c>
    </row>
    <row r="9012" spans="1:9">
      <c r="A9012" t="str">
        <f t="shared" si="141"/>
        <v>Ova &amp; Parasite - Comprehensive Study - Send Out87177</v>
      </c>
      <c r="B9012" t="s">
        <v>408</v>
      </c>
      <c r="C9012" t="s">
        <v>191</v>
      </c>
      <c r="D9012" t="s">
        <v>190</v>
      </c>
      <c r="E9012" s="2">
        <v>22.05</v>
      </c>
      <c r="F9012" s="2">
        <v>0</v>
      </c>
      <c r="G9012">
        <v>0</v>
      </c>
      <c r="H9012">
        <v>8.9</v>
      </c>
      <c r="I9012">
        <v>0</v>
      </c>
    </row>
    <row r="9013" spans="1:9">
      <c r="A9013" t="str">
        <f t="shared" si="141"/>
        <v>Oxcarbazepine80183</v>
      </c>
      <c r="B9013" t="s">
        <v>408</v>
      </c>
      <c r="C9013" t="s">
        <v>193</v>
      </c>
      <c r="D9013" t="s">
        <v>192</v>
      </c>
      <c r="E9013" s="2">
        <v>375.68</v>
      </c>
      <c r="F9013" s="2">
        <v>0</v>
      </c>
      <c r="G9013">
        <v>0</v>
      </c>
      <c r="H9013">
        <v>13.25</v>
      </c>
      <c r="I9013">
        <v>0</v>
      </c>
    </row>
    <row r="9014" spans="1:9">
      <c r="A9014" t="str">
        <f t="shared" si="141"/>
        <v>Pharmacy Charge</v>
      </c>
      <c r="B9014" t="s">
        <v>408</v>
      </c>
      <c r="C9014" t="s">
        <v>302</v>
      </c>
      <c r="E9014" s="2">
        <v>32.32</v>
      </c>
      <c r="F9014" s="2">
        <v>0</v>
      </c>
      <c r="G9014">
        <v>0</v>
      </c>
      <c r="H9014">
        <v>0</v>
      </c>
      <c r="I9014">
        <v>0</v>
      </c>
    </row>
    <row r="9015" spans="1:9">
      <c r="A9015" t="str">
        <f t="shared" si="141"/>
        <v>Phenobarbital80184</v>
      </c>
      <c r="B9015" t="s">
        <v>408</v>
      </c>
      <c r="C9015" t="s">
        <v>195</v>
      </c>
      <c r="D9015" t="s">
        <v>194</v>
      </c>
      <c r="E9015" s="2">
        <v>189.27</v>
      </c>
      <c r="F9015" s="2">
        <v>0</v>
      </c>
      <c r="G9015">
        <v>0</v>
      </c>
      <c r="H9015">
        <v>15.3</v>
      </c>
      <c r="I9015">
        <v>0</v>
      </c>
    </row>
    <row r="9016" spans="1:9">
      <c r="A9016" t="str">
        <f t="shared" si="141"/>
        <v>Phenytoin (Dilantin)80185</v>
      </c>
      <c r="B9016" t="s">
        <v>408</v>
      </c>
      <c r="C9016" t="s">
        <v>197</v>
      </c>
      <c r="D9016" t="s">
        <v>196</v>
      </c>
      <c r="E9016" s="2">
        <v>206.44</v>
      </c>
      <c r="F9016" s="2">
        <v>0</v>
      </c>
      <c r="G9016">
        <v>0</v>
      </c>
      <c r="H9016">
        <v>13.25</v>
      </c>
      <c r="I9016">
        <v>0</v>
      </c>
    </row>
    <row r="9017" spans="1:9">
      <c r="A9017" t="str">
        <f t="shared" si="141"/>
        <v>Phosphorus Serum84100</v>
      </c>
      <c r="B9017" t="s">
        <v>408</v>
      </c>
      <c r="C9017" t="s">
        <v>337</v>
      </c>
      <c r="D9017" t="s">
        <v>336</v>
      </c>
      <c r="E9017" s="2">
        <v>119.34</v>
      </c>
      <c r="F9017" s="2">
        <v>0</v>
      </c>
      <c r="G9017">
        <v>0</v>
      </c>
      <c r="H9017">
        <v>4.74</v>
      </c>
      <c r="I9017">
        <v>0</v>
      </c>
    </row>
    <row r="9018" spans="1:9">
      <c r="A9018" t="str">
        <f t="shared" si="141"/>
        <v>Potassium84132</v>
      </c>
      <c r="B9018" t="s">
        <v>408</v>
      </c>
      <c r="C9018" t="s">
        <v>199</v>
      </c>
      <c r="D9018" t="s">
        <v>198</v>
      </c>
      <c r="E9018" s="2">
        <v>87.1</v>
      </c>
      <c r="F9018" s="2">
        <v>0</v>
      </c>
      <c r="G9018">
        <v>0</v>
      </c>
      <c r="H9018">
        <v>4.76</v>
      </c>
      <c r="I9018">
        <v>0</v>
      </c>
    </row>
    <row r="9019" spans="1:9">
      <c r="A9019" t="str">
        <f t="shared" si="141"/>
        <v>Potassium - Urine Random84133</v>
      </c>
      <c r="B9019" t="s">
        <v>408</v>
      </c>
      <c r="C9019" t="s">
        <v>201</v>
      </c>
      <c r="D9019" t="s">
        <v>200</v>
      </c>
      <c r="E9019" s="2">
        <v>84.62</v>
      </c>
      <c r="F9019" s="2">
        <v>0</v>
      </c>
      <c r="G9019">
        <v>0</v>
      </c>
      <c r="H9019">
        <v>4.7300000000000004</v>
      </c>
      <c r="I9019">
        <v>0</v>
      </c>
    </row>
    <row r="9020" spans="1:9">
      <c r="A9020" t="str">
        <f t="shared" si="141"/>
        <v>Prealbumin84134</v>
      </c>
      <c r="B9020" t="s">
        <v>408</v>
      </c>
      <c r="C9020" t="s">
        <v>203</v>
      </c>
      <c r="D9020" t="s">
        <v>202</v>
      </c>
      <c r="E9020" s="2">
        <v>183.29</v>
      </c>
      <c r="F9020" s="2">
        <v>0</v>
      </c>
      <c r="G9020">
        <v>0</v>
      </c>
      <c r="H9020">
        <v>14.59</v>
      </c>
      <c r="I9020">
        <v>0</v>
      </c>
    </row>
    <row r="9021" spans="1:9">
      <c r="A9021" t="str">
        <f t="shared" si="141"/>
        <v>Progesterone84144</v>
      </c>
      <c r="B9021" t="s">
        <v>408</v>
      </c>
      <c r="C9021" t="s">
        <v>205</v>
      </c>
      <c r="D9021" t="s">
        <v>204</v>
      </c>
      <c r="E9021" s="2">
        <v>267.91000000000003</v>
      </c>
      <c r="F9021" s="2">
        <v>0</v>
      </c>
      <c r="G9021">
        <v>0</v>
      </c>
      <c r="H9021">
        <v>20.86</v>
      </c>
      <c r="I9021">
        <v>0</v>
      </c>
    </row>
    <row r="9022" spans="1:9">
      <c r="A9022" t="str">
        <f t="shared" si="141"/>
        <v>Prolactin84146</v>
      </c>
      <c r="B9022" t="s">
        <v>408</v>
      </c>
      <c r="C9022" t="s">
        <v>207</v>
      </c>
      <c r="D9022" t="s">
        <v>206</v>
      </c>
      <c r="E9022" s="2">
        <v>398.56</v>
      </c>
      <c r="F9022" s="2">
        <v>0</v>
      </c>
      <c r="G9022">
        <v>0</v>
      </c>
      <c r="H9022">
        <v>19.38</v>
      </c>
      <c r="I9022">
        <v>0</v>
      </c>
    </row>
    <row r="9023" spans="1:9">
      <c r="A9023" t="str">
        <f t="shared" si="141"/>
        <v>Prothrombin Time85610</v>
      </c>
      <c r="B9023" t="s">
        <v>408</v>
      </c>
      <c r="C9023" t="s">
        <v>209</v>
      </c>
      <c r="D9023" t="s">
        <v>208</v>
      </c>
      <c r="E9023" s="2">
        <v>54.12</v>
      </c>
      <c r="F9023" s="2">
        <v>0</v>
      </c>
      <c r="G9023">
        <v>0</v>
      </c>
      <c r="H9023">
        <v>4.29</v>
      </c>
      <c r="I9023">
        <v>125.71</v>
      </c>
    </row>
    <row r="9024" spans="1:9">
      <c r="A9024" t="str">
        <f t="shared" si="141"/>
        <v>PSA, Total84153</v>
      </c>
      <c r="B9024" t="s">
        <v>408</v>
      </c>
      <c r="C9024" t="s">
        <v>211</v>
      </c>
      <c r="D9024" t="s">
        <v>210</v>
      </c>
      <c r="E9024" s="2">
        <v>251.37</v>
      </c>
      <c r="F9024" s="2">
        <v>0</v>
      </c>
      <c r="G9024">
        <v>0</v>
      </c>
      <c r="H9024">
        <v>18.39</v>
      </c>
      <c r="I9024">
        <v>0</v>
      </c>
    </row>
    <row r="9025" spans="1:9">
      <c r="A9025" t="str">
        <f t="shared" si="141"/>
        <v>PSA, Total, ScreenG0103</v>
      </c>
      <c r="B9025" t="s">
        <v>408</v>
      </c>
      <c r="C9025" t="s">
        <v>213</v>
      </c>
      <c r="D9025" t="s">
        <v>212</v>
      </c>
      <c r="E9025" s="2">
        <v>251.37</v>
      </c>
      <c r="F9025" s="2">
        <v>0</v>
      </c>
      <c r="G9025">
        <v>0</v>
      </c>
      <c r="H9025">
        <v>134.06</v>
      </c>
      <c r="I9025">
        <v>0</v>
      </c>
    </row>
    <row r="9026" spans="1:9">
      <c r="A9026" t="str">
        <f t="shared" si="141"/>
        <v>PTH Intact83970</v>
      </c>
      <c r="B9026" t="s">
        <v>408</v>
      </c>
      <c r="C9026" t="s">
        <v>215</v>
      </c>
      <c r="D9026" t="s">
        <v>214</v>
      </c>
      <c r="E9026" s="2">
        <v>595.89</v>
      </c>
      <c r="F9026" s="2">
        <v>0</v>
      </c>
      <c r="G9026">
        <v>0</v>
      </c>
      <c r="H9026">
        <v>41.28</v>
      </c>
      <c r="I9026">
        <v>0</v>
      </c>
    </row>
    <row r="9027" spans="1:9">
      <c r="A9027" t="str">
        <f t="shared" si="141"/>
        <v>Rapid COVID19 By PCR87076</v>
      </c>
      <c r="B9027" t="s">
        <v>408</v>
      </c>
      <c r="C9027" t="s">
        <v>216</v>
      </c>
      <c r="D9027" t="s">
        <v>34</v>
      </c>
      <c r="E9027" s="2">
        <v>168.14</v>
      </c>
      <c r="F9027" s="2">
        <v>0</v>
      </c>
      <c r="G9027">
        <v>0</v>
      </c>
      <c r="H9027">
        <v>8.08</v>
      </c>
      <c r="I9027">
        <v>0</v>
      </c>
    </row>
    <row r="9028" spans="1:9">
      <c r="A9028" t="str">
        <f t="shared" si="141"/>
        <v>Rapid Group A Strep Screen87430</v>
      </c>
      <c r="B9028" t="s">
        <v>408</v>
      </c>
      <c r="C9028" t="s">
        <v>218</v>
      </c>
      <c r="D9028" t="s">
        <v>217</v>
      </c>
      <c r="E9028" s="2">
        <v>176.96</v>
      </c>
      <c r="F9028" s="2">
        <v>0</v>
      </c>
      <c r="G9028">
        <v>0</v>
      </c>
      <c r="H9028">
        <v>16.809999999999999</v>
      </c>
      <c r="I9028">
        <v>0</v>
      </c>
    </row>
    <row r="9029" spans="1:9">
      <c r="A9029" t="str">
        <f t="shared" si="141"/>
        <v>Renal Function80069</v>
      </c>
      <c r="B9029" t="s">
        <v>408</v>
      </c>
      <c r="C9029" t="s">
        <v>220</v>
      </c>
      <c r="D9029" t="s">
        <v>219</v>
      </c>
      <c r="E9029" s="2">
        <v>266.26</v>
      </c>
      <c r="F9029" s="2">
        <v>0</v>
      </c>
      <c r="G9029">
        <v>0</v>
      </c>
      <c r="H9029">
        <v>8.68</v>
      </c>
      <c r="I9029">
        <v>0</v>
      </c>
    </row>
    <row r="9030" spans="1:9">
      <c r="A9030" t="str">
        <f t="shared" si="141"/>
        <v>Residential</v>
      </c>
      <c r="B9030" t="s">
        <v>408</v>
      </c>
      <c r="C9030" t="s">
        <v>304</v>
      </c>
      <c r="E9030" s="2">
        <v>1251.52</v>
      </c>
      <c r="F9030" s="2">
        <v>434</v>
      </c>
      <c r="G9030">
        <v>351.25</v>
      </c>
      <c r="H9030">
        <v>275</v>
      </c>
      <c r="I9030">
        <v>0</v>
      </c>
    </row>
    <row r="9031" spans="1:9">
      <c r="A9031" t="str">
        <f t="shared" ref="A9031:A9094" si="142">C9031&amp;D9031</f>
        <v>Respiratory viral panel PCR87632</v>
      </c>
      <c r="B9031" t="s">
        <v>408</v>
      </c>
      <c r="C9031" t="s">
        <v>222</v>
      </c>
      <c r="D9031" t="s">
        <v>221</v>
      </c>
      <c r="E9031" s="2">
        <v>210.3</v>
      </c>
      <c r="F9031" s="2">
        <v>0</v>
      </c>
      <c r="G9031">
        <v>0</v>
      </c>
      <c r="H9031">
        <v>112.16</v>
      </c>
      <c r="I9031">
        <v>0</v>
      </c>
    </row>
    <row r="9032" spans="1:9">
      <c r="A9032" t="str">
        <f t="shared" si="142"/>
        <v>RPR86592</v>
      </c>
      <c r="B9032" t="s">
        <v>408</v>
      </c>
      <c r="C9032" t="s">
        <v>224</v>
      </c>
      <c r="D9032" t="s">
        <v>223</v>
      </c>
      <c r="E9032" s="2">
        <v>42.26</v>
      </c>
      <c r="F9032" s="2">
        <v>0</v>
      </c>
      <c r="G9032">
        <v>0</v>
      </c>
      <c r="H9032">
        <v>4.2699999999999996</v>
      </c>
      <c r="I9032">
        <v>0</v>
      </c>
    </row>
    <row r="9033" spans="1:9">
      <c r="A9033" t="str">
        <f t="shared" si="142"/>
        <v>RPR86592</v>
      </c>
      <c r="B9033" t="s">
        <v>408</v>
      </c>
      <c r="C9033" t="s">
        <v>224</v>
      </c>
      <c r="D9033" t="s">
        <v>223</v>
      </c>
      <c r="E9033" s="2">
        <v>40.25</v>
      </c>
      <c r="F9033" s="2">
        <v>0</v>
      </c>
      <c r="G9033">
        <v>0</v>
      </c>
      <c r="H9033">
        <v>4.2699999999999996</v>
      </c>
      <c r="I9033">
        <v>0</v>
      </c>
    </row>
    <row r="9034" spans="1:9">
      <c r="A9034" t="str">
        <f t="shared" si="142"/>
        <v>RSV87280</v>
      </c>
      <c r="B9034" t="s">
        <v>408</v>
      </c>
      <c r="C9034" t="s">
        <v>226</v>
      </c>
      <c r="D9034" t="s">
        <v>225</v>
      </c>
      <c r="E9034" s="2">
        <v>26.25</v>
      </c>
      <c r="F9034" s="2">
        <v>0</v>
      </c>
      <c r="G9034">
        <v>0</v>
      </c>
      <c r="H9034">
        <v>13.42</v>
      </c>
      <c r="I9034">
        <v>0</v>
      </c>
    </row>
    <row r="9035" spans="1:9">
      <c r="A9035" t="str">
        <f t="shared" si="142"/>
        <v>Sed Rate/Westergreen85652</v>
      </c>
      <c r="B9035" t="s">
        <v>408</v>
      </c>
      <c r="C9035" t="s">
        <v>228</v>
      </c>
      <c r="D9035" t="s">
        <v>227</v>
      </c>
      <c r="E9035" s="2">
        <v>66.150000000000006</v>
      </c>
      <c r="F9035" s="2">
        <v>0</v>
      </c>
      <c r="G9035">
        <v>0</v>
      </c>
      <c r="H9035">
        <v>2.7</v>
      </c>
      <c r="I9035">
        <v>0</v>
      </c>
    </row>
    <row r="9036" spans="1:9">
      <c r="A9036" t="str">
        <f t="shared" si="142"/>
        <v>Sensitivity, MIC87186</v>
      </c>
      <c r="B9036" t="s">
        <v>408</v>
      </c>
      <c r="C9036" t="s">
        <v>230</v>
      </c>
      <c r="D9036" t="s">
        <v>229</v>
      </c>
      <c r="E9036" s="2">
        <v>146.15</v>
      </c>
      <c r="F9036" s="2">
        <v>0</v>
      </c>
      <c r="G9036">
        <v>0</v>
      </c>
      <c r="H9036">
        <v>8.65</v>
      </c>
      <c r="I9036">
        <v>0</v>
      </c>
    </row>
    <row r="9037" spans="1:9">
      <c r="A9037" t="str">
        <f t="shared" si="142"/>
        <v>Sodium84295</v>
      </c>
      <c r="B9037" t="s">
        <v>408</v>
      </c>
      <c r="C9037" t="s">
        <v>232</v>
      </c>
      <c r="D9037" t="s">
        <v>231</v>
      </c>
      <c r="E9037" s="2">
        <v>75.53</v>
      </c>
      <c r="F9037" s="2">
        <v>0</v>
      </c>
      <c r="G9037">
        <v>0</v>
      </c>
      <c r="H9037">
        <v>4.8099999999999996</v>
      </c>
      <c r="I9037">
        <v>0</v>
      </c>
    </row>
    <row r="9038" spans="1:9">
      <c r="A9038" t="str">
        <f t="shared" si="142"/>
        <v>Sodium - Urine Random84300</v>
      </c>
      <c r="B9038" t="s">
        <v>408</v>
      </c>
      <c r="C9038" t="s">
        <v>234</v>
      </c>
      <c r="D9038" t="s">
        <v>233</v>
      </c>
      <c r="E9038" s="2">
        <v>79.650000000000006</v>
      </c>
      <c r="F9038" s="2">
        <v>0</v>
      </c>
      <c r="G9038">
        <v>0</v>
      </c>
      <c r="H9038">
        <v>5.0599999999999996</v>
      </c>
      <c r="I9038">
        <v>0</v>
      </c>
    </row>
    <row r="9039" spans="1:9">
      <c r="A9039" t="str">
        <f t="shared" si="142"/>
        <v>Specimen Collection for COVID-19C9803</v>
      </c>
      <c r="B9039" t="s">
        <v>408</v>
      </c>
      <c r="C9039" t="s">
        <v>236</v>
      </c>
      <c r="D9039" t="s">
        <v>235</v>
      </c>
      <c r="E9039" s="2">
        <v>183.76</v>
      </c>
      <c r="F9039" s="2">
        <v>0</v>
      </c>
      <c r="G9039">
        <v>0</v>
      </c>
      <c r="H9039">
        <v>25.23</v>
      </c>
      <c r="I9039">
        <v>0</v>
      </c>
    </row>
    <row r="9040" spans="1:9">
      <c r="A9040" t="str">
        <f t="shared" si="142"/>
        <v>Sputum Culture/GS87070</v>
      </c>
      <c r="B9040" t="s">
        <v>408</v>
      </c>
      <c r="C9040" t="s">
        <v>237</v>
      </c>
      <c r="D9040" t="s">
        <v>90</v>
      </c>
      <c r="E9040" s="2">
        <v>217.47</v>
      </c>
      <c r="F9040" s="2">
        <v>0</v>
      </c>
      <c r="G9040">
        <v>0</v>
      </c>
      <c r="H9040">
        <v>8.6199999999999992</v>
      </c>
      <c r="I9040">
        <v>215.5</v>
      </c>
    </row>
    <row r="9041" spans="1:9">
      <c r="A9041" t="str">
        <f t="shared" si="142"/>
        <v>Strep A Culture (Throat)87081</v>
      </c>
      <c r="B9041" t="s">
        <v>408</v>
      </c>
      <c r="C9041" t="s">
        <v>238</v>
      </c>
      <c r="D9041" t="s">
        <v>126</v>
      </c>
      <c r="E9041" s="2">
        <v>121.55</v>
      </c>
      <c r="F9041" s="2">
        <v>0</v>
      </c>
      <c r="G9041">
        <v>0</v>
      </c>
      <c r="H9041">
        <v>6.63</v>
      </c>
      <c r="I9041">
        <v>0</v>
      </c>
    </row>
    <row r="9042" spans="1:9">
      <c r="A9042" t="str">
        <f t="shared" si="142"/>
        <v>Strep B Culture (Genital)87081</v>
      </c>
      <c r="B9042" t="s">
        <v>408</v>
      </c>
      <c r="C9042" t="s">
        <v>239</v>
      </c>
      <c r="D9042" t="s">
        <v>126</v>
      </c>
      <c r="E9042" s="2">
        <v>121.55</v>
      </c>
      <c r="F9042" s="2">
        <v>0</v>
      </c>
      <c r="G9042">
        <v>0</v>
      </c>
      <c r="H9042">
        <v>6.63</v>
      </c>
      <c r="I9042">
        <v>0</v>
      </c>
    </row>
    <row r="9043" spans="1:9">
      <c r="A9043" t="str">
        <f t="shared" si="142"/>
        <v>T3 Uptake84479</v>
      </c>
      <c r="B9043" t="s">
        <v>408</v>
      </c>
      <c r="C9043" t="s">
        <v>339</v>
      </c>
      <c r="D9043" t="s">
        <v>338</v>
      </c>
      <c r="E9043" s="2">
        <v>139.74</v>
      </c>
      <c r="F9043" s="2">
        <v>0</v>
      </c>
      <c r="G9043">
        <v>0</v>
      </c>
      <c r="H9043">
        <v>6.47</v>
      </c>
      <c r="I9043">
        <v>0</v>
      </c>
    </row>
    <row r="9044" spans="1:9">
      <c r="A9044" t="str">
        <f t="shared" si="142"/>
        <v>T3; Total84480</v>
      </c>
      <c r="B9044" t="s">
        <v>408</v>
      </c>
      <c r="C9044" t="s">
        <v>241</v>
      </c>
      <c r="D9044" t="s">
        <v>240</v>
      </c>
      <c r="E9044" s="2">
        <v>287.95999999999998</v>
      </c>
      <c r="F9044" s="2">
        <v>0</v>
      </c>
      <c r="G9044">
        <v>0</v>
      </c>
      <c r="H9044">
        <v>14.18</v>
      </c>
      <c r="I9044">
        <v>0</v>
      </c>
    </row>
    <row r="9045" spans="1:9">
      <c r="A9045" t="str">
        <f t="shared" si="142"/>
        <v>T4 (Thyroxine)84436</v>
      </c>
      <c r="B9045" t="s">
        <v>408</v>
      </c>
      <c r="C9045" t="s">
        <v>341</v>
      </c>
      <c r="D9045" t="s">
        <v>340</v>
      </c>
      <c r="E9045" s="2">
        <v>171.72</v>
      </c>
      <c r="F9045" s="2">
        <v>0</v>
      </c>
      <c r="G9045">
        <v>0</v>
      </c>
      <c r="H9045">
        <v>6.87</v>
      </c>
      <c r="I9045">
        <v>0</v>
      </c>
    </row>
    <row r="9046" spans="1:9">
      <c r="A9046" t="str">
        <f t="shared" si="142"/>
        <v>TB Culture (AFB)87116</v>
      </c>
      <c r="B9046" t="s">
        <v>408</v>
      </c>
      <c r="C9046" t="s">
        <v>243</v>
      </c>
      <c r="D9046" t="s">
        <v>242</v>
      </c>
      <c r="E9046" s="2">
        <v>276.45</v>
      </c>
      <c r="F9046" s="2">
        <v>0</v>
      </c>
      <c r="G9046">
        <v>0</v>
      </c>
      <c r="H9046">
        <v>10.8</v>
      </c>
      <c r="I9046">
        <v>0</v>
      </c>
    </row>
    <row r="9047" spans="1:9">
      <c r="A9047" t="str">
        <f t="shared" si="142"/>
        <v>Testosterone; Total84403</v>
      </c>
      <c r="B9047" t="s">
        <v>408</v>
      </c>
      <c r="C9047" t="s">
        <v>245</v>
      </c>
      <c r="D9047" t="s">
        <v>244</v>
      </c>
      <c r="E9047" s="2">
        <v>294.33</v>
      </c>
      <c r="F9047" s="2">
        <v>0</v>
      </c>
      <c r="G9047">
        <v>0</v>
      </c>
      <c r="H9047">
        <v>25.81</v>
      </c>
      <c r="I9047">
        <v>269.38</v>
      </c>
    </row>
    <row r="9048" spans="1:9">
      <c r="A9048" t="str">
        <f t="shared" si="142"/>
        <v>Theophylline80198</v>
      </c>
      <c r="B9048" t="s">
        <v>408</v>
      </c>
      <c r="C9048" t="s">
        <v>247</v>
      </c>
      <c r="D9048" t="s">
        <v>246</v>
      </c>
      <c r="E9048" s="2">
        <v>204.79</v>
      </c>
      <c r="F9048" s="2">
        <v>0</v>
      </c>
      <c r="G9048">
        <v>0</v>
      </c>
      <c r="H9048">
        <v>14.14</v>
      </c>
      <c r="I9048">
        <v>1680.92</v>
      </c>
    </row>
    <row r="9049" spans="1:9">
      <c r="A9049" t="str">
        <f t="shared" si="142"/>
        <v>Total Protein84155</v>
      </c>
      <c r="B9049" t="s">
        <v>408</v>
      </c>
      <c r="C9049" t="s">
        <v>249</v>
      </c>
      <c r="D9049" t="s">
        <v>248</v>
      </c>
      <c r="E9049" s="2">
        <v>110.25</v>
      </c>
      <c r="F9049" s="2">
        <v>0</v>
      </c>
      <c r="G9049">
        <v>0</v>
      </c>
      <c r="H9049">
        <v>3.67</v>
      </c>
      <c r="I9049">
        <v>1616.27</v>
      </c>
    </row>
    <row r="9050" spans="1:9">
      <c r="A9050" t="str">
        <f t="shared" si="142"/>
        <v>Transferrin84466</v>
      </c>
      <c r="B9050" t="s">
        <v>408</v>
      </c>
      <c r="C9050" t="s">
        <v>251</v>
      </c>
      <c r="D9050" t="s">
        <v>250</v>
      </c>
      <c r="E9050" s="2">
        <v>155.72999999999999</v>
      </c>
      <c r="F9050" s="2">
        <v>0</v>
      </c>
      <c r="G9050">
        <v>0</v>
      </c>
      <c r="H9050">
        <v>12.76</v>
      </c>
      <c r="I9050">
        <v>282.85000000000002</v>
      </c>
    </row>
    <row r="9051" spans="1:9">
      <c r="A9051" t="str">
        <f t="shared" si="142"/>
        <v>Trichomonas Vag DNA Prob87660</v>
      </c>
      <c r="B9051" t="s">
        <v>408</v>
      </c>
      <c r="C9051" t="s">
        <v>253</v>
      </c>
      <c r="D9051" t="s">
        <v>252</v>
      </c>
      <c r="E9051" s="2">
        <v>77.45</v>
      </c>
      <c r="F9051" s="2">
        <v>0</v>
      </c>
      <c r="G9051">
        <v>0</v>
      </c>
      <c r="H9051">
        <v>20.05</v>
      </c>
      <c r="I9051">
        <v>0</v>
      </c>
    </row>
    <row r="9052" spans="1:9">
      <c r="A9052" t="str">
        <f t="shared" si="142"/>
        <v>Triglycerides84478</v>
      </c>
      <c r="B9052" t="s">
        <v>408</v>
      </c>
      <c r="C9052" t="s">
        <v>343</v>
      </c>
      <c r="D9052" t="s">
        <v>342</v>
      </c>
      <c r="E9052" s="2">
        <v>27.78</v>
      </c>
      <c r="F9052" s="2">
        <v>0</v>
      </c>
      <c r="G9052">
        <v>0</v>
      </c>
      <c r="H9052">
        <v>5.74</v>
      </c>
      <c r="I9052">
        <v>0</v>
      </c>
    </row>
    <row r="9053" spans="1:9">
      <c r="A9053" t="str">
        <f t="shared" si="142"/>
        <v>Troponin84484</v>
      </c>
      <c r="B9053" t="s">
        <v>408</v>
      </c>
      <c r="C9053" t="s">
        <v>255</v>
      </c>
      <c r="D9053" t="s">
        <v>254</v>
      </c>
      <c r="E9053" s="2">
        <v>236.49</v>
      </c>
      <c r="F9053" s="2">
        <v>0</v>
      </c>
      <c r="G9053">
        <v>0</v>
      </c>
      <c r="H9053">
        <v>12.47</v>
      </c>
      <c r="I9053">
        <v>0</v>
      </c>
    </row>
    <row r="9054" spans="1:9">
      <c r="A9054" t="str">
        <f t="shared" si="142"/>
        <v>TSH84443</v>
      </c>
      <c r="B9054" t="s">
        <v>408</v>
      </c>
      <c r="C9054" t="s">
        <v>797</v>
      </c>
      <c r="D9054" t="s">
        <v>256</v>
      </c>
      <c r="E9054" s="2">
        <v>40.25</v>
      </c>
      <c r="F9054" s="2">
        <v>0</v>
      </c>
      <c r="G9054">
        <v>0</v>
      </c>
      <c r="H9054">
        <v>16.8</v>
      </c>
      <c r="I9054">
        <v>0</v>
      </c>
    </row>
    <row r="9055" spans="1:9">
      <c r="A9055" t="str">
        <f t="shared" si="142"/>
        <v>TSH (Thyroid Stim Horm)84443</v>
      </c>
      <c r="B9055" t="s">
        <v>408</v>
      </c>
      <c r="C9055" t="s">
        <v>257</v>
      </c>
      <c r="D9055" t="s">
        <v>256</v>
      </c>
      <c r="E9055" s="2">
        <v>149.91999999999999</v>
      </c>
      <c r="F9055" s="2">
        <v>0</v>
      </c>
      <c r="G9055">
        <v>0</v>
      </c>
      <c r="H9055">
        <v>16.8</v>
      </c>
      <c r="I9055">
        <v>0</v>
      </c>
    </row>
    <row r="9056" spans="1:9">
      <c r="A9056" t="str">
        <f t="shared" si="142"/>
        <v>Uric Acid -Blood84550</v>
      </c>
      <c r="B9056" t="s">
        <v>408</v>
      </c>
      <c r="C9056" t="s">
        <v>345</v>
      </c>
      <c r="D9056" t="s">
        <v>344</v>
      </c>
      <c r="E9056" s="2">
        <v>22</v>
      </c>
      <c r="F9056" s="2">
        <v>0</v>
      </c>
      <c r="G9056">
        <v>0</v>
      </c>
      <c r="H9056">
        <v>4.5199999999999996</v>
      </c>
      <c r="I9056">
        <v>0</v>
      </c>
    </row>
    <row r="9057" spans="1:9">
      <c r="A9057" t="str">
        <f t="shared" si="142"/>
        <v>Urinalysis81003</v>
      </c>
      <c r="B9057" t="s">
        <v>408</v>
      </c>
      <c r="C9057" t="s">
        <v>259</v>
      </c>
      <c r="D9057" t="s">
        <v>258</v>
      </c>
      <c r="E9057" s="2">
        <v>40.25</v>
      </c>
      <c r="F9057" s="2">
        <v>0</v>
      </c>
      <c r="G9057">
        <v>0</v>
      </c>
      <c r="H9057">
        <v>2.25</v>
      </c>
      <c r="I9057">
        <v>0</v>
      </c>
    </row>
    <row r="9058" spans="1:9">
      <c r="A9058" t="str">
        <f t="shared" si="142"/>
        <v>Urinalysis81003</v>
      </c>
      <c r="B9058" t="s">
        <v>408</v>
      </c>
      <c r="C9058" t="s">
        <v>259</v>
      </c>
      <c r="D9058" t="s">
        <v>258</v>
      </c>
      <c r="E9058" s="2">
        <v>42.26</v>
      </c>
      <c r="F9058" s="2">
        <v>0</v>
      </c>
      <c r="G9058">
        <v>0</v>
      </c>
      <c r="H9058">
        <v>2.25</v>
      </c>
      <c r="I9058">
        <v>0</v>
      </c>
    </row>
    <row r="9059" spans="1:9">
      <c r="A9059" t="str">
        <f t="shared" si="142"/>
        <v>Valproate (Depakane)80164</v>
      </c>
      <c r="B9059" t="s">
        <v>408</v>
      </c>
      <c r="C9059" t="s">
        <v>262</v>
      </c>
      <c r="D9059" t="s">
        <v>261</v>
      </c>
      <c r="E9059" s="2">
        <v>206.92</v>
      </c>
      <c r="F9059" s="2">
        <v>0</v>
      </c>
      <c r="G9059">
        <v>0</v>
      </c>
      <c r="H9059">
        <v>13.54</v>
      </c>
      <c r="I9059">
        <v>0</v>
      </c>
    </row>
    <row r="9060" spans="1:9">
      <c r="A9060" t="str">
        <f t="shared" si="142"/>
        <v>Venipuncture Fee36415</v>
      </c>
      <c r="B9060" t="s">
        <v>408</v>
      </c>
      <c r="C9060" t="s">
        <v>264</v>
      </c>
      <c r="D9060" t="s">
        <v>263</v>
      </c>
      <c r="E9060" s="2">
        <v>39.14</v>
      </c>
      <c r="F9060" s="2">
        <v>0</v>
      </c>
      <c r="G9060">
        <v>0</v>
      </c>
      <c r="H9060">
        <v>3</v>
      </c>
      <c r="I9060">
        <v>0</v>
      </c>
    </row>
    <row r="9061" spans="1:9">
      <c r="A9061" t="str">
        <f t="shared" si="142"/>
        <v>Vitamin B1282607</v>
      </c>
      <c r="B9061" t="s">
        <v>408</v>
      </c>
      <c r="C9061" t="s">
        <v>266</v>
      </c>
      <c r="D9061" t="s">
        <v>265</v>
      </c>
      <c r="E9061" s="2">
        <v>214.16</v>
      </c>
      <c r="F9061" s="2">
        <v>0</v>
      </c>
      <c r="G9061">
        <v>0</v>
      </c>
      <c r="H9061">
        <v>15.08</v>
      </c>
      <c r="I9061">
        <v>0</v>
      </c>
    </row>
    <row r="9062" spans="1:9">
      <c r="A9062" t="str">
        <f t="shared" si="142"/>
        <v>Vitamin D 25 OH82306</v>
      </c>
      <c r="B9062" t="s">
        <v>408</v>
      </c>
      <c r="C9062" t="s">
        <v>268</v>
      </c>
      <c r="D9062" t="s">
        <v>267</v>
      </c>
      <c r="E9062" s="2">
        <v>293.75</v>
      </c>
      <c r="F9062" s="2">
        <v>0</v>
      </c>
      <c r="G9062">
        <v>0</v>
      </c>
      <c r="H9062">
        <v>29.6</v>
      </c>
      <c r="I9062">
        <v>0</v>
      </c>
    </row>
    <row r="9063" spans="1:9">
      <c r="A9063" t="str">
        <f t="shared" si="142"/>
        <v>XR Chest PA/Lat 2 Views71046</v>
      </c>
      <c r="B9063" t="s">
        <v>408</v>
      </c>
      <c r="C9063" t="s">
        <v>270</v>
      </c>
      <c r="D9063" t="s">
        <v>269</v>
      </c>
      <c r="E9063" s="2">
        <v>488.96</v>
      </c>
      <c r="F9063" s="2">
        <v>0</v>
      </c>
      <c r="G9063">
        <v>0</v>
      </c>
      <c r="H9063">
        <v>82.61</v>
      </c>
      <c r="I9063">
        <v>0</v>
      </c>
    </row>
    <row r="9064" spans="1:9">
      <c r="A9064" t="str">
        <f t="shared" si="142"/>
        <v>ABO &amp; RH86901</v>
      </c>
      <c r="B9064" t="s">
        <v>409</v>
      </c>
      <c r="C9064" t="s">
        <v>4</v>
      </c>
      <c r="D9064" t="s">
        <v>3</v>
      </c>
      <c r="E9064" s="2">
        <v>56.78</v>
      </c>
      <c r="F9064" s="2">
        <v>0</v>
      </c>
      <c r="G9064">
        <v>0</v>
      </c>
      <c r="H9064">
        <v>2.99</v>
      </c>
      <c r="I9064">
        <v>0</v>
      </c>
    </row>
    <row r="9065" spans="1:9">
      <c r="A9065" t="str">
        <f t="shared" si="142"/>
        <v>Albumin; Serum82040</v>
      </c>
      <c r="B9065" t="s">
        <v>409</v>
      </c>
      <c r="C9065" t="s">
        <v>12</v>
      </c>
      <c r="D9065" t="s">
        <v>11</v>
      </c>
      <c r="E9065" s="2">
        <v>80.459999999999994</v>
      </c>
      <c r="F9065" s="2">
        <v>0</v>
      </c>
      <c r="G9065">
        <v>0</v>
      </c>
      <c r="H9065">
        <v>4.95</v>
      </c>
      <c r="I9065">
        <v>0</v>
      </c>
    </row>
    <row r="9066" spans="1:9">
      <c r="A9066" t="str">
        <f t="shared" si="142"/>
        <v>Alkaline Phosphatase84075</v>
      </c>
      <c r="B9066" t="s">
        <v>409</v>
      </c>
      <c r="C9066" t="s">
        <v>16</v>
      </c>
      <c r="D9066" t="s">
        <v>15</v>
      </c>
      <c r="E9066" s="2">
        <v>335.99</v>
      </c>
      <c r="F9066" s="2">
        <v>0</v>
      </c>
      <c r="G9066">
        <v>0</v>
      </c>
      <c r="H9066">
        <v>5.18</v>
      </c>
      <c r="I9066">
        <v>0</v>
      </c>
    </row>
    <row r="9067" spans="1:9">
      <c r="A9067" t="str">
        <f t="shared" si="142"/>
        <v>ALT (SGPT)84460</v>
      </c>
      <c r="B9067" t="s">
        <v>409</v>
      </c>
      <c r="C9067" t="s">
        <v>18</v>
      </c>
      <c r="D9067" t="s">
        <v>17</v>
      </c>
      <c r="E9067" s="2">
        <v>72.06</v>
      </c>
      <c r="F9067" s="2">
        <v>0</v>
      </c>
      <c r="G9067">
        <v>0</v>
      </c>
      <c r="H9067">
        <v>5.3</v>
      </c>
      <c r="I9067">
        <v>0</v>
      </c>
    </row>
    <row r="9068" spans="1:9">
      <c r="A9068" t="str">
        <f t="shared" si="142"/>
        <v>Ammonia82140</v>
      </c>
      <c r="B9068" t="s">
        <v>409</v>
      </c>
      <c r="C9068" t="s">
        <v>20</v>
      </c>
      <c r="D9068" t="s">
        <v>19</v>
      </c>
      <c r="E9068" s="2">
        <v>186.09</v>
      </c>
      <c r="F9068" s="2">
        <v>0</v>
      </c>
      <c r="G9068">
        <v>0</v>
      </c>
      <c r="H9068">
        <v>14.57</v>
      </c>
      <c r="I9068">
        <v>0</v>
      </c>
    </row>
    <row r="9069" spans="1:9">
      <c r="A9069" t="str">
        <f t="shared" si="142"/>
        <v>Amylase (Serum)82150</v>
      </c>
      <c r="B9069" t="s">
        <v>409</v>
      </c>
      <c r="C9069" t="s">
        <v>22</v>
      </c>
      <c r="D9069" t="s">
        <v>21</v>
      </c>
      <c r="E9069" s="2">
        <v>161.78</v>
      </c>
      <c r="F9069" s="2">
        <v>0</v>
      </c>
      <c r="G9069">
        <v>0</v>
      </c>
      <c r="H9069">
        <v>6.48</v>
      </c>
      <c r="I9069">
        <v>0</v>
      </c>
    </row>
    <row r="9070" spans="1:9">
      <c r="A9070" t="str">
        <f t="shared" si="142"/>
        <v>Antibody Screen86850</v>
      </c>
      <c r="B9070" t="s">
        <v>409</v>
      </c>
      <c r="C9070" t="s">
        <v>24</v>
      </c>
      <c r="D9070" t="s">
        <v>23</v>
      </c>
      <c r="E9070" s="2">
        <v>162.34</v>
      </c>
      <c r="F9070" s="2">
        <v>0</v>
      </c>
      <c r="G9070">
        <v>0</v>
      </c>
      <c r="H9070">
        <v>9.77</v>
      </c>
      <c r="I9070">
        <v>0</v>
      </c>
    </row>
    <row r="9071" spans="1:9">
      <c r="A9071" t="str">
        <f t="shared" si="142"/>
        <v>APTT85730</v>
      </c>
      <c r="B9071" t="s">
        <v>409</v>
      </c>
      <c r="C9071" t="s">
        <v>26</v>
      </c>
      <c r="D9071" t="s">
        <v>25</v>
      </c>
      <c r="E9071" s="2">
        <v>121.55</v>
      </c>
      <c r="F9071" s="2">
        <v>0</v>
      </c>
      <c r="G9071">
        <v>0</v>
      </c>
      <c r="H9071">
        <v>6.01</v>
      </c>
      <c r="I9071">
        <v>0</v>
      </c>
    </row>
    <row r="9072" spans="1:9">
      <c r="A9072" t="str">
        <f t="shared" si="142"/>
        <v>Assessment - Outpatient90792</v>
      </c>
      <c r="B9072" t="s">
        <v>409</v>
      </c>
      <c r="C9072" t="s">
        <v>278</v>
      </c>
      <c r="D9072" t="s">
        <v>292</v>
      </c>
      <c r="E9072" s="2">
        <v>652.77</v>
      </c>
      <c r="F9072" s="2">
        <v>234</v>
      </c>
      <c r="G9072">
        <v>425</v>
      </c>
      <c r="H9072">
        <v>95</v>
      </c>
      <c r="I9072">
        <v>0</v>
      </c>
    </row>
    <row r="9073" spans="1:9">
      <c r="A9073" t="str">
        <f t="shared" si="142"/>
        <v>AST (SGPT)84450</v>
      </c>
      <c r="B9073" t="s">
        <v>409</v>
      </c>
      <c r="C9073" t="s">
        <v>28</v>
      </c>
      <c r="D9073" t="s">
        <v>27</v>
      </c>
      <c r="E9073" s="2">
        <v>65.42</v>
      </c>
      <c r="F9073" s="2">
        <v>0</v>
      </c>
      <c r="G9073">
        <v>0</v>
      </c>
      <c r="H9073">
        <v>5.18</v>
      </c>
      <c r="I9073">
        <v>0</v>
      </c>
    </row>
    <row r="9074" spans="1:9">
      <c r="A9074" t="str">
        <f t="shared" si="142"/>
        <v>Bacteria ID Urine87088</v>
      </c>
      <c r="B9074" t="s">
        <v>409</v>
      </c>
      <c r="C9074" t="s">
        <v>32</v>
      </c>
      <c r="D9074" t="s">
        <v>31</v>
      </c>
      <c r="E9074" s="2">
        <v>195.07</v>
      </c>
      <c r="F9074" s="2">
        <v>0</v>
      </c>
      <c r="G9074">
        <v>0</v>
      </c>
      <c r="H9074">
        <v>8.09</v>
      </c>
      <c r="I9074">
        <v>0</v>
      </c>
    </row>
    <row r="9075" spans="1:9">
      <c r="A9075" t="str">
        <f t="shared" si="142"/>
        <v>Basic Metabolic Panel80048</v>
      </c>
      <c r="B9075" t="s">
        <v>409</v>
      </c>
      <c r="C9075" t="s">
        <v>37</v>
      </c>
      <c r="D9075" t="s">
        <v>36</v>
      </c>
      <c r="E9075" s="2">
        <v>174.51</v>
      </c>
      <c r="F9075" s="2">
        <v>0</v>
      </c>
      <c r="G9075">
        <v>0</v>
      </c>
      <c r="H9075">
        <v>8.4600000000000009</v>
      </c>
      <c r="I9075">
        <v>0</v>
      </c>
    </row>
    <row r="9076" spans="1:9">
      <c r="A9076" t="str">
        <f t="shared" si="142"/>
        <v>BHCG Qual Serum84703</v>
      </c>
      <c r="B9076" t="s">
        <v>409</v>
      </c>
      <c r="C9076" t="s">
        <v>39</v>
      </c>
      <c r="D9076" t="s">
        <v>38</v>
      </c>
      <c r="E9076" s="2">
        <v>125.02</v>
      </c>
      <c r="F9076" s="2">
        <v>0</v>
      </c>
      <c r="G9076">
        <v>0</v>
      </c>
      <c r="H9076">
        <v>7.52</v>
      </c>
      <c r="I9076">
        <v>0</v>
      </c>
    </row>
    <row r="9077" spans="1:9">
      <c r="A9077" t="str">
        <f t="shared" si="142"/>
        <v>BHCG Quant Serum84702</v>
      </c>
      <c r="B9077" t="s">
        <v>409</v>
      </c>
      <c r="C9077" t="s">
        <v>41</v>
      </c>
      <c r="D9077" t="s">
        <v>40</v>
      </c>
      <c r="E9077" s="2">
        <v>110.26</v>
      </c>
      <c r="F9077" s="2">
        <v>0</v>
      </c>
      <c r="G9077">
        <v>0</v>
      </c>
      <c r="H9077">
        <v>15.05</v>
      </c>
      <c r="I9077">
        <v>0</v>
      </c>
    </row>
    <row r="9078" spans="1:9">
      <c r="A9078" t="str">
        <f t="shared" si="142"/>
        <v>Bilirubin, Total82247</v>
      </c>
      <c r="B9078" t="s">
        <v>409</v>
      </c>
      <c r="C9078" t="s">
        <v>43</v>
      </c>
      <c r="D9078" t="s">
        <v>42</v>
      </c>
      <c r="E9078" s="2">
        <v>82.69</v>
      </c>
      <c r="F9078" s="2">
        <v>0</v>
      </c>
      <c r="G9078">
        <v>0</v>
      </c>
      <c r="H9078">
        <v>5.0199999999999996</v>
      </c>
      <c r="I9078">
        <v>0</v>
      </c>
    </row>
    <row r="9079" spans="1:9">
      <c r="A9079" t="str">
        <f t="shared" si="142"/>
        <v>Blood Culture87040</v>
      </c>
      <c r="B9079" t="s">
        <v>409</v>
      </c>
      <c r="C9079" t="s">
        <v>45</v>
      </c>
      <c r="D9079" t="s">
        <v>44</v>
      </c>
      <c r="E9079" s="2">
        <v>281.69</v>
      </c>
      <c r="F9079" s="2">
        <v>0</v>
      </c>
      <c r="G9079">
        <v>0</v>
      </c>
      <c r="H9079">
        <v>10.32</v>
      </c>
      <c r="I9079">
        <v>0</v>
      </c>
    </row>
    <row r="9080" spans="1:9">
      <c r="A9080" t="str">
        <f t="shared" si="142"/>
        <v>Blood Osmolality93930</v>
      </c>
      <c r="B9080" t="s">
        <v>409</v>
      </c>
      <c r="C9080" t="s">
        <v>47</v>
      </c>
      <c r="D9080" t="s">
        <v>46</v>
      </c>
      <c r="E9080" s="2">
        <v>128.16</v>
      </c>
      <c r="F9080" s="2">
        <v>0</v>
      </c>
      <c r="G9080">
        <v>0</v>
      </c>
      <c r="H9080">
        <v>68.349999999999994</v>
      </c>
      <c r="I9080">
        <v>0</v>
      </c>
    </row>
    <row r="9081" spans="1:9">
      <c r="A9081" t="str">
        <f t="shared" si="142"/>
        <v>BUN (Urea Nitrogen)84520</v>
      </c>
      <c r="B9081" t="s">
        <v>409</v>
      </c>
      <c r="C9081" t="s">
        <v>53</v>
      </c>
      <c r="D9081" t="s">
        <v>52</v>
      </c>
      <c r="E9081" s="2">
        <v>93.48</v>
      </c>
      <c r="F9081" s="2">
        <v>0</v>
      </c>
      <c r="G9081">
        <v>0</v>
      </c>
      <c r="H9081">
        <v>3.95</v>
      </c>
      <c r="I9081">
        <v>0</v>
      </c>
    </row>
    <row r="9082" spans="1:9">
      <c r="A9082" t="str">
        <f t="shared" si="142"/>
        <v>C-Reactive Protein86140</v>
      </c>
      <c r="B9082" t="s">
        <v>409</v>
      </c>
      <c r="C9082" t="s">
        <v>55</v>
      </c>
      <c r="D9082" t="s">
        <v>54</v>
      </c>
      <c r="E9082" s="2">
        <v>216.92</v>
      </c>
      <c r="F9082" s="2">
        <v>0</v>
      </c>
      <c r="G9082">
        <v>0</v>
      </c>
      <c r="H9082">
        <v>5.18</v>
      </c>
      <c r="I9082">
        <v>0</v>
      </c>
    </row>
    <row r="9083" spans="1:9">
      <c r="A9083" t="str">
        <f t="shared" si="142"/>
        <v>Calcium82310</v>
      </c>
      <c r="B9083" t="s">
        <v>409</v>
      </c>
      <c r="C9083" t="s">
        <v>60</v>
      </c>
      <c r="D9083" t="s">
        <v>59</v>
      </c>
      <c r="E9083" s="2">
        <v>128.16</v>
      </c>
      <c r="F9083" s="2">
        <v>0</v>
      </c>
      <c r="G9083">
        <v>0</v>
      </c>
      <c r="H9083">
        <v>5.16</v>
      </c>
      <c r="I9083">
        <v>0</v>
      </c>
    </row>
    <row r="9084" spans="1:9">
      <c r="A9084" t="str">
        <f t="shared" si="142"/>
        <v>Carbamazipine (Tegretol)80156</v>
      </c>
      <c r="B9084" t="s">
        <v>409</v>
      </c>
      <c r="C9084" t="s">
        <v>64</v>
      </c>
      <c r="D9084" t="s">
        <v>63</v>
      </c>
      <c r="E9084" s="2">
        <v>283.62</v>
      </c>
      <c r="F9084" s="2">
        <v>0</v>
      </c>
      <c r="G9084">
        <v>0</v>
      </c>
      <c r="H9084">
        <v>14.57</v>
      </c>
      <c r="I9084">
        <v>0</v>
      </c>
    </row>
    <row r="9085" spans="1:9">
      <c r="A9085" t="str">
        <f t="shared" si="142"/>
        <v>Carbon Dioxide (CO2)82374</v>
      </c>
      <c r="B9085" t="s">
        <v>409</v>
      </c>
      <c r="C9085" t="s">
        <v>66</v>
      </c>
      <c r="D9085" t="s">
        <v>65</v>
      </c>
      <c r="E9085" s="2">
        <v>107.77</v>
      </c>
      <c r="F9085" s="2">
        <v>0</v>
      </c>
      <c r="G9085">
        <v>0</v>
      </c>
      <c r="H9085">
        <v>4.88</v>
      </c>
      <c r="I9085">
        <v>0</v>
      </c>
    </row>
    <row r="9086" spans="1:9">
      <c r="A9086" t="str">
        <f t="shared" si="142"/>
        <v>CBC w/Auto Diff85025</v>
      </c>
      <c r="B9086" t="s">
        <v>409</v>
      </c>
      <c r="C9086" t="s">
        <v>70</v>
      </c>
      <c r="D9086" t="s">
        <v>69</v>
      </c>
      <c r="E9086" s="2">
        <v>42.26</v>
      </c>
      <c r="F9086" s="2">
        <v>0</v>
      </c>
      <c r="G9086">
        <v>0</v>
      </c>
      <c r="H9086">
        <v>7.77</v>
      </c>
      <c r="I9086">
        <v>0</v>
      </c>
    </row>
    <row r="9087" spans="1:9">
      <c r="A9087" t="str">
        <f t="shared" si="142"/>
        <v>CBC w/Diff85025</v>
      </c>
      <c r="B9087" t="s">
        <v>409</v>
      </c>
      <c r="C9087" t="s">
        <v>794</v>
      </c>
      <c r="D9087" t="s">
        <v>69</v>
      </c>
      <c r="E9087" s="2">
        <v>40.25</v>
      </c>
      <c r="F9087" s="2">
        <v>0</v>
      </c>
      <c r="G9087">
        <v>0</v>
      </c>
      <c r="H9087">
        <v>7.77</v>
      </c>
      <c r="I9087">
        <v>0</v>
      </c>
    </row>
    <row r="9088" spans="1:9">
      <c r="A9088" t="str">
        <f t="shared" si="142"/>
        <v>CEA82378</v>
      </c>
      <c r="B9088" t="s">
        <v>409</v>
      </c>
      <c r="C9088" t="s">
        <v>73</v>
      </c>
      <c r="D9088" t="s">
        <v>72</v>
      </c>
      <c r="E9088" s="2">
        <v>276.45</v>
      </c>
      <c r="F9088" s="2">
        <v>0</v>
      </c>
      <c r="G9088">
        <v>0</v>
      </c>
      <c r="H9088">
        <v>18.96</v>
      </c>
      <c r="I9088">
        <v>0</v>
      </c>
    </row>
    <row r="9089" spans="1:9">
      <c r="A9089" t="str">
        <f t="shared" si="142"/>
        <v>CHEM Profile Explode</v>
      </c>
      <c r="B9089" t="s">
        <v>409</v>
      </c>
      <c r="C9089" t="s">
        <v>803</v>
      </c>
      <c r="E9089" s="2">
        <v>44.42</v>
      </c>
      <c r="F9089" s="2">
        <v>0</v>
      </c>
      <c r="G9089">
        <v>0</v>
      </c>
      <c r="H9089">
        <v>25.76</v>
      </c>
      <c r="I9089">
        <v>0</v>
      </c>
    </row>
    <row r="9090" spans="1:9">
      <c r="A9090" t="str">
        <f t="shared" si="142"/>
        <v>Chlamydia Trachomatis, AMP PROB87491</v>
      </c>
      <c r="B9090" t="s">
        <v>409</v>
      </c>
      <c r="C9090" t="s">
        <v>310</v>
      </c>
      <c r="D9090" t="s">
        <v>309</v>
      </c>
      <c r="E9090" s="2">
        <v>142.66999999999999</v>
      </c>
      <c r="F9090" s="2">
        <v>0</v>
      </c>
      <c r="G9090">
        <v>0</v>
      </c>
      <c r="H9090">
        <v>35.090000000000003</v>
      </c>
      <c r="I9090">
        <v>0</v>
      </c>
    </row>
    <row r="9091" spans="1:9">
      <c r="A9091" t="str">
        <f t="shared" si="142"/>
        <v>Chloride82435</v>
      </c>
      <c r="B9091" t="s">
        <v>409</v>
      </c>
      <c r="C9091" t="s">
        <v>75</v>
      </c>
      <c r="D9091" t="s">
        <v>74</v>
      </c>
      <c r="E9091" s="2">
        <v>110.25</v>
      </c>
      <c r="F9091" s="2">
        <v>0</v>
      </c>
      <c r="G9091">
        <v>0</v>
      </c>
      <c r="H9091">
        <v>4.5999999999999996</v>
      </c>
      <c r="I9091">
        <v>0</v>
      </c>
    </row>
    <row r="9092" spans="1:9">
      <c r="A9092" t="str">
        <f t="shared" si="142"/>
        <v>Cholesterol82465</v>
      </c>
      <c r="B9092" t="s">
        <v>409</v>
      </c>
      <c r="C9092" t="s">
        <v>312</v>
      </c>
      <c r="D9092" t="s">
        <v>311</v>
      </c>
      <c r="E9092" s="2">
        <v>20.84</v>
      </c>
      <c r="F9092" s="2">
        <v>0</v>
      </c>
      <c r="G9092">
        <v>0</v>
      </c>
      <c r="H9092">
        <v>4.3499999999999996</v>
      </c>
      <c r="I9092">
        <v>0</v>
      </c>
    </row>
    <row r="9093" spans="1:9">
      <c r="A9093" t="str">
        <f t="shared" si="142"/>
        <v>Clostridium Difficile87324</v>
      </c>
      <c r="B9093" t="s">
        <v>409</v>
      </c>
      <c r="C9093" t="s">
        <v>77</v>
      </c>
      <c r="D9093" t="s">
        <v>76</v>
      </c>
      <c r="E9093" s="2">
        <v>27.56</v>
      </c>
      <c r="F9093" s="2">
        <v>0</v>
      </c>
      <c r="G9093">
        <v>0</v>
      </c>
      <c r="H9093">
        <v>11.98</v>
      </c>
      <c r="I9093">
        <v>0</v>
      </c>
    </row>
    <row r="9094" spans="1:9">
      <c r="A9094" t="str">
        <f t="shared" si="142"/>
        <v>Comp Metabolic Panel80053</v>
      </c>
      <c r="B9094" t="s">
        <v>409</v>
      </c>
      <c r="C9094" t="s">
        <v>314</v>
      </c>
      <c r="D9094" t="s">
        <v>313</v>
      </c>
      <c r="E9094" s="2">
        <v>266.26</v>
      </c>
      <c r="F9094" s="2">
        <v>0</v>
      </c>
      <c r="G9094">
        <v>0</v>
      </c>
      <c r="H9094">
        <v>10.56</v>
      </c>
      <c r="I9094">
        <v>0</v>
      </c>
    </row>
    <row r="9095" spans="1:9">
      <c r="A9095" t="str">
        <f t="shared" ref="A9095:A9158" si="143">C9095&amp;D9095</f>
        <v>Cortisol AM82533</v>
      </c>
      <c r="B9095" t="s">
        <v>409</v>
      </c>
      <c r="C9095" t="s">
        <v>79</v>
      </c>
      <c r="D9095" t="s">
        <v>78</v>
      </c>
      <c r="E9095" s="2">
        <v>340.95</v>
      </c>
      <c r="F9095" s="2">
        <v>0</v>
      </c>
      <c r="G9095">
        <v>0</v>
      </c>
      <c r="H9095">
        <v>16.3</v>
      </c>
      <c r="I9095">
        <v>0</v>
      </c>
    </row>
    <row r="9096" spans="1:9">
      <c r="A9096" t="str">
        <f t="shared" si="143"/>
        <v>Cortisol PM82533</v>
      </c>
      <c r="B9096" t="s">
        <v>409</v>
      </c>
      <c r="C9096" t="s">
        <v>80</v>
      </c>
      <c r="D9096" t="s">
        <v>78</v>
      </c>
      <c r="E9096" s="2">
        <v>340.95</v>
      </c>
      <c r="F9096" s="2">
        <v>0</v>
      </c>
      <c r="G9096">
        <v>0</v>
      </c>
      <c r="H9096">
        <v>16.3</v>
      </c>
      <c r="I9096">
        <v>0</v>
      </c>
    </row>
    <row r="9097" spans="1:9">
      <c r="A9097" t="str">
        <f t="shared" si="143"/>
        <v>Cortisol Random82533</v>
      </c>
      <c r="B9097" t="s">
        <v>409</v>
      </c>
      <c r="C9097" t="s">
        <v>81</v>
      </c>
      <c r="D9097" t="s">
        <v>78</v>
      </c>
      <c r="E9097" s="2">
        <v>340.95</v>
      </c>
      <c r="F9097" s="2">
        <v>0</v>
      </c>
      <c r="G9097">
        <v>0</v>
      </c>
      <c r="H9097">
        <v>16.3</v>
      </c>
      <c r="I9097">
        <v>0</v>
      </c>
    </row>
    <row r="9098" spans="1:9">
      <c r="A9098" t="str">
        <f t="shared" si="143"/>
        <v>COVID-19 PCRU0003</v>
      </c>
      <c r="B9098" t="s">
        <v>409</v>
      </c>
      <c r="C9098" t="s">
        <v>795</v>
      </c>
      <c r="D9098" t="s">
        <v>84</v>
      </c>
      <c r="E9098" s="2">
        <v>220.5</v>
      </c>
      <c r="F9098" s="2">
        <v>210</v>
      </c>
      <c r="G9098">
        <v>0</v>
      </c>
      <c r="H9098">
        <v>75</v>
      </c>
      <c r="I9098">
        <v>0</v>
      </c>
    </row>
    <row r="9099" spans="1:9">
      <c r="A9099" t="str">
        <f t="shared" si="143"/>
        <v>CPK; Total82550</v>
      </c>
      <c r="B9099" t="s">
        <v>409</v>
      </c>
      <c r="C9099" t="s">
        <v>87</v>
      </c>
      <c r="D9099" t="s">
        <v>86</v>
      </c>
      <c r="E9099" s="2">
        <v>149.91999999999999</v>
      </c>
      <c r="F9099" s="2">
        <v>0</v>
      </c>
      <c r="G9099">
        <v>0</v>
      </c>
      <c r="H9099">
        <v>6.51</v>
      </c>
      <c r="I9099">
        <v>0</v>
      </c>
    </row>
    <row r="9100" spans="1:9">
      <c r="A9100" t="str">
        <f t="shared" si="143"/>
        <v>Creatinine82565</v>
      </c>
      <c r="B9100" t="s">
        <v>409</v>
      </c>
      <c r="C9100" t="s">
        <v>89</v>
      </c>
      <c r="D9100" t="s">
        <v>88</v>
      </c>
      <c r="E9100" s="2">
        <v>91.51</v>
      </c>
      <c r="F9100" s="2">
        <v>0</v>
      </c>
      <c r="G9100">
        <v>0</v>
      </c>
      <c r="H9100">
        <v>5.12</v>
      </c>
      <c r="I9100">
        <v>0</v>
      </c>
    </row>
    <row r="9101" spans="1:9">
      <c r="A9101" t="str">
        <f t="shared" si="143"/>
        <v>Cryptosporidium87328</v>
      </c>
      <c r="B9101" t="s">
        <v>409</v>
      </c>
      <c r="C9101" t="s">
        <v>316</v>
      </c>
      <c r="D9101" t="s">
        <v>315</v>
      </c>
      <c r="E9101" s="2">
        <v>138.34</v>
      </c>
      <c r="F9101" s="2">
        <v>0</v>
      </c>
      <c r="G9101">
        <v>0</v>
      </c>
      <c r="H9101">
        <v>13.82</v>
      </c>
      <c r="I9101">
        <v>0</v>
      </c>
    </row>
    <row r="9102" spans="1:9">
      <c r="A9102" t="str">
        <f t="shared" si="143"/>
        <v>Culture, Nose/Throat87070</v>
      </c>
      <c r="B9102" t="s">
        <v>409</v>
      </c>
      <c r="C9102" t="s">
        <v>91</v>
      </c>
      <c r="D9102" t="s">
        <v>90</v>
      </c>
      <c r="E9102" s="2">
        <v>206.92</v>
      </c>
      <c r="F9102" s="2">
        <v>0</v>
      </c>
      <c r="G9102">
        <v>0</v>
      </c>
      <c r="H9102">
        <v>8.6199999999999992</v>
      </c>
      <c r="I9102">
        <v>0</v>
      </c>
    </row>
    <row r="9103" spans="1:9">
      <c r="A9103" t="str">
        <f t="shared" si="143"/>
        <v>Culture, Stool87045</v>
      </c>
      <c r="B9103" t="s">
        <v>409</v>
      </c>
      <c r="C9103" t="s">
        <v>93</v>
      </c>
      <c r="D9103" t="s">
        <v>92</v>
      </c>
      <c r="E9103" s="2">
        <v>239.63</v>
      </c>
      <c r="F9103" s="2">
        <v>0</v>
      </c>
      <c r="G9103">
        <v>0</v>
      </c>
      <c r="H9103">
        <v>9.44</v>
      </c>
      <c r="I9103">
        <v>0</v>
      </c>
    </row>
    <row r="9104" spans="1:9">
      <c r="A9104" t="str">
        <f t="shared" si="143"/>
        <v>Culture, Urine87086</v>
      </c>
      <c r="B9104" t="s">
        <v>409</v>
      </c>
      <c r="C9104" t="s">
        <v>95</v>
      </c>
      <c r="D9104" t="s">
        <v>94</v>
      </c>
      <c r="E9104" s="2">
        <v>138.34</v>
      </c>
      <c r="F9104" s="2">
        <v>0</v>
      </c>
      <c r="G9104">
        <v>0</v>
      </c>
      <c r="H9104">
        <v>8.07</v>
      </c>
      <c r="I9104">
        <v>0</v>
      </c>
    </row>
    <row r="9105" spans="1:9">
      <c r="A9105" t="str">
        <f t="shared" si="143"/>
        <v>Day PartialH0035</v>
      </c>
      <c r="B9105" t="s">
        <v>409</v>
      </c>
      <c r="C9105" t="s">
        <v>280</v>
      </c>
      <c r="D9105" t="s">
        <v>357</v>
      </c>
      <c r="E9105" s="2">
        <v>939.68</v>
      </c>
      <c r="F9105" s="2">
        <v>286</v>
      </c>
      <c r="G9105">
        <v>0</v>
      </c>
      <c r="H9105">
        <v>210</v>
      </c>
      <c r="I9105">
        <v>0</v>
      </c>
    </row>
    <row r="9106" spans="1:9">
      <c r="A9106" t="str">
        <f t="shared" si="143"/>
        <v>Digoxin80162</v>
      </c>
      <c r="B9106" t="s">
        <v>409</v>
      </c>
      <c r="C9106" t="s">
        <v>99</v>
      </c>
      <c r="D9106" t="s">
        <v>98</v>
      </c>
      <c r="E9106" s="2">
        <v>238.41</v>
      </c>
      <c r="F9106" s="2">
        <v>0</v>
      </c>
      <c r="G9106">
        <v>0</v>
      </c>
      <c r="H9106">
        <v>13.28</v>
      </c>
      <c r="I9106">
        <v>0</v>
      </c>
    </row>
    <row r="9107" spans="1:9">
      <c r="A9107" t="str">
        <f t="shared" si="143"/>
        <v>Direct Bilirubin82248</v>
      </c>
      <c r="B9107" t="s">
        <v>409</v>
      </c>
      <c r="C9107" t="s">
        <v>101</v>
      </c>
      <c r="D9107" t="s">
        <v>100</v>
      </c>
      <c r="E9107" s="2">
        <v>96.09</v>
      </c>
      <c r="F9107" s="2">
        <v>0</v>
      </c>
      <c r="G9107">
        <v>0</v>
      </c>
      <c r="H9107">
        <v>5.0199999999999996</v>
      </c>
      <c r="I9107">
        <v>0</v>
      </c>
    </row>
    <row r="9108" spans="1:9">
      <c r="A9108" t="str">
        <f t="shared" si="143"/>
        <v>Drug Screen80305</v>
      </c>
      <c r="B9108" t="s">
        <v>409</v>
      </c>
      <c r="C9108" t="s">
        <v>103</v>
      </c>
      <c r="D9108" t="s">
        <v>102</v>
      </c>
      <c r="E9108" s="2">
        <v>332.63</v>
      </c>
      <c r="F9108" s="2">
        <v>0</v>
      </c>
      <c r="G9108">
        <v>0</v>
      </c>
      <c r="H9108">
        <v>12.6</v>
      </c>
      <c r="I9108">
        <v>0</v>
      </c>
    </row>
    <row r="9109" spans="1:9">
      <c r="A9109" t="str">
        <f t="shared" si="143"/>
        <v>E Histolytica87337</v>
      </c>
      <c r="B9109" t="s">
        <v>409</v>
      </c>
      <c r="C9109" t="s">
        <v>318</v>
      </c>
      <c r="D9109" t="s">
        <v>317</v>
      </c>
      <c r="E9109" s="2">
        <v>65.42</v>
      </c>
      <c r="F9109" s="2">
        <v>0</v>
      </c>
      <c r="G9109">
        <v>0</v>
      </c>
      <c r="H9109">
        <v>11.98</v>
      </c>
      <c r="I9109">
        <v>0</v>
      </c>
    </row>
    <row r="9110" spans="1:9">
      <c r="A9110" t="str">
        <f t="shared" si="143"/>
        <v>EKG93005</v>
      </c>
      <c r="B9110" t="s">
        <v>409</v>
      </c>
      <c r="C9110" t="s">
        <v>105</v>
      </c>
      <c r="D9110" t="s">
        <v>104</v>
      </c>
      <c r="E9110" s="2">
        <v>219.4</v>
      </c>
      <c r="F9110" s="3">
        <v>0</v>
      </c>
      <c r="G9110">
        <v>0</v>
      </c>
      <c r="H9110">
        <v>56.85</v>
      </c>
      <c r="I9110">
        <v>563.84</v>
      </c>
    </row>
    <row r="9111" spans="1:9">
      <c r="A9111" t="str">
        <f t="shared" si="143"/>
        <v>Electro. Protein - Serum84165</v>
      </c>
      <c r="B9111" t="s">
        <v>409</v>
      </c>
      <c r="C9111" t="s">
        <v>108</v>
      </c>
      <c r="D9111" t="s">
        <v>107</v>
      </c>
      <c r="E9111" s="2">
        <v>221.33</v>
      </c>
      <c r="F9111" s="2">
        <v>0</v>
      </c>
      <c r="G9111">
        <v>0</v>
      </c>
      <c r="H9111">
        <v>10.74</v>
      </c>
      <c r="I9111">
        <v>0</v>
      </c>
    </row>
    <row r="9112" spans="1:9">
      <c r="A9112" t="str">
        <f t="shared" si="143"/>
        <v>Electro. Protein - Urine84165</v>
      </c>
      <c r="B9112" t="s">
        <v>409</v>
      </c>
      <c r="C9112" t="s">
        <v>109</v>
      </c>
      <c r="D9112" t="s">
        <v>107</v>
      </c>
      <c r="E9112" s="2">
        <v>221.33</v>
      </c>
      <c r="F9112" s="2">
        <v>0</v>
      </c>
      <c r="G9112">
        <v>0</v>
      </c>
      <c r="H9112">
        <v>10.74</v>
      </c>
      <c r="I9112">
        <v>0</v>
      </c>
    </row>
    <row r="9113" spans="1:9">
      <c r="A9113" t="str">
        <f t="shared" si="143"/>
        <v>Electrolyte Panel80051</v>
      </c>
      <c r="B9113" t="s">
        <v>409</v>
      </c>
      <c r="C9113" t="s">
        <v>111</v>
      </c>
      <c r="D9113" t="s">
        <v>110</v>
      </c>
      <c r="E9113" s="2">
        <v>149.91999999999999</v>
      </c>
      <c r="F9113" s="2">
        <v>0</v>
      </c>
      <c r="G9113">
        <v>0</v>
      </c>
      <c r="H9113">
        <v>7.01</v>
      </c>
      <c r="I9113">
        <v>0</v>
      </c>
    </row>
    <row r="9114" spans="1:9">
      <c r="A9114" t="str">
        <f t="shared" si="143"/>
        <v>Ferritin82728</v>
      </c>
      <c r="B9114" t="s">
        <v>409</v>
      </c>
      <c r="C9114" t="s">
        <v>113</v>
      </c>
      <c r="D9114" t="s">
        <v>112</v>
      </c>
      <c r="E9114" s="2">
        <v>174.51</v>
      </c>
      <c r="F9114" s="2">
        <v>0</v>
      </c>
      <c r="G9114">
        <v>0</v>
      </c>
      <c r="H9114">
        <v>13.63</v>
      </c>
      <c r="I9114">
        <v>0</v>
      </c>
    </row>
    <row r="9115" spans="1:9">
      <c r="A9115" t="str">
        <f t="shared" si="143"/>
        <v>FK506 (Tacrolimus)80197</v>
      </c>
      <c r="B9115" t="s">
        <v>409</v>
      </c>
      <c r="C9115" t="s">
        <v>115</v>
      </c>
      <c r="D9115" t="s">
        <v>114</v>
      </c>
      <c r="E9115" s="2">
        <v>292.88</v>
      </c>
      <c r="F9115" s="2">
        <v>0</v>
      </c>
      <c r="G9115">
        <v>0</v>
      </c>
      <c r="H9115">
        <v>13.73</v>
      </c>
      <c r="I9115">
        <v>0</v>
      </c>
    </row>
    <row r="9116" spans="1:9">
      <c r="A9116" t="str">
        <f t="shared" si="143"/>
        <v>Folate - Serum82746</v>
      </c>
      <c r="B9116" t="s">
        <v>409</v>
      </c>
      <c r="C9116" t="s">
        <v>117</v>
      </c>
      <c r="D9116" t="s">
        <v>116</v>
      </c>
      <c r="E9116" s="2">
        <v>198.72</v>
      </c>
      <c r="F9116" s="2">
        <v>0</v>
      </c>
      <c r="G9116">
        <v>0</v>
      </c>
      <c r="H9116">
        <v>14.7</v>
      </c>
      <c r="I9116">
        <v>0</v>
      </c>
    </row>
    <row r="9117" spans="1:9">
      <c r="A9117" t="str">
        <f t="shared" si="143"/>
        <v>Follow Up Psych Consult90832</v>
      </c>
      <c r="B9117" t="s">
        <v>409</v>
      </c>
      <c r="C9117" t="s">
        <v>285</v>
      </c>
      <c r="D9117" t="s">
        <v>284</v>
      </c>
      <c r="E9117" s="2">
        <v>145.87</v>
      </c>
      <c r="F9117" s="2">
        <v>65</v>
      </c>
      <c r="G9117">
        <v>0</v>
      </c>
      <c r="H9117">
        <v>42.86</v>
      </c>
      <c r="I9117">
        <v>0</v>
      </c>
    </row>
    <row r="9118" spans="1:9">
      <c r="A9118" t="str">
        <f t="shared" si="143"/>
        <v>Free T4 (Total)84439</v>
      </c>
      <c r="B9118" t="s">
        <v>409</v>
      </c>
      <c r="C9118" t="s">
        <v>121</v>
      </c>
      <c r="D9118" t="s">
        <v>120</v>
      </c>
      <c r="E9118" s="2">
        <v>293.17</v>
      </c>
      <c r="F9118" s="2">
        <v>0</v>
      </c>
      <c r="G9118">
        <v>0</v>
      </c>
      <c r="H9118">
        <v>9.02</v>
      </c>
      <c r="I9118">
        <v>0</v>
      </c>
    </row>
    <row r="9119" spans="1:9">
      <c r="A9119" t="str">
        <f t="shared" si="143"/>
        <v>Fungus Culture87102</v>
      </c>
      <c r="B9119" t="s">
        <v>409</v>
      </c>
      <c r="C9119" t="s">
        <v>123</v>
      </c>
      <c r="D9119" t="s">
        <v>122</v>
      </c>
      <c r="E9119" s="2">
        <v>221.33</v>
      </c>
      <c r="F9119" s="2">
        <v>0</v>
      </c>
      <c r="G9119">
        <v>0</v>
      </c>
      <c r="H9119">
        <v>8.41</v>
      </c>
      <c r="I9119">
        <v>0</v>
      </c>
    </row>
    <row r="9120" spans="1:9">
      <c r="A9120" t="str">
        <f t="shared" si="143"/>
        <v>GC/Chlamydia By PCR87591</v>
      </c>
      <c r="B9120" t="s">
        <v>409</v>
      </c>
      <c r="C9120" t="s">
        <v>320</v>
      </c>
      <c r="D9120" t="s">
        <v>319</v>
      </c>
      <c r="E9120" s="2">
        <v>149.94</v>
      </c>
      <c r="F9120" s="2">
        <v>0</v>
      </c>
      <c r="G9120">
        <v>0</v>
      </c>
      <c r="H9120">
        <v>35.090000000000003</v>
      </c>
      <c r="I9120">
        <v>0</v>
      </c>
    </row>
    <row r="9121" spans="1:9">
      <c r="A9121" t="str">
        <f t="shared" si="143"/>
        <v>GGTP82977</v>
      </c>
      <c r="B9121" t="s">
        <v>409</v>
      </c>
      <c r="C9121" t="s">
        <v>322</v>
      </c>
      <c r="D9121" t="s">
        <v>321</v>
      </c>
      <c r="E9121" s="2">
        <v>114.39</v>
      </c>
      <c r="F9121" s="2">
        <v>0</v>
      </c>
      <c r="G9121">
        <v>0</v>
      </c>
      <c r="H9121">
        <v>7.2</v>
      </c>
      <c r="I9121">
        <v>0</v>
      </c>
    </row>
    <row r="9122" spans="1:9">
      <c r="A9122" t="str">
        <f t="shared" si="143"/>
        <v>Giardia87749</v>
      </c>
      <c r="B9122" t="s">
        <v>409</v>
      </c>
      <c r="C9122" t="s">
        <v>324</v>
      </c>
      <c r="D9122" t="s">
        <v>323</v>
      </c>
      <c r="E9122" s="2">
        <v>191.3</v>
      </c>
      <c r="F9122" s="2">
        <v>0</v>
      </c>
      <c r="G9122">
        <v>0</v>
      </c>
      <c r="H9122">
        <v>102.03</v>
      </c>
      <c r="I9122">
        <v>0</v>
      </c>
    </row>
    <row r="9123" spans="1:9">
      <c r="A9123" t="str">
        <f t="shared" si="143"/>
        <v>Glucose; Blood-Quant82947</v>
      </c>
      <c r="B9123" t="s">
        <v>409</v>
      </c>
      <c r="C9123" t="s">
        <v>132</v>
      </c>
      <c r="D9123" t="s">
        <v>130</v>
      </c>
      <c r="E9123" s="2">
        <v>72.06</v>
      </c>
      <c r="F9123" s="2">
        <v>0</v>
      </c>
      <c r="G9123">
        <v>0</v>
      </c>
      <c r="H9123">
        <v>3.93</v>
      </c>
      <c r="I9123">
        <v>0</v>
      </c>
    </row>
    <row r="9124" spans="1:9">
      <c r="A9124" t="str">
        <f t="shared" si="143"/>
        <v>Glycohemoglobin (A1C)83036</v>
      </c>
      <c r="B9124" t="s">
        <v>409</v>
      </c>
      <c r="C9124" t="s">
        <v>134</v>
      </c>
      <c r="D9124" t="s">
        <v>133</v>
      </c>
      <c r="E9124" s="2">
        <v>161.78</v>
      </c>
      <c r="F9124" s="2">
        <v>0</v>
      </c>
      <c r="G9124">
        <v>0</v>
      </c>
      <c r="H9124">
        <v>9.7100000000000009</v>
      </c>
      <c r="I9124">
        <v>0</v>
      </c>
    </row>
    <row r="9125" spans="1:9">
      <c r="A9125" t="str">
        <f t="shared" si="143"/>
        <v>Gram Stain (GS)87205</v>
      </c>
      <c r="B9125" t="s">
        <v>409</v>
      </c>
      <c r="C9125" t="s">
        <v>136</v>
      </c>
      <c r="D9125" t="s">
        <v>135</v>
      </c>
      <c r="E9125" s="2">
        <v>78</v>
      </c>
      <c r="F9125" s="2">
        <v>0</v>
      </c>
      <c r="G9125">
        <v>0</v>
      </c>
      <c r="H9125">
        <v>4.2699999999999996</v>
      </c>
      <c r="I9125">
        <v>0</v>
      </c>
    </row>
    <row r="9126" spans="1:9">
      <c r="A9126" t="str">
        <f t="shared" si="143"/>
        <v>Group A Strep (Rapid)87880</v>
      </c>
      <c r="B9126" t="s">
        <v>409</v>
      </c>
      <c r="C9126" t="s">
        <v>138</v>
      </c>
      <c r="D9126" t="s">
        <v>137</v>
      </c>
      <c r="E9126" s="2">
        <v>44.1</v>
      </c>
      <c r="F9126" s="2">
        <v>0</v>
      </c>
      <c r="G9126">
        <v>0</v>
      </c>
      <c r="H9126">
        <v>16.53</v>
      </c>
      <c r="I9126">
        <v>0</v>
      </c>
    </row>
    <row r="9127" spans="1:9">
      <c r="A9127" t="str">
        <f t="shared" si="143"/>
        <v>Group Therapy90853</v>
      </c>
      <c r="B9127" t="s">
        <v>409</v>
      </c>
      <c r="C9127" t="s">
        <v>286</v>
      </c>
      <c r="D9127" t="s">
        <v>271</v>
      </c>
      <c r="E9127" s="2">
        <v>145.53</v>
      </c>
      <c r="F9127" s="2">
        <v>36.4</v>
      </c>
      <c r="G9127">
        <v>75</v>
      </c>
      <c r="H9127">
        <v>25</v>
      </c>
      <c r="I9127">
        <v>0</v>
      </c>
    </row>
    <row r="9128" spans="1:9">
      <c r="A9128" t="str">
        <f t="shared" si="143"/>
        <v>HCG</v>
      </c>
      <c r="B9128" t="s">
        <v>409</v>
      </c>
      <c r="C9128" t="s">
        <v>804</v>
      </c>
      <c r="E9128" s="2">
        <v>105.01</v>
      </c>
      <c r="F9128" s="2">
        <v>0</v>
      </c>
      <c r="G9128">
        <v>0</v>
      </c>
      <c r="H9128">
        <v>60.91</v>
      </c>
      <c r="I9128">
        <v>0</v>
      </c>
    </row>
    <row r="9129" spans="1:9">
      <c r="A9129" t="str">
        <f t="shared" si="143"/>
        <v>HCG Qualitative - Urine81025</v>
      </c>
      <c r="B9129" t="s">
        <v>409</v>
      </c>
      <c r="C9129" t="s">
        <v>140</v>
      </c>
      <c r="D9129" t="s">
        <v>139</v>
      </c>
      <c r="E9129" s="2">
        <v>119.34</v>
      </c>
      <c r="F9129" s="2">
        <v>0</v>
      </c>
      <c r="G9129">
        <v>0</v>
      </c>
      <c r="H9129">
        <v>8.61</v>
      </c>
      <c r="I9129">
        <v>0</v>
      </c>
    </row>
    <row r="9130" spans="1:9">
      <c r="A9130" t="str">
        <f t="shared" si="143"/>
        <v>HDL83701</v>
      </c>
      <c r="B9130" t="s">
        <v>409</v>
      </c>
      <c r="C9130" t="s">
        <v>142</v>
      </c>
      <c r="D9130" t="s">
        <v>141</v>
      </c>
      <c r="E9130" s="2">
        <v>274.52</v>
      </c>
      <c r="F9130" s="2">
        <v>0</v>
      </c>
      <c r="G9130">
        <v>0</v>
      </c>
      <c r="H9130">
        <v>33.86</v>
      </c>
      <c r="I9130">
        <v>0</v>
      </c>
    </row>
    <row r="9131" spans="1:9">
      <c r="A9131" t="str">
        <f t="shared" si="143"/>
        <v>Hematocrit85014</v>
      </c>
      <c r="B9131" t="s">
        <v>409</v>
      </c>
      <c r="C9131" t="s">
        <v>144</v>
      </c>
      <c r="D9131" t="s">
        <v>143</v>
      </c>
      <c r="E9131" s="2">
        <v>45.48</v>
      </c>
      <c r="F9131" s="2">
        <v>0</v>
      </c>
      <c r="G9131">
        <v>0</v>
      </c>
      <c r="H9131">
        <v>2.37</v>
      </c>
      <c r="I9131">
        <v>0</v>
      </c>
    </row>
    <row r="9132" spans="1:9">
      <c r="A9132" t="str">
        <f t="shared" si="143"/>
        <v>Hemoglobin85018</v>
      </c>
      <c r="B9132" t="s">
        <v>409</v>
      </c>
      <c r="C9132" t="s">
        <v>146</v>
      </c>
      <c r="D9132" t="s">
        <v>145</v>
      </c>
      <c r="E9132" s="2">
        <v>59.26</v>
      </c>
      <c r="F9132" s="2">
        <v>0</v>
      </c>
      <c r="G9132">
        <v>0</v>
      </c>
      <c r="H9132">
        <v>2.37</v>
      </c>
      <c r="I9132">
        <v>0</v>
      </c>
    </row>
    <row r="9133" spans="1:9">
      <c r="A9133" t="str">
        <f t="shared" si="143"/>
        <v>Hep B Surface AB86706</v>
      </c>
      <c r="B9133" t="s">
        <v>409</v>
      </c>
      <c r="C9133" t="s">
        <v>148</v>
      </c>
      <c r="D9133" t="s">
        <v>147</v>
      </c>
      <c r="E9133" s="2">
        <v>119.34</v>
      </c>
      <c r="F9133" s="2">
        <v>0</v>
      </c>
      <c r="G9133">
        <v>0</v>
      </c>
      <c r="H9133">
        <v>10.74</v>
      </c>
      <c r="I9133">
        <v>0</v>
      </c>
    </row>
    <row r="9134" spans="1:9">
      <c r="A9134" t="str">
        <f t="shared" si="143"/>
        <v>Hep C - EIA86803</v>
      </c>
      <c r="B9134" t="s">
        <v>409</v>
      </c>
      <c r="C9134" t="s">
        <v>150</v>
      </c>
      <c r="D9134" t="s">
        <v>149</v>
      </c>
      <c r="E9134" s="2">
        <v>79.11</v>
      </c>
      <c r="F9134" s="2">
        <v>0</v>
      </c>
      <c r="G9134">
        <v>0</v>
      </c>
      <c r="H9134">
        <v>14.27</v>
      </c>
      <c r="I9134">
        <v>0</v>
      </c>
    </row>
    <row r="9135" spans="1:9">
      <c r="A9135" t="str">
        <f t="shared" si="143"/>
        <v>Hepatic Function Panel80076</v>
      </c>
      <c r="B9135" t="s">
        <v>409</v>
      </c>
      <c r="C9135" t="s">
        <v>152</v>
      </c>
      <c r="D9135" t="s">
        <v>151</v>
      </c>
      <c r="E9135" s="2">
        <v>253.52</v>
      </c>
      <c r="F9135" s="2">
        <v>0</v>
      </c>
      <c r="G9135">
        <v>0</v>
      </c>
      <c r="H9135">
        <v>8.17</v>
      </c>
      <c r="I9135">
        <v>0</v>
      </c>
    </row>
    <row r="9136" spans="1:9">
      <c r="A9136" t="str">
        <f t="shared" si="143"/>
        <v>Hepatitis A -IGM AB86709</v>
      </c>
      <c r="B9136" t="s">
        <v>409</v>
      </c>
      <c r="C9136" t="s">
        <v>326</v>
      </c>
      <c r="D9136" t="s">
        <v>325</v>
      </c>
      <c r="E9136" s="2">
        <v>46.31</v>
      </c>
      <c r="F9136" s="2">
        <v>0</v>
      </c>
      <c r="G9136">
        <v>0</v>
      </c>
      <c r="H9136">
        <v>11.26</v>
      </c>
      <c r="I9136">
        <v>0</v>
      </c>
    </row>
    <row r="9137" spans="1:9">
      <c r="A9137" t="str">
        <f t="shared" si="143"/>
        <v>Hepatitis B Core AB86704</v>
      </c>
      <c r="B9137" t="s">
        <v>409</v>
      </c>
      <c r="C9137" t="s">
        <v>328</v>
      </c>
      <c r="D9137" t="s">
        <v>327</v>
      </c>
      <c r="E9137" s="2">
        <v>63.67</v>
      </c>
      <c r="F9137" s="2">
        <v>0</v>
      </c>
      <c r="G9137">
        <v>0</v>
      </c>
      <c r="H9137">
        <v>12.05</v>
      </c>
      <c r="I9137">
        <v>0</v>
      </c>
    </row>
    <row r="9138" spans="1:9">
      <c r="A9138" t="str">
        <f t="shared" si="143"/>
        <v>Hepatitis B Surface AG87340</v>
      </c>
      <c r="B9138" t="s">
        <v>409</v>
      </c>
      <c r="C9138" t="s">
        <v>330</v>
      </c>
      <c r="D9138" t="s">
        <v>329</v>
      </c>
      <c r="E9138" s="2">
        <v>52.09</v>
      </c>
      <c r="F9138" s="2">
        <v>0</v>
      </c>
      <c r="G9138">
        <v>0</v>
      </c>
      <c r="H9138">
        <v>10.33</v>
      </c>
      <c r="I9138">
        <v>0</v>
      </c>
    </row>
    <row r="9139" spans="1:9">
      <c r="A9139" t="str">
        <f t="shared" si="143"/>
        <v>Herpes Simp Culture87253</v>
      </c>
      <c r="B9139" t="s">
        <v>409</v>
      </c>
      <c r="C9139" t="s">
        <v>154</v>
      </c>
      <c r="D9139" t="s">
        <v>153</v>
      </c>
      <c r="E9139" s="2">
        <v>356.55</v>
      </c>
      <c r="F9139" s="2">
        <v>0</v>
      </c>
      <c r="G9139">
        <v>0</v>
      </c>
      <c r="H9139">
        <v>20.2</v>
      </c>
      <c r="I9139">
        <v>0</v>
      </c>
    </row>
    <row r="9140" spans="1:9">
      <c r="A9140" t="str">
        <f t="shared" si="143"/>
        <v>HIV Serology Screen86701</v>
      </c>
      <c r="B9140" t="s">
        <v>409</v>
      </c>
      <c r="C9140" t="s">
        <v>162</v>
      </c>
      <c r="D9140" t="s">
        <v>161</v>
      </c>
      <c r="E9140" s="2">
        <v>111.13</v>
      </c>
      <c r="F9140" s="2">
        <v>0</v>
      </c>
      <c r="G9140">
        <v>0</v>
      </c>
      <c r="H9140">
        <v>8.89</v>
      </c>
      <c r="I9140">
        <v>0</v>
      </c>
    </row>
    <row r="9141" spans="1:9">
      <c r="A9141" t="str">
        <f t="shared" si="143"/>
        <v>IGG (Immunoglobulin)82784</v>
      </c>
      <c r="B9141" t="s">
        <v>409</v>
      </c>
      <c r="C9141" t="s">
        <v>169</v>
      </c>
      <c r="D9141" t="s">
        <v>168</v>
      </c>
      <c r="E9141" s="2">
        <v>195.07</v>
      </c>
      <c r="F9141" s="2">
        <v>0</v>
      </c>
      <c r="G9141">
        <v>0</v>
      </c>
      <c r="H9141">
        <v>9.3000000000000007</v>
      </c>
      <c r="I9141">
        <v>511.39</v>
      </c>
    </row>
    <row r="9142" spans="1:9">
      <c r="A9142" t="str">
        <f t="shared" si="143"/>
        <v>IGM (Immunoglobulin)82784</v>
      </c>
      <c r="B9142" t="s">
        <v>409</v>
      </c>
      <c r="C9142" t="s">
        <v>170</v>
      </c>
      <c r="D9142" t="s">
        <v>168</v>
      </c>
      <c r="E9142" s="2">
        <v>195.07</v>
      </c>
      <c r="F9142" s="2">
        <v>0</v>
      </c>
      <c r="G9142">
        <v>0</v>
      </c>
      <c r="H9142">
        <v>9.3000000000000007</v>
      </c>
      <c r="I9142">
        <v>0</v>
      </c>
    </row>
    <row r="9143" spans="1:9">
      <c r="A9143" t="str">
        <f t="shared" si="143"/>
        <v>Indiv OP/60 min billable90837</v>
      </c>
      <c r="B9143" t="s">
        <v>409</v>
      </c>
      <c r="C9143" t="s">
        <v>291</v>
      </c>
      <c r="D9143" t="s">
        <v>290</v>
      </c>
      <c r="E9143" s="2">
        <v>237.59</v>
      </c>
      <c r="F9143" s="2">
        <v>95</v>
      </c>
      <c r="G9143">
        <v>200</v>
      </c>
      <c r="H9143">
        <v>71.3</v>
      </c>
      <c r="I9143">
        <v>0</v>
      </c>
    </row>
    <row r="9144" spans="1:9">
      <c r="A9144" t="str">
        <f t="shared" si="143"/>
        <v>Influenza A &amp; B by PCR87502</v>
      </c>
      <c r="B9144" t="s">
        <v>409</v>
      </c>
      <c r="C9144" t="s">
        <v>172</v>
      </c>
      <c r="D9144" t="s">
        <v>171</v>
      </c>
      <c r="E9144" s="2">
        <v>297.95</v>
      </c>
      <c r="F9144" s="2">
        <v>0</v>
      </c>
      <c r="G9144">
        <v>0</v>
      </c>
      <c r="H9144">
        <v>95.8</v>
      </c>
      <c r="I9144">
        <v>0</v>
      </c>
    </row>
    <row r="9145" spans="1:9">
      <c r="A9145" t="str">
        <f t="shared" si="143"/>
        <v>Initial Psych Consult90792</v>
      </c>
      <c r="B9145" t="s">
        <v>409</v>
      </c>
      <c r="C9145" t="s">
        <v>293</v>
      </c>
      <c r="D9145" t="s">
        <v>292</v>
      </c>
      <c r="E9145" s="2">
        <v>457.36</v>
      </c>
      <c r="F9145" s="2">
        <v>180</v>
      </c>
      <c r="G9145">
        <v>0</v>
      </c>
      <c r="H9145">
        <v>94.29</v>
      </c>
      <c r="I9145">
        <v>0</v>
      </c>
    </row>
    <row r="9146" spans="1:9">
      <c r="A9146" t="str">
        <f t="shared" si="143"/>
        <v>Inpatient Detoxification</v>
      </c>
      <c r="B9146" t="s">
        <v>409</v>
      </c>
      <c r="C9146" t="s">
        <v>294</v>
      </c>
      <c r="E9146" s="2">
        <v>1945.88</v>
      </c>
      <c r="F9146" s="2">
        <v>582.4</v>
      </c>
      <c r="G9146">
        <v>720</v>
      </c>
      <c r="H9146">
        <v>400</v>
      </c>
      <c r="I9146">
        <v>0</v>
      </c>
    </row>
    <row r="9147" spans="1:9">
      <c r="A9147" t="str">
        <f t="shared" si="143"/>
        <v>Inpatient Rehab</v>
      </c>
      <c r="B9147" t="s">
        <v>409</v>
      </c>
      <c r="C9147" t="s">
        <v>296</v>
      </c>
      <c r="E9147" s="2">
        <v>1871.03</v>
      </c>
      <c r="F9147" s="2">
        <v>546</v>
      </c>
      <c r="G9147">
        <v>620</v>
      </c>
      <c r="H9147">
        <v>317.02999999999997</v>
      </c>
      <c r="I9147">
        <v>0</v>
      </c>
    </row>
    <row r="9148" spans="1:9">
      <c r="A9148" t="str">
        <f t="shared" si="143"/>
        <v>Intensive OutpatientH0015</v>
      </c>
      <c r="B9148" t="s">
        <v>409</v>
      </c>
      <c r="C9148" t="s">
        <v>299</v>
      </c>
      <c r="D9148" t="s">
        <v>298</v>
      </c>
      <c r="E9148" s="2">
        <v>436.58</v>
      </c>
      <c r="F9148" s="2">
        <v>156</v>
      </c>
      <c r="G9148">
        <v>175</v>
      </c>
      <c r="H9148">
        <v>76.42</v>
      </c>
      <c r="I9148">
        <v>0</v>
      </c>
    </row>
    <row r="9149" spans="1:9">
      <c r="A9149" t="str">
        <f t="shared" si="143"/>
        <v>Iron83540</v>
      </c>
      <c r="B9149" t="s">
        <v>409</v>
      </c>
      <c r="C9149" t="s">
        <v>174</v>
      </c>
      <c r="D9149" t="s">
        <v>173</v>
      </c>
      <c r="E9149" s="2">
        <v>119.34</v>
      </c>
      <c r="F9149" s="2">
        <v>0</v>
      </c>
      <c r="G9149">
        <v>0</v>
      </c>
      <c r="H9149">
        <v>6.47</v>
      </c>
      <c r="I9149">
        <v>0</v>
      </c>
    </row>
    <row r="9150" spans="1:9">
      <c r="A9150" t="str">
        <f t="shared" si="143"/>
        <v>Iron Binding83550</v>
      </c>
      <c r="B9150" t="s">
        <v>409</v>
      </c>
      <c r="C9150" t="s">
        <v>176</v>
      </c>
      <c r="D9150" t="s">
        <v>175</v>
      </c>
      <c r="E9150" s="2">
        <v>168.14</v>
      </c>
      <c r="F9150" s="2">
        <v>0</v>
      </c>
      <c r="G9150">
        <v>0</v>
      </c>
      <c r="H9150">
        <v>8.74</v>
      </c>
      <c r="I9150">
        <v>0</v>
      </c>
    </row>
    <row r="9151" spans="1:9">
      <c r="A9151" t="str">
        <f t="shared" si="143"/>
        <v>LDH83615</v>
      </c>
      <c r="B9151" t="s">
        <v>409</v>
      </c>
      <c r="C9151" t="s">
        <v>332</v>
      </c>
      <c r="D9151" t="s">
        <v>331</v>
      </c>
      <c r="E9151" s="2">
        <v>131.47</v>
      </c>
      <c r="F9151" s="2">
        <v>0</v>
      </c>
      <c r="G9151">
        <v>0</v>
      </c>
      <c r="H9151">
        <v>6.04</v>
      </c>
      <c r="I9151">
        <v>0</v>
      </c>
    </row>
    <row r="9152" spans="1:9">
      <c r="A9152" t="str">
        <f t="shared" si="143"/>
        <v>Lipase83690</v>
      </c>
      <c r="B9152" t="s">
        <v>409</v>
      </c>
      <c r="C9152" t="s">
        <v>178</v>
      </c>
      <c r="D9152" t="s">
        <v>177</v>
      </c>
      <c r="E9152" s="2">
        <v>183.19</v>
      </c>
      <c r="F9152" s="2">
        <v>0</v>
      </c>
      <c r="G9152">
        <v>0</v>
      </c>
      <c r="H9152">
        <v>6.89</v>
      </c>
      <c r="I9152">
        <v>0</v>
      </c>
    </row>
    <row r="9153" spans="1:9">
      <c r="A9153" t="str">
        <f t="shared" si="143"/>
        <v>Lipid80061</v>
      </c>
      <c r="B9153" t="s">
        <v>409</v>
      </c>
      <c r="C9153" t="s">
        <v>180</v>
      </c>
      <c r="D9153" t="s">
        <v>179</v>
      </c>
      <c r="E9153" s="2">
        <v>215.54</v>
      </c>
      <c r="F9153" s="2">
        <v>0</v>
      </c>
      <c r="G9153">
        <v>0</v>
      </c>
      <c r="H9153">
        <v>13.39</v>
      </c>
      <c r="I9153">
        <v>114.49</v>
      </c>
    </row>
    <row r="9154" spans="1:9">
      <c r="A9154" t="str">
        <f t="shared" si="143"/>
        <v>Lipoprotein Electrophor83701</v>
      </c>
      <c r="B9154" t="s">
        <v>409</v>
      </c>
      <c r="C9154" t="s">
        <v>181</v>
      </c>
      <c r="D9154" t="s">
        <v>141</v>
      </c>
      <c r="E9154" s="2">
        <v>274.52</v>
      </c>
      <c r="F9154" s="2">
        <v>0</v>
      </c>
      <c r="G9154">
        <v>0</v>
      </c>
      <c r="H9154">
        <v>33.86</v>
      </c>
      <c r="I9154">
        <v>0</v>
      </c>
    </row>
    <row r="9155" spans="1:9">
      <c r="A9155" t="str">
        <f t="shared" si="143"/>
        <v>Lithium80178</v>
      </c>
      <c r="B9155" t="s">
        <v>409</v>
      </c>
      <c r="C9155" t="s">
        <v>183</v>
      </c>
      <c r="D9155" t="s">
        <v>182</v>
      </c>
      <c r="E9155" s="2">
        <v>146.15</v>
      </c>
      <c r="F9155" s="2">
        <v>0</v>
      </c>
      <c r="G9155">
        <v>0</v>
      </c>
      <c r="H9155">
        <v>6.61</v>
      </c>
      <c r="I9155">
        <v>0</v>
      </c>
    </row>
    <row r="9156" spans="1:9">
      <c r="A9156" t="str">
        <f t="shared" si="143"/>
        <v>Magnesium83735</v>
      </c>
      <c r="B9156" t="s">
        <v>409</v>
      </c>
      <c r="C9156" t="s">
        <v>334</v>
      </c>
      <c r="D9156" t="s">
        <v>333</v>
      </c>
      <c r="E9156" s="2">
        <v>120.11</v>
      </c>
      <c r="F9156" s="2">
        <v>0</v>
      </c>
      <c r="G9156">
        <v>0</v>
      </c>
      <c r="H9156">
        <v>6.7</v>
      </c>
      <c r="I9156">
        <v>0</v>
      </c>
    </row>
    <row r="9157" spans="1:9">
      <c r="A9157" t="str">
        <f t="shared" si="143"/>
        <v>Neisseria Gonorrhoeae, AMP PROB87591</v>
      </c>
      <c r="B9157" t="s">
        <v>409</v>
      </c>
      <c r="C9157" t="s">
        <v>335</v>
      </c>
      <c r="D9157" t="s">
        <v>319</v>
      </c>
      <c r="E9157" s="2">
        <v>135.88</v>
      </c>
      <c r="F9157" s="2">
        <v>0</v>
      </c>
      <c r="G9157">
        <v>0</v>
      </c>
      <c r="H9157">
        <v>35.090000000000003</v>
      </c>
      <c r="I9157">
        <v>0</v>
      </c>
    </row>
    <row r="9158" spans="1:9">
      <c r="A9158" t="str">
        <f t="shared" si="143"/>
        <v>Occult Blood (Diagnostic)82272</v>
      </c>
      <c r="B9158" t="s">
        <v>409</v>
      </c>
      <c r="C9158" t="s">
        <v>185</v>
      </c>
      <c r="D9158" t="s">
        <v>184</v>
      </c>
      <c r="E9158" s="2">
        <v>68.63</v>
      </c>
      <c r="F9158" s="2">
        <v>0</v>
      </c>
      <c r="G9158">
        <v>0</v>
      </c>
      <c r="H9158">
        <v>4.2300000000000004</v>
      </c>
      <c r="I9158">
        <v>0</v>
      </c>
    </row>
    <row r="9159" spans="1:9">
      <c r="A9159" t="str">
        <f t="shared" ref="A9159:A9222" si="144">C9159&amp;D9159</f>
        <v>Occult Blood (Screen)82270</v>
      </c>
      <c r="B9159" t="s">
        <v>409</v>
      </c>
      <c r="C9159" t="s">
        <v>187</v>
      </c>
      <c r="D9159" t="s">
        <v>186</v>
      </c>
      <c r="E9159" s="2">
        <v>21.22</v>
      </c>
      <c r="F9159" s="2">
        <v>0</v>
      </c>
      <c r="G9159">
        <v>0</v>
      </c>
      <c r="H9159">
        <v>4.38</v>
      </c>
      <c r="I9159">
        <v>0</v>
      </c>
    </row>
    <row r="9160" spans="1:9">
      <c r="A9160" t="str">
        <f t="shared" si="144"/>
        <v>Ova &amp; Parasite - Comprehensive Study - Send Out87177</v>
      </c>
      <c r="B9160" t="s">
        <v>409</v>
      </c>
      <c r="C9160" t="s">
        <v>191</v>
      </c>
      <c r="D9160" t="s">
        <v>190</v>
      </c>
      <c r="E9160" s="2">
        <v>22.05</v>
      </c>
      <c r="F9160" s="2">
        <v>0</v>
      </c>
      <c r="G9160">
        <v>0</v>
      </c>
      <c r="H9160">
        <v>8.9</v>
      </c>
      <c r="I9160">
        <v>0</v>
      </c>
    </row>
    <row r="9161" spans="1:9">
      <c r="A9161" t="str">
        <f t="shared" si="144"/>
        <v>Pharmacy Charge</v>
      </c>
      <c r="B9161" t="s">
        <v>409</v>
      </c>
      <c r="C9161" t="s">
        <v>302</v>
      </c>
      <c r="E9161" s="2">
        <v>32.32</v>
      </c>
      <c r="F9161" s="2">
        <v>0</v>
      </c>
      <c r="G9161">
        <v>0</v>
      </c>
      <c r="H9161">
        <v>0</v>
      </c>
      <c r="I9161">
        <v>0</v>
      </c>
    </row>
    <row r="9162" spans="1:9">
      <c r="A9162" t="str">
        <f t="shared" si="144"/>
        <v>Phenobarbital80184</v>
      </c>
      <c r="B9162" t="s">
        <v>409</v>
      </c>
      <c r="C9162" t="s">
        <v>195</v>
      </c>
      <c r="D9162" t="s">
        <v>194</v>
      </c>
      <c r="E9162" s="2">
        <v>189.27</v>
      </c>
      <c r="F9162" s="2">
        <v>0</v>
      </c>
      <c r="G9162">
        <v>0</v>
      </c>
      <c r="H9162">
        <v>15.3</v>
      </c>
      <c r="I9162">
        <v>0</v>
      </c>
    </row>
    <row r="9163" spans="1:9">
      <c r="A9163" t="str">
        <f t="shared" si="144"/>
        <v>Phenytoin (Dilantin)80185</v>
      </c>
      <c r="B9163" t="s">
        <v>409</v>
      </c>
      <c r="C9163" t="s">
        <v>197</v>
      </c>
      <c r="D9163" t="s">
        <v>196</v>
      </c>
      <c r="E9163" s="2">
        <v>206.44</v>
      </c>
      <c r="F9163" s="2">
        <v>0</v>
      </c>
      <c r="G9163">
        <v>0</v>
      </c>
      <c r="H9163">
        <v>13.25</v>
      </c>
      <c r="I9163">
        <v>0</v>
      </c>
    </row>
    <row r="9164" spans="1:9">
      <c r="A9164" t="str">
        <f t="shared" si="144"/>
        <v>Phosphorus Serum84100</v>
      </c>
      <c r="B9164" t="s">
        <v>409</v>
      </c>
      <c r="C9164" t="s">
        <v>337</v>
      </c>
      <c r="D9164" t="s">
        <v>336</v>
      </c>
      <c r="E9164" s="2">
        <v>119.34</v>
      </c>
      <c r="F9164" s="2">
        <v>0</v>
      </c>
      <c r="G9164">
        <v>0</v>
      </c>
      <c r="H9164">
        <v>4.74</v>
      </c>
      <c r="I9164">
        <v>0</v>
      </c>
    </row>
    <row r="9165" spans="1:9">
      <c r="A9165" t="str">
        <f t="shared" si="144"/>
        <v>Potassium84132</v>
      </c>
      <c r="B9165" t="s">
        <v>409</v>
      </c>
      <c r="C9165" t="s">
        <v>199</v>
      </c>
      <c r="D9165" t="s">
        <v>198</v>
      </c>
      <c r="E9165" s="2">
        <v>87.1</v>
      </c>
      <c r="F9165" s="2">
        <v>0</v>
      </c>
      <c r="G9165">
        <v>0</v>
      </c>
      <c r="H9165">
        <v>4.76</v>
      </c>
      <c r="I9165">
        <v>0</v>
      </c>
    </row>
    <row r="9166" spans="1:9">
      <c r="A9166" t="str">
        <f t="shared" si="144"/>
        <v>Prealbumin84134</v>
      </c>
      <c r="B9166" t="s">
        <v>409</v>
      </c>
      <c r="C9166" t="s">
        <v>203</v>
      </c>
      <c r="D9166" t="s">
        <v>202</v>
      </c>
      <c r="E9166" s="2">
        <v>183.29</v>
      </c>
      <c r="F9166" s="2">
        <v>0</v>
      </c>
      <c r="G9166">
        <v>0</v>
      </c>
      <c r="H9166">
        <v>14.59</v>
      </c>
      <c r="I9166">
        <v>0</v>
      </c>
    </row>
    <row r="9167" spans="1:9">
      <c r="A9167" t="str">
        <f t="shared" si="144"/>
        <v>Progesterone84144</v>
      </c>
      <c r="B9167" t="s">
        <v>409</v>
      </c>
      <c r="C9167" t="s">
        <v>205</v>
      </c>
      <c r="D9167" t="s">
        <v>204</v>
      </c>
      <c r="E9167" s="2">
        <v>267.91000000000003</v>
      </c>
      <c r="F9167" s="2">
        <v>0</v>
      </c>
      <c r="G9167">
        <v>0</v>
      </c>
      <c r="H9167">
        <v>20.86</v>
      </c>
      <c r="I9167">
        <v>0</v>
      </c>
    </row>
    <row r="9168" spans="1:9">
      <c r="A9168" t="str">
        <f t="shared" si="144"/>
        <v>Prolactin84146</v>
      </c>
      <c r="B9168" t="s">
        <v>409</v>
      </c>
      <c r="C9168" t="s">
        <v>207</v>
      </c>
      <c r="D9168" t="s">
        <v>206</v>
      </c>
      <c r="E9168" s="2">
        <v>398.56</v>
      </c>
      <c r="F9168" s="2">
        <v>0</v>
      </c>
      <c r="G9168">
        <v>0</v>
      </c>
      <c r="H9168">
        <v>19.38</v>
      </c>
      <c r="I9168">
        <v>0</v>
      </c>
    </row>
    <row r="9169" spans="1:9">
      <c r="A9169" t="str">
        <f t="shared" si="144"/>
        <v>Prothrombin Time85610</v>
      </c>
      <c r="B9169" t="s">
        <v>409</v>
      </c>
      <c r="C9169" t="s">
        <v>209</v>
      </c>
      <c r="D9169" t="s">
        <v>208</v>
      </c>
      <c r="E9169" s="2">
        <v>54.12</v>
      </c>
      <c r="F9169" s="2">
        <v>0</v>
      </c>
      <c r="G9169">
        <v>0</v>
      </c>
      <c r="H9169">
        <v>4.29</v>
      </c>
      <c r="I9169">
        <v>125.71</v>
      </c>
    </row>
    <row r="9170" spans="1:9">
      <c r="A9170" t="str">
        <f t="shared" si="144"/>
        <v>PSA, Total84153</v>
      </c>
      <c r="B9170" t="s">
        <v>409</v>
      </c>
      <c r="C9170" t="s">
        <v>211</v>
      </c>
      <c r="D9170" t="s">
        <v>210</v>
      </c>
      <c r="E9170" s="2">
        <v>251.37</v>
      </c>
      <c r="F9170" s="2">
        <v>0</v>
      </c>
      <c r="G9170">
        <v>0</v>
      </c>
      <c r="H9170">
        <v>18.39</v>
      </c>
      <c r="I9170">
        <v>0</v>
      </c>
    </row>
    <row r="9171" spans="1:9">
      <c r="A9171" t="str">
        <f t="shared" si="144"/>
        <v>PSA, Total, ScreenG0103</v>
      </c>
      <c r="B9171" t="s">
        <v>409</v>
      </c>
      <c r="C9171" t="s">
        <v>213</v>
      </c>
      <c r="D9171" t="s">
        <v>212</v>
      </c>
      <c r="E9171" s="2">
        <v>251.37</v>
      </c>
      <c r="F9171" s="2">
        <v>0</v>
      </c>
      <c r="G9171">
        <v>0</v>
      </c>
      <c r="H9171">
        <v>134.06</v>
      </c>
      <c r="I9171">
        <v>0</v>
      </c>
    </row>
    <row r="9172" spans="1:9">
      <c r="A9172" t="str">
        <f t="shared" si="144"/>
        <v>PTH Intact83970</v>
      </c>
      <c r="B9172" t="s">
        <v>409</v>
      </c>
      <c r="C9172" t="s">
        <v>215</v>
      </c>
      <c r="D9172" t="s">
        <v>214</v>
      </c>
      <c r="E9172" s="2">
        <v>595.89</v>
      </c>
      <c r="F9172" s="2">
        <v>0</v>
      </c>
      <c r="G9172">
        <v>0</v>
      </c>
      <c r="H9172">
        <v>41.28</v>
      </c>
      <c r="I9172">
        <v>0</v>
      </c>
    </row>
    <row r="9173" spans="1:9">
      <c r="A9173" t="str">
        <f t="shared" si="144"/>
        <v>Renal Function80069</v>
      </c>
      <c r="B9173" t="s">
        <v>409</v>
      </c>
      <c r="C9173" t="s">
        <v>220</v>
      </c>
      <c r="D9173" t="s">
        <v>219</v>
      </c>
      <c r="E9173" s="2">
        <v>266.26</v>
      </c>
      <c r="F9173" s="2">
        <v>0</v>
      </c>
      <c r="G9173">
        <v>0</v>
      </c>
      <c r="H9173">
        <v>8.68</v>
      </c>
      <c r="I9173">
        <v>0</v>
      </c>
    </row>
    <row r="9174" spans="1:9">
      <c r="A9174" t="str">
        <f t="shared" si="144"/>
        <v>Residential</v>
      </c>
      <c r="B9174" t="s">
        <v>409</v>
      </c>
      <c r="C9174" t="s">
        <v>304</v>
      </c>
      <c r="E9174" s="2">
        <v>1251.52</v>
      </c>
      <c r="F9174" s="2">
        <v>546</v>
      </c>
      <c r="G9174">
        <v>351.25</v>
      </c>
      <c r="H9174">
        <v>275</v>
      </c>
      <c r="I9174">
        <v>0</v>
      </c>
    </row>
    <row r="9175" spans="1:9">
      <c r="A9175" t="str">
        <f t="shared" si="144"/>
        <v>Respiratory viral panel PCR87632</v>
      </c>
      <c r="B9175" t="s">
        <v>409</v>
      </c>
      <c r="C9175" t="s">
        <v>222</v>
      </c>
      <c r="D9175" t="s">
        <v>221</v>
      </c>
      <c r="E9175" s="2">
        <v>210.3</v>
      </c>
      <c r="F9175" s="2">
        <v>0</v>
      </c>
      <c r="G9175">
        <v>0</v>
      </c>
      <c r="H9175">
        <v>112.16</v>
      </c>
      <c r="I9175">
        <v>0</v>
      </c>
    </row>
    <row r="9176" spans="1:9">
      <c r="A9176" t="str">
        <f t="shared" si="144"/>
        <v>RPR86592</v>
      </c>
      <c r="B9176" t="s">
        <v>409</v>
      </c>
      <c r="C9176" t="s">
        <v>224</v>
      </c>
      <c r="D9176" t="s">
        <v>223</v>
      </c>
      <c r="E9176" s="2">
        <v>42.26</v>
      </c>
      <c r="F9176" s="2">
        <v>0</v>
      </c>
      <c r="G9176">
        <v>0</v>
      </c>
      <c r="H9176">
        <v>4.2699999999999996</v>
      </c>
      <c r="I9176">
        <v>0</v>
      </c>
    </row>
    <row r="9177" spans="1:9">
      <c r="A9177" t="str">
        <f t="shared" si="144"/>
        <v>RPR86592</v>
      </c>
      <c r="B9177" t="s">
        <v>409</v>
      </c>
      <c r="C9177" t="s">
        <v>224</v>
      </c>
      <c r="D9177" t="s">
        <v>223</v>
      </c>
      <c r="E9177" s="2">
        <v>40.25</v>
      </c>
      <c r="F9177" s="2">
        <v>0</v>
      </c>
      <c r="G9177">
        <v>0</v>
      </c>
      <c r="H9177">
        <v>4.2699999999999996</v>
      </c>
      <c r="I9177">
        <v>0</v>
      </c>
    </row>
    <row r="9178" spans="1:9">
      <c r="A9178" t="str">
        <f t="shared" si="144"/>
        <v>Sed Rate/Westergreen85652</v>
      </c>
      <c r="B9178" t="s">
        <v>409</v>
      </c>
      <c r="C9178" t="s">
        <v>228</v>
      </c>
      <c r="D9178" t="s">
        <v>227</v>
      </c>
      <c r="E9178" s="2">
        <v>66.150000000000006</v>
      </c>
      <c r="F9178" s="2">
        <v>0</v>
      </c>
      <c r="G9178">
        <v>0</v>
      </c>
      <c r="H9178">
        <v>2.7</v>
      </c>
      <c r="I9178">
        <v>0</v>
      </c>
    </row>
    <row r="9179" spans="1:9">
      <c r="A9179" t="str">
        <f t="shared" si="144"/>
        <v>Sensitivity, MIC87186</v>
      </c>
      <c r="B9179" t="s">
        <v>409</v>
      </c>
      <c r="C9179" t="s">
        <v>230</v>
      </c>
      <c r="D9179" t="s">
        <v>229</v>
      </c>
      <c r="E9179" s="2">
        <v>146.15</v>
      </c>
      <c r="F9179" s="2">
        <v>0</v>
      </c>
      <c r="G9179">
        <v>0</v>
      </c>
      <c r="H9179">
        <v>8.65</v>
      </c>
      <c r="I9179">
        <v>0</v>
      </c>
    </row>
    <row r="9180" spans="1:9">
      <c r="A9180" t="str">
        <f t="shared" si="144"/>
        <v>Sodium84295</v>
      </c>
      <c r="B9180" t="s">
        <v>409</v>
      </c>
      <c r="C9180" t="s">
        <v>232</v>
      </c>
      <c r="D9180" t="s">
        <v>231</v>
      </c>
      <c r="E9180" s="2">
        <v>75.53</v>
      </c>
      <c r="F9180" s="2">
        <v>0</v>
      </c>
      <c r="G9180">
        <v>0</v>
      </c>
      <c r="H9180">
        <v>4.8099999999999996</v>
      </c>
      <c r="I9180">
        <v>0</v>
      </c>
    </row>
    <row r="9181" spans="1:9">
      <c r="A9181" t="str">
        <f t="shared" si="144"/>
        <v>Sputum Culture/GS87070</v>
      </c>
      <c r="B9181" t="s">
        <v>409</v>
      </c>
      <c r="C9181" t="s">
        <v>237</v>
      </c>
      <c r="D9181" t="s">
        <v>90</v>
      </c>
      <c r="E9181" s="2">
        <v>217.47</v>
      </c>
      <c r="F9181" s="2">
        <v>0</v>
      </c>
      <c r="G9181">
        <v>0</v>
      </c>
      <c r="H9181">
        <v>8.6199999999999992</v>
      </c>
      <c r="I9181">
        <v>0</v>
      </c>
    </row>
    <row r="9182" spans="1:9">
      <c r="A9182" t="str">
        <f t="shared" si="144"/>
        <v>Strep A Culture (Throat)87081</v>
      </c>
      <c r="B9182" t="s">
        <v>409</v>
      </c>
      <c r="C9182" t="s">
        <v>238</v>
      </c>
      <c r="D9182" t="s">
        <v>126</v>
      </c>
      <c r="E9182" s="2">
        <v>121.55</v>
      </c>
      <c r="F9182" s="2">
        <v>0</v>
      </c>
      <c r="G9182">
        <v>0</v>
      </c>
      <c r="H9182">
        <v>6.63</v>
      </c>
      <c r="I9182">
        <v>0</v>
      </c>
    </row>
    <row r="9183" spans="1:9">
      <c r="A9183" t="str">
        <f t="shared" si="144"/>
        <v>Strep B Culture (Genital)87081</v>
      </c>
      <c r="B9183" t="s">
        <v>409</v>
      </c>
      <c r="C9183" t="s">
        <v>239</v>
      </c>
      <c r="D9183" t="s">
        <v>126</v>
      </c>
      <c r="E9183" s="2">
        <v>121.55</v>
      </c>
      <c r="F9183" s="2">
        <v>0</v>
      </c>
      <c r="G9183">
        <v>0</v>
      </c>
      <c r="H9183">
        <v>6.63</v>
      </c>
      <c r="I9183">
        <v>0</v>
      </c>
    </row>
    <row r="9184" spans="1:9">
      <c r="A9184" t="str">
        <f t="shared" si="144"/>
        <v>T3 Uptake84479</v>
      </c>
      <c r="B9184" t="s">
        <v>409</v>
      </c>
      <c r="C9184" t="s">
        <v>339</v>
      </c>
      <c r="D9184" t="s">
        <v>338</v>
      </c>
      <c r="E9184" s="2">
        <v>139.74</v>
      </c>
      <c r="F9184" s="2">
        <v>0</v>
      </c>
      <c r="G9184">
        <v>0</v>
      </c>
      <c r="H9184">
        <v>6.47</v>
      </c>
      <c r="I9184">
        <v>0</v>
      </c>
    </row>
    <row r="9185" spans="1:9">
      <c r="A9185" t="str">
        <f t="shared" si="144"/>
        <v>T3; Total84480</v>
      </c>
      <c r="B9185" t="s">
        <v>409</v>
      </c>
      <c r="C9185" t="s">
        <v>241</v>
      </c>
      <c r="D9185" t="s">
        <v>240</v>
      </c>
      <c r="E9185" s="2">
        <v>287.95999999999998</v>
      </c>
      <c r="F9185" s="2">
        <v>0</v>
      </c>
      <c r="G9185">
        <v>0</v>
      </c>
      <c r="H9185">
        <v>14.18</v>
      </c>
      <c r="I9185">
        <v>0</v>
      </c>
    </row>
    <row r="9186" spans="1:9">
      <c r="A9186" t="str">
        <f t="shared" si="144"/>
        <v>T4 (Thyroxine)84436</v>
      </c>
      <c r="B9186" t="s">
        <v>409</v>
      </c>
      <c r="C9186" t="s">
        <v>341</v>
      </c>
      <c r="D9186" t="s">
        <v>340</v>
      </c>
      <c r="E9186" s="2">
        <v>171.72</v>
      </c>
      <c r="F9186" s="2">
        <v>0</v>
      </c>
      <c r="G9186">
        <v>0</v>
      </c>
      <c r="H9186">
        <v>6.87</v>
      </c>
      <c r="I9186">
        <v>215.5</v>
      </c>
    </row>
    <row r="9187" spans="1:9">
      <c r="A9187" t="str">
        <f t="shared" si="144"/>
        <v>TB Culture (AFB)87116</v>
      </c>
      <c r="B9187" t="s">
        <v>409</v>
      </c>
      <c r="C9187" t="s">
        <v>243</v>
      </c>
      <c r="D9187" t="s">
        <v>242</v>
      </c>
      <c r="E9187" s="2">
        <v>276.45</v>
      </c>
      <c r="F9187" s="2">
        <v>0</v>
      </c>
      <c r="G9187">
        <v>0</v>
      </c>
      <c r="H9187">
        <v>10.8</v>
      </c>
      <c r="I9187">
        <v>0</v>
      </c>
    </row>
    <row r="9188" spans="1:9">
      <c r="A9188" t="str">
        <f t="shared" si="144"/>
        <v>Testosterone; Total84403</v>
      </c>
      <c r="B9188" t="s">
        <v>409</v>
      </c>
      <c r="C9188" t="s">
        <v>245</v>
      </c>
      <c r="D9188" t="s">
        <v>244</v>
      </c>
      <c r="E9188" s="2">
        <v>294.33</v>
      </c>
      <c r="F9188" s="2">
        <v>0</v>
      </c>
      <c r="G9188">
        <v>0</v>
      </c>
      <c r="H9188">
        <v>25.81</v>
      </c>
      <c r="I9188">
        <v>0</v>
      </c>
    </row>
    <row r="9189" spans="1:9">
      <c r="A9189" t="str">
        <f t="shared" si="144"/>
        <v>Theophylline80198</v>
      </c>
      <c r="B9189" t="s">
        <v>409</v>
      </c>
      <c r="C9189" t="s">
        <v>247</v>
      </c>
      <c r="D9189" t="s">
        <v>246</v>
      </c>
      <c r="E9189" s="2">
        <v>204.79</v>
      </c>
      <c r="F9189" s="2">
        <v>0</v>
      </c>
      <c r="G9189">
        <v>0</v>
      </c>
      <c r="H9189">
        <v>14.14</v>
      </c>
      <c r="I9189">
        <v>0</v>
      </c>
    </row>
    <row r="9190" spans="1:9">
      <c r="A9190" t="str">
        <f t="shared" si="144"/>
        <v>Total Protein84155</v>
      </c>
      <c r="B9190" t="s">
        <v>409</v>
      </c>
      <c r="C9190" t="s">
        <v>249</v>
      </c>
      <c r="D9190" t="s">
        <v>248</v>
      </c>
      <c r="E9190" s="2">
        <v>110.25</v>
      </c>
      <c r="F9190" s="2">
        <v>0</v>
      </c>
      <c r="G9190">
        <v>0</v>
      </c>
      <c r="H9190">
        <v>3.67</v>
      </c>
      <c r="I9190">
        <v>0</v>
      </c>
    </row>
    <row r="9191" spans="1:9">
      <c r="A9191" t="str">
        <f t="shared" si="144"/>
        <v>Triglycerides84478</v>
      </c>
      <c r="B9191" t="s">
        <v>409</v>
      </c>
      <c r="C9191" t="s">
        <v>343</v>
      </c>
      <c r="D9191" t="s">
        <v>342</v>
      </c>
      <c r="E9191" s="2">
        <v>27.78</v>
      </c>
      <c r="F9191" s="2">
        <v>0</v>
      </c>
      <c r="G9191">
        <v>0</v>
      </c>
      <c r="H9191">
        <v>5.74</v>
      </c>
      <c r="I9191">
        <v>0</v>
      </c>
    </row>
    <row r="9192" spans="1:9">
      <c r="A9192" t="str">
        <f t="shared" si="144"/>
        <v>Troponin84484</v>
      </c>
      <c r="B9192" t="s">
        <v>409</v>
      </c>
      <c r="C9192" t="s">
        <v>255</v>
      </c>
      <c r="D9192" t="s">
        <v>254</v>
      </c>
      <c r="E9192" s="2">
        <v>236.49</v>
      </c>
      <c r="F9192" s="2">
        <v>0</v>
      </c>
      <c r="G9192">
        <v>0</v>
      </c>
      <c r="H9192">
        <v>12.47</v>
      </c>
      <c r="I9192">
        <v>0</v>
      </c>
    </row>
    <row r="9193" spans="1:9">
      <c r="A9193" t="str">
        <f t="shared" si="144"/>
        <v>TSH84443</v>
      </c>
      <c r="B9193" t="s">
        <v>409</v>
      </c>
      <c r="C9193" t="s">
        <v>797</v>
      </c>
      <c r="D9193" t="s">
        <v>256</v>
      </c>
      <c r="E9193" s="2">
        <v>40.25</v>
      </c>
      <c r="F9193" s="2">
        <v>0</v>
      </c>
      <c r="G9193">
        <v>0</v>
      </c>
      <c r="H9193">
        <v>16.8</v>
      </c>
      <c r="I9193">
        <v>269.38</v>
      </c>
    </row>
    <row r="9194" spans="1:9">
      <c r="A9194" t="str">
        <f t="shared" si="144"/>
        <v>TSH (Thyroid Stim Horm)84443</v>
      </c>
      <c r="B9194" t="s">
        <v>409</v>
      </c>
      <c r="C9194" t="s">
        <v>257</v>
      </c>
      <c r="D9194" t="s">
        <v>256</v>
      </c>
      <c r="E9194" s="2">
        <v>149.91999999999999</v>
      </c>
      <c r="F9194" s="2">
        <v>0</v>
      </c>
      <c r="G9194">
        <v>0</v>
      </c>
      <c r="H9194">
        <v>16.8</v>
      </c>
      <c r="I9194">
        <v>1680.92</v>
      </c>
    </row>
    <row r="9195" spans="1:9">
      <c r="A9195" t="str">
        <f t="shared" si="144"/>
        <v>Uric Acid -Blood84550</v>
      </c>
      <c r="B9195" t="s">
        <v>409</v>
      </c>
      <c r="C9195" t="s">
        <v>345</v>
      </c>
      <c r="D9195" t="s">
        <v>344</v>
      </c>
      <c r="E9195" s="2">
        <v>22</v>
      </c>
      <c r="F9195" s="2">
        <v>0</v>
      </c>
      <c r="G9195">
        <v>0</v>
      </c>
      <c r="H9195">
        <v>4.5199999999999996</v>
      </c>
      <c r="I9195">
        <v>1616.27</v>
      </c>
    </row>
    <row r="9196" spans="1:9">
      <c r="A9196" t="str">
        <f t="shared" si="144"/>
        <v>Urinalysis81003</v>
      </c>
      <c r="B9196" t="s">
        <v>409</v>
      </c>
      <c r="C9196" t="s">
        <v>259</v>
      </c>
      <c r="D9196" t="s">
        <v>258</v>
      </c>
      <c r="E9196" s="2">
        <v>42.26</v>
      </c>
      <c r="F9196" s="2">
        <v>0</v>
      </c>
      <c r="G9196">
        <v>0</v>
      </c>
      <c r="H9196">
        <v>2.25</v>
      </c>
      <c r="I9196">
        <v>282.85000000000002</v>
      </c>
    </row>
    <row r="9197" spans="1:9">
      <c r="A9197" t="str">
        <f t="shared" si="144"/>
        <v>Urinalysis81003</v>
      </c>
      <c r="B9197" t="s">
        <v>409</v>
      </c>
      <c r="C9197" t="s">
        <v>259</v>
      </c>
      <c r="D9197" t="s">
        <v>258</v>
      </c>
      <c r="E9197" s="2">
        <v>40.25</v>
      </c>
      <c r="F9197" s="2">
        <v>0</v>
      </c>
      <c r="G9197">
        <v>0</v>
      </c>
      <c r="H9197">
        <v>2.25</v>
      </c>
      <c r="I9197">
        <v>0</v>
      </c>
    </row>
    <row r="9198" spans="1:9">
      <c r="A9198" t="str">
        <f t="shared" si="144"/>
        <v>Valproate (Depakane)80164</v>
      </c>
      <c r="B9198" t="s">
        <v>409</v>
      </c>
      <c r="C9198" t="s">
        <v>262</v>
      </c>
      <c r="D9198" t="s">
        <v>261</v>
      </c>
      <c r="E9198" s="2">
        <v>206.92</v>
      </c>
      <c r="F9198" s="2">
        <v>0</v>
      </c>
      <c r="G9198">
        <v>0</v>
      </c>
      <c r="H9198">
        <v>13.54</v>
      </c>
      <c r="I9198">
        <v>0</v>
      </c>
    </row>
    <row r="9199" spans="1:9">
      <c r="A9199" t="str">
        <f t="shared" si="144"/>
        <v>Vitamin B1282607</v>
      </c>
      <c r="B9199" t="s">
        <v>409</v>
      </c>
      <c r="C9199" t="s">
        <v>266</v>
      </c>
      <c r="D9199" t="s">
        <v>265</v>
      </c>
      <c r="E9199" s="2">
        <v>214.16</v>
      </c>
      <c r="F9199" s="2">
        <v>0</v>
      </c>
      <c r="G9199">
        <v>0</v>
      </c>
      <c r="H9199">
        <v>15.08</v>
      </c>
      <c r="I9199">
        <v>0</v>
      </c>
    </row>
    <row r="9200" spans="1:9">
      <c r="A9200" t="str">
        <f t="shared" si="144"/>
        <v>Vitamin D 25 OH82306</v>
      </c>
      <c r="B9200" t="s">
        <v>409</v>
      </c>
      <c r="C9200" t="s">
        <v>268</v>
      </c>
      <c r="D9200" t="s">
        <v>267</v>
      </c>
      <c r="E9200" s="2">
        <v>293.75</v>
      </c>
      <c r="F9200" s="2">
        <v>0</v>
      </c>
      <c r="G9200">
        <v>0</v>
      </c>
      <c r="H9200">
        <v>29.6</v>
      </c>
      <c r="I9200">
        <v>0</v>
      </c>
    </row>
    <row r="9201" spans="1:9">
      <c r="A9201" t="str">
        <f t="shared" si="144"/>
        <v>ABO &amp; RH86901</v>
      </c>
      <c r="B9201" t="s">
        <v>410</v>
      </c>
      <c r="C9201" t="s">
        <v>4</v>
      </c>
      <c r="D9201" t="s">
        <v>3</v>
      </c>
      <c r="E9201" s="2">
        <v>56.78</v>
      </c>
      <c r="F9201" s="2">
        <v>0</v>
      </c>
      <c r="G9201">
        <v>0</v>
      </c>
      <c r="H9201">
        <v>2.99</v>
      </c>
      <c r="I9201">
        <v>0</v>
      </c>
    </row>
    <row r="9202" spans="1:9">
      <c r="A9202" t="str">
        <f t="shared" si="144"/>
        <v>Acute Hepatitis80074</v>
      </c>
      <c r="B9202" t="s">
        <v>410</v>
      </c>
      <c r="C9202" t="s">
        <v>7</v>
      </c>
      <c r="D9202" t="s">
        <v>6</v>
      </c>
      <c r="E9202" s="2">
        <v>105</v>
      </c>
      <c r="F9202" s="2">
        <v>100</v>
      </c>
      <c r="G9202">
        <v>0</v>
      </c>
      <c r="H9202">
        <v>100</v>
      </c>
      <c r="I9202">
        <v>0</v>
      </c>
    </row>
    <row r="9203" spans="1:9">
      <c r="A9203" t="str">
        <f t="shared" si="144"/>
        <v>Albumin; Serum82040</v>
      </c>
      <c r="B9203" t="s">
        <v>410</v>
      </c>
      <c r="C9203" t="s">
        <v>12</v>
      </c>
      <c r="D9203" t="s">
        <v>11</v>
      </c>
      <c r="E9203" s="2">
        <v>80.459999999999994</v>
      </c>
      <c r="F9203" s="2">
        <v>0</v>
      </c>
      <c r="G9203">
        <v>0</v>
      </c>
      <c r="H9203">
        <v>4.95</v>
      </c>
      <c r="I9203">
        <v>0</v>
      </c>
    </row>
    <row r="9204" spans="1:9">
      <c r="A9204" t="str">
        <f t="shared" si="144"/>
        <v>Aldosterone (Serum)82088</v>
      </c>
      <c r="B9204" t="s">
        <v>410</v>
      </c>
      <c r="C9204" t="s">
        <v>14</v>
      </c>
      <c r="D9204" t="s">
        <v>13</v>
      </c>
      <c r="E9204" s="2">
        <v>505.5</v>
      </c>
      <c r="F9204" s="2">
        <v>0</v>
      </c>
      <c r="G9204">
        <v>0</v>
      </c>
      <c r="H9204">
        <v>40.75</v>
      </c>
      <c r="I9204">
        <v>0</v>
      </c>
    </row>
    <row r="9205" spans="1:9">
      <c r="A9205" t="str">
        <f t="shared" si="144"/>
        <v>Alkaline Phosphatase84075</v>
      </c>
      <c r="B9205" t="s">
        <v>410</v>
      </c>
      <c r="C9205" t="s">
        <v>16</v>
      </c>
      <c r="D9205" t="s">
        <v>15</v>
      </c>
      <c r="E9205" s="2">
        <v>335.99</v>
      </c>
      <c r="F9205" s="2">
        <v>0</v>
      </c>
      <c r="G9205">
        <v>0</v>
      </c>
      <c r="H9205">
        <v>5.18</v>
      </c>
      <c r="I9205">
        <v>0</v>
      </c>
    </row>
    <row r="9206" spans="1:9">
      <c r="A9206" t="str">
        <f t="shared" si="144"/>
        <v>ALT (SGPT)84460</v>
      </c>
      <c r="B9206" t="s">
        <v>410</v>
      </c>
      <c r="C9206" t="s">
        <v>18</v>
      </c>
      <c r="D9206" t="s">
        <v>17</v>
      </c>
      <c r="E9206" s="2">
        <v>72.06</v>
      </c>
      <c r="F9206" s="2">
        <v>0</v>
      </c>
      <c r="G9206">
        <v>0</v>
      </c>
      <c r="H9206">
        <v>5.3</v>
      </c>
      <c r="I9206">
        <v>0</v>
      </c>
    </row>
    <row r="9207" spans="1:9">
      <c r="A9207" t="str">
        <f t="shared" si="144"/>
        <v>Ammonia82140</v>
      </c>
      <c r="B9207" t="s">
        <v>410</v>
      </c>
      <c r="C9207" t="s">
        <v>20</v>
      </c>
      <c r="D9207" t="s">
        <v>19</v>
      </c>
      <c r="E9207" s="2">
        <v>186.09</v>
      </c>
      <c r="F9207" s="2">
        <v>0</v>
      </c>
      <c r="G9207">
        <v>0</v>
      </c>
      <c r="H9207">
        <v>14.57</v>
      </c>
      <c r="I9207">
        <v>0</v>
      </c>
    </row>
    <row r="9208" spans="1:9">
      <c r="A9208" t="str">
        <f t="shared" si="144"/>
        <v>Amylase (Serum)82150</v>
      </c>
      <c r="B9208" t="s">
        <v>410</v>
      </c>
      <c r="C9208" t="s">
        <v>22</v>
      </c>
      <c r="D9208" t="s">
        <v>21</v>
      </c>
      <c r="E9208" s="2">
        <v>161.78</v>
      </c>
      <c r="F9208" s="2">
        <v>0</v>
      </c>
      <c r="G9208">
        <v>0</v>
      </c>
      <c r="H9208">
        <v>6.48</v>
      </c>
      <c r="I9208">
        <v>0</v>
      </c>
    </row>
    <row r="9209" spans="1:9">
      <c r="A9209" t="str">
        <f t="shared" si="144"/>
        <v>Antibody Screen86850</v>
      </c>
      <c r="B9209" t="s">
        <v>410</v>
      </c>
      <c r="C9209" t="s">
        <v>24</v>
      </c>
      <c r="D9209" t="s">
        <v>23</v>
      </c>
      <c r="E9209" s="2">
        <v>162.34</v>
      </c>
      <c r="F9209" s="2">
        <v>0</v>
      </c>
      <c r="G9209">
        <v>0</v>
      </c>
      <c r="H9209">
        <v>9.77</v>
      </c>
      <c r="I9209">
        <v>0</v>
      </c>
    </row>
    <row r="9210" spans="1:9">
      <c r="A9210" t="str">
        <f t="shared" si="144"/>
        <v>APTT85730</v>
      </c>
      <c r="B9210" t="s">
        <v>410</v>
      </c>
      <c r="C9210" t="s">
        <v>26</v>
      </c>
      <c r="D9210" t="s">
        <v>25</v>
      </c>
      <c r="E9210" s="2">
        <v>121.55</v>
      </c>
      <c r="F9210" s="2">
        <v>0</v>
      </c>
      <c r="G9210">
        <v>0</v>
      </c>
      <c r="H9210">
        <v>6.01</v>
      </c>
      <c r="I9210">
        <v>0</v>
      </c>
    </row>
    <row r="9211" spans="1:9">
      <c r="A9211" t="str">
        <f t="shared" si="144"/>
        <v>Assessment - OutpatientH0001</v>
      </c>
      <c r="B9211" t="s">
        <v>410</v>
      </c>
      <c r="C9211" t="s">
        <v>278</v>
      </c>
      <c r="D9211" t="s">
        <v>277</v>
      </c>
      <c r="E9211" s="2">
        <v>652.77</v>
      </c>
      <c r="F9211" s="2">
        <v>288.72000000000003</v>
      </c>
      <c r="G9211">
        <v>425</v>
      </c>
      <c r="H9211">
        <v>95</v>
      </c>
      <c r="I9211">
        <v>0</v>
      </c>
    </row>
    <row r="9212" spans="1:9">
      <c r="A9212" t="str">
        <f t="shared" si="144"/>
        <v>AST (SGPT)84450</v>
      </c>
      <c r="B9212" t="s">
        <v>410</v>
      </c>
      <c r="C9212" t="s">
        <v>28</v>
      </c>
      <c r="D9212" t="s">
        <v>27</v>
      </c>
      <c r="E9212" s="2">
        <v>65.42</v>
      </c>
      <c r="F9212" s="2">
        <v>0</v>
      </c>
      <c r="G9212">
        <v>0</v>
      </c>
      <c r="H9212">
        <v>5.18</v>
      </c>
      <c r="I9212">
        <v>0</v>
      </c>
    </row>
    <row r="9213" spans="1:9">
      <c r="A9213" t="str">
        <f t="shared" si="144"/>
        <v>Bacteria ID Other87077</v>
      </c>
      <c r="B9213" t="s">
        <v>410</v>
      </c>
      <c r="C9213" t="s">
        <v>30</v>
      </c>
      <c r="D9213" t="s">
        <v>29</v>
      </c>
      <c r="E9213" s="2">
        <v>100.88</v>
      </c>
      <c r="F9213" s="2">
        <v>0</v>
      </c>
      <c r="G9213">
        <v>0</v>
      </c>
      <c r="H9213">
        <v>8.08</v>
      </c>
      <c r="I9213">
        <v>0</v>
      </c>
    </row>
    <row r="9214" spans="1:9">
      <c r="A9214" t="str">
        <f t="shared" si="144"/>
        <v>Bacteria ID Urine87088</v>
      </c>
      <c r="B9214" t="s">
        <v>410</v>
      </c>
      <c r="C9214" t="s">
        <v>32</v>
      </c>
      <c r="D9214" t="s">
        <v>31</v>
      </c>
      <c r="E9214" s="2">
        <v>195.07</v>
      </c>
      <c r="F9214" s="2">
        <v>0</v>
      </c>
      <c r="G9214">
        <v>0</v>
      </c>
      <c r="H9214">
        <v>8.09</v>
      </c>
      <c r="I9214">
        <v>0</v>
      </c>
    </row>
    <row r="9215" spans="1:9">
      <c r="A9215" t="str">
        <f t="shared" si="144"/>
        <v>Bacteria ID, Anaerobe87076</v>
      </c>
      <c r="B9215" t="s">
        <v>410</v>
      </c>
      <c r="C9215" t="s">
        <v>35</v>
      </c>
      <c r="D9215" t="s">
        <v>34</v>
      </c>
      <c r="E9215" s="2">
        <v>168.14</v>
      </c>
      <c r="F9215" s="2">
        <v>0</v>
      </c>
      <c r="G9215">
        <v>0</v>
      </c>
      <c r="H9215">
        <v>8.08</v>
      </c>
      <c r="I9215">
        <v>0</v>
      </c>
    </row>
    <row r="9216" spans="1:9">
      <c r="A9216" t="str">
        <f t="shared" si="144"/>
        <v>Basic Metabolic Panel80048</v>
      </c>
      <c r="B9216" t="s">
        <v>410</v>
      </c>
      <c r="C9216" t="s">
        <v>37</v>
      </c>
      <c r="D9216" t="s">
        <v>36</v>
      </c>
      <c r="E9216" s="2">
        <v>174.51</v>
      </c>
      <c r="F9216" s="2">
        <v>0</v>
      </c>
      <c r="G9216">
        <v>0</v>
      </c>
      <c r="H9216">
        <v>8.4600000000000009</v>
      </c>
      <c r="I9216">
        <v>0</v>
      </c>
    </row>
    <row r="9217" spans="1:9">
      <c r="A9217" t="str">
        <f t="shared" si="144"/>
        <v>BHCG Qual Serum84703</v>
      </c>
      <c r="B9217" t="s">
        <v>410</v>
      </c>
      <c r="C9217" t="s">
        <v>39</v>
      </c>
      <c r="D9217" t="s">
        <v>38</v>
      </c>
      <c r="E9217" s="2">
        <v>125.02</v>
      </c>
      <c r="F9217" s="2">
        <v>0</v>
      </c>
      <c r="G9217">
        <v>0</v>
      </c>
      <c r="H9217">
        <v>7.52</v>
      </c>
      <c r="I9217">
        <v>0</v>
      </c>
    </row>
    <row r="9218" spans="1:9">
      <c r="A9218" t="str">
        <f t="shared" si="144"/>
        <v>BHCG Quant Serum84702</v>
      </c>
      <c r="B9218" t="s">
        <v>410</v>
      </c>
      <c r="C9218" t="s">
        <v>41</v>
      </c>
      <c r="D9218" t="s">
        <v>40</v>
      </c>
      <c r="E9218" s="2">
        <v>110.26</v>
      </c>
      <c r="F9218" s="2">
        <v>0</v>
      </c>
      <c r="G9218">
        <v>0</v>
      </c>
      <c r="H9218">
        <v>15.05</v>
      </c>
      <c r="I9218">
        <v>0</v>
      </c>
    </row>
    <row r="9219" spans="1:9">
      <c r="A9219" t="str">
        <f t="shared" si="144"/>
        <v>Bilirubin, Total82247</v>
      </c>
      <c r="B9219" t="s">
        <v>410</v>
      </c>
      <c r="C9219" t="s">
        <v>43</v>
      </c>
      <c r="D9219" t="s">
        <v>42</v>
      </c>
      <c r="E9219" s="2">
        <v>82.69</v>
      </c>
      <c r="F9219" s="2">
        <v>0</v>
      </c>
      <c r="G9219">
        <v>0</v>
      </c>
      <c r="H9219">
        <v>5.0199999999999996</v>
      </c>
      <c r="I9219">
        <v>0</v>
      </c>
    </row>
    <row r="9220" spans="1:9">
      <c r="A9220" t="str">
        <f t="shared" si="144"/>
        <v>Blood Culture87040</v>
      </c>
      <c r="B9220" t="s">
        <v>410</v>
      </c>
      <c r="C9220" t="s">
        <v>45</v>
      </c>
      <c r="D9220" t="s">
        <v>44</v>
      </c>
      <c r="E9220" s="2">
        <v>281.69</v>
      </c>
      <c r="F9220" s="2">
        <v>0</v>
      </c>
      <c r="G9220">
        <v>0</v>
      </c>
      <c r="H9220">
        <v>10.32</v>
      </c>
      <c r="I9220">
        <v>0</v>
      </c>
    </row>
    <row r="9221" spans="1:9">
      <c r="A9221" t="str">
        <f t="shared" si="144"/>
        <v>Blood Osmolality93930</v>
      </c>
      <c r="B9221" t="s">
        <v>410</v>
      </c>
      <c r="C9221" t="s">
        <v>47</v>
      </c>
      <c r="D9221" t="s">
        <v>46</v>
      </c>
      <c r="E9221" s="2">
        <v>128.16</v>
      </c>
      <c r="F9221" s="2">
        <v>0</v>
      </c>
      <c r="G9221">
        <v>0</v>
      </c>
      <c r="H9221">
        <v>68.349999999999994</v>
      </c>
      <c r="I9221">
        <v>0</v>
      </c>
    </row>
    <row r="9222" spans="1:9">
      <c r="A9222" t="str">
        <f t="shared" si="144"/>
        <v>Blood TB Test86480</v>
      </c>
      <c r="B9222" t="s">
        <v>410</v>
      </c>
      <c r="C9222" t="s">
        <v>49</v>
      </c>
      <c r="D9222" t="s">
        <v>48</v>
      </c>
      <c r="E9222" s="2">
        <v>259.92</v>
      </c>
      <c r="F9222" s="2">
        <v>0</v>
      </c>
      <c r="G9222">
        <v>0</v>
      </c>
      <c r="H9222">
        <v>61.98</v>
      </c>
      <c r="I9222">
        <v>1081.1099999999999</v>
      </c>
    </row>
    <row r="9223" spans="1:9">
      <c r="A9223" t="str">
        <f t="shared" ref="A9223:A9286" si="145">C9223&amp;D9223</f>
        <v>BNP83880</v>
      </c>
      <c r="B9223" t="s">
        <v>410</v>
      </c>
      <c r="C9223" t="s">
        <v>51</v>
      </c>
      <c r="D9223" t="s">
        <v>50</v>
      </c>
      <c r="E9223" s="2">
        <v>198.72</v>
      </c>
      <c r="F9223" s="2">
        <v>0</v>
      </c>
      <c r="G9223">
        <v>0</v>
      </c>
      <c r="H9223">
        <v>39.26</v>
      </c>
      <c r="I9223">
        <v>0</v>
      </c>
    </row>
    <row r="9224" spans="1:9">
      <c r="A9224" t="str">
        <f t="shared" si="145"/>
        <v>BUN (Urea Nitrogen)84520</v>
      </c>
      <c r="B9224" t="s">
        <v>410</v>
      </c>
      <c r="C9224" t="s">
        <v>53</v>
      </c>
      <c r="D9224" t="s">
        <v>52</v>
      </c>
      <c r="E9224" s="2">
        <v>93.48</v>
      </c>
      <c r="F9224" s="2">
        <v>0</v>
      </c>
      <c r="G9224">
        <v>0</v>
      </c>
      <c r="H9224">
        <v>3.95</v>
      </c>
      <c r="I9224">
        <v>0</v>
      </c>
    </row>
    <row r="9225" spans="1:9">
      <c r="A9225" t="str">
        <f t="shared" si="145"/>
        <v>C-Reactive Protein86140</v>
      </c>
      <c r="B9225" t="s">
        <v>410</v>
      </c>
      <c r="C9225" t="s">
        <v>55</v>
      </c>
      <c r="D9225" t="s">
        <v>54</v>
      </c>
      <c r="E9225" s="2">
        <v>216.92</v>
      </c>
      <c r="F9225" s="2">
        <v>0</v>
      </c>
      <c r="G9225">
        <v>0</v>
      </c>
      <c r="H9225">
        <v>5.18</v>
      </c>
      <c r="I9225">
        <v>0</v>
      </c>
    </row>
    <row r="9226" spans="1:9">
      <c r="A9226" t="str">
        <f t="shared" si="145"/>
        <v>C. Difficile87493</v>
      </c>
      <c r="B9226" t="s">
        <v>410</v>
      </c>
      <c r="C9226" t="s">
        <v>57</v>
      </c>
      <c r="D9226" t="s">
        <v>56</v>
      </c>
      <c r="E9226" s="2">
        <v>149.94</v>
      </c>
      <c r="F9226" s="2">
        <v>0</v>
      </c>
      <c r="G9226">
        <v>0</v>
      </c>
      <c r="H9226">
        <v>37.270000000000003</v>
      </c>
      <c r="I9226">
        <v>0</v>
      </c>
    </row>
    <row r="9227" spans="1:9">
      <c r="A9227" t="str">
        <f t="shared" si="145"/>
        <v>C. Difficile EPI87493</v>
      </c>
      <c r="B9227" t="s">
        <v>410</v>
      </c>
      <c r="C9227" t="s">
        <v>58</v>
      </c>
      <c r="D9227" t="s">
        <v>56</v>
      </c>
      <c r="E9227" s="2">
        <v>149.94</v>
      </c>
      <c r="F9227" s="2">
        <v>0</v>
      </c>
      <c r="G9227">
        <v>0</v>
      </c>
      <c r="H9227">
        <v>37.270000000000003</v>
      </c>
      <c r="I9227">
        <v>0</v>
      </c>
    </row>
    <row r="9228" spans="1:9">
      <c r="A9228" t="str">
        <f t="shared" si="145"/>
        <v>Calcium82310</v>
      </c>
      <c r="B9228" t="s">
        <v>410</v>
      </c>
      <c r="C9228" t="s">
        <v>60</v>
      </c>
      <c r="D9228" t="s">
        <v>59</v>
      </c>
      <c r="E9228" s="2">
        <v>128.16</v>
      </c>
      <c r="F9228" s="2">
        <v>0</v>
      </c>
      <c r="G9228">
        <v>0</v>
      </c>
      <c r="H9228">
        <v>5.16</v>
      </c>
      <c r="I9228">
        <v>0</v>
      </c>
    </row>
    <row r="9229" spans="1:9">
      <c r="A9229" t="str">
        <f t="shared" si="145"/>
        <v>Candida Species DNA Probe87480</v>
      </c>
      <c r="B9229" t="s">
        <v>410</v>
      </c>
      <c r="C9229" t="s">
        <v>62</v>
      </c>
      <c r="D9229" t="s">
        <v>61</v>
      </c>
      <c r="E9229" s="2">
        <v>77.45</v>
      </c>
      <c r="F9229" s="2">
        <v>0</v>
      </c>
      <c r="G9229">
        <v>0</v>
      </c>
      <c r="H9229">
        <v>20.05</v>
      </c>
      <c r="I9229">
        <v>0</v>
      </c>
    </row>
    <row r="9230" spans="1:9">
      <c r="A9230" t="str">
        <f t="shared" si="145"/>
        <v>Carbamazipine (Tegretol)80156</v>
      </c>
      <c r="B9230" t="s">
        <v>410</v>
      </c>
      <c r="C9230" t="s">
        <v>64</v>
      </c>
      <c r="D9230" t="s">
        <v>63</v>
      </c>
      <c r="E9230" s="2">
        <v>283.62</v>
      </c>
      <c r="F9230" s="2">
        <v>0</v>
      </c>
      <c r="G9230">
        <v>0</v>
      </c>
      <c r="H9230">
        <v>14.57</v>
      </c>
      <c r="I9230">
        <v>0</v>
      </c>
    </row>
    <row r="9231" spans="1:9">
      <c r="A9231" t="str">
        <f t="shared" si="145"/>
        <v>Carbon Dioxide (CO2)82374</v>
      </c>
      <c r="B9231" t="s">
        <v>410</v>
      </c>
      <c r="C9231" t="s">
        <v>66</v>
      </c>
      <c r="D9231" t="s">
        <v>65</v>
      </c>
      <c r="E9231" s="2">
        <v>107.77</v>
      </c>
      <c r="F9231" s="2">
        <v>0</v>
      </c>
      <c r="G9231">
        <v>0</v>
      </c>
      <c r="H9231">
        <v>4.88</v>
      </c>
      <c r="I9231">
        <v>0</v>
      </c>
    </row>
    <row r="9232" spans="1:9">
      <c r="A9232" t="str">
        <f t="shared" si="145"/>
        <v>CBC (No Auto Diff)85027</v>
      </c>
      <c r="B9232" t="s">
        <v>410</v>
      </c>
      <c r="C9232" t="s">
        <v>68</v>
      </c>
      <c r="D9232" t="s">
        <v>67</v>
      </c>
      <c r="E9232" s="2">
        <v>91.51</v>
      </c>
      <c r="F9232" s="2">
        <v>0</v>
      </c>
      <c r="G9232">
        <v>0</v>
      </c>
      <c r="H9232">
        <v>6.47</v>
      </c>
      <c r="I9232">
        <v>0</v>
      </c>
    </row>
    <row r="9233" spans="1:9">
      <c r="A9233" t="str">
        <f t="shared" si="145"/>
        <v>CBC w/Auto Diff85025</v>
      </c>
      <c r="B9233" t="s">
        <v>410</v>
      </c>
      <c r="C9233" t="s">
        <v>70</v>
      </c>
      <c r="D9233" t="s">
        <v>69</v>
      </c>
      <c r="E9233" s="2">
        <v>42.26</v>
      </c>
      <c r="F9233" s="2">
        <v>0</v>
      </c>
      <c r="G9233">
        <v>0</v>
      </c>
      <c r="H9233">
        <v>7.77</v>
      </c>
      <c r="I9233">
        <v>0</v>
      </c>
    </row>
    <row r="9234" spans="1:9">
      <c r="A9234" t="str">
        <f t="shared" si="145"/>
        <v>CBC w/Diff85025</v>
      </c>
      <c r="B9234" t="s">
        <v>410</v>
      </c>
      <c r="C9234" t="s">
        <v>794</v>
      </c>
      <c r="D9234" t="s">
        <v>69</v>
      </c>
      <c r="E9234" s="2">
        <v>40.25</v>
      </c>
      <c r="F9234" s="2">
        <v>0</v>
      </c>
      <c r="G9234">
        <v>0</v>
      </c>
      <c r="H9234">
        <v>7.77</v>
      </c>
      <c r="I9234">
        <v>0</v>
      </c>
    </row>
    <row r="9235" spans="1:9">
      <c r="A9235" t="str">
        <f t="shared" si="145"/>
        <v>CEA82378</v>
      </c>
      <c r="B9235" t="s">
        <v>410</v>
      </c>
      <c r="C9235" t="s">
        <v>73</v>
      </c>
      <c r="D9235" t="s">
        <v>72</v>
      </c>
      <c r="E9235" s="2">
        <v>276.45</v>
      </c>
      <c r="F9235" s="2">
        <v>0</v>
      </c>
      <c r="G9235">
        <v>0</v>
      </c>
      <c r="H9235">
        <v>18.96</v>
      </c>
      <c r="I9235">
        <v>0</v>
      </c>
    </row>
    <row r="9236" spans="1:9">
      <c r="A9236" t="str">
        <f t="shared" si="145"/>
        <v>CHEM Profile Explode</v>
      </c>
      <c r="B9236" t="s">
        <v>410</v>
      </c>
      <c r="C9236" t="s">
        <v>803</v>
      </c>
      <c r="E9236" s="2">
        <v>44.42</v>
      </c>
      <c r="F9236" s="2">
        <v>0</v>
      </c>
      <c r="G9236">
        <v>0</v>
      </c>
      <c r="H9236">
        <v>25.76</v>
      </c>
      <c r="I9236">
        <v>0</v>
      </c>
    </row>
    <row r="9237" spans="1:9">
      <c r="A9237" t="str">
        <f t="shared" si="145"/>
        <v>Chlamydia Trachomatis, AMP PROB87491</v>
      </c>
      <c r="B9237" t="s">
        <v>410</v>
      </c>
      <c r="C9237" t="s">
        <v>310</v>
      </c>
      <c r="D9237" t="s">
        <v>309</v>
      </c>
      <c r="E9237" s="2">
        <v>142.66999999999999</v>
      </c>
      <c r="F9237" s="2">
        <v>0</v>
      </c>
      <c r="G9237">
        <v>0</v>
      </c>
      <c r="H9237">
        <v>35.090000000000003</v>
      </c>
      <c r="I9237">
        <v>0</v>
      </c>
    </row>
    <row r="9238" spans="1:9">
      <c r="A9238" t="str">
        <f t="shared" si="145"/>
        <v>Chloride82435</v>
      </c>
      <c r="B9238" t="s">
        <v>410</v>
      </c>
      <c r="C9238" t="s">
        <v>75</v>
      </c>
      <c r="D9238" t="s">
        <v>74</v>
      </c>
      <c r="E9238" s="2">
        <v>110.25</v>
      </c>
      <c r="F9238" s="2">
        <v>0</v>
      </c>
      <c r="G9238">
        <v>0</v>
      </c>
      <c r="H9238">
        <v>4.5999999999999996</v>
      </c>
      <c r="I9238">
        <v>0</v>
      </c>
    </row>
    <row r="9239" spans="1:9">
      <c r="A9239" t="str">
        <f t="shared" si="145"/>
        <v>Cholesterol82465</v>
      </c>
      <c r="B9239" t="s">
        <v>410</v>
      </c>
      <c r="C9239" t="s">
        <v>312</v>
      </c>
      <c r="D9239" t="s">
        <v>311</v>
      </c>
      <c r="E9239" s="2">
        <v>20.84</v>
      </c>
      <c r="F9239" s="2">
        <v>0</v>
      </c>
      <c r="G9239">
        <v>0</v>
      </c>
      <c r="H9239">
        <v>4.3499999999999996</v>
      </c>
      <c r="I9239">
        <v>0</v>
      </c>
    </row>
    <row r="9240" spans="1:9">
      <c r="A9240" t="str">
        <f t="shared" si="145"/>
        <v>Clostridium Difficile87324</v>
      </c>
      <c r="B9240" t="s">
        <v>410</v>
      </c>
      <c r="C9240" t="s">
        <v>77</v>
      </c>
      <c r="D9240" t="s">
        <v>76</v>
      </c>
      <c r="E9240" s="2">
        <v>27.56</v>
      </c>
      <c r="F9240" s="2">
        <v>0</v>
      </c>
      <c r="G9240">
        <v>0</v>
      </c>
      <c r="H9240">
        <v>11.98</v>
      </c>
      <c r="I9240">
        <v>0</v>
      </c>
    </row>
    <row r="9241" spans="1:9">
      <c r="A9241" t="str">
        <f t="shared" si="145"/>
        <v>Comp Metabolic Panel80053</v>
      </c>
      <c r="B9241" t="s">
        <v>410</v>
      </c>
      <c r="C9241" t="s">
        <v>314</v>
      </c>
      <c r="D9241" t="s">
        <v>313</v>
      </c>
      <c r="E9241" s="2">
        <v>266.26</v>
      </c>
      <c r="F9241" s="2">
        <v>0</v>
      </c>
      <c r="G9241">
        <v>0</v>
      </c>
      <c r="H9241">
        <v>10.56</v>
      </c>
      <c r="I9241">
        <v>0</v>
      </c>
    </row>
    <row r="9242" spans="1:9">
      <c r="A9242" t="str">
        <f t="shared" si="145"/>
        <v>Cortisol AM82533</v>
      </c>
      <c r="B9242" t="s">
        <v>410</v>
      </c>
      <c r="C9242" t="s">
        <v>79</v>
      </c>
      <c r="D9242" t="s">
        <v>78</v>
      </c>
      <c r="E9242" s="2">
        <v>340.95</v>
      </c>
      <c r="F9242" s="2">
        <v>0</v>
      </c>
      <c r="G9242">
        <v>0</v>
      </c>
      <c r="H9242">
        <v>16.3</v>
      </c>
      <c r="I9242">
        <v>0</v>
      </c>
    </row>
    <row r="9243" spans="1:9">
      <c r="A9243" t="str">
        <f t="shared" si="145"/>
        <v>Cortisol PM82533</v>
      </c>
      <c r="B9243" t="s">
        <v>410</v>
      </c>
      <c r="C9243" t="s">
        <v>80</v>
      </c>
      <c r="D9243" t="s">
        <v>78</v>
      </c>
      <c r="E9243" s="2">
        <v>340.95</v>
      </c>
      <c r="F9243" s="2">
        <v>0</v>
      </c>
      <c r="G9243">
        <v>0</v>
      </c>
      <c r="H9243">
        <v>16.3</v>
      </c>
      <c r="I9243">
        <v>0</v>
      </c>
    </row>
    <row r="9244" spans="1:9">
      <c r="A9244" t="str">
        <f t="shared" si="145"/>
        <v>Cortisol Random82533</v>
      </c>
      <c r="B9244" t="s">
        <v>410</v>
      </c>
      <c r="C9244" t="s">
        <v>81</v>
      </c>
      <c r="D9244" t="s">
        <v>78</v>
      </c>
      <c r="E9244" s="2">
        <v>340.95</v>
      </c>
      <c r="F9244" s="2">
        <v>0</v>
      </c>
      <c r="G9244">
        <v>0</v>
      </c>
      <c r="H9244">
        <v>16.3</v>
      </c>
      <c r="I9244">
        <v>0</v>
      </c>
    </row>
    <row r="9245" spans="1:9">
      <c r="A9245" t="str">
        <f t="shared" si="145"/>
        <v>COVID 19 Antibody IGG IGM86328</v>
      </c>
      <c r="B9245" t="s">
        <v>410</v>
      </c>
      <c r="C9245" t="s">
        <v>83</v>
      </c>
      <c r="D9245" t="s">
        <v>82</v>
      </c>
      <c r="E9245" s="2">
        <v>82.69</v>
      </c>
      <c r="F9245" s="2">
        <v>0</v>
      </c>
      <c r="G9245">
        <v>0</v>
      </c>
      <c r="H9245">
        <v>44.1</v>
      </c>
      <c r="I9245">
        <v>0</v>
      </c>
    </row>
    <row r="9246" spans="1:9">
      <c r="A9246" t="str">
        <f t="shared" si="145"/>
        <v>COVID-19 PCRU0003</v>
      </c>
      <c r="B9246" t="s">
        <v>410</v>
      </c>
      <c r="C9246" t="s">
        <v>795</v>
      </c>
      <c r="D9246" t="s">
        <v>84</v>
      </c>
      <c r="E9246" s="2">
        <v>220.5</v>
      </c>
      <c r="F9246" s="2">
        <v>210</v>
      </c>
      <c r="G9246">
        <v>0</v>
      </c>
      <c r="H9246">
        <v>75</v>
      </c>
      <c r="I9246">
        <v>0</v>
      </c>
    </row>
    <row r="9247" spans="1:9">
      <c r="A9247" t="str">
        <f t="shared" si="145"/>
        <v>Covid-19 Rapid Antigen (CV2AG)87426</v>
      </c>
      <c r="B9247" t="s">
        <v>410</v>
      </c>
      <c r="C9247" t="s">
        <v>85</v>
      </c>
      <c r="D9247" t="s">
        <v>796</v>
      </c>
      <c r="E9247" s="2">
        <v>220.5</v>
      </c>
      <c r="F9247" s="2">
        <v>0</v>
      </c>
      <c r="G9247">
        <v>0</v>
      </c>
      <c r="H9247">
        <v>117.6</v>
      </c>
      <c r="I9247">
        <v>0</v>
      </c>
    </row>
    <row r="9248" spans="1:9">
      <c r="A9248" t="str">
        <f t="shared" si="145"/>
        <v>CPK; Total82550</v>
      </c>
      <c r="B9248" t="s">
        <v>410</v>
      </c>
      <c r="C9248" t="s">
        <v>87</v>
      </c>
      <c r="D9248" t="s">
        <v>86</v>
      </c>
      <c r="E9248" s="2">
        <v>149.91999999999999</v>
      </c>
      <c r="F9248" s="2">
        <v>0</v>
      </c>
      <c r="G9248">
        <v>0</v>
      </c>
      <c r="H9248">
        <v>6.51</v>
      </c>
      <c r="I9248">
        <v>0</v>
      </c>
    </row>
    <row r="9249" spans="1:9">
      <c r="A9249" t="str">
        <f t="shared" si="145"/>
        <v>Creatinine82565</v>
      </c>
      <c r="B9249" t="s">
        <v>410</v>
      </c>
      <c r="C9249" t="s">
        <v>89</v>
      </c>
      <c r="D9249" t="s">
        <v>88</v>
      </c>
      <c r="E9249" s="2">
        <v>91.51</v>
      </c>
      <c r="F9249" s="2">
        <v>0</v>
      </c>
      <c r="G9249">
        <v>0</v>
      </c>
      <c r="H9249">
        <v>5.12</v>
      </c>
      <c r="I9249">
        <v>0</v>
      </c>
    </row>
    <row r="9250" spans="1:9">
      <c r="A9250" t="str">
        <f t="shared" si="145"/>
        <v>Cryptosporidium87328</v>
      </c>
      <c r="B9250" t="s">
        <v>410</v>
      </c>
      <c r="C9250" t="s">
        <v>316</v>
      </c>
      <c r="D9250" t="s">
        <v>315</v>
      </c>
      <c r="E9250" s="2">
        <v>138.34</v>
      </c>
      <c r="F9250" s="2">
        <v>0</v>
      </c>
      <c r="G9250">
        <v>0</v>
      </c>
      <c r="H9250">
        <v>13.82</v>
      </c>
      <c r="I9250">
        <v>0</v>
      </c>
    </row>
    <row r="9251" spans="1:9">
      <c r="A9251" t="str">
        <f t="shared" si="145"/>
        <v>Culture, Nose/Throat87070</v>
      </c>
      <c r="B9251" t="s">
        <v>410</v>
      </c>
      <c r="C9251" t="s">
        <v>91</v>
      </c>
      <c r="D9251" t="s">
        <v>90</v>
      </c>
      <c r="E9251" s="2">
        <v>206.92</v>
      </c>
      <c r="F9251" s="2">
        <v>0</v>
      </c>
      <c r="G9251">
        <v>0</v>
      </c>
      <c r="H9251">
        <v>8.6199999999999992</v>
      </c>
      <c r="I9251">
        <v>0</v>
      </c>
    </row>
    <row r="9252" spans="1:9">
      <c r="A9252" t="str">
        <f t="shared" si="145"/>
        <v>Culture, Stool87045</v>
      </c>
      <c r="B9252" t="s">
        <v>410</v>
      </c>
      <c r="C9252" t="s">
        <v>93</v>
      </c>
      <c r="D9252" t="s">
        <v>92</v>
      </c>
      <c r="E9252" s="2">
        <v>239.63</v>
      </c>
      <c r="F9252" s="2">
        <v>0</v>
      </c>
      <c r="G9252">
        <v>0</v>
      </c>
      <c r="H9252">
        <v>9.44</v>
      </c>
      <c r="I9252">
        <v>0</v>
      </c>
    </row>
    <row r="9253" spans="1:9">
      <c r="A9253" t="str">
        <f t="shared" si="145"/>
        <v>Culture, Urine87086</v>
      </c>
      <c r="B9253" t="s">
        <v>410</v>
      </c>
      <c r="C9253" t="s">
        <v>95</v>
      </c>
      <c r="D9253" t="s">
        <v>94</v>
      </c>
      <c r="E9253" s="2">
        <v>138.34</v>
      </c>
      <c r="F9253" s="2">
        <v>0</v>
      </c>
      <c r="G9253">
        <v>0</v>
      </c>
      <c r="H9253">
        <v>8.07</v>
      </c>
      <c r="I9253">
        <v>0</v>
      </c>
    </row>
    <row r="9254" spans="1:9">
      <c r="A9254" t="str">
        <f t="shared" si="145"/>
        <v>D-Dimer DVT/PE Quant85379</v>
      </c>
      <c r="B9254" t="s">
        <v>410</v>
      </c>
      <c r="C9254" t="s">
        <v>97</v>
      </c>
      <c r="D9254" t="s">
        <v>96</v>
      </c>
      <c r="E9254" s="2">
        <v>206.44</v>
      </c>
      <c r="F9254" s="2">
        <v>0</v>
      </c>
      <c r="G9254">
        <v>0</v>
      </c>
      <c r="H9254">
        <v>10.18</v>
      </c>
      <c r="I9254">
        <v>0</v>
      </c>
    </row>
    <row r="9255" spans="1:9">
      <c r="A9255" t="str">
        <f t="shared" si="145"/>
        <v>Day PartialH0035</v>
      </c>
      <c r="B9255" t="s">
        <v>410</v>
      </c>
      <c r="C9255" t="s">
        <v>280</v>
      </c>
      <c r="D9255" t="s">
        <v>357</v>
      </c>
      <c r="E9255" s="2">
        <v>939.68</v>
      </c>
      <c r="F9255" s="2">
        <v>811.73</v>
      </c>
      <c r="G9255">
        <v>0</v>
      </c>
      <c r="H9255">
        <v>210</v>
      </c>
      <c r="I9255">
        <v>0</v>
      </c>
    </row>
    <row r="9256" spans="1:9">
      <c r="A9256" t="str">
        <f t="shared" si="145"/>
        <v>Digoxin80162</v>
      </c>
      <c r="B9256" t="s">
        <v>410</v>
      </c>
      <c r="C9256" t="s">
        <v>99</v>
      </c>
      <c r="D9256" t="s">
        <v>98</v>
      </c>
      <c r="E9256" s="2">
        <v>238.41</v>
      </c>
      <c r="F9256" s="3">
        <v>0</v>
      </c>
      <c r="G9256">
        <v>0</v>
      </c>
      <c r="H9256">
        <v>13.28</v>
      </c>
      <c r="I9256">
        <v>563.84</v>
      </c>
    </row>
    <row r="9257" spans="1:9">
      <c r="A9257" t="str">
        <f t="shared" si="145"/>
        <v>Direct Bilirubin82248</v>
      </c>
      <c r="B9257" t="s">
        <v>410</v>
      </c>
      <c r="C9257" t="s">
        <v>101</v>
      </c>
      <c r="D9257" t="s">
        <v>100</v>
      </c>
      <c r="E9257" s="2">
        <v>96.09</v>
      </c>
      <c r="F9257" s="2">
        <v>0</v>
      </c>
      <c r="G9257">
        <v>0</v>
      </c>
      <c r="H9257">
        <v>5.0199999999999996</v>
      </c>
      <c r="I9257">
        <v>0</v>
      </c>
    </row>
    <row r="9258" spans="1:9">
      <c r="A9258" t="str">
        <f t="shared" si="145"/>
        <v>Drug Screen80305</v>
      </c>
      <c r="B9258" t="s">
        <v>410</v>
      </c>
      <c r="C9258" t="s">
        <v>103</v>
      </c>
      <c r="D9258" t="s">
        <v>102</v>
      </c>
      <c r="E9258" s="2">
        <v>332.63</v>
      </c>
      <c r="F9258" s="2">
        <v>0</v>
      </c>
      <c r="G9258">
        <v>0</v>
      </c>
      <c r="H9258">
        <v>12.6</v>
      </c>
      <c r="I9258">
        <v>0</v>
      </c>
    </row>
    <row r="9259" spans="1:9">
      <c r="A9259" t="str">
        <f t="shared" si="145"/>
        <v>E Histolytica87337</v>
      </c>
      <c r="B9259" t="s">
        <v>410</v>
      </c>
      <c r="C9259" t="s">
        <v>318</v>
      </c>
      <c r="D9259" t="s">
        <v>317</v>
      </c>
      <c r="E9259" s="2">
        <v>65.42</v>
      </c>
      <c r="F9259" s="2">
        <v>0</v>
      </c>
      <c r="G9259">
        <v>0</v>
      </c>
      <c r="H9259">
        <v>11.98</v>
      </c>
      <c r="I9259">
        <v>0</v>
      </c>
    </row>
    <row r="9260" spans="1:9">
      <c r="A9260" t="str">
        <f t="shared" si="145"/>
        <v>EKG93005</v>
      </c>
      <c r="B9260" t="s">
        <v>410</v>
      </c>
      <c r="C9260" t="s">
        <v>105</v>
      </c>
      <c r="D9260" t="s">
        <v>104</v>
      </c>
      <c r="E9260" s="2">
        <v>219.4</v>
      </c>
      <c r="F9260" s="2">
        <v>0</v>
      </c>
      <c r="G9260">
        <v>0</v>
      </c>
      <c r="H9260">
        <v>56.85</v>
      </c>
      <c r="I9260">
        <v>0</v>
      </c>
    </row>
    <row r="9261" spans="1:9">
      <c r="A9261" t="str">
        <f t="shared" si="145"/>
        <v>Electro. Protein - Serum84165</v>
      </c>
      <c r="B9261" t="s">
        <v>410</v>
      </c>
      <c r="C9261" t="s">
        <v>108</v>
      </c>
      <c r="D9261" t="s">
        <v>107</v>
      </c>
      <c r="E9261" s="2">
        <v>221.33</v>
      </c>
      <c r="F9261" s="2">
        <v>0</v>
      </c>
      <c r="G9261">
        <v>0</v>
      </c>
      <c r="H9261">
        <v>10.74</v>
      </c>
      <c r="I9261">
        <v>0</v>
      </c>
    </row>
    <row r="9262" spans="1:9">
      <c r="A9262" t="str">
        <f t="shared" si="145"/>
        <v>Electro. Protein - Urine84165</v>
      </c>
      <c r="B9262" t="s">
        <v>410</v>
      </c>
      <c r="C9262" t="s">
        <v>109</v>
      </c>
      <c r="D9262" t="s">
        <v>107</v>
      </c>
      <c r="E9262" s="2">
        <v>221.33</v>
      </c>
      <c r="F9262" s="2">
        <v>0</v>
      </c>
      <c r="G9262">
        <v>0</v>
      </c>
      <c r="H9262">
        <v>10.74</v>
      </c>
      <c r="I9262">
        <v>0</v>
      </c>
    </row>
    <row r="9263" spans="1:9">
      <c r="A9263" t="str">
        <f t="shared" si="145"/>
        <v>Electrolyte Panel80051</v>
      </c>
      <c r="B9263" t="s">
        <v>410</v>
      </c>
      <c r="C9263" t="s">
        <v>111</v>
      </c>
      <c r="D9263" t="s">
        <v>110</v>
      </c>
      <c r="E9263" s="2">
        <v>149.91999999999999</v>
      </c>
      <c r="F9263" s="2">
        <v>0</v>
      </c>
      <c r="G9263">
        <v>0</v>
      </c>
      <c r="H9263">
        <v>7.01</v>
      </c>
      <c r="I9263">
        <v>0</v>
      </c>
    </row>
    <row r="9264" spans="1:9">
      <c r="A9264" t="str">
        <f t="shared" si="145"/>
        <v>Ferritin82728</v>
      </c>
      <c r="B9264" t="s">
        <v>410</v>
      </c>
      <c r="C9264" t="s">
        <v>113</v>
      </c>
      <c r="D9264" t="s">
        <v>112</v>
      </c>
      <c r="E9264" s="2">
        <v>174.51</v>
      </c>
      <c r="F9264" s="2">
        <v>0</v>
      </c>
      <c r="G9264">
        <v>0</v>
      </c>
      <c r="H9264">
        <v>13.63</v>
      </c>
      <c r="I9264">
        <v>0</v>
      </c>
    </row>
    <row r="9265" spans="1:9">
      <c r="A9265" t="str">
        <f t="shared" si="145"/>
        <v>FK506 (Tacrolimus)80197</v>
      </c>
      <c r="B9265" t="s">
        <v>410</v>
      </c>
      <c r="C9265" t="s">
        <v>115</v>
      </c>
      <c r="D9265" t="s">
        <v>114</v>
      </c>
      <c r="E9265" s="2">
        <v>292.88</v>
      </c>
      <c r="F9265" s="2">
        <v>0</v>
      </c>
      <c r="G9265">
        <v>0</v>
      </c>
      <c r="H9265">
        <v>13.73</v>
      </c>
      <c r="I9265">
        <v>0</v>
      </c>
    </row>
    <row r="9266" spans="1:9">
      <c r="A9266" t="str">
        <f t="shared" si="145"/>
        <v>Folate - Serum82746</v>
      </c>
      <c r="B9266" t="s">
        <v>410</v>
      </c>
      <c r="C9266" t="s">
        <v>117</v>
      </c>
      <c r="D9266" t="s">
        <v>116</v>
      </c>
      <c r="E9266" s="2">
        <v>198.72</v>
      </c>
      <c r="F9266" s="2">
        <v>0</v>
      </c>
      <c r="G9266">
        <v>0</v>
      </c>
      <c r="H9266">
        <v>14.7</v>
      </c>
      <c r="I9266">
        <v>0</v>
      </c>
    </row>
    <row r="9267" spans="1:9">
      <c r="A9267" t="str">
        <f t="shared" si="145"/>
        <v>Follow Up Psych Consult90832</v>
      </c>
      <c r="B9267" t="s">
        <v>410</v>
      </c>
      <c r="C9267" t="s">
        <v>285</v>
      </c>
      <c r="D9267" t="s">
        <v>284</v>
      </c>
      <c r="E9267" s="2">
        <v>145.87</v>
      </c>
      <c r="F9267" s="2">
        <v>65</v>
      </c>
      <c r="G9267">
        <v>0</v>
      </c>
      <c r="H9267">
        <v>42.86</v>
      </c>
      <c r="I9267">
        <v>0</v>
      </c>
    </row>
    <row r="9268" spans="1:9">
      <c r="A9268" t="str">
        <f t="shared" si="145"/>
        <v>Free T384481</v>
      </c>
      <c r="B9268" t="s">
        <v>410</v>
      </c>
      <c r="C9268" t="s">
        <v>119</v>
      </c>
      <c r="D9268" t="s">
        <v>118</v>
      </c>
      <c r="E9268" s="2">
        <v>342.88</v>
      </c>
      <c r="F9268" s="2">
        <v>0</v>
      </c>
      <c r="G9268">
        <v>0</v>
      </c>
      <c r="H9268">
        <v>16.940000000000001</v>
      </c>
      <c r="I9268">
        <v>0</v>
      </c>
    </row>
    <row r="9269" spans="1:9">
      <c r="A9269" t="str">
        <f t="shared" si="145"/>
        <v>Free T4 (Total)84439</v>
      </c>
      <c r="B9269" t="s">
        <v>410</v>
      </c>
      <c r="C9269" t="s">
        <v>121</v>
      </c>
      <c r="D9269" t="s">
        <v>120</v>
      </c>
      <c r="E9269" s="2">
        <v>293.17</v>
      </c>
      <c r="F9269" s="2">
        <v>0</v>
      </c>
      <c r="G9269">
        <v>0</v>
      </c>
      <c r="H9269">
        <v>9.02</v>
      </c>
      <c r="I9269">
        <v>0</v>
      </c>
    </row>
    <row r="9270" spans="1:9">
      <c r="A9270" t="str">
        <f t="shared" si="145"/>
        <v>Fungus Culture87102</v>
      </c>
      <c r="B9270" t="s">
        <v>410</v>
      </c>
      <c r="C9270" t="s">
        <v>123</v>
      </c>
      <c r="D9270" t="s">
        <v>122</v>
      </c>
      <c r="E9270" s="2">
        <v>221.33</v>
      </c>
      <c r="F9270" s="2">
        <v>0</v>
      </c>
      <c r="G9270">
        <v>0</v>
      </c>
      <c r="H9270">
        <v>8.41</v>
      </c>
      <c r="I9270">
        <v>0</v>
      </c>
    </row>
    <row r="9271" spans="1:9">
      <c r="A9271" t="str">
        <f t="shared" si="145"/>
        <v>Gardnerella Vag DNA Prob87510</v>
      </c>
      <c r="B9271" t="s">
        <v>410</v>
      </c>
      <c r="C9271" t="s">
        <v>125</v>
      </c>
      <c r="D9271" t="s">
        <v>124</v>
      </c>
      <c r="E9271" s="2">
        <v>77.45</v>
      </c>
      <c r="F9271" s="2">
        <v>0</v>
      </c>
      <c r="G9271">
        <v>0</v>
      </c>
      <c r="H9271">
        <v>20.05</v>
      </c>
      <c r="I9271">
        <v>0</v>
      </c>
    </row>
    <row r="9272" spans="1:9">
      <c r="A9272" t="str">
        <f t="shared" si="145"/>
        <v>GC Culture87081</v>
      </c>
      <c r="B9272" t="s">
        <v>410</v>
      </c>
      <c r="C9272" t="s">
        <v>127</v>
      </c>
      <c r="D9272" t="s">
        <v>126</v>
      </c>
      <c r="E9272" s="2">
        <v>121.55</v>
      </c>
      <c r="F9272" s="2">
        <v>115.76</v>
      </c>
      <c r="G9272">
        <v>0</v>
      </c>
      <c r="H9272">
        <v>6.63</v>
      </c>
      <c r="I9272">
        <v>0</v>
      </c>
    </row>
    <row r="9273" spans="1:9">
      <c r="A9273" t="str">
        <f t="shared" si="145"/>
        <v>GC Genprobe87590</v>
      </c>
      <c r="B9273" t="s">
        <v>410</v>
      </c>
      <c r="C9273" t="s">
        <v>129</v>
      </c>
      <c r="D9273" t="s">
        <v>128</v>
      </c>
      <c r="E9273" s="2">
        <v>63</v>
      </c>
      <c r="F9273" s="2">
        <v>60</v>
      </c>
      <c r="G9273">
        <v>0</v>
      </c>
      <c r="H9273">
        <v>26.88</v>
      </c>
      <c r="I9273">
        <v>0</v>
      </c>
    </row>
    <row r="9274" spans="1:9">
      <c r="A9274" t="str">
        <f t="shared" si="145"/>
        <v>GC/Chlamydia By PCR87591</v>
      </c>
      <c r="B9274" t="s">
        <v>410</v>
      </c>
      <c r="C9274" t="s">
        <v>320</v>
      </c>
      <c r="D9274" t="s">
        <v>319</v>
      </c>
      <c r="E9274" s="2">
        <v>149.94</v>
      </c>
      <c r="F9274" s="2">
        <v>0</v>
      </c>
      <c r="G9274">
        <v>0</v>
      </c>
      <c r="H9274">
        <v>35.090000000000003</v>
      </c>
      <c r="I9274">
        <v>0</v>
      </c>
    </row>
    <row r="9275" spans="1:9">
      <c r="A9275" t="str">
        <f t="shared" si="145"/>
        <v>GGTP82977</v>
      </c>
      <c r="B9275" t="s">
        <v>410</v>
      </c>
      <c r="C9275" t="s">
        <v>322</v>
      </c>
      <c r="D9275" t="s">
        <v>321</v>
      </c>
      <c r="E9275" s="2">
        <v>114.39</v>
      </c>
      <c r="F9275" s="2">
        <v>0</v>
      </c>
      <c r="G9275">
        <v>0</v>
      </c>
      <c r="H9275">
        <v>7.2</v>
      </c>
      <c r="I9275">
        <v>0</v>
      </c>
    </row>
    <row r="9276" spans="1:9">
      <c r="A9276" t="str">
        <f t="shared" si="145"/>
        <v>Giardia87749</v>
      </c>
      <c r="B9276" t="s">
        <v>410</v>
      </c>
      <c r="C9276" t="s">
        <v>324</v>
      </c>
      <c r="D9276" t="s">
        <v>323</v>
      </c>
      <c r="E9276" s="2">
        <v>191.3</v>
      </c>
      <c r="F9276" s="2">
        <v>0</v>
      </c>
      <c r="G9276">
        <v>0</v>
      </c>
      <c r="H9276">
        <v>102.03</v>
      </c>
      <c r="I9276">
        <v>0</v>
      </c>
    </row>
    <row r="9277" spans="1:9">
      <c r="A9277" t="str">
        <f t="shared" si="145"/>
        <v>Glucose Hour PC82947</v>
      </c>
      <c r="B9277" t="s">
        <v>410</v>
      </c>
      <c r="C9277" t="s">
        <v>131</v>
      </c>
      <c r="D9277" t="s">
        <v>130</v>
      </c>
      <c r="E9277" s="2">
        <v>75.599999999999994</v>
      </c>
      <c r="F9277" s="2">
        <v>0</v>
      </c>
      <c r="G9277">
        <v>0</v>
      </c>
      <c r="H9277">
        <v>3.93</v>
      </c>
      <c r="I9277">
        <v>0</v>
      </c>
    </row>
    <row r="9278" spans="1:9">
      <c r="A9278" t="str">
        <f t="shared" si="145"/>
        <v>Glucose; Blood-Quant82947</v>
      </c>
      <c r="B9278" t="s">
        <v>410</v>
      </c>
      <c r="C9278" t="s">
        <v>132</v>
      </c>
      <c r="D9278" t="s">
        <v>130</v>
      </c>
      <c r="E9278" s="2">
        <v>72.06</v>
      </c>
      <c r="F9278" s="2">
        <v>0</v>
      </c>
      <c r="G9278">
        <v>0</v>
      </c>
      <c r="H9278">
        <v>3.93</v>
      </c>
      <c r="I9278">
        <v>0</v>
      </c>
    </row>
    <row r="9279" spans="1:9">
      <c r="A9279" t="str">
        <f t="shared" si="145"/>
        <v>Glycohemoglobin (A1C)83036</v>
      </c>
      <c r="B9279" t="s">
        <v>410</v>
      </c>
      <c r="C9279" t="s">
        <v>134</v>
      </c>
      <c r="D9279" t="s">
        <v>133</v>
      </c>
      <c r="E9279" s="2">
        <v>161.78</v>
      </c>
      <c r="F9279" s="2">
        <v>0</v>
      </c>
      <c r="G9279">
        <v>0</v>
      </c>
      <c r="H9279">
        <v>9.7100000000000009</v>
      </c>
      <c r="I9279">
        <v>0</v>
      </c>
    </row>
    <row r="9280" spans="1:9">
      <c r="A9280" t="str">
        <f t="shared" si="145"/>
        <v>Gram Stain (GS)87205</v>
      </c>
      <c r="B9280" t="s">
        <v>410</v>
      </c>
      <c r="C9280" t="s">
        <v>136</v>
      </c>
      <c r="D9280" t="s">
        <v>135</v>
      </c>
      <c r="E9280" s="2">
        <v>78</v>
      </c>
      <c r="F9280" s="2">
        <v>0</v>
      </c>
      <c r="G9280">
        <v>0</v>
      </c>
      <c r="H9280">
        <v>4.2699999999999996</v>
      </c>
      <c r="I9280">
        <v>0</v>
      </c>
    </row>
    <row r="9281" spans="1:9">
      <c r="A9281" t="str">
        <f t="shared" si="145"/>
        <v>Group A Strep (Rapid)87880</v>
      </c>
      <c r="B9281" t="s">
        <v>410</v>
      </c>
      <c r="C9281" t="s">
        <v>138</v>
      </c>
      <c r="D9281" t="s">
        <v>137</v>
      </c>
      <c r="E9281" s="2">
        <v>44.1</v>
      </c>
      <c r="F9281" s="2">
        <v>0</v>
      </c>
      <c r="G9281">
        <v>0</v>
      </c>
      <c r="H9281">
        <v>16.53</v>
      </c>
      <c r="I9281">
        <v>0</v>
      </c>
    </row>
    <row r="9282" spans="1:9">
      <c r="A9282" t="str">
        <f t="shared" si="145"/>
        <v>Group Therapy90853</v>
      </c>
      <c r="B9282" t="s">
        <v>410</v>
      </c>
      <c r="C9282" t="s">
        <v>286</v>
      </c>
      <c r="D9282" t="s">
        <v>271</v>
      </c>
      <c r="E9282" s="2">
        <v>145.53</v>
      </c>
      <c r="F9282" s="2">
        <v>125.71</v>
      </c>
      <c r="G9282">
        <v>75</v>
      </c>
      <c r="H9282">
        <v>25</v>
      </c>
      <c r="I9282">
        <v>0</v>
      </c>
    </row>
    <row r="9283" spans="1:9">
      <c r="A9283" t="str">
        <f t="shared" si="145"/>
        <v>HCG</v>
      </c>
      <c r="B9283" t="s">
        <v>410</v>
      </c>
      <c r="C9283" t="s">
        <v>804</v>
      </c>
      <c r="E9283" s="2">
        <v>105.01</v>
      </c>
      <c r="F9283" s="2">
        <v>0</v>
      </c>
      <c r="G9283">
        <v>0</v>
      </c>
      <c r="H9283">
        <v>60.91</v>
      </c>
      <c r="I9283">
        <v>0</v>
      </c>
    </row>
    <row r="9284" spans="1:9">
      <c r="A9284" t="str">
        <f t="shared" si="145"/>
        <v>HCG Qualitative - Urine81025</v>
      </c>
      <c r="B9284" t="s">
        <v>410</v>
      </c>
      <c r="C9284" t="s">
        <v>140</v>
      </c>
      <c r="D9284" t="s">
        <v>139</v>
      </c>
      <c r="E9284" s="2">
        <v>119.34</v>
      </c>
      <c r="F9284" s="2">
        <v>0</v>
      </c>
      <c r="G9284">
        <v>0</v>
      </c>
      <c r="H9284">
        <v>8.61</v>
      </c>
      <c r="I9284">
        <v>0</v>
      </c>
    </row>
    <row r="9285" spans="1:9">
      <c r="A9285" t="str">
        <f t="shared" si="145"/>
        <v>HDL83701</v>
      </c>
      <c r="B9285" t="s">
        <v>410</v>
      </c>
      <c r="C9285" t="s">
        <v>142</v>
      </c>
      <c r="D9285" t="s">
        <v>141</v>
      </c>
      <c r="E9285" s="2">
        <v>274.52</v>
      </c>
      <c r="F9285" s="2">
        <v>0</v>
      </c>
      <c r="G9285">
        <v>0</v>
      </c>
      <c r="H9285">
        <v>33.86</v>
      </c>
      <c r="I9285">
        <v>0</v>
      </c>
    </row>
    <row r="9286" spans="1:9">
      <c r="A9286" t="str">
        <f t="shared" si="145"/>
        <v>Hematocrit85014</v>
      </c>
      <c r="B9286" t="s">
        <v>410</v>
      </c>
      <c r="C9286" t="s">
        <v>144</v>
      </c>
      <c r="D9286" t="s">
        <v>143</v>
      </c>
      <c r="E9286" s="2">
        <v>45.48</v>
      </c>
      <c r="F9286" s="2">
        <v>0</v>
      </c>
      <c r="G9286">
        <v>0</v>
      </c>
      <c r="H9286">
        <v>2.37</v>
      </c>
      <c r="I9286">
        <v>0</v>
      </c>
    </row>
    <row r="9287" spans="1:9">
      <c r="A9287" t="str">
        <f t="shared" ref="A9287:A9350" si="146">C9287&amp;D9287</f>
        <v>Hemoglobin85018</v>
      </c>
      <c r="B9287" t="s">
        <v>410</v>
      </c>
      <c r="C9287" t="s">
        <v>146</v>
      </c>
      <c r="D9287" t="s">
        <v>145</v>
      </c>
      <c r="E9287" s="2">
        <v>59.26</v>
      </c>
      <c r="F9287" s="2">
        <v>0</v>
      </c>
      <c r="G9287">
        <v>0</v>
      </c>
      <c r="H9287">
        <v>2.37</v>
      </c>
      <c r="I9287">
        <v>811.73</v>
      </c>
    </row>
    <row r="9288" spans="1:9">
      <c r="A9288" t="str">
        <f t="shared" si="146"/>
        <v>Hep B Surface AB86706</v>
      </c>
      <c r="B9288" t="s">
        <v>410</v>
      </c>
      <c r="C9288" t="s">
        <v>148</v>
      </c>
      <c r="D9288" t="s">
        <v>147</v>
      </c>
      <c r="E9288" s="2">
        <v>119.34</v>
      </c>
      <c r="F9288" s="2">
        <v>0</v>
      </c>
      <c r="G9288">
        <v>0</v>
      </c>
      <c r="H9288">
        <v>10.74</v>
      </c>
      <c r="I9288">
        <v>0</v>
      </c>
    </row>
    <row r="9289" spans="1:9">
      <c r="A9289" t="str">
        <f t="shared" si="146"/>
        <v>Hep C - EIA86803</v>
      </c>
      <c r="B9289" t="s">
        <v>410</v>
      </c>
      <c r="C9289" t="s">
        <v>150</v>
      </c>
      <c r="D9289" t="s">
        <v>149</v>
      </c>
      <c r="E9289" s="2">
        <v>79.11</v>
      </c>
      <c r="F9289" s="2">
        <v>0</v>
      </c>
      <c r="G9289">
        <v>0</v>
      </c>
      <c r="H9289">
        <v>14.27</v>
      </c>
      <c r="I9289">
        <v>0</v>
      </c>
    </row>
    <row r="9290" spans="1:9">
      <c r="A9290" t="str">
        <f t="shared" si="146"/>
        <v>Hepatic Function Panel80076</v>
      </c>
      <c r="B9290" t="s">
        <v>410</v>
      </c>
      <c r="C9290" t="s">
        <v>152</v>
      </c>
      <c r="D9290" t="s">
        <v>151</v>
      </c>
      <c r="E9290" s="2">
        <v>253.52</v>
      </c>
      <c r="F9290" s="2">
        <v>0</v>
      </c>
      <c r="G9290">
        <v>0</v>
      </c>
      <c r="H9290">
        <v>8.17</v>
      </c>
      <c r="I9290">
        <v>0</v>
      </c>
    </row>
    <row r="9291" spans="1:9">
      <c r="A9291" t="str">
        <f t="shared" si="146"/>
        <v>Hepatitis A -IGM AB86709</v>
      </c>
      <c r="B9291" t="s">
        <v>410</v>
      </c>
      <c r="C9291" t="s">
        <v>326</v>
      </c>
      <c r="D9291" t="s">
        <v>325</v>
      </c>
      <c r="E9291" s="2">
        <v>46.31</v>
      </c>
      <c r="F9291" s="2">
        <v>0</v>
      </c>
      <c r="G9291">
        <v>0</v>
      </c>
      <c r="H9291">
        <v>11.26</v>
      </c>
      <c r="I9291">
        <v>0</v>
      </c>
    </row>
    <row r="9292" spans="1:9">
      <c r="A9292" t="str">
        <f t="shared" si="146"/>
        <v>Hepatitis B Core AB86704</v>
      </c>
      <c r="B9292" t="s">
        <v>410</v>
      </c>
      <c r="C9292" t="s">
        <v>328</v>
      </c>
      <c r="D9292" t="s">
        <v>327</v>
      </c>
      <c r="E9292" s="2">
        <v>63.67</v>
      </c>
      <c r="F9292" s="2">
        <v>0</v>
      </c>
      <c r="G9292">
        <v>0</v>
      </c>
      <c r="H9292">
        <v>12.05</v>
      </c>
      <c r="I9292">
        <v>0</v>
      </c>
    </row>
    <row r="9293" spans="1:9">
      <c r="A9293" t="str">
        <f t="shared" si="146"/>
        <v>Hepatitis B Surface AG87340</v>
      </c>
      <c r="B9293" t="s">
        <v>410</v>
      </c>
      <c r="C9293" t="s">
        <v>330</v>
      </c>
      <c r="D9293" t="s">
        <v>329</v>
      </c>
      <c r="E9293" s="2">
        <v>52.09</v>
      </c>
      <c r="F9293" s="2">
        <v>0</v>
      </c>
      <c r="G9293">
        <v>0</v>
      </c>
      <c r="H9293">
        <v>10.33</v>
      </c>
      <c r="I9293">
        <v>0</v>
      </c>
    </row>
    <row r="9294" spans="1:9">
      <c r="A9294" t="str">
        <f t="shared" si="146"/>
        <v>Herpes Simp Culture87253</v>
      </c>
      <c r="B9294" t="s">
        <v>410</v>
      </c>
      <c r="C9294" t="s">
        <v>154</v>
      </c>
      <c r="D9294" t="s">
        <v>153</v>
      </c>
      <c r="E9294" s="2">
        <v>356.55</v>
      </c>
      <c r="F9294" s="2">
        <v>0</v>
      </c>
      <c r="G9294">
        <v>0</v>
      </c>
      <c r="H9294">
        <v>20.2</v>
      </c>
      <c r="I9294">
        <v>0</v>
      </c>
    </row>
    <row r="9295" spans="1:9">
      <c r="A9295" t="str">
        <f t="shared" si="146"/>
        <v>Herpes Simplex86694</v>
      </c>
      <c r="B9295" t="s">
        <v>410</v>
      </c>
      <c r="C9295" t="s">
        <v>156</v>
      </c>
      <c r="D9295" t="s">
        <v>155</v>
      </c>
      <c r="E9295" s="2">
        <v>128.16</v>
      </c>
      <c r="F9295" s="2">
        <v>0</v>
      </c>
      <c r="G9295">
        <v>0</v>
      </c>
      <c r="H9295">
        <v>14.39</v>
      </c>
      <c r="I9295">
        <v>0</v>
      </c>
    </row>
    <row r="9296" spans="1:9">
      <c r="A9296" t="str">
        <f t="shared" si="146"/>
        <v>Herpes Simplex, Type 186695</v>
      </c>
      <c r="B9296" t="s">
        <v>410</v>
      </c>
      <c r="C9296" t="s">
        <v>158</v>
      </c>
      <c r="D9296" t="s">
        <v>157</v>
      </c>
      <c r="E9296" s="2">
        <v>96.19</v>
      </c>
      <c r="F9296" s="2">
        <v>0</v>
      </c>
      <c r="G9296">
        <v>0</v>
      </c>
      <c r="H9296">
        <v>13.19</v>
      </c>
      <c r="I9296">
        <v>0</v>
      </c>
    </row>
    <row r="9297" spans="1:9">
      <c r="A9297" t="str">
        <f t="shared" si="146"/>
        <v>HIV Serol Screen87389</v>
      </c>
      <c r="B9297" t="s">
        <v>410</v>
      </c>
      <c r="C9297" t="s">
        <v>160</v>
      </c>
      <c r="D9297" t="s">
        <v>159</v>
      </c>
      <c r="E9297" s="2">
        <v>116.59</v>
      </c>
      <c r="F9297" s="2">
        <v>0</v>
      </c>
      <c r="G9297">
        <v>0</v>
      </c>
      <c r="H9297">
        <v>24.08</v>
      </c>
      <c r="I9297">
        <v>0</v>
      </c>
    </row>
    <row r="9298" spans="1:9">
      <c r="A9298" t="str">
        <f t="shared" si="146"/>
        <v>HIV Serology Screen86701</v>
      </c>
      <c r="B9298" t="s">
        <v>410</v>
      </c>
      <c r="C9298" t="s">
        <v>162</v>
      </c>
      <c r="D9298" t="s">
        <v>161</v>
      </c>
      <c r="E9298" s="2">
        <v>111.13</v>
      </c>
      <c r="F9298" s="2">
        <v>0</v>
      </c>
      <c r="G9298">
        <v>0</v>
      </c>
      <c r="H9298">
        <v>8.89</v>
      </c>
      <c r="I9298">
        <v>0</v>
      </c>
    </row>
    <row r="9299" spans="1:9">
      <c r="A9299" t="str">
        <f t="shared" si="146"/>
        <v>HIV-1 Quantitation87536</v>
      </c>
      <c r="B9299" t="s">
        <v>410</v>
      </c>
      <c r="C9299" t="s">
        <v>165</v>
      </c>
      <c r="D9299" t="s">
        <v>164</v>
      </c>
      <c r="E9299" s="2">
        <v>737.85</v>
      </c>
      <c r="F9299" s="2">
        <v>0</v>
      </c>
      <c r="G9299">
        <v>0</v>
      </c>
      <c r="H9299">
        <v>85.1</v>
      </c>
      <c r="I9299">
        <v>114.49</v>
      </c>
    </row>
    <row r="9300" spans="1:9">
      <c r="A9300" t="str">
        <f t="shared" si="146"/>
        <v>HIV-1, Amplif NA Probe87535</v>
      </c>
      <c r="B9300" t="s">
        <v>410</v>
      </c>
      <c r="C9300" t="s">
        <v>167</v>
      </c>
      <c r="D9300" t="s">
        <v>166</v>
      </c>
      <c r="E9300" s="2">
        <v>622.64</v>
      </c>
      <c r="F9300" s="2">
        <v>0</v>
      </c>
      <c r="G9300">
        <v>0</v>
      </c>
      <c r="H9300">
        <v>35.090000000000003</v>
      </c>
      <c r="I9300">
        <v>0</v>
      </c>
    </row>
    <row r="9301" spans="1:9">
      <c r="A9301" t="str">
        <f t="shared" si="146"/>
        <v>IGG (Immunoglobulin)82784</v>
      </c>
      <c r="B9301" t="s">
        <v>410</v>
      </c>
      <c r="C9301" t="s">
        <v>169</v>
      </c>
      <c r="D9301" t="s">
        <v>168</v>
      </c>
      <c r="E9301" s="2">
        <v>195.07</v>
      </c>
      <c r="F9301" s="2">
        <v>0</v>
      </c>
      <c r="G9301">
        <v>0</v>
      </c>
      <c r="H9301">
        <v>9.3000000000000007</v>
      </c>
      <c r="I9301">
        <v>0</v>
      </c>
    </row>
    <row r="9302" spans="1:9">
      <c r="A9302" t="str">
        <f t="shared" si="146"/>
        <v>IGM (Immunoglobulin)82784</v>
      </c>
      <c r="B9302" t="s">
        <v>410</v>
      </c>
      <c r="C9302" t="s">
        <v>170</v>
      </c>
      <c r="D9302" t="s">
        <v>168</v>
      </c>
      <c r="E9302" s="2">
        <v>195.07</v>
      </c>
      <c r="F9302" s="2">
        <v>0</v>
      </c>
      <c r="G9302">
        <v>0</v>
      </c>
      <c r="H9302">
        <v>9.3000000000000007</v>
      </c>
      <c r="I9302">
        <v>0</v>
      </c>
    </row>
    <row r="9303" spans="1:9">
      <c r="A9303" t="str">
        <f t="shared" si="146"/>
        <v>Indiv OP/60 min billable90837</v>
      </c>
      <c r="B9303" t="s">
        <v>410</v>
      </c>
      <c r="C9303" t="s">
        <v>291</v>
      </c>
      <c r="D9303" t="s">
        <v>290</v>
      </c>
      <c r="E9303" s="2">
        <v>237.59</v>
      </c>
      <c r="F9303" s="2">
        <v>95</v>
      </c>
      <c r="G9303">
        <v>200</v>
      </c>
      <c r="H9303">
        <v>71.3</v>
      </c>
      <c r="I9303">
        <v>0</v>
      </c>
    </row>
    <row r="9304" spans="1:9">
      <c r="A9304" t="str">
        <f t="shared" si="146"/>
        <v>Influenza A &amp; B by PCR87502</v>
      </c>
      <c r="B9304" t="s">
        <v>410</v>
      </c>
      <c r="C9304" t="s">
        <v>172</v>
      </c>
      <c r="D9304" t="s">
        <v>171</v>
      </c>
      <c r="E9304" s="2">
        <v>297.95</v>
      </c>
      <c r="F9304" s="2">
        <v>0</v>
      </c>
      <c r="G9304">
        <v>0</v>
      </c>
      <c r="H9304">
        <v>95.8</v>
      </c>
      <c r="I9304">
        <v>0</v>
      </c>
    </row>
    <row r="9305" spans="1:9">
      <c r="A9305" t="str">
        <f t="shared" si="146"/>
        <v>Initial Psych Consult90792</v>
      </c>
      <c r="B9305" t="s">
        <v>410</v>
      </c>
      <c r="C9305" t="s">
        <v>293</v>
      </c>
      <c r="D9305" t="s">
        <v>292</v>
      </c>
      <c r="E9305" s="2">
        <v>457.36</v>
      </c>
      <c r="F9305" s="2">
        <v>180</v>
      </c>
      <c r="G9305">
        <v>0</v>
      </c>
      <c r="H9305">
        <v>94.29</v>
      </c>
      <c r="I9305">
        <v>0</v>
      </c>
    </row>
    <row r="9306" spans="1:9">
      <c r="A9306" t="str">
        <f t="shared" si="146"/>
        <v>Inpatient Detoxification</v>
      </c>
      <c r="B9306" t="s">
        <v>410</v>
      </c>
      <c r="C9306" t="s">
        <v>294</v>
      </c>
      <c r="E9306" s="2">
        <v>1945.88</v>
      </c>
      <c r="F9306" s="2">
        <v>1680.92</v>
      </c>
      <c r="G9306">
        <v>720</v>
      </c>
      <c r="H9306">
        <v>400</v>
      </c>
      <c r="I9306">
        <v>0</v>
      </c>
    </row>
    <row r="9307" spans="1:9">
      <c r="A9307" t="str">
        <f t="shared" si="146"/>
        <v>Inpatient Rehab</v>
      </c>
      <c r="B9307" t="s">
        <v>410</v>
      </c>
      <c r="C9307" t="s">
        <v>296</v>
      </c>
      <c r="E9307" s="2">
        <v>1871.03</v>
      </c>
      <c r="F9307" s="2">
        <v>1616.27</v>
      </c>
      <c r="G9307">
        <v>620</v>
      </c>
      <c r="H9307">
        <v>317.02999999999997</v>
      </c>
      <c r="I9307">
        <v>0</v>
      </c>
    </row>
    <row r="9308" spans="1:9">
      <c r="A9308" t="str">
        <f t="shared" si="146"/>
        <v>Iron83540</v>
      </c>
      <c r="B9308" t="s">
        <v>410</v>
      </c>
      <c r="C9308" t="s">
        <v>174</v>
      </c>
      <c r="D9308" t="s">
        <v>173</v>
      </c>
      <c r="E9308" s="2">
        <v>119.34</v>
      </c>
      <c r="F9308" s="2">
        <v>0</v>
      </c>
      <c r="G9308">
        <v>0</v>
      </c>
      <c r="H9308">
        <v>6.47</v>
      </c>
      <c r="I9308">
        <v>0</v>
      </c>
    </row>
    <row r="9309" spans="1:9">
      <c r="A9309" t="str">
        <f t="shared" si="146"/>
        <v>Iron Binding83550</v>
      </c>
      <c r="B9309" t="s">
        <v>410</v>
      </c>
      <c r="C9309" t="s">
        <v>176</v>
      </c>
      <c r="D9309" t="s">
        <v>175</v>
      </c>
      <c r="E9309" s="2">
        <v>168.14</v>
      </c>
      <c r="F9309" s="2">
        <v>0</v>
      </c>
      <c r="G9309">
        <v>0</v>
      </c>
      <c r="H9309">
        <v>8.74</v>
      </c>
      <c r="I9309">
        <v>0</v>
      </c>
    </row>
    <row r="9310" spans="1:9">
      <c r="A9310" t="str">
        <f t="shared" si="146"/>
        <v>LDH83615</v>
      </c>
      <c r="B9310" t="s">
        <v>410</v>
      </c>
      <c r="C9310" t="s">
        <v>332</v>
      </c>
      <c r="D9310" t="s">
        <v>331</v>
      </c>
      <c r="E9310" s="2">
        <v>131.47</v>
      </c>
      <c r="F9310" s="2">
        <v>0</v>
      </c>
      <c r="G9310">
        <v>0</v>
      </c>
      <c r="H9310">
        <v>6.04</v>
      </c>
      <c r="I9310">
        <v>0</v>
      </c>
    </row>
    <row r="9311" spans="1:9">
      <c r="A9311" t="str">
        <f t="shared" si="146"/>
        <v>Lipase83690</v>
      </c>
      <c r="B9311" t="s">
        <v>410</v>
      </c>
      <c r="C9311" t="s">
        <v>178</v>
      </c>
      <c r="D9311" t="s">
        <v>177</v>
      </c>
      <c r="E9311" s="2">
        <v>183.19</v>
      </c>
      <c r="F9311" s="2">
        <v>0</v>
      </c>
      <c r="G9311">
        <v>0</v>
      </c>
      <c r="H9311">
        <v>6.89</v>
      </c>
      <c r="I9311">
        <v>0</v>
      </c>
    </row>
    <row r="9312" spans="1:9">
      <c r="A9312" t="str">
        <f t="shared" si="146"/>
        <v>Lipid80061</v>
      </c>
      <c r="B9312" t="s">
        <v>410</v>
      </c>
      <c r="C9312" t="s">
        <v>180</v>
      </c>
      <c r="D9312" t="s">
        <v>179</v>
      </c>
      <c r="E9312" s="2">
        <v>215.54</v>
      </c>
      <c r="F9312" s="2">
        <v>0</v>
      </c>
      <c r="G9312">
        <v>0</v>
      </c>
      <c r="H9312">
        <v>13.39</v>
      </c>
      <c r="I9312">
        <v>0</v>
      </c>
    </row>
    <row r="9313" spans="1:9">
      <c r="A9313" t="str">
        <f t="shared" si="146"/>
        <v>Lipoprotein Electrophor83701</v>
      </c>
      <c r="B9313" t="s">
        <v>410</v>
      </c>
      <c r="C9313" t="s">
        <v>181</v>
      </c>
      <c r="D9313" t="s">
        <v>141</v>
      </c>
      <c r="E9313" s="2">
        <v>274.52</v>
      </c>
      <c r="F9313" s="2">
        <v>0</v>
      </c>
      <c r="G9313">
        <v>0</v>
      </c>
      <c r="H9313">
        <v>33.86</v>
      </c>
      <c r="I9313">
        <v>0</v>
      </c>
    </row>
    <row r="9314" spans="1:9">
      <c r="A9314" t="str">
        <f t="shared" si="146"/>
        <v>Lithium80178</v>
      </c>
      <c r="B9314" t="s">
        <v>410</v>
      </c>
      <c r="C9314" t="s">
        <v>183</v>
      </c>
      <c r="D9314" t="s">
        <v>182</v>
      </c>
      <c r="E9314" s="2">
        <v>146.15</v>
      </c>
      <c r="F9314" s="2">
        <v>0</v>
      </c>
      <c r="G9314">
        <v>0</v>
      </c>
      <c r="H9314">
        <v>6.61</v>
      </c>
      <c r="I9314">
        <v>0</v>
      </c>
    </row>
    <row r="9315" spans="1:9">
      <c r="A9315" t="str">
        <f t="shared" si="146"/>
        <v>Magnesium83735</v>
      </c>
      <c r="B9315" t="s">
        <v>410</v>
      </c>
      <c r="C9315" t="s">
        <v>334</v>
      </c>
      <c r="D9315" t="s">
        <v>333</v>
      </c>
      <c r="E9315" s="2">
        <v>120.11</v>
      </c>
      <c r="F9315" s="2">
        <v>0</v>
      </c>
      <c r="G9315">
        <v>0</v>
      </c>
      <c r="H9315">
        <v>6.7</v>
      </c>
      <c r="I9315">
        <v>125.71</v>
      </c>
    </row>
    <row r="9316" spans="1:9">
      <c r="A9316" t="str">
        <f t="shared" si="146"/>
        <v>Neisseria Gonorrhoeae, AMP PROB87591</v>
      </c>
      <c r="B9316" t="s">
        <v>410</v>
      </c>
      <c r="C9316" t="s">
        <v>335</v>
      </c>
      <c r="D9316" t="s">
        <v>319</v>
      </c>
      <c r="E9316" s="2">
        <v>135.88</v>
      </c>
      <c r="F9316" s="2">
        <v>0</v>
      </c>
      <c r="G9316">
        <v>0</v>
      </c>
      <c r="H9316">
        <v>35.090000000000003</v>
      </c>
      <c r="I9316">
        <v>0</v>
      </c>
    </row>
    <row r="9317" spans="1:9">
      <c r="A9317" t="str">
        <f t="shared" si="146"/>
        <v>Occult Blood (Diagnostic)82272</v>
      </c>
      <c r="B9317" t="s">
        <v>410</v>
      </c>
      <c r="C9317" t="s">
        <v>185</v>
      </c>
      <c r="D9317" t="s">
        <v>184</v>
      </c>
      <c r="E9317" s="2">
        <v>68.63</v>
      </c>
      <c r="F9317" s="2">
        <v>0</v>
      </c>
      <c r="G9317">
        <v>0</v>
      </c>
      <c r="H9317">
        <v>4.2300000000000004</v>
      </c>
      <c r="I9317">
        <v>0</v>
      </c>
    </row>
    <row r="9318" spans="1:9">
      <c r="A9318" t="str">
        <f t="shared" si="146"/>
        <v>Occult Blood (Screen)82270</v>
      </c>
      <c r="B9318" t="s">
        <v>410</v>
      </c>
      <c r="C9318" t="s">
        <v>187</v>
      </c>
      <c r="D9318" t="s">
        <v>186</v>
      </c>
      <c r="E9318" s="2">
        <v>21.22</v>
      </c>
      <c r="F9318" s="2">
        <v>0</v>
      </c>
      <c r="G9318">
        <v>0</v>
      </c>
      <c r="H9318">
        <v>4.38</v>
      </c>
      <c r="I9318">
        <v>0</v>
      </c>
    </row>
    <row r="9319" spans="1:9">
      <c r="A9319" t="str">
        <f t="shared" si="146"/>
        <v>Osmolality-Urine Random83935</v>
      </c>
      <c r="B9319" t="s">
        <v>410</v>
      </c>
      <c r="C9319" t="s">
        <v>189</v>
      </c>
      <c r="D9319" t="s">
        <v>188</v>
      </c>
      <c r="E9319" s="2">
        <v>116.59</v>
      </c>
      <c r="F9319" s="2">
        <v>0</v>
      </c>
      <c r="G9319">
        <v>0</v>
      </c>
      <c r="H9319">
        <v>6.82</v>
      </c>
      <c r="I9319">
        <v>0</v>
      </c>
    </row>
    <row r="9320" spans="1:9">
      <c r="A9320" t="str">
        <f t="shared" si="146"/>
        <v>Ova &amp; Parasite - Comprehensive Study - Send Out87177</v>
      </c>
      <c r="B9320" t="s">
        <v>410</v>
      </c>
      <c r="C9320" t="s">
        <v>191</v>
      </c>
      <c r="D9320" t="s">
        <v>190</v>
      </c>
      <c r="E9320" s="2">
        <v>22.05</v>
      </c>
      <c r="F9320" s="2">
        <v>0</v>
      </c>
      <c r="G9320">
        <v>0</v>
      </c>
      <c r="H9320">
        <v>8.9</v>
      </c>
      <c r="I9320">
        <v>0</v>
      </c>
    </row>
    <row r="9321" spans="1:9">
      <c r="A9321" t="str">
        <f t="shared" si="146"/>
        <v>Oxcarbazepine80183</v>
      </c>
      <c r="B9321" t="s">
        <v>410</v>
      </c>
      <c r="C9321" t="s">
        <v>193</v>
      </c>
      <c r="D9321" t="s">
        <v>192</v>
      </c>
      <c r="E9321" s="2">
        <v>375.68</v>
      </c>
      <c r="F9321" s="2">
        <v>0</v>
      </c>
      <c r="G9321">
        <v>0</v>
      </c>
      <c r="H9321">
        <v>13.25</v>
      </c>
      <c r="I9321">
        <v>0</v>
      </c>
    </row>
    <row r="9322" spans="1:9">
      <c r="A9322" t="str">
        <f t="shared" si="146"/>
        <v>Pharmacy Charge</v>
      </c>
      <c r="B9322" t="s">
        <v>410</v>
      </c>
      <c r="C9322" t="s">
        <v>302</v>
      </c>
      <c r="E9322" s="2">
        <v>32.32</v>
      </c>
      <c r="F9322" s="2">
        <v>0</v>
      </c>
      <c r="G9322">
        <v>0</v>
      </c>
      <c r="H9322">
        <v>0</v>
      </c>
      <c r="I9322">
        <v>0</v>
      </c>
    </row>
    <row r="9323" spans="1:9">
      <c r="A9323" t="str">
        <f t="shared" si="146"/>
        <v>Phenobarbital80184</v>
      </c>
      <c r="B9323" t="s">
        <v>410</v>
      </c>
      <c r="C9323" t="s">
        <v>195</v>
      </c>
      <c r="D9323" t="s">
        <v>194</v>
      </c>
      <c r="E9323" s="2">
        <v>189.27</v>
      </c>
      <c r="F9323" s="2">
        <v>0</v>
      </c>
      <c r="G9323">
        <v>0</v>
      </c>
      <c r="H9323">
        <v>15.3</v>
      </c>
      <c r="I9323">
        <v>0</v>
      </c>
    </row>
    <row r="9324" spans="1:9">
      <c r="A9324" t="str">
        <f t="shared" si="146"/>
        <v>Phenytoin (Dilantin)80185</v>
      </c>
      <c r="B9324" t="s">
        <v>410</v>
      </c>
      <c r="C9324" t="s">
        <v>197</v>
      </c>
      <c r="D9324" t="s">
        <v>196</v>
      </c>
      <c r="E9324" s="2">
        <v>206.44</v>
      </c>
      <c r="F9324" s="2">
        <v>0</v>
      </c>
      <c r="G9324">
        <v>0</v>
      </c>
      <c r="H9324">
        <v>13.25</v>
      </c>
      <c r="I9324">
        <v>0</v>
      </c>
    </row>
    <row r="9325" spans="1:9">
      <c r="A9325" t="str">
        <f t="shared" si="146"/>
        <v>Phosphorus Serum84100</v>
      </c>
      <c r="B9325" t="s">
        <v>410</v>
      </c>
      <c r="C9325" t="s">
        <v>337</v>
      </c>
      <c r="D9325" t="s">
        <v>336</v>
      </c>
      <c r="E9325" s="2">
        <v>119.34</v>
      </c>
      <c r="F9325" s="2">
        <v>0</v>
      </c>
      <c r="G9325">
        <v>0</v>
      </c>
      <c r="H9325">
        <v>4.74</v>
      </c>
      <c r="I9325">
        <v>0</v>
      </c>
    </row>
    <row r="9326" spans="1:9">
      <c r="A9326" t="str">
        <f t="shared" si="146"/>
        <v>Potassium84132</v>
      </c>
      <c r="B9326" t="s">
        <v>410</v>
      </c>
      <c r="C9326" t="s">
        <v>199</v>
      </c>
      <c r="D9326" t="s">
        <v>198</v>
      </c>
      <c r="E9326" s="2">
        <v>87.1</v>
      </c>
      <c r="F9326" s="2">
        <v>0</v>
      </c>
      <c r="G9326">
        <v>0</v>
      </c>
      <c r="H9326">
        <v>4.76</v>
      </c>
      <c r="I9326">
        <v>0</v>
      </c>
    </row>
    <row r="9327" spans="1:9">
      <c r="A9327" t="str">
        <f t="shared" si="146"/>
        <v>Potassium - Urine Random84133</v>
      </c>
      <c r="B9327" t="s">
        <v>410</v>
      </c>
      <c r="C9327" t="s">
        <v>201</v>
      </c>
      <c r="D9327" t="s">
        <v>200</v>
      </c>
      <c r="E9327" s="2">
        <v>84.62</v>
      </c>
      <c r="F9327" s="2">
        <v>0</v>
      </c>
      <c r="G9327">
        <v>0</v>
      </c>
      <c r="H9327">
        <v>4.7300000000000004</v>
      </c>
      <c r="I9327">
        <v>0</v>
      </c>
    </row>
    <row r="9328" spans="1:9">
      <c r="A9328" t="str">
        <f t="shared" si="146"/>
        <v>Prealbumin84134</v>
      </c>
      <c r="B9328" t="s">
        <v>410</v>
      </c>
      <c r="C9328" t="s">
        <v>203</v>
      </c>
      <c r="D9328" t="s">
        <v>202</v>
      </c>
      <c r="E9328" s="2">
        <v>183.29</v>
      </c>
      <c r="F9328" s="2">
        <v>0</v>
      </c>
      <c r="G9328">
        <v>0</v>
      </c>
      <c r="H9328">
        <v>14.59</v>
      </c>
      <c r="I9328">
        <v>0</v>
      </c>
    </row>
    <row r="9329" spans="1:9">
      <c r="A9329" t="str">
        <f t="shared" si="146"/>
        <v>Progesterone84144</v>
      </c>
      <c r="B9329" t="s">
        <v>410</v>
      </c>
      <c r="C9329" t="s">
        <v>205</v>
      </c>
      <c r="D9329" t="s">
        <v>204</v>
      </c>
      <c r="E9329" s="2">
        <v>267.91000000000003</v>
      </c>
      <c r="F9329" s="2">
        <v>0</v>
      </c>
      <c r="G9329">
        <v>0</v>
      </c>
      <c r="H9329">
        <v>20.86</v>
      </c>
      <c r="I9329">
        <v>0</v>
      </c>
    </row>
    <row r="9330" spans="1:9">
      <c r="A9330" t="str">
        <f t="shared" si="146"/>
        <v>Prolactin84146</v>
      </c>
      <c r="B9330" t="s">
        <v>410</v>
      </c>
      <c r="C9330" t="s">
        <v>207</v>
      </c>
      <c r="D9330" t="s">
        <v>206</v>
      </c>
      <c r="E9330" s="2">
        <v>398.56</v>
      </c>
      <c r="F9330" s="2">
        <v>0</v>
      </c>
      <c r="G9330">
        <v>0</v>
      </c>
      <c r="H9330">
        <v>19.38</v>
      </c>
      <c r="I9330">
        <v>0</v>
      </c>
    </row>
    <row r="9331" spans="1:9">
      <c r="A9331" t="str">
        <f t="shared" si="146"/>
        <v>Prothrombin Time85610</v>
      </c>
      <c r="B9331" t="s">
        <v>410</v>
      </c>
      <c r="C9331" t="s">
        <v>209</v>
      </c>
      <c r="D9331" t="s">
        <v>208</v>
      </c>
      <c r="E9331" s="2">
        <v>54.12</v>
      </c>
      <c r="F9331" s="2">
        <v>0</v>
      </c>
      <c r="G9331">
        <v>0</v>
      </c>
      <c r="H9331">
        <v>4.29</v>
      </c>
      <c r="I9331">
        <v>0</v>
      </c>
    </row>
    <row r="9332" spans="1:9">
      <c r="A9332" t="str">
        <f t="shared" si="146"/>
        <v>PSA, Total84153</v>
      </c>
      <c r="B9332" t="s">
        <v>410</v>
      </c>
      <c r="C9332" t="s">
        <v>211</v>
      </c>
      <c r="D9332" t="s">
        <v>210</v>
      </c>
      <c r="E9332" s="2">
        <v>251.37</v>
      </c>
      <c r="F9332" s="2">
        <v>0</v>
      </c>
      <c r="G9332">
        <v>0</v>
      </c>
      <c r="H9332">
        <v>18.39</v>
      </c>
      <c r="I9332">
        <v>215.5</v>
      </c>
    </row>
    <row r="9333" spans="1:9">
      <c r="A9333" t="str">
        <f t="shared" si="146"/>
        <v>PSA, Total, ScreenG0103</v>
      </c>
      <c r="B9333" t="s">
        <v>410</v>
      </c>
      <c r="C9333" t="s">
        <v>213</v>
      </c>
      <c r="D9333" t="s">
        <v>212</v>
      </c>
      <c r="E9333" s="2">
        <v>251.37</v>
      </c>
      <c r="F9333" s="2">
        <v>0</v>
      </c>
      <c r="G9333">
        <v>0</v>
      </c>
      <c r="H9333">
        <v>134.06</v>
      </c>
      <c r="I9333">
        <v>0</v>
      </c>
    </row>
    <row r="9334" spans="1:9">
      <c r="A9334" t="str">
        <f t="shared" si="146"/>
        <v>PTH Intact83970</v>
      </c>
      <c r="B9334" t="s">
        <v>410</v>
      </c>
      <c r="C9334" t="s">
        <v>215</v>
      </c>
      <c r="D9334" t="s">
        <v>214</v>
      </c>
      <c r="E9334" s="2">
        <v>595.89</v>
      </c>
      <c r="F9334" s="2">
        <v>0</v>
      </c>
      <c r="G9334">
        <v>0</v>
      </c>
      <c r="H9334">
        <v>41.28</v>
      </c>
      <c r="I9334">
        <v>0</v>
      </c>
    </row>
    <row r="9335" spans="1:9">
      <c r="A9335" t="str">
        <f t="shared" si="146"/>
        <v>Rapid COVID19 By PCR87076</v>
      </c>
      <c r="B9335" t="s">
        <v>410</v>
      </c>
      <c r="C9335" t="s">
        <v>216</v>
      </c>
      <c r="D9335" t="s">
        <v>34</v>
      </c>
      <c r="E9335" s="2">
        <v>168.14</v>
      </c>
      <c r="F9335" s="2">
        <v>0</v>
      </c>
      <c r="G9335">
        <v>0</v>
      </c>
      <c r="H9335">
        <v>8.08</v>
      </c>
      <c r="I9335">
        <v>0</v>
      </c>
    </row>
    <row r="9336" spans="1:9">
      <c r="A9336" t="str">
        <f t="shared" si="146"/>
        <v>Rapid Group A Strep Screen87430</v>
      </c>
      <c r="B9336" t="s">
        <v>410</v>
      </c>
      <c r="C9336" t="s">
        <v>218</v>
      </c>
      <c r="D9336" t="s">
        <v>217</v>
      </c>
      <c r="E9336" s="2">
        <v>176.96</v>
      </c>
      <c r="F9336" s="2">
        <v>0</v>
      </c>
      <c r="G9336">
        <v>0</v>
      </c>
      <c r="H9336">
        <v>16.809999999999999</v>
      </c>
      <c r="I9336">
        <v>0</v>
      </c>
    </row>
    <row r="9337" spans="1:9">
      <c r="A9337" t="str">
        <f t="shared" si="146"/>
        <v>Renal Function80069</v>
      </c>
      <c r="B9337" t="s">
        <v>410</v>
      </c>
      <c r="C9337" t="s">
        <v>220</v>
      </c>
      <c r="D9337" t="s">
        <v>219</v>
      </c>
      <c r="E9337" s="2">
        <v>266.26</v>
      </c>
      <c r="F9337" s="2">
        <v>0</v>
      </c>
      <c r="G9337">
        <v>0</v>
      </c>
      <c r="H9337">
        <v>8.68</v>
      </c>
      <c r="I9337">
        <v>0</v>
      </c>
    </row>
    <row r="9338" spans="1:9">
      <c r="A9338" t="str">
        <f t="shared" si="146"/>
        <v>Residential</v>
      </c>
      <c r="B9338" t="s">
        <v>410</v>
      </c>
      <c r="C9338" t="s">
        <v>304</v>
      </c>
      <c r="E9338" s="2">
        <v>1251.52</v>
      </c>
      <c r="F9338" s="2">
        <v>1081.1099999999999</v>
      </c>
      <c r="G9338">
        <v>351.25</v>
      </c>
      <c r="H9338">
        <v>275</v>
      </c>
      <c r="I9338">
        <v>0</v>
      </c>
    </row>
    <row r="9339" spans="1:9">
      <c r="A9339" t="str">
        <f t="shared" si="146"/>
        <v>Respiratory viral panel PCR87632</v>
      </c>
      <c r="B9339" t="s">
        <v>410</v>
      </c>
      <c r="C9339" t="s">
        <v>222</v>
      </c>
      <c r="D9339" t="s">
        <v>221</v>
      </c>
      <c r="E9339" s="2">
        <v>210.3</v>
      </c>
      <c r="F9339" s="2">
        <v>0</v>
      </c>
      <c r="G9339">
        <v>0</v>
      </c>
      <c r="H9339">
        <v>112.16</v>
      </c>
      <c r="I9339">
        <v>269.38</v>
      </c>
    </row>
    <row r="9340" spans="1:9">
      <c r="A9340" t="str">
        <f t="shared" si="146"/>
        <v>RPR86592</v>
      </c>
      <c r="B9340" t="s">
        <v>410</v>
      </c>
      <c r="C9340" t="s">
        <v>224</v>
      </c>
      <c r="D9340" t="s">
        <v>223</v>
      </c>
      <c r="E9340" s="2">
        <v>42.26</v>
      </c>
      <c r="F9340" s="2">
        <v>0</v>
      </c>
      <c r="G9340">
        <v>0</v>
      </c>
      <c r="H9340">
        <v>4.2699999999999996</v>
      </c>
      <c r="I9340">
        <v>1680.92</v>
      </c>
    </row>
    <row r="9341" spans="1:9">
      <c r="A9341" t="str">
        <f t="shared" si="146"/>
        <v>RPR86592</v>
      </c>
      <c r="B9341" t="s">
        <v>410</v>
      </c>
      <c r="C9341" t="s">
        <v>224</v>
      </c>
      <c r="D9341" t="s">
        <v>223</v>
      </c>
      <c r="E9341" s="2">
        <v>40.25</v>
      </c>
      <c r="F9341" s="2">
        <v>0</v>
      </c>
      <c r="G9341">
        <v>0</v>
      </c>
      <c r="H9341">
        <v>4.2699999999999996</v>
      </c>
      <c r="I9341">
        <v>1616.27</v>
      </c>
    </row>
    <row r="9342" spans="1:9">
      <c r="A9342" t="str">
        <f t="shared" si="146"/>
        <v>RSV87280</v>
      </c>
      <c r="B9342" t="s">
        <v>410</v>
      </c>
      <c r="C9342" t="s">
        <v>226</v>
      </c>
      <c r="D9342" t="s">
        <v>225</v>
      </c>
      <c r="E9342" s="2">
        <v>26.25</v>
      </c>
      <c r="F9342" s="2">
        <v>0</v>
      </c>
      <c r="G9342">
        <v>0</v>
      </c>
      <c r="H9342">
        <v>13.42</v>
      </c>
      <c r="I9342">
        <v>282.85000000000002</v>
      </c>
    </row>
    <row r="9343" spans="1:9">
      <c r="A9343" t="str">
        <f t="shared" si="146"/>
        <v>Sed Rate/Westergreen85652</v>
      </c>
      <c r="B9343" t="s">
        <v>410</v>
      </c>
      <c r="C9343" t="s">
        <v>228</v>
      </c>
      <c r="D9343" t="s">
        <v>227</v>
      </c>
      <c r="E9343" s="2">
        <v>66.150000000000006</v>
      </c>
      <c r="F9343" s="2">
        <v>0</v>
      </c>
      <c r="G9343">
        <v>0</v>
      </c>
      <c r="H9343">
        <v>2.7</v>
      </c>
      <c r="I9343">
        <v>0</v>
      </c>
    </row>
    <row r="9344" spans="1:9">
      <c r="A9344" t="str">
        <f t="shared" si="146"/>
        <v>Sensitivity, MIC87186</v>
      </c>
      <c r="B9344" t="s">
        <v>410</v>
      </c>
      <c r="C9344" t="s">
        <v>230</v>
      </c>
      <c r="D9344" t="s">
        <v>229</v>
      </c>
      <c r="E9344" s="2">
        <v>146.15</v>
      </c>
      <c r="F9344" s="2">
        <v>0</v>
      </c>
      <c r="G9344">
        <v>0</v>
      </c>
      <c r="H9344">
        <v>8.65</v>
      </c>
      <c r="I9344">
        <v>0</v>
      </c>
    </row>
    <row r="9345" spans="1:9">
      <c r="A9345" t="str">
        <f t="shared" si="146"/>
        <v>Sodium84295</v>
      </c>
      <c r="B9345" t="s">
        <v>410</v>
      </c>
      <c r="C9345" t="s">
        <v>232</v>
      </c>
      <c r="D9345" t="s">
        <v>231</v>
      </c>
      <c r="E9345" s="2">
        <v>75.53</v>
      </c>
      <c r="F9345" s="2">
        <v>0</v>
      </c>
      <c r="G9345">
        <v>0</v>
      </c>
      <c r="H9345">
        <v>4.8099999999999996</v>
      </c>
      <c r="I9345">
        <v>0</v>
      </c>
    </row>
    <row r="9346" spans="1:9">
      <c r="A9346" t="str">
        <f t="shared" si="146"/>
        <v>Sodium - Urine Random84300</v>
      </c>
      <c r="B9346" t="s">
        <v>410</v>
      </c>
      <c r="C9346" t="s">
        <v>234</v>
      </c>
      <c r="D9346" t="s">
        <v>233</v>
      </c>
      <c r="E9346" s="2">
        <v>79.650000000000006</v>
      </c>
      <c r="F9346" s="2">
        <v>0</v>
      </c>
      <c r="G9346">
        <v>0</v>
      </c>
      <c r="H9346">
        <v>5.0599999999999996</v>
      </c>
      <c r="I9346">
        <v>0</v>
      </c>
    </row>
    <row r="9347" spans="1:9">
      <c r="A9347" t="str">
        <f t="shared" si="146"/>
        <v>Specimen Collection for COVID-19C9803</v>
      </c>
      <c r="B9347" t="s">
        <v>410</v>
      </c>
      <c r="C9347" t="s">
        <v>236</v>
      </c>
      <c r="D9347" t="s">
        <v>235</v>
      </c>
      <c r="E9347" s="2">
        <v>183.76</v>
      </c>
      <c r="F9347" s="2">
        <v>0</v>
      </c>
      <c r="G9347">
        <v>0</v>
      </c>
      <c r="H9347">
        <v>25.23</v>
      </c>
      <c r="I9347">
        <v>0</v>
      </c>
    </row>
    <row r="9348" spans="1:9">
      <c r="A9348" t="str">
        <f t="shared" si="146"/>
        <v>Sputum Culture/GS87070</v>
      </c>
      <c r="B9348" t="s">
        <v>410</v>
      </c>
      <c r="C9348" t="s">
        <v>237</v>
      </c>
      <c r="D9348" t="s">
        <v>90</v>
      </c>
      <c r="E9348" s="2">
        <v>217.47</v>
      </c>
      <c r="F9348" s="2">
        <v>0</v>
      </c>
      <c r="G9348">
        <v>0</v>
      </c>
      <c r="H9348">
        <v>8.6199999999999992</v>
      </c>
      <c r="I9348">
        <v>0</v>
      </c>
    </row>
    <row r="9349" spans="1:9">
      <c r="A9349" t="str">
        <f t="shared" si="146"/>
        <v>Strep A Culture (Throat)87081</v>
      </c>
      <c r="B9349" t="s">
        <v>410</v>
      </c>
      <c r="C9349" t="s">
        <v>238</v>
      </c>
      <c r="D9349" t="s">
        <v>126</v>
      </c>
      <c r="E9349" s="2">
        <v>121.55</v>
      </c>
      <c r="F9349" s="2">
        <v>0</v>
      </c>
      <c r="G9349">
        <v>0</v>
      </c>
      <c r="H9349">
        <v>6.63</v>
      </c>
      <c r="I9349">
        <v>0</v>
      </c>
    </row>
    <row r="9350" spans="1:9">
      <c r="A9350" t="str">
        <f t="shared" si="146"/>
        <v>Strep B Culture (Genital)87081</v>
      </c>
      <c r="B9350" t="s">
        <v>410</v>
      </c>
      <c r="C9350" t="s">
        <v>239</v>
      </c>
      <c r="D9350" t="s">
        <v>126</v>
      </c>
      <c r="E9350" s="2">
        <v>121.55</v>
      </c>
      <c r="F9350" s="2">
        <v>0</v>
      </c>
      <c r="G9350">
        <v>0</v>
      </c>
      <c r="H9350">
        <v>6.63</v>
      </c>
      <c r="I9350">
        <v>0</v>
      </c>
    </row>
    <row r="9351" spans="1:9">
      <c r="A9351" t="str">
        <f t="shared" ref="A9351:A9414" si="147">C9351&amp;D9351</f>
        <v>T3 Uptake84479</v>
      </c>
      <c r="B9351" t="s">
        <v>410</v>
      </c>
      <c r="C9351" t="s">
        <v>339</v>
      </c>
      <c r="D9351" t="s">
        <v>338</v>
      </c>
      <c r="E9351" s="2">
        <v>139.74</v>
      </c>
      <c r="F9351" s="2">
        <v>0</v>
      </c>
      <c r="G9351">
        <v>0</v>
      </c>
      <c r="H9351">
        <v>6.47</v>
      </c>
      <c r="I9351">
        <v>0</v>
      </c>
    </row>
    <row r="9352" spans="1:9">
      <c r="A9352" t="str">
        <f t="shared" si="147"/>
        <v>T3; Total84480</v>
      </c>
      <c r="B9352" t="s">
        <v>410</v>
      </c>
      <c r="C9352" t="s">
        <v>241</v>
      </c>
      <c r="D9352" t="s">
        <v>240</v>
      </c>
      <c r="E9352" s="2">
        <v>287.95999999999998</v>
      </c>
      <c r="F9352" s="2">
        <v>0</v>
      </c>
      <c r="G9352">
        <v>0</v>
      </c>
      <c r="H9352">
        <v>14.18</v>
      </c>
      <c r="I9352">
        <v>0</v>
      </c>
    </row>
    <row r="9353" spans="1:9">
      <c r="A9353" t="str">
        <f t="shared" si="147"/>
        <v>T4 (Thyroxine)84436</v>
      </c>
      <c r="B9353" t="s">
        <v>410</v>
      </c>
      <c r="C9353" t="s">
        <v>341</v>
      </c>
      <c r="D9353" t="s">
        <v>340</v>
      </c>
      <c r="E9353" s="2">
        <v>171.72</v>
      </c>
      <c r="F9353" s="2">
        <v>0</v>
      </c>
      <c r="G9353">
        <v>0</v>
      </c>
      <c r="H9353">
        <v>6.87</v>
      </c>
      <c r="I9353">
        <v>0</v>
      </c>
    </row>
    <row r="9354" spans="1:9">
      <c r="A9354" t="str">
        <f t="shared" si="147"/>
        <v>TB Culture (AFB)87116</v>
      </c>
      <c r="B9354" t="s">
        <v>410</v>
      </c>
      <c r="C9354" t="s">
        <v>243</v>
      </c>
      <c r="D9354" t="s">
        <v>242</v>
      </c>
      <c r="E9354" s="2">
        <v>276.45</v>
      </c>
      <c r="F9354" s="2">
        <v>0</v>
      </c>
      <c r="G9354">
        <v>0</v>
      </c>
      <c r="H9354">
        <v>10.8</v>
      </c>
      <c r="I9354">
        <v>0</v>
      </c>
    </row>
    <row r="9355" spans="1:9">
      <c r="A9355" t="str">
        <f t="shared" si="147"/>
        <v>Testosterone; Total84403</v>
      </c>
      <c r="B9355" t="s">
        <v>410</v>
      </c>
      <c r="C9355" t="s">
        <v>245</v>
      </c>
      <c r="D9355" t="s">
        <v>244</v>
      </c>
      <c r="E9355" s="2">
        <v>294.33</v>
      </c>
      <c r="F9355" s="2">
        <v>0</v>
      </c>
      <c r="G9355">
        <v>0</v>
      </c>
      <c r="H9355">
        <v>25.81</v>
      </c>
      <c r="I9355">
        <v>0</v>
      </c>
    </row>
    <row r="9356" spans="1:9">
      <c r="A9356" t="str">
        <f t="shared" si="147"/>
        <v>Theophylline80198</v>
      </c>
      <c r="B9356" t="s">
        <v>410</v>
      </c>
      <c r="C9356" t="s">
        <v>247</v>
      </c>
      <c r="D9356" t="s">
        <v>246</v>
      </c>
      <c r="E9356" s="2">
        <v>204.79</v>
      </c>
      <c r="F9356" s="2">
        <v>0</v>
      </c>
      <c r="G9356">
        <v>0</v>
      </c>
      <c r="H9356">
        <v>14.14</v>
      </c>
      <c r="I9356">
        <v>0</v>
      </c>
    </row>
    <row r="9357" spans="1:9">
      <c r="A9357" t="str">
        <f t="shared" si="147"/>
        <v>Total Protein84155</v>
      </c>
      <c r="B9357" t="s">
        <v>410</v>
      </c>
      <c r="C9357" t="s">
        <v>249</v>
      </c>
      <c r="D9357" t="s">
        <v>248</v>
      </c>
      <c r="E9357" s="2">
        <v>110.25</v>
      </c>
      <c r="F9357" s="2">
        <v>0</v>
      </c>
      <c r="G9357">
        <v>0</v>
      </c>
      <c r="H9357">
        <v>3.67</v>
      </c>
      <c r="I9357">
        <v>0</v>
      </c>
    </row>
    <row r="9358" spans="1:9">
      <c r="A9358" t="str">
        <f t="shared" si="147"/>
        <v>Transferrin84466</v>
      </c>
      <c r="B9358" t="s">
        <v>410</v>
      </c>
      <c r="C9358" t="s">
        <v>251</v>
      </c>
      <c r="D9358" t="s">
        <v>250</v>
      </c>
      <c r="E9358" s="2">
        <v>155.72999999999999</v>
      </c>
      <c r="F9358" s="2">
        <v>0</v>
      </c>
      <c r="G9358">
        <v>0</v>
      </c>
      <c r="H9358">
        <v>12.76</v>
      </c>
      <c r="I9358">
        <v>0</v>
      </c>
    </row>
    <row r="9359" spans="1:9">
      <c r="A9359" t="str">
        <f t="shared" si="147"/>
        <v>Trichomonas Vag DNA Prob87660</v>
      </c>
      <c r="B9359" t="s">
        <v>410</v>
      </c>
      <c r="C9359" t="s">
        <v>253</v>
      </c>
      <c r="D9359" t="s">
        <v>252</v>
      </c>
      <c r="E9359" s="2">
        <v>77.45</v>
      </c>
      <c r="F9359" s="2">
        <v>0</v>
      </c>
      <c r="G9359">
        <v>0</v>
      </c>
      <c r="H9359">
        <v>20.05</v>
      </c>
      <c r="I9359">
        <v>0</v>
      </c>
    </row>
    <row r="9360" spans="1:9">
      <c r="A9360" t="str">
        <f t="shared" si="147"/>
        <v>Triglycerides84478</v>
      </c>
      <c r="B9360" t="s">
        <v>410</v>
      </c>
      <c r="C9360" t="s">
        <v>343</v>
      </c>
      <c r="D9360" t="s">
        <v>342</v>
      </c>
      <c r="E9360" s="2">
        <v>27.78</v>
      </c>
      <c r="F9360" s="2">
        <v>0</v>
      </c>
      <c r="G9360">
        <v>0</v>
      </c>
      <c r="H9360">
        <v>5.74</v>
      </c>
      <c r="I9360">
        <v>0</v>
      </c>
    </row>
    <row r="9361" spans="1:9">
      <c r="A9361" t="str">
        <f t="shared" si="147"/>
        <v>Troponin84484</v>
      </c>
      <c r="B9361" t="s">
        <v>410</v>
      </c>
      <c r="C9361" t="s">
        <v>255</v>
      </c>
      <c r="D9361" t="s">
        <v>254</v>
      </c>
      <c r="E9361" s="2">
        <v>236.49</v>
      </c>
      <c r="F9361" s="2">
        <v>0</v>
      </c>
      <c r="G9361">
        <v>0</v>
      </c>
      <c r="H9361">
        <v>12.47</v>
      </c>
      <c r="I9361">
        <v>0</v>
      </c>
    </row>
    <row r="9362" spans="1:9">
      <c r="A9362" t="str">
        <f t="shared" si="147"/>
        <v>TSH84443</v>
      </c>
      <c r="B9362" t="s">
        <v>410</v>
      </c>
      <c r="C9362" t="s">
        <v>797</v>
      </c>
      <c r="D9362" t="s">
        <v>256</v>
      </c>
      <c r="E9362" s="2">
        <v>40.25</v>
      </c>
      <c r="F9362" s="2">
        <v>0</v>
      </c>
      <c r="G9362">
        <v>0</v>
      </c>
      <c r="H9362">
        <v>16.8</v>
      </c>
      <c r="I9362">
        <v>0</v>
      </c>
    </row>
    <row r="9363" spans="1:9">
      <c r="A9363" t="str">
        <f t="shared" si="147"/>
        <v>TSH (Thyroid Stim Horm)84443</v>
      </c>
      <c r="B9363" t="s">
        <v>410</v>
      </c>
      <c r="C9363" t="s">
        <v>257</v>
      </c>
      <c r="D9363" t="s">
        <v>256</v>
      </c>
      <c r="E9363" s="2">
        <v>149.91999999999999</v>
      </c>
      <c r="F9363" s="2">
        <v>0</v>
      </c>
      <c r="G9363">
        <v>0</v>
      </c>
      <c r="H9363">
        <v>16.8</v>
      </c>
      <c r="I9363">
        <v>0</v>
      </c>
    </row>
    <row r="9364" spans="1:9">
      <c r="A9364" t="str">
        <f t="shared" si="147"/>
        <v>Uric Acid -Blood84550</v>
      </c>
      <c r="B9364" t="s">
        <v>410</v>
      </c>
      <c r="C9364" t="s">
        <v>345</v>
      </c>
      <c r="D9364" t="s">
        <v>344</v>
      </c>
      <c r="E9364" s="2">
        <v>22</v>
      </c>
      <c r="F9364" s="2">
        <v>0</v>
      </c>
      <c r="G9364">
        <v>0</v>
      </c>
      <c r="H9364">
        <v>4.5199999999999996</v>
      </c>
      <c r="I9364">
        <v>0</v>
      </c>
    </row>
    <row r="9365" spans="1:9">
      <c r="A9365" t="str">
        <f t="shared" si="147"/>
        <v>Urinalysis81003</v>
      </c>
      <c r="B9365" t="s">
        <v>410</v>
      </c>
      <c r="C9365" t="s">
        <v>259</v>
      </c>
      <c r="D9365" t="s">
        <v>258</v>
      </c>
      <c r="E9365" s="2">
        <v>40.25</v>
      </c>
      <c r="F9365" s="2">
        <v>0</v>
      </c>
      <c r="G9365">
        <v>0</v>
      </c>
      <c r="H9365">
        <v>2.25</v>
      </c>
      <c r="I9365">
        <v>0</v>
      </c>
    </row>
    <row r="9366" spans="1:9">
      <c r="A9366" t="str">
        <f t="shared" si="147"/>
        <v>Urinalysis81003</v>
      </c>
      <c r="B9366" t="s">
        <v>410</v>
      </c>
      <c r="C9366" t="s">
        <v>259</v>
      </c>
      <c r="D9366" t="s">
        <v>258</v>
      </c>
      <c r="E9366" s="2">
        <v>42.26</v>
      </c>
      <c r="F9366" s="2">
        <v>0</v>
      </c>
      <c r="G9366">
        <v>0</v>
      </c>
      <c r="H9366">
        <v>2.25</v>
      </c>
      <c r="I9366">
        <v>0</v>
      </c>
    </row>
    <row r="9367" spans="1:9">
      <c r="A9367" t="str">
        <f t="shared" si="147"/>
        <v>Valproate (Depakane)80164</v>
      </c>
      <c r="B9367" t="s">
        <v>410</v>
      </c>
      <c r="C9367" t="s">
        <v>262</v>
      </c>
      <c r="D9367" t="s">
        <v>261</v>
      </c>
      <c r="E9367" s="2">
        <v>206.92</v>
      </c>
      <c r="F9367" s="2">
        <v>0</v>
      </c>
      <c r="G9367">
        <v>0</v>
      </c>
      <c r="H9367">
        <v>13.54</v>
      </c>
      <c r="I9367">
        <v>0</v>
      </c>
    </row>
    <row r="9368" spans="1:9">
      <c r="A9368" t="str">
        <f t="shared" si="147"/>
        <v>Venipuncture Fee36415</v>
      </c>
      <c r="B9368" t="s">
        <v>410</v>
      </c>
      <c r="C9368" t="s">
        <v>264</v>
      </c>
      <c r="D9368" t="s">
        <v>263</v>
      </c>
      <c r="E9368" s="2">
        <v>39.14</v>
      </c>
      <c r="F9368" s="2">
        <v>0</v>
      </c>
      <c r="G9368">
        <v>0</v>
      </c>
      <c r="H9368">
        <v>3</v>
      </c>
      <c r="I9368">
        <v>1081.1099999999999</v>
      </c>
    </row>
    <row r="9369" spans="1:9">
      <c r="A9369" t="str">
        <f t="shared" si="147"/>
        <v>Vitamin B1282607</v>
      </c>
      <c r="B9369" t="s">
        <v>410</v>
      </c>
      <c r="C9369" t="s">
        <v>266</v>
      </c>
      <c r="D9369" t="s">
        <v>265</v>
      </c>
      <c r="E9369" s="2">
        <v>214.16</v>
      </c>
      <c r="F9369" s="2">
        <v>0</v>
      </c>
      <c r="G9369">
        <v>0</v>
      </c>
      <c r="H9369">
        <v>15.08</v>
      </c>
      <c r="I9369">
        <v>0</v>
      </c>
    </row>
    <row r="9370" spans="1:9">
      <c r="A9370" t="str">
        <f t="shared" si="147"/>
        <v>Vitamin D 25 OH82306</v>
      </c>
      <c r="B9370" t="s">
        <v>410</v>
      </c>
      <c r="C9370" t="s">
        <v>268</v>
      </c>
      <c r="D9370" t="s">
        <v>267</v>
      </c>
      <c r="E9370" s="2">
        <v>293.75</v>
      </c>
      <c r="F9370" s="2">
        <v>0</v>
      </c>
      <c r="G9370">
        <v>0</v>
      </c>
      <c r="H9370">
        <v>29.6</v>
      </c>
      <c r="I9370">
        <v>0</v>
      </c>
    </row>
    <row r="9371" spans="1:9">
      <c r="A9371" t="str">
        <f t="shared" si="147"/>
        <v>XR Chest PA/Lat 2 Views71046</v>
      </c>
      <c r="B9371" t="s">
        <v>410</v>
      </c>
      <c r="C9371" t="s">
        <v>270</v>
      </c>
      <c r="D9371" t="s">
        <v>269</v>
      </c>
      <c r="E9371" s="2">
        <v>488.96</v>
      </c>
      <c r="F9371" s="2">
        <v>0</v>
      </c>
      <c r="G9371">
        <v>0</v>
      </c>
      <c r="H9371">
        <v>82.61</v>
      </c>
      <c r="I9371">
        <v>0</v>
      </c>
    </row>
    <row r="9372" spans="1:9">
      <c r="A9372" t="str">
        <f t="shared" si="147"/>
        <v>ABO &amp; RH86901</v>
      </c>
      <c r="B9372" t="s">
        <v>411</v>
      </c>
      <c r="C9372" s="12" t="s">
        <v>4</v>
      </c>
      <c r="D9372" t="s">
        <v>3</v>
      </c>
      <c r="E9372" s="2">
        <v>56.78</v>
      </c>
      <c r="F9372" s="2">
        <v>0</v>
      </c>
      <c r="G9372">
        <v>0</v>
      </c>
      <c r="H9372">
        <v>2.99</v>
      </c>
      <c r="I9372">
        <v>0</v>
      </c>
    </row>
    <row r="9373" spans="1:9">
      <c r="A9373" t="str">
        <f t="shared" si="147"/>
        <v>Alkaline Phosphatase84075</v>
      </c>
      <c r="B9373" t="s">
        <v>411</v>
      </c>
      <c r="C9373" s="12" t="s">
        <v>16</v>
      </c>
      <c r="D9373" t="s">
        <v>15</v>
      </c>
      <c r="E9373" s="2">
        <v>335.99</v>
      </c>
      <c r="F9373" s="2">
        <v>0</v>
      </c>
      <c r="G9373">
        <v>0</v>
      </c>
      <c r="H9373">
        <v>5.18</v>
      </c>
      <c r="I9373">
        <v>0</v>
      </c>
    </row>
    <row r="9374" spans="1:9">
      <c r="A9374" t="str">
        <f t="shared" si="147"/>
        <v>Antibody Screen86850</v>
      </c>
      <c r="B9374" t="s">
        <v>411</v>
      </c>
      <c r="C9374" s="12" t="s">
        <v>24</v>
      </c>
      <c r="D9374" t="s">
        <v>23</v>
      </c>
      <c r="E9374" s="2">
        <v>162.34</v>
      </c>
      <c r="F9374" s="2">
        <v>0</v>
      </c>
      <c r="G9374">
        <v>0</v>
      </c>
      <c r="H9374">
        <v>9.77</v>
      </c>
      <c r="I9374">
        <v>0</v>
      </c>
    </row>
    <row r="9375" spans="1:9">
      <c r="A9375" t="str">
        <f t="shared" si="147"/>
        <v>APTT85730</v>
      </c>
      <c r="B9375" t="s">
        <v>411</v>
      </c>
      <c r="C9375" s="12" t="s">
        <v>26</v>
      </c>
      <c r="D9375" t="s">
        <v>25</v>
      </c>
      <c r="E9375" s="2">
        <v>121.55</v>
      </c>
      <c r="F9375" s="2">
        <v>0</v>
      </c>
      <c r="G9375">
        <v>0</v>
      </c>
      <c r="H9375">
        <v>6.01</v>
      </c>
      <c r="I9375">
        <v>0</v>
      </c>
    </row>
    <row r="9376" spans="1:9">
      <c r="A9376" t="str">
        <f t="shared" si="147"/>
        <v>Assessment - Outpatient90791</v>
      </c>
      <c r="B9376" t="s">
        <v>411</v>
      </c>
      <c r="C9376" s="12" t="s">
        <v>278</v>
      </c>
      <c r="D9376" t="s">
        <v>369</v>
      </c>
      <c r="E9376" s="2">
        <v>652.77</v>
      </c>
      <c r="F9376" s="2">
        <v>116.66550000000001</v>
      </c>
      <c r="G9376">
        <v>425</v>
      </c>
      <c r="H9376">
        <v>95</v>
      </c>
      <c r="I9376">
        <v>0</v>
      </c>
    </row>
    <row r="9377" spans="1:9">
      <c r="A9377" t="str">
        <f t="shared" si="147"/>
        <v>Bilirubin, Total82247</v>
      </c>
      <c r="B9377" t="s">
        <v>411</v>
      </c>
      <c r="C9377" s="12" t="s">
        <v>43</v>
      </c>
      <c r="D9377" t="s">
        <v>42</v>
      </c>
      <c r="E9377" s="2">
        <v>82.69</v>
      </c>
      <c r="F9377" s="2">
        <v>0</v>
      </c>
      <c r="G9377">
        <v>0</v>
      </c>
      <c r="H9377">
        <v>5.0199999999999996</v>
      </c>
      <c r="I9377">
        <v>0</v>
      </c>
    </row>
    <row r="9378" spans="1:9">
      <c r="A9378" t="str">
        <f t="shared" si="147"/>
        <v>Blood Culture87040</v>
      </c>
      <c r="B9378" t="s">
        <v>411</v>
      </c>
      <c r="C9378" s="12" t="s">
        <v>45</v>
      </c>
      <c r="D9378" t="s">
        <v>44</v>
      </c>
      <c r="E9378" s="2">
        <v>281.69</v>
      </c>
      <c r="F9378" s="2">
        <v>0</v>
      </c>
      <c r="G9378">
        <v>0</v>
      </c>
      <c r="H9378">
        <v>10.32</v>
      </c>
      <c r="I9378">
        <v>0</v>
      </c>
    </row>
    <row r="9379" spans="1:9">
      <c r="A9379" t="str">
        <f t="shared" si="147"/>
        <v>C-Reactive Protein86140</v>
      </c>
      <c r="B9379" t="s">
        <v>411</v>
      </c>
      <c r="C9379" s="12" t="s">
        <v>55</v>
      </c>
      <c r="D9379" t="s">
        <v>54</v>
      </c>
      <c r="E9379" s="2">
        <v>216.92</v>
      </c>
      <c r="F9379" s="2">
        <v>0</v>
      </c>
      <c r="G9379">
        <v>0</v>
      </c>
      <c r="H9379">
        <v>5.18</v>
      </c>
      <c r="I9379">
        <v>0</v>
      </c>
    </row>
    <row r="9380" spans="1:9">
      <c r="A9380" t="str">
        <f t="shared" si="147"/>
        <v>Calcium82310</v>
      </c>
      <c r="B9380" t="s">
        <v>411</v>
      </c>
      <c r="C9380" s="12" t="s">
        <v>60</v>
      </c>
      <c r="D9380" t="s">
        <v>59</v>
      </c>
      <c r="E9380" s="2">
        <v>128.16</v>
      </c>
      <c r="F9380" s="2">
        <v>0</v>
      </c>
      <c r="G9380">
        <v>0</v>
      </c>
      <c r="H9380">
        <v>5.16</v>
      </c>
      <c r="I9380">
        <v>0</v>
      </c>
    </row>
    <row r="9381" spans="1:9">
      <c r="A9381" t="str">
        <f t="shared" si="147"/>
        <v>Carbon Dioxide (CO2)82374</v>
      </c>
      <c r="B9381" t="s">
        <v>411</v>
      </c>
      <c r="C9381" s="12" t="s">
        <v>66</v>
      </c>
      <c r="D9381" t="s">
        <v>65</v>
      </c>
      <c r="E9381" s="2">
        <v>107.77</v>
      </c>
      <c r="F9381" s="2">
        <v>0</v>
      </c>
      <c r="G9381">
        <v>0</v>
      </c>
      <c r="H9381">
        <v>4.88</v>
      </c>
      <c r="I9381">
        <v>0</v>
      </c>
    </row>
    <row r="9382" spans="1:9">
      <c r="A9382" t="str">
        <f t="shared" si="147"/>
        <v>CEA82378</v>
      </c>
      <c r="B9382" t="s">
        <v>411</v>
      </c>
      <c r="C9382" s="12" t="s">
        <v>73</v>
      </c>
      <c r="D9382" t="s">
        <v>72</v>
      </c>
      <c r="E9382" s="2">
        <v>276.45</v>
      </c>
      <c r="F9382" s="2">
        <v>0</v>
      </c>
      <c r="G9382">
        <v>0</v>
      </c>
      <c r="H9382">
        <v>18.96</v>
      </c>
      <c r="I9382">
        <v>0</v>
      </c>
    </row>
    <row r="9383" spans="1:9">
      <c r="A9383" t="str">
        <f t="shared" si="147"/>
        <v>Chloride82435</v>
      </c>
      <c r="B9383" t="s">
        <v>411</v>
      </c>
      <c r="C9383" s="12" t="s">
        <v>75</v>
      </c>
      <c r="D9383" t="s">
        <v>74</v>
      </c>
      <c r="E9383" s="2">
        <v>110.25</v>
      </c>
      <c r="F9383" s="2">
        <v>0</v>
      </c>
      <c r="G9383">
        <v>0</v>
      </c>
      <c r="H9383">
        <v>4.5999999999999996</v>
      </c>
      <c r="I9383">
        <v>0</v>
      </c>
    </row>
    <row r="9384" spans="1:9">
      <c r="A9384" t="str">
        <f t="shared" si="147"/>
        <v>Clostridium Difficile87324</v>
      </c>
      <c r="B9384" t="s">
        <v>411</v>
      </c>
      <c r="C9384" s="12" t="s">
        <v>77</v>
      </c>
      <c r="D9384" t="s">
        <v>76</v>
      </c>
      <c r="E9384" s="2">
        <v>27.56</v>
      </c>
      <c r="F9384" s="2">
        <v>0</v>
      </c>
      <c r="G9384">
        <v>0</v>
      </c>
      <c r="H9384">
        <v>11.98</v>
      </c>
      <c r="I9384">
        <v>0</v>
      </c>
    </row>
    <row r="9385" spans="1:9">
      <c r="A9385" t="str">
        <f t="shared" si="147"/>
        <v>Cortisol AM82533</v>
      </c>
      <c r="B9385" t="s">
        <v>411</v>
      </c>
      <c r="C9385" s="12" t="s">
        <v>79</v>
      </c>
      <c r="D9385" t="s">
        <v>78</v>
      </c>
      <c r="E9385" s="2">
        <v>340.95</v>
      </c>
      <c r="F9385" s="2">
        <v>0</v>
      </c>
      <c r="G9385">
        <v>0</v>
      </c>
      <c r="H9385">
        <v>16.3</v>
      </c>
      <c r="I9385">
        <v>0</v>
      </c>
    </row>
    <row r="9386" spans="1:9">
      <c r="A9386" t="str">
        <f t="shared" si="147"/>
        <v>Cortisol PM82533</v>
      </c>
      <c r="B9386" t="s">
        <v>411</v>
      </c>
      <c r="C9386" s="12" t="s">
        <v>80</v>
      </c>
      <c r="D9386" t="s">
        <v>78</v>
      </c>
      <c r="E9386" s="2">
        <v>340.95</v>
      </c>
      <c r="F9386" s="2">
        <v>0</v>
      </c>
      <c r="G9386">
        <v>0</v>
      </c>
      <c r="H9386">
        <v>16.3</v>
      </c>
      <c r="I9386">
        <v>0</v>
      </c>
    </row>
    <row r="9387" spans="1:9">
      <c r="A9387" t="str">
        <f t="shared" si="147"/>
        <v>Cortisol Random82533</v>
      </c>
      <c r="B9387" t="s">
        <v>411</v>
      </c>
      <c r="C9387" s="12" t="s">
        <v>81</v>
      </c>
      <c r="D9387" t="s">
        <v>78</v>
      </c>
      <c r="E9387" s="2">
        <v>340.95</v>
      </c>
      <c r="F9387" s="2">
        <v>0</v>
      </c>
      <c r="G9387">
        <v>0</v>
      </c>
      <c r="H9387">
        <v>16.3</v>
      </c>
      <c r="I9387">
        <v>0</v>
      </c>
    </row>
    <row r="9388" spans="1:9">
      <c r="A9388" t="str">
        <f t="shared" si="147"/>
        <v>COVID-19 PCRU0003</v>
      </c>
      <c r="B9388" t="s">
        <v>411</v>
      </c>
      <c r="C9388" s="12" t="s">
        <v>795</v>
      </c>
      <c r="D9388" t="s">
        <v>84</v>
      </c>
      <c r="E9388" s="2">
        <v>220.5</v>
      </c>
      <c r="F9388" s="2">
        <v>210</v>
      </c>
      <c r="G9388">
        <v>0</v>
      </c>
      <c r="H9388">
        <v>75</v>
      </c>
      <c r="I9388">
        <v>0</v>
      </c>
    </row>
    <row r="9389" spans="1:9">
      <c r="A9389" t="str">
        <f t="shared" si="147"/>
        <v>Creatinine82565</v>
      </c>
      <c r="B9389" t="s">
        <v>411</v>
      </c>
      <c r="C9389" s="12" t="s">
        <v>89</v>
      </c>
      <c r="D9389" t="s">
        <v>88</v>
      </c>
      <c r="E9389" s="2">
        <v>91.51</v>
      </c>
      <c r="F9389" s="2">
        <v>0</v>
      </c>
      <c r="G9389">
        <v>0</v>
      </c>
      <c r="H9389">
        <v>5.12</v>
      </c>
      <c r="I9389">
        <v>0</v>
      </c>
    </row>
    <row r="9390" spans="1:9">
      <c r="A9390" t="str">
        <f t="shared" si="147"/>
        <v>Digoxin80162</v>
      </c>
      <c r="B9390" t="s">
        <v>411</v>
      </c>
      <c r="C9390" s="12" t="s">
        <v>99</v>
      </c>
      <c r="D9390" t="s">
        <v>98</v>
      </c>
      <c r="E9390" s="2">
        <v>238.41</v>
      </c>
      <c r="F9390" s="2">
        <v>0</v>
      </c>
      <c r="G9390">
        <v>0</v>
      </c>
      <c r="H9390">
        <v>13.28</v>
      </c>
      <c r="I9390">
        <v>0</v>
      </c>
    </row>
    <row r="9391" spans="1:9">
      <c r="A9391" t="str">
        <f t="shared" si="147"/>
        <v>Drug Screen80305</v>
      </c>
      <c r="B9391" t="s">
        <v>411</v>
      </c>
      <c r="C9391" s="12" t="s">
        <v>103</v>
      </c>
      <c r="D9391" t="s">
        <v>102</v>
      </c>
      <c r="E9391" s="2">
        <v>332.63</v>
      </c>
      <c r="F9391" s="2">
        <v>0</v>
      </c>
      <c r="G9391">
        <v>0</v>
      </c>
      <c r="H9391">
        <v>12.6</v>
      </c>
      <c r="I9391">
        <v>0</v>
      </c>
    </row>
    <row r="9392" spans="1:9">
      <c r="A9392" t="str">
        <f t="shared" si="147"/>
        <v>Electro. Protein - Serum84165</v>
      </c>
      <c r="B9392" t="s">
        <v>411</v>
      </c>
      <c r="C9392" s="12" t="s">
        <v>108</v>
      </c>
      <c r="D9392" t="s">
        <v>107</v>
      </c>
      <c r="E9392" s="2">
        <v>221.33</v>
      </c>
      <c r="F9392" s="2">
        <v>0</v>
      </c>
      <c r="G9392">
        <v>0</v>
      </c>
      <c r="H9392">
        <v>10.74</v>
      </c>
      <c r="I9392">
        <v>0</v>
      </c>
    </row>
    <row r="9393" spans="1:9">
      <c r="A9393" t="str">
        <f t="shared" si="147"/>
        <v>Electro. Protein - Urine84165</v>
      </c>
      <c r="B9393" t="s">
        <v>411</v>
      </c>
      <c r="C9393" s="12" t="s">
        <v>109</v>
      </c>
      <c r="D9393" t="s">
        <v>107</v>
      </c>
      <c r="E9393" s="2">
        <v>221.33</v>
      </c>
      <c r="F9393" s="2">
        <v>0</v>
      </c>
      <c r="G9393">
        <v>0</v>
      </c>
      <c r="H9393">
        <v>10.74</v>
      </c>
      <c r="I9393">
        <v>0</v>
      </c>
    </row>
    <row r="9394" spans="1:9">
      <c r="A9394" t="str">
        <f t="shared" si="147"/>
        <v>Folate - Serum82746</v>
      </c>
      <c r="B9394" t="s">
        <v>411</v>
      </c>
      <c r="C9394" s="12" t="s">
        <v>117</v>
      </c>
      <c r="D9394" t="s">
        <v>116</v>
      </c>
      <c r="E9394" s="2">
        <v>198.72</v>
      </c>
      <c r="F9394" s="2">
        <v>0</v>
      </c>
      <c r="G9394">
        <v>0</v>
      </c>
      <c r="H9394">
        <v>14.7</v>
      </c>
      <c r="I9394">
        <v>0</v>
      </c>
    </row>
    <row r="9395" spans="1:9">
      <c r="A9395" t="str">
        <f t="shared" si="147"/>
        <v>Fungus Culture87102</v>
      </c>
      <c r="B9395" t="s">
        <v>411</v>
      </c>
      <c r="C9395" s="12" t="s">
        <v>123</v>
      </c>
      <c r="D9395" t="s">
        <v>122</v>
      </c>
      <c r="E9395" s="2">
        <v>221.33</v>
      </c>
      <c r="F9395" s="2">
        <v>0</v>
      </c>
      <c r="G9395">
        <v>0</v>
      </c>
      <c r="H9395">
        <v>8.41</v>
      </c>
      <c r="I9395">
        <v>0</v>
      </c>
    </row>
    <row r="9396" spans="1:9">
      <c r="A9396" t="str">
        <f t="shared" si="147"/>
        <v>GC/Chlamydia By PCR87591</v>
      </c>
      <c r="B9396" t="s">
        <v>411</v>
      </c>
      <c r="C9396" s="12" t="s">
        <v>320</v>
      </c>
      <c r="D9396" t="s">
        <v>319</v>
      </c>
      <c r="E9396" s="2">
        <v>149.94</v>
      </c>
      <c r="F9396" s="2">
        <v>0</v>
      </c>
      <c r="G9396">
        <v>0</v>
      </c>
      <c r="H9396">
        <v>35.090000000000003</v>
      </c>
      <c r="I9396">
        <v>0</v>
      </c>
    </row>
    <row r="9397" spans="1:9">
      <c r="A9397" t="str">
        <f t="shared" si="147"/>
        <v>Gram Stain (GS)87205</v>
      </c>
      <c r="B9397" t="s">
        <v>411</v>
      </c>
      <c r="C9397" s="12" t="s">
        <v>136</v>
      </c>
      <c r="D9397" t="s">
        <v>135</v>
      </c>
      <c r="E9397" s="2">
        <v>78</v>
      </c>
      <c r="F9397" s="2">
        <v>0</v>
      </c>
      <c r="G9397">
        <v>0</v>
      </c>
      <c r="H9397">
        <v>4.2699999999999996</v>
      </c>
      <c r="I9397">
        <v>0</v>
      </c>
    </row>
    <row r="9398" spans="1:9">
      <c r="A9398" t="str">
        <f t="shared" si="147"/>
        <v>Group A Strep (Rapid)87880</v>
      </c>
      <c r="B9398" t="s">
        <v>411</v>
      </c>
      <c r="C9398" s="12" t="s">
        <v>138</v>
      </c>
      <c r="D9398" t="s">
        <v>137</v>
      </c>
      <c r="E9398" s="2">
        <v>44.1</v>
      </c>
      <c r="F9398" s="2">
        <v>0</v>
      </c>
      <c r="G9398">
        <v>0</v>
      </c>
      <c r="H9398">
        <v>16.53</v>
      </c>
      <c r="I9398">
        <v>0</v>
      </c>
    </row>
    <row r="9399" spans="1:9">
      <c r="A9399" t="str">
        <f t="shared" si="147"/>
        <v>Group Therapy - Per 15 MinutesH0005</v>
      </c>
      <c r="B9399" t="s">
        <v>411</v>
      </c>
      <c r="C9399" s="14" t="s">
        <v>812</v>
      </c>
      <c r="D9399" t="s">
        <v>370</v>
      </c>
      <c r="E9399" s="2">
        <v>145.53</v>
      </c>
      <c r="F9399" s="2">
        <v>9.8384999999999998</v>
      </c>
      <c r="G9399">
        <v>0</v>
      </c>
      <c r="H9399">
        <v>9.3699999999999992</v>
      </c>
      <c r="I9399">
        <v>0</v>
      </c>
    </row>
    <row r="9400" spans="1:9">
      <c r="A9400" t="str">
        <f t="shared" si="147"/>
        <v>HCG Qualitative - Urine81025</v>
      </c>
      <c r="B9400" t="s">
        <v>411</v>
      </c>
      <c r="C9400" s="12" t="s">
        <v>140</v>
      </c>
      <c r="D9400" t="s">
        <v>139</v>
      </c>
      <c r="E9400" s="2">
        <v>119.34</v>
      </c>
      <c r="F9400" s="2">
        <v>0</v>
      </c>
      <c r="G9400">
        <v>0</v>
      </c>
      <c r="H9400">
        <v>8.61</v>
      </c>
      <c r="I9400">
        <v>0</v>
      </c>
    </row>
    <row r="9401" spans="1:9">
      <c r="A9401" t="str">
        <f t="shared" si="147"/>
        <v>HDL83701</v>
      </c>
      <c r="B9401" t="s">
        <v>411</v>
      </c>
      <c r="C9401" s="12" t="s">
        <v>142</v>
      </c>
      <c r="D9401" t="s">
        <v>141</v>
      </c>
      <c r="E9401" s="2">
        <v>274.52</v>
      </c>
      <c r="F9401" s="2">
        <v>0</v>
      </c>
      <c r="G9401">
        <v>0</v>
      </c>
      <c r="H9401">
        <v>33.86</v>
      </c>
      <c r="I9401">
        <v>0</v>
      </c>
    </row>
    <row r="9402" spans="1:9">
      <c r="A9402" t="str">
        <f t="shared" si="147"/>
        <v>Hematocrit85014</v>
      </c>
      <c r="B9402" t="s">
        <v>411</v>
      </c>
      <c r="C9402" s="12" t="s">
        <v>144</v>
      </c>
      <c r="D9402" t="s">
        <v>143</v>
      </c>
      <c r="E9402" s="2">
        <v>45.48</v>
      </c>
      <c r="F9402" s="3">
        <v>0</v>
      </c>
      <c r="G9402">
        <v>0</v>
      </c>
      <c r="H9402">
        <v>2.37</v>
      </c>
      <c r="I9402">
        <v>563.84</v>
      </c>
    </row>
    <row r="9403" spans="1:9">
      <c r="A9403" t="str">
        <f t="shared" si="147"/>
        <v>Hemoglobin85018</v>
      </c>
      <c r="B9403" t="s">
        <v>411</v>
      </c>
      <c r="C9403" s="12" t="s">
        <v>146</v>
      </c>
      <c r="D9403" t="s">
        <v>145</v>
      </c>
      <c r="E9403" s="2">
        <v>59.26</v>
      </c>
      <c r="F9403" s="2">
        <v>0</v>
      </c>
      <c r="G9403">
        <v>0</v>
      </c>
      <c r="H9403">
        <v>2.37</v>
      </c>
      <c r="I9403">
        <v>0</v>
      </c>
    </row>
    <row r="9404" spans="1:9">
      <c r="A9404" t="str">
        <f t="shared" si="147"/>
        <v>Hep B Surface AB86706</v>
      </c>
      <c r="B9404" t="s">
        <v>411</v>
      </c>
      <c r="C9404" s="12" t="s">
        <v>148</v>
      </c>
      <c r="D9404" t="s">
        <v>147</v>
      </c>
      <c r="E9404" s="2">
        <v>119.34</v>
      </c>
      <c r="F9404" s="2">
        <v>0</v>
      </c>
      <c r="G9404">
        <v>0</v>
      </c>
      <c r="H9404">
        <v>10.74</v>
      </c>
      <c r="I9404">
        <v>0</v>
      </c>
    </row>
    <row r="9405" spans="1:9">
      <c r="A9405" t="str">
        <f t="shared" si="147"/>
        <v>Hep C - EIA86803</v>
      </c>
      <c r="B9405" t="s">
        <v>411</v>
      </c>
      <c r="C9405" s="12" t="s">
        <v>150</v>
      </c>
      <c r="D9405" t="s">
        <v>149</v>
      </c>
      <c r="E9405" s="2">
        <v>79.11</v>
      </c>
      <c r="F9405" s="2">
        <v>0</v>
      </c>
      <c r="G9405">
        <v>0</v>
      </c>
      <c r="H9405">
        <v>14.27</v>
      </c>
      <c r="I9405">
        <v>0</v>
      </c>
    </row>
    <row r="9406" spans="1:9">
      <c r="A9406" t="str">
        <f t="shared" si="147"/>
        <v>Indiv OP/60 min billable90837</v>
      </c>
      <c r="B9406" t="s">
        <v>411</v>
      </c>
      <c r="C9406" s="12" t="s">
        <v>291</v>
      </c>
      <c r="D9406" t="s">
        <v>290</v>
      </c>
      <c r="E9406" s="2">
        <v>237.59</v>
      </c>
      <c r="F9406" s="2">
        <v>107.42550000000001</v>
      </c>
      <c r="G9406">
        <v>200</v>
      </c>
      <c r="H9406">
        <v>71.3</v>
      </c>
      <c r="I9406">
        <v>0</v>
      </c>
    </row>
    <row r="9407" spans="1:9">
      <c r="A9407" t="str">
        <f t="shared" si="147"/>
        <v>Influenza A &amp; B by PCR87502</v>
      </c>
      <c r="B9407" t="s">
        <v>411</v>
      </c>
      <c r="C9407" s="12" t="s">
        <v>172</v>
      </c>
      <c r="D9407" t="s">
        <v>171</v>
      </c>
      <c r="E9407" s="2">
        <v>297.95</v>
      </c>
      <c r="F9407" s="2">
        <v>0</v>
      </c>
      <c r="G9407">
        <v>0</v>
      </c>
      <c r="H9407">
        <v>95.8</v>
      </c>
      <c r="I9407">
        <v>0</v>
      </c>
    </row>
    <row r="9408" spans="1:9">
      <c r="A9408" t="str">
        <f t="shared" si="147"/>
        <v>Intensive OutpatientH0015</v>
      </c>
      <c r="B9408" t="s">
        <v>411</v>
      </c>
      <c r="C9408" s="12" t="s">
        <v>299</v>
      </c>
      <c r="D9408" t="s">
        <v>298</v>
      </c>
      <c r="E9408" s="2">
        <v>436.58</v>
      </c>
      <c r="F9408" s="2">
        <v>157.374</v>
      </c>
      <c r="G9408">
        <v>175</v>
      </c>
      <c r="H9408">
        <v>76.42</v>
      </c>
      <c r="I9408">
        <v>0</v>
      </c>
    </row>
    <row r="9409" spans="1:9">
      <c r="A9409" t="str">
        <f t="shared" si="147"/>
        <v>Iron83540</v>
      </c>
      <c r="B9409" t="s">
        <v>411</v>
      </c>
      <c r="C9409" s="12" t="s">
        <v>174</v>
      </c>
      <c r="D9409" t="s">
        <v>173</v>
      </c>
      <c r="E9409" s="2">
        <v>119.34</v>
      </c>
      <c r="F9409" s="2">
        <v>0</v>
      </c>
      <c r="G9409">
        <v>0</v>
      </c>
      <c r="H9409">
        <v>6.47</v>
      </c>
      <c r="I9409">
        <v>0</v>
      </c>
    </row>
    <row r="9410" spans="1:9">
      <c r="A9410" t="str">
        <f t="shared" si="147"/>
        <v>Iron Binding83550</v>
      </c>
      <c r="B9410" t="s">
        <v>411</v>
      </c>
      <c r="C9410" s="12" t="s">
        <v>176</v>
      </c>
      <c r="D9410" t="s">
        <v>175</v>
      </c>
      <c r="E9410" s="2">
        <v>168.14</v>
      </c>
      <c r="F9410" s="2">
        <v>0</v>
      </c>
      <c r="G9410">
        <v>0</v>
      </c>
      <c r="H9410">
        <v>8.74</v>
      </c>
      <c r="I9410">
        <v>0</v>
      </c>
    </row>
    <row r="9411" spans="1:9">
      <c r="A9411" t="str">
        <f t="shared" si="147"/>
        <v>Lipid80061</v>
      </c>
      <c r="B9411" t="s">
        <v>411</v>
      </c>
      <c r="C9411" s="12" t="s">
        <v>180</v>
      </c>
      <c r="D9411" t="s">
        <v>179</v>
      </c>
      <c r="E9411" s="2">
        <v>215.54</v>
      </c>
      <c r="F9411" s="2">
        <v>0</v>
      </c>
      <c r="G9411">
        <v>0</v>
      </c>
      <c r="H9411">
        <v>13.39</v>
      </c>
      <c r="I9411">
        <v>0</v>
      </c>
    </row>
    <row r="9412" spans="1:9">
      <c r="A9412" t="str">
        <f t="shared" si="147"/>
        <v>Lipoprotein Electrophor83701</v>
      </c>
      <c r="B9412" t="s">
        <v>411</v>
      </c>
      <c r="C9412" s="12" t="s">
        <v>181</v>
      </c>
      <c r="D9412" t="s">
        <v>141</v>
      </c>
      <c r="E9412" s="2">
        <v>274.52</v>
      </c>
      <c r="F9412" s="2">
        <v>0</v>
      </c>
      <c r="G9412">
        <v>0</v>
      </c>
      <c r="H9412">
        <v>33.86</v>
      </c>
      <c r="I9412">
        <v>0</v>
      </c>
    </row>
    <row r="9413" spans="1:9">
      <c r="A9413" t="str">
        <f t="shared" si="147"/>
        <v>Occult Blood (Diagnostic)82272</v>
      </c>
      <c r="B9413" t="s">
        <v>411</v>
      </c>
      <c r="C9413" s="12" t="s">
        <v>185</v>
      </c>
      <c r="D9413" t="s">
        <v>184</v>
      </c>
      <c r="E9413" s="2">
        <v>68.63</v>
      </c>
      <c r="F9413" s="2">
        <v>0</v>
      </c>
      <c r="G9413">
        <v>0</v>
      </c>
      <c r="H9413">
        <v>4.2300000000000004</v>
      </c>
      <c r="I9413">
        <v>0</v>
      </c>
    </row>
    <row r="9414" spans="1:9">
      <c r="A9414" t="str">
        <f t="shared" si="147"/>
        <v>Occult Blood (Screen)82270</v>
      </c>
      <c r="B9414" t="s">
        <v>411</v>
      </c>
      <c r="C9414" s="12" t="s">
        <v>187</v>
      </c>
      <c r="D9414" t="s">
        <v>186</v>
      </c>
      <c r="E9414" s="2">
        <v>21.22</v>
      </c>
      <c r="F9414" s="2">
        <v>0</v>
      </c>
      <c r="G9414">
        <v>0</v>
      </c>
      <c r="H9414">
        <v>4.38</v>
      </c>
      <c r="I9414">
        <v>0</v>
      </c>
    </row>
    <row r="9415" spans="1:9">
      <c r="A9415" t="str">
        <f t="shared" ref="A9415:A9478" si="148">C9415&amp;D9415</f>
        <v>Ova &amp; Parasite - Comprehensive Study - Send Out87177</v>
      </c>
      <c r="B9415" t="s">
        <v>411</v>
      </c>
      <c r="C9415" s="12" t="s">
        <v>191</v>
      </c>
      <c r="D9415" t="s">
        <v>190</v>
      </c>
      <c r="E9415" s="2">
        <v>22.05</v>
      </c>
      <c r="F9415" s="2">
        <v>0</v>
      </c>
      <c r="G9415">
        <v>0</v>
      </c>
      <c r="H9415">
        <v>8.9</v>
      </c>
      <c r="I9415">
        <v>0</v>
      </c>
    </row>
    <row r="9416" spans="1:9">
      <c r="A9416" t="str">
        <f t="shared" si="148"/>
        <v>Phenytoin (Dilantin)80185</v>
      </c>
      <c r="B9416" t="s">
        <v>411</v>
      </c>
      <c r="C9416" s="12" t="s">
        <v>197</v>
      </c>
      <c r="D9416" t="s">
        <v>196</v>
      </c>
      <c r="E9416" s="2">
        <v>206.44</v>
      </c>
      <c r="F9416" s="2">
        <v>0</v>
      </c>
      <c r="G9416">
        <v>0</v>
      </c>
      <c r="H9416">
        <v>13.25</v>
      </c>
      <c r="I9416">
        <v>0</v>
      </c>
    </row>
    <row r="9417" spans="1:9">
      <c r="A9417" t="str">
        <f t="shared" si="148"/>
        <v>Potassium84132</v>
      </c>
      <c r="B9417" t="s">
        <v>411</v>
      </c>
      <c r="C9417" s="12" t="s">
        <v>199</v>
      </c>
      <c r="D9417" t="s">
        <v>198</v>
      </c>
      <c r="E9417" s="2">
        <v>87.1</v>
      </c>
      <c r="F9417" s="2">
        <v>0</v>
      </c>
      <c r="G9417">
        <v>0</v>
      </c>
      <c r="H9417">
        <v>4.76</v>
      </c>
      <c r="I9417">
        <v>0</v>
      </c>
    </row>
    <row r="9418" spans="1:9">
      <c r="A9418" t="str">
        <f t="shared" si="148"/>
        <v>Prealbumin84134</v>
      </c>
      <c r="B9418" t="s">
        <v>411</v>
      </c>
      <c r="C9418" s="12" t="s">
        <v>203</v>
      </c>
      <c r="D9418" t="s">
        <v>202</v>
      </c>
      <c r="E9418" s="2">
        <v>183.29</v>
      </c>
      <c r="F9418" s="2">
        <v>0</v>
      </c>
      <c r="G9418">
        <v>0</v>
      </c>
      <c r="H9418">
        <v>14.59</v>
      </c>
      <c r="I9418">
        <v>0</v>
      </c>
    </row>
    <row r="9419" spans="1:9">
      <c r="A9419" t="str">
        <f t="shared" si="148"/>
        <v>Progesterone84144</v>
      </c>
      <c r="B9419" t="s">
        <v>411</v>
      </c>
      <c r="C9419" s="12" t="s">
        <v>205</v>
      </c>
      <c r="D9419" t="s">
        <v>204</v>
      </c>
      <c r="E9419" s="2">
        <v>267.91000000000003</v>
      </c>
      <c r="F9419" s="2">
        <v>0</v>
      </c>
      <c r="G9419">
        <v>0</v>
      </c>
      <c r="H9419">
        <v>20.86</v>
      </c>
      <c r="I9419">
        <v>0</v>
      </c>
    </row>
    <row r="9420" spans="1:9">
      <c r="A9420" t="str">
        <f t="shared" si="148"/>
        <v>Prolactin84146</v>
      </c>
      <c r="B9420" t="s">
        <v>411</v>
      </c>
      <c r="C9420" s="12" t="s">
        <v>207</v>
      </c>
      <c r="D9420" t="s">
        <v>206</v>
      </c>
      <c r="E9420" s="2">
        <v>398.56</v>
      </c>
      <c r="F9420" s="2">
        <v>0</v>
      </c>
      <c r="G9420">
        <v>0</v>
      </c>
      <c r="H9420">
        <v>19.38</v>
      </c>
      <c r="I9420">
        <v>0</v>
      </c>
    </row>
    <row r="9421" spans="1:9">
      <c r="A9421" t="str">
        <f t="shared" si="148"/>
        <v>PSA, Total84153</v>
      </c>
      <c r="B9421" t="s">
        <v>411</v>
      </c>
      <c r="C9421" s="12" t="s">
        <v>211</v>
      </c>
      <c r="D9421" t="s">
        <v>210</v>
      </c>
      <c r="E9421" s="2">
        <v>251.37</v>
      </c>
      <c r="F9421" s="2">
        <v>0</v>
      </c>
      <c r="G9421">
        <v>0</v>
      </c>
      <c r="H9421">
        <v>18.39</v>
      </c>
      <c r="I9421">
        <v>0</v>
      </c>
    </row>
    <row r="9422" spans="1:9">
      <c r="A9422" t="str">
        <f t="shared" si="148"/>
        <v>PSA, Total, ScreenG0103</v>
      </c>
      <c r="B9422" t="s">
        <v>411</v>
      </c>
      <c r="C9422" s="12" t="s">
        <v>213</v>
      </c>
      <c r="D9422" t="s">
        <v>212</v>
      </c>
      <c r="E9422" s="2">
        <v>251.37</v>
      </c>
      <c r="F9422" s="2">
        <v>0</v>
      </c>
      <c r="G9422">
        <v>0</v>
      </c>
      <c r="H9422">
        <v>134.06</v>
      </c>
      <c r="I9422">
        <v>0</v>
      </c>
    </row>
    <row r="9423" spans="1:9">
      <c r="A9423" t="str">
        <f t="shared" si="148"/>
        <v>Renal Function80069</v>
      </c>
      <c r="B9423" t="s">
        <v>411</v>
      </c>
      <c r="C9423" s="12" t="s">
        <v>220</v>
      </c>
      <c r="D9423" t="s">
        <v>219</v>
      </c>
      <c r="E9423" s="2">
        <v>266.26</v>
      </c>
      <c r="F9423" s="2">
        <v>0</v>
      </c>
      <c r="G9423">
        <v>0</v>
      </c>
      <c r="H9423">
        <v>8.68</v>
      </c>
      <c r="I9423">
        <v>0</v>
      </c>
    </row>
    <row r="9424" spans="1:9">
      <c r="A9424" t="str">
        <f t="shared" si="148"/>
        <v>Respiratory viral panel PCR87632</v>
      </c>
      <c r="B9424" t="s">
        <v>411</v>
      </c>
      <c r="C9424" s="12" t="s">
        <v>222</v>
      </c>
      <c r="D9424" t="s">
        <v>221</v>
      </c>
      <c r="E9424" s="2">
        <v>210.3</v>
      </c>
      <c r="F9424" s="2">
        <v>0</v>
      </c>
      <c r="G9424">
        <v>0</v>
      </c>
      <c r="H9424">
        <v>112.16</v>
      </c>
      <c r="I9424">
        <v>0</v>
      </c>
    </row>
    <row r="9425" spans="1:9">
      <c r="A9425" t="str">
        <f t="shared" si="148"/>
        <v>Sed Rate/Westergreen85652</v>
      </c>
      <c r="B9425" t="s">
        <v>411</v>
      </c>
      <c r="C9425" s="12" t="s">
        <v>228</v>
      </c>
      <c r="D9425" t="s">
        <v>227</v>
      </c>
      <c r="E9425" s="2">
        <v>66.150000000000006</v>
      </c>
      <c r="F9425" s="2">
        <v>0</v>
      </c>
      <c r="G9425">
        <v>0</v>
      </c>
      <c r="H9425">
        <v>2.7</v>
      </c>
      <c r="I9425">
        <v>0</v>
      </c>
    </row>
    <row r="9426" spans="1:9">
      <c r="A9426" t="str">
        <f t="shared" si="148"/>
        <v>Sodium84295</v>
      </c>
      <c r="B9426" t="s">
        <v>411</v>
      </c>
      <c r="C9426" s="12" t="s">
        <v>232</v>
      </c>
      <c r="D9426" t="s">
        <v>231</v>
      </c>
      <c r="E9426" s="2">
        <v>75.53</v>
      </c>
      <c r="F9426" s="2">
        <v>0</v>
      </c>
      <c r="G9426">
        <v>0</v>
      </c>
      <c r="H9426">
        <v>4.8099999999999996</v>
      </c>
      <c r="I9426">
        <v>0</v>
      </c>
    </row>
    <row r="9427" spans="1:9">
      <c r="A9427" t="str">
        <f t="shared" si="148"/>
        <v>Sputum Culture/GS87070</v>
      </c>
      <c r="B9427" t="s">
        <v>411</v>
      </c>
      <c r="C9427" s="12" t="s">
        <v>237</v>
      </c>
      <c r="D9427" t="s">
        <v>90</v>
      </c>
      <c r="E9427" s="2">
        <v>217.47</v>
      </c>
      <c r="F9427" s="2">
        <v>0</v>
      </c>
      <c r="G9427">
        <v>0</v>
      </c>
      <c r="H9427">
        <v>8.6199999999999992</v>
      </c>
      <c r="I9427">
        <v>0</v>
      </c>
    </row>
    <row r="9428" spans="1:9">
      <c r="A9428" t="str">
        <f t="shared" si="148"/>
        <v>Strep A Culture (Throat)87081</v>
      </c>
      <c r="B9428" t="s">
        <v>411</v>
      </c>
      <c r="C9428" s="12" t="s">
        <v>238</v>
      </c>
      <c r="D9428" t="s">
        <v>126</v>
      </c>
      <c r="E9428" s="2">
        <v>121.55</v>
      </c>
      <c r="F9428" s="2">
        <v>0</v>
      </c>
      <c r="G9428">
        <v>0</v>
      </c>
      <c r="H9428">
        <v>6.63</v>
      </c>
      <c r="I9428">
        <v>0</v>
      </c>
    </row>
    <row r="9429" spans="1:9">
      <c r="A9429" t="str">
        <f t="shared" si="148"/>
        <v>Strep B Culture (Genital)87081</v>
      </c>
      <c r="B9429" t="s">
        <v>411</v>
      </c>
      <c r="C9429" s="12" t="s">
        <v>239</v>
      </c>
      <c r="D9429" t="s">
        <v>126</v>
      </c>
      <c r="E9429" s="2">
        <v>121.55</v>
      </c>
      <c r="F9429" s="2">
        <v>0</v>
      </c>
      <c r="G9429">
        <v>0</v>
      </c>
      <c r="H9429">
        <v>6.63</v>
      </c>
      <c r="I9429">
        <v>0</v>
      </c>
    </row>
    <row r="9430" spans="1:9">
      <c r="A9430" t="str">
        <f t="shared" si="148"/>
        <v>TB Culture (AFB)87116</v>
      </c>
      <c r="B9430" t="s">
        <v>411</v>
      </c>
      <c r="C9430" s="12" t="s">
        <v>243</v>
      </c>
      <c r="D9430" t="s">
        <v>242</v>
      </c>
      <c r="E9430" s="2">
        <v>276.45</v>
      </c>
      <c r="F9430" s="2">
        <v>0</v>
      </c>
      <c r="G9430">
        <v>0</v>
      </c>
      <c r="H9430">
        <v>10.8</v>
      </c>
      <c r="I9430">
        <v>0</v>
      </c>
    </row>
    <row r="9431" spans="1:9">
      <c r="A9431" t="str">
        <f t="shared" si="148"/>
        <v>Theophylline80198</v>
      </c>
      <c r="B9431" t="s">
        <v>411</v>
      </c>
      <c r="C9431" s="12" t="s">
        <v>247</v>
      </c>
      <c r="D9431" t="s">
        <v>246</v>
      </c>
      <c r="E9431" s="2">
        <v>204.79</v>
      </c>
      <c r="F9431" s="2">
        <v>0</v>
      </c>
      <c r="G9431">
        <v>0</v>
      </c>
      <c r="H9431">
        <v>14.14</v>
      </c>
      <c r="I9431">
        <v>0</v>
      </c>
    </row>
    <row r="9432" spans="1:9">
      <c r="A9432" t="str">
        <f t="shared" si="148"/>
        <v>Total Protein84155</v>
      </c>
      <c r="B9432" t="s">
        <v>411</v>
      </c>
      <c r="C9432" s="12" t="s">
        <v>249</v>
      </c>
      <c r="D9432" t="s">
        <v>248</v>
      </c>
      <c r="E9432" s="2">
        <v>110.25</v>
      </c>
      <c r="F9432" s="2">
        <v>0</v>
      </c>
      <c r="G9432">
        <v>0</v>
      </c>
      <c r="H9432">
        <v>3.67</v>
      </c>
      <c r="I9432">
        <v>0</v>
      </c>
    </row>
    <row r="9433" spans="1:9">
      <c r="A9433" t="str">
        <f t="shared" si="148"/>
        <v>Troponin84484</v>
      </c>
      <c r="B9433" t="s">
        <v>411</v>
      </c>
      <c r="C9433" s="12" t="s">
        <v>255</v>
      </c>
      <c r="D9433" t="s">
        <v>254</v>
      </c>
      <c r="E9433" s="2">
        <v>236.49</v>
      </c>
      <c r="F9433" s="2">
        <v>0</v>
      </c>
      <c r="G9433">
        <v>0</v>
      </c>
      <c r="H9433">
        <v>12.47</v>
      </c>
      <c r="I9433">
        <v>811.73</v>
      </c>
    </row>
    <row r="9434" spans="1:9">
      <c r="A9434" t="str">
        <f t="shared" si="148"/>
        <v>Vitamin B1282607</v>
      </c>
      <c r="B9434" t="s">
        <v>411</v>
      </c>
      <c r="C9434" s="12" t="s">
        <v>266</v>
      </c>
      <c r="D9434" t="s">
        <v>265</v>
      </c>
      <c r="E9434" s="2">
        <v>214.16</v>
      </c>
      <c r="F9434" s="2">
        <v>0</v>
      </c>
      <c r="G9434">
        <v>0</v>
      </c>
      <c r="H9434">
        <v>15.08</v>
      </c>
      <c r="I9434">
        <v>0</v>
      </c>
    </row>
    <row r="9435" spans="1:9">
      <c r="A9435" t="str">
        <f t="shared" si="148"/>
        <v>23 Hour Observation90853</v>
      </c>
      <c r="B9435" t="s">
        <v>412</v>
      </c>
      <c r="C9435" t="s">
        <v>353</v>
      </c>
      <c r="D9435" t="s">
        <v>271</v>
      </c>
      <c r="E9435" s="2">
        <v>1945.88</v>
      </c>
      <c r="F9435" s="2">
        <v>461.44</v>
      </c>
      <c r="G9435">
        <v>0</v>
      </c>
      <c r="H9435">
        <v>76.42</v>
      </c>
      <c r="I9435">
        <v>0</v>
      </c>
    </row>
    <row r="9436" spans="1:9">
      <c r="A9436" t="str">
        <f t="shared" si="148"/>
        <v>ABO &amp; RH86901</v>
      </c>
      <c r="B9436" t="s">
        <v>412</v>
      </c>
      <c r="C9436" t="s">
        <v>4</v>
      </c>
      <c r="D9436" t="s">
        <v>3</v>
      </c>
      <c r="E9436" s="2">
        <v>56.78</v>
      </c>
      <c r="F9436" s="2">
        <v>0</v>
      </c>
      <c r="G9436">
        <v>0</v>
      </c>
      <c r="H9436">
        <v>2.99</v>
      </c>
      <c r="I9436">
        <v>0</v>
      </c>
    </row>
    <row r="9437" spans="1:9">
      <c r="A9437" t="str">
        <f t="shared" si="148"/>
        <v>Acute Hepatitis80074</v>
      </c>
      <c r="B9437" t="s">
        <v>412</v>
      </c>
      <c r="C9437" t="s">
        <v>7</v>
      </c>
      <c r="D9437" t="s">
        <v>6</v>
      </c>
      <c r="E9437" s="2">
        <v>105</v>
      </c>
      <c r="F9437" s="2">
        <v>100</v>
      </c>
      <c r="G9437">
        <v>0</v>
      </c>
      <c r="H9437">
        <v>100</v>
      </c>
      <c r="I9437">
        <v>0</v>
      </c>
    </row>
    <row r="9438" spans="1:9">
      <c r="A9438" t="str">
        <f t="shared" si="148"/>
        <v>Albumin; Serum82040</v>
      </c>
      <c r="B9438" t="s">
        <v>412</v>
      </c>
      <c r="C9438" t="s">
        <v>12</v>
      </c>
      <c r="D9438" t="s">
        <v>11</v>
      </c>
      <c r="E9438" s="2">
        <v>80.459999999999994</v>
      </c>
      <c r="F9438" s="2">
        <v>0</v>
      </c>
      <c r="G9438">
        <v>0</v>
      </c>
      <c r="H9438">
        <v>4.95</v>
      </c>
      <c r="I9438">
        <v>0</v>
      </c>
    </row>
    <row r="9439" spans="1:9">
      <c r="A9439" t="str">
        <f t="shared" si="148"/>
        <v>Aldosterone (Serum)82088</v>
      </c>
      <c r="B9439" t="s">
        <v>412</v>
      </c>
      <c r="C9439" t="s">
        <v>14</v>
      </c>
      <c r="D9439" t="s">
        <v>13</v>
      </c>
      <c r="E9439" s="2">
        <v>505.5</v>
      </c>
      <c r="F9439" s="2">
        <v>0</v>
      </c>
      <c r="G9439">
        <v>0</v>
      </c>
      <c r="H9439">
        <v>40.75</v>
      </c>
      <c r="I9439">
        <v>0</v>
      </c>
    </row>
    <row r="9440" spans="1:9">
      <c r="A9440" t="str">
        <f t="shared" si="148"/>
        <v>Alkaline Phosphatase84075</v>
      </c>
      <c r="B9440" t="s">
        <v>412</v>
      </c>
      <c r="C9440" t="s">
        <v>16</v>
      </c>
      <c r="D9440" t="s">
        <v>15</v>
      </c>
      <c r="E9440" s="2">
        <v>335.99</v>
      </c>
      <c r="F9440" s="2">
        <v>0</v>
      </c>
      <c r="G9440">
        <v>0</v>
      </c>
      <c r="H9440">
        <v>5.18</v>
      </c>
      <c r="I9440">
        <v>0</v>
      </c>
    </row>
    <row r="9441" spans="1:9">
      <c r="A9441" t="str">
        <f t="shared" si="148"/>
        <v>ALT (SGPT)84460</v>
      </c>
      <c r="B9441" t="s">
        <v>412</v>
      </c>
      <c r="C9441" t="s">
        <v>18</v>
      </c>
      <c r="D9441" t="s">
        <v>17</v>
      </c>
      <c r="E9441" s="2">
        <v>72.06</v>
      </c>
      <c r="F9441" s="2">
        <v>0</v>
      </c>
      <c r="G9441">
        <v>0</v>
      </c>
      <c r="H9441">
        <v>5.3</v>
      </c>
      <c r="I9441">
        <v>0</v>
      </c>
    </row>
    <row r="9442" spans="1:9">
      <c r="A9442" t="str">
        <f t="shared" si="148"/>
        <v>Ammonia82140</v>
      </c>
      <c r="B9442" t="s">
        <v>412</v>
      </c>
      <c r="C9442" t="s">
        <v>20</v>
      </c>
      <c r="D9442" t="s">
        <v>19</v>
      </c>
      <c r="E9442" s="2">
        <v>186.09</v>
      </c>
      <c r="F9442" s="2">
        <v>0</v>
      </c>
      <c r="G9442">
        <v>0</v>
      </c>
      <c r="H9442">
        <v>14.57</v>
      </c>
      <c r="I9442">
        <v>0</v>
      </c>
    </row>
    <row r="9443" spans="1:9">
      <c r="A9443" t="str">
        <f t="shared" si="148"/>
        <v>Amylase (Serum)82150</v>
      </c>
      <c r="B9443" t="s">
        <v>412</v>
      </c>
      <c r="C9443" t="s">
        <v>22</v>
      </c>
      <c r="D9443" t="s">
        <v>21</v>
      </c>
      <c r="E9443" s="2">
        <v>161.78</v>
      </c>
      <c r="F9443" s="2">
        <v>0</v>
      </c>
      <c r="G9443">
        <v>0</v>
      </c>
      <c r="H9443">
        <v>6.48</v>
      </c>
      <c r="I9443">
        <v>0</v>
      </c>
    </row>
    <row r="9444" spans="1:9">
      <c r="A9444" t="str">
        <f t="shared" si="148"/>
        <v>Antibody Screen86850</v>
      </c>
      <c r="B9444" t="s">
        <v>412</v>
      </c>
      <c r="C9444" t="s">
        <v>24</v>
      </c>
      <c r="D9444" t="s">
        <v>23</v>
      </c>
      <c r="E9444" s="2">
        <v>162.34</v>
      </c>
      <c r="F9444" s="2">
        <v>0</v>
      </c>
      <c r="G9444">
        <v>0</v>
      </c>
      <c r="H9444">
        <v>9.77</v>
      </c>
      <c r="I9444">
        <v>0</v>
      </c>
    </row>
    <row r="9445" spans="1:9">
      <c r="A9445" t="str">
        <f t="shared" si="148"/>
        <v>APTT85730</v>
      </c>
      <c r="B9445" t="s">
        <v>412</v>
      </c>
      <c r="C9445" t="s">
        <v>26</v>
      </c>
      <c r="D9445" t="s">
        <v>25</v>
      </c>
      <c r="E9445" s="2">
        <v>121.55</v>
      </c>
      <c r="F9445" s="2">
        <v>0</v>
      </c>
      <c r="G9445">
        <v>0</v>
      </c>
      <c r="H9445">
        <v>6.01</v>
      </c>
      <c r="I9445">
        <v>114.49</v>
      </c>
    </row>
    <row r="9446" spans="1:9">
      <c r="A9446" t="str">
        <f t="shared" si="148"/>
        <v>Assessment - OutpatientH0001</v>
      </c>
      <c r="B9446" t="s">
        <v>412</v>
      </c>
      <c r="C9446" t="s">
        <v>278</v>
      </c>
      <c r="D9446" t="s">
        <v>277</v>
      </c>
      <c r="E9446" s="2">
        <v>652.77</v>
      </c>
      <c r="F9446" s="2">
        <v>129.78</v>
      </c>
      <c r="G9446">
        <v>425</v>
      </c>
      <c r="H9446">
        <v>95</v>
      </c>
      <c r="I9446">
        <v>0</v>
      </c>
    </row>
    <row r="9447" spans="1:9">
      <c r="A9447" t="str">
        <f t="shared" si="148"/>
        <v>AST (SGPT)84450</v>
      </c>
      <c r="B9447" t="s">
        <v>412</v>
      </c>
      <c r="C9447" t="s">
        <v>28</v>
      </c>
      <c r="D9447" t="s">
        <v>27</v>
      </c>
      <c r="E9447" s="2">
        <v>65.42</v>
      </c>
      <c r="F9447" s="2">
        <v>0</v>
      </c>
      <c r="G9447">
        <v>0</v>
      </c>
      <c r="H9447">
        <v>5.18</v>
      </c>
      <c r="I9447">
        <v>0</v>
      </c>
    </row>
    <row r="9448" spans="1:9">
      <c r="A9448" t="str">
        <f t="shared" si="148"/>
        <v>Bacteria ID Other87077</v>
      </c>
      <c r="B9448" t="s">
        <v>412</v>
      </c>
      <c r="C9448" t="s">
        <v>30</v>
      </c>
      <c r="D9448" t="s">
        <v>29</v>
      </c>
      <c r="E9448" s="2">
        <v>100.88</v>
      </c>
      <c r="F9448" s="2">
        <v>0</v>
      </c>
      <c r="G9448">
        <v>0</v>
      </c>
      <c r="H9448">
        <v>8.08</v>
      </c>
      <c r="I9448">
        <v>0</v>
      </c>
    </row>
    <row r="9449" spans="1:9">
      <c r="A9449" t="str">
        <f t="shared" si="148"/>
        <v>Bacteria ID Urine87088</v>
      </c>
      <c r="B9449" t="s">
        <v>412</v>
      </c>
      <c r="C9449" t="s">
        <v>32</v>
      </c>
      <c r="D9449" t="s">
        <v>31</v>
      </c>
      <c r="E9449" s="2">
        <v>195.07</v>
      </c>
      <c r="F9449" s="2">
        <v>0</v>
      </c>
      <c r="G9449">
        <v>0</v>
      </c>
      <c r="H9449">
        <v>8.09</v>
      </c>
      <c r="I9449">
        <v>0</v>
      </c>
    </row>
    <row r="9450" spans="1:9">
      <c r="A9450" t="str">
        <f t="shared" si="148"/>
        <v>Bacteria ID, Anaerobe87076</v>
      </c>
      <c r="B9450" t="s">
        <v>412</v>
      </c>
      <c r="C9450" t="s">
        <v>35</v>
      </c>
      <c r="D9450" t="s">
        <v>34</v>
      </c>
      <c r="E9450" s="2">
        <v>168.14</v>
      </c>
      <c r="F9450" s="2">
        <v>0</v>
      </c>
      <c r="G9450">
        <v>0</v>
      </c>
      <c r="H9450">
        <v>8.08</v>
      </c>
      <c r="I9450">
        <v>0</v>
      </c>
    </row>
    <row r="9451" spans="1:9">
      <c r="A9451" t="str">
        <f t="shared" si="148"/>
        <v>Basic Metabolic Panel80048</v>
      </c>
      <c r="B9451" t="s">
        <v>412</v>
      </c>
      <c r="C9451" t="s">
        <v>37</v>
      </c>
      <c r="D9451" t="s">
        <v>36</v>
      </c>
      <c r="E9451" s="2">
        <v>174.51</v>
      </c>
      <c r="F9451" s="2">
        <v>0</v>
      </c>
      <c r="G9451">
        <v>0</v>
      </c>
      <c r="H9451">
        <v>8.4600000000000009</v>
      </c>
      <c r="I9451">
        <v>0</v>
      </c>
    </row>
    <row r="9452" spans="1:9">
      <c r="A9452" t="str">
        <f t="shared" si="148"/>
        <v>BHCG Qual Serum84703</v>
      </c>
      <c r="B9452" t="s">
        <v>412</v>
      </c>
      <c r="C9452" t="s">
        <v>39</v>
      </c>
      <c r="D9452" t="s">
        <v>38</v>
      </c>
      <c r="E9452" s="2">
        <v>125.02</v>
      </c>
      <c r="F9452" s="2">
        <v>0</v>
      </c>
      <c r="G9452">
        <v>0</v>
      </c>
      <c r="H9452">
        <v>7.52</v>
      </c>
      <c r="I9452">
        <v>0</v>
      </c>
    </row>
    <row r="9453" spans="1:9">
      <c r="A9453" t="str">
        <f t="shared" si="148"/>
        <v>BHCG Quant Serum84702</v>
      </c>
      <c r="B9453" t="s">
        <v>412</v>
      </c>
      <c r="C9453" t="s">
        <v>41</v>
      </c>
      <c r="D9453" t="s">
        <v>40</v>
      </c>
      <c r="E9453" s="2">
        <v>110.26</v>
      </c>
      <c r="F9453" s="2">
        <v>0</v>
      </c>
      <c r="G9453">
        <v>0</v>
      </c>
      <c r="H9453">
        <v>15.05</v>
      </c>
      <c r="I9453">
        <v>0</v>
      </c>
    </row>
    <row r="9454" spans="1:9">
      <c r="A9454" t="str">
        <f t="shared" si="148"/>
        <v>Bilirubin, Total82247</v>
      </c>
      <c r="B9454" t="s">
        <v>412</v>
      </c>
      <c r="C9454" t="s">
        <v>43</v>
      </c>
      <c r="D9454" t="s">
        <v>42</v>
      </c>
      <c r="E9454" s="2">
        <v>82.69</v>
      </c>
      <c r="F9454" s="2">
        <v>0</v>
      </c>
      <c r="G9454">
        <v>0</v>
      </c>
      <c r="H9454">
        <v>5.0199999999999996</v>
      </c>
      <c r="I9454">
        <v>0</v>
      </c>
    </row>
    <row r="9455" spans="1:9">
      <c r="A9455" t="str">
        <f t="shared" si="148"/>
        <v>Blood Culture87040</v>
      </c>
      <c r="B9455" t="s">
        <v>412</v>
      </c>
      <c r="C9455" t="s">
        <v>45</v>
      </c>
      <c r="D9455" t="s">
        <v>44</v>
      </c>
      <c r="E9455" s="2">
        <v>281.69</v>
      </c>
      <c r="F9455" s="2">
        <v>0</v>
      </c>
      <c r="G9455">
        <v>0</v>
      </c>
      <c r="H9455">
        <v>10.32</v>
      </c>
      <c r="I9455">
        <v>0</v>
      </c>
    </row>
    <row r="9456" spans="1:9">
      <c r="A9456" t="str">
        <f t="shared" si="148"/>
        <v>Blood Osmolality93930</v>
      </c>
      <c r="B9456" t="s">
        <v>412</v>
      </c>
      <c r="C9456" t="s">
        <v>47</v>
      </c>
      <c r="D9456" t="s">
        <v>46</v>
      </c>
      <c r="E9456" s="2">
        <v>128.16</v>
      </c>
      <c r="F9456" s="2">
        <v>0</v>
      </c>
      <c r="G9456">
        <v>0</v>
      </c>
      <c r="H9456">
        <v>68.349999999999994</v>
      </c>
      <c r="I9456">
        <v>0</v>
      </c>
    </row>
    <row r="9457" spans="1:9">
      <c r="A9457" t="str">
        <f t="shared" si="148"/>
        <v>Blood TB Test86480</v>
      </c>
      <c r="B9457" t="s">
        <v>412</v>
      </c>
      <c r="C9457" t="s">
        <v>49</v>
      </c>
      <c r="D9457" t="s">
        <v>48</v>
      </c>
      <c r="E9457" s="2">
        <v>259.92</v>
      </c>
      <c r="F9457" s="2">
        <v>0</v>
      </c>
      <c r="G9457">
        <v>0</v>
      </c>
      <c r="H9457">
        <v>61.98</v>
      </c>
      <c r="I9457">
        <v>0</v>
      </c>
    </row>
    <row r="9458" spans="1:9">
      <c r="A9458" t="str">
        <f t="shared" si="148"/>
        <v>BNP83880</v>
      </c>
      <c r="B9458" t="s">
        <v>412</v>
      </c>
      <c r="C9458" t="s">
        <v>51</v>
      </c>
      <c r="D9458" t="s">
        <v>50</v>
      </c>
      <c r="E9458" s="2">
        <v>198.72</v>
      </c>
      <c r="F9458" s="2">
        <v>0</v>
      </c>
      <c r="G9458">
        <v>0</v>
      </c>
      <c r="H9458">
        <v>39.26</v>
      </c>
      <c r="I9458">
        <v>0</v>
      </c>
    </row>
    <row r="9459" spans="1:9">
      <c r="A9459" t="str">
        <f t="shared" si="148"/>
        <v>BUN (Urea Nitrogen)84520</v>
      </c>
      <c r="B9459" t="s">
        <v>412</v>
      </c>
      <c r="C9459" t="s">
        <v>53</v>
      </c>
      <c r="D9459" t="s">
        <v>52</v>
      </c>
      <c r="E9459" s="2">
        <v>93.48</v>
      </c>
      <c r="F9459" s="2">
        <v>0</v>
      </c>
      <c r="G9459">
        <v>0</v>
      </c>
      <c r="H9459">
        <v>3.95</v>
      </c>
      <c r="I9459">
        <v>0</v>
      </c>
    </row>
    <row r="9460" spans="1:9">
      <c r="A9460" t="str">
        <f t="shared" si="148"/>
        <v>C-Reactive Protein86140</v>
      </c>
      <c r="B9460" t="s">
        <v>412</v>
      </c>
      <c r="C9460" t="s">
        <v>55</v>
      </c>
      <c r="D9460" t="s">
        <v>54</v>
      </c>
      <c r="E9460" s="2">
        <v>216.92</v>
      </c>
      <c r="F9460" s="2">
        <v>0</v>
      </c>
      <c r="G9460">
        <v>0</v>
      </c>
      <c r="H9460">
        <v>5.18</v>
      </c>
      <c r="I9460">
        <v>0</v>
      </c>
    </row>
    <row r="9461" spans="1:9">
      <c r="A9461" t="str">
        <f t="shared" si="148"/>
        <v>C. Difficile87493</v>
      </c>
      <c r="B9461" t="s">
        <v>412</v>
      </c>
      <c r="C9461" t="s">
        <v>57</v>
      </c>
      <c r="D9461" t="s">
        <v>56</v>
      </c>
      <c r="E9461" s="2">
        <v>149.94</v>
      </c>
      <c r="F9461" s="2">
        <v>0</v>
      </c>
      <c r="G9461">
        <v>0</v>
      </c>
      <c r="H9461">
        <v>37.270000000000003</v>
      </c>
      <c r="I9461">
        <v>125.71</v>
      </c>
    </row>
    <row r="9462" spans="1:9">
      <c r="A9462" t="str">
        <f t="shared" si="148"/>
        <v>C. Difficile EPI87493</v>
      </c>
      <c r="B9462" t="s">
        <v>412</v>
      </c>
      <c r="C9462" t="s">
        <v>58</v>
      </c>
      <c r="D9462" t="s">
        <v>56</v>
      </c>
      <c r="E9462" s="2">
        <v>149.94</v>
      </c>
      <c r="F9462" s="2">
        <v>0</v>
      </c>
      <c r="G9462">
        <v>0</v>
      </c>
      <c r="H9462">
        <v>37.270000000000003</v>
      </c>
      <c r="I9462">
        <v>0</v>
      </c>
    </row>
    <row r="9463" spans="1:9">
      <c r="A9463" t="str">
        <f t="shared" si="148"/>
        <v>Calcium82310</v>
      </c>
      <c r="B9463" t="s">
        <v>412</v>
      </c>
      <c r="C9463" t="s">
        <v>60</v>
      </c>
      <c r="D9463" t="s">
        <v>59</v>
      </c>
      <c r="E9463" s="2">
        <v>128.16</v>
      </c>
      <c r="F9463" s="2">
        <v>0</v>
      </c>
      <c r="G9463">
        <v>0</v>
      </c>
      <c r="H9463">
        <v>5.16</v>
      </c>
      <c r="I9463">
        <v>0</v>
      </c>
    </row>
    <row r="9464" spans="1:9">
      <c r="A9464" t="str">
        <f t="shared" si="148"/>
        <v>Candida Species DNA Probe87480</v>
      </c>
      <c r="B9464" t="s">
        <v>412</v>
      </c>
      <c r="C9464" t="s">
        <v>62</v>
      </c>
      <c r="D9464" t="s">
        <v>61</v>
      </c>
      <c r="E9464" s="2">
        <v>77.45</v>
      </c>
      <c r="F9464" s="2">
        <v>0</v>
      </c>
      <c r="G9464">
        <v>0</v>
      </c>
      <c r="H9464">
        <v>20.05</v>
      </c>
      <c r="I9464">
        <v>0</v>
      </c>
    </row>
    <row r="9465" spans="1:9">
      <c r="A9465" t="str">
        <f t="shared" si="148"/>
        <v>Carbamazipine (Tegretol)80156</v>
      </c>
      <c r="B9465" t="s">
        <v>412</v>
      </c>
      <c r="C9465" t="s">
        <v>64</v>
      </c>
      <c r="D9465" t="s">
        <v>63</v>
      </c>
      <c r="E9465" s="2">
        <v>283.62</v>
      </c>
      <c r="F9465" s="2">
        <v>0</v>
      </c>
      <c r="G9465">
        <v>0</v>
      </c>
      <c r="H9465">
        <v>14.57</v>
      </c>
      <c r="I9465">
        <v>0</v>
      </c>
    </row>
    <row r="9466" spans="1:9">
      <c r="A9466" t="str">
        <f t="shared" si="148"/>
        <v>Carbon Dioxide (CO2)82374</v>
      </c>
      <c r="B9466" t="s">
        <v>412</v>
      </c>
      <c r="C9466" t="s">
        <v>66</v>
      </c>
      <c r="D9466" t="s">
        <v>65</v>
      </c>
      <c r="E9466" s="2">
        <v>107.77</v>
      </c>
      <c r="F9466" s="2">
        <v>0</v>
      </c>
      <c r="G9466">
        <v>0</v>
      </c>
      <c r="H9466">
        <v>4.88</v>
      </c>
      <c r="I9466">
        <v>0</v>
      </c>
    </row>
    <row r="9467" spans="1:9">
      <c r="A9467" t="str">
        <f t="shared" si="148"/>
        <v>CBC (No Auto Diff)85027</v>
      </c>
      <c r="B9467" t="s">
        <v>412</v>
      </c>
      <c r="C9467" t="s">
        <v>68</v>
      </c>
      <c r="D9467" t="s">
        <v>67</v>
      </c>
      <c r="E9467" s="2">
        <v>91.51</v>
      </c>
      <c r="F9467" s="2">
        <v>0</v>
      </c>
      <c r="G9467">
        <v>0</v>
      </c>
      <c r="H9467">
        <v>6.47</v>
      </c>
      <c r="I9467">
        <v>0</v>
      </c>
    </row>
    <row r="9468" spans="1:9">
      <c r="A9468" t="str">
        <f t="shared" si="148"/>
        <v>CBC w/Auto Diff85025</v>
      </c>
      <c r="B9468" t="s">
        <v>412</v>
      </c>
      <c r="C9468" t="s">
        <v>70</v>
      </c>
      <c r="D9468" t="s">
        <v>69</v>
      </c>
      <c r="E9468" s="2">
        <v>42.26</v>
      </c>
      <c r="F9468" s="2">
        <v>0</v>
      </c>
      <c r="G9468">
        <v>0</v>
      </c>
      <c r="H9468">
        <v>7.77</v>
      </c>
      <c r="I9468">
        <v>0</v>
      </c>
    </row>
    <row r="9469" spans="1:9">
      <c r="A9469" t="str">
        <f t="shared" si="148"/>
        <v>CBC w/Diff85025</v>
      </c>
      <c r="B9469" t="s">
        <v>412</v>
      </c>
      <c r="C9469" t="s">
        <v>794</v>
      </c>
      <c r="D9469" t="s">
        <v>69</v>
      </c>
      <c r="E9469" s="2">
        <v>40.25</v>
      </c>
      <c r="F9469" s="2">
        <v>0</v>
      </c>
      <c r="G9469">
        <v>0</v>
      </c>
      <c r="H9469">
        <v>7.77</v>
      </c>
      <c r="I9469">
        <v>0</v>
      </c>
    </row>
    <row r="9470" spans="1:9">
      <c r="A9470" t="str">
        <f t="shared" si="148"/>
        <v>CEA82378</v>
      </c>
      <c r="B9470" t="s">
        <v>412</v>
      </c>
      <c r="C9470" t="s">
        <v>73</v>
      </c>
      <c r="D9470" t="s">
        <v>72</v>
      </c>
      <c r="E9470" s="2">
        <v>276.45</v>
      </c>
      <c r="F9470" s="2">
        <v>0</v>
      </c>
      <c r="G9470">
        <v>0</v>
      </c>
      <c r="H9470">
        <v>18.96</v>
      </c>
      <c r="I9470">
        <v>0</v>
      </c>
    </row>
    <row r="9471" spans="1:9">
      <c r="A9471" t="str">
        <f t="shared" si="148"/>
        <v>CHEM Profile Explode</v>
      </c>
      <c r="B9471" t="s">
        <v>412</v>
      </c>
      <c r="C9471" t="s">
        <v>803</v>
      </c>
      <c r="E9471" s="2">
        <v>44.42</v>
      </c>
      <c r="F9471" s="2">
        <v>0</v>
      </c>
      <c r="G9471">
        <v>0</v>
      </c>
      <c r="H9471">
        <v>25.76</v>
      </c>
      <c r="I9471">
        <v>0</v>
      </c>
    </row>
    <row r="9472" spans="1:9">
      <c r="A9472" t="str">
        <f t="shared" si="148"/>
        <v>Chlamydia Trachomatis, AMP PROB87491</v>
      </c>
      <c r="B9472" t="s">
        <v>412</v>
      </c>
      <c r="C9472" t="s">
        <v>310</v>
      </c>
      <c r="D9472" t="s">
        <v>309</v>
      </c>
      <c r="E9472" s="2">
        <v>142.66999999999999</v>
      </c>
      <c r="F9472" s="2">
        <v>0</v>
      </c>
      <c r="G9472">
        <v>0</v>
      </c>
      <c r="H9472">
        <v>35.090000000000003</v>
      </c>
      <c r="I9472">
        <v>0</v>
      </c>
    </row>
    <row r="9473" spans="1:9">
      <c r="A9473" t="str">
        <f t="shared" si="148"/>
        <v>Chloride82435</v>
      </c>
      <c r="B9473" t="s">
        <v>412</v>
      </c>
      <c r="C9473" t="s">
        <v>75</v>
      </c>
      <c r="D9473" t="s">
        <v>74</v>
      </c>
      <c r="E9473" s="2">
        <v>110.25</v>
      </c>
      <c r="F9473" s="2">
        <v>0</v>
      </c>
      <c r="G9473">
        <v>0</v>
      </c>
      <c r="H9473">
        <v>4.5999999999999996</v>
      </c>
      <c r="I9473">
        <v>0</v>
      </c>
    </row>
    <row r="9474" spans="1:9">
      <c r="A9474" t="str">
        <f t="shared" si="148"/>
        <v>Cholesterol82465</v>
      </c>
      <c r="B9474" t="s">
        <v>412</v>
      </c>
      <c r="C9474" t="s">
        <v>312</v>
      </c>
      <c r="D9474" t="s">
        <v>311</v>
      </c>
      <c r="E9474" s="2">
        <v>20.84</v>
      </c>
      <c r="F9474" s="2">
        <v>0</v>
      </c>
      <c r="G9474">
        <v>0</v>
      </c>
      <c r="H9474">
        <v>4.3499999999999996</v>
      </c>
      <c r="I9474">
        <v>0</v>
      </c>
    </row>
    <row r="9475" spans="1:9">
      <c r="A9475" t="str">
        <f t="shared" si="148"/>
        <v>Clostridium Difficile87324</v>
      </c>
      <c r="B9475" t="s">
        <v>412</v>
      </c>
      <c r="C9475" t="s">
        <v>77</v>
      </c>
      <c r="D9475" t="s">
        <v>76</v>
      </c>
      <c r="E9475" s="2">
        <v>27.56</v>
      </c>
      <c r="F9475" s="2">
        <v>0</v>
      </c>
      <c r="G9475">
        <v>0</v>
      </c>
      <c r="H9475">
        <v>11.98</v>
      </c>
      <c r="I9475">
        <v>0</v>
      </c>
    </row>
    <row r="9476" spans="1:9">
      <c r="A9476" t="str">
        <f t="shared" si="148"/>
        <v>Comp Metabolic Panel80053</v>
      </c>
      <c r="B9476" t="s">
        <v>412</v>
      </c>
      <c r="C9476" t="s">
        <v>314</v>
      </c>
      <c r="D9476" t="s">
        <v>313</v>
      </c>
      <c r="E9476" s="2">
        <v>266.26</v>
      </c>
      <c r="F9476" s="2">
        <v>0</v>
      </c>
      <c r="G9476">
        <v>0</v>
      </c>
      <c r="H9476">
        <v>10.56</v>
      </c>
      <c r="I9476">
        <v>0</v>
      </c>
    </row>
    <row r="9477" spans="1:9">
      <c r="A9477" t="str">
        <f t="shared" si="148"/>
        <v>Cortisol AM82533</v>
      </c>
      <c r="B9477" t="s">
        <v>412</v>
      </c>
      <c r="C9477" t="s">
        <v>79</v>
      </c>
      <c r="D9477" t="s">
        <v>78</v>
      </c>
      <c r="E9477" s="2">
        <v>340.95</v>
      </c>
      <c r="F9477" s="2">
        <v>0</v>
      </c>
      <c r="G9477">
        <v>0</v>
      </c>
      <c r="H9477">
        <v>16.3</v>
      </c>
      <c r="I9477">
        <v>0</v>
      </c>
    </row>
    <row r="9478" spans="1:9">
      <c r="A9478" t="str">
        <f t="shared" si="148"/>
        <v>Cortisol PM82533</v>
      </c>
      <c r="B9478" t="s">
        <v>412</v>
      </c>
      <c r="C9478" t="s">
        <v>80</v>
      </c>
      <c r="D9478" t="s">
        <v>78</v>
      </c>
      <c r="E9478" s="2">
        <v>340.95</v>
      </c>
      <c r="F9478" s="2">
        <v>0</v>
      </c>
      <c r="G9478">
        <v>0</v>
      </c>
      <c r="H9478">
        <v>16.3</v>
      </c>
      <c r="I9478">
        <v>215.5</v>
      </c>
    </row>
    <row r="9479" spans="1:9">
      <c r="A9479" t="str">
        <f t="shared" ref="A9479:A9542" si="149">C9479&amp;D9479</f>
        <v>Cortisol Random82533</v>
      </c>
      <c r="B9479" t="s">
        <v>412</v>
      </c>
      <c r="C9479" t="s">
        <v>81</v>
      </c>
      <c r="D9479" t="s">
        <v>78</v>
      </c>
      <c r="E9479" s="2">
        <v>340.95</v>
      </c>
      <c r="F9479" s="2">
        <v>0</v>
      </c>
      <c r="G9479">
        <v>0</v>
      </c>
      <c r="H9479">
        <v>16.3</v>
      </c>
      <c r="I9479">
        <v>0</v>
      </c>
    </row>
    <row r="9480" spans="1:9">
      <c r="A9480" t="str">
        <f t="shared" si="149"/>
        <v>COVID 19 Antibody IGG IGM86328</v>
      </c>
      <c r="B9480" t="s">
        <v>412</v>
      </c>
      <c r="C9480" t="s">
        <v>83</v>
      </c>
      <c r="D9480" t="s">
        <v>82</v>
      </c>
      <c r="E9480" s="2">
        <v>82.69</v>
      </c>
      <c r="F9480" s="2">
        <v>0</v>
      </c>
      <c r="G9480">
        <v>0</v>
      </c>
      <c r="H9480">
        <v>44.1</v>
      </c>
      <c r="I9480">
        <v>0</v>
      </c>
    </row>
    <row r="9481" spans="1:9">
      <c r="A9481" t="str">
        <f t="shared" si="149"/>
        <v>COVID-19 PCRU0003</v>
      </c>
      <c r="B9481" t="s">
        <v>412</v>
      </c>
      <c r="C9481" t="s">
        <v>795</v>
      </c>
      <c r="D9481" t="s">
        <v>84</v>
      </c>
      <c r="E9481" s="2">
        <v>220.5</v>
      </c>
      <c r="F9481" s="2">
        <v>210</v>
      </c>
      <c r="G9481">
        <v>0</v>
      </c>
      <c r="H9481">
        <v>75</v>
      </c>
      <c r="I9481">
        <v>0</v>
      </c>
    </row>
    <row r="9482" spans="1:9">
      <c r="A9482" t="str">
        <f t="shared" si="149"/>
        <v>Covid-19 Rapid Antigen (CV2AG)87426</v>
      </c>
      <c r="B9482" t="s">
        <v>412</v>
      </c>
      <c r="C9482" t="s">
        <v>85</v>
      </c>
      <c r="D9482" t="s">
        <v>796</v>
      </c>
      <c r="E9482" s="2">
        <v>220.5</v>
      </c>
      <c r="F9482" s="2">
        <v>0</v>
      </c>
      <c r="G9482">
        <v>0</v>
      </c>
      <c r="H9482">
        <v>117.6</v>
      </c>
      <c r="I9482">
        <v>0</v>
      </c>
    </row>
    <row r="9483" spans="1:9">
      <c r="A9483" t="str">
        <f t="shared" si="149"/>
        <v>CPK; Total82550</v>
      </c>
      <c r="B9483" t="s">
        <v>412</v>
      </c>
      <c r="C9483" t="s">
        <v>87</v>
      </c>
      <c r="D9483" t="s">
        <v>86</v>
      </c>
      <c r="E9483" s="2">
        <v>149.91999999999999</v>
      </c>
      <c r="F9483" s="2">
        <v>0</v>
      </c>
      <c r="G9483">
        <v>0</v>
      </c>
      <c r="H9483">
        <v>6.51</v>
      </c>
      <c r="I9483">
        <v>0</v>
      </c>
    </row>
    <row r="9484" spans="1:9">
      <c r="A9484" t="str">
        <f t="shared" si="149"/>
        <v>Creatinine82565</v>
      </c>
      <c r="B9484" t="s">
        <v>412</v>
      </c>
      <c r="C9484" t="s">
        <v>89</v>
      </c>
      <c r="D9484" t="s">
        <v>88</v>
      </c>
      <c r="E9484" s="2">
        <v>91.51</v>
      </c>
      <c r="F9484" s="2">
        <v>0</v>
      </c>
      <c r="G9484">
        <v>0</v>
      </c>
      <c r="H9484">
        <v>5.12</v>
      </c>
      <c r="I9484">
        <v>0</v>
      </c>
    </row>
    <row r="9485" spans="1:9">
      <c r="A9485" t="str">
        <f t="shared" si="149"/>
        <v>Cryptosporidium87328</v>
      </c>
      <c r="B9485" t="s">
        <v>412</v>
      </c>
      <c r="C9485" t="s">
        <v>316</v>
      </c>
      <c r="D9485" t="s">
        <v>315</v>
      </c>
      <c r="E9485" s="2">
        <v>138.34</v>
      </c>
      <c r="F9485" s="2">
        <v>0</v>
      </c>
      <c r="G9485">
        <v>0</v>
      </c>
      <c r="H9485">
        <v>13.82</v>
      </c>
      <c r="I9485">
        <v>269.38</v>
      </c>
    </row>
    <row r="9486" spans="1:9">
      <c r="A9486" t="str">
        <f t="shared" si="149"/>
        <v>Culture, Nose/Throat87070</v>
      </c>
      <c r="B9486" t="s">
        <v>412</v>
      </c>
      <c r="C9486" t="s">
        <v>91</v>
      </c>
      <c r="D9486" t="s">
        <v>90</v>
      </c>
      <c r="E9486" s="2">
        <v>206.92</v>
      </c>
      <c r="F9486" s="2">
        <v>0</v>
      </c>
      <c r="G9486">
        <v>0</v>
      </c>
      <c r="H9486">
        <v>8.6199999999999992</v>
      </c>
      <c r="I9486">
        <v>1680.92</v>
      </c>
    </row>
    <row r="9487" spans="1:9">
      <c r="A9487" t="str">
        <f t="shared" si="149"/>
        <v>Culture, Stool87045</v>
      </c>
      <c r="B9487" t="s">
        <v>412</v>
      </c>
      <c r="C9487" t="s">
        <v>93</v>
      </c>
      <c r="D9487" t="s">
        <v>92</v>
      </c>
      <c r="E9487" s="2">
        <v>239.63</v>
      </c>
      <c r="F9487" s="2">
        <v>0</v>
      </c>
      <c r="G9487">
        <v>0</v>
      </c>
      <c r="H9487">
        <v>9.44</v>
      </c>
      <c r="I9487">
        <v>1616.27</v>
      </c>
    </row>
    <row r="9488" spans="1:9">
      <c r="A9488" t="str">
        <f t="shared" si="149"/>
        <v>Culture, Urine87086</v>
      </c>
      <c r="B9488" t="s">
        <v>412</v>
      </c>
      <c r="C9488" t="s">
        <v>95</v>
      </c>
      <c r="D9488" t="s">
        <v>94</v>
      </c>
      <c r="E9488" s="2">
        <v>138.34</v>
      </c>
      <c r="F9488" s="2">
        <v>0</v>
      </c>
      <c r="G9488">
        <v>0</v>
      </c>
      <c r="H9488">
        <v>8.07</v>
      </c>
      <c r="I9488">
        <v>282.85000000000002</v>
      </c>
    </row>
    <row r="9489" spans="1:9">
      <c r="A9489" t="str">
        <f t="shared" si="149"/>
        <v>D-Dimer DVT/PE Quant85379</v>
      </c>
      <c r="B9489" t="s">
        <v>412</v>
      </c>
      <c r="C9489" t="s">
        <v>97</v>
      </c>
      <c r="D9489" t="s">
        <v>96</v>
      </c>
      <c r="E9489" s="2">
        <v>206.44</v>
      </c>
      <c r="F9489" s="2">
        <v>0</v>
      </c>
      <c r="G9489">
        <v>0</v>
      </c>
      <c r="H9489">
        <v>10.18</v>
      </c>
      <c r="I9489">
        <v>0</v>
      </c>
    </row>
    <row r="9490" spans="1:9">
      <c r="A9490" t="str">
        <f t="shared" si="149"/>
        <v>Day Partial90853</v>
      </c>
      <c r="B9490" t="s">
        <v>412</v>
      </c>
      <c r="C9490" t="s">
        <v>280</v>
      </c>
      <c r="D9490" t="s">
        <v>271</v>
      </c>
      <c r="E9490" s="2">
        <v>939.68</v>
      </c>
      <c r="F9490" s="2">
        <v>302.82</v>
      </c>
      <c r="G9490">
        <v>0</v>
      </c>
      <c r="H9490">
        <v>210</v>
      </c>
      <c r="I9490">
        <v>0</v>
      </c>
    </row>
    <row r="9491" spans="1:9">
      <c r="A9491" t="str">
        <f t="shared" si="149"/>
        <v>Digoxin80162</v>
      </c>
      <c r="B9491" t="s">
        <v>412</v>
      </c>
      <c r="C9491" t="s">
        <v>99</v>
      </c>
      <c r="D9491" t="s">
        <v>98</v>
      </c>
      <c r="E9491" s="2">
        <v>238.41</v>
      </c>
      <c r="F9491" s="2">
        <v>0</v>
      </c>
      <c r="G9491">
        <v>0</v>
      </c>
      <c r="H9491">
        <v>13.28</v>
      </c>
      <c r="I9491">
        <v>0</v>
      </c>
    </row>
    <row r="9492" spans="1:9">
      <c r="A9492" t="str">
        <f t="shared" si="149"/>
        <v>Direct Bilirubin82248</v>
      </c>
      <c r="B9492" t="s">
        <v>412</v>
      </c>
      <c r="C9492" t="s">
        <v>101</v>
      </c>
      <c r="D9492" t="s">
        <v>100</v>
      </c>
      <c r="E9492" s="2">
        <v>96.09</v>
      </c>
      <c r="F9492" s="2">
        <v>0</v>
      </c>
      <c r="G9492">
        <v>0</v>
      </c>
      <c r="H9492">
        <v>5.0199999999999996</v>
      </c>
      <c r="I9492">
        <v>0</v>
      </c>
    </row>
    <row r="9493" spans="1:9">
      <c r="A9493" t="str">
        <f t="shared" si="149"/>
        <v>Drug Screen80305</v>
      </c>
      <c r="B9493" t="s">
        <v>412</v>
      </c>
      <c r="C9493" t="s">
        <v>103</v>
      </c>
      <c r="D9493" t="s">
        <v>102</v>
      </c>
      <c r="E9493" s="2">
        <v>332.63</v>
      </c>
      <c r="F9493" s="2">
        <v>0</v>
      </c>
      <c r="G9493">
        <v>0</v>
      </c>
      <c r="H9493">
        <v>12.6</v>
      </c>
      <c r="I9493">
        <v>0</v>
      </c>
    </row>
    <row r="9494" spans="1:9">
      <c r="A9494" t="str">
        <f t="shared" si="149"/>
        <v>E Histolytica87337</v>
      </c>
      <c r="B9494" t="s">
        <v>412</v>
      </c>
      <c r="C9494" t="s">
        <v>318</v>
      </c>
      <c r="D9494" t="s">
        <v>317</v>
      </c>
      <c r="E9494" s="2">
        <v>65.42</v>
      </c>
      <c r="F9494" s="2">
        <v>0</v>
      </c>
      <c r="G9494">
        <v>0</v>
      </c>
      <c r="H9494">
        <v>11.98</v>
      </c>
      <c r="I9494">
        <v>0</v>
      </c>
    </row>
    <row r="9495" spans="1:9">
      <c r="A9495" t="str">
        <f t="shared" si="149"/>
        <v>EKG93005</v>
      </c>
      <c r="B9495" t="s">
        <v>412</v>
      </c>
      <c r="C9495" t="s">
        <v>105</v>
      </c>
      <c r="D9495" t="s">
        <v>104</v>
      </c>
      <c r="E9495" s="2">
        <v>219.4</v>
      </c>
      <c r="F9495" s="2">
        <v>0</v>
      </c>
      <c r="G9495">
        <v>0</v>
      </c>
      <c r="H9495">
        <v>56.85</v>
      </c>
      <c r="I9495">
        <v>0</v>
      </c>
    </row>
    <row r="9496" spans="1:9">
      <c r="A9496" t="str">
        <f t="shared" si="149"/>
        <v>Electro. Protein - Serum84165</v>
      </c>
      <c r="B9496" t="s">
        <v>412</v>
      </c>
      <c r="C9496" t="s">
        <v>108</v>
      </c>
      <c r="D9496" t="s">
        <v>107</v>
      </c>
      <c r="E9496" s="2">
        <v>221.33</v>
      </c>
      <c r="F9496" s="2">
        <v>0</v>
      </c>
      <c r="G9496">
        <v>0</v>
      </c>
      <c r="H9496">
        <v>10.74</v>
      </c>
      <c r="I9496">
        <v>0</v>
      </c>
    </row>
    <row r="9497" spans="1:9">
      <c r="A9497" t="str">
        <f t="shared" si="149"/>
        <v>Electro. Protein - Urine84165</v>
      </c>
      <c r="B9497" t="s">
        <v>412</v>
      </c>
      <c r="C9497" t="s">
        <v>109</v>
      </c>
      <c r="D9497" t="s">
        <v>107</v>
      </c>
      <c r="E9497" s="2">
        <v>221.33</v>
      </c>
      <c r="F9497" s="2">
        <v>0</v>
      </c>
      <c r="G9497">
        <v>0</v>
      </c>
      <c r="H9497">
        <v>10.74</v>
      </c>
      <c r="I9497">
        <v>0</v>
      </c>
    </row>
    <row r="9498" spans="1:9">
      <c r="A9498" t="str">
        <f t="shared" si="149"/>
        <v>Electrolyte Panel80051</v>
      </c>
      <c r="B9498" t="s">
        <v>412</v>
      </c>
      <c r="C9498" t="s">
        <v>111</v>
      </c>
      <c r="D9498" t="s">
        <v>110</v>
      </c>
      <c r="E9498" s="2">
        <v>149.91999999999999</v>
      </c>
      <c r="F9498" s="2">
        <v>0</v>
      </c>
      <c r="G9498">
        <v>0</v>
      </c>
      <c r="H9498">
        <v>7.01</v>
      </c>
      <c r="I9498">
        <v>0</v>
      </c>
    </row>
    <row r="9499" spans="1:9">
      <c r="A9499" t="str">
        <f t="shared" si="149"/>
        <v>Ferritin82728</v>
      </c>
      <c r="B9499" t="s">
        <v>412</v>
      </c>
      <c r="C9499" t="s">
        <v>113</v>
      </c>
      <c r="D9499" t="s">
        <v>112</v>
      </c>
      <c r="E9499" s="2">
        <v>174.51</v>
      </c>
      <c r="F9499" s="2">
        <v>0</v>
      </c>
      <c r="G9499">
        <v>0</v>
      </c>
      <c r="H9499">
        <v>13.63</v>
      </c>
      <c r="I9499">
        <v>0</v>
      </c>
    </row>
    <row r="9500" spans="1:9">
      <c r="A9500" t="str">
        <f t="shared" si="149"/>
        <v>FK506 (Tacrolimus)80197</v>
      </c>
      <c r="B9500" t="s">
        <v>412</v>
      </c>
      <c r="C9500" t="s">
        <v>115</v>
      </c>
      <c r="D9500" t="s">
        <v>114</v>
      </c>
      <c r="E9500" s="2">
        <v>292.88</v>
      </c>
      <c r="F9500" s="2">
        <v>0</v>
      </c>
      <c r="G9500">
        <v>0</v>
      </c>
      <c r="H9500">
        <v>13.73</v>
      </c>
      <c r="I9500">
        <v>0</v>
      </c>
    </row>
    <row r="9501" spans="1:9">
      <c r="A9501" t="str">
        <f t="shared" si="149"/>
        <v>Folate - Serum82746</v>
      </c>
      <c r="B9501" t="s">
        <v>412</v>
      </c>
      <c r="C9501" t="s">
        <v>117</v>
      </c>
      <c r="D9501" t="s">
        <v>116</v>
      </c>
      <c r="E9501" s="2">
        <v>198.72</v>
      </c>
      <c r="F9501" s="2">
        <v>0</v>
      </c>
      <c r="G9501">
        <v>0</v>
      </c>
      <c r="H9501">
        <v>14.7</v>
      </c>
      <c r="I9501">
        <v>0</v>
      </c>
    </row>
    <row r="9502" spans="1:9">
      <c r="A9502" t="str">
        <f t="shared" si="149"/>
        <v>Follow Up Psych Consult90832</v>
      </c>
      <c r="B9502" t="s">
        <v>412</v>
      </c>
      <c r="C9502" t="s">
        <v>285</v>
      </c>
      <c r="D9502" t="s">
        <v>284</v>
      </c>
      <c r="E9502" s="2">
        <v>145.87</v>
      </c>
      <c r="F9502" s="2">
        <v>75</v>
      </c>
      <c r="G9502">
        <v>0</v>
      </c>
      <c r="H9502">
        <v>42.86</v>
      </c>
      <c r="I9502">
        <v>0</v>
      </c>
    </row>
    <row r="9503" spans="1:9">
      <c r="A9503" t="str">
        <f t="shared" si="149"/>
        <v>Free T384481</v>
      </c>
      <c r="B9503" t="s">
        <v>412</v>
      </c>
      <c r="C9503" t="s">
        <v>119</v>
      </c>
      <c r="D9503" t="s">
        <v>118</v>
      </c>
      <c r="E9503" s="2">
        <v>342.88</v>
      </c>
      <c r="F9503" s="2">
        <v>0</v>
      </c>
      <c r="G9503">
        <v>0</v>
      </c>
      <c r="H9503">
        <v>16.940000000000001</v>
      </c>
      <c r="I9503">
        <v>0</v>
      </c>
    </row>
    <row r="9504" spans="1:9">
      <c r="A9504" t="str">
        <f t="shared" si="149"/>
        <v>Free T4 (Total)84439</v>
      </c>
      <c r="B9504" t="s">
        <v>412</v>
      </c>
      <c r="C9504" t="s">
        <v>121</v>
      </c>
      <c r="D9504" t="s">
        <v>120</v>
      </c>
      <c r="E9504" s="2">
        <v>293.17</v>
      </c>
      <c r="F9504" s="2">
        <v>0</v>
      </c>
      <c r="G9504">
        <v>0</v>
      </c>
      <c r="H9504">
        <v>9.02</v>
      </c>
      <c r="I9504">
        <v>0</v>
      </c>
    </row>
    <row r="9505" spans="1:9">
      <c r="A9505" t="str">
        <f t="shared" si="149"/>
        <v>Fungus Culture87102</v>
      </c>
      <c r="B9505" t="s">
        <v>412</v>
      </c>
      <c r="C9505" t="s">
        <v>123</v>
      </c>
      <c r="D9505" t="s">
        <v>122</v>
      </c>
      <c r="E9505" s="2">
        <v>221.33</v>
      </c>
      <c r="F9505" s="2">
        <v>0</v>
      </c>
      <c r="G9505">
        <v>0</v>
      </c>
      <c r="H9505">
        <v>8.41</v>
      </c>
      <c r="I9505">
        <v>0</v>
      </c>
    </row>
    <row r="9506" spans="1:9">
      <c r="A9506" t="str">
        <f t="shared" si="149"/>
        <v>Gardnerella Vag DNA Prob87510</v>
      </c>
      <c r="B9506" t="s">
        <v>412</v>
      </c>
      <c r="C9506" t="s">
        <v>125</v>
      </c>
      <c r="D9506" t="s">
        <v>124</v>
      </c>
      <c r="E9506" s="2">
        <v>77.45</v>
      </c>
      <c r="F9506" s="2">
        <v>0</v>
      </c>
      <c r="G9506">
        <v>0</v>
      </c>
      <c r="H9506">
        <v>20.05</v>
      </c>
      <c r="I9506">
        <v>0</v>
      </c>
    </row>
    <row r="9507" spans="1:9">
      <c r="A9507" t="str">
        <f t="shared" si="149"/>
        <v>GC Culture87081</v>
      </c>
      <c r="B9507" t="s">
        <v>412</v>
      </c>
      <c r="C9507" t="s">
        <v>127</v>
      </c>
      <c r="D9507" t="s">
        <v>126</v>
      </c>
      <c r="E9507" s="2">
        <v>121.55</v>
      </c>
      <c r="F9507" s="2">
        <v>115.76</v>
      </c>
      <c r="G9507">
        <v>0</v>
      </c>
      <c r="H9507">
        <v>6.63</v>
      </c>
      <c r="I9507">
        <v>0</v>
      </c>
    </row>
    <row r="9508" spans="1:9">
      <c r="A9508" t="str">
        <f t="shared" si="149"/>
        <v>GC Genprobe87590</v>
      </c>
      <c r="B9508" t="s">
        <v>412</v>
      </c>
      <c r="C9508" t="s">
        <v>129</v>
      </c>
      <c r="D9508" t="s">
        <v>128</v>
      </c>
      <c r="E9508" s="2">
        <v>63</v>
      </c>
      <c r="F9508" s="2">
        <v>60</v>
      </c>
      <c r="G9508">
        <v>0</v>
      </c>
      <c r="H9508">
        <v>26.88</v>
      </c>
      <c r="I9508">
        <v>0</v>
      </c>
    </row>
    <row r="9509" spans="1:9">
      <c r="A9509" t="str">
        <f t="shared" si="149"/>
        <v>GC/Chlamydia By PCR87591</v>
      </c>
      <c r="B9509" t="s">
        <v>412</v>
      </c>
      <c r="C9509" t="s">
        <v>320</v>
      </c>
      <c r="D9509" t="s">
        <v>319</v>
      </c>
      <c r="E9509" s="2">
        <v>149.94</v>
      </c>
      <c r="F9509" s="2">
        <v>0</v>
      </c>
      <c r="G9509">
        <v>0</v>
      </c>
      <c r="H9509">
        <v>35.090000000000003</v>
      </c>
      <c r="I9509">
        <v>0</v>
      </c>
    </row>
    <row r="9510" spans="1:9">
      <c r="A9510" t="str">
        <f t="shared" si="149"/>
        <v>GGTP82977</v>
      </c>
      <c r="B9510" t="s">
        <v>412</v>
      </c>
      <c r="C9510" t="s">
        <v>322</v>
      </c>
      <c r="D9510" t="s">
        <v>321</v>
      </c>
      <c r="E9510" s="2">
        <v>114.39</v>
      </c>
      <c r="F9510" s="2">
        <v>0</v>
      </c>
      <c r="G9510">
        <v>0</v>
      </c>
      <c r="H9510">
        <v>7.2</v>
      </c>
      <c r="I9510">
        <v>0</v>
      </c>
    </row>
    <row r="9511" spans="1:9">
      <c r="A9511" t="str">
        <f t="shared" si="149"/>
        <v>Giardia87749</v>
      </c>
      <c r="B9511" t="s">
        <v>412</v>
      </c>
      <c r="C9511" t="s">
        <v>324</v>
      </c>
      <c r="D9511" t="s">
        <v>323</v>
      </c>
      <c r="E9511" s="2">
        <v>191.3</v>
      </c>
      <c r="F9511" s="2">
        <v>0</v>
      </c>
      <c r="G9511">
        <v>0</v>
      </c>
      <c r="H9511">
        <v>102.03</v>
      </c>
      <c r="I9511">
        <v>0</v>
      </c>
    </row>
    <row r="9512" spans="1:9">
      <c r="A9512" t="str">
        <f t="shared" si="149"/>
        <v>Glucose Hour PC82947</v>
      </c>
      <c r="B9512" t="s">
        <v>412</v>
      </c>
      <c r="C9512" t="s">
        <v>131</v>
      </c>
      <c r="D9512" t="s">
        <v>130</v>
      </c>
      <c r="E9512" s="2">
        <v>75.599999999999994</v>
      </c>
      <c r="F9512" s="2">
        <v>0</v>
      </c>
      <c r="G9512">
        <v>0</v>
      </c>
      <c r="H9512">
        <v>3.93</v>
      </c>
      <c r="I9512">
        <v>0</v>
      </c>
    </row>
    <row r="9513" spans="1:9">
      <c r="A9513" t="str">
        <f t="shared" si="149"/>
        <v>Glucose; Blood-Quant82947</v>
      </c>
      <c r="B9513" t="s">
        <v>412</v>
      </c>
      <c r="C9513" t="s">
        <v>132</v>
      </c>
      <c r="D9513" t="s">
        <v>130</v>
      </c>
      <c r="E9513" s="2">
        <v>72.06</v>
      </c>
      <c r="F9513" s="2">
        <v>0</v>
      </c>
      <c r="G9513">
        <v>0</v>
      </c>
      <c r="H9513">
        <v>3.93</v>
      </c>
      <c r="I9513">
        <v>0</v>
      </c>
    </row>
    <row r="9514" spans="1:9">
      <c r="A9514" t="str">
        <f t="shared" si="149"/>
        <v>Glycohemoglobin (A1C)83036</v>
      </c>
      <c r="B9514" t="s">
        <v>412</v>
      </c>
      <c r="C9514" t="s">
        <v>134</v>
      </c>
      <c r="D9514" t="s">
        <v>133</v>
      </c>
      <c r="E9514" s="2">
        <v>161.78</v>
      </c>
      <c r="F9514" s="2">
        <v>0</v>
      </c>
      <c r="G9514">
        <v>0</v>
      </c>
      <c r="H9514">
        <v>9.7100000000000009</v>
      </c>
      <c r="I9514">
        <v>1081.1099999999999</v>
      </c>
    </row>
    <row r="9515" spans="1:9">
      <c r="A9515" t="str">
        <f t="shared" si="149"/>
        <v>Gram Stain (GS)87205</v>
      </c>
      <c r="B9515" t="s">
        <v>412</v>
      </c>
      <c r="C9515" t="s">
        <v>136</v>
      </c>
      <c r="D9515" t="s">
        <v>135</v>
      </c>
      <c r="E9515" s="2">
        <v>78</v>
      </c>
      <c r="F9515" s="2">
        <v>0</v>
      </c>
      <c r="G9515">
        <v>0</v>
      </c>
      <c r="H9515">
        <v>4.2699999999999996</v>
      </c>
      <c r="I9515">
        <v>0</v>
      </c>
    </row>
    <row r="9516" spans="1:9">
      <c r="A9516" t="str">
        <f t="shared" si="149"/>
        <v>Group A Strep (Rapid)87880</v>
      </c>
      <c r="B9516" t="s">
        <v>412</v>
      </c>
      <c r="C9516" t="s">
        <v>138</v>
      </c>
      <c r="D9516" t="s">
        <v>137</v>
      </c>
      <c r="E9516" s="2">
        <v>44.1</v>
      </c>
      <c r="F9516" s="2">
        <v>0</v>
      </c>
      <c r="G9516">
        <v>0</v>
      </c>
      <c r="H9516">
        <v>16.53</v>
      </c>
      <c r="I9516">
        <v>0</v>
      </c>
    </row>
    <row r="9517" spans="1:9">
      <c r="A9517" t="str">
        <f t="shared" si="149"/>
        <v>Group Therapy90853</v>
      </c>
      <c r="B9517" t="s">
        <v>412</v>
      </c>
      <c r="C9517" t="s">
        <v>286</v>
      </c>
      <c r="D9517" t="s">
        <v>271</v>
      </c>
      <c r="E9517" s="2">
        <v>145.53</v>
      </c>
      <c r="F9517" s="2">
        <v>60.77</v>
      </c>
      <c r="G9517">
        <v>75</v>
      </c>
      <c r="H9517">
        <v>25</v>
      </c>
      <c r="I9517">
        <v>0</v>
      </c>
    </row>
    <row r="9518" spans="1:9">
      <c r="A9518" t="str">
        <f t="shared" si="149"/>
        <v>HCG</v>
      </c>
      <c r="B9518" t="s">
        <v>412</v>
      </c>
      <c r="C9518" t="s">
        <v>804</v>
      </c>
      <c r="E9518" s="2">
        <v>105.01</v>
      </c>
      <c r="F9518" s="2">
        <v>0</v>
      </c>
      <c r="G9518">
        <v>0</v>
      </c>
      <c r="H9518">
        <v>60.91</v>
      </c>
      <c r="I9518">
        <v>0</v>
      </c>
    </row>
    <row r="9519" spans="1:9">
      <c r="A9519" t="str">
        <f t="shared" si="149"/>
        <v>HCG Qualitative - Urine81025</v>
      </c>
      <c r="B9519" t="s">
        <v>412</v>
      </c>
      <c r="C9519" t="s">
        <v>140</v>
      </c>
      <c r="D9519" t="s">
        <v>139</v>
      </c>
      <c r="E9519" s="2">
        <v>119.34</v>
      </c>
      <c r="F9519" s="2">
        <v>0</v>
      </c>
      <c r="G9519">
        <v>0</v>
      </c>
      <c r="H9519">
        <v>8.61</v>
      </c>
      <c r="I9519">
        <v>0</v>
      </c>
    </row>
    <row r="9520" spans="1:9">
      <c r="A9520" t="str">
        <f t="shared" si="149"/>
        <v>HDL83701</v>
      </c>
      <c r="B9520" t="s">
        <v>412</v>
      </c>
      <c r="C9520" t="s">
        <v>142</v>
      </c>
      <c r="D9520" t="s">
        <v>141</v>
      </c>
      <c r="E9520" s="2">
        <v>274.52</v>
      </c>
      <c r="F9520" s="2">
        <v>0</v>
      </c>
      <c r="G9520">
        <v>0</v>
      </c>
      <c r="H9520">
        <v>33.86</v>
      </c>
      <c r="I9520">
        <v>0</v>
      </c>
    </row>
    <row r="9521" spans="1:9">
      <c r="A9521" t="str">
        <f t="shared" si="149"/>
        <v>Hematocrit85014</v>
      </c>
      <c r="B9521" t="s">
        <v>412</v>
      </c>
      <c r="C9521" t="s">
        <v>144</v>
      </c>
      <c r="D9521" t="s">
        <v>143</v>
      </c>
      <c r="E9521" s="2">
        <v>45.48</v>
      </c>
      <c r="F9521" s="2">
        <v>0</v>
      </c>
      <c r="G9521">
        <v>0</v>
      </c>
      <c r="H9521">
        <v>2.37</v>
      </c>
      <c r="I9521">
        <v>0</v>
      </c>
    </row>
    <row r="9522" spans="1:9">
      <c r="A9522" t="str">
        <f t="shared" si="149"/>
        <v>Hemoglobin85018</v>
      </c>
      <c r="B9522" t="s">
        <v>412</v>
      </c>
      <c r="C9522" t="s">
        <v>146</v>
      </c>
      <c r="D9522" t="s">
        <v>145</v>
      </c>
      <c r="E9522" s="2">
        <v>59.26</v>
      </c>
      <c r="F9522" s="2">
        <v>0</v>
      </c>
      <c r="G9522">
        <v>0</v>
      </c>
      <c r="H9522">
        <v>2.37</v>
      </c>
      <c r="I9522">
        <v>0</v>
      </c>
    </row>
    <row r="9523" spans="1:9">
      <c r="A9523" t="str">
        <f t="shared" si="149"/>
        <v>Hep B Surface AB86706</v>
      </c>
      <c r="B9523" t="s">
        <v>412</v>
      </c>
      <c r="C9523" t="s">
        <v>148</v>
      </c>
      <c r="D9523" t="s">
        <v>147</v>
      </c>
      <c r="E9523" s="2">
        <v>119.34</v>
      </c>
      <c r="F9523" s="2">
        <v>0</v>
      </c>
      <c r="G9523">
        <v>0</v>
      </c>
      <c r="H9523">
        <v>10.74</v>
      </c>
      <c r="I9523">
        <v>0</v>
      </c>
    </row>
    <row r="9524" spans="1:9">
      <c r="A9524" t="str">
        <f t="shared" si="149"/>
        <v>Hep C - EIA86803</v>
      </c>
      <c r="B9524" t="s">
        <v>412</v>
      </c>
      <c r="C9524" t="s">
        <v>150</v>
      </c>
      <c r="D9524" t="s">
        <v>149</v>
      </c>
      <c r="E9524" s="2">
        <v>79.11</v>
      </c>
      <c r="F9524" s="2">
        <v>0</v>
      </c>
      <c r="G9524">
        <v>0</v>
      </c>
      <c r="H9524">
        <v>14.27</v>
      </c>
      <c r="I9524">
        <v>0</v>
      </c>
    </row>
    <row r="9525" spans="1:9">
      <c r="A9525" t="str">
        <f t="shared" si="149"/>
        <v>Hepatic Function Panel80076</v>
      </c>
      <c r="B9525" t="s">
        <v>412</v>
      </c>
      <c r="C9525" t="s">
        <v>152</v>
      </c>
      <c r="D9525" t="s">
        <v>151</v>
      </c>
      <c r="E9525" s="2">
        <v>253.52</v>
      </c>
      <c r="F9525" s="2">
        <v>0</v>
      </c>
      <c r="G9525">
        <v>0</v>
      </c>
      <c r="H9525">
        <v>8.17</v>
      </c>
      <c r="I9525">
        <v>0</v>
      </c>
    </row>
    <row r="9526" spans="1:9">
      <c r="A9526" t="str">
        <f t="shared" si="149"/>
        <v>Hepatitis A -IGM AB86709</v>
      </c>
      <c r="B9526" t="s">
        <v>412</v>
      </c>
      <c r="C9526" t="s">
        <v>326</v>
      </c>
      <c r="D9526" t="s">
        <v>325</v>
      </c>
      <c r="E9526" s="2">
        <v>46.31</v>
      </c>
      <c r="F9526" s="2">
        <v>0</v>
      </c>
      <c r="G9526">
        <v>0</v>
      </c>
      <c r="H9526">
        <v>11.26</v>
      </c>
      <c r="I9526">
        <v>0</v>
      </c>
    </row>
    <row r="9527" spans="1:9">
      <c r="A9527" t="str">
        <f t="shared" si="149"/>
        <v>Hepatitis B Core AB86704</v>
      </c>
      <c r="B9527" t="s">
        <v>412</v>
      </c>
      <c r="C9527" t="s">
        <v>328</v>
      </c>
      <c r="D9527" t="s">
        <v>327</v>
      </c>
      <c r="E9527" s="2">
        <v>63.67</v>
      </c>
      <c r="F9527" s="2">
        <v>0</v>
      </c>
      <c r="G9527">
        <v>0</v>
      </c>
      <c r="H9527">
        <v>12.05</v>
      </c>
      <c r="I9527">
        <v>0</v>
      </c>
    </row>
    <row r="9528" spans="1:9">
      <c r="A9528" t="str">
        <f t="shared" si="149"/>
        <v>Hepatitis B Surface AG87340</v>
      </c>
      <c r="B9528" t="s">
        <v>412</v>
      </c>
      <c r="C9528" t="s">
        <v>330</v>
      </c>
      <c r="D9528" t="s">
        <v>329</v>
      </c>
      <c r="E9528" s="2">
        <v>52.09</v>
      </c>
      <c r="F9528" s="2">
        <v>0</v>
      </c>
      <c r="G9528">
        <v>0</v>
      </c>
      <c r="H9528">
        <v>10.33</v>
      </c>
      <c r="I9528">
        <v>0</v>
      </c>
    </row>
    <row r="9529" spans="1:9">
      <c r="A9529" t="str">
        <f t="shared" si="149"/>
        <v>Herpes Simp Culture87253</v>
      </c>
      <c r="B9529" t="s">
        <v>412</v>
      </c>
      <c r="C9529" t="s">
        <v>154</v>
      </c>
      <c r="D9529" t="s">
        <v>153</v>
      </c>
      <c r="E9529" s="2">
        <v>356.55</v>
      </c>
      <c r="F9529" s="2">
        <v>0</v>
      </c>
      <c r="G9529">
        <v>0</v>
      </c>
      <c r="H9529">
        <v>20.2</v>
      </c>
      <c r="I9529">
        <v>0</v>
      </c>
    </row>
    <row r="9530" spans="1:9">
      <c r="A9530" t="str">
        <f t="shared" si="149"/>
        <v>Herpes Simplex86694</v>
      </c>
      <c r="B9530" t="s">
        <v>412</v>
      </c>
      <c r="C9530" t="s">
        <v>156</v>
      </c>
      <c r="D9530" t="s">
        <v>155</v>
      </c>
      <c r="E9530" s="2">
        <v>128.16</v>
      </c>
      <c r="F9530" s="2">
        <v>0</v>
      </c>
      <c r="G9530">
        <v>0</v>
      </c>
      <c r="H9530">
        <v>14.39</v>
      </c>
      <c r="I9530">
        <v>0</v>
      </c>
    </row>
    <row r="9531" spans="1:9">
      <c r="A9531" t="str">
        <f t="shared" si="149"/>
        <v>Herpes Simplex, Type 186695</v>
      </c>
      <c r="B9531" t="s">
        <v>412</v>
      </c>
      <c r="C9531" t="s">
        <v>158</v>
      </c>
      <c r="D9531" t="s">
        <v>157</v>
      </c>
      <c r="E9531" s="2">
        <v>96.19</v>
      </c>
      <c r="F9531" s="2">
        <v>0</v>
      </c>
      <c r="G9531">
        <v>0</v>
      </c>
      <c r="H9531">
        <v>13.19</v>
      </c>
      <c r="I9531">
        <v>0</v>
      </c>
    </row>
    <row r="9532" spans="1:9">
      <c r="A9532" t="str">
        <f t="shared" si="149"/>
        <v>HIV Serol Screen87389</v>
      </c>
      <c r="B9532" t="s">
        <v>412</v>
      </c>
      <c r="C9532" t="s">
        <v>160</v>
      </c>
      <c r="D9532" t="s">
        <v>159</v>
      </c>
      <c r="E9532" s="2">
        <v>116.59</v>
      </c>
      <c r="F9532" s="2">
        <v>0</v>
      </c>
      <c r="G9532">
        <v>0</v>
      </c>
      <c r="H9532">
        <v>24.08</v>
      </c>
      <c r="I9532">
        <v>0</v>
      </c>
    </row>
    <row r="9533" spans="1:9">
      <c r="A9533" t="str">
        <f t="shared" si="149"/>
        <v>HIV Serology Screen86701</v>
      </c>
      <c r="B9533" t="s">
        <v>412</v>
      </c>
      <c r="C9533" t="s">
        <v>162</v>
      </c>
      <c r="D9533" t="s">
        <v>161</v>
      </c>
      <c r="E9533" s="2">
        <v>111.13</v>
      </c>
      <c r="F9533" s="2">
        <v>0</v>
      </c>
      <c r="G9533">
        <v>0</v>
      </c>
      <c r="H9533">
        <v>8.89</v>
      </c>
      <c r="I9533">
        <v>0</v>
      </c>
    </row>
    <row r="9534" spans="1:9">
      <c r="A9534" t="str">
        <f t="shared" si="149"/>
        <v>HIV-1 Quantitation87536</v>
      </c>
      <c r="B9534" t="s">
        <v>412</v>
      </c>
      <c r="C9534" t="s">
        <v>165</v>
      </c>
      <c r="D9534" t="s">
        <v>164</v>
      </c>
      <c r="E9534" s="2">
        <v>737.85</v>
      </c>
      <c r="F9534" s="2">
        <v>0</v>
      </c>
      <c r="G9534">
        <v>0</v>
      </c>
      <c r="H9534">
        <v>85.1</v>
      </c>
      <c r="I9534">
        <v>0</v>
      </c>
    </row>
    <row r="9535" spans="1:9">
      <c r="A9535" t="str">
        <f t="shared" si="149"/>
        <v>HIV-1, Amplif NA Probe87535</v>
      </c>
      <c r="B9535" t="s">
        <v>412</v>
      </c>
      <c r="C9535" t="s">
        <v>167</v>
      </c>
      <c r="D9535" t="s">
        <v>166</v>
      </c>
      <c r="E9535" s="2">
        <v>622.64</v>
      </c>
      <c r="F9535" s="2">
        <v>0</v>
      </c>
      <c r="G9535">
        <v>0</v>
      </c>
      <c r="H9535">
        <v>35.090000000000003</v>
      </c>
      <c r="I9535">
        <v>0</v>
      </c>
    </row>
    <row r="9536" spans="1:9">
      <c r="A9536" t="str">
        <f t="shared" si="149"/>
        <v>IGG (Immunoglobulin)82784</v>
      </c>
      <c r="B9536" t="s">
        <v>412</v>
      </c>
      <c r="C9536" t="s">
        <v>169</v>
      </c>
      <c r="D9536" t="s">
        <v>168</v>
      </c>
      <c r="E9536" s="2">
        <v>195.07</v>
      </c>
      <c r="F9536" s="2">
        <v>0</v>
      </c>
      <c r="G9536">
        <v>0</v>
      </c>
      <c r="H9536">
        <v>9.3000000000000007</v>
      </c>
      <c r="I9536">
        <v>0</v>
      </c>
    </row>
    <row r="9537" spans="1:9">
      <c r="A9537" t="str">
        <f t="shared" si="149"/>
        <v>IGM (Immunoglobulin)82784</v>
      </c>
      <c r="B9537" t="s">
        <v>412</v>
      </c>
      <c r="C9537" t="s">
        <v>170</v>
      </c>
      <c r="D9537" t="s">
        <v>168</v>
      </c>
      <c r="E9537" s="2">
        <v>195.07</v>
      </c>
      <c r="F9537" s="2">
        <v>0</v>
      </c>
      <c r="G9537">
        <v>0</v>
      </c>
      <c r="H9537">
        <v>9.3000000000000007</v>
      </c>
      <c r="I9537">
        <v>0</v>
      </c>
    </row>
    <row r="9538" spans="1:9">
      <c r="A9538" t="str">
        <f t="shared" si="149"/>
        <v>Indiv OP/60 min billable90837</v>
      </c>
      <c r="B9538" t="s">
        <v>412</v>
      </c>
      <c r="C9538" t="s">
        <v>291</v>
      </c>
      <c r="D9538" t="s">
        <v>290</v>
      </c>
      <c r="E9538" s="2">
        <v>237.59</v>
      </c>
      <c r="F9538" s="2">
        <v>95</v>
      </c>
      <c r="G9538">
        <v>200</v>
      </c>
      <c r="H9538">
        <v>71.3</v>
      </c>
      <c r="I9538">
        <v>0</v>
      </c>
    </row>
    <row r="9539" spans="1:9">
      <c r="A9539" t="str">
        <f t="shared" si="149"/>
        <v>Influenza A &amp; B by PCR87502</v>
      </c>
      <c r="B9539" t="s">
        <v>412</v>
      </c>
      <c r="C9539" t="s">
        <v>172</v>
      </c>
      <c r="D9539" t="s">
        <v>171</v>
      </c>
      <c r="E9539" s="2">
        <v>297.95</v>
      </c>
      <c r="F9539" s="2">
        <v>0</v>
      </c>
      <c r="G9539">
        <v>0</v>
      </c>
      <c r="H9539">
        <v>95.8</v>
      </c>
      <c r="I9539">
        <v>0</v>
      </c>
    </row>
    <row r="9540" spans="1:9">
      <c r="A9540" t="str">
        <f t="shared" si="149"/>
        <v>Initial Psych Consult90792</v>
      </c>
      <c r="B9540" t="s">
        <v>412</v>
      </c>
      <c r="C9540" t="s">
        <v>293</v>
      </c>
      <c r="D9540" t="s">
        <v>292</v>
      </c>
      <c r="E9540" s="2">
        <v>457.36</v>
      </c>
      <c r="F9540" s="2">
        <v>146</v>
      </c>
      <c r="G9540">
        <v>0</v>
      </c>
      <c r="H9540">
        <v>94.29</v>
      </c>
      <c r="I9540">
        <v>0</v>
      </c>
    </row>
    <row r="9541" spans="1:9">
      <c r="A9541" t="str">
        <f t="shared" si="149"/>
        <v>Inpatient Detoxification</v>
      </c>
      <c r="B9541" t="s">
        <v>412</v>
      </c>
      <c r="C9541" t="s">
        <v>294</v>
      </c>
      <c r="E9541" s="2">
        <v>1945.88</v>
      </c>
      <c r="F9541" s="2">
        <v>631.39</v>
      </c>
      <c r="G9541">
        <v>720</v>
      </c>
      <c r="H9541">
        <v>400</v>
      </c>
      <c r="I9541">
        <v>0</v>
      </c>
    </row>
    <row r="9542" spans="1:9">
      <c r="A9542" t="str">
        <f t="shared" si="149"/>
        <v>Intensive Outpatient90853</v>
      </c>
      <c r="B9542" t="s">
        <v>412</v>
      </c>
      <c r="C9542" t="s">
        <v>299</v>
      </c>
      <c r="D9542" t="s">
        <v>271</v>
      </c>
      <c r="E9542" s="2">
        <v>436.58</v>
      </c>
      <c r="F9542" s="2">
        <v>159.65</v>
      </c>
      <c r="G9542">
        <v>175</v>
      </c>
      <c r="H9542">
        <v>76.42</v>
      </c>
      <c r="I9542">
        <v>0</v>
      </c>
    </row>
    <row r="9543" spans="1:9">
      <c r="A9543" t="str">
        <f t="shared" ref="A9543:A9606" si="150">C9543&amp;D9543</f>
        <v>Iron83540</v>
      </c>
      <c r="B9543" t="s">
        <v>412</v>
      </c>
      <c r="C9543" t="s">
        <v>174</v>
      </c>
      <c r="D9543" t="s">
        <v>173</v>
      </c>
      <c r="E9543" s="2">
        <v>119.34</v>
      </c>
      <c r="F9543" s="2">
        <v>0</v>
      </c>
      <c r="G9543">
        <v>0</v>
      </c>
      <c r="H9543">
        <v>6.47</v>
      </c>
      <c r="I9543">
        <v>0</v>
      </c>
    </row>
    <row r="9544" spans="1:9">
      <c r="A9544" t="str">
        <f t="shared" si="150"/>
        <v>Iron Binding83550</v>
      </c>
      <c r="B9544" t="s">
        <v>412</v>
      </c>
      <c r="C9544" t="s">
        <v>176</v>
      </c>
      <c r="D9544" t="s">
        <v>175</v>
      </c>
      <c r="E9544" s="2">
        <v>168.14</v>
      </c>
      <c r="F9544" s="2">
        <v>0</v>
      </c>
      <c r="G9544">
        <v>0</v>
      </c>
      <c r="H9544">
        <v>8.74</v>
      </c>
      <c r="I9544">
        <v>0</v>
      </c>
    </row>
    <row r="9545" spans="1:9">
      <c r="A9545" t="str">
        <f t="shared" si="150"/>
        <v>LDH83615</v>
      </c>
      <c r="B9545" t="s">
        <v>412</v>
      </c>
      <c r="C9545" t="s">
        <v>332</v>
      </c>
      <c r="D9545" t="s">
        <v>331</v>
      </c>
      <c r="E9545" s="2">
        <v>131.47</v>
      </c>
      <c r="F9545" s="2">
        <v>0</v>
      </c>
      <c r="G9545">
        <v>0</v>
      </c>
      <c r="H9545">
        <v>6.04</v>
      </c>
      <c r="I9545">
        <v>0</v>
      </c>
    </row>
    <row r="9546" spans="1:9">
      <c r="A9546" t="str">
        <f t="shared" si="150"/>
        <v>Lipase83690</v>
      </c>
      <c r="B9546" t="s">
        <v>412</v>
      </c>
      <c r="C9546" t="s">
        <v>178</v>
      </c>
      <c r="D9546" t="s">
        <v>177</v>
      </c>
      <c r="E9546" s="2">
        <v>183.19</v>
      </c>
      <c r="F9546" s="2">
        <v>0</v>
      </c>
      <c r="G9546">
        <v>0</v>
      </c>
      <c r="H9546">
        <v>6.89</v>
      </c>
      <c r="I9546">
        <v>0</v>
      </c>
    </row>
    <row r="9547" spans="1:9">
      <c r="A9547" t="str">
        <f t="shared" si="150"/>
        <v>Lipid80061</v>
      </c>
      <c r="B9547" t="s">
        <v>412</v>
      </c>
      <c r="C9547" t="s">
        <v>180</v>
      </c>
      <c r="D9547" t="s">
        <v>179</v>
      </c>
      <c r="E9547" s="2">
        <v>215.54</v>
      </c>
      <c r="F9547" s="2">
        <v>0</v>
      </c>
      <c r="G9547">
        <v>0</v>
      </c>
      <c r="H9547">
        <v>13.39</v>
      </c>
      <c r="I9547">
        <v>0</v>
      </c>
    </row>
    <row r="9548" spans="1:9">
      <c r="A9548" t="str">
        <f t="shared" si="150"/>
        <v>Lipoprotein Electrophor83701</v>
      </c>
      <c r="B9548" t="s">
        <v>412</v>
      </c>
      <c r="C9548" t="s">
        <v>181</v>
      </c>
      <c r="D9548" t="s">
        <v>141</v>
      </c>
      <c r="E9548" s="2">
        <v>274.52</v>
      </c>
      <c r="F9548" s="2">
        <v>0</v>
      </c>
      <c r="G9548">
        <v>0</v>
      </c>
      <c r="H9548">
        <v>33.86</v>
      </c>
      <c r="I9548">
        <v>0</v>
      </c>
    </row>
    <row r="9549" spans="1:9">
      <c r="A9549" t="str">
        <f t="shared" si="150"/>
        <v>Lithium80178</v>
      </c>
      <c r="B9549" t="s">
        <v>412</v>
      </c>
      <c r="C9549" t="s">
        <v>183</v>
      </c>
      <c r="D9549" t="s">
        <v>182</v>
      </c>
      <c r="E9549" s="2">
        <v>146.15</v>
      </c>
      <c r="F9549" s="2">
        <v>0</v>
      </c>
      <c r="G9549">
        <v>0</v>
      </c>
      <c r="H9549">
        <v>6.61</v>
      </c>
      <c r="I9549">
        <v>0</v>
      </c>
    </row>
    <row r="9550" spans="1:9">
      <c r="A9550" t="str">
        <f t="shared" si="150"/>
        <v>Magnesium83735</v>
      </c>
      <c r="B9550" t="s">
        <v>412</v>
      </c>
      <c r="C9550" t="s">
        <v>334</v>
      </c>
      <c r="D9550" t="s">
        <v>333</v>
      </c>
      <c r="E9550" s="2">
        <v>120.11</v>
      </c>
      <c r="F9550" s="2">
        <v>0</v>
      </c>
      <c r="G9550">
        <v>0</v>
      </c>
      <c r="H9550">
        <v>6.7</v>
      </c>
      <c r="I9550">
        <v>0</v>
      </c>
    </row>
    <row r="9551" spans="1:9">
      <c r="A9551" t="str">
        <f t="shared" si="150"/>
        <v>Neisseria Gonorrhoeae, AMP PROB87591</v>
      </c>
      <c r="B9551" t="s">
        <v>412</v>
      </c>
      <c r="C9551" t="s">
        <v>335</v>
      </c>
      <c r="D9551" t="s">
        <v>319</v>
      </c>
      <c r="E9551" s="2">
        <v>135.88</v>
      </c>
      <c r="F9551" s="2">
        <v>0</v>
      </c>
      <c r="G9551">
        <v>0</v>
      </c>
      <c r="H9551">
        <v>35.090000000000003</v>
      </c>
      <c r="I9551">
        <v>0</v>
      </c>
    </row>
    <row r="9552" spans="1:9">
      <c r="A9552" t="str">
        <f t="shared" si="150"/>
        <v>Occult Blood (Diagnostic)82272</v>
      </c>
      <c r="B9552" t="s">
        <v>412</v>
      </c>
      <c r="C9552" t="s">
        <v>185</v>
      </c>
      <c r="D9552" t="s">
        <v>184</v>
      </c>
      <c r="E9552" s="2">
        <v>68.63</v>
      </c>
      <c r="F9552" s="2">
        <v>0</v>
      </c>
      <c r="G9552">
        <v>0</v>
      </c>
      <c r="H9552">
        <v>4.2300000000000004</v>
      </c>
      <c r="I9552">
        <v>0</v>
      </c>
    </row>
    <row r="9553" spans="1:9">
      <c r="A9553" t="str">
        <f t="shared" si="150"/>
        <v>Occult Blood (Screen)82270</v>
      </c>
      <c r="B9553" t="s">
        <v>412</v>
      </c>
      <c r="C9553" t="s">
        <v>187</v>
      </c>
      <c r="D9553" t="s">
        <v>186</v>
      </c>
      <c r="E9553" s="2">
        <v>21.22</v>
      </c>
      <c r="F9553" s="2">
        <v>0</v>
      </c>
      <c r="G9553">
        <v>0</v>
      </c>
      <c r="H9553">
        <v>4.38</v>
      </c>
      <c r="I9553">
        <v>0</v>
      </c>
    </row>
    <row r="9554" spans="1:9">
      <c r="A9554" t="str">
        <f t="shared" si="150"/>
        <v>Osmolality-Urine Random83935</v>
      </c>
      <c r="B9554" t="s">
        <v>412</v>
      </c>
      <c r="C9554" t="s">
        <v>189</v>
      </c>
      <c r="D9554" t="s">
        <v>188</v>
      </c>
      <c r="E9554" s="2">
        <v>116.59</v>
      </c>
      <c r="F9554" s="2">
        <v>0</v>
      </c>
      <c r="G9554">
        <v>0</v>
      </c>
      <c r="H9554">
        <v>6.82</v>
      </c>
      <c r="I9554">
        <v>0</v>
      </c>
    </row>
    <row r="9555" spans="1:9">
      <c r="A9555" t="str">
        <f t="shared" si="150"/>
        <v>Ova &amp; Parasite - Comprehensive Study - Send Out87177</v>
      </c>
      <c r="B9555" t="s">
        <v>412</v>
      </c>
      <c r="C9555" t="s">
        <v>191</v>
      </c>
      <c r="D9555" t="s">
        <v>190</v>
      </c>
      <c r="E9555" s="2">
        <v>22.05</v>
      </c>
      <c r="F9555" s="2">
        <v>0</v>
      </c>
      <c r="G9555">
        <v>0</v>
      </c>
      <c r="H9555">
        <v>8.9</v>
      </c>
      <c r="I9555">
        <v>0</v>
      </c>
    </row>
    <row r="9556" spans="1:9">
      <c r="A9556" t="str">
        <f t="shared" si="150"/>
        <v>Oxcarbazepine80183</v>
      </c>
      <c r="B9556" t="s">
        <v>412</v>
      </c>
      <c r="C9556" t="s">
        <v>193</v>
      </c>
      <c r="D9556" t="s">
        <v>192</v>
      </c>
      <c r="E9556" s="2">
        <v>375.68</v>
      </c>
      <c r="F9556" s="2">
        <v>0</v>
      </c>
      <c r="G9556">
        <v>0</v>
      </c>
      <c r="H9556">
        <v>13.25</v>
      </c>
      <c r="I9556">
        <v>0</v>
      </c>
    </row>
    <row r="9557" spans="1:9">
      <c r="A9557" t="str">
        <f t="shared" si="150"/>
        <v>Pharmacy Charge</v>
      </c>
      <c r="B9557" t="s">
        <v>412</v>
      </c>
      <c r="C9557" t="s">
        <v>302</v>
      </c>
      <c r="E9557" s="2">
        <v>32.32</v>
      </c>
      <c r="F9557" s="2">
        <v>0</v>
      </c>
      <c r="G9557">
        <v>0</v>
      </c>
      <c r="H9557">
        <v>0</v>
      </c>
      <c r="I9557">
        <v>0</v>
      </c>
    </row>
    <row r="9558" spans="1:9">
      <c r="A9558" t="str">
        <f t="shared" si="150"/>
        <v>Phenobarbital80184</v>
      </c>
      <c r="B9558" t="s">
        <v>412</v>
      </c>
      <c r="C9558" t="s">
        <v>195</v>
      </c>
      <c r="D9558" t="s">
        <v>194</v>
      </c>
      <c r="E9558" s="2">
        <v>189.27</v>
      </c>
      <c r="F9558" s="2">
        <v>0</v>
      </c>
      <c r="G9558">
        <v>0</v>
      </c>
      <c r="H9558">
        <v>15.3</v>
      </c>
      <c r="I9558">
        <v>0</v>
      </c>
    </row>
    <row r="9559" spans="1:9">
      <c r="A9559" t="str">
        <f t="shared" si="150"/>
        <v>Phenytoin (Dilantin)80185</v>
      </c>
      <c r="B9559" t="s">
        <v>412</v>
      </c>
      <c r="C9559" t="s">
        <v>197</v>
      </c>
      <c r="D9559" t="s">
        <v>196</v>
      </c>
      <c r="E9559" s="2">
        <v>206.44</v>
      </c>
      <c r="F9559" s="2">
        <v>0</v>
      </c>
      <c r="G9559">
        <v>0</v>
      </c>
      <c r="H9559">
        <v>13.25</v>
      </c>
      <c r="I9559">
        <v>0</v>
      </c>
    </row>
    <row r="9560" spans="1:9">
      <c r="A9560" t="str">
        <f t="shared" si="150"/>
        <v>Phosphorus Serum84100</v>
      </c>
      <c r="B9560" t="s">
        <v>412</v>
      </c>
      <c r="C9560" t="s">
        <v>337</v>
      </c>
      <c r="D9560" t="s">
        <v>336</v>
      </c>
      <c r="E9560" s="2">
        <v>119.34</v>
      </c>
      <c r="F9560" s="2">
        <v>0</v>
      </c>
      <c r="G9560">
        <v>0</v>
      </c>
      <c r="H9560">
        <v>4.74</v>
      </c>
      <c r="I9560">
        <v>0</v>
      </c>
    </row>
    <row r="9561" spans="1:9">
      <c r="A9561" t="str">
        <f t="shared" si="150"/>
        <v>Potassium84132</v>
      </c>
      <c r="B9561" t="s">
        <v>412</v>
      </c>
      <c r="C9561" t="s">
        <v>199</v>
      </c>
      <c r="D9561" t="s">
        <v>198</v>
      </c>
      <c r="E9561" s="2">
        <v>87.1</v>
      </c>
      <c r="F9561" s="2">
        <v>0</v>
      </c>
      <c r="G9561">
        <v>0</v>
      </c>
      <c r="H9561">
        <v>4.76</v>
      </c>
      <c r="I9561">
        <v>0</v>
      </c>
    </row>
    <row r="9562" spans="1:9">
      <c r="A9562" t="str">
        <f t="shared" si="150"/>
        <v>Potassium - Urine Random84133</v>
      </c>
      <c r="B9562" t="s">
        <v>412</v>
      </c>
      <c r="C9562" t="s">
        <v>201</v>
      </c>
      <c r="D9562" t="s">
        <v>200</v>
      </c>
      <c r="E9562" s="2">
        <v>84.62</v>
      </c>
      <c r="F9562" s="2">
        <v>0</v>
      </c>
      <c r="G9562">
        <v>0</v>
      </c>
      <c r="H9562">
        <v>4.7300000000000004</v>
      </c>
      <c r="I9562">
        <v>0</v>
      </c>
    </row>
    <row r="9563" spans="1:9">
      <c r="A9563" t="str">
        <f t="shared" si="150"/>
        <v>Prealbumin84134</v>
      </c>
      <c r="B9563" t="s">
        <v>412</v>
      </c>
      <c r="C9563" t="s">
        <v>203</v>
      </c>
      <c r="D9563" t="s">
        <v>202</v>
      </c>
      <c r="E9563" s="2">
        <v>183.29</v>
      </c>
      <c r="F9563" s="2">
        <v>0</v>
      </c>
      <c r="G9563">
        <v>0</v>
      </c>
      <c r="H9563">
        <v>14.59</v>
      </c>
      <c r="I9563">
        <v>0</v>
      </c>
    </row>
    <row r="9564" spans="1:9">
      <c r="A9564" t="str">
        <f t="shared" si="150"/>
        <v>Progesterone84144</v>
      </c>
      <c r="B9564" t="s">
        <v>412</v>
      </c>
      <c r="C9564" t="s">
        <v>205</v>
      </c>
      <c r="D9564" t="s">
        <v>204</v>
      </c>
      <c r="E9564" s="2">
        <v>267.91000000000003</v>
      </c>
      <c r="F9564" s="2">
        <v>0</v>
      </c>
      <c r="G9564">
        <v>0</v>
      </c>
      <c r="H9564">
        <v>20.86</v>
      </c>
      <c r="I9564">
        <v>0</v>
      </c>
    </row>
    <row r="9565" spans="1:9">
      <c r="A9565" t="str">
        <f t="shared" si="150"/>
        <v>Prolactin84146</v>
      </c>
      <c r="B9565" t="s">
        <v>412</v>
      </c>
      <c r="C9565" t="s">
        <v>207</v>
      </c>
      <c r="D9565" t="s">
        <v>206</v>
      </c>
      <c r="E9565" s="2">
        <v>398.56</v>
      </c>
      <c r="F9565" s="2">
        <v>0</v>
      </c>
      <c r="G9565">
        <v>0</v>
      </c>
      <c r="H9565">
        <v>19.38</v>
      </c>
      <c r="I9565">
        <v>0</v>
      </c>
    </row>
    <row r="9566" spans="1:9">
      <c r="A9566" t="str">
        <f t="shared" si="150"/>
        <v>Prothrombin Time85610</v>
      </c>
      <c r="B9566" t="s">
        <v>412</v>
      </c>
      <c r="C9566" t="s">
        <v>209</v>
      </c>
      <c r="D9566" t="s">
        <v>208</v>
      </c>
      <c r="E9566" s="2">
        <v>54.12</v>
      </c>
      <c r="F9566" s="2">
        <v>0</v>
      </c>
      <c r="G9566">
        <v>0</v>
      </c>
      <c r="H9566">
        <v>4.29</v>
      </c>
      <c r="I9566">
        <v>0</v>
      </c>
    </row>
    <row r="9567" spans="1:9">
      <c r="A9567" t="str">
        <f t="shared" si="150"/>
        <v>PSA, Total84153</v>
      </c>
      <c r="B9567" t="s">
        <v>412</v>
      </c>
      <c r="C9567" t="s">
        <v>211</v>
      </c>
      <c r="D9567" t="s">
        <v>210</v>
      </c>
      <c r="E9567" s="2">
        <v>251.37</v>
      </c>
      <c r="F9567" s="2">
        <v>0</v>
      </c>
      <c r="G9567">
        <v>0</v>
      </c>
      <c r="H9567">
        <v>18.39</v>
      </c>
      <c r="I9567">
        <v>0</v>
      </c>
    </row>
    <row r="9568" spans="1:9">
      <c r="A9568" t="str">
        <f t="shared" si="150"/>
        <v>PSA, Total, ScreenG0103</v>
      </c>
      <c r="B9568" t="s">
        <v>412</v>
      </c>
      <c r="C9568" t="s">
        <v>213</v>
      </c>
      <c r="D9568" t="s">
        <v>212</v>
      </c>
      <c r="E9568" s="2">
        <v>251.37</v>
      </c>
      <c r="F9568" s="2">
        <v>0</v>
      </c>
      <c r="G9568">
        <v>0</v>
      </c>
      <c r="H9568">
        <v>134.06</v>
      </c>
      <c r="I9568">
        <v>0</v>
      </c>
    </row>
    <row r="9569" spans="1:9">
      <c r="A9569" t="str">
        <f t="shared" si="150"/>
        <v>PTH Intact83970</v>
      </c>
      <c r="B9569" t="s">
        <v>412</v>
      </c>
      <c r="C9569" t="s">
        <v>215</v>
      </c>
      <c r="D9569" t="s">
        <v>214</v>
      </c>
      <c r="E9569" s="2">
        <v>595.89</v>
      </c>
      <c r="F9569" s="2">
        <v>0</v>
      </c>
      <c r="G9569">
        <v>0</v>
      </c>
      <c r="H9569">
        <v>41.28</v>
      </c>
      <c r="I9569">
        <v>0</v>
      </c>
    </row>
    <row r="9570" spans="1:9">
      <c r="A9570" t="str">
        <f t="shared" si="150"/>
        <v>Rapid COVID19 By PCR87076</v>
      </c>
      <c r="B9570" t="s">
        <v>412</v>
      </c>
      <c r="C9570" t="s">
        <v>216</v>
      </c>
      <c r="D9570" t="s">
        <v>34</v>
      </c>
      <c r="E9570" s="2">
        <v>168.14</v>
      </c>
      <c r="F9570" s="2">
        <v>0</v>
      </c>
      <c r="G9570">
        <v>0</v>
      </c>
      <c r="H9570">
        <v>8.08</v>
      </c>
      <c r="I9570">
        <v>0</v>
      </c>
    </row>
    <row r="9571" spans="1:9">
      <c r="A9571" t="str">
        <f t="shared" si="150"/>
        <v>Rapid Group A Strep Screen87430</v>
      </c>
      <c r="B9571" t="s">
        <v>412</v>
      </c>
      <c r="C9571" t="s">
        <v>218</v>
      </c>
      <c r="D9571" t="s">
        <v>217</v>
      </c>
      <c r="E9571" s="2">
        <v>176.96</v>
      </c>
      <c r="F9571" s="2">
        <v>0</v>
      </c>
      <c r="G9571">
        <v>0</v>
      </c>
      <c r="H9571">
        <v>16.809999999999999</v>
      </c>
      <c r="I9571">
        <v>0</v>
      </c>
    </row>
    <row r="9572" spans="1:9">
      <c r="A9572" t="str">
        <f t="shared" si="150"/>
        <v>Renal Function80069</v>
      </c>
      <c r="B9572" t="s">
        <v>412</v>
      </c>
      <c r="C9572" t="s">
        <v>220</v>
      </c>
      <c r="D9572" t="s">
        <v>219</v>
      </c>
      <c r="E9572" s="2">
        <v>266.26</v>
      </c>
      <c r="F9572" s="2">
        <v>0</v>
      </c>
      <c r="G9572">
        <v>0</v>
      </c>
      <c r="H9572">
        <v>8.68</v>
      </c>
      <c r="I9572">
        <v>0</v>
      </c>
    </row>
    <row r="9573" spans="1:9">
      <c r="A9573" t="str">
        <f t="shared" si="150"/>
        <v>Residential</v>
      </c>
      <c r="B9573" t="s">
        <v>412</v>
      </c>
      <c r="C9573" t="s">
        <v>304</v>
      </c>
      <c r="E9573" s="2">
        <v>1251.52</v>
      </c>
      <c r="F9573" s="2">
        <v>474.83</v>
      </c>
      <c r="G9573">
        <v>351.25</v>
      </c>
      <c r="H9573">
        <v>275</v>
      </c>
      <c r="I9573">
        <v>0</v>
      </c>
    </row>
    <row r="9574" spans="1:9">
      <c r="A9574" t="str">
        <f t="shared" si="150"/>
        <v>Respiratory viral panel PCR87632</v>
      </c>
      <c r="B9574" t="s">
        <v>412</v>
      </c>
      <c r="C9574" t="s">
        <v>222</v>
      </c>
      <c r="D9574" t="s">
        <v>221</v>
      </c>
      <c r="E9574" s="2">
        <v>210.3</v>
      </c>
      <c r="F9574" s="2">
        <v>0</v>
      </c>
      <c r="G9574">
        <v>0</v>
      </c>
      <c r="H9574">
        <v>112.16</v>
      </c>
      <c r="I9574">
        <v>0</v>
      </c>
    </row>
    <row r="9575" spans="1:9">
      <c r="A9575" t="str">
        <f t="shared" si="150"/>
        <v>RPR86592</v>
      </c>
      <c r="B9575" t="s">
        <v>412</v>
      </c>
      <c r="C9575" t="s">
        <v>224</v>
      </c>
      <c r="D9575" t="s">
        <v>223</v>
      </c>
      <c r="E9575" s="2">
        <v>40.25</v>
      </c>
      <c r="F9575" s="2">
        <v>0</v>
      </c>
      <c r="G9575">
        <v>0</v>
      </c>
      <c r="H9575">
        <v>4.2699999999999996</v>
      </c>
      <c r="I9575">
        <v>0</v>
      </c>
    </row>
    <row r="9576" spans="1:9">
      <c r="A9576" t="str">
        <f t="shared" si="150"/>
        <v>RPR86592</v>
      </c>
      <c r="B9576" t="s">
        <v>412</v>
      </c>
      <c r="C9576" t="s">
        <v>224</v>
      </c>
      <c r="D9576" t="s">
        <v>223</v>
      </c>
      <c r="E9576" s="2">
        <v>42.26</v>
      </c>
      <c r="F9576" s="2">
        <v>0</v>
      </c>
      <c r="G9576">
        <v>0</v>
      </c>
      <c r="H9576">
        <v>4.2699999999999996</v>
      </c>
      <c r="I9576">
        <v>0</v>
      </c>
    </row>
    <row r="9577" spans="1:9">
      <c r="A9577" t="str">
        <f t="shared" si="150"/>
        <v>RSV87280</v>
      </c>
      <c r="B9577" t="s">
        <v>412</v>
      </c>
      <c r="C9577" t="s">
        <v>226</v>
      </c>
      <c r="D9577" t="s">
        <v>225</v>
      </c>
      <c r="E9577" s="2">
        <v>26.25</v>
      </c>
      <c r="F9577" s="2">
        <v>0</v>
      </c>
      <c r="G9577">
        <v>0</v>
      </c>
      <c r="H9577">
        <v>13.42</v>
      </c>
      <c r="I9577">
        <v>0</v>
      </c>
    </row>
    <row r="9578" spans="1:9">
      <c r="A9578" t="str">
        <f t="shared" si="150"/>
        <v>Sed Rate/Westergreen85652</v>
      </c>
      <c r="B9578" t="s">
        <v>412</v>
      </c>
      <c r="C9578" t="s">
        <v>228</v>
      </c>
      <c r="D9578" t="s">
        <v>227</v>
      </c>
      <c r="E9578" s="2">
        <v>66.150000000000006</v>
      </c>
      <c r="F9578" s="2">
        <v>0</v>
      </c>
      <c r="G9578">
        <v>0</v>
      </c>
      <c r="H9578">
        <v>2.7</v>
      </c>
      <c r="I9578">
        <v>0</v>
      </c>
    </row>
    <row r="9579" spans="1:9">
      <c r="A9579" t="str">
        <f t="shared" si="150"/>
        <v>Sensitivity, MIC87186</v>
      </c>
      <c r="B9579" t="s">
        <v>412</v>
      </c>
      <c r="C9579" t="s">
        <v>230</v>
      </c>
      <c r="D9579" t="s">
        <v>229</v>
      </c>
      <c r="E9579" s="2">
        <v>146.15</v>
      </c>
      <c r="F9579" s="2">
        <v>0</v>
      </c>
      <c r="G9579">
        <v>0</v>
      </c>
      <c r="H9579">
        <v>8.65</v>
      </c>
      <c r="I9579">
        <v>0</v>
      </c>
    </row>
    <row r="9580" spans="1:9">
      <c r="A9580" t="str">
        <f t="shared" si="150"/>
        <v>Sodium84295</v>
      </c>
      <c r="B9580" t="s">
        <v>412</v>
      </c>
      <c r="C9580" t="s">
        <v>232</v>
      </c>
      <c r="D9580" t="s">
        <v>231</v>
      </c>
      <c r="E9580" s="2">
        <v>75.53</v>
      </c>
      <c r="F9580" s="2">
        <v>0</v>
      </c>
      <c r="G9580">
        <v>0</v>
      </c>
      <c r="H9580">
        <v>4.8099999999999996</v>
      </c>
      <c r="I9580">
        <v>0</v>
      </c>
    </row>
    <row r="9581" spans="1:9">
      <c r="A9581" t="str">
        <f t="shared" si="150"/>
        <v>Sodium - Urine Random84300</v>
      </c>
      <c r="B9581" t="s">
        <v>412</v>
      </c>
      <c r="C9581" t="s">
        <v>234</v>
      </c>
      <c r="D9581" t="s">
        <v>233</v>
      </c>
      <c r="E9581" s="2">
        <v>79.650000000000006</v>
      </c>
      <c r="F9581" s="2">
        <v>0</v>
      </c>
      <c r="G9581">
        <v>0</v>
      </c>
      <c r="H9581">
        <v>5.0599999999999996</v>
      </c>
      <c r="I9581">
        <v>0</v>
      </c>
    </row>
    <row r="9582" spans="1:9">
      <c r="A9582" t="str">
        <f t="shared" si="150"/>
        <v>Specimen Collection for COVID-19C9803</v>
      </c>
      <c r="B9582" t="s">
        <v>412</v>
      </c>
      <c r="C9582" t="s">
        <v>236</v>
      </c>
      <c r="D9582" t="s">
        <v>235</v>
      </c>
      <c r="E9582" s="2">
        <v>183.76</v>
      </c>
      <c r="F9582" s="2">
        <v>0</v>
      </c>
      <c r="G9582">
        <v>0</v>
      </c>
      <c r="H9582">
        <v>25.23</v>
      </c>
      <c r="I9582">
        <v>0</v>
      </c>
    </row>
    <row r="9583" spans="1:9">
      <c r="A9583" t="str">
        <f t="shared" si="150"/>
        <v>Sputum Culture/GS87070</v>
      </c>
      <c r="B9583" t="s">
        <v>412</v>
      </c>
      <c r="C9583" t="s">
        <v>237</v>
      </c>
      <c r="D9583" t="s">
        <v>90</v>
      </c>
      <c r="E9583" s="2">
        <v>217.47</v>
      </c>
      <c r="F9583" s="2">
        <v>0</v>
      </c>
      <c r="G9583">
        <v>0</v>
      </c>
      <c r="H9583">
        <v>8.6199999999999992</v>
      </c>
      <c r="I9583">
        <v>0</v>
      </c>
    </row>
    <row r="9584" spans="1:9">
      <c r="A9584" t="str">
        <f t="shared" si="150"/>
        <v>Strep A Culture (Throat)87081</v>
      </c>
      <c r="B9584" t="s">
        <v>412</v>
      </c>
      <c r="C9584" t="s">
        <v>238</v>
      </c>
      <c r="D9584" t="s">
        <v>126</v>
      </c>
      <c r="E9584" s="2">
        <v>121.55</v>
      </c>
      <c r="F9584" s="2">
        <v>0</v>
      </c>
      <c r="G9584">
        <v>0</v>
      </c>
      <c r="H9584">
        <v>6.63</v>
      </c>
      <c r="I9584">
        <v>0</v>
      </c>
    </row>
    <row r="9585" spans="1:9">
      <c r="A9585" t="str">
        <f t="shared" si="150"/>
        <v>Strep B Culture (Genital)87081</v>
      </c>
      <c r="B9585" t="s">
        <v>412</v>
      </c>
      <c r="C9585" t="s">
        <v>239</v>
      </c>
      <c r="D9585" t="s">
        <v>126</v>
      </c>
      <c r="E9585" s="2">
        <v>121.55</v>
      </c>
      <c r="F9585" s="2">
        <v>0</v>
      </c>
      <c r="G9585">
        <v>0</v>
      </c>
      <c r="H9585">
        <v>6.63</v>
      </c>
      <c r="I9585">
        <v>0</v>
      </c>
    </row>
    <row r="9586" spans="1:9">
      <c r="A9586" t="str">
        <f t="shared" si="150"/>
        <v>T3 Uptake84479</v>
      </c>
      <c r="B9586" t="s">
        <v>412</v>
      </c>
      <c r="C9586" t="s">
        <v>339</v>
      </c>
      <c r="D9586" t="s">
        <v>338</v>
      </c>
      <c r="E9586" s="2">
        <v>139.74</v>
      </c>
      <c r="F9586" s="2">
        <v>0</v>
      </c>
      <c r="G9586">
        <v>0</v>
      </c>
      <c r="H9586">
        <v>6.47</v>
      </c>
      <c r="I9586">
        <v>0</v>
      </c>
    </row>
    <row r="9587" spans="1:9">
      <c r="A9587" t="str">
        <f t="shared" si="150"/>
        <v>T3; Total84480</v>
      </c>
      <c r="B9587" t="s">
        <v>412</v>
      </c>
      <c r="C9587" t="s">
        <v>241</v>
      </c>
      <c r="D9587" t="s">
        <v>240</v>
      </c>
      <c r="E9587" s="2">
        <v>287.95999999999998</v>
      </c>
      <c r="F9587" s="2">
        <v>0</v>
      </c>
      <c r="G9587">
        <v>0</v>
      </c>
      <c r="H9587">
        <v>14.18</v>
      </c>
      <c r="I9587">
        <v>0</v>
      </c>
    </row>
    <row r="9588" spans="1:9">
      <c r="A9588" t="str">
        <f t="shared" si="150"/>
        <v>T4 (Thyroxine)84436</v>
      </c>
      <c r="B9588" t="s">
        <v>412</v>
      </c>
      <c r="C9588" t="s">
        <v>341</v>
      </c>
      <c r="D9588" t="s">
        <v>340</v>
      </c>
      <c r="E9588" s="2">
        <v>171.72</v>
      </c>
      <c r="F9588" s="2">
        <v>0</v>
      </c>
      <c r="G9588">
        <v>0</v>
      </c>
      <c r="H9588">
        <v>6.87</v>
      </c>
      <c r="I9588">
        <v>114.49</v>
      </c>
    </row>
    <row r="9589" spans="1:9">
      <c r="A9589" t="str">
        <f t="shared" si="150"/>
        <v>TB Culture (AFB)87116</v>
      </c>
      <c r="B9589" t="s">
        <v>412</v>
      </c>
      <c r="C9589" t="s">
        <v>243</v>
      </c>
      <c r="D9589" t="s">
        <v>242</v>
      </c>
      <c r="E9589" s="2">
        <v>276.45</v>
      </c>
      <c r="F9589" s="2">
        <v>0</v>
      </c>
      <c r="G9589">
        <v>0</v>
      </c>
      <c r="H9589">
        <v>10.8</v>
      </c>
      <c r="I9589">
        <v>0</v>
      </c>
    </row>
    <row r="9590" spans="1:9">
      <c r="A9590" t="str">
        <f t="shared" si="150"/>
        <v>Testosterone; Total84403</v>
      </c>
      <c r="B9590" t="s">
        <v>412</v>
      </c>
      <c r="C9590" t="s">
        <v>245</v>
      </c>
      <c r="D9590" t="s">
        <v>244</v>
      </c>
      <c r="E9590" s="2">
        <v>294.33</v>
      </c>
      <c r="F9590" s="2">
        <v>0</v>
      </c>
      <c r="G9590">
        <v>0</v>
      </c>
      <c r="H9590">
        <v>25.81</v>
      </c>
      <c r="I9590">
        <v>0</v>
      </c>
    </row>
    <row r="9591" spans="1:9">
      <c r="A9591" t="str">
        <f t="shared" si="150"/>
        <v>Theophylline80198</v>
      </c>
      <c r="B9591" t="s">
        <v>412</v>
      </c>
      <c r="C9591" t="s">
        <v>247</v>
      </c>
      <c r="D9591" t="s">
        <v>246</v>
      </c>
      <c r="E9591" s="2">
        <v>204.79</v>
      </c>
      <c r="F9591" s="2">
        <v>0</v>
      </c>
      <c r="G9591">
        <v>0</v>
      </c>
      <c r="H9591">
        <v>14.14</v>
      </c>
      <c r="I9591">
        <v>0</v>
      </c>
    </row>
    <row r="9592" spans="1:9">
      <c r="A9592" t="str">
        <f t="shared" si="150"/>
        <v>Therapeutic Residence</v>
      </c>
      <c r="B9592" t="s">
        <v>412</v>
      </c>
      <c r="C9592" t="s">
        <v>307</v>
      </c>
      <c r="E9592" s="2">
        <v>143.44999999999999</v>
      </c>
      <c r="F9592" s="2">
        <v>95.79</v>
      </c>
      <c r="G9592">
        <v>0</v>
      </c>
      <c r="H9592">
        <v>95.79</v>
      </c>
      <c r="I9592">
        <v>0</v>
      </c>
    </row>
    <row r="9593" spans="1:9">
      <c r="A9593" t="str">
        <f t="shared" si="150"/>
        <v>Total Protein84155</v>
      </c>
      <c r="B9593" t="s">
        <v>412</v>
      </c>
      <c r="C9593" t="s">
        <v>249</v>
      </c>
      <c r="D9593" t="s">
        <v>248</v>
      </c>
      <c r="E9593" s="2">
        <v>110.25</v>
      </c>
      <c r="F9593" s="2">
        <v>0</v>
      </c>
      <c r="G9593">
        <v>0</v>
      </c>
      <c r="H9593">
        <v>3.67</v>
      </c>
      <c r="I9593">
        <v>0</v>
      </c>
    </row>
    <row r="9594" spans="1:9">
      <c r="A9594" t="str">
        <f t="shared" si="150"/>
        <v>Transferrin84466</v>
      </c>
      <c r="B9594" t="s">
        <v>412</v>
      </c>
      <c r="C9594" t="s">
        <v>251</v>
      </c>
      <c r="D9594" t="s">
        <v>250</v>
      </c>
      <c r="E9594" s="2">
        <v>155.72999999999999</v>
      </c>
      <c r="F9594" s="2">
        <v>0</v>
      </c>
      <c r="G9594">
        <v>0</v>
      </c>
      <c r="H9594">
        <v>12.76</v>
      </c>
      <c r="I9594">
        <v>0</v>
      </c>
    </row>
    <row r="9595" spans="1:9">
      <c r="A9595" t="str">
        <f t="shared" si="150"/>
        <v>Trichomonas Vag DNA Prob87660</v>
      </c>
      <c r="B9595" t="s">
        <v>412</v>
      </c>
      <c r="C9595" t="s">
        <v>253</v>
      </c>
      <c r="D9595" t="s">
        <v>252</v>
      </c>
      <c r="E9595" s="2">
        <v>77.45</v>
      </c>
      <c r="F9595" s="2">
        <v>0</v>
      </c>
      <c r="G9595">
        <v>0</v>
      </c>
      <c r="H9595">
        <v>20.05</v>
      </c>
      <c r="I9595">
        <v>0</v>
      </c>
    </row>
    <row r="9596" spans="1:9">
      <c r="A9596" t="str">
        <f t="shared" si="150"/>
        <v>Triglycerides84478</v>
      </c>
      <c r="B9596" t="s">
        <v>412</v>
      </c>
      <c r="C9596" t="s">
        <v>343</v>
      </c>
      <c r="D9596" t="s">
        <v>342</v>
      </c>
      <c r="E9596" s="2">
        <v>27.78</v>
      </c>
      <c r="F9596" s="2">
        <v>0</v>
      </c>
      <c r="G9596">
        <v>0</v>
      </c>
      <c r="H9596">
        <v>5.74</v>
      </c>
      <c r="I9596">
        <v>0</v>
      </c>
    </row>
    <row r="9597" spans="1:9">
      <c r="A9597" t="str">
        <f t="shared" si="150"/>
        <v>Troponin84484</v>
      </c>
      <c r="B9597" t="s">
        <v>412</v>
      </c>
      <c r="C9597" t="s">
        <v>255</v>
      </c>
      <c r="D9597" t="s">
        <v>254</v>
      </c>
      <c r="E9597" s="2">
        <v>236.49</v>
      </c>
      <c r="F9597" s="2">
        <v>0</v>
      </c>
      <c r="G9597">
        <v>0</v>
      </c>
      <c r="H9597">
        <v>12.47</v>
      </c>
      <c r="I9597">
        <v>0</v>
      </c>
    </row>
    <row r="9598" spans="1:9">
      <c r="A9598" t="str">
        <f t="shared" si="150"/>
        <v>TSH84443</v>
      </c>
      <c r="B9598" t="s">
        <v>412</v>
      </c>
      <c r="C9598" t="s">
        <v>797</v>
      </c>
      <c r="D9598" t="s">
        <v>256</v>
      </c>
      <c r="E9598" s="2">
        <v>40.25</v>
      </c>
      <c r="F9598" s="2">
        <v>0</v>
      </c>
      <c r="G9598">
        <v>0</v>
      </c>
      <c r="H9598">
        <v>16.8</v>
      </c>
      <c r="I9598">
        <v>0</v>
      </c>
    </row>
    <row r="9599" spans="1:9">
      <c r="A9599" t="str">
        <f t="shared" si="150"/>
        <v>TSH (Thyroid Stim Horm)84443</v>
      </c>
      <c r="B9599" t="s">
        <v>412</v>
      </c>
      <c r="C9599" t="s">
        <v>257</v>
      </c>
      <c r="D9599" t="s">
        <v>256</v>
      </c>
      <c r="E9599" s="2">
        <v>149.91999999999999</v>
      </c>
      <c r="F9599" s="2">
        <v>0</v>
      </c>
      <c r="G9599">
        <v>0</v>
      </c>
      <c r="H9599">
        <v>16.8</v>
      </c>
      <c r="I9599">
        <v>0</v>
      </c>
    </row>
    <row r="9600" spans="1:9">
      <c r="A9600" t="str">
        <f t="shared" si="150"/>
        <v>Uric Acid -Blood84550</v>
      </c>
      <c r="B9600" t="s">
        <v>412</v>
      </c>
      <c r="C9600" t="s">
        <v>345</v>
      </c>
      <c r="D9600" t="s">
        <v>344</v>
      </c>
      <c r="E9600" s="2">
        <v>22</v>
      </c>
      <c r="F9600" s="2">
        <v>0</v>
      </c>
      <c r="G9600">
        <v>0</v>
      </c>
      <c r="H9600">
        <v>4.5199999999999996</v>
      </c>
      <c r="I9600">
        <v>0</v>
      </c>
    </row>
    <row r="9601" spans="1:9">
      <c r="A9601" t="str">
        <f t="shared" si="150"/>
        <v>Urinalysis81003</v>
      </c>
      <c r="B9601" t="s">
        <v>412</v>
      </c>
      <c r="C9601" t="s">
        <v>259</v>
      </c>
      <c r="D9601" t="s">
        <v>258</v>
      </c>
      <c r="E9601" s="2">
        <v>42.26</v>
      </c>
      <c r="F9601" s="2">
        <v>0</v>
      </c>
      <c r="G9601">
        <v>0</v>
      </c>
      <c r="H9601">
        <v>2.25</v>
      </c>
      <c r="I9601">
        <v>0</v>
      </c>
    </row>
    <row r="9602" spans="1:9">
      <c r="A9602" t="str">
        <f t="shared" si="150"/>
        <v>Urinalysis81003</v>
      </c>
      <c r="B9602" t="s">
        <v>412</v>
      </c>
      <c r="C9602" t="s">
        <v>259</v>
      </c>
      <c r="D9602" t="s">
        <v>258</v>
      </c>
      <c r="E9602" s="2">
        <v>40.25</v>
      </c>
      <c r="F9602" s="2">
        <v>0</v>
      </c>
      <c r="G9602">
        <v>0</v>
      </c>
      <c r="H9602">
        <v>2.25</v>
      </c>
      <c r="I9602">
        <v>0</v>
      </c>
    </row>
    <row r="9603" spans="1:9">
      <c r="A9603" t="str">
        <f t="shared" si="150"/>
        <v>Valproate (Depakane)80164</v>
      </c>
      <c r="B9603" t="s">
        <v>412</v>
      </c>
      <c r="C9603" t="s">
        <v>262</v>
      </c>
      <c r="D9603" t="s">
        <v>261</v>
      </c>
      <c r="E9603" s="2">
        <v>206.92</v>
      </c>
      <c r="F9603" s="2">
        <v>0</v>
      </c>
      <c r="G9603">
        <v>0</v>
      </c>
      <c r="H9603">
        <v>13.54</v>
      </c>
      <c r="I9603">
        <v>0</v>
      </c>
    </row>
    <row r="9604" spans="1:9">
      <c r="A9604" t="str">
        <f t="shared" si="150"/>
        <v>Venipuncture Fee36415</v>
      </c>
      <c r="B9604" t="s">
        <v>412</v>
      </c>
      <c r="C9604" t="s">
        <v>264</v>
      </c>
      <c r="D9604" t="s">
        <v>263</v>
      </c>
      <c r="E9604" s="2">
        <v>39.14</v>
      </c>
      <c r="F9604" s="2">
        <v>0</v>
      </c>
      <c r="G9604">
        <v>0</v>
      </c>
      <c r="H9604">
        <v>3</v>
      </c>
      <c r="I9604">
        <v>0</v>
      </c>
    </row>
    <row r="9605" spans="1:9">
      <c r="A9605" t="str">
        <f t="shared" si="150"/>
        <v>Vitamin B1282607</v>
      </c>
      <c r="B9605" t="s">
        <v>412</v>
      </c>
      <c r="C9605" t="s">
        <v>266</v>
      </c>
      <c r="D9605" t="s">
        <v>265</v>
      </c>
      <c r="E9605" s="2">
        <v>214.16</v>
      </c>
      <c r="F9605" s="2">
        <v>0</v>
      </c>
      <c r="G9605">
        <v>0</v>
      </c>
      <c r="H9605">
        <v>15.08</v>
      </c>
      <c r="I9605">
        <v>0</v>
      </c>
    </row>
    <row r="9606" spans="1:9">
      <c r="A9606" t="str">
        <f t="shared" si="150"/>
        <v>Vitamin D 25 OH82306</v>
      </c>
      <c r="B9606" t="s">
        <v>412</v>
      </c>
      <c r="C9606" t="s">
        <v>268</v>
      </c>
      <c r="D9606" t="s">
        <v>267</v>
      </c>
      <c r="E9606" s="2">
        <v>293.75</v>
      </c>
      <c r="F9606" s="2">
        <v>0</v>
      </c>
      <c r="G9606">
        <v>0</v>
      </c>
      <c r="H9606">
        <v>29.6</v>
      </c>
      <c r="I9606">
        <v>0</v>
      </c>
    </row>
    <row r="9607" spans="1:9">
      <c r="A9607" t="str">
        <f t="shared" ref="A9607:A9670" si="151">C9607&amp;D9607</f>
        <v>XR Chest PA/Lat 2 Views71046</v>
      </c>
      <c r="B9607" t="s">
        <v>412</v>
      </c>
      <c r="C9607" t="s">
        <v>270</v>
      </c>
      <c r="D9607" t="s">
        <v>269</v>
      </c>
      <c r="E9607" s="2">
        <v>488.96</v>
      </c>
      <c r="F9607" s="2">
        <v>0</v>
      </c>
      <c r="G9607">
        <v>0</v>
      </c>
      <c r="H9607">
        <v>82.61</v>
      </c>
      <c r="I9607">
        <v>0</v>
      </c>
    </row>
    <row r="9608" spans="1:9">
      <c r="A9608" t="str">
        <f t="shared" si="151"/>
        <v>ABO &amp; RH86901</v>
      </c>
      <c r="B9608" t="s">
        <v>413</v>
      </c>
      <c r="C9608" t="s">
        <v>4</v>
      </c>
      <c r="D9608" t="s">
        <v>3</v>
      </c>
      <c r="E9608" s="2">
        <v>56.78</v>
      </c>
      <c r="F9608" s="2">
        <v>0</v>
      </c>
      <c r="G9608">
        <v>0</v>
      </c>
      <c r="H9608">
        <v>2.99</v>
      </c>
      <c r="I9608">
        <v>0</v>
      </c>
    </row>
    <row r="9609" spans="1:9">
      <c r="A9609" t="str">
        <f t="shared" si="151"/>
        <v>AFB Smear87206</v>
      </c>
      <c r="B9609" t="s">
        <v>413</v>
      </c>
      <c r="C9609" t="s">
        <v>10</v>
      </c>
      <c r="D9609" t="s">
        <v>9</v>
      </c>
      <c r="E9609" s="2">
        <v>84.62</v>
      </c>
      <c r="F9609" s="2">
        <v>0</v>
      </c>
      <c r="G9609">
        <v>0</v>
      </c>
      <c r="H9609">
        <v>0</v>
      </c>
      <c r="I9609">
        <v>0</v>
      </c>
    </row>
    <row r="9610" spans="1:9">
      <c r="A9610" t="str">
        <f t="shared" si="151"/>
        <v>Albumin; Serum82040</v>
      </c>
      <c r="B9610" t="s">
        <v>413</v>
      </c>
      <c r="C9610" t="s">
        <v>12</v>
      </c>
      <c r="D9610" t="s">
        <v>11</v>
      </c>
      <c r="E9610" s="2">
        <v>80.459999999999994</v>
      </c>
      <c r="F9610" s="2">
        <v>0</v>
      </c>
      <c r="G9610">
        <v>0</v>
      </c>
      <c r="H9610">
        <v>4.95</v>
      </c>
      <c r="I9610">
        <v>0</v>
      </c>
    </row>
    <row r="9611" spans="1:9">
      <c r="A9611" t="str">
        <f t="shared" si="151"/>
        <v>Alkaline Phosphatase84075</v>
      </c>
      <c r="B9611" t="s">
        <v>413</v>
      </c>
      <c r="C9611" t="s">
        <v>16</v>
      </c>
      <c r="D9611" t="s">
        <v>15</v>
      </c>
      <c r="E9611" s="2">
        <v>335.99</v>
      </c>
      <c r="F9611" s="2">
        <v>0</v>
      </c>
      <c r="G9611">
        <v>0</v>
      </c>
      <c r="H9611">
        <v>5.18</v>
      </c>
      <c r="I9611">
        <v>0</v>
      </c>
    </row>
    <row r="9612" spans="1:9">
      <c r="A9612" t="str">
        <f t="shared" si="151"/>
        <v>ALT (SGPT)84460</v>
      </c>
      <c r="B9612" t="s">
        <v>413</v>
      </c>
      <c r="C9612" t="s">
        <v>18</v>
      </c>
      <c r="D9612" t="s">
        <v>17</v>
      </c>
      <c r="E9612" s="2">
        <v>72.06</v>
      </c>
      <c r="F9612" s="2">
        <v>0</v>
      </c>
      <c r="G9612">
        <v>0</v>
      </c>
      <c r="H9612">
        <v>5.3</v>
      </c>
      <c r="I9612">
        <v>0</v>
      </c>
    </row>
    <row r="9613" spans="1:9">
      <c r="A9613" t="str">
        <f t="shared" si="151"/>
        <v>Ammonia82140</v>
      </c>
      <c r="B9613" t="s">
        <v>413</v>
      </c>
      <c r="C9613" t="s">
        <v>20</v>
      </c>
      <c r="D9613" t="s">
        <v>19</v>
      </c>
      <c r="E9613" s="2">
        <v>186.09</v>
      </c>
      <c r="F9613" s="2">
        <v>0</v>
      </c>
      <c r="G9613">
        <v>0</v>
      </c>
      <c r="H9613">
        <v>14.57</v>
      </c>
      <c r="I9613">
        <v>0</v>
      </c>
    </row>
    <row r="9614" spans="1:9">
      <c r="A9614" t="str">
        <f t="shared" si="151"/>
        <v>Amylase (Serum)82150</v>
      </c>
      <c r="B9614" t="s">
        <v>413</v>
      </c>
      <c r="C9614" t="s">
        <v>22</v>
      </c>
      <c r="D9614" t="s">
        <v>21</v>
      </c>
      <c r="E9614" s="2">
        <v>161.78</v>
      </c>
      <c r="F9614" s="2">
        <v>0</v>
      </c>
      <c r="G9614">
        <v>0</v>
      </c>
      <c r="H9614">
        <v>6.48</v>
      </c>
      <c r="I9614">
        <v>0</v>
      </c>
    </row>
    <row r="9615" spans="1:9">
      <c r="A9615" t="str">
        <f t="shared" si="151"/>
        <v>Antibody Screen86850</v>
      </c>
      <c r="B9615" t="s">
        <v>413</v>
      </c>
      <c r="C9615" t="s">
        <v>24</v>
      </c>
      <c r="D9615" t="s">
        <v>23</v>
      </c>
      <c r="E9615" s="2">
        <v>162.34</v>
      </c>
      <c r="F9615" s="2">
        <v>0</v>
      </c>
      <c r="G9615">
        <v>0</v>
      </c>
      <c r="H9615">
        <v>9.77</v>
      </c>
      <c r="I9615">
        <v>0</v>
      </c>
    </row>
    <row r="9616" spans="1:9">
      <c r="A9616" t="str">
        <f t="shared" si="151"/>
        <v>APTT85730</v>
      </c>
      <c r="B9616" t="s">
        <v>413</v>
      </c>
      <c r="C9616" t="s">
        <v>26</v>
      </c>
      <c r="D9616" t="s">
        <v>25</v>
      </c>
      <c r="E9616" s="2">
        <v>121.55</v>
      </c>
      <c r="F9616" s="2">
        <v>0</v>
      </c>
      <c r="G9616">
        <v>0</v>
      </c>
      <c r="H9616">
        <v>6.01</v>
      </c>
      <c r="I9616">
        <v>0</v>
      </c>
    </row>
    <row r="9617" spans="1:9">
      <c r="A9617" t="str">
        <f t="shared" si="151"/>
        <v>Assessment - OutpatientH0001</v>
      </c>
      <c r="B9617" t="s">
        <v>413</v>
      </c>
      <c r="C9617" t="s">
        <v>278</v>
      </c>
      <c r="D9617" t="s">
        <v>277</v>
      </c>
      <c r="E9617" s="2">
        <v>652.77</v>
      </c>
      <c r="F9617" s="2">
        <v>120.52</v>
      </c>
      <c r="G9617">
        <v>425</v>
      </c>
      <c r="H9617">
        <v>95</v>
      </c>
      <c r="I9617">
        <v>0</v>
      </c>
    </row>
    <row r="9618" spans="1:9">
      <c r="A9618" t="str">
        <f t="shared" si="151"/>
        <v>AST (SGPT)84450</v>
      </c>
      <c r="B9618" t="s">
        <v>413</v>
      </c>
      <c r="C9618" t="s">
        <v>28</v>
      </c>
      <c r="D9618" t="s">
        <v>27</v>
      </c>
      <c r="E9618" s="2">
        <v>65.42</v>
      </c>
      <c r="F9618" s="2">
        <v>0</v>
      </c>
      <c r="G9618">
        <v>0</v>
      </c>
      <c r="H9618">
        <v>5.18</v>
      </c>
      <c r="I9618">
        <v>0</v>
      </c>
    </row>
    <row r="9619" spans="1:9">
      <c r="A9619" t="str">
        <f t="shared" si="151"/>
        <v>Bacteria ID Urine87088</v>
      </c>
      <c r="B9619" t="s">
        <v>413</v>
      </c>
      <c r="C9619" t="s">
        <v>32</v>
      </c>
      <c r="D9619" t="s">
        <v>31</v>
      </c>
      <c r="E9619" s="2">
        <v>195.07</v>
      </c>
      <c r="F9619" s="2">
        <v>0</v>
      </c>
      <c r="G9619">
        <v>0</v>
      </c>
      <c r="H9619">
        <v>8.09</v>
      </c>
      <c r="I9619">
        <v>0</v>
      </c>
    </row>
    <row r="9620" spans="1:9">
      <c r="A9620" t="str">
        <f t="shared" si="151"/>
        <v>Basic Metabolic Panel80048</v>
      </c>
      <c r="B9620" t="s">
        <v>413</v>
      </c>
      <c r="C9620" t="s">
        <v>37</v>
      </c>
      <c r="D9620" t="s">
        <v>36</v>
      </c>
      <c r="E9620" s="2">
        <v>174.51</v>
      </c>
      <c r="F9620" s="2">
        <v>0</v>
      </c>
      <c r="G9620">
        <v>0</v>
      </c>
      <c r="H9620">
        <v>8.4600000000000009</v>
      </c>
      <c r="I9620">
        <v>0</v>
      </c>
    </row>
    <row r="9621" spans="1:9">
      <c r="A9621" t="str">
        <f t="shared" si="151"/>
        <v>BHCG Qual Serum84703</v>
      </c>
      <c r="B9621" t="s">
        <v>413</v>
      </c>
      <c r="C9621" t="s">
        <v>39</v>
      </c>
      <c r="D9621" t="s">
        <v>38</v>
      </c>
      <c r="E9621" s="2">
        <v>125.02</v>
      </c>
      <c r="F9621" s="2">
        <v>0</v>
      </c>
      <c r="G9621">
        <v>0</v>
      </c>
      <c r="H9621">
        <v>7.52</v>
      </c>
      <c r="I9621">
        <v>269.38</v>
      </c>
    </row>
    <row r="9622" spans="1:9">
      <c r="A9622" t="str">
        <f t="shared" si="151"/>
        <v>BHCG Quant Serum84702</v>
      </c>
      <c r="B9622" t="s">
        <v>413</v>
      </c>
      <c r="C9622" t="s">
        <v>41</v>
      </c>
      <c r="D9622" t="s">
        <v>40</v>
      </c>
      <c r="E9622" s="2">
        <v>110.26</v>
      </c>
      <c r="F9622" s="2">
        <v>0</v>
      </c>
      <c r="G9622">
        <v>0</v>
      </c>
      <c r="H9622">
        <v>15.05</v>
      </c>
      <c r="I9622">
        <v>1680.92</v>
      </c>
    </row>
    <row r="9623" spans="1:9">
      <c r="A9623" t="str">
        <f t="shared" si="151"/>
        <v>Bilirubin, Total82247</v>
      </c>
      <c r="B9623" t="s">
        <v>413</v>
      </c>
      <c r="C9623" t="s">
        <v>43</v>
      </c>
      <c r="D9623" t="s">
        <v>42</v>
      </c>
      <c r="E9623" s="2">
        <v>82.69</v>
      </c>
      <c r="F9623" s="2">
        <v>0</v>
      </c>
      <c r="G9623">
        <v>0</v>
      </c>
      <c r="H9623">
        <v>5.0199999999999996</v>
      </c>
      <c r="I9623">
        <v>1616.27</v>
      </c>
    </row>
    <row r="9624" spans="1:9">
      <c r="A9624" t="str">
        <f t="shared" si="151"/>
        <v>Blood Culture87040</v>
      </c>
      <c r="B9624" t="s">
        <v>413</v>
      </c>
      <c r="C9624" t="s">
        <v>45</v>
      </c>
      <c r="D9624" t="s">
        <v>44</v>
      </c>
      <c r="E9624" s="2">
        <v>281.69</v>
      </c>
      <c r="F9624" s="2">
        <v>0</v>
      </c>
      <c r="G9624">
        <v>0</v>
      </c>
      <c r="H9624">
        <v>10.32</v>
      </c>
      <c r="I9624">
        <v>0</v>
      </c>
    </row>
    <row r="9625" spans="1:9">
      <c r="A9625" t="str">
        <f t="shared" si="151"/>
        <v>Blood Osmolality93930</v>
      </c>
      <c r="B9625" t="s">
        <v>413</v>
      </c>
      <c r="C9625" t="s">
        <v>47</v>
      </c>
      <c r="D9625" t="s">
        <v>46</v>
      </c>
      <c r="E9625" s="2">
        <v>128.16</v>
      </c>
      <c r="F9625" s="2">
        <v>0</v>
      </c>
      <c r="G9625">
        <v>0</v>
      </c>
      <c r="H9625">
        <v>68.349999999999994</v>
      </c>
      <c r="I9625">
        <v>0</v>
      </c>
    </row>
    <row r="9626" spans="1:9">
      <c r="A9626" t="str">
        <f t="shared" si="151"/>
        <v>BUN (Urea Nitrogen)84520</v>
      </c>
      <c r="B9626" t="s">
        <v>413</v>
      </c>
      <c r="C9626" t="s">
        <v>53</v>
      </c>
      <c r="D9626" t="s">
        <v>52</v>
      </c>
      <c r="E9626" s="2">
        <v>93.48</v>
      </c>
      <c r="F9626" s="2">
        <v>0</v>
      </c>
      <c r="G9626">
        <v>0</v>
      </c>
      <c r="H9626">
        <v>3.95</v>
      </c>
      <c r="I9626">
        <v>0</v>
      </c>
    </row>
    <row r="9627" spans="1:9">
      <c r="A9627" t="str">
        <f t="shared" si="151"/>
        <v>C-Reactive Protein86140</v>
      </c>
      <c r="B9627" t="s">
        <v>413</v>
      </c>
      <c r="C9627" t="s">
        <v>55</v>
      </c>
      <c r="D9627" t="s">
        <v>54</v>
      </c>
      <c r="E9627" s="2">
        <v>216.92</v>
      </c>
      <c r="F9627" s="2">
        <v>0</v>
      </c>
      <c r="G9627">
        <v>0</v>
      </c>
      <c r="H9627">
        <v>5.18</v>
      </c>
      <c r="I9627">
        <v>0</v>
      </c>
    </row>
    <row r="9628" spans="1:9">
      <c r="A9628" t="str">
        <f t="shared" si="151"/>
        <v>Calcium82310</v>
      </c>
      <c r="B9628" t="s">
        <v>413</v>
      </c>
      <c r="C9628" t="s">
        <v>60</v>
      </c>
      <c r="D9628" t="s">
        <v>59</v>
      </c>
      <c r="E9628" s="2">
        <v>128.16</v>
      </c>
      <c r="F9628" s="2">
        <v>0</v>
      </c>
      <c r="G9628">
        <v>0</v>
      </c>
      <c r="H9628">
        <v>5.16</v>
      </c>
      <c r="I9628">
        <v>0</v>
      </c>
    </row>
    <row r="9629" spans="1:9">
      <c r="A9629" t="str">
        <f t="shared" si="151"/>
        <v>Carbamazipine (Tegretol)80156</v>
      </c>
      <c r="B9629" t="s">
        <v>413</v>
      </c>
      <c r="C9629" t="s">
        <v>64</v>
      </c>
      <c r="D9629" t="s">
        <v>63</v>
      </c>
      <c r="E9629" s="2">
        <v>283.62</v>
      </c>
      <c r="F9629" s="2">
        <v>0</v>
      </c>
      <c r="G9629">
        <v>0</v>
      </c>
      <c r="H9629">
        <v>14.57</v>
      </c>
      <c r="I9629">
        <v>0</v>
      </c>
    </row>
    <row r="9630" spans="1:9">
      <c r="A9630" t="str">
        <f t="shared" si="151"/>
        <v>Carbon Dioxide (CO2)82374</v>
      </c>
      <c r="B9630" t="s">
        <v>413</v>
      </c>
      <c r="C9630" t="s">
        <v>66</v>
      </c>
      <c r="D9630" t="s">
        <v>65</v>
      </c>
      <c r="E9630" s="2">
        <v>107.77</v>
      </c>
      <c r="F9630" s="2">
        <v>0</v>
      </c>
      <c r="G9630">
        <v>0</v>
      </c>
      <c r="H9630">
        <v>4.88</v>
      </c>
      <c r="I9630">
        <v>0</v>
      </c>
    </row>
    <row r="9631" spans="1:9">
      <c r="A9631" t="str">
        <f t="shared" si="151"/>
        <v>CBC w/Auto Diff85025</v>
      </c>
      <c r="B9631" t="s">
        <v>413</v>
      </c>
      <c r="C9631" t="s">
        <v>70</v>
      </c>
      <c r="D9631" t="s">
        <v>69</v>
      </c>
      <c r="E9631" s="2">
        <v>42.26</v>
      </c>
      <c r="F9631" s="2">
        <v>0</v>
      </c>
      <c r="G9631">
        <v>0</v>
      </c>
      <c r="H9631">
        <v>7.77</v>
      </c>
      <c r="I9631">
        <v>0</v>
      </c>
    </row>
    <row r="9632" spans="1:9">
      <c r="A9632" t="str">
        <f t="shared" si="151"/>
        <v>CBC w/Diff85025</v>
      </c>
      <c r="B9632" t="s">
        <v>413</v>
      </c>
      <c r="C9632" t="s">
        <v>794</v>
      </c>
      <c r="D9632" t="s">
        <v>69</v>
      </c>
      <c r="E9632" s="2">
        <v>40.25</v>
      </c>
      <c r="F9632" s="2">
        <v>0</v>
      </c>
      <c r="G9632">
        <v>0</v>
      </c>
      <c r="H9632">
        <v>7.77</v>
      </c>
      <c r="I9632">
        <v>0</v>
      </c>
    </row>
    <row r="9633" spans="1:9">
      <c r="A9633" t="str">
        <f t="shared" si="151"/>
        <v>CEA82378</v>
      </c>
      <c r="B9633" t="s">
        <v>413</v>
      </c>
      <c r="C9633" t="s">
        <v>73</v>
      </c>
      <c r="D9633" t="s">
        <v>72</v>
      </c>
      <c r="E9633" s="2">
        <v>276.45</v>
      </c>
      <c r="F9633" s="2">
        <v>0</v>
      </c>
      <c r="G9633">
        <v>0</v>
      </c>
      <c r="H9633">
        <v>18.96</v>
      </c>
      <c r="I9633">
        <v>0</v>
      </c>
    </row>
    <row r="9634" spans="1:9">
      <c r="A9634" t="str">
        <f t="shared" si="151"/>
        <v>CHEM Profile Explode</v>
      </c>
      <c r="B9634" t="s">
        <v>413</v>
      </c>
      <c r="C9634" t="s">
        <v>803</v>
      </c>
      <c r="E9634" s="2">
        <v>40.25</v>
      </c>
      <c r="F9634" s="2">
        <v>0</v>
      </c>
      <c r="G9634">
        <v>0</v>
      </c>
      <c r="H9634">
        <v>25.76</v>
      </c>
      <c r="I9634">
        <v>0</v>
      </c>
    </row>
    <row r="9635" spans="1:9">
      <c r="A9635" t="str">
        <f t="shared" si="151"/>
        <v>Chlamydia Trachomatis, AMP PROB87491</v>
      </c>
      <c r="B9635" t="s">
        <v>413</v>
      </c>
      <c r="C9635" t="s">
        <v>310</v>
      </c>
      <c r="D9635" t="s">
        <v>309</v>
      </c>
      <c r="E9635" s="2">
        <v>142.66999999999999</v>
      </c>
      <c r="F9635" s="2">
        <v>0</v>
      </c>
      <c r="G9635">
        <v>0</v>
      </c>
      <c r="H9635">
        <v>35.090000000000003</v>
      </c>
      <c r="I9635">
        <v>0</v>
      </c>
    </row>
    <row r="9636" spans="1:9">
      <c r="A9636" t="str">
        <f t="shared" si="151"/>
        <v>Chloride82435</v>
      </c>
      <c r="B9636" t="s">
        <v>413</v>
      </c>
      <c r="C9636" t="s">
        <v>75</v>
      </c>
      <c r="D9636" t="s">
        <v>74</v>
      </c>
      <c r="E9636" s="2">
        <v>110.25</v>
      </c>
      <c r="F9636" s="2">
        <v>0</v>
      </c>
      <c r="G9636">
        <v>0</v>
      </c>
      <c r="H9636">
        <v>4.5999999999999996</v>
      </c>
      <c r="I9636">
        <v>0</v>
      </c>
    </row>
    <row r="9637" spans="1:9">
      <c r="A9637" t="str">
        <f t="shared" si="151"/>
        <v>Cholesterol82465</v>
      </c>
      <c r="B9637" t="s">
        <v>413</v>
      </c>
      <c r="C9637" t="s">
        <v>312</v>
      </c>
      <c r="D9637" t="s">
        <v>311</v>
      </c>
      <c r="E9637" s="2">
        <v>20.84</v>
      </c>
      <c r="F9637" s="2">
        <v>0</v>
      </c>
      <c r="G9637">
        <v>0</v>
      </c>
      <c r="H9637">
        <v>4.3499999999999996</v>
      </c>
      <c r="I9637">
        <v>0</v>
      </c>
    </row>
    <row r="9638" spans="1:9">
      <c r="A9638" t="str">
        <f t="shared" si="151"/>
        <v>Clostridium Difficile87324</v>
      </c>
      <c r="B9638" t="s">
        <v>413</v>
      </c>
      <c r="C9638" t="s">
        <v>77</v>
      </c>
      <c r="D9638" t="s">
        <v>76</v>
      </c>
      <c r="E9638" s="2">
        <v>27.56</v>
      </c>
      <c r="F9638" s="2">
        <v>0</v>
      </c>
      <c r="G9638">
        <v>0</v>
      </c>
      <c r="H9638">
        <v>11.98</v>
      </c>
      <c r="I9638">
        <v>0</v>
      </c>
    </row>
    <row r="9639" spans="1:9">
      <c r="A9639" t="str">
        <f t="shared" si="151"/>
        <v>Comp Metabolic Panel80053</v>
      </c>
      <c r="B9639" t="s">
        <v>413</v>
      </c>
      <c r="C9639" t="s">
        <v>314</v>
      </c>
      <c r="D9639" t="s">
        <v>313</v>
      </c>
      <c r="E9639" s="2">
        <v>266.26</v>
      </c>
      <c r="F9639" s="2">
        <v>0</v>
      </c>
      <c r="G9639">
        <v>0</v>
      </c>
      <c r="H9639">
        <v>10.56</v>
      </c>
      <c r="I9639">
        <v>0</v>
      </c>
    </row>
    <row r="9640" spans="1:9">
      <c r="A9640" t="str">
        <f t="shared" si="151"/>
        <v>Cortisol AM82533</v>
      </c>
      <c r="B9640" t="s">
        <v>413</v>
      </c>
      <c r="C9640" t="s">
        <v>79</v>
      </c>
      <c r="D9640" t="s">
        <v>78</v>
      </c>
      <c r="E9640" s="2">
        <v>340.95</v>
      </c>
      <c r="F9640" s="2">
        <v>0</v>
      </c>
      <c r="G9640">
        <v>0</v>
      </c>
      <c r="H9640">
        <v>16.3</v>
      </c>
      <c r="I9640">
        <v>0</v>
      </c>
    </row>
    <row r="9641" spans="1:9">
      <c r="A9641" t="str">
        <f t="shared" si="151"/>
        <v>Cortisol PM82533</v>
      </c>
      <c r="B9641" t="s">
        <v>413</v>
      </c>
      <c r="C9641" t="s">
        <v>80</v>
      </c>
      <c r="D9641" t="s">
        <v>78</v>
      </c>
      <c r="E9641" s="2">
        <v>340.95</v>
      </c>
      <c r="F9641" s="2">
        <v>0</v>
      </c>
      <c r="G9641">
        <v>0</v>
      </c>
      <c r="H9641">
        <v>16.3</v>
      </c>
      <c r="I9641">
        <v>0</v>
      </c>
    </row>
    <row r="9642" spans="1:9">
      <c r="A9642" t="str">
        <f t="shared" si="151"/>
        <v>Cortisol Random82533</v>
      </c>
      <c r="B9642" t="s">
        <v>413</v>
      </c>
      <c r="C9642" t="s">
        <v>81</v>
      </c>
      <c r="D9642" t="s">
        <v>78</v>
      </c>
      <c r="E9642" s="2">
        <v>340.95</v>
      </c>
      <c r="F9642" s="2">
        <v>0</v>
      </c>
      <c r="G9642">
        <v>0</v>
      </c>
      <c r="H9642">
        <v>16.3</v>
      </c>
      <c r="I9642">
        <v>0</v>
      </c>
    </row>
    <row r="9643" spans="1:9">
      <c r="A9643" t="str">
        <f t="shared" si="151"/>
        <v>COVID-19 PCRU0003</v>
      </c>
      <c r="B9643" t="s">
        <v>413</v>
      </c>
      <c r="C9643" t="s">
        <v>795</v>
      </c>
      <c r="D9643" t="s">
        <v>84</v>
      </c>
      <c r="E9643" s="2">
        <v>220.5</v>
      </c>
      <c r="F9643" s="2">
        <v>210</v>
      </c>
      <c r="G9643">
        <v>0</v>
      </c>
      <c r="H9643">
        <v>75</v>
      </c>
      <c r="I9643">
        <v>0</v>
      </c>
    </row>
    <row r="9644" spans="1:9">
      <c r="A9644" t="str">
        <f t="shared" si="151"/>
        <v>CPK; Total82550</v>
      </c>
      <c r="B9644" t="s">
        <v>413</v>
      </c>
      <c r="C9644" t="s">
        <v>87</v>
      </c>
      <c r="D9644" t="s">
        <v>86</v>
      </c>
      <c r="E9644" s="2">
        <v>149.91999999999999</v>
      </c>
      <c r="F9644" s="2">
        <v>0</v>
      </c>
      <c r="G9644">
        <v>0</v>
      </c>
      <c r="H9644">
        <v>6.51</v>
      </c>
      <c r="I9644">
        <v>0</v>
      </c>
    </row>
    <row r="9645" spans="1:9">
      <c r="A9645" t="str">
        <f t="shared" si="151"/>
        <v>Creatinine82565</v>
      </c>
      <c r="B9645" t="s">
        <v>413</v>
      </c>
      <c r="C9645" t="s">
        <v>89</v>
      </c>
      <c r="D9645" t="s">
        <v>88</v>
      </c>
      <c r="E9645" s="2">
        <v>91.51</v>
      </c>
      <c r="F9645" s="2">
        <v>0</v>
      </c>
      <c r="G9645">
        <v>0</v>
      </c>
      <c r="H9645">
        <v>5.12</v>
      </c>
      <c r="I9645">
        <v>0</v>
      </c>
    </row>
    <row r="9646" spans="1:9">
      <c r="A9646" t="str">
        <f t="shared" si="151"/>
        <v>Cryptosporidium87328</v>
      </c>
      <c r="B9646" t="s">
        <v>413</v>
      </c>
      <c r="C9646" t="s">
        <v>316</v>
      </c>
      <c r="D9646" t="s">
        <v>315</v>
      </c>
      <c r="E9646" s="2">
        <v>138.34</v>
      </c>
      <c r="F9646" s="2">
        <v>0</v>
      </c>
      <c r="G9646">
        <v>0</v>
      </c>
      <c r="H9646">
        <v>13.82</v>
      </c>
      <c r="I9646">
        <v>0</v>
      </c>
    </row>
    <row r="9647" spans="1:9">
      <c r="A9647" t="str">
        <f t="shared" si="151"/>
        <v>Culture, Nose/Throat87070</v>
      </c>
      <c r="B9647" t="s">
        <v>413</v>
      </c>
      <c r="C9647" t="s">
        <v>91</v>
      </c>
      <c r="D9647" t="s">
        <v>90</v>
      </c>
      <c r="E9647" s="2">
        <v>206.92</v>
      </c>
      <c r="F9647" s="2">
        <v>0</v>
      </c>
      <c r="G9647">
        <v>0</v>
      </c>
      <c r="H9647">
        <v>8.6199999999999992</v>
      </c>
      <c r="I9647">
        <v>0</v>
      </c>
    </row>
    <row r="9648" spans="1:9">
      <c r="A9648" t="str">
        <f t="shared" si="151"/>
        <v>Culture, Stool87045</v>
      </c>
      <c r="B9648" t="s">
        <v>413</v>
      </c>
      <c r="C9648" t="s">
        <v>93</v>
      </c>
      <c r="D9648" t="s">
        <v>92</v>
      </c>
      <c r="E9648" s="2">
        <v>239.63</v>
      </c>
      <c r="F9648" s="2">
        <v>0</v>
      </c>
      <c r="G9648">
        <v>0</v>
      </c>
      <c r="H9648">
        <v>9.44</v>
      </c>
      <c r="I9648">
        <v>0</v>
      </c>
    </row>
    <row r="9649" spans="1:9">
      <c r="A9649" t="str">
        <f t="shared" si="151"/>
        <v>Culture, Urine87086</v>
      </c>
      <c r="B9649" t="s">
        <v>413</v>
      </c>
      <c r="C9649" t="s">
        <v>95</v>
      </c>
      <c r="D9649" t="s">
        <v>94</v>
      </c>
      <c r="E9649" s="2">
        <v>138.34</v>
      </c>
      <c r="F9649" s="2">
        <v>0</v>
      </c>
      <c r="G9649">
        <v>0</v>
      </c>
      <c r="H9649">
        <v>8.07</v>
      </c>
      <c r="I9649">
        <v>0</v>
      </c>
    </row>
    <row r="9650" spans="1:9">
      <c r="A9650" t="str">
        <f t="shared" si="151"/>
        <v>Digoxin80162</v>
      </c>
      <c r="B9650" t="s">
        <v>413</v>
      </c>
      <c r="C9650" t="s">
        <v>99</v>
      </c>
      <c r="D9650" t="s">
        <v>98</v>
      </c>
      <c r="E9650" s="2">
        <v>238.41</v>
      </c>
      <c r="F9650" s="2">
        <v>0</v>
      </c>
      <c r="G9650">
        <v>0</v>
      </c>
      <c r="H9650">
        <v>13.28</v>
      </c>
      <c r="I9650">
        <v>0</v>
      </c>
    </row>
    <row r="9651" spans="1:9">
      <c r="A9651" t="str">
        <f t="shared" si="151"/>
        <v>Direct Bilirubin82248</v>
      </c>
      <c r="B9651" t="s">
        <v>413</v>
      </c>
      <c r="C9651" t="s">
        <v>101</v>
      </c>
      <c r="D9651" t="s">
        <v>100</v>
      </c>
      <c r="E9651" s="2">
        <v>96.09</v>
      </c>
      <c r="F9651" s="2">
        <v>0</v>
      </c>
      <c r="G9651">
        <v>0</v>
      </c>
      <c r="H9651">
        <v>5.0199999999999996</v>
      </c>
      <c r="I9651">
        <v>0</v>
      </c>
    </row>
    <row r="9652" spans="1:9">
      <c r="A9652" t="str">
        <f t="shared" si="151"/>
        <v>Drug Screen80305</v>
      </c>
      <c r="B9652" t="s">
        <v>413</v>
      </c>
      <c r="C9652" t="s">
        <v>103</v>
      </c>
      <c r="D9652" t="s">
        <v>102</v>
      </c>
      <c r="E9652" s="2">
        <v>332.63</v>
      </c>
      <c r="F9652" s="2">
        <v>0</v>
      </c>
      <c r="G9652">
        <v>0</v>
      </c>
      <c r="H9652">
        <v>12.6</v>
      </c>
      <c r="I9652">
        <v>0</v>
      </c>
    </row>
    <row r="9653" spans="1:9">
      <c r="A9653" t="str">
        <f t="shared" si="151"/>
        <v>E Histolytica87337</v>
      </c>
      <c r="B9653" t="s">
        <v>413</v>
      </c>
      <c r="C9653" t="s">
        <v>318</v>
      </c>
      <c r="D9653" t="s">
        <v>317</v>
      </c>
      <c r="E9653" s="2">
        <v>65.42</v>
      </c>
      <c r="F9653" s="2">
        <v>0</v>
      </c>
      <c r="G9653">
        <v>0</v>
      </c>
      <c r="H9653">
        <v>11.98</v>
      </c>
      <c r="I9653">
        <v>0</v>
      </c>
    </row>
    <row r="9654" spans="1:9">
      <c r="A9654" t="str">
        <f t="shared" si="151"/>
        <v>Electro. Protein - Serum84165</v>
      </c>
      <c r="B9654" t="s">
        <v>413</v>
      </c>
      <c r="C9654" t="s">
        <v>108</v>
      </c>
      <c r="D9654" t="s">
        <v>107</v>
      </c>
      <c r="E9654" s="2">
        <v>221.33</v>
      </c>
      <c r="F9654" s="2">
        <v>0</v>
      </c>
      <c r="G9654">
        <v>0</v>
      </c>
      <c r="H9654">
        <v>10.74</v>
      </c>
      <c r="I9654">
        <v>0</v>
      </c>
    </row>
    <row r="9655" spans="1:9">
      <c r="A9655" t="str">
        <f t="shared" si="151"/>
        <v>Electro. Protein - Urine84165</v>
      </c>
      <c r="B9655" t="s">
        <v>413</v>
      </c>
      <c r="C9655" t="s">
        <v>109</v>
      </c>
      <c r="D9655" t="s">
        <v>107</v>
      </c>
      <c r="E9655" s="2">
        <v>221.33</v>
      </c>
      <c r="F9655" s="2">
        <v>0</v>
      </c>
      <c r="G9655">
        <v>0</v>
      </c>
      <c r="H9655">
        <v>10.74</v>
      </c>
      <c r="I9655">
        <v>0</v>
      </c>
    </row>
    <row r="9656" spans="1:9">
      <c r="A9656" t="str">
        <f t="shared" si="151"/>
        <v>Electrolyte Panel80051</v>
      </c>
      <c r="B9656" t="s">
        <v>413</v>
      </c>
      <c r="C9656" t="s">
        <v>111</v>
      </c>
      <c r="D9656" t="s">
        <v>110</v>
      </c>
      <c r="E9656" s="2">
        <v>149.91999999999999</v>
      </c>
      <c r="F9656" s="2">
        <v>0</v>
      </c>
      <c r="G9656">
        <v>0</v>
      </c>
      <c r="H9656">
        <v>7.01</v>
      </c>
      <c r="I9656">
        <v>0</v>
      </c>
    </row>
    <row r="9657" spans="1:9">
      <c r="A9657" t="str">
        <f t="shared" si="151"/>
        <v>Ferritin82728</v>
      </c>
      <c r="B9657" t="s">
        <v>413</v>
      </c>
      <c r="C9657" t="s">
        <v>113</v>
      </c>
      <c r="D9657" t="s">
        <v>112</v>
      </c>
      <c r="E9657" s="2">
        <v>174.51</v>
      </c>
      <c r="F9657" s="2">
        <v>0</v>
      </c>
      <c r="G9657">
        <v>0</v>
      </c>
      <c r="H9657">
        <v>13.63</v>
      </c>
      <c r="I9657">
        <v>0</v>
      </c>
    </row>
    <row r="9658" spans="1:9">
      <c r="A9658" t="str">
        <f t="shared" si="151"/>
        <v>FK506 (Tacrolimus)80197</v>
      </c>
      <c r="B9658" t="s">
        <v>413</v>
      </c>
      <c r="C9658" t="s">
        <v>115</v>
      </c>
      <c r="D9658" t="s">
        <v>114</v>
      </c>
      <c r="E9658" s="2">
        <v>292.88</v>
      </c>
      <c r="F9658" s="2">
        <v>0</v>
      </c>
      <c r="G9658">
        <v>0</v>
      </c>
      <c r="H9658">
        <v>13.73</v>
      </c>
      <c r="I9658">
        <v>0</v>
      </c>
    </row>
    <row r="9659" spans="1:9">
      <c r="A9659" t="str">
        <f t="shared" si="151"/>
        <v>Folate - Serum82746</v>
      </c>
      <c r="B9659" t="s">
        <v>413</v>
      </c>
      <c r="C9659" t="s">
        <v>117</v>
      </c>
      <c r="D9659" t="s">
        <v>116</v>
      </c>
      <c r="E9659" s="2">
        <v>198.72</v>
      </c>
      <c r="F9659" s="2">
        <v>0</v>
      </c>
      <c r="G9659">
        <v>0</v>
      </c>
      <c r="H9659">
        <v>14.7</v>
      </c>
      <c r="I9659">
        <v>0</v>
      </c>
    </row>
    <row r="9660" spans="1:9">
      <c r="A9660" t="str">
        <f t="shared" si="151"/>
        <v>Follow Up Psych Consult90832</v>
      </c>
      <c r="B9660" t="s">
        <v>413</v>
      </c>
      <c r="C9660" t="s">
        <v>285</v>
      </c>
      <c r="D9660" t="s">
        <v>284</v>
      </c>
      <c r="E9660" s="2">
        <v>145.87</v>
      </c>
      <c r="F9660" s="2">
        <v>60.17</v>
      </c>
      <c r="G9660">
        <v>0</v>
      </c>
      <c r="H9660">
        <v>42.86</v>
      </c>
      <c r="I9660">
        <v>0</v>
      </c>
    </row>
    <row r="9661" spans="1:9">
      <c r="A9661" t="str">
        <f t="shared" si="151"/>
        <v>Free T4 (Total)84439</v>
      </c>
      <c r="B9661" t="s">
        <v>413</v>
      </c>
      <c r="C9661" t="s">
        <v>121</v>
      </c>
      <c r="D9661" t="s">
        <v>120</v>
      </c>
      <c r="E9661" s="2">
        <v>293.17</v>
      </c>
      <c r="F9661" s="2">
        <v>0</v>
      </c>
      <c r="G9661">
        <v>0</v>
      </c>
      <c r="H9661">
        <v>9.02</v>
      </c>
      <c r="I9661">
        <v>0</v>
      </c>
    </row>
    <row r="9662" spans="1:9">
      <c r="A9662" t="str">
        <f t="shared" si="151"/>
        <v>Fungus Culture87102</v>
      </c>
      <c r="B9662" t="s">
        <v>413</v>
      </c>
      <c r="C9662" t="s">
        <v>123</v>
      </c>
      <c r="D9662" t="s">
        <v>122</v>
      </c>
      <c r="E9662" s="2">
        <v>221.33</v>
      </c>
      <c r="F9662" s="2">
        <v>0</v>
      </c>
      <c r="G9662">
        <v>0</v>
      </c>
      <c r="H9662">
        <v>8.41</v>
      </c>
      <c r="I9662">
        <v>0</v>
      </c>
    </row>
    <row r="9663" spans="1:9">
      <c r="A9663" t="str">
        <f t="shared" si="151"/>
        <v>GC/Chlamydia By PCR87591</v>
      </c>
      <c r="B9663" t="s">
        <v>413</v>
      </c>
      <c r="C9663" t="s">
        <v>320</v>
      </c>
      <c r="D9663" t="s">
        <v>319</v>
      </c>
      <c r="E9663" s="2">
        <v>149.94</v>
      </c>
      <c r="F9663" s="2">
        <v>0</v>
      </c>
      <c r="G9663">
        <v>0</v>
      </c>
      <c r="H9663">
        <v>35.090000000000003</v>
      </c>
      <c r="I9663">
        <v>0</v>
      </c>
    </row>
    <row r="9664" spans="1:9">
      <c r="A9664" t="str">
        <f t="shared" si="151"/>
        <v>GGTP82977</v>
      </c>
      <c r="B9664" t="s">
        <v>413</v>
      </c>
      <c r="C9664" t="s">
        <v>322</v>
      </c>
      <c r="D9664" t="s">
        <v>321</v>
      </c>
      <c r="E9664" s="2">
        <v>114.39</v>
      </c>
      <c r="F9664" s="2">
        <v>0</v>
      </c>
      <c r="G9664">
        <v>0</v>
      </c>
      <c r="H9664">
        <v>7.2</v>
      </c>
      <c r="I9664">
        <v>0</v>
      </c>
    </row>
    <row r="9665" spans="1:9">
      <c r="A9665" t="str">
        <f t="shared" si="151"/>
        <v>Giardia87749</v>
      </c>
      <c r="B9665" t="s">
        <v>413</v>
      </c>
      <c r="C9665" t="s">
        <v>324</v>
      </c>
      <c r="D9665" t="s">
        <v>323</v>
      </c>
      <c r="E9665" s="2">
        <v>191.3</v>
      </c>
      <c r="F9665" s="2">
        <v>0</v>
      </c>
      <c r="G9665">
        <v>0</v>
      </c>
      <c r="H9665">
        <v>102.03</v>
      </c>
      <c r="I9665">
        <v>0</v>
      </c>
    </row>
    <row r="9666" spans="1:9">
      <c r="A9666" t="str">
        <f t="shared" si="151"/>
        <v>Glucose; Blood-Quant82947</v>
      </c>
      <c r="B9666" t="s">
        <v>413</v>
      </c>
      <c r="C9666" t="s">
        <v>132</v>
      </c>
      <c r="D9666" t="s">
        <v>130</v>
      </c>
      <c r="E9666" s="2">
        <v>72.06</v>
      </c>
      <c r="F9666" s="2">
        <v>0</v>
      </c>
      <c r="G9666">
        <v>0</v>
      </c>
      <c r="H9666">
        <v>3.93</v>
      </c>
      <c r="I9666">
        <v>0</v>
      </c>
    </row>
    <row r="9667" spans="1:9">
      <c r="A9667" t="str">
        <f t="shared" si="151"/>
        <v>Glycohemoglobin (A1C)83036</v>
      </c>
      <c r="B9667" t="s">
        <v>413</v>
      </c>
      <c r="C9667" t="s">
        <v>134</v>
      </c>
      <c r="D9667" t="s">
        <v>133</v>
      </c>
      <c r="E9667" s="2">
        <v>161.78</v>
      </c>
      <c r="F9667" s="2">
        <v>0</v>
      </c>
      <c r="G9667">
        <v>0</v>
      </c>
      <c r="H9667">
        <v>9.7100000000000009</v>
      </c>
      <c r="I9667">
        <v>0</v>
      </c>
    </row>
    <row r="9668" spans="1:9">
      <c r="A9668" t="str">
        <f t="shared" si="151"/>
        <v>Gram Stain (GS)87205</v>
      </c>
      <c r="B9668" t="s">
        <v>413</v>
      </c>
      <c r="C9668" t="s">
        <v>136</v>
      </c>
      <c r="D9668" t="s">
        <v>135</v>
      </c>
      <c r="E9668" s="2">
        <v>78</v>
      </c>
      <c r="F9668" s="2">
        <v>0</v>
      </c>
      <c r="G9668">
        <v>0</v>
      </c>
      <c r="H9668">
        <v>4.2699999999999996</v>
      </c>
      <c r="I9668">
        <v>0</v>
      </c>
    </row>
    <row r="9669" spans="1:9">
      <c r="A9669" t="str">
        <f t="shared" si="151"/>
        <v>Group A Strep (Rapid)87880</v>
      </c>
      <c r="B9669" t="s">
        <v>413</v>
      </c>
      <c r="C9669" t="s">
        <v>138</v>
      </c>
      <c r="D9669" t="s">
        <v>137</v>
      </c>
      <c r="E9669" s="2">
        <v>44.1</v>
      </c>
      <c r="F9669" s="2">
        <v>0</v>
      </c>
      <c r="G9669">
        <v>0</v>
      </c>
      <c r="H9669">
        <v>16.53</v>
      </c>
      <c r="I9669">
        <v>0</v>
      </c>
    </row>
    <row r="9670" spans="1:9">
      <c r="A9670" t="str">
        <f t="shared" si="151"/>
        <v>Group Therapy90853</v>
      </c>
      <c r="B9670" t="s">
        <v>413</v>
      </c>
      <c r="C9670" t="s">
        <v>286</v>
      </c>
      <c r="D9670" t="s">
        <v>271</v>
      </c>
      <c r="E9670" s="2">
        <v>145.53</v>
      </c>
      <c r="F9670" s="2">
        <v>72.06</v>
      </c>
      <c r="G9670">
        <v>75</v>
      </c>
      <c r="H9670">
        <v>25</v>
      </c>
      <c r="I9670">
        <v>0</v>
      </c>
    </row>
    <row r="9671" spans="1:9">
      <c r="A9671" t="str">
        <f t="shared" ref="A9671:A9734" si="152">C9671&amp;D9671</f>
        <v>HCG</v>
      </c>
      <c r="B9671" t="s">
        <v>413</v>
      </c>
      <c r="C9671" t="s">
        <v>804</v>
      </c>
      <c r="E9671" s="2">
        <v>105.01</v>
      </c>
      <c r="F9671" s="2">
        <v>0</v>
      </c>
      <c r="G9671">
        <v>0</v>
      </c>
      <c r="H9671">
        <v>60.91</v>
      </c>
      <c r="I9671">
        <v>0</v>
      </c>
    </row>
    <row r="9672" spans="1:9">
      <c r="A9672" t="str">
        <f t="shared" si="152"/>
        <v>HCG Qualitative - Urine81025</v>
      </c>
      <c r="B9672" t="s">
        <v>413</v>
      </c>
      <c r="C9672" t="s">
        <v>140</v>
      </c>
      <c r="D9672" t="s">
        <v>139</v>
      </c>
      <c r="E9672" s="2">
        <v>119.34</v>
      </c>
      <c r="F9672" s="2">
        <v>0</v>
      </c>
      <c r="G9672">
        <v>0</v>
      </c>
      <c r="H9672">
        <v>8.61</v>
      </c>
      <c r="I9672">
        <v>0</v>
      </c>
    </row>
    <row r="9673" spans="1:9">
      <c r="A9673" t="str">
        <f t="shared" si="152"/>
        <v>HDL83701</v>
      </c>
      <c r="B9673" t="s">
        <v>413</v>
      </c>
      <c r="C9673" t="s">
        <v>142</v>
      </c>
      <c r="D9673" t="s">
        <v>141</v>
      </c>
      <c r="E9673" s="2">
        <v>274.52</v>
      </c>
      <c r="F9673" s="2">
        <v>0</v>
      </c>
      <c r="G9673">
        <v>0</v>
      </c>
      <c r="H9673">
        <v>33.86</v>
      </c>
      <c r="I9673">
        <v>1260.69</v>
      </c>
    </row>
    <row r="9674" spans="1:9">
      <c r="A9674" t="str">
        <f t="shared" si="152"/>
        <v>Hematocrit85014</v>
      </c>
      <c r="B9674" t="s">
        <v>413</v>
      </c>
      <c r="C9674" t="s">
        <v>144</v>
      </c>
      <c r="D9674" t="s">
        <v>143</v>
      </c>
      <c r="E9674" s="2">
        <v>45.48</v>
      </c>
      <c r="F9674" s="2">
        <v>0</v>
      </c>
      <c r="G9674">
        <v>0</v>
      </c>
      <c r="H9674">
        <v>2.37</v>
      </c>
      <c r="I9674">
        <v>0</v>
      </c>
    </row>
    <row r="9675" spans="1:9">
      <c r="A9675" t="str">
        <f t="shared" si="152"/>
        <v>Hemoglobin85018</v>
      </c>
      <c r="B9675" t="s">
        <v>413</v>
      </c>
      <c r="C9675" t="s">
        <v>146</v>
      </c>
      <c r="D9675" t="s">
        <v>145</v>
      </c>
      <c r="E9675" s="2">
        <v>59.26</v>
      </c>
      <c r="F9675" s="2">
        <v>0</v>
      </c>
      <c r="G9675">
        <v>0</v>
      </c>
      <c r="H9675">
        <v>2.37</v>
      </c>
      <c r="I9675">
        <v>0</v>
      </c>
    </row>
    <row r="9676" spans="1:9">
      <c r="A9676" t="str">
        <f t="shared" si="152"/>
        <v>Hep B Surface AB86706</v>
      </c>
      <c r="B9676" t="s">
        <v>413</v>
      </c>
      <c r="C9676" t="s">
        <v>148</v>
      </c>
      <c r="D9676" t="s">
        <v>147</v>
      </c>
      <c r="E9676" s="2">
        <v>119.34</v>
      </c>
      <c r="F9676" s="2">
        <v>0</v>
      </c>
      <c r="G9676">
        <v>0</v>
      </c>
      <c r="H9676">
        <v>10.74</v>
      </c>
      <c r="I9676">
        <v>0</v>
      </c>
    </row>
    <row r="9677" spans="1:9">
      <c r="A9677" t="str">
        <f t="shared" si="152"/>
        <v>Hep C - EIA86803</v>
      </c>
      <c r="B9677" t="s">
        <v>413</v>
      </c>
      <c r="C9677" t="s">
        <v>150</v>
      </c>
      <c r="D9677" t="s">
        <v>149</v>
      </c>
      <c r="E9677" s="2">
        <v>79.11</v>
      </c>
      <c r="F9677" s="2">
        <v>0</v>
      </c>
      <c r="G9677">
        <v>0</v>
      </c>
      <c r="H9677">
        <v>14.27</v>
      </c>
      <c r="I9677">
        <v>0</v>
      </c>
    </row>
    <row r="9678" spans="1:9">
      <c r="A9678" t="str">
        <f t="shared" si="152"/>
        <v>Hepatic Function Panel80076</v>
      </c>
      <c r="B9678" t="s">
        <v>413</v>
      </c>
      <c r="C9678" t="s">
        <v>152</v>
      </c>
      <c r="D9678" t="s">
        <v>151</v>
      </c>
      <c r="E9678" s="2">
        <v>253.52</v>
      </c>
      <c r="F9678" s="2">
        <v>0</v>
      </c>
      <c r="G9678">
        <v>0</v>
      </c>
      <c r="H9678">
        <v>8.17</v>
      </c>
      <c r="I9678">
        <v>0</v>
      </c>
    </row>
    <row r="9679" spans="1:9">
      <c r="A9679" t="str">
        <f t="shared" si="152"/>
        <v>Hepatitis A -IGM AB86709</v>
      </c>
      <c r="B9679" t="s">
        <v>413</v>
      </c>
      <c r="C9679" t="s">
        <v>326</v>
      </c>
      <c r="D9679" t="s">
        <v>325</v>
      </c>
      <c r="E9679" s="2">
        <v>46.31</v>
      </c>
      <c r="F9679" s="2">
        <v>0</v>
      </c>
      <c r="G9679">
        <v>0</v>
      </c>
      <c r="H9679">
        <v>11.26</v>
      </c>
      <c r="I9679">
        <v>750</v>
      </c>
    </row>
    <row r="9680" spans="1:9">
      <c r="A9680" t="str">
        <f t="shared" si="152"/>
        <v>Hepatitis B Core AB86704</v>
      </c>
      <c r="B9680" t="s">
        <v>413</v>
      </c>
      <c r="C9680" t="s">
        <v>328</v>
      </c>
      <c r="D9680" t="s">
        <v>327</v>
      </c>
      <c r="E9680" s="2">
        <v>63.67</v>
      </c>
      <c r="F9680" s="2">
        <v>0</v>
      </c>
      <c r="G9680">
        <v>0</v>
      </c>
      <c r="H9680">
        <v>12.05</v>
      </c>
      <c r="I9680">
        <v>0</v>
      </c>
    </row>
    <row r="9681" spans="1:9">
      <c r="A9681" t="str">
        <f t="shared" si="152"/>
        <v>Hepatitis B Surface AG87340</v>
      </c>
      <c r="B9681" t="s">
        <v>413</v>
      </c>
      <c r="C9681" t="s">
        <v>330</v>
      </c>
      <c r="D9681" t="s">
        <v>329</v>
      </c>
      <c r="E9681" s="2">
        <v>52.09</v>
      </c>
      <c r="F9681" s="2">
        <v>0</v>
      </c>
      <c r="G9681">
        <v>0</v>
      </c>
      <c r="H9681">
        <v>10.33</v>
      </c>
      <c r="I9681">
        <v>0</v>
      </c>
    </row>
    <row r="9682" spans="1:9">
      <c r="A9682" t="str">
        <f t="shared" si="152"/>
        <v>Herpes Simp Culture87253</v>
      </c>
      <c r="B9682" t="s">
        <v>413</v>
      </c>
      <c r="C9682" t="s">
        <v>154</v>
      </c>
      <c r="D9682" t="s">
        <v>153</v>
      </c>
      <c r="E9682" s="2">
        <v>356.55</v>
      </c>
      <c r="F9682" s="2">
        <v>0</v>
      </c>
      <c r="G9682">
        <v>0</v>
      </c>
      <c r="H9682">
        <v>20.2</v>
      </c>
      <c r="I9682">
        <v>0</v>
      </c>
    </row>
    <row r="9683" spans="1:9">
      <c r="A9683" t="str">
        <f t="shared" si="152"/>
        <v>HIV Serology Screen86701</v>
      </c>
      <c r="B9683" t="s">
        <v>413</v>
      </c>
      <c r="C9683" t="s">
        <v>162</v>
      </c>
      <c r="D9683" t="s">
        <v>161</v>
      </c>
      <c r="E9683" s="2">
        <v>111.13</v>
      </c>
      <c r="F9683" s="2">
        <v>0</v>
      </c>
      <c r="G9683">
        <v>0</v>
      </c>
      <c r="H9683">
        <v>8.89</v>
      </c>
      <c r="I9683">
        <v>0</v>
      </c>
    </row>
    <row r="9684" spans="1:9">
      <c r="A9684" t="str">
        <f t="shared" si="152"/>
        <v>IGG (Immunoglobulin)82784</v>
      </c>
      <c r="B9684" t="s">
        <v>413</v>
      </c>
      <c r="C9684" t="s">
        <v>169</v>
      </c>
      <c r="D9684" t="s">
        <v>168</v>
      </c>
      <c r="E9684" s="2">
        <v>195.07</v>
      </c>
      <c r="F9684" s="2">
        <v>0</v>
      </c>
      <c r="G9684">
        <v>0</v>
      </c>
      <c r="H9684">
        <v>9.3000000000000007</v>
      </c>
      <c r="I9684">
        <v>0</v>
      </c>
    </row>
    <row r="9685" spans="1:9">
      <c r="A9685" t="str">
        <f t="shared" si="152"/>
        <v>IGM (Immunoglobulin)82784</v>
      </c>
      <c r="B9685" t="s">
        <v>413</v>
      </c>
      <c r="C9685" t="s">
        <v>170</v>
      </c>
      <c r="D9685" t="s">
        <v>168</v>
      </c>
      <c r="E9685" s="2">
        <v>195.07</v>
      </c>
      <c r="F9685" s="3">
        <v>0</v>
      </c>
      <c r="G9685">
        <v>0</v>
      </c>
      <c r="H9685">
        <v>9.3000000000000007</v>
      </c>
      <c r="I9685">
        <v>563.84</v>
      </c>
    </row>
    <row r="9686" spans="1:9">
      <c r="A9686" t="str">
        <f t="shared" si="152"/>
        <v>Indiv OP/60 min billable90837</v>
      </c>
      <c r="B9686" t="s">
        <v>413</v>
      </c>
      <c r="C9686" t="s">
        <v>291</v>
      </c>
      <c r="D9686" t="s">
        <v>290</v>
      </c>
      <c r="E9686" s="2">
        <v>237.59</v>
      </c>
      <c r="F9686" s="2">
        <v>120.52</v>
      </c>
      <c r="G9686">
        <v>200</v>
      </c>
      <c r="H9686">
        <v>71.3</v>
      </c>
      <c r="I9686">
        <v>0</v>
      </c>
    </row>
    <row r="9687" spans="1:9">
      <c r="A9687" t="str">
        <f t="shared" si="152"/>
        <v>Influenza A &amp; B by PCR87502</v>
      </c>
      <c r="B9687" t="s">
        <v>413</v>
      </c>
      <c r="C9687" t="s">
        <v>172</v>
      </c>
      <c r="D9687" t="s">
        <v>171</v>
      </c>
      <c r="E9687" s="2">
        <v>297.95</v>
      </c>
      <c r="F9687" s="2">
        <v>0</v>
      </c>
      <c r="G9687">
        <v>0</v>
      </c>
      <c r="H9687">
        <v>95.8</v>
      </c>
      <c r="I9687">
        <v>0</v>
      </c>
    </row>
    <row r="9688" spans="1:9">
      <c r="A9688" t="str">
        <f t="shared" si="152"/>
        <v>Initial Psych Consult90792</v>
      </c>
      <c r="B9688" t="s">
        <v>413</v>
      </c>
      <c r="C9688" t="s">
        <v>293</v>
      </c>
      <c r="D9688" t="s">
        <v>292</v>
      </c>
      <c r="E9688" s="2">
        <v>457.36</v>
      </c>
      <c r="F9688" s="2">
        <v>134.21</v>
      </c>
      <c r="G9688">
        <v>0</v>
      </c>
      <c r="H9688">
        <v>94.29</v>
      </c>
      <c r="I9688">
        <v>0</v>
      </c>
    </row>
    <row r="9689" spans="1:9">
      <c r="A9689" t="str">
        <f t="shared" si="152"/>
        <v>Inpatient Detoxification</v>
      </c>
      <c r="B9689" t="s">
        <v>413</v>
      </c>
      <c r="C9689" t="s">
        <v>294</v>
      </c>
      <c r="E9689" s="2">
        <v>1945.88</v>
      </c>
      <c r="F9689" s="2">
        <v>921.32</v>
      </c>
      <c r="G9689">
        <v>720</v>
      </c>
      <c r="H9689">
        <v>400</v>
      </c>
      <c r="I9689">
        <v>0</v>
      </c>
    </row>
    <row r="9690" spans="1:9">
      <c r="A9690" t="str">
        <f t="shared" si="152"/>
        <v>Inpatient Rehab</v>
      </c>
      <c r="B9690" t="s">
        <v>413</v>
      </c>
      <c r="C9690" t="s">
        <v>296</v>
      </c>
      <c r="E9690" s="2">
        <v>1871.03</v>
      </c>
      <c r="F9690" s="2">
        <v>921.32</v>
      </c>
      <c r="G9690">
        <v>620</v>
      </c>
      <c r="H9690">
        <v>317.02999999999997</v>
      </c>
      <c r="I9690">
        <v>0</v>
      </c>
    </row>
    <row r="9691" spans="1:9">
      <c r="A9691" t="str">
        <f t="shared" si="152"/>
        <v>Intensive OutpatientH0015</v>
      </c>
      <c r="B9691" t="s">
        <v>413</v>
      </c>
      <c r="C9691" t="s">
        <v>299</v>
      </c>
      <c r="D9691" t="s">
        <v>298</v>
      </c>
      <c r="E9691" s="2">
        <v>436.58</v>
      </c>
      <c r="F9691" s="2">
        <v>216.18</v>
      </c>
      <c r="G9691">
        <v>175</v>
      </c>
      <c r="H9691">
        <v>76.42</v>
      </c>
      <c r="I9691">
        <v>0</v>
      </c>
    </row>
    <row r="9692" spans="1:9">
      <c r="A9692" t="str">
        <f t="shared" si="152"/>
        <v>Iron83540</v>
      </c>
      <c r="B9692" t="s">
        <v>413</v>
      </c>
      <c r="C9692" t="s">
        <v>174</v>
      </c>
      <c r="D9692" t="s">
        <v>173</v>
      </c>
      <c r="E9692" s="2">
        <v>119.34</v>
      </c>
      <c r="F9692" s="2">
        <v>0</v>
      </c>
      <c r="G9692">
        <v>0</v>
      </c>
      <c r="H9692">
        <v>6.47</v>
      </c>
      <c r="I9692">
        <v>0</v>
      </c>
    </row>
    <row r="9693" spans="1:9">
      <c r="A9693" t="str">
        <f t="shared" si="152"/>
        <v>Iron Binding83550</v>
      </c>
      <c r="B9693" t="s">
        <v>413</v>
      </c>
      <c r="C9693" t="s">
        <v>176</v>
      </c>
      <c r="D9693" t="s">
        <v>175</v>
      </c>
      <c r="E9693" s="2">
        <v>168.14</v>
      </c>
      <c r="F9693" s="2">
        <v>0</v>
      </c>
      <c r="G9693">
        <v>0</v>
      </c>
      <c r="H9693">
        <v>8.74</v>
      </c>
      <c r="I9693">
        <v>0</v>
      </c>
    </row>
    <row r="9694" spans="1:9">
      <c r="A9694" t="str">
        <f t="shared" si="152"/>
        <v>LDH83615</v>
      </c>
      <c r="B9694" t="s">
        <v>413</v>
      </c>
      <c r="C9694" t="s">
        <v>332</v>
      </c>
      <c r="D9694" t="s">
        <v>331</v>
      </c>
      <c r="E9694" s="2">
        <v>131.47</v>
      </c>
      <c r="F9694" s="2">
        <v>0</v>
      </c>
      <c r="G9694">
        <v>0</v>
      </c>
      <c r="H9694">
        <v>6.04</v>
      </c>
      <c r="I9694">
        <v>0</v>
      </c>
    </row>
    <row r="9695" spans="1:9">
      <c r="A9695" t="str">
        <f t="shared" si="152"/>
        <v>Lipase83690</v>
      </c>
      <c r="B9695" t="s">
        <v>413</v>
      </c>
      <c r="C9695" t="s">
        <v>178</v>
      </c>
      <c r="D9695" t="s">
        <v>177</v>
      </c>
      <c r="E9695" s="2">
        <v>183.19</v>
      </c>
      <c r="F9695" s="2">
        <v>0</v>
      </c>
      <c r="G9695">
        <v>0</v>
      </c>
      <c r="H9695">
        <v>6.89</v>
      </c>
      <c r="I9695">
        <v>0</v>
      </c>
    </row>
    <row r="9696" spans="1:9">
      <c r="A9696" t="str">
        <f t="shared" si="152"/>
        <v>Lipid80061</v>
      </c>
      <c r="B9696" t="s">
        <v>413</v>
      </c>
      <c r="C9696" t="s">
        <v>180</v>
      </c>
      <c r="D9696" t="s">
        <v>179</v>
      </c>
      <c r="E9696" s="2">
        <v>215.54</v>
      </c>
      <c r="F9696" s="2">
        <v>0</v>
      </c>
      <c r="G9696">
        <v>0</v>
      </c>
      <c r="H9696">
        <v>13.39</v>
      </c>
      <c r="I9696">
        <v>0</v>
      </c>
    </row>
    <row r="9697" spans="1:9">
      <c r="A9697" t="str">
        <f t="shared" si="152"/>
        <v>Lipoprotein Electrophor83701</v>
      </c>
      <c r="B9697" t="s">
        <v>413</v>
      </c>
      <c r="C9697" t="s">
        <v>181</v>
      </c>
      <c r="D9697" t="s">
        <v>141</v>
      </c>
      <c r="E9697" s="2">
        <v>274.52</v>
      </c>
      <c r="F9697" s="2">
        <v>0</v>
      </c>
      <c r="G9697">
        <v>0</v>
      </c>
      <c r="H9697">
        <v>33.86</v>
      </c>
      <c r="I9697">
        <v>0</v>
      </c>
    </row>
    <row r="9698" spans="1:9">
      <c r="A9698" t="str">
        <f t="shared" si="152"/>
        <v>Lithium80178</v>
      </c>
      <c r="B9698" t="s">
        <v>413</v>
      </c>
      <c r="C9698" t="s">
        <v>183</v>
      </c>
      <c r="D9698" t="s">
        <v>182</v>
      </c>
      <c r="E9698" s="2">
        <v>146.15</v>
      </c>
      <c r="F9698" s="2">
        <v>0</v>
      </c>
      <c r="G9698">
        <v>0</v>
      </c>
      <c r="H9698">
        <v>6.61</v>
      </c>
      <c r="I9698">
        <v>0</v>
      </c>
    </row>
    <row r="9699" spans="1:9">
      <c r="A9699" t="str">
        <f t="shared" si="152"/>
        <v>Magnesium83735</v>
      </c>
      <c r="B9699" t="s">
        <v>413</v>
      </c>
      <c r="C9699" t="s">
        <v>334</v>
      </c>
      <c r="D9699" t="s">
        <v>333</v>
      </c>
      <c r="E9699" s="2">
        <v>120.11</v>
      </c>
      <c r="F9699" s="2">
        <v>0</v>
      </c>
      <c r="G9699">
        <v>0</v>
      </c>
      <c r="H9699">
        <v>6.7</v>
      </c>
      <c r="I9699">
        <v>0</v>
      </c>
    </row>
    <row r="9700" spans="1:9">
      <c r="A9700" t="str">
        <f t="shared" si="152"/>
        <v>Neisseria Gonorrhoeae, AMP PROB87591</v>
      </c>
      <c r="B9700" t="s">
        <v>413</v>
      </c>
      <c r="C9700" t="s">
        <v>335</v>
      </c>
      <c r="D9700" t="s">
        <v>319</v>
      </c>
      <c r="E9700" s="2">
        <v>135.88</v>
      </c>
      <c r="F9700" s="2">
        <v>0</v>
      </c>
      <c r="G9700">
        <v>0</v>
      </c>
      <c r="H9700">
        <v>35.090000000000003</v>
      </c>
      <c r="I9700">
        <v>0</v>
      </c>
    </row>
    <row r="9701" spans="1:9">
      <c r="A9701" t="str">
        <f t="shared" si="152"/>
        <v>Occult Blood (Diagnostic)82272</v>
      </c>
      <c r="B9701" t="s">
        <v>413</v>
      </c>
      <c r="C9701" t="s">
        <v>185</v>
      </c>
      <c r="D9701" t="s">
        <v>184</v>
      </c>
      <c r="E9701" s="2">
        <v>68.63</v>
      </c>
      <c r="F9701" s="2">
        <v>0</v>
      </c>
      <c r="G9701">
        <v>0</v>
      </c>
      <c r="H9701">
        <v>4.2300000000000004</v>
      </c>
      <c r="I9701">
        <v>0</v>
      </c>
    </row>
    <row r="9702" spans="1:9">
      <c r="A9702" t="str">
        <f t="shared" si="152"/>
        <v>Occult Blood (Screen)82270</v>
      </c>
      <c r="B9702" t="s">
        <v>413</v>
      </c>
      <c r="C9702" t="s">
        <v>187</v>
      </c>
      <c r="D9702" t="s">
        <v>186</v>
      </c>
      <c r="E9702" s="2">
        <v>21.22</v>
      </c>
      <c r="F9702" s="2">
        <v>0</v>
      </c>
      <c r="G9702">
        <v>0</v>
      </c>
      <c r="H9702">
        <v>4.38</v>
      </c>
      <c r="I9702">
        <v>0</v>
      </c>
    </row>
    <row r="9703" spans="1:9">
      <c r="A9703" t="str">
        <f t="shared" si="152"/>
        <v>Ova &amp; Parasite - Comprehensive Study - Send Out87177</v>
      </c>
      <c r="B9703" t="s">
        <v>413</v>
      </c>
      <c r="C9703" t="s">
        <v>191</v>
      </c>
      <c r="D9703" t="s">
        <v>190</v>
      </c>
      <c r="E9703" s="2">
        <v>22.05</v>
      </c>
      <c r="F9703" s="2">
        <v>0</v>
      </c>
      <c r="G9703">
        <v>0</v>
      </c>
      <c r="H9703">
        <v>8.9</v>
      </c>
      <c r="I9703">
        <v>0</v>
      </c>
    </row>
    <row r="9704" spans="1:9">
      <c r="A9704" t="str">
        <f t="shared" si="152"/>
        <v>Pharmacy Charge</v>
      </c>
      <c r="B9704" t="s">
        <v>413</v>
      </c>
      <c r="C9704" t="s">
        <v>302</v>
      </c>
      <c r="E9704" s="2">
        <v>32.32</v>
      </c>
      <c r="F9704" s="2">
        <v>0</v>
      </c>
      <c r="G9704">
        <v>0</v>
      </c>
      <c r="H9704">
        <v>0</v>
      </c>
      <c r="I9704">
        <v>0</v>
      </c>
    </row>
    <row r="9705" spans="1:9">
      <c r="A9705" t="str">
        <f t="shared" si="152"/>
        <v>Phenobarbital80184</v>
      </c>
      <c r="B9705" t="s">
        <v>413</v>
      </c>
      <c r="C9705" t="s">
        <v>195</v>
      </c>
      <c r="D9705" t="s">
        <v>194</v>
      </c>
      <c r="E9705" s="2">
        <v>189.27</v>
      </c>
      <c r="F9705" s="2">
        <v>0</v>
      </c>
      <c r="G9705">
        <v>0</v>
      </c>
      <c r="H9705">
        <v>15.3</v>
      </c>
      <c r="I9705">
        <v>0</v>
      </c>
    </row>
    <row r="9706" spans="1:9">
      <c r="A9706" t="str">
        <f t="shared" si="152"/>
        <v>Phenytoin (Dilantin)80185</v>
      </c>
      <c r="B9706" t="s">
        <v>413</v>
      </c>
      <c r="C9706" t="s">
        <v>197</v>
      </c>
      <c r="D9706" t="s">
        <v>196</v>
      </c>
      <c r="E9706" s="2">
        <v>206.44</v>
      </c>
      <c r="F9706" s="2">
        <v>0</v>
      </c>
      <c r="G9706">
        <v>0</v>
      </c>
      <c r="H9706">
        <v>13.25</v>
      </c>
      <c r="I9706">
        <v>0</v>
      </c>
    </row>
    <row r="9707" spans="1:9">
      <c r="A9707" t="str">
        <f t="shared" si="152"/>
        <v>Phosphorus Serum84100</v>
      </c>
      <c r="B9707" t="s">
        <v>413</v>
      </c>
      <c r="C9707" t="s">
        <v>337</v>
      </c>
      <c r="D9707" t="s">
        <v>336</v>
      </c>
      <c r="E9707" s="2">
        <v>119.34</v>
      </c>
      <c r="F9707" s="2">
        <v>0</v>
      </c>
      <c r="G9707">
        <v>0</v>
      </c>
      <c r="H9707">
        <v>4.74</v>
      </c>
      <c r="I9707">
        <v>0</v>
      </c>
    </row>
    <row r="9708" spans="1:9">
      <c r="A9708" t="str">
        <f t="shared" si="152"/>
        <v>Potassium84132</v>
      </c>
      <c r="B9708" t="s">
        <v>413</v>
      </c>
      <c r="C9708" t="s">
        <v>199</v>
      </c>
      <c r="D9708" t="s">
        <v>198</v>
      </c>
      <c r="E9708" s="2">
        <v>87.1</v>
      </c>
      <c r="F9708" s="2">
        <v>0</v>
      </c>
      <c r="G9708">
        <v>0</v>
      </c>
      <c r="H9708">
        <v>4.76</v>
      </c>
      <c r="I9708">
        <v>0</v>
      </c>
    </row>
    <row r="9709" spans="1:9">
      <c r="A9709" t="str">
        <f t="shared" si="152"/>
        <v>Prealbumin84134</v>
      </c>
      <c r="B9709" t="s">
        <v>413</v>
      </c>
      <c r="C9709" t="s">
        <v>203</v>
      </c>
      <c r="D9709" t="s">
        <v>202</v>
      </c>
      <c r="E9709" s="2">
        <v>183.29</v>
      </c>
      <c r="F9709" s="2">
        <v>0</v>
      </c>
      <c r="G9709">
        <v>0</v>
      </c>
      <c r="H9709">
        <v>14.59</v>
      </c>
      <c r="I9709">
        <v>0</v>
      </c>
    </row>
    <row r="9710" spans="1:9">
      <c r="A9710" t="str">
        <f t="shared" si="152"/>
        <v>Progesterone84144</v>
      </c>
      <c r="B9710" t="s">
        <v>413</v>
      </c>
      <c r="C9710" t="s">
        <v>205</v>
      </c>
      <c r="D9710" t="s">
        <v>204</v>
      </c>
      <c r="E9710" s="2">
        <v>267.91000000000003</v>
      </c>
      <c r="F9710" s="2">
        <v>0</v>
      </c>
      <c r="G9710">
        <v>0</v>
      </c>
      <c r="H9710">
        <v>20.86</v>
      </c>
      <c r="I9710">
        <v>0</v>
      </c>
    </row>
    <row r="9711" spans="1:9">
      <c r="A9711" t="str">
        <f t="shared" si="152"/>
        <v>Prolactin84146</v>
      </c>
      <c r="B9711" t="s">
        <v>413</v>
      </c>
      <c r="C9711" t="s">
        <v>207</v>
      </c>
      <c r="D9711" t="s">
        <v>206</v>
      </c>
      <c r="E9711" s="2">
        <v>398.56</v>
      </c>
      <c r="F9711" s="2">
        <v>0</v>
      </c>
      <c r="G9711">
        <v>0</v>
      </c>
      <c r="H9711">
        <v>19.38</v>
      </c>
      <c r="I9711">
        <v>0</v>
      </c>
    </row>
    <row r="9712" spans="1:9">
      <c r="A9712" t="str">
        <f t="shared" si="152"/>
        <v>Prothrombin Time85610</v>
      </c>
      <c r="B9712" t="s">
        <v>413</v>
      </c>
      <c r="C9712" t="s">
        <v>209</v>
      </c>
      <c r="D9712" t="s">
        <v>208</v>
      </c>
      <c r="E9712" s="2">
        <v>54.12</v>
      </c>
      <c r="F9712" s="2">
        <v>0</v>
      </c>
      <c r="G9712">
        <v>0</v>
      </c>
      <c r="H9712">
        <v>4.29</v>
      </c>
      <c r="I9712">
        <v>0</v>
      </c>
    </row>
    <row r="9713" spans="1:9">
      <c r="A9713" t="str">
        <f t="shared" si="152"/>
        <v>PSA, Total84153</v>
      </c>
      <c r="B9713" t="s">
        <v>413</v>
      </c>
      <c r="C9713" t="s">
        <v>211</v>
      </c>
      <c r="D9713" t="s">
        <v>210</v>
      </c>
      <c r="E9713" s="2">
        <v>251.37</v>
      </c>
      <c r="F9713" s="2">
        <v>0</v>
      </c>
      <c r="G9713">
        <v>0</v>
      </c>
      <c r="H9713">
        <v>18.39</v>
      </c>
      <c r="I9713">
        <v>0</v>
      </c>
    </row>
    <row r="9714" spans="1:9">
      <c r="A9714" t="str">
        <f t="shared" si="152"/>
        <v>PSA, Total, ScreenG0103</v>
      </c>
      <c r="B9714" t="s">
        <v>413</v>
      </c>
      <c r="C9714" t="s">
        <v>213</v>
      </c>
      <c r="D9714" t="s">
        <v>212</v>
      </c>
      <c r="E9714" s="2">
        <v>251.37</v>
      </c>
      <c r="F9714" s="2">
        <v>0</v>
      </c>
      <c r="G9714">
        <v>0</v>
      </c>
      <c r="H9714">
        <v>134.06</v>
      </c>
      <c r="I9714">
        <v>0</v>
      </c>
    </row>
    <row r="9715" spans="1:9">
      <c r="A9715" t="str">
        <f t="shared" si="152"/>
        <v>PTH Intact83970</v>
      </c>
      <c r="B9715" t="s">
        <v>413</v>
      </c>
      <c r="C9715" t="s">
        <v>215</v>
      </c>
      <c r="D9715" t="s">
        <v>214</v>
      </c>
      <c r="E9715" s="2">
        <v>595.89</v>
      </c>
      <c r="F9715" s="2">
        <v>0</v>
      </c>
      <c r="G9715">
        <v>0</v>
      </c>
      <c r="H9715">
        <v>41.28</v>
      </c>
      <c r="I9715">
        <v>511.39</v>
      </c>
    </row>
    <row r="9716" spans="1:9">
      <c r="A9716" t="str">
        <f t="shared" si="152"/>
        <v>Renal Function80069</v>
      </c>
      <c r="B9716" t="s">
        <v>413</v>
      </c>
      <c r="C9716" t="s">
        <v>220</v>
      </c>
      <c r="D9716" t="s">
        <v>219</v>
      </c>
      <c r="E9716" s="2">
        <v>266.26</v>
      </c>
      <c r="F9716" s="2">
        <v>0</v>
      </c>
      <c r="G9716">
        <v>0</v>
      </c>
      <c r="H9716">
        <v>8.68</v>
      </c>
      <c r="I9716">
        <v>0</v>
      </c>
    </row>
    <row r="9717" spans="1:9">
      <c r="A9717" t="str">
        <f t="shared" si="152"/>
        <v>Respiratory viral panel PCR87632</v>
      </c>
      <c r="B9717" t="s">
        <v>413</v>
      </c>
      <c r="C9717" t="s">
        <v>222</v>
      </c>
      <c r="D9717" t="s">
        <v>221</v>
      </c>
      <c r="E9717" s="2">
        <v>210.3</v>
      </c>
      <c r="F9717" s="2">
        <v>0</v>
      </c>
      <c r="G9717">
        <v>0</v>
      </c>
      <c r="H9717">
        <v>112.16</v>
      </c>
      <c r="I9717">
        <v>0</v>
      </c>
    </row>
    <row r="9718" spans="1:9">
      <c r="A9718" t="str">
        <f t="shared" si="152"/>
        <v>RPR86592</v>
      </c>
      <c r="B9718" t="s">
        <v>413</v>
      </c>
      <c r="C9718" t="s">
        <v>224</v>
      </c>
      <c r="D9718" t="s">
        <v>223</v>
      </c>
      <c r="E9718" s="2">
        <v>42.26</v>
      </c>
      <c r="F9718" s="2">
        <v>0</v>
      </c>
      <c r="G9718">
        <v>0</v>
      </c>
      <c r="H9718">
        <v>4.2699999999999996</v>
      </c>
      <c r="I9718">
        <v>0</v>
      </c>
    </row>
    <row r="9719" spans="1:9">
      <c r="A9719" t="str">
        <f t="shared" si="152"/>
        <v>RPR86592</v>
      </c>
      <c r="B9719" t="s">
        <v>413</v>
      </c>
      <c r="C9719" t="s">
        <v>224</v>
      </c>
      <c r="D9719" t="s">
        <v>223</v>
      </c>
      <c r="E9719" s="2">
        <v>40.25</v>
      </c>
      <c r="F9719" s="2">
        <v>0</v>
      </c>
      <c r="G9719">
        <v>0</v>
      </c>
      <c r="H9719">
        <v>4.2699999999999996</v>
      </c>
      <c r="I9719">
        <v>0</v>
      </c>
    </row>
    <row r="9720" spans="1:9">
      <c r="A9720" t="str">
        <f t="shared" si="152"/>
        <v>Sed Rate/Westergreen85652</v>
      </c>
      <c r="B9720" t="s">
        <v>413</v>
      </c>
      <c r="C9720" t="s">
        <v>228</v>
      </c>
      <c r="D9720" t="s">
        <v>227</v>
      </c>
      <c r="E9720" s="2">
        <v>66.150000000000006</v>
      </c>
      <c r="F9720" s="2">
        <v>0</v>
      </c>
      <c r="G9720">
        <v>0</v>
      </c>
      <c r="H9720">
        <v>2.7</v>
      </c>
      <c r="I9720">
        <v>0</v>
      </c>
    </row>
    <row r="9721" spans="1:9">
      <c r="A9721" t="str">
        <f t="shared" si="152"/>
        <v>Sensitivity, MIC87186</v>
      </c>
      <c r="B9721" t="s">
        <v>413</v>
      </c>
      <c r="C9721" t="s">
        <v>230</v>
      </c>
      <c r="D9721" t="s">
        <v>229</v>
      </c>
      <c r="E9721" s="2">
        <v>146.15</v>
      </c>
      <c r="F9721" s="2">
        <v>0</v>
      </c>
      <c r="G9721">
        <v>0</v>
      </c>
      <c r="H9721">
        <v>8.65</v>
      </c>
      <c r="I9721">
        <v>0</v>
      </c>
    </row>
    <row r="9722" spans="1:9">
      <c r="A9722" t="str">
        <f t="shared" si="152"/>
        <v>Sodium84295</v>
      </c>
      <c r="B9722" t="s">
        <v>413</v>
      </c>
      <c r="C9722" t="s">
        <v>232</v>
      </c>
      <c r="D9722" t="s">
        <v>231</v>
      </c>
      <c r="E9722" s="2">
        <v>75.53</v>
      </c>
      <c r="F9722" s="2">
        <v>0</v>
      </c>
      <c r="G9722">
        <v>0</v>
      </c>
      <c r="H9722">
        <v>4.8099999999999996</v>
      </c>
      <c r="I9722">
        <v>0</v>
      </c>
    </row>
    <row r="9723" spans="1:9">
      <c r="A9723" t="str">
        <f t="shared" si="152"/>
        <v>Sputum Culture/GS87070</v>
      </c>
      <c r="B9723" t="s">
        <v>413</v>
      </c>
      <c r="C9723" t="s">
        <v>237</v>
      </c>
      <c r="D9723" t="s">
        <v>90</v>
      </c>
      <c r="E9723" s="2">
        <v>217.47</v>
      </c>
      <c r="F9723" s="2">
        <v>0</v>
      </c>
      <c r="G9723">
        <v>0</v>
      </c>
      <c r="H9723">
        <v>8.6199999999999992</v>
      </c>
      <c r="I9723">
        <v>0</v>
      </c>
    </row>
    <row r="9724" spans="1:9">
      <c r="A9724" t="str">
        <f t="shared" si="152"/>
        <v>Strep A Culture (Throat)87081</v>
      </c>
      <c r="B9724" t="s">
        <v>413</v>
      </c>
      <c r="C9724" t="s">
        <v>238</v>
      </c>
      <c r="D9724" t="s">
        <v>126</v>
      </c>
      <c r="E9724" s="2">
        <v>121.55</v>
      </c>
      <c r="F9724" s="2">
        <v>0</v>
      </c>
      <c r="G9724">
        <v>0</v>
      </c>
      <c r="H9724">
        <v>6.63</v>
      </c>
      <c r="I9724">
        <v>0</v>
      </c>
    </row>
    <row r="9725" spans="1:9">
      <c r="A9725" t="str">
        <f t="shared" si="152"/>
        <v>Strep B Culture (Genital)87081</v>
      </c>
      <c r="B9725" t="s">
        <v>413</v>
      </c>
      <c r="C9725" t="s">
        <v>239</v>
      </c>
      <c r="D9725" t="s">
        <v>126</v>
      </c>
      <c r="E9725" s="2">
        <v>121.55</v>
      </c>
      <c r="F9725" s="2">
        <v>0</v>
      </c>
      <c r="G9725">
        <v>0</v>
      </c>
      <c r="H9725">
        <v>6.63</v>
      </c>
      <c r="I9725">
        <v>0</v>
      </c>
    </row>
    <row r="9726" spans="1:9">
      <c r="A9726" t="str">
        <f t="shared" si="152"/>
        <v>T3 Uptake84479</v>
      </c>
      <c r="B9726" t="s">
        <v>413</v>
      </c>
      <c r="C9726" t="s">
        <v>339</v>
      </c>
      <c r="D9726" t="s">
        <v>338</v>
      </c>
      <c r="E9726" s="2">
        <v>139.74</v>
      </c>
      <c r="F9726" s="2">
        <v>0</v>
      </c>
      <c r="G9726">
        <v>0</v>
      </c>
      <c r="H9726">
        <v>6.47</v>
      </c>
      <c r="I9726">
        <v>87.01</v>
      </c>
    </row>
    <row r="9727" spans="1:9">
      <c r="A9727" t="str">
        <f t="shared" si="152"/>
        <v>T3; Total84480</v>
      </c>
      <c r="B9727" t="s">
        <v>413</v>
      </c>
      <c r="C9727" t="s">
        <v>241</v>
      </c>
      <c r="D9727" t="s">
        <v>240</v>
      </c>
      <c r="E9727" s="2">
        <v>287.95999999999998</v>
      </c>
      <c r="F9727" s="2">
        <v>0</v>
      </c>
      <c r="G9727">
        <v>0</v>
      </c>
      <c r="H9727">
        <v>14.18</v>
      </c>
      <c r="I9727">
        <v>0</v>
      </c>
    </row>
    <row r="9728" spans="1:9">
      <c r="A9728" t="str">
        <f t="shared" si="152"/>
        <v>T4 (Thyroxine)84436</v>
      </c>
      <c r="B9728" t="s">
        <v>413</v>
      </c>
      <c r="C9728" t="s">
        <v>341</v>
      </c>
      <c r="D9728" t="s">
        <v>340</v>
      </c>
      <c r="E9728" s="2">
        <v>171.72</v>
      </c>
      <c r="F9728" s="2">
        <v>0</v>
      </c>
      <c r="G9728">
        <v>0</v>
      </c>
      <c r="H9728">
        <v>6.87</v>
      </c>
      <c r="I9728">
        <v>0</v>
      </c>
    </row>
    <row r="9729" spans="1:9">
      <c r="A9729" t="str">
        <f t="shared" si="152"/>
        <v>TB Culture (AFB)87116</v>
      </c>
      <c r="B9729" t="s">
        <v>413</v>
      </c>
      <c r="C9729" t="s">
        <v>243</v>
      </c>
      <c r="D9729" t="s">
        <v>242</v>
      </c>
      <c r="E9729" s="2">
        <v>276.45</v>
      </c>
      <c r="F9729" s="2">
        <v>0</v>
      </c>
      <c r="G9729">
        <v>0</v>
      </c>
      <c r="H9729">
        <v>10.8</v>
      </c>
      <c r="I9729">
        <v>0</v>
      </c>
    </row>
    <row r="9730" spans="1:9">
      <c r="A9730" t="str">
        <f t="shared" si="152"/>
        <v>Testosterone; Total84403</v>
      </c>
      <c r="B9730" t="s">
        <v>413</v>
      </c>
      <c r="C9730" t="s">
        <v>245</v>
      </c>
      <c r="D9730" t="s">
        <v>244</v>
      </c>
      <c r="E9730" s="2">
        <v>294.33</v>
      </c>
      <c r="F9730" s="2">
        <v>0</v>
      </c>
      <c r="G9730">
        <v>0</v>
      </c>
      <c r="H9730">
        <v>25.81</v>
      </c>
      <c r="I9730">
        <v>0</v>
      </c>
    </row>
    <row r="9731" spans="1:9">
      <c r="A9731" t="str">
        <f t="shared" si="152"/>
        <v>Theophylline80198</v>
      </c>
      <c r="B9731" t="s">
        <v>413</v>
      </c>
      <c r="C9731" t="s">
        <v>247</v>
      </c>
      <c r="D9731" t="s">
        <v>246</v>
      </c>
      <c r="E9731" s="2">
        <v>204.79</v>
      </c>
      <c r="F9731" s="2">
        <v>0</v>
      </c>
      <c r="G9731">
        <v>0</v>
      </c>
      <c r="H9731">
        <v>14.14</v>
      </c>
      <c r="I9731">
        <v>0</v>
      </c>
    </row>
    <row r="9732" spans="1:9">
      <c r="A9732" t="str">
        <f t="shared" si="152"/>
        <v>Total Protein84155</v>
      </c>
      <c r="B9732" t="s">
        <v>413</v>
      </c>
      <c r="C9732" t="s">
        <v>249</v>
      </c>
      <c r="D9732" t="s">
        <v>248</v>
      </c>
      <c r="E9732" s="2">
        <v>110.25</v>
      </c>
      <c r="F9732" s="2">
        <v>0</v>
      </c>
      <c r="G9732">
        <v>0</v>
      </c>
      <c r="H9732">
        <v>3.67</v>
      </c>
      <c r="I9732">
        <v>0</v>
      </c>
    </row>
    <row r="9733" spans="1:9">
      <c r="A9733" t="str">
        <f t="shared" si="152"/>
        <v>Triglycerides84478</v>
      </c>
      <c r="B9733" t="s">
        <v>413</v>
      </c>
      <c r="C9733" t="s">
        <v>343</v>
      </c>
      <c r="D9733" t="s">
        <v>342</v>
      </c>
      <c r="E9733" s="2">
        <v>27.78</v>
      </c>
      <c r="F9733" s="2">
        <v>0</v>
      </c>
      <c r="G9733">
        <v>0</v>
      </c>
      <c r="H9733">
        <v>5.74</v>
      </c>
      <c r="I9733">
        <v>0</v>
      </c>
    </row>
    <row r="9734" spans="1:9">
      <c r="A9734" t="str">
        <f t="shared" si="152"/>
        <v>Troponin84484</v>
      </c>
      <c r="B9734" t="s">
        <v>413</v>
      </c>
      <c r="C9734" t="s">
        <v>255</v>
      </c>
      <c r="D9734" t="s">
        <v>254</v>
      </c>
      <c r="E9734" s="2">
        <v>236.49</v>
      </c>
      <c r="F9734" s="2">
        <v>0</v>
      </c>
      <c r="G9734">
        <v>0</v>
      </c>
      <c r="H9734">
        <v>12.47</v>
      </c>
      <c r="I9734">
        <v>0</v>
      </c>
    </row>
    <row r="9735" spans="1:9">
      <c r="A9735" t="str">
        <f t="shared" ref="A9735:A9798" si="153">C9735&amp;D9735</f>
        <v>TSH84443</v>
      </c>
      <c r="B9735" t="s">
        <v>413</v>
      </c>
      <c r="C9735" t="s">
        <v>797</v>
      </c>
      <c r="D9735" t="s">
        <v>256</v>
      </c>
      <c r="E9735" s="2">
        <v>40.25</v>
      </c>
      <c r="F9735" s="2">
        <v>0</v>
      </c>
      <c r="G9735">
        <v>0</v>
      </c>
      <c r="H9735">
        <v>16.8</v>
      </c>
      <c r="I9735">
        <v>0</v>
      </c>
    </row>
    <row r="9736" spans="1:9">
      <c r="A9736" t="str">
        <f t="shared" si="153"/>
        <v>TSH (Thyroid Stim Horm)84443</v>
      </c>
      <c r="B9736" t="s">
        <v>413</v>
      </c>
      <c r="C9736" t="s">
        <v>257</v>
      </c>
      <c r="D9736" t="s">
        <v>256</v>
      </c>
      <c r="E9736" s="2">
        <v>149.91999999999999</v>
      </c>
      <c r="F9736" s="2">
        <v>0</v>
      </c>
      <c r="G9736">
        <v>0</v>
      </c>
      <c r="H9736">
        <v>16.8</v>
      </c>
      <c r="I9736">
        <v>0</v>
      </c>
    </row>
    <row r="9737" spans="1:9">
      <c r="A9737" t="str">
        <f t="shared" si="153"/>
        <v>Uric Acid -Blood84550</v>
      </c>
      <c r="B9737" t="s">
        <v>413</v>
      </c>
      <c r="C9737" t="s">
        <v>345</v>
      </c>
      <c r="D9737" t="s">
        <v>344</v>
      </c>
      <c r="E9737" s="2">
        <v>22</v>
      </c>
      <c r="F9737" s="2">
        <v>0</v>
      </c>
      <c r="G9737">
        <v>0</v>
      </c>
      <c r="H9737">
        <v>4.5199999999999996</v>
      </c>
      <c r="I9737">
        <v>0</v>
      </c>
    </row>
    <row r="9738" spans="1:9">
      <c r="A9738" t="str">
        <f t="shared" si="153"/>
        <v>Urinalysis81003</v>
      </c>
      <c r="B9738" t="s">
        <v>413</v>
      </c>
      <c r="C9738" t="s">
        <v>259</v>
      </c>
      <c r="D9738" t="s">
        <v>258</v>
      </c>
      <c r="E9738" s="2">
        <v>42.26</v>
      </c>
      <c r="F9738" s="2">
        <v>0</v>
      </c>
      <c r="G9738">
        <v>0</v>
      </c>
      <c r="H9738">
        <v>2.25</v>
      </c>
      <c r="I9738">
        <v>0</v>
      </c>
    </row>
    <row r="9739" spans="1:9">
      <c r="A9739" t="str">
        <f t="shared" si="153"/>
        <v>Urinalysis81003</v>
      </c>
      <c r="B9739" t="s">
        <v>413</v>
      </c>
      <c r="C9739" t="s">
        <v>259</v>
      </c>
      <c r="D9739" t="s">
        <v>258</v>
      </c>
      <c r="E9739" s="2">
        <v>40.25</v>
      </c>
      <c r="F9739" s="2">
        <v>0</v>
      </c>
      <c r="G9739">
        <v>0</v>
      </c>
      <c r="H9739">
        <v>2.25</v>
      </c>
      <c r="I9739">
        <v>0</v>
      </c>
    </row>
    <row r="9740" spans="1:9">
      <c r="A9740" t="str">
        <f t="shared" si="153"/>
        <v>Valproate (Depakane)80164</v>
      </c>
      <c r="B9740" t="s">
        <v>413</v>
      </c>
      <c r="C9740" t="s">
        <v>262</v>
      </c>
      <c r="D9740" t="s">
        <v>261</v>
      </c>
      <c r="E9740" s="2">
        <v>206.92</v>
      </c>
      <c r="F9740" s="2">
        <v>0</v>
      </c>
      <c r="G9740">
        <v>0</v>
      </c>
      <c r="H9740">
        <v>13.54</v>
      </c>
      <c r="I9740">
        <v>0</v>
      </c>
    </row>
    <row r="9741" spans="1:9">
      <c r="A9741" t="str">
        <f t="shared" si="153"/>
        <v>Vitamin B1282607</v>
      </c>
      <c r="B9741" t="s">
        <v>413</v>
      </c>
      <c r="C9741" t="s">
        <v>266</v>
      </c>
      <c r="D9741" t="s">
        <v>265</v>
      </c>
      <c r="E9741" s="2">
        <v>214.16</v>
      </c>
      <c r="F9741" s="2">
        <v>0</v>
      </c>
      <c r="G9741">
        <v>0</v>
      </c>
      <c r="H9741">
        <v>15.08</v>
      </c>
      <c r="I9741">
        <v>0</v>
      </c>
    </row>
    <row r="9742" spans="1:9">
      <c r="A9742" t="str">
        <f t="shared" si="153"/>
        <v>Vitamin D 25 OH82306</v>
      </c>
      <c r="B9742" t="s">
        <v>413</v>
      </c>
      <c r="C9742" t="s">
        <v>268</v>
      </c>
      <c r="D9742" t="s">
        <v>267</v>
      </c>
      <c r="E9742" s="2">
        <v>293.75</v>
      </c>
      <c r="F9742" s="2">
        <v>0</v>
      </c>
      <c r="G9742">
        <v>0</v>
      </c>
      <c r="H9742">
        <v>29.6</v>
      </c>
      <c r="I9742">
        <v>125.71</v>
      </c>
    </row>
    <row r="9743" spans="1:9">
      <c r="A9743" t="str">
        <f t="shared" si="153"/>
        <v>Pharmacy Charge</v>
      </c>
      <c r="B9743" t="s">
        <v>414</v>
      </c>
      <c r="C9743" t="s">
        <v>302</v>
      </c>
      <c r="E9743" s="2">
        <v>32.32</v>
      </c>
      <c r="F9743" s="2">
        <v>0</v>
      </c>
      <c r="G9743">
        <v>0</v>
      </c>
      <c r="H9743">
        <v>0</v>
      </c>
      <c r="I9743">
        <v>0</v>
      </c>
    </row>
    <row r="9744" spans="1:9">
      <c r="A9744" t="str">
        <f t="shared" si="153"/>
        <v>ABO &amp; RH86901</v>
      </c>
      <c r="B9744" t="s">
        <v>415</v>
      </c>
      <c r="C9744" t="s">
        <v>4</v>
      </c>
      <c r="D9744" t="s">
        <v>3</v>
      </c>
      <c r="E9744" s="2">
        <v>56.78</v>
      </c>
      <c r="F9744" s="2">
        <v>0</v>
      </c>
      <c r="G9744">
        <v>0</v>
      </c>
      <c r="H9744">
        <v>2.99</v>
      </c>
      <c r="I9744">
        <v>0</v>
      </c>
    </row>
    <row r="9745" spans="1:9">
      <c r="A9745" t="str">
        <f t="shared" si="153"/>
        <v>Acute Hepatitis80074</v>
      </c>
      <c r="B9745" t="s">
        <v>415</v>
      </c>
      <c r="C9745" t="s">
        <v>7</v>
      </c>
      <c r="D9745" t="s">
        <v>6</v>
      </c>
      <c r="E9745" s="2">
        <v>105</v>
      </c>
      <c r="F9745" s="2">
        <v>100</v>
      </c>
      <c r="G9745">
        <v>0</v>
      </c>
      <c r="H9745">
        <v>100</v>
      </c>
      <c r="I9745">
        <v>0</v>
      </c>
    </row>
    <row r="9746" spans="1:9">
      <c r="A9746" t="str">
        <f t="shared" si="153"/>
        <v>Albumin; Serum82040</v>
      </c>
      <c r="B9746" t="s">
        <v>415</v>
      </c>
      <c r="C9746" t="s">
        <v>12</v>
      </c>
      <c r="D9746" t="s">
        <v>11</v>
      </c>
      <c r="E9746" s="2">
        <v>80.459999999999994</v>
      </c>
      <c r="F9746" s="2">
        <v>0</v>
      </c>
      <c r="G9746">
        <v>0</v>
      </c>
      <c r="H9746">
        <v>4.95</v>
      </c>
      <c r="I9746">
        <v>0</v>
      </c>
    </row>
    <row r="9747" spans="1:9">
      <c r="A9747" t="str">
        <f t="shared" si="153"/>
        <v>Aldosterone (Serum)82088</v>
      </c>
      <c r="B9747" t="s">
        <v>415</v>
      </c>
      <c r="C9747" t="s">
        <v>14</v>
      </c>
      <c r="D9747" t="s">
        <v>13</v>
      </c>
      <c r="E9747" s="2">
        <v>505.5</v>
      </c>
      <c r="F9747" s="2">
        <v>0</v>
      </c>
      <c r="G9747">
        <v>0</v>
      </c>
      <c r="H9747">
        <v>40.75</v>
      </c>
      <c r="I9747">
        <v>0</v>
      </c>
    </row>
    <row r="9748" spans="1:9">
      <c r="A9748" t="str">
        <f t="shared" si="153"/>
        <v>Alkaline Phosphatase84075</v>
      </c>
      <c r="B9748" t="s">
        <v>415</v>
      </c>
      <c r="C9748" t="s">
        <v>16</v>
      </c>
      <c r="D9748" t="s">
        <v>15</v>
      </c>
      <c r="E9748" s="2">
        <v>335.99</v>
      </c>
      <c r="F9748" s="2">
        <v>0</v>
      </c>
      <c r="G9748">
        <v>0</v>
      </c>
      <c r="H9748">
        <v>5.18</v>
      </c>
      <c r="I9748">
        <v>0</v>
      </c>
    </row>
    <row r="9749" spans="1:9">
      <c r="A9749" t="str">
        <f t="shared" si="153"/>
        <v>ALT (SGPT)84460</v>
      </c>
      <c r="B9749" t="s">
        <v>415</v>
      </c>
      <c r="C9749" t="s">
        <v>18</v>
      </c>
      <c r="D9749" t="s">
        <v>17</v>
      </c>
      <c r="E9749" s="2">
        <v>72.06</v>
      </c>
      <c r="F9749" s="2">
        <v>0</v>
      </c>
      <c r="G9749">
        <v>0</v>
      </c>
      <c r="H9749">
        <v>5.3</v>
      </c>
      <c r="I9749">
        <v>0</v>
      </c>
    </row>
    <row r="9750" spans="1:9">
      <c r="A9750" t="str">
        <f t="shared" si="153"/>
        <v>Ammonia82140</v>
      </c>
      <c r="B9750" t="s">
        <v>415</v>
      </c>
      <c r="C9750" t="s">
        <v>20</v>
      </c>
      <c r="D9750" t="s">
        <v>19</v>
      </c>
      <c r="E9750" s="2">
        <v>186.09</v>
      </c>
      <c r="F9750" s="2">
        <v>0</v>
      </c>
      <c r="G9750">
        <v>0</v>
      </c>
      <c r="H9750">
        <v>14.57</v>
      </c>
      <c r="I9750">
        <v>0</v>
      </c>
    </row>
    <row r="9751" spans="1:9">
      <c r="A9751" t="str">
        <f t="shared" si="153"/>
        <v>Amylase (Serum)82150</v>
      </c>
      <c r="B9751" t="s">
        <v>415</v>
      </c>
      <c r="C9751" t="s">
        <v>22</v>
      </c>
      <c r="D9751" t="s">
        <v>21</v>
      </c>
      <c r="E9751" s="2">
        <v>161.78</v>
      </c>
      <c r="F9751" s="2">
        <v>0</v>
      </c>
      <c r="G9751">
        <v>0</v>
      </c>
      <c r="H9751">
        <v>6.48</v>
      </c>
      <c r="I9751">
        <v>0</v>
      </c>
    </row>
    <row r="9752" spans="1:9">
      <c r="A9752" t="str">
        <f t="shared" si="153"/>
        <v>Antibody Screen86850</v>
      </c>
      <c r="B9752" t="s">
        <v>415</v>
      </c>
      <c r="C9752" t="s">
        <v>24</v>
      </c>
      <c r="D9752" t="s">
        <v>23</v>
      </c>
      <c r="E9752" s="2">
        <v>162.34</v>
      </c>
      <c r="F9752" s="2">
        <v>0</v>
      </c>
      <c r="G9752">
        <v>0</v>
      </c>
      <c r="H9752">
        <v>9.77</v>
      </c>
      <c r="I9752">
        <v>0</v>
      </c>
    </row>
    <row r="9753" spans="1:9">
      <c r="A9753" t="str">
        <f t="shared" si="153"/>
        <v>APTT85730</v>
      </c>
      <c r="B9753" t="s">
        <v>415</v>
      </c>
      <c r="C9753" t="s">
        <v>26</v>
      </c>
      <c r="D9753" t="s">
        <v>25</v>
      </c>
      <c r="E9753" s="2">
        <v>121.55</v>
      </c>
      <c r="F9753" s="2">
        <v>0</v>
      </c>
      <c r="G9753">
        <v>0</v>
      </c>
      <c r="H9753">
        <v>6.01</v>
      </c>
      <c r="I9753">
        <v>0</v>
      </c>
    </row>
    <row r="9754" spans="1:9">
      <c r="A9754" t="str">
        <f t="shared" si="153"/>
        <v>Assessment - OutpatientH0001</v>
      </c>
      <c r="B9754" t="s">
        <v>415</v>
      </c>
      <c r="C9754" t="s">
        <v>278</v>
      </c>
      <c r="D9754" t="s">
        <v>277</v>
      </c>
      <c r="E9754" s="2">
        <v>652.77</v>
      </c>
      <c r="F9754" s="2">
        <v>563.84</v>
      </c>
      <c r="G9754">
        <v>425</v>
      </c>
      <c r="H9754">
        <v>95</v>
      </c>
      <c r="I9754">
        <v>0</v>
      </c>
    </row>
    <row r="9755" spans="1:9">
      <c r="A9755" t="str">
        <f t="shared" si="153"/>
        <v>AST (SGPT)84450</v>
      </c>
      <c r="B9755" t="s">
        <v>415</v>
      </c>
      <c r="C9755" t="s">
        <v>28</v>
      </c>
      <c r="D9755" t="s">
        <v>27</v>
      </c>
      <c r="E9755" s="2">
        <v>65.42</v>
      </c>
      <c r="F9755" s="2">
        <v>0</v>
      </c>
      <c r="G9755">
        <v>0</v>
      </c>
      <c r="H9755">
        <v>5.18</v>
      </c>
      <c r="I9755">
        <v>0</v>
      </c>
    </row>
    <row r="9756" spans="1:9">
      <c r="A9756" t="str">
        <f t="shared" si="153"/>
        <v>Bacteria ID Other87077</v>
      </c>
      <c r="B9756" t="s">
        <v>415</v>
      </c>
      <c r="C9756" t="s">
        <v>30</v>
      </c>
      <c r="D9756" t="s">
        <v>29</v>
      </c>
      <c r="E9756" s="2">
        <v>100.88</v>
      </c>
      <c r="F9756" s="2">
        <v>0</v>
      </c>
      <c r="G9756">
        <v>0</v>
      </c>
      <c r="H9756">
        <v>8.08</v>
      </c>
      <c r="I9756">
        <v>0</v>
      </c>
    </row>
    <row r="9757" spans="1:9">
      <c r="A9757" t="str">
        <f t="shared" si="153"/>
        <v>Bacteria ID Urine87088</v>
      </c>
      <c r="B9757" t="s">
        <v>415</v>
      </c>
      <c r="C9757" t="s">
        <v>32</v>
      </c>
      <c r="D9757" t="s">
        <v>31</v>
      </c>
      <c r="E9757" s="2">
        <v>195.07</v>
      </c>
      <c r="F9757" s="2">
        <v>0</v>
      </c>
      <c r="G9757">
        <v>0</v>
      </c>
      <c r="H9757">
        <v>8.09</v>
      </c>
      <c r="I9757">
        <v>0</v>
      </c>
    </row>
    <row r="9758" spans="1:9">
      <c r="A9758" t="str">
        <f t="shared" si="153"/>
        <v>Bacteria ID, Anaerobe87076</v>
      </c>
      <c r="B9758" t="s">
        <v>415</v>
      </c>
      <c r="C9758" t="s">
        <v>35</v>
      </c>
      <c r="D9758" t="s">
        <v>34</v>
      </c>
      <c r="E9758" s="2">
        <v>168.14</v>
      </c>
      <c r="F9758" s="2">
        <v>0</v>
      </c>
      <c r="G9758">
        <v>0</v>
      </c>
      <c r="H9758">
        <v>8.08</v>
      </c>
      <c r="I9758">
        <v>0</v>
      </c>
    </row>
    <row r="9759" spans="1:9">
      <c r="A9759" t="str">
        <f t="shared" si="153"/>
        <v>Basic Metabolic Panel80048</v>
      </c>
      <c r="B9759" t="s">
        <v>415</v>
      </c>
      <c r="C9759" t="s">
        <v>37</v>
      </c>
      <c r="D9759" t="s">
        <v>36</v>
      </c>
      <c r="E9759" s="2">
        <v>174.51</v>
      </c>
      <c r="F9759" s="2">
        <v>0</v>
      </c>
      <c r="G9759">
        <v>0</v>
      </c>
      <c r="H9759">
        <v>8.4600000000000009</v>
      </c>
      <c r="I9759">
        <v>215.5</v>
      </c>
    </row>
    <row r="9760" spans="1:9">
      <c r="A9760" t="str">
        <f t="shared" si="153"/>
        <v>BHCG Qual Serum84703</v>
      </c>
      <c r="B9760" t="s">
        <v>415</v>
      </c>
      <c r="C9760" t="s">
        <v>39</v>
      </c>
      <c r="D9760" t="s">
        <v>38</v>
      </c>
      <c r="E9760" s="2">
        <v>125.02</v>
      </c>
      <c r="F9760" s="2">
        <v>0</v>
      </c>
      <c r="G9760">
        <v>0</v>
      </c>
      <c r="H9760">
        <v>7.52</v>
      </c>
      <c r="I9760">
        <v>0</v>
      </c>
    </row>
    <row r="9761" spans="1:9">
      <c r="A9761" t="str">
        <f t="shared" si="153"/>
        <v>BHCG Quant Serum84702</v>
      </c>
      <c r="B9761" t="s">
        <v>415</v>
      </c>
      <c r="C9761" t="s">
        <v>41</v>
      </c>
      <c r="D9761" t="s">
        <v>40</v>
      </c>
      <c r="E9761" s="2">
        <v>110.26</v>
      </c>
      <c r="F9761" s="2">
        <v>0</v>
      </c>
      <c r="G9761">
        <v>0</v>
      </c>
      <c r="H9761">
        <v>15.05</v>
      </c>
      <c r="I9761">
        <v>0</v>
      </c>
    </row>
    <row r="9762" spans="1:9">
      <c r="A9762" t="str">
        <f t="shared" si="153"/>
        <v>Bilirubin, Total82247</v>
      </c>
      <c r="B9762" t="s">
        <v>415</v>
      </c>
      <c r="C9762" t="s">
        <v>43</v>
      </c>
      <c r="D9762" t="s">
        <v>42</v>
      </c>
      <c r="E9762" s="2">
        <v>82.69</v>
      </c>
      <c r="F9762" s="2">
        <v>0</v>
      </c>
      <c r="G9762">
        <v>0</v>
      </c>
      <c r="H9762">
        <v>5.0199999999999996</v>
      </c>
      <c r="I9762">
        <v>0</v>
      </c>
    </row>
    <row r="9763" spans="1:9">
      <c r="A9763" t="str">
        <f t="shared" si="153"/>
        <v>Blood Culture87040</v>
      </c>
      <c r="B9763" t="s">
        <v>415</v>
      </c>
      <c r="C9763" t="s">
        <v>45</v>
      </c>
      <c r="D9763" t="s">
        <v>44</v>
      </c>
      <c r="E9763" s="2">
        <v>281.69</v>
      </c>
      <c r="F9763" s="2">
        <v>0</v>
      </c>
      <c r="G9763">
        <v>0</v>
      </c>
      <c r="H9763">
        <v>10.32</v>
      </c>
      <c r="I9763">
        <v>0</v>
      </c>
    </row>
    <row r="9764" spans="1:9">
      <c r="A9764" t="str">
        <f t="shared" si="153"/>
        <v>Blood Osmolality93930</v>
      </c>
      <c r="B9764" t="s">
        <v>415</v>
      </c>
      <c r="C9764" t="s">
        <v>47</v>
      </c>
      <c r="D9764" t="s">
        <v>46</v>
      </c>
      <c r="E9764" s="2">
        <v>128.16</v>
      </c>
      <c r="F9764" s="2">
        <v>0</v>
      </c>
      <c r="G9764">
        <v>0</v>
      </c>
      <c r="H9764">
        <v>68.349999999999994</v>
      </c>
      <c r="I9764">
        <v>0</v>
      </c>
    </row>
    <row r="9765" spans="1:9">
      <c r="A9765" t="str">
        <f t="shared" si="153"/>
        <v>Blood TB Test86480</v>
      </c>
      <c r="B9765" t="s">
        <v>415</v>
      </c>
      <c r="C9765" t="s">
        <v>49</v>
      </c>
      <c r="D9765" t="s">
        <v>48</v>
      </c>
      <c r="E9765" s="2">
        <v>259.92</v>
      </c>
      <c r="F9765" s="2">
        <v>0</v>
      </c>
      <c r="G9765">
        <v>0</v>
      </c>
      <c r="H9765">
        <v>61.98</v>
      </c>
      <c r="I9765">
        <v>0</v>
      </c>
    </row>
    <row r="9766" spans="1:9">
      <c r="A9766" t="str">
        <f t="shared" si="153"/>
        <v>BNP83880</v>
      </c>
      <c r="B9766" t="s">
        <v>415</v>
      </c>
      <c r="C9766" t="s">
        <v>51</v>
      </c>
      <c r="D9766" t="s">
        <v>50</v>
      </c>
      <c r="E9766" s="2">
        <v>198.72</v>
      </c>
      <c r="F9766" s="2">
        <v>0</v>
      </c>
      <c r="G9766">
        <v>0</v>
      </c>
      <c r="H9766">
        <v>39.26</v>
      </c>
      <c r="I9766">
        <v>269.38</v>
      </c>
    </row>
    <row r="9767" spans="1:9">
      <c r="A9767" t="str">
        <f t="shared" si="153"/>
        <v>BUN (Urea Nitrogen)84520</v>
      </c>
      <c r="B9767" t="s">
        <v>415</v>
      </c>
      <c r="C9767" t="s">
        <v>53</v>
      </c>
      <c r="D9767" t="s">
        <v>52</v>
      </c>
      <c r="E9767" s="2">
        <v>93.48</v>
      </c>
      <c r="F9767" s="2">
        <v>0</v>
      </c>
      <c r="G9767">
        <v>0</v>
      </c>
      <c r="H9767">
        <v>3.95</v>
      </c>
      <c r="I9767">
        <v>1680.92</v>
      </c>
    </row>
    <row r="9768" spans="1:9">
      <c r="A9768" t="str">
        <f t="shared" si="153"/>
        <v>C-Reactive Protein86140</v>
      </c>
      <c r="B9768" t="s">
        <v>415</v>
      </c>
      <c r="C9768" t="s">
        <v>55</v>
      </c>
      <c r="D9768" t="s">
        <v>54</v>
      </c>
      <c r="E9768" s="2">
        <v>216.92</v>
      </c>
      <c r="F9768" s="2">
        <v>0</v>
      </c>
      <c r="G9768">
        <v>0</v>
      </c>
      <c r="H9768">
        <v>5.18</v>
      </c>
      <c r="I9768">
        <v>1616.27</v>
      </c>
    </row>
    <row r="9769" spans="1:9">
      <c r="A9769" t="str">
        <f t="shared" si="153"/>
        <v>C. Difficile87493</v>
      </c>
      <c r="B9769" t="s">
        <v>415</v>
      </c>
      <c r="C9769" t="s">
        <v>57</v>
      </c>
      <c r="D9769" t="s">
        <v>56</v>
      </c>
      <c r="E9769" s="2">
        <v>149.94</v>
      </c>
      <c r="F9769" s="2">
        <v>0</v>
      </c>
      <c r="G9769">
        <v>0</v>
      </c>
      <c r="H9769">
        <v>37.270000000000003</v>
      </c>
      <c r="I9769">
        <v>282.85000000000002</v>
      </c>
    </row>
    <row r="9770" spans="1:9">
      <c r="A9770" t="str">
        <f t="shared" si="153"/>
        <v>C. Difficile EPI87493</v>
      </c>
      <c r="B9770" t="s">
        <v>415</v>
      </c>
      <c r="C9770" t="s">
        <v>58</v>
      </c>
      <c r="D9770" t="s">
        <v>56</v>
      </c>
      <c r="E9770" s="2">
        <v>149.94</v>
      </c>
      <c r="F9770" s="2">
        <v>0</v>
      </c>
      <c r="G9770">
        <v>0</v>
      </c>
      <c r="H9770">
        <v>37.270000000000003</v>
      </c>
      <c r="I9770">
        <v>0</v>
      </c>
    </row>
    <row r="9771" spans="1:9">
      <c r="A9771" t="str">
        <f t="shared" si="153"/>
        <v>Calcium82310</v>
      </c>
      <c r="B9771" t="s">
        <v>415</v>
      </c>
      <c r="C9771" t="s">
        <v>60</v>
      </c>
      <c r="D9771" t="s">
        <v>59</v>
      </c>
      <c r="E9771" s="2">
        <v>128.16</v>
      </c>
      <c r="F9771" s="2">
        <v>0</v>
      </c>
      <c r="G9771">
        <v>0</v>
      </c>
      <c r="H9771">
        <v>5.16</v>
      </c>
      <c r="I9771">
        <v>0</v>
      </c>
    </row>
    <row r="9772" spans="1:9">
      <c r="A9772" t="str">
        <f t="shared" si="153"/>
        <v>Candida Species DNA Probe87480</v>
      </c>
      <c r="B9772" t="s">
        <v>415</v>
      </c>
      <c r="C9772" t="s">
        <v>62</v>
      </c>
      <c r="D9772" t="s">
        <v>61</v>
      </c>
      <c r="E9772" s="2">
        <v>77.45</v>
      </c>
      <c r="F9772" s="2">
        <v>0</v>
      </c>
      <c r="G9772">
        <v>0</v>
      </c>
      <c r="H9772">
        <v>20.05</v>
      </c>
      <c r="I9772">
        <v>0</v>
      </c>
    </row>
    <row r="9773" spans="1:9">
      <c r="A9773" t="str">
        <f t="shared" si="153"/>
        <v>Carbamazipine (Tegretol)80156</v>
      </c>
      <c r="B9773" t="s">
        <v>415</v>
      </c>
      <c r="C9773" t="s">
        <v>64</v>
      </c>
      <c r="D9773" t="s">
        <v>63</v>
      </c>
      <c r="E9773" s="2">
        <v>283.62</v>
      </c>
      <c r="F9773" s="2">
        <v>0</v>
      </c>
      <c r="G9773">
        <v>0</v>
      </c>
      <c r="H9773">
        <v>14.57</v>
      </c>
      <c r="I9773">
        <v>0</v>
      </c>
    </row>
    <row r="9774" spans="1:9">
      <c r="A9774" t="str">
        <f t="shared" si="153"/>
        <v>Carbon Dioxide (CO2)82374</v>
      </c>
      <c r="B9774" t="s">
        <v>415</v>
      </c>
      <c r="C9774" t="s">
        <v>66</v>
      </c>
      <c r="D9774" t="s">
        <v>65</v>
      </c>
      <c r="E9774" s="2">
        <v>107.77</v>
      </c>
      <c r="F9774" s="2">
        <v>0</v>
      </c>
      <c r="G9774">
        <v>0</v>
      </c>
      <c r="H9774">
        <v>4.88</v>
      </c>
      <c r="I9774">
        <v>0</v>
      </c>
    </row>
    <row r="9775" spans="1:9">
      <c r="A9775" t="str">
        <f t="shared" si="153"/>
        <v>CBC (No Auto Diff)85027</v>
      </c>
      <c r="B9775" t="s">
        <v>415</v>
      </c>
      <c r="C9775" t="s">
        <v>68</v>
      </c>
      <c r="D9775" t="s">
        <v>67</v>
      </c>
      <c r="E9775" s="2">
        <v>91.51</v>
      </c>
      <c r="F9775" s="2">
        <v>0</v>
      </c>
      <c r="G9775">
        <v>0</v>
      </c>
      <c r="H9775">
        <v>6.47</v>
      </c>
      <c r="I9775">
        <v>0</v>
      </c>
    </row>
    <row r="9776" spans="1:9">
      <c r="A9776" t="str">
        <f t="shared" si="153"/>
        <v>CBC w/Auto Diff85025</v>
      </c>
      <c r="B9776" t="s">
        <v>415</v>
      </c>
      <c r="C9776" t="s">
        <v>70</v>
      </c>
      <c r="D9776" t="s">
        <v>69</v>
      </c>
      <c r="E9776" s="2">
        <v>42.26</v>
      </c>
      <c r="F9776" s="2">
        <v>0</v>
      </c>
      <c r="G9776">
        <v>0</v>
      </c>
      <c r="H9776">
        <v>7.77</v>
      </c>
      <c r="I9776">
        <v>0</v>
      </c>
    </row>
    <row r="9777" spans="1:9">
      <c r="A9777" t="str">
        <f t="shared" si="153"/>
        <v>CBC w/Diff85025</v>
      </c>
      <c r="B9777" t="s">
        <v>415</v>
      </c>
      <c r="C9777" t="s">
        <v>794</v>
      </c>
      <c r="D9777" t="s">
        <v>69</v>
      </c>
      <c r="E9777" s="2">
        <v>40.25</v>
      </c>
      <c r="F9777" s="2">
        <v>0</v>
      </c>
      <c r="G9777">
        <v>0</v>
      </c>
      <c r="H9777">
        <v>7.77</v>
      </c>
      <c r="I9777">
        <v>0</v>
      </c>
    </row>
    <row r="9778" spans="1:9">
      <c r="A9778" t="str">
        <f t="shared" si="153"/>
        <v>CEA82378</v>
      </c>
      <c r="B9778" t="s">
        <v>415</v>
      </c>
      <c r="C9778" t="s">
        <v>73</v>
      </c>
      <c r="D9778" t="s">
        <v>72</v>
      </c>
      <c r="E9778" s="2">
        <v>276.45</v>
      </c>
      <c r="F9778" s="2">
        <v>0</v>
      </c>
      <c r="G9778">
        <v>0</v>
      </c>
      <c r="H9778">
        <v>18.96</v>
      </c>
      <c r="I9778">
        <v>0</v>
      </c>
    </row>
    <row r="9779" spans="1:9">
      <c r="A9779" t="str">
        <f t="shared" si="153"/>
        <v>CHEM Profile Explode</v>
      </c>
      <c r="B9779" t="s">
        <v>415</v>
      </c>
      <c r="C9779" t="s">
        <v>803</v>
      </c>
      <c r="E9779" s="2">
        <v>44.42</v>
      </c>
      <c r="F9779" s="2">
        <v>0</v>
      </c>
      <c r="G9779">
        <v>0</v>
      </c>
      <c r="H9779">
        <v>25.76</v>
      </c>
      <c r="I9779">
        <v>0</v>
      </c>
    </row>
    <row r="9780" spans="1:9">
      <c r="A9780" t="str">
        <f t="shared" si="153"/>
        <v>Chlamydia Trachomatis, AMP PROB87491</v>
      </c>
      <c r="B9780" t="s">
        <v>415</v>
      </c>
      <c r="C9780" t="s">
        <v>310</v>
      </c>
      <c r="D9780" t="s">
        <v>309</v>
      </c>
      <c r="E9780" s="2">
        <v>142.66999999999999</v>
      </c>
      <c r="F9780" s="2">
        <v>0</v>
      </c>
      <c r="G9780">
        <v>0</v>
      </c>
      <c r="H9780">
        <v>35.090000000000003</v>
      </c>
      <c r="I9780">
        <v>0</v>
      </c>
    </row>
    <row r="9781" spans="1:9">
      <c r="A9781" t="str">
        <f t="shared" si="153"/>
        <v>Chloride82435</v>
      </c>
      <c r="B9781" t="s">
        <v>415</v>
      </c>
      <c r="C9781" t="s">
        <v>75</v>
      </c>
      <c r="D9781" t="s">
        <v>74</v>
      </c>
      <c r="E9781" s="2">
        <v>110.25</v>
      </c>
      <c r="F9781" s="2">
        <v>0</v>
      </c>
      <c r="G9781">
        <v>0</v>
      </c>
      <c r="H9781">
        <v>4.5999999999999996</v>
      </c>
      <c r="I9781">
        <v>0</v>
      </c>
    </row>
    <row r="9782" spans="1:9">
      <c r="A9782" t="str">
        <f t="shared" si="153"/>
        <v>Cholesterol82465</v>
      </c>
      <c r="B9782" t="s">
        <v>415</v>
      </c>
      <c r="C9782" t="s">
        <v>312</v>
      </c>
      <c r="D9782" t="s">
        <v>311</v>
      </c>
      <c r="E9782" s="2">
        <v>20.84</v>
      </c>
      <c r="F9782" s="2">
        <v>0</v>
      </c>
      <c r="G9782">
        <v>0</v>
      </c>
      <c r="H9782">
        <v>4.3499999999999996</v>
      </c>
      <c r="I9782">
        <v>0</v>
      </c>
    </row>
    <row r="9783" spans="1:9">
      <c r="A9783" t="str">
        <f t="shared" si="153"/>
        <v>Clostridium Difficile87324</v>
      </c>
      <c r="B9783" t="s">
        <v>415</v>
      </c>
      <c r="C9783" t="s">
        <v>77</v>
      </c>
      <c r="D9783" t="s">
        <v>76</v>
      </c>
      <c r="E9783" s="2">
        <v>27.56</v>
      </c>
      <c r="F9783" s="2">
        <v>0</v>
      </c>
      <c r="G9783">
        <v>0</v>
      </c>
      <c r="H9783">
        <v>11.98</v>
      </c>
      <c r="I9783">
        <v>0</v>
      </c>
    </row>
    <row r="9784" spans="1:9">
      <c r="A9784" t="str">
        <f t="shared" si="153"/>
        <v>Comp Metabolic Panel80053</v>
      </c>
      <c r="B9784" t="s">
        <v>415</v>
      </c>
      <c r="C9784" t="s">
        <v>314</v>
      </c>
      <c r="D9784" t="s">
        <v>313</v>
      </c>
      <c r="E9784" s="2">
        <v>266.26</v>
      </c>
      <c r="F9784" s="2">
        <v>0</v>
      </c>
      <c r="G9784">
        <v>0</v>
      </c>
      <c r="H9784">
        <v>10.56</v>
      </c>
      <c r="I9784">
        <v>0</v>
      </c>
    </row>
    <row r="9785" spans="1:9">
      <c r="A9785" t="str">
        <f t="shared" si="153"/>
        <v>Cortisol AM82533</v>
      </c>
      <c r="B9785" t="s">
        <v>415</v>
      </c>
      <c r="C9785" t="s">
        <v>79</v>
      </c>
      <c r="D9785" t="s">
        <v>78</v>
      </c>
      <c r="E9785" s="2">
        <v>340.95</v>
      </c>
      <c r="F9785" s="2">
        <v>0</v>
      </c>
      <c r="G9785">
        <v>0</v>
      </c>
      <c r="H9785">
        <v>16.3</v>
      </c>
      <c r="I9785">
        <v>0</v>
      </c>
    </row>
    <row r="9786" spans="1:9">
      <c r="A9786" t="str">
        <f t="shared" si="153"/>
        <v>Cortisol PM82533</v>
      </c>
      <c r="B9786" t="s">
        <v>415</v>
      </c>
      <c r="C9786" t="s">
        <v>80</v>
      </c>
      <c r="D9786" t="s">
        <v>78</v>
      </c>
      <c r="E9786" s="2">
        <v>340.95</v>
      </c>
      <c r="F9786" s="2">
        <v>0</v>
      </c>
      <c r="G9786">
        <v>0</v>
      </c>
      <c r="H9786">
        <v>16.3</v>
      </c>
      <c r="I9786">
        <v>0</v>
      </c>
    </row>
    <row r="9787" spans="1:9">
      <c r="A9787" t="str">
        <f t="shared" si="153"/>
        <v>Cortisol Random82533</v>
      </c>
      <c r="B9787" t="s">
        <v>415</v>
      </c>
      <c r="C9787" t="s">
        <v>81</v>
      </c>
      <c r="D9787" t="s">
        <v>78</v>
      </c>
      <c r="E9787" s="2">
        <v>340.95</v>
      </c>
      <c r="F9787" s="2">
        <v>0</v>
      </c>
      <c r="G9787">
        <v>0</v>
      </c>
      <c r="H9787">
        <v>16.3</v>
      </c>
      <c r="I9787">
        <v>0</v>
      </c>
    </row>
    <row r="9788" spans="1:9">
      <c r="A9788" t="str">
        <f t="shared" si="153"/>
        <v>COVID 19 Antibody IGG IGM86328</v>
      </c>
      <c r="B9788" t="s">
        <v>415</v>
      </c>
      <c r="C9788" t="s">
        <v>83</v>
      </c>
      <c r="D9788" t="s">
        <v>82</v>
      </c>
      <c r="E9788" s="2">
        <v>82.69</v>
      </c>
      <c r="F9788" s="2">
        <v>0</v>
      </c>
      <c r="G9788">
        <v>0</v>
      </c>
      <c r="H9788">
        <v>44.1</v>
      </c>
      <c r="I9788">
        <v>0</v>
      </c>
    </row>
    <row r="9789" spans="1:9">
      <c r="A9789" t="str">
        <f t="shared" si="153"/>
        <v>COVID-19 PCRU0003</v>
      </c>
      <c r="B9789" t="s">
        <v>415</v>
      </c>
      <c r="C9789" t="s">
        <v>795</v>
      </c>
      <c r="D9789" t="s">
        <v>84</v>
      </c>
      <c r="E9789" s="2">
        <v>220.5</v>
      </c>
      <c r="F9789" s="2">
        <v>210</v>
      </c>
      <c r="G9789">
        <v>0</v>
      </c>
      <c r="H9789">
        <v>75</v>
      </c>
      <c r="I9789">
        <v>0</v>
      </c>
    </row>
    <row r="9790" spans="1:9">
      <c r="A9790" t="str">
        <f t="shared" si="153"/>
        <v>Covid-19 Rapid Antigen (CV2AG)87426</v>
      </c>
      <c r="B9790" t="s">
        <v>415</v>
      </c>
      <c r="C9790" t="s">
        <v>85</v>
      </c>
      <c r="D9790" t="s">
        <v>796</v>
      </c>
      <c r="E9790" s="2">
        <v>220.5</v>
      </c>
      <c r="F9790" s="2">
        <v>0</v>
      </c>
      <c r="G9790">
        <v>0</v>
      </c>
      <c r="H9790">
        <v>117.6</v>
      </c>
      <c r="I9790">
        <v>0</v>
      </c>
    </row>
    <row r="9791" spans="1:9">
      <c r="A9791" t="str">
        <f t="shared" si="153"/>
        <v>CPK; Total82550</v>
      </c>
      <c r="B9791" t="s">
        <v>415</v>
      </c>
      <c r="C9791" t="s">
        <v>87</v>
      </c>
      <c r="D9791" t="s">
        <v>86</v>
      </c>
      <c r="E9791" s="2">
        <v>149.91999999999999</v>
      </c>
      <c r="F9791" s="2">
        <v>0</v>
      </c>
      <c r="G9791">
        <v>0</v>
      </c>
      <c r="H9791">
        <v>6.51</v>
      </c>
      <c r="I9791">
        <v>0</v>
      </c>
    </row>
    <row r="9792" spans="1:9">
      <c r="A9792" t="str">
        <f t="shared" si="153"/>
        <v>Creatinine82565</v>
      </c>
      <c r="B9792" t="s">
        <v>415</v>
      </c>
      <c r="C9792" t="s">
        <v>89</v>
      </c>
      <c r="D9792" t="s">
        <v>88</v>
      </c>
      <c r="E9792" s="2">
        <v>91.51</v>
      </c>
      <c r="F9792" s="2">
        <v>0</v>
      </c>
      <c r="G9792">
        <v>0</v>
      </c>
      <c r="H9792">
        <v>5.12</v>
      </c>
      <c r="I9792">
        <v>0</v>
      </c>
    </row>
    <row r="9793" spans="1:9">
      <c r="A9793" t="str">
        <f t="shared" si="153"/>
        <v>Cryptosporidium87328</v>
      </c>
      <c r="B9793" t="s">
        <v>415</v>
      </c>
      <c r="C9793" t="s">
        <v>316</v>
      </c>
      <c r="D9793" t="s">
        <v>315</v>
      </c>
      <c r="E9793" s="2">
        <v>138.34</v>
      </c>
      <c r="F9793" s="2">
        <v>0</v>
      </c>
      <c r="G9793">
        <v>0</v>
      </c>
      <c r="H9793">
        <v>13.82</v>
      </c>
      <c r="I9793">
        <v>0</v>
      </c>
    </row>
    <row r="9794" spans="1:9">
      <c r="A9794" t="str">
        <f t="shared" si="153"/>
        <v>Culture, Nose/Throat87070</v>
      </c>
      <c r="B9794" t="s">
        <v>415</v>
      </c>
      <c r="C9794" t="s">
        <v>91</v>
      </c>
      <c r="D9794" t="s">
        <v>90</v>
      </c>
      <c r="E9794" s="2">
        <v>206.92</v>
      </c>
      <c r="F9794" s="2">
        <v>0</v>
      </c>
      <c r="G9794">
        <v>0</v>
      </c>
      <c r="H9794">
        <v>8.6199999999999992</v>
      </c>
      <c r="I9794">
        <v>0</v>
      </c>
    </row>
    <row r="9795" spans="1:9">
      <c r="A9795" t="str">
        <f t="shared" si="153"/>
        <v>Culture, Stool87045</v>
      </c>
      <c r="B9795" t="s">
        <v>415</v>
      </c>
      <c r="C9795" t="s">
        <v>93</v>
      </c>
      <c r="D9795" t="s">
        <v>92</v>
      </c>
      <c r="E9795" s="2">
        <v>239.63</v>
      </c>
      <c r="F9795" s="2">
        <v>0</v>
      </c>
      <c r="G9795">
        <v>0</v>
      </c>
      <c r="H9795">
        <v>9.44</v>
      </c>
      <c r="I9795">
        <v>1081.1099999999999</v>
      </c>
    </row>
    <row r="9796" spans="1:9">
      <c r="A9796" t="str">
        <f t="shared" si="153"/>
        <v>Culture, Urine87086</v>
      </c>
      <c r="B9796" t="s">
        <v>415</v>
      </c>
      <c r="C9796" t="s">
        <v>95</v>
      </c>
      <c r="D9796" t="s">
        <v>94</v>
      </c>
      <c r="E9796" s="2">
        <v>138.34</v>
      </c>
      <c r="F9796" s="2">
        <v>0</v>
      </c>
      <c r="G9796">
        <v>0</v>
      </c>
      <c r="H9796">
        <v>8.07</v>
      </c>
      <c r="I9796">
        <v>0</v>
      </c>
    </row>
    <row r="9797" spans="1:9">
      <c r="A9797" t="str">
        <f t="shared" si="153"/>
        <v>D-Dimer DVT/PE Quant85379</v>
      </c>
      <c r="B9797" t="s">
        <v>415</v>
      </c>
      <c r="C9797" t="s">
        <v>97</v>
      </c>
      <c r="D9797" t="s">
        <v>96</v>
      </c>
      <c r="E9797" s="2">
        <v>206.44</v>
      </c>
      <c r="F9797" s="2">
        <v>0</v>
      </c>
      <c r="G9797">
        <v>0</v>
      </c>
      <c r="H9797">
        <v>10.18</v>
      </c>
      <c r="I9797">
        <v>0</v>
      </c>
    </row>
    <row r="9798" spans="1:9">
      <c r="A9798" t="str">
        <f t="shared" si="153"/>
        <v>Day Partial90853</v>
      </c>
      <c r="B9798" t="s">
        <v>415</v>
      </c>
      <c r="C9798" t="s">
        <v>280</v>
      </c>
      <c r="D9798" t="s">
        <v>271</v>
      </c>
      <c r="E9798" s="2">
        <v>939.68</v>
      </c>
      <c r="F9798" s="2">
        <v>431</v>
      </c>
      <c r="G9798">
        <v>0</v>
      </c>
      <c r="H9798">
        <v>210</v>
      </c>
      <c r="I9798">
        <v>0</v>
      </c>
    </row>
    <row r="9799" spans="1:9">
      <c r="A9799" t="str">
        <f t="shared" ref="A9799:A9862" si="154">C9799&amp;D9799</f>
        <v>Digoxin80162</v>
      </c>
      <c r="B9799" t="s">
        <v>415</v>
      </c>
      <c r="C9799" t="s">
        <v>99</v>
      </c>
      <c r="D9799" t="s">
        <v>98</v>
      </c>
      <c r="E9799" s="2">
        <v>238.41</v>
      </c>
      <c r="F9799" s="2">
        <v>0</v>
      </c>
      <c r="G9799">
        <v>0</v>
      </c>
      <c r="H9799">
        <v>13.28</v>
      </c>
      <c r="I9799">
        <v>0</v>
      </c>
    </row>
    <row r="9800" spans="1:9">
      <c r="A9800" t="str">
        <f t="shared" si="154"/>
        <v>Direct Bilirubin82248</v>
      </c>
      <c r="B9800" t="s">
        <v>415</v>
      </c>
      <c r="C9800" t="s">
        <v>101</v>
      </c>
      <c r="D9800" t="s">
        <v>100</v>
      </c>
      <c r="E9800" s="2">
        <v>96.09</v>
      </c>
      <c r="F9800" s="2">
        <v>0</v>
      </c>
      <c r="G9800">
        <v>0</v>
      </c>
      <c r="H9800">
        <v>5.0199999999999996</v>
      </c>
      <c r="I9800">
        <v>0</v>
      </c>
    </row>
    <row r="9801" spans="1:9">
      <c r="A9801" t="str">
        <f t="shared" si="154"/>
        <v>Drug Screen80305</v>
      </c>
      <c r="B9801" t="s">
        <v>415</v>
      </c>
      <c r="C9801" t="s">
        <v>103</v>
      </c>
      <c r="D9801" t="s">
        <v>102</v>
      </c>
      <c r="E9801" s="2">
        <v>332.63</v>
      </c>
      <c r="F9801" s="2">
        <v>0</v>
      </c>
      <c r="G9801">
        <v>0</v>
      </c>
      <c r="H9801">
        <v>12.6</v>
      </c>
      <c r="I9801">
        <v>0</v>
      </c>
    </row>
    <row r="9802" spans="1:9">
      <c r="A9802" t="str">
        <f t="shared" si="154"/>
        <v>E Histolytica87337</v>
      </c>
      <c r="B9802" t="s">
        <v>415</v>
      </c>
      <c r="C9802" t="s">
        <v>318</v>
      </c>
      <c r="D9802" t="s">
        <v>317</v>
      </c>
      <c r="E9802" s="2">
        <v>65.42</v>
      </c>
      <c r="F9802" s="2">
        <v>0</v>
      </c>
      <c r="G9802">
        <v>0</v>
      </c>
      <c r="H9802">
        <v>11.98</v>
      </c>
      <c r="I9802">
        <v>0</v>
      </c>
    </row>
    <row r="9803" spans="1:9">
      <c r="A9803" t="str">
        <f t="shared" si="154"/>
        <v>EKG93005</v>
      </c>
      <c r="B9803" t="s">
        <v>415</v>
      </c>
      <c r="C9803" t="s">
        <v>105</v>
      </c>
      <c r="D9803" t="s">
        <v>104</v>
      </c>
      <c r="E9803" s="2">
        <v>219.4</v>
      </c>
      <c r="F9803" s="2">
        <v>0</v>
      </c>
      <c r="G9803">
        <v>0</v>
      </c>
      <c r="H9803">
        <v>56.85</v>
      </c>
      <c r="I9803">
        <v>0</v>
      </c>
    </row>
    <row r="9804" spans="1:9">
      <c r="A9804" t="str">
        <f t="shared" si="154"/>
        <v>Electro. Protein - Serum84165</v>
      </c>
      <c r="B9804" t="s">
        <v>415</v>
      </c>
      <c r="C9804" t="s">
        <v>108</v>
      </c>
      <c r="D9804" t="s">
        <v>107</v>
      </c>
      <c r="E9804" s="2">
        <v>221.33</v>
      </c>
      <c r="F9804" s="2">
        <v>0</v>
      </c>
      <c r="G9804">
        <v>0</v>
      </c>
      <c r="H9804">
        <v>10.74</v>
      </c>
      <c r="I9804">
        <v>0</v>
      </c>
    </row>
    <row r="9805" spans="1:9">
      <c r="A9805" t="str">
        <f t="shared" si="154"/>
        <v>Electro. Protein - Urine84165</v>
      </c>
      <c r="B9805" t="s">
        <v>415</v>
      </c>
      <c r="C9805" t="s">
        <v>109</v>
      </c>
      <c r="D9805" t="s">
        <v>107</v>
      </c>
      <c r="E9805" s="2">
        <v>221.33</v>
      </c>
      <c r="F9805" s="2">
        <v>0</v>
      </c>
      <c r="G9805">
        <v>0</v>
      </c>
      <c r="H9805">
        <v>10.74</v>
      </c>
      <c r="I9805">
        <v>0</v>
      </c>
    </row>
    <row r="9806" spans="1:9">
      <c r="A9806" t="str">
        <f t="shared" si="154"/>
        <v>Electrolyte Panel80051</v>
      </c>
      <c r="B9806" t="s">
        <v>415</v>
      </c>
      <c r="C9806" t="s">
        <v>111</v>
      </c>
      <c r="D9806" t="s">
        <v>110</v>
      </c>
      <c r="E9806" s="2">
        <v>149.91999999999999</v>
      </c>
      <c r="F9806" s="2">
        <v>0</v>
      </c>
      <c r="G9806">
        <v>0</v>
      </c>
      <c r="H9806">
        <v>7.01</v>
      </c>
      <c r="I9806">
        <v>0</v>
      </c>
    </row>
    <row r="9807" spans="1:9">
      <c r="A9807" t="str">
        <f t="shared" si="154"/>
        <v>Ferritin82728</v>
      </c>
      <c r="B9807" t="s">
        <v>415</v>
      </c>
      <c r="C9807" t="s">
        <v>113</v>
      </c>
      <c r="D9807" t="s">
        <v>112</v>
      </c>
      <c r="E9807" s="2">
        <v>174.51</v>
      </c>
      <c r="F9807" s="2">
        <v>0</v>
      </c>
      <c r="G9807">
        <v>0</v>
      </c>
      <c r="H9807">
        <v>13.63</v>
      </c>
      <c r="I9807">
        <v>0</v>
      </c>
    </row>
    <row r="9808" spans="1:9">
      <c r="A9808" t="str">
        <f t="shared" si="154"/>
        <v>FK506 (Tacrolimus)80197</v>
      </c>
      <c r="B9808" t="s">
        <v>415</v>
      </c>
      <c r="C9808" t="s">
        <v>115</v>
      </c>
      <c r="D9808" t="s">
        <v>114</v>
      </c>
      <c r="E9808" s="2">
        <v>292.88</v>
      </c>
      <c r="F9808" s="2">
        <v>0</v>
      </c>
      <c r="G9808">
        <v>0</v>
      </c>
      <c r="H9808">
        <v>13.73</v>
      </c>
      <c r="I9808">
        <v>0</v>
      </c>
    </row>
    <row r="9809" spans="1:9">
      <c r="A9809" t="str">
        <f t="shared" si="154"/>
        <v>Folate - Serum82746</v>
      </c>
      <c r="B9809" t="s">
        <v>415</v>
      </c>
      <c r="C9809" t="s">
        <v>117</v>
      </c>
      <c r="D9809" t="s">
        <v>116</v>
      </c>
      <c r="E9809" s="2">
        <v>198.72</v>
      </c>
      <c r="F9809" s="2">
        <v>0</v>
      </c>
      <c r="G9809">
        <v>0</v>
      </c>
      <c r="H9809">
        <v>14.7</v>
      </c>
      <c r="I9809">
        <v>0</v>
      </c>
    </row>
    <row r="9810" spans="1:9">
      <c r="A9810" t="str">
        <f t="shared" si="154"/>
        <v>Follow Up Psych Consult90832</v>
      </c>
      <c r="B9810" t="s">
        <v>415</v>
      </c>
      <c r="C9810" t="s">
        <v>285</v>
      </c>
      <c r="D9810" t="s">
        <v>284</v>
      </c>
      <c r="E9810" s="2">
        <v>145.87</v>
      </c>
      <c r="F9810" s="2">
        <v>50</v>
      </c>
      <c r="G9810">
        <v>0</v>
      </c>
      <c r="H9810">
        <v>42.86</v>
      </c>
      <c r="I9810">
        <v>0</v>
      </c>
    </row>
    <row r="9811" spans="1:9">
      <c r="A9811" t="str">
        <f t="shared" si="154"/>
        <v>Free T384481</v>
      </c>
      <c r="B9811" t="s">
        <v>415</v>
      </c>
      <c r="C9811" t="s">
        <v>119</v>
      </c>
      <c r="D9811" t="s">
        <v>118</v>
      </c>
      <c r="E9811" s="2">
        <v>342.88</v>
      </c>
      <c r="F9811" s="2">
        <v>0</v>
      </c>
      <c r="G9811">
        <v>0</v>
      </c>
      <c r="H9811">
        <v>16.940000000000001</v>
      </c>
      <c r="I9811">
        <v>0</v>
      </c>
    </row>
    <row r="9812" spans="1:9">
      <c r="A9812" t="str">
        <f t="shared" si="154"/>
        <v>Free T4 (Total)84439</v>
      </c>
      <c r="B9812" t="s">
        <v>415</v>
      </c>
      <c r="C9812" t="s">
        <v>121</v>
      </c>
      <c r="D9812" t="s">
        <v>120</v>
      </c>
      <c r="E9812" s="2">
        <v>293.17</v>
      </c>
      <c r="F9812" s="2">
        <v>0</v>
      </c>
      <c r="G9812">
        <v>0</v>
      </c>
      <c r="H9812">
        <v>9.02</v>
      </c>
      <c r="I9812">
        <v>0</v>
      </c>
    </row>
    <row r="9813" spans="1:9">
      <c r="A9813" t="str">
        <f t="shared" si="154"/>
        <v>Fungus Culture87102</v>
      </c>
      <c r="B9813" t="s">
        <v>415</v>
      </c>
      <c r="C9813" t="s">
        <v>123</v>
      </c>
      <c r="D9813" t="s">
        <v>122</v>
      </c>
      <c r="E9813" s="2">
        <v>221.33</v>
      </c>
      <c r="F9813" s="2">
        <v>0</v>
      </c>
      <c r="G9813">
        <v>0</v>
      </c>
      <c r="H9813">
        <v>8.41</v>
      </c>
      <c r="I9813">
        <v>0</v>
      </c>
    </row>
    <row r="9814" spans="1:9">
      <c r="A9814" t="str">
        <f t="shared" si="154"/>
        <v>Gardnerella Vag DNA Prob87510</v>
      </c>
      <c r="B9814" t="s">
        <v>415</v>
      </c>
      <c r="C9814" t="s">
        <v>125</v>
      </c>
      <c r="D9814" t="s">
        <v>124</v>
      </c>
      <c r="E9814" s="2">
        <v>77.45</v>
      </c>
      <c r="F9814" s="2">
        <v>0</v>
      </c>
      <c r="G9814">
        <v>0</v>
      </c>
      <c r="H9814">
        <v>20.05</v>
      </c>
      <c r="I9814">
        <v>0</v>
      </c>
    </row>
    <row r="9815" spans="1:9">
      <c r="A9815" t="str">
        <f t="shared" si="154"/>
        <v>GC Culture87081</v>
      </c>
      <c r="B9815" t="s">
        <v>415</v>
      </c>
      <c r="C9815" t="s">
        <v>127</v>
      </c>
      <c r="D9815" t="s">
        <v>126</v>
      </c>
      <c r="E9815" s="2">
        <v>121.55</v>
      </c>
      <c r="F9815" s="2">
        <v>115.76</v>
      </c>
      <c r="G9815">
        <v>0</v>
      </c>
      <c r="H9815">
        <v>6.63</v>
      </c>
      <c r="I9815">
        <v>0</v>
      </c>
    </row>
    <row r="9816" spans="1:9">
      <c r="A9816" t="str">
        <f t="shared" si="154"/>
        <v>GC Genprobe87590</v>
      </c>
      <c r="B9816" t="s">
        <v>415</v>
      </c>
      <c r="C9816" t="s">
        <v>129</v>
      </c>
      <c r="D9816" t="s">
        <v>128</v>
      </c>
      <c r="E9816" s="2">
        <v>63</v>
      </c>
      <c r="F9816" s="2">
        <v>60</v>
      </c>
      <c r="G9816">
        <v>0</v>
      </c>
      <c r="H9816">
        <v>26.88</v>
      </c>
      <c r="I9816">
        <v>0</v>
      </c>
    </row>
    <row r="9817" spans="1:9">
      <c r="A9817" t="str">
        <f t="shared" si="154"/>
        <v>GC/Chlamydia By PCR87591</v>
      </c>
      <c r="B9817" t="s">
        <v>415</v>
      </c>
      <c r="C9817" t="s">
        <v>320</v>
      </c>
      <c r="D9817" t="s">
        <v>319</v>
      </c>
      <c r="E9817" s="2">
        <v>149.94</v>
      </c>
      <c r="F9817" s="2">
        <v>0</v>
      </c>
      <c r="G9817">
        <v>0</v>
      </c>
      <c r="H9817">
        <v>35.090000000000003</v>
      </c>
      <c r="I9817">
        <v>0</v>
      </c>
    </row>
    <row r="9818" spans="1:9">
      <c r="A9818" t="str">
        <f t="shared" si="154"/>
        <v>GGTP82977</v>
      </c>
      <c r="B9818" t="s">
        <v>415</v>
      </c>
      <c r="C9818" t="s">
        <v>322</v>
      </c>
      <c r="D9818" t="s">
        <v>321</v>
      </c>
      <c r="E9818" s="2">
        <v>114.39</v>
      </c>
      <c r="F9818" s="2">
        <v>0</v>
      </c>
      <c r="G9818">
        <v>0</v>
      </c>
      <c r="H9818">
        <v>7.2</v>
      </c>
      <c r="I9818">
        <v>0</v>
      </c>
    </row>
    <row r="9819" spans="1:9">
      <c r="A9819" t="str">
        <f t="shared" si="154"/>
        <v>Giardia87749</v>
      </c>
      <c r="B9819" t="s">
        <v>415</v>
      </c>
      <c r="C9819" t="s">
        <v>324</v>
      </c>
      <c r="D9819" t="s">
        <v>323</v>
      </c>
      <c r="E9819" s="2">
        <v>191.3</v>
      </c>
      <c r="F9819" s="2">
        <v>0</v>
      </c>
      <c r="G9819">
        <v>0</v>
      </c>
      <c r="H9819">
        <v>102.03</v>
      </c>
      <c r="I9819">
        <v>0</v>
      </c>
    </row>
    <row r="9820" spans="1:9">
      <c r="A9820" t="str">
        <f t="shared" si="154"/>
        <v>Glucose Hour PC82947</v>
      </c>
      <c r="B9820" t="s">
        <v>415</v>
      </c>
      <c r="C9820" t="s">
        <v>131</v>
      </c>
      <c r="D9820" t="s">
        <v>130</v>
      </c>
      <c r="E9820" s="2">
        <v>75.599999999999994</v>
      </c>
      <c r="F9820" s="2">
        <v>0</v>
      </c>
      <c r="G9820">
        <v>0</v>
      </c>
      <c r="H9820">
        <v>3.93</v>
      </c>
      <c r="I9820">
        <v>1260.69</v>
      </c>
    </row>
    <row r="9821" spans="1:9">
      <c r="A9821" t="str">
        <f t="shared" si="154"/>
        <v>Glucose; Blood-Quant82947</v>
      </c>
      <c r="B9821" t="s">
        <v>415</v>
      </c>
      <c r="C9821" t="s">
        <v>132</v>
      </c>
      <c r="D9821" t="s">
        <v>130</v>
      </c>
      <c r="E9821" s="2">
        <v>72.06</v>
      </c>
      <c r="F9821" s="2">
        <v>0</v>
      </c>
      <c r="G9821">
        <v>0</v>
      </c>
      <c r="H9821">
        <v>3.93</v>
      </c>
      <c r="I9821">
        <v>0</v>
      </c>
    </row>
    <row r="9822" spans="1:9">
      <c r="A9822" t="str">
        <f t="shared" si="154"/>
        <v>Glycohemoglobin (A1C)83036</v>
      </c>
      <c r="B9822" t="s">
        <v>415</v>
      </c>
      <c r="C9822" t="s">
        <v>134</v>
      </c>
      <c r="D9822" t="s">
        <v>133</v>
      </c>
      <c r="E9822" s="2">
        <v>161.78</v>
      </c>
      <c r="F9822" s="2">
        <v>0</v>
      </c>
      <c r="G9822">
        <v>0</v>
      </c>
      <c r="H9822">
        <v>9.7100000000000009</v>
      </c>
      <c r="I9822">
        <v>0</v>
      </c>
    </row>
    <row r="9823" spans="1:9">
      <c r="A9823" t="str">
        <f t="shared" si="154"/>
        <v>Gram Stain (GS)87205</v>
      </c>
      <c r="B9823" t="s">
        <v>415</v>
      </c>
      <c r="C9823" t="s">
        <v>136</v>
      </c>
      <c r="D9823" t="s">
        <v>135</v>
      </c>
      <c r="E9823" s="2">
        <v>78</v>
      </c>
      <c r="F9823" s="2">
        <v>0</v>
      </c>
      <c r="G9823">
        <v>0</v>
      </c>
      <c r="H9823">
        <v>4.2699999999999996</v>
      </c>
      <c r="I9823">
        <v>0</v>
      </c>
    </row>
    <row r="9824" spans="1:9">
      <c r="A9824" t="str">
        <f t="shared" si="154"/>
        <v>Group A Strep (Rapid)87880</v>
      </c>
      <c r="B9824" t="s">
        <v>415</v>
      </c>
      <c r="C9824" t="s">
        <v>138</v>
      </c>
      <c r="D9824" t="s">
        <v>137</v>
      </c>
      <c r="E9824" s="2">
        <v>44.1</v>
      </c>
      <c r="F9824" s="2">
        <v>0</v>
      </c>
      <c r="G9824">
        <v>0</v>
      </c>
      <c r="H9824">
        <v>16.53</v>
      </c>
      <c r="I9824">
        <v>0</v>
      </c>
    </row>
    <row r="9825" spans="1:9">
      <c r="A9825" t="str">
        <f t="shared" si="154"/>
        <v>Group Therapy90853</v>
      </c>
      <c r="B9825" t="s">
        <v>415</v>
      </c>
      <c r="C9825" t="s">
        <v>286</v>
      </c>
      <c r="D9825" t="s">
        <v>271</v>
      </c>
      <c r="E9825" s="2">
        <v>145.53</v>
      </c>
      <c r="F9825" s="2">
        <v>40</v>
      </c>
      <c r="G9825">
        <v>75</v>
      </c>
      <c r="H9825">
        <v>25</v>
      </c>
      <c r="I9825">
        <v>750</v>
      </c>
    </row>
    <row r="9826" spans="1:9">
      <c r="A9826" t="str">
        <f t="shared" si="154"/>
        <v>HCG</v>
      </c>
      <c r="B9826" t="s">
        <v>415</v>
      </c>
      <c r="C9826" t="s">
        <v>804</v>
      </c>
      <c r="E9826" s="2">
        <v>105.01</v>
      </c>
      <c r="F9826" s="2">
        <v>0</v>
      </c>
      <c r="G9826">
        <v>0</v>
      </c>
      <c r="H9826">
        <v>60.91</v>
      </c>
      <c r="I9826">
        <v>0</v>
      </c>
    </row>
    <row r="9827" spans="1:9">
      <c r="A9827" t="str">
        <f t="shared" si="154"/>
        <v>HCG Qualitative - Urine81025</v>
      </c>
      <c r="B9827" t="s">
        <v>415</v>
      </c>
      <c r="C9827" t="s">
        <v>140</v>
      </c>
      <c r="D9827" t="s">
        <v>139</v>
      </c>
      <c r="E9827" s="2">
        <v>119.34</v>
      </c>
      <c r="F9827" s="2">
        <v>0</v>
      </c>
      <c r="G9827">
        <v>0</v>
      </c>
      <c r="H9827">
        <v>8.61</v>
      </c>
      <c r="I9827">
        <v>0</v>
      </c>
    </row>
    <row r="9828" spans="1:9">
      <c r="A9828" t="str">
        <f t="shared" si="154"/>
        <v>HDL83701</v>
      </c>
      <c r="B9828" t="s">
        <v>415</v>
      </c>
      <c r="C9828" t="s">
        <v>142</v>
      </c>
      <c r="D9828" t="s">
        <v>141</v>
      </c>
      <c r="E9828" s="2">
        <v>274.52</v>
      </c>
      <c r="F9828" s="2">
        <v>0</v>
      </c>
      <c r="G9828">
        <v>0</v>
      </c>
      <c r="H9828">
        <v>33.86</v>
      </c>
      <c r="I9828">
        <v>0</v>
      </c>
    </row>
    <row r="9829" spans="1:9">
      <c r="A9829" t="str">
        <f t="shared" si="154"/>
        <v>Hematocrit85014</v>
      </c>
      <c r="B9829" t="s">
        <v>415</v>
      </c>
      <c r="C9829" t="s">
        <v>144</v>
      </c>
      <c r="D9829" t="s">
        <v>143</v>
      </c>
      <c r="E9829" s="2">
        <v>45.48</v>
      </c>
      <c r="F9829" s="2">
        <v>0</v>
      </c>
      <c r="G9829">
        <v>0</v>
      </c>
      <c r="H9829">
        <v>2.37</v>
      </c>
      <c r="I9829">
        <v>0</v>
      </c>
    </row>
    <row r="9830" spans="1:9">
      <c r="A9830" t="str">
        <f t="shared" si="154"/>
        <v>Hemoglobin85018</v>
      </c>
      <c r="B9830" t="s">
        <v>415</v>
      </c>
      <c r="C9830" t="s">
        <v>146</v>
      </c>
      <c r="D9830" t="s">
        <v>145</v>
      </c>
      <c r="E9830" s="2">
        <v>59.26</v>
      </c>
      <c r="F9830" s="2">
        <v>0</v>
      </c>
      <c r="G9830">
        <v>0</v>
      </c>
      <c r="H9830">
        <v>2.37</v>
      </c>
      <c r="I9830">
        <v>0</v>
      </c>
    </row>
    <row r="9831" spans="1:9">
      <c r="A9831" t="str">
        <f t="shared" si="154"/>
        <v>Hep B Surface AB86706</v>
      </c>
      <c r="B9831" t="s">
        <v>415</v>
      </c>
      <c r="C9831" t="s">
        <v>148</v>
      </c>
      <c r="D9831" t="s">
        <v>147</v>
      </c>
      <c r="E9831" s="2">
        <v>119.34</v>
      </c>
      <c r="F9831" s="3">
        <v>0</v>
      </c>
      <c r="G9831">
        <v>0</v>
      </c>
      <c r="H9831">
        <v>10.74</v>
      </c>
      <c r="I9831">
        <v>563.84</v>
      </c>
    </row>
    <row r="9832" spans="1:9">
      <c r="A9832" t="str">
        <f t="shared" si="154"/>
        <v>Hep C - EIA86803</v>
      </c>
      <c r="B9832" t="s">
        <v>415</v>
      </c>
      <c r="C9832" t="s">
        <v>150</v>
      </c>
      <c r="D9832" t="s">
        <v>149</v>
      </c>
      <c r="E9832" s="2">
        <v>79.11</v>
      </c>
      <c r="F9832" s="2">
        <v>0</v>
      </c>
      <c r="G9832">
        <v>0</v>
      </c>
      <c r="H9832">
        <v>14.27</v>
      </c>
      <c r="I9832">
        <v>0</v>
      </c>
    </row>
    <row r="9833" spans="1:9">
      <c r="A9833" t="str">
        <f t="shared" si="154"/>
        <v>Hepatic Function Panel80076</v>
      </c>
      <c r="B9833" t="s">
        <v>415</v>
      </c>
      <c r="C9833" t="s">
        <v>152</v>
      </c>
      <c r="D9833" t="s">
        <v>151</v>
      </c>
      <c r="E9833" s="2">
        <v>253.52</v>
      </c>
      <c r="F9833" s="2">
        <v>0</v>
      </c>
      <c r="G9833">
        <v>0</v>
      </c>
      <c r="H9833">
        <v>8.17</v>
      </c>
      <c r="I9833">
        <v>0</v>
      </c>
    </row>
    <row r="9834" spans="1:9">
      <c r="A9834" t="str">
        <f t="shared" si="154"/>
        <v>Hepatitis A -IGM AB86709</v>
      </c>
      <c r="B9834" t="s">
        <v>415</v>
      </c>
      <c r="C9834" t="s">
        <v>326</v>
      </c>
      <c r="D9834" t="s">
        <v>325</v>
      </c>
      <c r="E9834" s="2">
        <v>46.31</v>
      </c>
      <c r="F9834" s="2">
        <v>0</v>
      </c>
      <c r="G9834">
        <v>0</v>
      </c>
      <c r="H9834">
        <v>11.26</v>
      </c>
      <c r="I9834">
        <v>0</v>
      </c>
    </row>
    <row r="9835" spans="1:9">
      <c r="A9835" t="str">
        <f t="shared" si="154"/>
        <v>Hepatitis B Core AB86704</v>
      </c>
      <c r="B9835" t="s">
        <v>415</v>
      </c>
      <c r="C9835" t="s">
        <v>328</v>
      </c>
      <c r="D9835" t="s">
        <v>327</v>
      </c>
      <c r="E9835" s="2">
        <v>63.67</v>
      </c>
      <c r="F9835" s="2">
        <v>0</v>
      </c>
      <c r="G9835">
        <v>0</v>
      </c>
      <c r="H9835">
        <v>12.05</v>
      </c>
      <c r="I9835">
        <v>0</v>
      </c>
    </row>
    <row r="9836" spans="1:9">
      <c r="A9836" t="str">
        <f t="shared" si="154"/>
        <v>Hepatitis B Surface AG87340</v>
      </c>
      <c r="B9836" t="s">
        <v>415</v>
      </c>
      <c r="C9836" t="s">
        <v>330</v>
      </c>
      <c r="D9836" t="s">
        <v>329</v>
      </c>
      <c r="E9836" s="2">
        <v>52.09</v>
      </c>
      <c r="F9836" s="2">
        <v>0</v>
      </c>
      <c r="G9836">
        <v>0</v>
      </c>
      <c r="H9836">
        <v>10.33</v>
      </c>
      <c r="I9836">
        <v>0</v>
      </c>
    </row>
    <row r="9837" spans="1:9">
      <c r="A9837" t="str">
        <f t="shared" si="154"/>
        <v>Herpes Simp Culture87253</v>
      </c>
      <c r="B9837" t="s">
        <v>415</v>
      </c>
      <c r="C9837" t="s">
        <v>154</v>
      </c>
      <c r="D9837" t="s">
        <v>153</v>
      </c>
      <c r="E9837" s="2">
        <v>356.55</v>
      </c>
      <c r="F9837" s="2">
        <v>0</v>
      </c>
      <c r="G9837">
        <v>0</v>
      </c>
      <c r="H9837">
        <v>20.2</v>
      </c>
      <c r="I9837">
        <v>0</v>
      </c>
    </row>
    <row r="9838" spans="1:9">
      <c r="A9838" t="str">
        <f t="shared" si="154"/>
        <v>Herpes Simplex86694</v>
      </c>
      <c r="B9838" t="s">
        <v>415</v>
      </c>
      <c r="C9838" t="s">
        <v>156</v>
      </c>
      <c r="D9838" t="s">
        <v>155</v>
      </c>
      <c r="E9838" s="2">
        <v>128.16</v>
      </c>
      <c r="F9838" s="2">
        <v>0</v>
      </c>
      <c r="G9838">
        <v>0</v>
      </c>
      <c r="H9838">
        <v>14.39</v>
      </c>
      <c r="I9838">
        <v>0</v>
      </c>
    </row>
    <row r="9839" spans="1:9">
      <c r="A9839" t="str">
        <f t="shared" si="154"/>
        <v>Herpes Simplex, Type 186695</v>
      </c>
      <c r="B9839" t="s">
        <v>415</v>
      </c>
      <c r="C9839" t="s">
        <v>158</v>
      </c>
      <c r="D9839" t="s">
        <v>157</v>
      </c>
      <c r="E9839" s="2">
        <v>96.19</v>
      </c>
      <c r="F9839" s="2">
        <v>0</v>
      </c>
      <c r="G9839">
        <v>0</v>
      </c>
      <c r="H9839">
        <v>13.19</v>
      </c>
      <c r="I9839">
        <v>0</v>
      </c>
    </row>
    <row r="9840" spans="1:9">
      <c r="A9840" t="str">
        <f t="shared" si="154"/>
        <v>HIV Serol Screen87389</v>
      </c>
      <c r="B9840" t="s">
        <v>415</v>
      </c>
      <c r="C9840" t="s">
        <v>160</v>
      </c>
      <c r="D9840" t="s">
        <v>159</v>
      </c>
      <c r="E9840" s="2">
        <v>116.59</v>
      </c>
      <c r="F9840" s="2">
        <v>0</v>
      </c>
      <c r="G9840">
        <v>0</v>
      </c>
      <c r="H9840">
        <v>24.08</v>
      </c>
      <c r="I9840">
        <v>0</v>
      </c>
    </row>
    <row r="9841" spans="1:9">
      <c r="A9841" t="str">
        <f t="shared" si="154"/>
        <v>HIV Serology Screen86701</v>
      </c>
      <c r="B9841" t="s">
        <v>415</v>
      </c>
      <c r="C9841" t="s">
        <v>162</v>
      </c>
      <c r="D9841" t="s">
        <v>161</v>
      </c>
      <c r="E9841" s="2">
        <v>111.13</v>
      </c>
      <c r="F9841" s="2">
        <v>0</v>
      </c>
      <c r="G9841">
        <v>0</v>
      </c>
      <c r="H9841">
        <v>8.89</v>
      </c>
      <c r="I9841">
        <v>0</v>
      </c>
    </row>
    <row r="9842" spans="1:9">
      <c r="A9842" t="str">
        <f t="shared" si="154"/>
        <v>HIV-1 Quantitation87536</v>
      </c>
      <c r="B9842" t="s">
        <v>415</v>
      </c>
      <c r="C9842" t="s">
        <v>165</v>
      </c>
      <c r="D9842" t="s">
        <v>164</v>
      </c>
      <c r="E9842" s="2">
        <v>737.85</v>
      </c>
      <c r="F9842" s="2">
        <v>0</v>
      </c>
      <c r="G9842">
        <v>0</v>
      </c>
      <c r="H9842">
        <v>85.1</v>
      </c>
      <c r="I9842">
        <v>0</v>
      </c>
    </row>
    <row r="9843" spans="1:9">
      <c r="A9843" t="str">
        <f t="shared" si="154"/>
        <v>HIV-1, Amplif NA Probe87535</v>
      </c>
      <c r="B9843" t="s">
        <v>415</v>
      </c>
      <c r="C9843" t="s">
        <v>167</v>
      </c>
      <c r="D9843" t="s">
        <v>166</v>
      </c>
      <c r="E9843" s="2">
        <v>622.64</v>
      </c>
      <c r="F9843" s="2">
        <v>0</v>
      </c>
      <c r="G9843">
        <v>0</v>
      </c>
      <c r="H9843">
        <v>35.090000000000003</v>
      </c>
      <c r="I9843">
        <v>0</v>
      </c>
    </row>
    <row r="9844" spans="1:9">
      <c r="A9844" t="str">
        <f t="shared" si="154"/>
        <v>IGG (Immunoglobulin)82784</v>
      </c>
      <c r="B9844" t="s">
        <v>415</v>
      </c>
      <c r="C9844" t="s">
        <v>169</v>
      </c>
      <c r="D9844" t="s">
        <v>168</v>
      </c>
      <c r="E9844" s="2">
        <v>195.07</v>
      </c>
      <c r="F9844" s="2">
        <v>0</v>
      </c>
      <c r="G9844">
        <v>0</v>
      </c>
      <c r="H9844">
        <v>9.3000000000000007</v>
      </c>
      <c r="I9844">
        <v>0</v>
      </c>
    </row>
    <row r="9845" spans="1:9">
      <c r="A9845" t="str">
        <f t="shared" si="154"/>
        <v>IGM (Immunoglobulin)82784</v>
      </c>
      <c r="B9845" t="s">
        <v>415</v>
      </c>
      <c r="C9845" t="s">
        <v>170</v>
      </c>
      <c r="D9845" t="s">
        <v>168</v>
      </c>
      <c r="E9845" s="2">
        <v>195.07</v>
      </c>
      <c r="F9845" s="2">
        <v>0</v>
      </c>
      <c r="G9845">
        <v>0</v>
      </c>
      <c r="H9845">
        <v>9.3000000000000007</v>
      </c>
      <c r="I9845">
        <v>0</v>
      </c>
    </row>
    <row r="9846" spans="1:9">
      <c r="A9846" t="str">
        <f t="shared" si="154"/>
        <v>Indiv OP/60 min billable90837</v>
      </c>
      <c r="B9846" t="s">
        <v>415</v>
      </c>
      <c r="C9846" t="s">
        <v>291</v>
      </c>
      <c r="D9846" t="s">
        <v>290</v>
      </c>
      <c r="E9846" s="2">
        <v>237.59</v>
      </c>
      <c r="F9846" s="2">
        <v>95</v>
      </c>
      <c r="G9846">
        <v>200</v>
      </c>
      <c r="H9846">
        <v>71.3</v>
      </c>
      <c r="I9846">
        <v>0</v>
      </c>
    </row>
    <row r="9847" spans="1:9">
      <c r="A9847" t="str">
        <f t="shared" si="154"/>
        <v>Influenza A &amp; B by PCR87502</v>
      </c>
      <c r="B9847" t="s">
        <v>415</v>
      </c>
      <c r="C9847" t="s">
        <v>172</v>
      </c>
      <c r="D9847" t="s">
        <v>171</v>
      </c>
      <c r="E9847" s="2">
        <v>297.95</v>
      </c>
      <c r="F9847" s="2">
        <v>0</v>
      </c>
      <c r="G9847">
        <v>0</v>
      </c>
      <c r="H9847">
        <v>95.8</v>
      </c>
      <c r="I9847">
        <v>0</v>
      </c>
    </row>
    <row r="9848" spans="1:9">
      <c r="A9848" t="str">
        <f t="shared" si="154"/>
        <v>Initial Psych Consult90792</v>
      </c>
      <c r="B9848" t="s">
        <v>415</v>
      </c>
      <c r="C9848" t="s">
        <v>293</v>
      </c>
      <c r="D9848" t="s">
        <v>292</v>
      </c>
      <c r="E9848" s="2">
        <v>457.36</v>
      </c>
      <c r="F9848" s="2">
        <v>135</v>
      </c>
      <c r="G9848">
        <v>0</v>
      </c>
      <c r="H9848">
        <v>94.29</v>
      </c>
      <c r="I9848">
        <v>0</v>
      </c>
    </row>
    <row r="9849" spans="1:9">
      <c r="A9849" t="str">
        <f t="shared" si="154"/>
        <v>Inpatient Detoxification</v>
      </c>
      <c r="B9849" t="s">
        <v>415</v>
      </c>
      <c r="C9849" t="s">
        <v>294</v>
      </c>
      <c r="E9849" s="2">
        <v>1945.88</v>
      </c>
      <c r="F9849" s="2">
        <v>712</v>
      </c>
      <c r="G9849">
        <v>720</v>
      </c>
      <c r="H9849">
        <v>400</v>
      </c>
      <c r="I9849">
        <v>0</v>
      </c>
    </row>
    <row r="9850" spans="1:9">
      <c r="A9850" t="str">
        <f t="shared" si="154"/>
        <v>Inpatient Rehab</v>
      </c>
      <c r="B9850" t="s">
        <v>415</v>
      </c>
      <c r="C9850" t="s">
        <v>296</v>
      </c>
      <c r="E9850" s="2">
        <v>1871.03</v>
      </c>
      <c r="F9850" s="2">
        <v>677</v>
      </c>
      <c r="G9850">
        <v>620</v>
      </c>
      <c r="H9850">
        <v>317.02999999999997</v>
      </c>
      <c r="I9850">
        <v>0</v>
      </c>
    </row>
    <row r="9851" spans="1:9">
      <c r="A9851" t="str">
        <f t="shared" si="154"/>
        <v>Intensive OutpatientH0015</v>
      </c>
      <c r="B9851" t="s">
        <v>415</v>
      </c>
      <c r="C9851" t="s">
        <v>299</v>
      </c>
      <c r="D9851" t="s">
        <v>298</v>
      </c>
      <c r="E9851" s="2">
        <v>436.58</v>
      </c>
      <c r="F9851" s="2">
        <v>168</v>
      </c>
      <c r="G9851">
        <v>175</v>
      </c>
      <c r="H9851">
        <v>76.42</v>
      </c>
      <c r="I9851">
        <v>0</v>
      </c>
    </row>
    <row r="9852" spans="1:9">
      <c r="A9852" t="str">
        <f t="shared" si="154"/>
        <v>Iron83540</v>
      </c>
      <c r="B9852" t="s">
        <v>415</v>
      </c>
      <c r="C9852" t="s">
        <v>174</v>
      </c>
      <c r="D9852" t="s">
        <v>173</v>
      </c>
      <c r="E9852" s="2">
        <v>119.34</v>
      </c>
      <c r="F9852" s="2">
        <v>0</v>
      </c>
      <c r="G9852">
        <v>0</v>
      </c>
      <c r="H9852">
        <v>6.47</v>
      </c>
      <c r="I9852">
        <v>0</v>
      </c>
    </row>
    <row r="9853" spans="1:9">
      <c r="A9853" t="str">
        <f t="shared" si="154"/>
        <v>Iron Binding83550</v>
      </c>
      <c r="B9853" t="s">
        <v>415</v>
      </c>
      <c r="C9853" t="s">
        <v>176</v>
      </c>
      <c r="D9853" t="s">
        <v>175</v>
      </c>
      <c r="E9853" s="2">
        <v>168.14</v>
      </c>
      <c r="F9853" s="2">
        <v>0</v>
      </c>
      <c r="G9853">
        <v>0</v>
      </c>
      <c r="H9853">
        <v>8.74</v>
      </c>
      <c r="I9853">
        <v>0</v>
      </c>
    </row>
    <row r="9854" spans="1:9">
      <c r="A9854" t="str">
        <f t="shared" si="154"/>
        <v>LDH83615</v>
      </c>
      <c r="B9854" t="s">
        <v>415</v>
      </c>
      <c r="C9854" t="s">
        <v>332</v>
      </c>
      <c r="D9854" t="s">
        <v>331</v>
      </c>
      <c r="E9854" s="2">
        <v>131.47</v>
      </c>
      <c r="F9854" s="2">
        <v>0</v>
      </c>
      <c r="G9854">
        <v>0</v>
      </c>
      <c r="H9854">
        <v>6.04</v>
      </c>
      <c r="I9854">
        <v>0</v>
      </c>
    </row>
    <row r="9855" spans="1:9">
      <c r="A9855" t="str">
        <f t="shared" si="154"/>
        <v>Lipase83690</v>
      </c>
      <c r="B9855" t="s">
        <v>415</v>
      </c>
      <c r="C9855" t="s">
        <v>178</v>
      </c>
      <c r="D9855" t="s">
        <v>177</v>
      </c>
      <c r="E9855" s="2">
        <v>183.19</v>
      </c>
      <c r="F9855" s="2">
        <v>0</v>
      </c>
      <c r="G9855">
        <v>0</v>
      </c>
      <c r="H9855">
        <v>6.89</v>
      </c>
      <c r="I9855">
        <v>0</v>
      </c>
    </row>
    <row r="9856" spans="1:9">
      <c r="A9856" t="str">
        <f t="shared" si="154"/>
        <v>Lipid80061</v>
      </c>
      <c r="B9856" t="s">
        <v>415</v>
      </c>
      <c r="C9856" t="s">
        <v>180</v>
      </c>
      <c r="D9856" t="s">
        <v>179</v>
      </c>
      <c r="E9856" s="2">
        <v>215.54</v>
      </c>
      <c r="F9856" s="2">
        <v>0</v>
      </c>
      <c r="G9856">
        <v>0</v>
      </c>
      <c r="H9856">
        <v>13.39</v>
      </c>
      <c r="I9856">
        <v>0</v>
      </c>
    </row>
    <row r="9857" spans="1:9">
      <c r="A9857" t="str">
        <f t="shared" si="154"/>
        <v>Lipoprotein Electrophor83701</v>
      </c>
      <c r="B9857" t="s">
        <v>415</v>
      </c>
      <c r="C9857" t="s">
        <v>181</v>
      </c>
      <c r="D9857" t="s">
        <v>141</v>
      </c>
      <c r="E9857" s="2">
        <v>274.52</v>
      </c>
      <c r="F9857" s="2">
        <v>0</v>
      </c>
      <c r="G9857">
        <v>0</v>
      </c>
      <c r="H9857">
        <v>33.86</v>
      </c>
      <c r="I9857">
        <v>0</v>
      </c>
    </row>
    <row r="9858" spans="1:9">
      <c r="A9858" t="str">
        <f t="shared" si="154"/>
        <v>Lithium80178</v>
      </c>
      <c r="B9858" t="s">
        <v>415</v>
      </c>
      <c r="C9858" t="s">
        <v>183</v>
      </c>
      <c r="D9858" t="s">
        <v>182</v>
      </c>
      <c r="E9858" s="2">
        <v>146.15</v>
      </c>
      <c r="F9858" s="2">
        <v>0</v>
      </c>
      <c r="G9858">
        <v>0</v>
      </c>
      <c r="H9858">
        <v>6.61</v>
      </c>
      <c r="I9858">
        <v>0</v>
      </c>
    </row>
    <row r="9859" spans="1:9">
      <c r="A9859" t="str">
        <f t="shared" si="154"/>
        <v>Magnesium83735</v>
      </c>
      <c r="B9859" t="s">
        <v>415</v>
      </c>
      <c r="C9859" t="s">
        <v>334</v>
      </c>
      <c r="D9859" t="s">
        <v>333</v>
      </c>
      <c r="E9859" s="2">
        <v>120.11</v>
      </c>
      <c r="F9859" s="2">
        <v>0</v>
      </c>
      <c r="G9859">
        <v>0</v>
      </c>
      <c r="H9859">
        <v>6.7</v>
      </c>
      <c r="I9859">
        <v>0</v>
      </c>
    </row>
    <row r="9860" spans="1:9">
      <c r="A9860" t="str">
        <f t="shared" si="154"/>
        <v>Neisseria Gonorrhoeae, AMP PROB87591</v>
      </c>
      <c r="B9860" t="s">
        <v>415</v>
      </c>
      <c r="C9860" t="s">
        <v>335</v>
      </c>
      <c r="D9860" t="s">
        <v>319</v>
      </c>
      <c r="E9860" s="2">
        <v>135.88</v>
      </c>
      <c r="F9860" s="2">
        <v>0</v>
      </c>
      <c r="G9860">
        <v>0</v>
      </c>
      <c r="H9860">
        <v>35.090000000000003</v>
      </c>
      <c r="I9860">
        <v>0</v>
      </c>
    </row>
    <row r="9861" spans="1:9">
      <c r="A9861" t="str">
        <f t="shared" si="154"/>
        <v>Occult Blood (Diagnostic)82272</v>
      </c>
      <c r="B9861" t="s">
        <v>415</v>
      </c>
      <c r="C9861" t="s">
        <v>185</v>
      </c>
      <c r="D9861" t="s">
        <v>184</v>
      </c>
      <c r="E9861" s="2">
        <v>68.63</v>
      </c>
      <c r="F9861" s="2">
        <v>0</v>
      </c>
      <c r="G9861">
        <v>0</v>
      </c>
      <c r="H9861">
        <v>4.2300000000000004</v>
      </c>
      <c r="I9861">
        <v>0</v>
      </c>
    </row>
    <row r="9862" spans="1:9">
      <c r="A9862" t="str">
        <f t="shared" si="154"/>
        <v>Occult Blood (Screen)82270</v>
      </c>
      <c r="B9862" t="s">
        <v>415</v>
      </c>
      <c r="C9862" t="s">
        <v>187</v>
      </c>
      <c r="D9862" t="s">
        <v>186</v>
      </c>
      <c r="E9862" s="2">
        <v>21.22</v>
      </c>
      <c r="F9862" s="2">
        <v>0</v>
      </c>
      <c r="G9862">
        <v>0</v>
      </c>
      <c r="H9862">
        <v>4.38</v>
      </c>
      <c r="I9862">
        <v>511.39</v>
      </c>
    </row>
    <row r="9863" spans="1:9">
      <c r="A9863" t="str">
        <f t="shared" ref="A9863:A9926" si="155">C9863&amp;D9863</f>
        <v>Osmolality-Urine Random83935</v>
      </c>
      <c r="B9863" t="s">
        <v>415</v>
      </c>
      <c r="C9863" t="s">
        <v>189</v>
      </c>
      <c r="D9863" t="s">
        <v>188</v>
      </c>
      <c r="E9863" s="2">
        <v>116.59</v>
      </c>
      <c r="F9863" s="2">
        <v>0</v>
      </c>
      <c r="G9863">
        <v>0</v>
      </c>
      <c r="H9863">
        <v>6.82</v>
      </c>
      <c r="I9863">
        <v>382</v>
      </c>
    </row>
    <row r="9864" spans="1:9">
      <c r="A9864" t="str">
        <f t="shared" si="155"/>
        <v>Ova &amp; Parasite - Comprehensive Study - Send Out87177</v>
      </c>
      <c r="B9864" t="s">
        <v>415</v>
      </c>
      <c r="C9864" t="s">
        <v>191</v>
      </c>
      <c r="D9864" t="s">
        <v>190</v>
      </c>
      <c r="E9864" s="2">
        <v>22.05</v>
      </c>
      <c r="F9864" s="2">
        <v>0</v>
      </c>
      <c r="G9864">
        <v>0</v>
      </c>
      <c r="H9864">
        <v>8.9</v>
      </c>
      <c r="I9864">
        <v>0</v>
      </c>
    </row>
    <row r="9865" spans="1:9">
      <c r="A9865" t="str">
        <f t="shared" si="155"/>
        <v>Oxcarbazepine80183</v>
      </c>
      <c r="B9865" t="s">
        <v>415</v>
      </c>
      <c r="C9865" t="s">
        <v>193</v>
      </c>
      <c r="D9865" t="s">
        <v>192</v>
      </c>
      <c r="E9865" s="2">
        <v>375.68</v>
      </c>
      <c r="F9865" s="2">
        <v>0</v>
      </c>
      <c r="G9865">
        <v>0</v>
      </c>
      <c r="H9865">
        <v>13.25</v>
      </c>
      <c r="I9865">
        <v>0</v>
      </c>
    </row>
    <row r="9866" spans="1:9">
      <c r="A9866" t="str">
        <f t="shared" si="155"/>
        <v>Pharmacy Charge</v>
      </c>
      <c r="B9866" t="s">
        <v>415</v>
      </c>
      <c r="C9866" t="s">
        <v>302</v>
      </c>
      <c r="E9866" s="2">
        <v>32.32</v>
      </c>
      <c r="F9866" s="2">
        <v>0</v>
      </c>
      <c r="G9866">
        <v>0</v>
      </c>
      <c r="H9866">
        <v>0</v>
      </c>
      <c r="I9866">
        <v>0</v>
      </c>
    </row>
    <row r="9867" spans="1:9">
      <c r="A9867" t="str">
        <f t="shared" si="155"/>
        <v>Phenobarbital80184</v>
      </c>
      <c r="B9867" t="s">
        <v>415</v>
      </c>
      <c r="C9867" t="s">
        <v>195</v>
      </c>
      <c r="D9867" t="s">
        <v>194</v>
      </c>
      <c r="E9867" s="2">
        <v>189.27</v>
      </c>
      <c r="F9867" s="2">
        <v>0</v>
      </c>
      <c r="G9867">
        <v>0</v>
      </c>
      <c r="H9867">
        <v>15.3</v>
      </c>
      <c r="I9867">
        <v>0</v>
      </c>
    </row>
    <row r="9868" spans="1:9">
      <c r="A9868" t="str">
        <f t="shared" si="155"/>
        <v>Phenytoin (Dilantin)80185</v>
      </c>
      <c r="B9868" t="s">
        <v>415</v>
      </c>
      <c r="C9868" t="s">
        <v>197</v>
      </c>
      <c r="D9868" t="s">
        <v>196</v>
      </c>
      <c r="E9868" s="2">
        <v>206.44</v>
      </c>
      <c r="F9868" s="2">
        <v>0</v>
      </c>
      <c r="G9868">
        <v>0</v>
      </c>
      <c r="H9868">
        <v>13.25</v>
      </c>
      <c r="I9868">
        <v>0</v>
      </c>
    </row>
    <row r="9869" spans="1:9">
      <c r="A9869" t="str">
        <f t="shared" si="155"/>
        <v>Phosphorus Serum84100</v>
      </c>
      <c r="B9869" t="s">
        <v>415</v>
      </c>
      <c r="C9869" t="s">
        <v>337</v>
      </c>
      <c r="D9869" t="s">
        <v>336</v>
      </c>
      <c r="E9869" s="2">
        <v>119.34</v>
      </c>
      <c r="F9869" s="2">
        <v>0</v>
      </c>
      <c r="G9869">
        <v>0</v>
      </c>
      <c r="H9869">
        <v>4.74</v>
      </c>
      <c r="I9869">
        <v>0</v>
      </c>
    </row>
    <row r="9870" spans="1:9">
      <c r="A9870" t="str">
        <f t="shared" si="155"/>
        <v>Potassium84132</v>
      </c>
      <c r="B9870" t="s">
        <v>415</v>
      </c>
      <c r="C9870" t="s">
        <v>199</v>
      </c>
      <c r="D9870" t="s">
        <v>198</v>
      </c>
      <c r="E9870" s="2">
        <v>87.1</v>
      </c>
      <c r="F9870" s="2">
        <v>0</v>
      </c>
      <c r="G9870">
        <v>0</v>
      </c>
      <c r="H9870">
        <v>4.76</v>
      </c>
      <c r="I9870">
        <v>0</v>
      </c>
    </row>
    <row r="9871" spans="1:9">
      <c r="A9871" t="str">
        <f t="shared" si="155"/>
        <v>Potassium - Urine Random84133</v>
      </c>
      <c r="B9871" t="s">
        <v>415</v>
      </c>
      <c r="C9871" t="s">
        <v>201</v>
      </c>
      <c r="D9871" t="s">
        <v>200</v>
      </c>
      <c r="E9871" s="2">
        <v>84.62</v>
      </c>
      <c r="F9871" s="2">
        <v>0</v>
      </c>
      <c r="G9871">
        <v>0</v>
      </c>
      <c r="H9871">
        <v>4.7300000000000004</v>
      </c>
      <c r="I9871">
        <v>0</v>
      </c>
    </row>
    <row r="9872" spans="1:9">
      <c r="A9872" t="str">
        <f t="shared" si="155"/>
        <v>Prealbumin84134</v>
      </c>
      <c r="B9872" t="s">
        <v>415</v>
      </c>
      <c r="C9872" t="s">
        <v>203</v>
      </c>
      <c r="D9872" t="s">
        <v>202</v>
      </c>
      <c r="E9872" s="2">
        <v>183.29</v>
      </c>
      <c r="F9872" s="2">
        <v>0</v>
      </c>
      <c r="G9872">
        <v>0</v>
      </c>
      <c r="H9872">
        <v>14.59</v>
      </c>
      <c r="I9872">
        <v>0</v>
      </c>
    </row>
    <row r="9873" spans="1:9">
      <c r="A9873" t="str">
        <f t="shared" si="155"/>
        <v>Progesterone84144</v>
      </c>
      <c r="B9873" t="s">
        <v>415</v>
      </c>
      <c r="C9873" t="s">
        <v>205</v>
      </c>
      <c r="D9873" t="s">
        <v>204</v>
      </c>
      <c r="E9873" s="2">
        <v>267.91000000000003</v>
      </c>
      <c r="F9873" s="2">
        <v>0</v>
      </c>
      <c r="G9873">
        <v>0</v>
      </c>
      <c r="H9873">
        <v>20.86</v>
      </c>
      <c r="I9873">
        <v>0</v>
      </c>
    </row>
    <row r="9874" spans="1:9">
      <c r="A9874" t="str">
        <f t="shared" si="155"/>
        <v>Prolactin84146</v>
      </c>
      <c r="B9874" t="s">
        <v>415</v>
      </c>
      <c r="C9874" t="s">
        <v>207</v>
      </c>
      <c r="D9874" t="s">
        <v>206</v>
      </c>
      <c r="E9874" s="2">
        <v>398.56</v>
      </c>
      <c r="F9874" s="2">
        <v>0</v>
      </c>
      <c r="G9874">
        <v>0</v>
      </c>
      <c r="H9874">
        <v>19.38</v>
      </c>
      <c r="I9874">
        <v>0</v>
      </c>
    </row>
    <row r="9875" spans="1:9">
      <c r="A9875" t="str">
        <f t="shared" si="155"/>
        <v>Prothrombin Time85610</v>
      </c>
      <c r="B9875" t="s">
        <v>415</v>
      </c>
      <c r="C9875" t="s">
        <v>209</v>
      </c>
      <c r="D9875" t="s">
        <v>208</v>
      </c>
      <c r="E9875" s="2">
        <v>54.12</v>
      </c>
      <c r="F9875" s="2">
        <v>0</v>
      </c>
      <c r="G9875">
        <v>0</v>
      </c>
      <c r="H9875">
        <v>4.29</v>
      </c>
      <c r="I9875">
        <v>114.49</v>
      </c>
    </row>
    <row r="9876" spans="1:9">
      <c r="A9876" t="str">
        <f t="shared" si="155"/>
        <v>PSA, Total84153</v>
      </c>
      <c r="B9876" t="s">
        <v>415</v>
      </c>
      <c r="C9876" t="s">
        <v>211</v>
      </c>
      <c r="D9876" t="s">
        <v>210</v>
      </c>
      <c r="E9876" s="2">
        <v>251.37</v>
      </c>
      <c r="F9876" s="2">
        <v>0</v>
      </c>
      <c r="G9876">
        <v>0</v>
      </c>
      <c r="H9876">
        <v>18.39</v>
      </c>
      <c r="I9876">
        <v>0</v>
      </c>
    </row>
    <row r="9877" spans="1:9">
      <c r="A9877" t="str">
        <f t="shared" si="155"/>
        <v>PSA, Total, ScreenG0103</v>
      </c>
      <c r="B9877" t="s">
        <v>415</v>
      </c>
      <c r="C9877" t="s">
        <v>213</v>
      </c>
      <c r="D9877" t="s">
        <v>212</v>
      </c>
      <c r="E9877" s="2">
        <v>251.37</v>
      </c>
      <c r="F9877" s="2">
        <v>0</v>
      </c>
      <c r="G9877">
        <v>0</v>
      </c>
      <c r="H9877">
        <v>134.06</v>
      </c>
      <c r="I9877">
        <v>0</v>
      </c>
    </row>
    <row r="9878" spans="1:9">
      <c r="A9878" t="str">
        <f t="shared" si="155"/>
        <v>PTH Intact83970</v>
      </c>
      <c r="B9878" t="s">
        <v>415</v>
      </c>
      <c r="C9878" t="s">
        <v>215</v>
      </c>
      <c r="D9878" t="s">
        <v>214</v>
      </c>
      <c r="E9878" s="2">
        <v>595.89</v>
      </c>
      <c r="F9878" s="2">
        <v>0</v>
      </c>
      <c r="G9878">
        <v>0</v>
      </c>
      <c r="H9878">
        <v>41.28</v>
      </c>
      <c r="I9878">
        <v>0</v>
      </c>
    </row>
    <row r="9879" spans="1:9">
      <c r="A9879" t="str">
        <f t="shared" si="155"/>
        <v>Rapid COVID19 By PCR87076</v>
      </c>
      <c r="B9879" t="s">
        <v>415</v>
      </c>
      <c r="C9879" t="s">
        <v>216</v>
      </c>
      <c r="D9879" t="s">
        <v>34</v>
      </c>
      <c r="E9879" s="2">
        <v>168.14</v>
      </c>
      <c r="F9879" s="2">
        <v>0</v>
      </c>
      <c r="G9879">
        <v>0</v>
      </c>
      <c r="H9879">
        <v>8.08</v>
      </c>
      <c r="I9879">
        <v>0</v>
      </c>
    </row>
    <row r="9880" spans="1:9">
      <c r="A9880" t="str">
        <f t="shared" si="155"/>
        <v>Rapid Group A Strep Screen87430</v>
      </c>
      <c r="B9880" t="s">
        <v>415</v>
      </c>
      <c r="C9880" t="s">
        <v>218</v>
      </c>
      <c r="D9880" t="s">
        <v>217</v>
      </c>
      <c r="E9880" s="2">
        <v>176.96</v>
      </c>
      <c r="F9880" s="2">
        <v>0</v>
      </c>
      <c r="G9880">
        <v>0</v>
      </c>
      <c r="H9880">
        <v>16.809999999999999</v>
      </c>
      <c r="I9880">
        <v>0</v>
      </c>
    </row>
    <row r="9881" spans="1:9">
      <c r="A9881" t="str">
        <f t="shared" si="155"/>
        <v>Renal Function80069</v>
      </c>
      <c r="B9881" t="s">
        <v>415</v>
      </c>
      <c r="C9881" t="s">
        <v>220</v>
      </c>
      <c r="D9881" t="s">
        <v>219</v>
      </c>
      <c r="E9881" s="2">
        <v>266.26</v>
      </c>
      <c r="F9881" s="2">
        <v>0</v>
      </c>
      <c r="G9881">
        <v>0</v>
      </c>
      <c r="H9881">
        <v>8.68</v>
      </c>
      <c r="I9881">
        <v>0</v>
      </c>
    </row>
    <row r="9882" spans="1:9">
      <c r="A9882" t="str">
        <f t="shared" si="155"/>
        <v>Residential</v>
      </c>
      <c r="B9882" t="s">
        <v>415</v>
      </c>
      <c r="C9882" t="s">
        <v>304</v>
      </c>
      <c r="E9882" s="2">
        <v>1251.52</v>
      </c>
      <c r="F9882" s="2">
        <v>434</v>
      </c>
      <c r="G9882">
        <v>351.25</v>
      </c>
      <c r="H9882">
        <v>275</v>
      </c>
      <c r="I9882">
        <v>0</v>
      </c>
    </row>
    <row r="9883" spans="1:9">
      <c r="A9883" t="str">
        <f t="shared" si="155"/>
        <v>Respiratory viral panel PCR87632</v>
      </c>
      <c r="B9883" t="s">
        <v>415</v>
      </c>
      <c r="C9883" t="s">
        <v>222</v>
      </c>
      <c r="D9883" t="s">
        <v>221</v>
      </c>
      <c r="E9883" s="2">
        <v>210.3</v>
      </c>
      <c r="F9883" s="2">
        <v>0</v>
      </c>
      <c r="G9883">
        <v>0</v>
      </c>
      <c r="H9883">
        <v>112.16</v>
      </c>
      <c r="I9883">
        <v>0</v>
      </c>
    </row>
    <row r="9884" spans="1:9">
      <c r="A9884" t="str">
        <f t="shared" si="155"/>
        <v>RPR86592</v>
      </c>
      <c r="B9884" t="s">
        <v>415</v>
      </c>
      <c r="C9884" t="s">
        <v>224</v>
      </c>
      <c r="D9884" t="s">
        <v>223</v>
      </c>
      <c r="E9884" s="2">
        <v>40.25</v>
      </c>
      <c r="F9884" s="2">
        <v>0</v>
      </c>
      <c r="G9884">
        <v>0</v>
      </c>
      <c r="H9884">
        <v>4.2699999999999996</v>
      </c>
      <c r="I9884">
        <v>0</v>
      </c>
    </row>
    <row r="9885" spans="1:9">
      <c r="A9885" t="str">
        <f t="shared" si="155"/>
        <v>RPR86592</v>
      </c>
      <c r="B9885" t="s">
        <v>415</v>
      </c>
      <c r="C9885" t="s">
        <v>224</v>
      </c>
      <c r="D9885" t="s">
        <v>223</v>
      </c>
      <c r="E9885" s="2">
        <v>42.26</v>
      </c>
      <c r="F9885" s="2">
        <v>0</v>
      </c>
      <c r="G9885">
        <v>0</v>
      </c>
      <c r="H9885">
        <v>4.2699999999999996</v>
      </c>
      <c r="I9885">
        <v>0</v>
      </c>
    </row>
    <row r="9886" spans="1:9">
      <c r="A9886" t="str">
        <f t="shared" si="155"/>
        <v>RSV87280</v>
      </c>
      <c r="B9886" t="s">
        <v>415</v>
      </c>
      <c r="C9886" t="s">
        <v>226</v>
      </c>
      <c r="D9886" t="s">
        <v>225</v>
      </c>
      <c r="E9886" s="2">
        <v>26.25</v>
      </c>
      <c r="F9886" s="2">
        <v>0</v>
      </c>
      <c r="G9886">
        <v>0</v>
      </c>
      <c r="H9886">
        <v>13.42</v>
      </c>
      <c r="I9886">
        <v>0</v>
      </c>
    </row>
    <row r="9887" spans="1:9">
      <c r="A9887" t="str">
        <f t="shared" si="155"/>
        <v>Sed Rate/Westergreen85652</v>
      </c>
      <c r="B9887" t="s">
        <v>415</v>
      </c>
      <c r="C9887" t="s">
        <v>228</v>
      </c>
      <c r="D9887" t="s">
        <v>227</v>
      </c>
      <c r="E9887" s="2">
        <v>66.150000000000006</v>
      </c>
      <c r="F9887" s="2">
        <v>0</v>
      </c>
      <c r="G9887">
        <v>0</v>
      </c>
      <c r="H9887">
        <v>2.7</v>
      </c>
      <c r="I9887">
        <v>0</v>
      </c>
    </row>
    <row r="9888" spans="1:9">
      <c r="A9888" t="str">
        <f t="shared" si="155"/>
        <v>Sensitivity, MIC87186</v>
      </c>
      <c r="B9888" t="s">
        <v>415</v>
      </c>
      <c r="C9888" t="s">
        <v>230</v>
      </c>
      <c r="D9888" t="s">
        <v>229</v>
      </c>
      <c r="E9888" s="2">
        <v>146.15</v>
      </c>
      <c r="F9888" s="2">
        <v>0</v>
      </c>
      <c r="G9888">
        <v>0</v>
      </c>
      <c r="H9888">
        <v>8.65</v>
      </c>
      <c r="I9888">
        <v>0</v>
      </c>
    </row>
    <row r="9889" spans="1:9">
      <c r="A9889" t="str">
        <f t="shared" si="155"/>
        <v>Sodium84295</v>
      </c>
      <c r="B9889" t="s">
        <v>415</v>
      </c>
      <c r="C9889" t="s">
        <v>232</v>
      </c>
      <c r="D9889" t="s">
        <v>231</v>
      </c>
      <c r="E9889" s="2">
        <v>75.53</v>
      </c>
      <c r="F9889" s="2">
        <v>0</v>
      </c>
      <c r="G9889">
        <v>0</v>
      </c>
      <c r="H9889">
        <v>4.8099999999999996</v>
      </c>
      <c r="I9889">
        <v>0</v>
      </c>
    </row>
    <row r="9890" spans="1:9">
      <c r="A9890" t="str">
        <f t="shared" si="155"/>
        <v>Sodium - Urine Random84300</v>
      </c>
      <c r="B9890" t="s">
        <v>415</v>
      </c>
      <c r="C9890" t="s">
        <v>234</v>
      </c>
      <c r="D9890" t="s">
        <v>233</v>
      </c>
      <c r="E9890" s="2">
        <v>79.650000000000006</v>
      </c>
      <c r="F9890" s="2">
        <v>0</v>
      </c>
      <c r="G9890">
        <v>0</v>
      </c>
      <c r="H9890">
        <v>5.0599999999999996</v>
      </c>
      <c r="I9890">
        <v>0</v>
      </c>
    </row>
    <row r="9891" spans="1:9">
      <c r="A9891" t="str">
        <f t="shared" si="155"/>
        <v>Specimen Collection for COVID-19C9803</v>
      </c>
      <c r="B9891" t="s">
        <v>415</v>
      </c>
      <c r="C9891" t="s">
        <v>236</v>
      </c>
      <c r="D9891" t="s">
        <v>235</v>
      </c>
      <c r="E9891" s="2">
        <v>183.76</v>
      </c>
      <c r="F9891" s="2">
        <v>0</v>
      </c>
      <c r="G9891">
        <v>0</v>
      </c>
      <c r="H9891">
        <v>25.23</v>
      </c>
      <c r="I9891">
        <v>125.71</v>
      </c>
    </row>
    <row r="9892" spans="1:9">
      <c r="A9892" t="str">
        <f t="shared" si="155"/>
        <v>Sputum Culture/GS87070</v>
      </c>
      <c r="B9892" t="s">
        <v>415</v>
      </c>
      <c r="C9892" t="s">
        <v>237</v>
      </c>
      <c r="D9892" t="s">
        <v>90</v>
      </c>
      <c r="E9892" s="2">
        <v>217.47</v>
      </c>
      <c r="F9892" s="2">
        <v>0</v>
      </c>
      <c r="G9892">
        <v>0</v>
      </c>
      <c r="H9892">
        <v>8.6199999999999992</v>
      </c>
      <c r="I9892">
        <v>0</v>
      </c>
    </row>
    <row r="9893" spans="1:9">
      <c r="A9893" t="str">
        <f t="shared" si="155"/>
        <v>Strep A Culture (Throat)87081</v>
      </c>
      <c r="B9893" t="s">
        <v>415</v>
      </c>
      <c r="C9893" t="s">
        <v>238</v>
      </c>
      <c r="D9893" t="s">
        <v>126</v>
      </c>
      <c r="E9893" s="2">
        <v>121.55</v>
      </c>
      <c r="F9893" s="2">
        <v>0</v>
      </c>
      <c r="G9893">
        <v>0</v>
      </c>
      <c r="H9893">
        <v>6.63</v>
      </c>
      <c r="I9893">
        <v>0</v>
      </c>
    </row>
    <row r="9894" spans="1:9">
      <c r="A9894" t="str">
        <f t="shared" si="155"/>
        <v>Strep B Culture (Genital)87081</v>
      </c>
      <c r="B9894" t="s">
        <v>415</v>
      </c>
      <c r="C9894" t="s">
        <v>239</v>
      </c>
      <c r="D9894" t="s">
        <v>126</v>
      </c>
      <c r="E9894" s="2">
        <v>121.55</v>
      </c>
      <c r="F9894" s="2">
        <v>0</v>
      </c>
      <c r="G9894">
        <v>0</v>
      </c>
      <c r="H9894">
        <v>6.63</v>
      </c>
      <c r="I9894">
        <v>0</v>
      </c>
    </row>
    <row r="9895" spans="1:9">
      <c r="A9895" t="str">
        <f t="shared" si="155"/>
        <v>T3 Uptake84479</v>
      </c>
      <c r="B9895" t="s">
        <v>415</v>
      </c>
      <c r="C9895" t="s">
        <v>339</v>
      </c>
      <c r="D9895" t="s">
        <v>338</v>
      </c>
      <c r="E9895" s="2">
        <v>139.74</v>
      </c>
      <c r="F9895" s="2">
        <v>0</v>
      </c>
      <c r="G9895">
        <v>0</v>
      </c>
      <c r="H9895">
        <v>6.47</v>
      </c>
      <c r="I9895">
        <v>0</v>
      </c>
    </row>
    <row r="9896" spans="1:9">
      <c r="A9896" t="str">
        <f t="shared" si="155"/>
        <v>T3; Total84480</v>
      </c>
      <c r="B9896" t="s">
        <v>415</v>
      </c>
      <c r="C9896" t="s">
        <v>241</v>
      </c>
      <c r="D9896" t="s">
        <v>240</v>
      </c>
      <c r="E9896" s="2">
        <v>287.95999999999998</v>
      </c>
      <c r="F9896" s="2">
        <v>0</v>
      </c>
      <c r="G9896">
        <v>0</v>
      </c>
      <c r="H9896">
        <v>14.18</v>
      </c>
      <c r="I9896">
        <v>0</v>
      </c>
    </row>
    <row r="9897" spans="1:9">
      <c r="A9897" t="str">
        <f t="shared" si="155"/>
        <v>T4 (Thyroxine)84436</v>
      </c>
      <c r="B9897" t="s">
        <v>415</v>
      </c>
      <c r="C9897" t="s">
        <v>341</v>
      </c>
      <c r="D9897" t="s">
        <v>340</v>
      </c>
      <c r="E9897" s="2">
        <v>171.72</v>
      </c>
      <c r="F9897" s="2">
        <v>0</v>
      </c>
      <c r="G9897">
        <v>0</v>
      </c>
      <c r="H9897">
        <v>6.87</v>
      </c>
      <c r="I9897">
        <v>0</v>
      </c>
    </row>
    <row r="9898" spans="1:9">
      <c r="A9898" t="str">
        <f t="shared" si="155"/>
        <v>TB Culture (AFB)87116</v>
      </c>
      <c r="B9898" t="s">
        <v>415</v>
      </c>
      <c r="C9898" t="s">
        <v>243</v>
      </c>
      <c r="D9898" t="s">
        <v>242</v>
      </c>
      <c r="E9898" s="2">
        <v>276.45</v>
      </c>
      <c r="F9898" s="2">
        <v>0</v>
      </c>
      <c r="G9898">
        <v>0</v>
      </c>
      <c r="H9898">
        <v>10.8</v>
      </c>
      <c r="I9898">
        <v>0</v>
      </c>
    </row>
    <row r="9899" spans="1:9">
      <c r="A9899" t="str">
        <f t="shared" si="155"/>
        <v>Testosterone; Total84403</v>
      </c>
      <c r="B9899" t="s">
        <v>415</v>
      </c>
      <c r="C9899" t="s">
        <v>245</v>
      </c>
      <c r="D9899" t="s">
        <v>244</v>
      </c>
      <c r="E9899" s="2">
        <v>294.33</v>
      </c>
      <c r="F9899" s="2">
        <v>0</v>
      </c>
      <c r="G9899">
        <v>0</v>
      </c>
      <c r="H9899">
        <v>25.81</v>
      </c>
      <c r="I9899">
        <v>0</v>
      </c>
    </row>
    <row r="9900" spans="1:9">
      <c r="A9900" t="str">
        <f t="shared" si="155"/>
        <v>Theophylline80198</v>
      </c>
      <c r="B9900" t="s">
        <v>415</v>
      </c>
      <c r="C9900" t="s">
        <v>247</v>
      </c>
      <c r="D9900" t="s">
        <v>246</v>
      </c>
      <c r="E9900" s="2">
        <v>204.79</v>
      </c>
      <c r="F9900" s="2">
        <v>0</v>
      </c>
      <c r="G9900">
        <v>0</v>
      </c>
      <c r="H9900">
        <v>14.14</v>
      </c>
      <c r="I9900">
        <v>0</v>
      </c>
    </row>
    <row r="9901" spans="1:9">
      <c r="A9901" t="str">
        <f t="shared" si="155"/>
        <v>Total Protein84155</v>
      </c>
      <c r="B9901" t="s">
        <v>415</v>
      </c>
      <c r="C9901" t="s">
        <v>249</v>
      </c>
      <c r="D9901" t="s">
        <v>248</v>
      </c>
      <c r="E9901" s="2">
        <v>110.25</v>
      </c>
      <c r="F9901" s="2">
        <v>0</v>
      </c>
      <c r="G9901">
        <v>0</v>
      </c>
      <c r="H9901">
        <v>3.67</v>
      </c>
      <c r="I9901">
        <v>0</v>
      </c>
    </row>
    <row r="9902" spans="1:9">
      <c r="A9902" t="str">
        <f t="shared" si="155"/>
        <v>Transferrin84466</v>
      </c>
      <c r="B9902" t="s">
        <v>415</v>
      </c>
      <c r="C9902" t="s">
        <v>251</v>
      </c>
      <c r="D9902" t="s">
        <v>250</v>
      </c>
      <c r="E9902" s="2">
        <v>155.72999999999999</v>
      </c>
      <c r="F9902" s="2">
        <v>0</v>
      </c>
      <c r="G9902">
        <v>0</v>
      </c>
      <c r="H9902">
        <v>12.76</v>
      </c>
      <c r="I9902">
        <v>0</v>
      </c>
    </row>
    <row r="9903" spans="1:9">
      <c r="A9903" t="str">
        <f t="shared" si="155"/>
        <v>Trichomonas Vag DNA Prob87660</v>
      </c>
      <c r="B9903" t="s">
        <v>415</v>
      </c>
      <c r="C9903" t="s">
        <v>253</v>
      </c>
      <c r="D9903" t="s">
        <v>252</v>
      </c>
      <c r="E9903" s="2">
        <v>77.45</v>
      </c>
      <c r="F9903" s="2">
        <v>0</v>
      </c>
      <c r="G9903">
        <v>0</v>
      </c>
      <c r="H9903">
        <v>20.05</v>
      </c>
      <c r="I9903">
        <v>0</v>
      </c>
    </row>
    <row r="9904" spans="1:9">
      <c r="A9904" t="str">
        <f t="shared" si="155"/>
        <v>Triglycerides84478</v>
      </c>
      <c r="B9904" t="s">
        <v>415</v>
      </c>
      <c r="C9904" t="s">
        <v>343</v>
      </c>
      <c r="D9904" t="s">
        <v>342</v>
      </c>
      <c r="E9904" s="2">
        <v>27.78</v>
      </c>
      <c r="F9904" s="2">
        <v>0</v>
      </c>
      <c r="G9904">
        <v>0</v>
      </c>
      <c r="H9904">
        <v>5.74</v>
      </c>
      <c r="I9904">
        <v>0</v>
      </c>
    </row>
    <row r="9905" spans="1:9">
      <c r="A9905" t="str">
        <f t="shared" si="155"/>
        <v>Troponin84484</v>
      </c>
      <c r="B9905" t="s">
        <v>415</v>
      </c>
      <c r="C9905" t="s">
        <v>255</v>
      </c>
      <c r="D9905" t="s">
        <v>254</v>
      </c>
      <c r="E9905" s="2">
        <v>236.49</v>
      </c>
      <c r="F9905" s="2">
        <v>0</v>
      </c>
      <c r="G9905">
        <v>0</v>
      </c>
      <c r="H9905">
        <v>12.47</v>
      </c>
      <c r="I9905">
        <v>0</v>
      </c>
    </row>
    <row r="9906" spans="1:9">
      <c r="A9906" t="str">
        <f t="shared" si="155"/>
        <v>TSH84443</v>
      </c>
      <c r="B9906" t="s">
        <v>415</v>
      </c>
      <c r="C9906" t="s">
        <v>797</v>
      </c>
      <c r="D9906" t="s">
        <v>256</v>
      </c>
      <c r="E9906" s="2">
        <v>40.25</v>
      </c>
      <c r="F9906" s="2">
        <v>0</v>
      </c>
      <c r="G9906">
        <v>0</v>
      </c>
      <c r="H9906">
        <v>16.8</v>
      </c>
      <c r="I9906">
        <v>0</v>
      </c>
    </row>
    <row r="9907" spans="1:9">
      <c r="A9907" t="str">
        <f t="shared" si="155"/>
        <v>TSH (Thyroid Stim Horm)84443</v>
      </c>
      <c r="B9907" t="s">
        <v>415</v>
      </c>
      <c r="C9907" t="s">
        <v>257</v>
      </c>
      <c r="D9907" t="s">
        <v>256</v>
      </c>
      <c r="E9907" s="2">
        <v>149.91999999999999</v>
      </c>
      <c r="F9907" s="2">
        <v>0</v>
      </c>
      <c r="G9907">
        <v>0</v>
      </c>
      <c r="H9907">
        <v>16.8</v>
      </c>
      <c r="I9907">
        <v>0</v>
      </c>
    </row>
    <row r="9908" spans="1:9">
      <c r="A9908" t="str">
        <f t="shared" si="155"/>
        <v>Uric Acid -Blood84550</v>
      </c>
      <c r="B9908" t="s">
        <v>415</v>
      </c>
      <c r="C9908" t="s">
        <v>345</v>
      </c>
      <c r="D9908" t="s">
        <v>344</v>
      </c>
      <c r="E9908" s="2">
        <v>22</v>
      </c>
      <c r="F9908" s="2">
        <v>0</v>
      </c>
      <c r="G9908">
        <v>0</v>
      </c>
      <c r="H9908">
        <v>4.5199999999999996</v>
      </c>
      <c r="I9908">
        <v>215.5</v>
      </c>
    </row>
    <row r="9909" spans="1:9">
      <c r="A9909" t="str">
        <f t="shared" si="155"/>
        <v>Urinalysis81003</v>
      </c>
      <c r="B9909" t="s">
        <v>415</v>
      </c>
      <c r="C9909" t="s">
        <v>259</v>
      </c>
      <c r="D9909" t="s">
        <v>258</v>
      </c>
      <c r="E9909" s="2">
        <v>42.26</v>
      </c>
      <c r="F9909" s="2">
        <v>0</v>
      </c>
      <c r="G9909">
        <v>0</v>
      </c>
      <c r="H9909">
        <v>2.25</v>
      </c>
      <c r="I9909">
        <v>0</v>
      </c>
    </row>
    <row r="9910" spans="1:9">
      <c r="A9910" t="str">
        <f t="shared" si="155"/>
        <v>Urinalysis81003</v>
      </c>
      <c r="B9910" t="s">
        <v>415</v>
      </c>
      <c r="C9910" t="s">
        <v>259</v>
      </c>
      <c r="D9910" t="s">
        <v>258</v>
      </c>
      <c r="E9910" s="2">
        <v>40.25</v>
      </c>
      <c r="F9910" s="2">
        <v>0</v>
      </c>
      <c r="G9910">
        <v>0</v>
      </c>
      <c r="H9910">
        <v>2.25</v>
      </c>
      <c r="I9910">
        <v>0</v>
      </c>
    </row>
    <row r="9911" spans="1:9">
      <c r="A9911" t="str">
        <f t="shared" si="155"/>
        <v>Valproate (Depakane)80164</v>
      </c>
      <c r="B9911" t="s">
        <v>415</v>
      </c>
      <c r="C9911" t="s">
        <v>262</v>
      </c>
      <c r="D9911" t="s">
        <v>261</v>
      </c>
      <c r="E9911" s="2">
        <v>206.92</v>
      </c>
      <c r="F9911" s="2">
        <v>0</v>
      </c>
      <c r="G9911">
        <v>0</v>
      </c>
      <c r="H9911">
        <v>13.54</v>
      </c>
      <c r="I9911">
        <v>0</v>
      </c>
    </row>
    <row r="9912" spans="1:9">
      <c r="A9912" t="str">
        <f t="shared" si="155"/>
        <v>Venipuncture Fee36415</v>
      </c>
      <c r="B9912" t="s">
        <v>415</v>
      </c>
      <c r="C9912" t="s">
        <v>264</v>
      </c>
      <c r="D9912" t="s">
        <v>263</v>
      </c>
      <c r="E9912" s="2">
        <v>39.14</v>
      </c>
      <c r="F9912" s="2">
        <v>0</v>
      </c>
      <c r="G9912">
        <v>0</v>
      </c>
      <c r="H9912">
        <v>3</v>
      </c>
      <c r="I9912">
        <v>0</v>
      </c>
    </row>
    <row r="9913" spans="1:9">
      <c r="A9913" t="str">
        <f t="shared" si="155"/>
        <v>Vitamin B1282607</v>
      </c>
      <c r="B9913" t="s">
        <v>415</v>
      </c>
      <c r="C9913" t="s">
        <v>266</v>
      </c>
      <c r="D9913" t="s">
        <v>265</v>
      </c>
      <c r="E9913" s="2">
        <v>214.16</v>
      </c>
      <c r="F9913" s="2">
        <v>0</v>
      </c>
      <c r="G9913">
        <v>0</v>
      </c>
      <c r="H9913">
        <v>15.08</v>
      </c>
      <c r="I9913">
        <v>0</v>
      </c>
    </row>
    <row r="9914" spans="1:9">
      <c r="A9914" t="str">
        <f t="shared" si="155"/>
        <v>Vitamin D 25 OH82306</v>
      </c>
      <c r="B9914" t="s">
        <v>415</v>
      </c>
      <c r="C9914" t="s">
        <v>268</v>
      </c>
      <c r="D9914" t="s">
        <v>267</v>
      </c>
      <c r="E9914" s="2">
        <v>293.75</v>
      </c>
      <c r="F9914" s="2">
        <v>0</v>
      </c>
      <c r="G9914">
        <v>0</v>
      </c>
      <c r="H9914">
        <v>29.6</v>
      </c>
      <c r="I9914">
        <v>0</v>
      </c>
    </row>
    <row r="9915" spans="1:9">
      <c r="A9915" t="str">
        <f t="shared" si="155"/>
        <v>XR Chest PA/Lat 2 Views71046</v>
      </c>
      <c r="B9915" t="s">
        <v>415</v>
      </c>
      <c r="C9915" t="s">
        <v>270</v>
      </c>
      <c r="D9915" t="s">
        <v>269</v>
      </c>
      <c r="E9915" s="2">
        <v>488.96</v>
      </c>
      <c r="F9915" s="2">
        <v>0</v>
      </c>
      <c r="G9915">
        <v>0</v>
      </c>
      <c r="H9915">
        <v>82.61</v>
      </c>
      <c r="I9915">
        <v>269.38</v>
      </c>
    </row>
    <row r="9916" spans="1:9">
      <c r="A9916" t="str">
        <f t="shared" si="155"/>
        <v>ABO &amp; RH86901</v>
      </c>
      <c r="B9916" t="s">
        <v>416</v>
      </c>
      <c r="C9916" t="s">
        <v>4</v>
      </c>
      <c r="D9916" t="s">
        <v>3</v>
      </c>
      <c r="E9916" s="2">
        <v>56.78</v>
      </c>
      <c r="F9916" s="2">
        <v>0</v>
      </c>
      <c r="G9916">
        <v>0</v>
      </c>
      <c r="H9916">
        <v>2.99</v>
      </c>
      <c r="I9916">
        <v>1680.92</v>
      </c>
    </row>
    <row r="9917" spans="1:9">
      <c r="A9917" t="str">
        <f t="shared" si="155"/>
        <v>Acute Hepatitis80074</v>
      </c>
      <c r="B9917" t="s">
        <v>416</v>
      </c>
      <c r="C9917" t="s">
        <v>7</v>
      </c>
      <c r="D9917" t="s">
        <v>6</v>
      </c>
      <c r="E9917" s="2">
        <v>105</v>
      </c>
      <c r="F9917" s="2">
        <v>100</v>
      </c>
      <c r="G9917">
        <v>0</v>
      </c>
      <c r="H9917">
        <v>100</v>
      </c>
      <c r="I9917">
        <v>1616.27</v>
      </c>
    </row>
    <row r="9918" spans="1:9">
      <c r="A9918" t="str">
        <f t="shared" si="155"/>
        <v>Albumin; Serum82040</v>
      </c>
      <c r="B9918" t="s">
        <v>416</v>
      </c>
      <c r="C9918" t="s">
        <v>12</v>
      </c>
      <c r="D9918" t="s">
        <v>11</v>
      </c>
      <c r="E9918" s="2">
        <v>80.459999999999994</v>
      </c>
      <c r="F9918" s="2">
        <v>0</v>
      </c>
      <c r="G9918">
        <v>0</v>
      </c>
      <c r="H9918">
        <v>4.95</v>
      </c>
      <c r="I9918">
        <v>282.85000000000002</v>
      </c>
    </row>
    <row r="9919" spans="1:9">
      <c r="A9919" t="str">
        <f t="shared" si="155"/>
        <v>Aldosterone (Serum)82088</v>
      </c>
      <c r="B9919" t="s">
        <v>416</v>
      </c>
      <c r="C9919" t="s">
        <v>14</v>
      </c>
      <c r="D9919" t="s">
        <v>13</v>
      </c>
      <c r="E9919" s="2">
        <v>505.5</v>
      </c>
      <c r="F9919" s="2">
        <v>0</v>
      </c>
      <c r="G9919">
        <v>0</v>
      </c>
      <c r="H9919">
        <v>40.75</v>
      </c>
      <c r="I9919">
        <v>0</v>
      </c>
    </row>
    <row r="9920" spans="1:9">
      <c r="A9920" t="str">
        <f t="shared" si="155"/>
        <v>Alkaline Phosphatase84075</v>
      </c>
      <c r="B9920" t="s">
        <v>416</v>
      </c>
      <c r="C9920" t="s">
        <v>16</v>
      </c>
      <c r="D9920" t="s">
        <v>15</v>
      </c>
      <c r="E9920" s="2">
        <v>335.99</v>
      </c>
      <c r="F9920" s="2">
        <v>0</v>
      </c>
      <c r="G9920">
        <v>0</v>
      </c>
      <c r="H9920">
        <v>5.18</v>
      </c>
      <c r="I9920">
        <v>0</v>
      </c>
    </row>
    <row r="9921" spans="1:9">
      <c r="A9921" t="str">
        <f t="shared" si="155"/>
        <v>ALT (SGPT)84460</v>
      </c>
      <c r="B9921" t="s">
        <v>416</v>
      </c>
      <c r="C9921" t="s">
        <v>18</v>
      </c>
      <c r="D9921" t="s">
        <v>17</v>
      </c>
      <c r="E9921" s="2">
        <v>72.06</v>
      </c>
      <c r="F9921" s="2">
        <v>0</v>
      </c>
      <c r="G9921">
        <v>0</v>
      </c>
      <c r="H9921">
        <v>5.3</v>
      </c>
      <c r="I9921">
        <v>0</v>
      </c>
    </row>
    <row r="9922" spans="1:9">
      <c r="A9922" t="str">
        <f t="shared" si="155"/>
        <v>Ammonia82140</v>
      </c>
      <c r="B9922" t="s">
        <v>416</v>
      </c>
      <c r="C9922" t="s">
        <v>20</v>
      </c>
      <c r="D9922" t="s">
        <v>19</v>
      </c>
      <c r="E9922" s="2">
        <v>186.09</v>
      </c>
      <c r="F9922" s="2">
        <v>0</v>
      </c>
      <c r="G9922">
        <v>0</v>
      </c>
      <c r="H9922">
        <v>14.57</v>
      </c>
      <c r="I9922">
        <v>0</v>
      </c>
    </row>
    <row r="9923" spans="1:9">
      <c r="A9923" t="str">
        <f t="shared" si="155"/>
        <v>Amylase (Serum)82150</v>
      </c>
      <c r="B9923" t="s">
        <v>416</v>
      </c>
      <c r="C9923" t="s">
        <v>22</v>
      </c>
      <c r="D9923" t="s">
        <v>21</v>
      </c>
      <c r="E9923" s="2">
        <v>161.78</v>
      </c>
      <c r="F9923" s="2">
        <v>0</v>
      </c>
      <c r="G9923">
        <v>0</v>
      </c>
      <c r="H9923">
        <v>6.48</v>
      </c>
      <c r="I9923">
        <v>0</v>
      </c>
    </row>
    <row r="9924" spans="1:9">
      <c r="A9924" t="str">
        <f t="shared" si="155"/>
        <v>Antibody Screen86850</v>
      </c>
      <c r="B9924" t="s">
        <v>416</v>
      </c>
      <c r="C9924" t="s">
        <v>24</v>
      </c>
      <c r="D9924" t="s">
        <v>23</v>
      </c>
      <c r="E9924" s="2">
        <v>162.34</v>
      </c>
      <c r="F9924" s="2">
        <v>0</v>
      </c>
      <c r="G9924">
        <v>0</v>
      </c>
      <c r="H9924">
        <v>9.77</v>
      </c>
      <c r="I9924">
        <v>0</v>
      </c>
    </row>
    <row r="9925" spans="1:9">
      <c r="A9925" t="str">
        <f t="shared" si="155"/>
        <v>APTT85730</v>
      </c>
      <c r="B9925" t="s">
        <v>416</v>
      </c>
      <c r="C9925" t="s">
        <v>26</v>
      </c>
      <c r="D9925" t="s">
        <v>25</v>
      </c>
      <c r="E9925" s="2">
        <v>121.55</v>
      </c>
      <c r="F9925" s="2">
        <v>0</v>
      </c>
      <c r="G9925">
        <v>0</v>
      </c>
      <c r="H9925">
        <v>6.01</v>
      </c>
      <c r="I9925">
        <v>0</v>
      </c>
    </row>
    <row r="9926" spans="1:9">
      <c r="A9926" t="str">
        <f t="shared" si="155"/>
        <v>Assessment - OutpatientH0001</v>
      </c>
      <c r="B9926" t="s">
        <v>416</v>
      </c>
      <c r="C9926" t="s">
        <v>278</v>
      </c>
      <c r="D9926" t="s">
        <v>277</v>
      </c>
      <c r="E9926" s="2">
        <v>652.77</v>
      </c>
      <c r="F9926" s="2">
        <v>192</v>
      </c>
      <c r="G9926">
        <v>425</v>
      </c>
      <c r="H9926">
        <v>95</v>
      </c>
      <c r="I9926">
        <v>0</v>
      </c>
    </row>
    <row r="9927" spans="1:9">
      <c r="A9927" t="str">
        <f t="shared" ref="A9927:A9990" si="156">C9927&amp;D9927</f>
        <v>AST (SGPT)84450</v>
      </c>
      <c r="B9927" t="s">
        <v>416</v>
      </c>
      <c r="C9927" t="s">
        <v>28</v>
      </c>
      <c r="D9927" t="s">
        <v>27</v>
      </c>
      <c r="E9927" s="2">
        <v>65.42</v>
      </c>
      <c r="F9927" s="2">
        <v>0</v>
      </c>
      <c r="G9927">
        <v>0</v>
      </c>
      <c r="H9927">
        <v>5.18</v>
      </c>
      <c r="I9927">
        <v>0</v>
      </c>
    </row>
    <row r="9928" spans="1:9">
      <c r="A9928" t="str">
        <f t="shared" si="156"/>
        <v>Bacteria ID Other87077</v>
      </c>
      <c r="B9928" t="s">
        <v>416</v>
      </c>
      <c r="C9928" t="s">
        <v>30</v>
      </c>
      <c r="D9928" t="s">
        <v>29</v>
      </c>
      <c r="E9928" s="2">
        <v>100.88</v>
      </c>
      <c r="F9928" s="2">
        <v>0</v>
      </c>
      <c r="G9928">
        <v>0</v>
      </c>
      <c r="H9928">
        <v>8.08</v>
      </c>
      <c r="I9928">
        <v>0</v>
      </c>
    </row>
    <row r="9929" spans="1:9">
      <c r="A9929" t="str">
        <f t="shared" si="156"/>
        <v>Bacteria ID Urine87088</v>
      </c>
      <c r="B9929" t="s">
        <v>416</v>
      </c>
      <c r="C9929" t="s">
        <v>32</v>
      </c>
      <c r="D9929" t="s">
        <v>31</v>
      </c>
      <c r="E9929" s="2">
        <v>195.07</v>
      </c>
      <c r="F9929" s="2">
        <v>0</v>
      </c>
      <c r="G9929">
        <v>0</v>
      </c>
      <c r="H9929">
        <v>8.09</v>
      </c>
      <c r="I9929">
        <v>0</v>
      </c>
    </row>
    <row r="9930" spans="1:9">
      <c r="A9930" t="str">
        <f t="shared" si="156"/>
        <v>Bacteria ID, Anaerobe87076</v>
      </c>
      <c r="B9930" t="s">
        <v>416</v>
      </c>
      <c r="C9930" t="s">
        <v>35</v>
      </c>
      <c r="D9930" t="s">
        <v>34</v>
      </c>
      <c r="E9930" s="2">
        <v>168.14</v>
      </c>
      <c r="F9930" s="2">
        <v>0</v>
      </c>
      <c r="G9930">
        <v>0</v>
      </c>
      <c r="H9930">
        <v>8.08</v>
      </c>
      <c r="I9930">
        <v>0</v>
      </c>
    </row>
    <row r="9931" spans="1:9">
      <c r="A9931" t="str">
        <f t="shared" si="156"/>
        <v>Basic Metabolic Panel80048</v>
      </c>
      <c r="B9931" t="s">
        <v>416</v>
      </c>
      <c r="C9931" t="s">
        <v>37</v>
      </c>
      <c r="D9931" t="s">
        <v>36</v>
      </c>
      <c r="E9931" s="2">
        <v>174.51</v>
      </c>
      <c r="F9931" s="2">
        <v>0</v>
      </c>
      <c r="G9931">
        <v>0</v>
      </c>
      <c r="H9931">
        <v>8.4600000000000009</v>
      </c>
      <c r="I9931">
        <v>0</v>
      </c>
    </row>
    <row r="9932" spans="1:9">
      <c r="A9932" t="str">
        <f t="shared" si="156"/>
        <v>BHCG Qual Serum84703</v>
      </c>
      <c r="B9932" t="s">
        <v>416</v>
      </c>
      <c r="C9932" t="s">
        <v>39</v>
      </c>
      <c r="D9932" t="s">
        <v>38</v>
      </c>
      <c r="E9932" s="2">
        <v>125.02</v>
      </c>
      <c r="F9932" s="2">
        <v>0</v>
      </c>
      <c r="G9932">
        <v>0</v>
      </c>
      <c r="H9932">
        <v>7.52</v>
      </c>
      <c r="I9932">
        <v>0</v>
      </c>
    </row>
    <row r="9933" spans="1:9">
      <c r="A9933" t="str">
        <f t="shared" si="156"/>
        <v>BHCG Quant Serum84702</v>
      </c>
      <c r="B9933" t="s">
        <v>416</v>
      </c>
      <c r="C9933" t="s">
        <v>41</v>
      </c>
      <c r="D9933" t="s">
        <v>40</v>
      </c>
      <c r="E9933" s="2">
        <v>110.26</v>
      </c>
      <c r="F9933" s="2">
        <v>0</v>
      </c>
      <c r="G9933">
        <v>0</v>
      </c>
      <c r="H9933">
        <v>15.05</v>
      </c>
      <c r="I9933">
        <v>0</v>
      </c>
    </row>
    <row r="9934" spans="1:9">
      <c r="A9934" t="str">
        <f t="shared" si="156"/>
        <v>Bilirubin, Total82247</v>
      </c>
      <c r="B9934" t="s">
        <v>416</v>
      </c>
      <c r="C9934" t="s">
        <v>43</v>
      </c>
      <c r="D9934" t="s">
        <v>42</v>
      </c>
      <c r="E9934" s="2">
        <v>82.69</v>
      </c>
      <c r="F9934" s="2">
        <v>0</v>
      </c>
      <c r="G9934">
        <v>0</v>
      </c>
      <c r="H9934">
        <v>5.0199999999999996</v>
      </c>
      <c r="I9934">
        <v>0</v>
      </c>
    </row>
    <row r="9935" spans="1:9">
      <c r="A9935" t="str">
        <f t="shared" si="156"/>
        <v>Blood Culture87040</v>
      </c>
      <c r="B9935" t="s">
        <v>416</v>
      </c>
      <c r="C9935" t="s">
        <v>45</v>
      </c>
      <c r="D9935" t="s">
        <v>44</v>
      </c>
      <c r="E9935" s="2">
        <v>281.69</v>
      </c>
      <c r="F9935" s="2">
        <v>0</v>
      </c>
      <c r="G9935">
        <v>0</v>
      </c>
      <c r="H9935">
        <v>10.32</v>
      </c>
      <c r="I9935">
        <v>0</v>
      </c>
    </row>
    <row r="9936" spans="1:9">
      <c r="A9936" t="str">
        <f t="shared" si="156"/>
        <v>Blood Osmolality93930</v>
      </c>
      <c r="B9936" t="s">
        <v>416</v>
      </c>
      <c r="C9936" t="s">
        <v>47</v>
      </c>
      <c r="D9936" t="s">
        <v>46</v>
      </c>
      <c r="E9936" s="2">
        <v>128.16</v>
      </c>
      <c r="F9936" s="2">
        <v>0</v>
      </c>
      <c r="G9936">
        <v>0</v>
      </c>
      <c r="H9936">
        <v>68.349999999999994</v>
      </c>
      <c r="I9936">
        <v>0</v>
      </c>
    </row>
    <row r="9937" spans="1:9">
      <c r="A9937" t="str">
        <f t="shared" si="156"/>
        <v>Blood TB Test86480</v>
      </c>
      <c r="B9937" t="s">
        <v>416</v>
      </c>
      <c r="C9937" t="s">
        <v>49</v>
      </c>
      <c r="D9937" t="s">
        <v>48</v>
      </c>
      <c r="E9937" s="2">
        <v>259.92</v>
      </c>
      <c r="F9937" s="2">
        <v>0</v>
      </c>
      <c r="G9937">
        <v>0</v>
      </c>
      <c r="H9937">
        <v>61.98</v>
      </c>
      <c r="I9937">
        <v>0</v>
      </c>
    </row>
    <row r="9938" spans="1:9">
      <c r="A9938" t="str">
        <f t="shared" si="156"/>
        <v>BNP83880</v>
      </c>
      <c r="B9938" t="s">
        <v>416</v>
      </c>
      <c r="C9938" t="s">
        <v>51</v>
      </c>
      <c r="D9938" t="s">
        <v>50</v>
      </c>
      <c r="E9938" s="2">
        <v>198.72</v>
      </c>
      <c r="F9938" s="2">
        <v>0</v>
      </c>
      <c r="G9938">
        <v>0</v>
      </c>
      <c r="H9938">
        <v>39.26</v>
      </c>
      <c r="I9938">
        <v>0</v>
      </c>
    </row>
    <row r="9939" spans="1:9">
      <c r="A9939" t="str">
        <f t="shared" si="156"/>
        <v>BUN (Urea Nitrogen)84520</v>
      </c>
      <c r="B9939" t="s">
        <v>416</v>
      </c>
      <c r="C9939" t="s">
        <v>53</v>
      </c>
      <c r="D9939" t="s">
        <v>52</v>
      </c>
      <c r="E9939" s="2">
        <v>93.48</v>
      </c>
      <c r="F9939" s="2">
        <v>0</v>
      </c>
      <c r="G9939">
        <v>0</v>
      </c>
      <c r="H9939">
        <v>3.95</v>
      </c>
      <c r="I9939">
        <v>0</v>
      </c>
    </row>
    <row r="9940" spans="1:9">
      <c r="A9940" t="str">
        <f t="shared" si="156"/>
        <v>C-Reactive Protein86140</v>
      </c>
      <c r="B9940" t="s">
        <v>416</v>
      </c>
      <c r="C9940" t="s">
        <v>55</v>
      </c>
      <c r="D9940" t="s">
        <v>54</v>
      </c>
      <c r="E9940" s="2">
        <v>216.92</v>
      </c>
      <c r="F9940" s="2">
        <v>0</v>
      </c>
      <c r="G9940">
        <v>0</v>
      </c>
      <c r="H9940">
        <v>5.18</v>
      </c>
      <c r="I9940">
        <v>0</v>
      </c>
    </row>
    <row r="9941" spans="1:9">
      <c r="A9941" t="str">
        <f t="shared" si="156"/>
        <v>C. Difficile87493</v>
      </c>
      <c r="B9941" t="s">
        <v>416</v>
      </c>
      <c r="C9941" t="s">
        <v>57</v>
      </c>
      <c r="D9941" t="s">
        <v>56</v>
      </c>
      <c r="E9941" s="2">
        <v>149.94</v>
      </c>
      <c r="F9941" s="2">
        <v>0</v>
      </c>
      <c r="G9941">
        <v>0</v>
      </c>
      <c r="H9941">
        <v>37.270000000000003</v>
      </c>
      <c r="I9941">
        <v>0</v>
      </c>
    </row>
    <row r="9942" spans="1:9">
      <c r="A9942" t="str">
        <f t="shared" si="156"/>
        <v>C. Difficile EPI87493</v>
      </c>
      <c r="B9942" t="s">
        <v>416</v>
      </c>
      <c r="C9942" t="s">
        <v>58</v>
      </c>
      <c r="D9942" t="s">
        <v>56</v>
      </c>
      <c r="E9942" s="2">
        <v>149.94</v>
      </c>
      <c r="F9942" s="2">
        <v>0</v>
      </c>
      <c r="G9942">
        <v>0</v>
      </c>
      <c r="H9942">
        <v>37.270000000000003</v>
      </c>
      <c r="I9942">
        <v>0</v>
      </c>
    </row>
    <row r="9943" spans="1:9">
      <c r="A9943" t="str">
        <f t="shared" si="156"/>
        <v>Calcium82310</v>
      </c>
      <c r="B9943" t="s">
        <v>416</v>
      </c>
      <c r="C9943" t="s">
        <v>60</v>
      </c>
      <c r="D9943" t="s">
        <v>59</v>
      </c>
      <c r="E9943" s="2">
        <v>128.16</v>
      </c>
      <c r="F9943" s="2">
        <v>0</v>
      </c>
      <c r="G9943">
        <v>0</v>
      </c>
      <c r="H9943">
        <v>5.16</v>
      </c>
      <c r="I9943">
        <v>0</v>
      </c>
    </row>
    <row r="9944" spans="1:9">
      <c r="A9944" t="str">
        <f t="shared" si="156"/>
        <v>Candida Species DNA Probe87480</v>
      </c>
      <c r="B9944" t="s">
        <v>416</v>
      </c>
      <c r="C9944" t="s">
        <v>62</v>
      </c>
      <c r="D9944" t="s">
        <v>61</v>
      </c>
      <c r="E9944" s="2">
        <v>77.45</v>
      </c>
      <c r="F9944" s="2">
        <v>0</v>
      </c>
      <c r="G9944">
        <v>0</v>
      </c>
      <c r="H9944">
        <v>20.05</v>
      </c>
      <c r="I9944">
        <v>1081.1099999999999</v>
      </c>
    </row>
    <row r="9945" spans="1:9">
      <c r="A9945" t="str">
        <f t="shared" si="156"/>
        <v>Carbamazipine (Tegretol)80156</v>
      </c>
      <c r="B9945" t="s">
        <v>416</v>
      </c>
      <c r="C9945" t="s">
        <v>64</v>
      </c>
      <c r="D9945" t="s">
        <v>63</v>
      </c>
      <c r="E9945" s="2">
        <v>283.62</v>
      </c>
      <c r="F9945" s="2">
        <v>0</v>
      </c>
      <c r="G9945">
        <v>0</v>
      </c>
      <c r="H9945">
        <v>14.57</v>
      </c>
      <c r="I9945">
        <v>0</v>
      </c>
    </row>
    <row r="9946" spans="1:9">
      <c r="A9946" t="str">
        <f t="shared" si="156"/>
        <v>Carbon Dioxide (CO2)82374</v>
      </c>
      <c r="B9946" t="s">
        <v>416</v>
      </c>
      <c r="C9946" t="s">
        <v>66</v>
      </c>
      <c r="D9946" t="s">
        <v>65</v>
      </c>
      <c r="E9946" s="2">
        <v>107.77</v>
      </c>
      <c r="F9946" s="2">
        <v>0</v>
      </c>
      <c r="G9946">
        <v>0</v>
      </c>
      <c r="H9946">
        <v>4.88</v>
      </c>
      <c r="I9946">
        <v>0</v>
      </c>
    </row>
    <row r="9947" spans="1:9">
      <c r="A9947" t="str">
        <f t="shared" si="156"/>
        <v>CBC (No Auto Diff)85027</v>
      </c>
      <c r="B9947" t="s">
        <v>416</v>
      </c>
      <c r="C9947" t="s">
        <v>68</v>
      </c>
      <c r="D9947" t="s">
        <v>67</v>
      </c>
      <c r="E9947" s="2">
        <v>91.51</v>
      </c>
      <c r="F9947" s="2">
        <v>0</v>
      </c>
      <c r="G9947">
        <v>0</v>
      </c>
      <c r="H9947">
        <v>6.47</v>
      </c>
      <c r="I9947">
        <v>0</v>
      </c>
    </row>
    <row r="9948" spans="1:9">
      <c r="A9948" t="str">
        <f t="shared" si="156"/>
        <v>CBC w/Auto Diff85025</v>
      </c>
      <c r="B9948" t="s">
        <v>416</v>
      </c>
      <c r="C9948" t="s">
        <v>70</v>
      </c>
      <c r="D9948" t="s">
        <v>69</v>
      </c>
      <c r="E9948" s="2">
        <v>42.26</v>
      </c>
      <c r="F9948" s="2">
        <v>0</v>
      </c>
      <c r="G9948">
        <v>0</v>
      </c>
      <c r="H9948">
        <v>7.77</v>
      </c>
      <c r="I9948">
        <v>0</v>
      </c>
    </row>
    <row r="9949" spans="1:9">
      <c r="A9949" t="str">
        <f t="shared" si="156"/>
        <v>CBC w/Diff85025</v>
      </c>
      <c r="B9949" t="s">
        <v>416</v>
      </c>
      <c r="C9949" t="s">
        <v>794</v>
      </c>
      <c r="D9949" t="s">
        <v>69</v>
      </c>
      <c r="E9949" s="2">
        <v>40.25</v>
      </c>
      <c r="F9949" s="2">
        <v>0</v>
      </c>
      <c r="G9949">
        <v>0</v>
      </c>
      <c r="H9949">
        <v>7.77</v>
      </c>
      <c r="I9949">
        <v>0</v>
      </c>
    </row>
    <row r="9950" spans="1:9">
      <c r="A9950" t="str">
        <f t="shared" si="156"/>
        <v>CEA82378</v>
      </c>
      <c r="B9950" t="s">
        <v>416</v>
      </c>
      <c r="C9950" t="s">
        <v>73</v>
      </c>
      <c r="D9950" t="s">
        <v>72</v>
      </c>
      <c r="E9950" s="2">
        <v>276.45</v>
      </c>
      <c r="F9950" s="2">
        <v>0</v>
      </c>
      <c r="G9950">
        <v>0</v>
      </c>
      <c r="H9950">
        <v>18.96</v>
      </c>
      <c r="I9950">
        <v>0</v>
      </c>
    </row>
    <row r="9951" spans="1:9">
      <c r="A9951" t="str">
        <f t="shared" si="156"/>
        <v>CHEM Profile Explode</v>
      </c>
      <c r="B9951" t="s">
        <v>416</v>
      </c>
      <c r="C9951" t="s">
        <v>803</v>
      </c>
      <c r="E9951" s="2">
        <v>44.42</v>
      </c>
      <c r="F9951" s="2">
        <v>0</v>
      </c>
      <c r="G9951">
        <v>0</v>
      </c>
      <c r="H9951">
        <v>25.76</v>
      </c>
      <c r="I9951">
        <v>0</v>
      </c>
    </row>
    <row r="9952" spans="1:9">
      <c r="A9952" t="str">
        <f t="shared" si="156"/>
        <v>Chlamydia Trachomatis, AMP PROB87491</v>
      </c>
      <c r="B9952" t="s">
        <v>416</v>
      </c>
      <c r="C9952" t="s">
        <v>310</v>
      </c>
      <c r="D9952" t="s">
        <v>309</v>
      </c>
      <c r="E9952" s="2">
        <v>142.66999999999999</v>
      </c>
      <c r="F9952" s="2">
        <v>0</v>
      </c>
      <c r="G9952">
        <v>0</v>
      </c>
      <c r="H9952">
        <v>35.090000000000003</v>
      </c>
      <c r="I9952">
        <v>0</v>
      </c>
    </row>
    <row r="9953" spans="1:9">
      <c r="A9953" t="str">
        <f t="shared" si="156"/>
        <v>Chloride82435</v>
      </c>
      <c r="B9953" t="s">
        <v>416</v>
      </c>
      <c r="C9953" t="s">
        <v>75</v>
      </c>
      <c r="D9953" t="s">
        <v>74</v>
      </c>
      <c r="E9953" s="2">
        <v>110.25</v>
      </c>
      <c r="F9953" s="2">
        <v>0</v>
      </c>
      <c r="G9953">
        <v>0</v>
      </c>
      <c r="H9953">
        <v>4.5999999999999996</v>
      </c>
      <c r="I9953">
        <v>0</v>
      </c>
    </row>
    <row r="9954" spans="1:9">
      <c r="A9954" t="str">
        <f t="shared" si="156"/>
        <v>Cholesterol82465</v>
      </c>
      <c r="B9954" t="s">
        <v>416</v>
      </c>
      <c r="C9954" t="s">
        <v>312</v>
      </c>
      <c r="D9954" t="s">
        <v>311</v>
      </c>
      <c r="E9954" s="2">
        <v>20.84</v>
      </c>
      <c r="F9954" s="2">
        <v>0</v>
      </c>
      <c r="G9954">
        <v>0</v>
      </c>
      <c r="H9954">
        <v>4.3499999999999996</v>
      </c>
      <c r="I9954">
        <v>0</v>
      </c>
    </row>
    <row r="9955" spans="1:9">
      <c r="A9955" t="str">
        <f t="shared" si="156"/>
        <v>Clostridium Difficile87324</v>
      </c>
      <c r="B9955" t="s">
        <v>416</v>
      </c>
      <c r="C9955" t="s">
        <v>77</v>
      </c>
      <c r="D9955" t="s">
        <v>76</v>
      </c>
      <c r="E9955" s="2">
        <v>27.56</v>
      </c>
      <c r="F9955" s="2">
        <v>0</v>
      </c>
      <c r="G9955">
        <v>0</v>
      </c>
      <c r="H9955">
        <v>11.98</v>
      </c>
      <c r="I9955">
        <v>0</v>
      </c>
    </row>
    <row r="9956" spans="1:9">
      <c r="A9956" t="str">
        <f t="shared" si="156"/>
        <v>Comp Metabolic Panel80053</v>
      </c>
      <c r="B9956" t="s">
        <v>416</v>
      </c>
      <c r="C9956" t="s">
        <v>314</v>
      </c>
      <c r="D9956" t="s">
        <v>313</v>
      </c>
      <c r="E9956" s="2">
        <v>266.26</v>
      </c>
      <c r="F9956" s="2">
        <v>0</v>
      </c>
      <c r="G9956">
        <v>0</v>
      </c>
      <c r="H9956">
        <v>10.56</v>
      </c>
      <c r="I9956">
        <v>0</v>
      </c>
    </row>
    <row r="9957" spans="1:9">
      <c r="A9957" t="str">
        <f t="shared" si="156"/>
        <v>Cortisol AM82533</v>
      </c>
      <c r="B9957" t="s">
        <v>416</v>
      </c>
      <c r="C9957" t="s">
        <v>79</v>
      </c>
      <c r="D9957" t="s">
        <v>78</v>
      </c>
      <c r="E9957" s="2">
        <v>340.95</v>
      </c>
      <c r="F9957" s="2">
        <v>0</v>
      </c>
      <c r="G9957">
        <v>0</v>
      </c>
      <c r="H9957">
        <v>16.3</v>
      </c>
      <c r="I9957">
        <v>0</v>
      </c>
    </row>
    <row r="9958" spans="1:9">
      <c r="A9958" t="str">
        <f t="shared" si="156"/>
        <v>Cortisol PM82533</v>
      </c>
      <c r="B9958" t="s">
        <v>416</v>
      </c>
      <c r="C9958" t="s">
        <v>80</v>
      </c>
      <c r="D9958" t="s">
        <v>78</v>
      </c>
      <c r="E9958" s="2">
        <v>340.95</v>
      </c>
      <c r="F9958" s="2">
        <v>0</v>
      </c>
      <c r="G9958">
        <v>0</v>
      </c>
      <c r="H9958">
        <v>16.3</v>
      </c>
      <c r="I9958">
        <v>0</v>
      </c>
    </row>
    <row r="9959" spans="1:9">
      <c r="A9959" t="str">
        <f t="shared" si="156"/>
        <v>Cortisol Random82533</v>
      </c>
      <c r="B9959" t="s">
        <v>416</v>
      </c>
      <c r="C9959" t="s">
        <v>81</v>
      </c>
      <c r="D9959" t="s">
        <v>78</v>
      </c>
      <c r="E9959" s="2">
        <v>340.95</v>
      </c>
      <c r="F9959" s="2">
        <v>0</v>
      </c>
      <c r="G9959">
        <v>0</v>
      </c>
      <c r="H9959">
        <v>16.3</v>
      </c>
      <c r="I9959">
        <v>0</v>
      </c>
    </row>
    <row r="9960" spans="1:9">
      <c r="A9960" t="str">
        <f t="shared" si="156"/>
        <v>COVID 19 Antibody IGG IGM86328</v>
      </c>
      <c r="B9960" t="s">
        <v>416</v>
      </c>
      <c r="C9960" t="s">
        <v>83</v>
      </c>
      <c r="D9960" t="s">
        <v>82</v>
      </c>
      <c r="E9960" s="2">
        <v>82.69</v>
      </c>
      <c r="F9960" s="2">
        <v>0</v>
      </c>
      <c r="G9960">
        <v>0</v>
      </c>
      <c r="H9960">
        <v>44.1</v>
      </c>
      <c r="I9960">
        <v>0</v>
      </c>
    </row>
    <row r="9961" spans="1:9">
      <c r="A9961" t="str">
        <f t="shared" si="156"/>
        <v>COVID-19 PCRU0003</v>
      </c>
      <c r="B9961" t="s">
        <v>416</v>
      </c>
      <c r="C9961" t="s">
        <v>795</v>
      </c>
      <c r="D9961" t="s">
        <v>84</v>
      </c>
      <c r="E9961" s="2">
        <v>220.5</v>
      </c>
      <c r="F9961" s="2">
        <v>210</v>
      </c>
      <c r="G9961">
        <v>0</v>
      </c>
      <c r="H9961">
        <v>75</v>
      </c>
      <c r="I9961">
        <v>0</v>
      </c>
    </row>
    <row r="9962" spans="1:9">
      <c r="A9962" t="str">
        <f t="shared" si="156"/>
        <v>Covid-19 Rapid Antigen (CV2AG)87426</v>
      </c>
      <c r="B9962" t="s">
        <v>416</v>
      </c>
      <c r="C9962" t="s">
        <v>85</v>
      </c>
      <c r="D9962" t="s">
        <v>796</v>
      </c>
      <c r="E9962" s="2">
        <v>220.5</v>
      </c>
      <c r="F9962" s="2">
        <v>0</v>
      </c>
      <c r="G9962">
        <v>0</v>
      </c>
      <c r="H9962">
        <v>117.6</v>
      </c>
      <c r="I9962">
        <v>0</v>
      </c>
    </row>
    <row r="9963" spans="1:9">
      <c r="A9963" t="str">
        <f t="shared" si="156"/>
        <v>CPK; Total82550</v>
      </c>
      <c r="B9963" t="s">
        <v>416</v>
      </c>
      <c r="C9963" t="s">
        <v>87</v>
      </c>
      <c r="D9963" t="s">
        <v>86</v>
      </c>
      <c r="E9963" s="2">
        <v>149.91999999999999</v>
      </c>
      <c r="F9963" s="2">
        <v>0</v>
      </c>
      <c r="G9963">
        <v>0</v>
      </c>
      <c r="H9963">
        <v>6.51</v>
      </c>
      <c r="I9963">
        <v>0</v>
      </c>
    </row>
    <row r="9964" spans="1:9">
      <c r="A9964" t="str">
        <f t="shared" si="156"/>
        <v>Creatinine82565</v>
      </c>
      <c r="B9964" t="s">
        <v>416</v>
      </c>
      <c r="C9964" t="s">
        <v>89</v>
      </c>
      <c r="D9964" t="s">
        <v>88</v>
      </c>
      <c r="E9964" s="2">
        <v>91.51</v>
      </c>
      <c r="F9964" s="2">
        <v>0</v>
      </c>
      <c r="G9964">
        <v>0</v>
      </c>
      <c r="H9964">
        <v>5.12</v>
      </c>
      <c r="I9964">
        <v>0</v>
      </c>
    </row>
    <row r="9965" spans="1:9">
      <c r="A9965" t="str">
        <f t="shared" si="156"/>
        <v>Cryptosporidium87328</v>
      </c>
      <c r="B9965" t="s">
        <v>416</v>
      </c>
      <c r="C9965" t="s">
        <v>316</v>
      </c>
      <c r="D9965" t="s">
        <v>315</v>
      </c>
      <c r="E9965" s="2">
        <v>138.34</v>
      </c>
      <c r="F9965" s="2">
        <v>0</v>
      </c>
      <c r="G9965">
        <v>0</v>
      </c>
      <c r="H9965">
        <v>13.82</v>
      </c>
      <c r="I9965">
        <v>0</v>
      </c>
    </row>
    <row r="9966" spans="1:9">
      <c r="A9966" t="str">
        <f t="shared" si="156"/>
        <v>Culture, Nose/Throat87070</v>
      </c>
      <c r="B9966" t="s">
        <v>416</v>
      </c>
      <c r="C9966" t="s">
        <v>91</v>
      </c>
      <c r="D9966" t="s">
        <v>90</v>
      </c>
      <c r="E9966" s="2">
        <v>206.92</v>
      </c>
      <c r="F9966" s="2">
        <v>0</v>
      </c>
      <c r="G9966">
        <v>0</v>
      </c>
      <c r="H9966">
        <v>8.6199999999999992</v>
      </c>
      <c r="I9966">
        <v>0</v>
      </c>
    </row>
    <row r="9967" spans="1:9">
      <c r="A9967" t="str">
        <f t="shared" si="156"/>
        <v>Culture, Stool87045</v>
      </c>
      <c r="B9967" t="s">
        <v>416</v>
      </c>
      <c r="C9967" t="s">
        <v>93</v>
      </c>
      <c r="D9967" t="s">
        <v>92</v>
      </c>
      <c r="E9967" s="2">
        <v>239.63</v>
      </c>
      <c r="F9967" s="2">
        <v>0</v>
      </c>
      <c r="G9967">
        <v>0</v>
      </c>
      <c r="H9967">
        <v>9.44</v>
      </c>
      <c r="I9967">
        <v>0</v>
      </c>
    </row>
    <row r="9968" spans="1:9">
      <c r="A9968" t="str">
        <f t="shared" si="156"/>
        <v>Culture, Urine87086</v>
      </c>
      <c r="B9968" t="s">
        <v>416</v>
      </c>
      <c r="C9968" t="s">
        <v>95</v>
      </c>
      <c r="D9968" t="s">
        <v>94</v>
      </c>
      <c r="E9968" s="2">
        <v>138.34</v>
      </c>
      <c r="F9968" s="2">
        <v>0</v>
      </c>
      <c r="G9968">
        <v>0</v>
      </c>
      <c r="H9968">
        <v>8.07</v>
      </c>
      <c r="I9968">
        <v>0</v>
      </c>
    </row>
    <row r="9969" spans="1:9">
      <c r="A9969" t="str">
        <f t="shared" si="156"/>
        <v>D-Dimer DVT/PE Quant85379</v>
      </c>
      <c r="B9969" t="s">
        <v>416</v>
      </c>
      <c r="C9969" t="s">
        <v>97</v>
      </c>
      <c r="D9969" t="s">
        <v>96</v>
      </c>
      <c r="E9969" s="2">
        <v>206.44</v>
      </c>
      <c r="F9969" s="2">
        <v>0</v>
      </c>
      <c r="G9969">
        <v>0</v>
      </c>
      <c r="H9969">
        <v>10.18</v>
      </c>
      <c r="I9969">
        <v>0</v>
      </c>
    </row>
    <row r="9970" spans="1:9">
      <c r="A9970" t="str">
        <f t="shared" si="156"/>
        <v>Day PartialH0035</v>
      </c>
      <c r="B9970" t="s">
        <v>416</v>
      </c>
      <c r="C9970" t="s">
        <v>280</v>
      </c>
      <c r="D9970" t="s">
        <v>357</v>
      </c>
      <c r="E9970" s="2">
        <v>939.68</v>
      </c>
      <c r="F9970" s="2">
        <v>240</v>
      </c>
      <c r="G9970">
        <v>0</v>
      </c>
      <c r="H9970">
        <v>210</v>
      </c>
      <c r="I9970">
        <v>0</v>
      </c>
    </row>
    <row r="9971" spans="1:9">
      <c r="A9971" t="str">
        <f t="shared" si="156"/>
        <v>Digoxin80162</v>
      </c>
      <c r="B9971" t="s">
        <v>416</v>
      </c>
      <c r="C9971" t="s">
        <v>99</v>
      </c>
      <c r="D9971" t="s">
        <v>98</v>
      </c>
      <c r="E9971" s="2">
        <v>238.41</v>
      </c>
      <c r="F9971" s="2">
        <v>0</v>
      </c>
      <c r="G9971">
        <v>0</v>
      </c>
      <c r="H9971">
        <v>13.28</v>
      </c>
      <c r="I9971">
        <v>0</v>
      </c>
    </row>
    <row r="9972" spans="1:9">
      <c r="A9972" t="str">
        <f t="shared" si="156"/>
        <v>Direct Bilirubin82248</v>
      </c>
      <c r="B9972" t="s">
        <v>416</v>
      </c>
      <c r="C9972" t="s">
        <v>101</v>
      </c>
      <c r="D9972" t="s">
        <v>100</v>
      </c>
      <c r="E9972" s="2">
        <v>96.09</v>
      </c>
      <c r="F9972" s="2">
        <v>0</v>
      </c>
      <c r="G9972">
        <v>0</v>
      </c>
      <c r="H9972">
        <v>5.0199999999999996</v>
      </c>
      <c r="I9972">
        <v>0</v>
      </c>
    </row>
    <row r="9973" spans="1:9">
      <c r="A9973" t="str">
        <f t="shared" si="156"/>
        <v>Drug Screen80305</v>
      </c>
      <c r="B9973" t="s">
        <v>416</v>
      </c>
      <c r="C9973" t="s">
        <v>103</v>
      </c>
      <c r="D9973" t="s">
        <v>102</v>
      </c>
      <c r="E9973" s="2">
        <v>332.63</v>
      </c>
      <c r="F9973" s="2">
        <v>0</v>
      </c>
      <c r="G9973">
        <v>0</v>
      </c>
      <c r="H9973">
        <v>12.6</v>
      </c>
      <c r="I9973">
        <v>0</v>
      </c>
    </row>
    <row r="9974" spans="1:9">
      <c r="A9974" t="str">
        <f t="shared" si="156"/>
        <v>E Histolytica87337</v>
      </c>
      <c r="B9974" t="s">
        <v>416</v>
      </c>
      <c r="C9974" t="s">
        <v>318</v>
      </c>
      <c r="D9974" t="s">
        <v>317</v>
      </c>
      <c r="E9974" s="2">
        <v>65.42</v>
      </c>
      <c r="F9974" s="2">
        <v>0</v>
      </c>
      <c r="G9974">
        <v>0</v>
      </c>
      <c r="H9974">
        <v>11.98</v>
      </c>
      <c r="I9974">
        <v>0</v>
      </c>
    </row>
    <row r="9975" spans="1:9">
      <c r="A9975" t="str">
        <f t="shared" si="156"/>
        <v>EKG93005</v>
      </c>
      <c r="B9975" t="s">
        <v>416</v>
      </c>
      <c r="C9975" t="s">
        <v>105</v>
      </c>
      <c r="D9975" t="s">
        <v>104</v>
      </c>
      <c r="E9975" s="2">
        <v>219.4</v>
      </c>
      <c r="F9975" s="2">
        <v>0</v>
      </c>
      <c r="G9975">
        <v>0</v>
      </c>
      <c r="H9975">
        <v>56.85</v>
      </c>
      <c r="I9975">
        <v>0</v>
      </c>
    </row>
    <row r="9976" spans="1:9">
      <c r="A9976" t="str">
        <f t="shared" si="156"/>
        <v>Electro. Protein - Serum84165</v>
      </c>
      <c r="B9976" t="s">
        <v>416</v>
      </c>
      <c r="C9976" t="s">
        <v>108</v>
      </c>
      <c r="D9976" t="s">
        <v>107</v>
      </c>
      <c r="E9976" s="2">
        <v>221.33</v>
      </c>
      <c r="F9976" s="2">
        <v>0</v>
      </c>
      <c r="G9976">
        <v>0</v>
      </c>
      <c r="H9976">
        <v>10.74</v>
      </c>
      <c r="I9976">
        <v>0</v>
      </c>
    </row>
    <row r="9977" spans="1:9">
      <c r="A9977" t="str">
        <f t="shared" si="156"/>
        <v>Electro. Protein - Urine84165</v>
      </c>
      <c r="B9977" t="s">
        <v>416</v>
      </c>
      <c r="C9977" t="s">
        <v>109</v>
      </c>
      <c r="D9977" t="s">
        <v>107</v>
      </c>
      <c r="E9977" s="2">
        <v>221.33</v>
      </c>
      <c r="F9977" s="2">
        <v>0</v>
      </c>
      <c r="G9977">
        <v>0</v>
      </c>
      <c r="H9977">
        <v>10.74</v>
      </c>
      <c r="I9977">
        <v>0</v>
      </c>
    </row>
    <row r="9978" spans="1:9">
      <c r="A9978" t="str">
        <f t="shared" si="156"/>
        <v>Electrolyte Panel80051</v>
      </c>
      <c r="B9978" t="s">
        <v>416</v>
      </c>
      <c r="C9978" t="s">
        <v>111</v>
      </c>
      <c r="D9978" t="s">
        <v>110</v>
      </c>
      <c r="E9978" s="2">
        <v>149.91999999999999</v>
      </c>
      <c r="F9978" s="2">
        <v>0</v>
      </c>
      <c r="G9978">
        <v>0</v>
      </c>
      <c r="H9978">
        <v>7.01</v>
      </c>
      <c r="I9978">
        <v>0</v>
      </c>
    </row>
    <row r="9979" spans="1:9">
      <c r="A9979" t="str">
        <f t="shared" si="156"/>
        <v>Ferritin82728</v>
      </c>
      <c r="B9979" t="s">
        <v>416</v>
      </c>
      <c r="C9979" t="s">
        <v>113</v>
      </c>
      <c r="D9979" t="s">
        <v>112</v>
      </c>
      <c r="E9979" s="2">
        <v>174.51</v>
      </c>
      <c r="F9979" s="2">
        <v>0</v>
      </c>
      <c r="G9979">
        <v>0</v>
      </c>
      <c r="H9979">
        <v>13.63</v>
      </c>
      <c r="I9979">
        <v>0</v>
      </c>
    </row>
    <row r="9980" spans="1:9">
      <c r="A9980" t="str">
        <f t="shared" si="156"/>
        <v>FK506 (Tacrolimus)80197</v>
      </c>
      <c r="B9980" t="s">
        <v>416</v>
      </c>
      <c r="C9980" t="s">
        <v>115</v>
      </c>
      <c r="D9980" t="s">
        <v>114</v>
      </c>
      <c r="E9980" s="2">
        <v>292.88</v>
      </c>
      <c r="F9980" s="2">
        <v>0</v>
      </c>
      <c r="G9980">
        <v>0</v>
      </c>
      <c r="H9980">
        <v>13.73</v>
      </c>
      <c r="I9980">
        <v>0</v>
      </c>
    </row>
    <row r="9981" spans="1:9">
      <c r="A9981" t="str">
        <f t="shared" si="156"/>
        <v>Folate - Serum82746</v>
      </c>
      <c r="B9981" t="s">
        <v>416</v>
      </c>
      <c r="C9981" t="s">
        <v>117</v>
      </c>
      <c r="D9981" t="s">
        <v>116</v>
      </c>
      <c r="E9981" s="2">
        <v>198.72</v>
      </c>
      <c r="F9981" s="2">
        <v>0</v>
      </c>
      <c r="G9981">
        <v>0</v>
      </c>
      <c r="H9981">
        <v>14.7</v>
      </c>
      <c r="I9981">
        <v>0</v>
      </c>
    </row>
    <row r="9982" spans="1:9">
      <c r="A9982" t="str">
        <f t="shared" si="156"/>
        <v>Follow Up Psych Consult90832</v>
      </c>
      <c r="B9982" t="s">
        <v>416</v>
      </c>
      <c r="C9982" t="s">
        <v>285</v>
      </c>
      <c r="D9982" t="s">
        <v>284</v>
      </c>
      <c r="E9982" s="2">
        <v>145.87</v>
      </c>
      <c r="F9982" s="2">
        <v>65</v>
      </c>
      <c r="G9982">
        <v>0</v>
      </c>
      <c r="H9982">
        <v>42.86</v>
      </c>
      <c r="I9982">
        <v>0</v>
      </c>
    </row>
    <row r="9983" spans="1:9">
      <c r="A9983" t="str">
        <f t="shared" si="156"/>
        <v>Free T384481</v>
      </c>
      <c r="B9983" t="s">
        <v>416</v>
      </c>
      <c r="C9983" t="s">
        <v>119</v>
      </c>
      <c r="D9983" t="s">
        <v>118</v>
      </c>
      <c r="E9983" s="2">
        <v>342.88</v>
      </c>
      <c r="F9983" s="2">
        <v>0</v>
      </c>
      <c r="G9983">
        <v>0</v>
      </c>
      <c r="H9983">
        <v>16.940000000000001</v>
      </c>
      <c r="I9983">
        <v>0</v>
      </c>
    </row>
    <row r="9984" spans="1:9">
      <c r="A9984" t="str">
        <f t="shared" si="156"/>
        <v>Free T4 (Total)84439</v>
      </c>
      <c r="B9984" t="s">
        <v>416</v>
      </c>
      <c r="C9984" t="s">
        <v>121</v>
      </c>
      <c r="D9984" t="s">
        <v>120</v>
      </c>
      <c r="E9984" s="2">
        <v>293.17</v>
      </c>
      <c r="F9984" s="2">
        <v>0</v>
      </c>
      <c r="G9984">
        <v>0</v>
      </c>
      <c r="H9984">
        <v>9.02</v>
      </c>
      <c r="I9984">
        <v>0</v>
      </c>
    </row>
    <row r="9985" spans="1:9">
      <c r="A9985" t="str">
        <f t="shared" si="156"/>
        <v>Fungus Culture87102</v>
      </c>
      <c r="B9985" t="s">
        <v>416</v>
      </c>
      <c r="C9985" t="s">
        <v>123</v>
      </c>
      <c r="D9985" t="s">
        <v>122</v>
      </c>
      <c r="E9985" s="2">
        <v>221.33</v>
      </c>
      <c r="F9985" s="2">
        <v>0</v>
      </c>
      <c r="G9985">
        <v>0</v>
      </c>
      <c r="H9985">
        <v>8.41</v>
      </c>
      <c r="I9985">
        <v>0</v>
      </c>
    </row>
    <row r="9986" spans="1:9">
      <c r="A9986" t="str">
        <f t="shared" si="156"/>
        <v>Gardnerella Vag DNA Prob87510</v>
      </c>
      <c r="B9986" t="s">
        <v>416</v>
      </c>
      <c r="C9986" t="s">
        <v>125</v>
      </c>
      <c r="D9986" t="s">
        <v>124</v>
      </c>
      <c r="E9986" s="2">
        <v>77.45</v>
      </c>
      <c r="F9986" s="2">
        <v>0</v>
      </c>
      <c r="G9986">
        <v>0</v>
      </c>
      <c r="H9986">
        <v>20.05</v>
      </c>
      <c r="I9986">
        <v>0</v>
      </c>
    </row>
    <row r="9987" spans="1:9">
      <c r="A9987" t="str">
        <f t="shared" si="156"/>
        <v>GC Culture87081</v>
      </c>
      <c r="B9987" t="s">
        <v>416</v>
      </c>
      <c r="C9987" t="s">
        <v>127</v>
      </c>
      <c r="D9987" t="s">
        <v>126</v>
      </c>
      <c r="E9987" s="2">
        <v>121.55</v>
      </c>
      <c r="F9987" s="2">
        <v>115.76</v>
      </c>
      <c r="G9987">
        <v>0</v>
      </c>
      <c r="H9987">
        <v>6.63</v>
      </c>
      <c r="I9987">
        <v>0</v>
      </c>
    </row>
    <row r="9988" spans="1:9">
      <c r="A9988" t="str">
        <f t="shared" si="156"/>
        <v>GC Genprobe87590</v>
      </c>
      <c r="B9988" t="s">
        <v>416</v>
      </c>
      <c r="C9988" t="s">
        <v>129</v>
      </c>
      <c r="D9988" t="s">
        <v>128</v>
      </c>
      <c r="E9988" s="2">
        <v>63</v>
      </c>
      <c r="F9988" s="2">
        <v>60</v>
      </c>
      <c r="G9988">
        <v>0</v>
      </c>
      <c r="H9988">
        <v>26.88</v>
      </c>
      <c r="I9988">
        <v>0</v>
      </c>
    </row>
    <row r="9989" spans="1:9">
      <c r="A9989" t="str">
        <f t="shared" si="156"/>
        <v>GC/Chlamydia By PCR87591</v>
      </c>
      <c r="B9989" t="s">
        <v>416</v>
      </c>
      <c r="C9989" t="s">
        <v>320</v>
      </c>
      <c r="D9989" t="s">
        <v>319</v>
      </c>
      <c r="E9989" s="2">
        <v>149.94</v>
      </c>
      <c r="F9989" s="2">
        <v>0</v>
      </c>
      <c r="G9989">
        <v>0</v>
      </c>
      <c r="H9989">
        <v>35.090000000000003</v>
      </c>
      <c r="I9989">
        <v>0</v>
      </c>
    </row>
    <row r="9990" spans="1:9">
      <c r="A9990" t="str">
        <f t="shared" si="156"/>
        <v>GGTP82977</v>
      </c>
      <c r="B9990" t="s">
        <v>416</v>
      </c>
      <c r="C9990" t="s">
        <v>322</v>
      </c>
      <c r="D9990" t="s">
        <v>321</v>
      </c>
      <c r="E9990" s="2">
        <v>114.39</v>
      </c>
      <c r="F9990" s="2">
        <v>0</v>
      </c>
      <c r="G9990">
        <v>0</v>
      </c>
      <c r="H9990">
        <v>7.2</v>
      </c>
      <c r="I9990">
        <v>0</v>
      </c>
    </row>
    <row r="9991" spans="1:9">
      <c r="A9991" t="str">
        <f t="shared" ref="A9991:A10054" si="157">C9991&amp;D9991</f>
        <v>Giardia87749</v>
      </c>
      <c r="B9991" t="s">
        <v>416</v>
      </c>
      <c r="C9991" t="s">
        <v>324</v>
      </c>
      <c r="D9991" t="s">
        <v>323</v>
      </c>
      <c r="E9991" s="2">
        <v>191.3</v>
      </c>
      <c r="F9991" s="2">
        <v>0</v>
      </c>
      <c r="G9991">
        <v>0</v>
      </c>
      <c r="H9991">
        <v>102.03</v>
      </c>
      <c r="I9991">
        <v>0</v>
      </c>
    </row>
    <row r="9992" spans="1:9">
      <c r="A9992" t="str">
        <f t="shared" si="157"/>
        <v>Glucose Hour PC82947</v>
      </c>
      <c r="B9992" t="s">
        <v>416</v>
      </c>
      <c r="C9992" t="s">
        <v>131</v>
      </c>
      <c r="D9992" t="s">
        <v>130</v>
      </c>
      <c r="E9992" s="2">
        <v>75.599999999999994</v>
      </c>
      <c r="F9992" s="2">
        <v>0</v>
      </c>
      <c r="G9992">
        <v>0</v>
      </c>
      <c r="H9992">
        <v>3.93</v>
      </c>
      <c r="I9992">
        <v>0</v>
      </c>
    </row>
    <row r="9993" spans="1:9">
      <c r="A9993" t="str">
        <f t="shared" si="157"/>
        <v>Glucose; Blood-Quant82947</v>
      </c>
      <c r="B9993" t="s">
        <v>416</v>
      </c>
      <c r="C9993" t="s">
        <v>132</v>
      </c>
      <c r="D9993" t="s">
        <v>130</v>
      </c>
      <c r="E9993" s="2">
        <v>72.06</v>
      </c>
      <c r="F9993" s="2">
        <v>0</v>
      </c>
      <c r="G9993">
        <v>0</v>
      </c>
      <c r="H9993">
        <v>3.93</v>
      </c>
      <c r="I9993">
        <v>0</v>
      </c>
    </row>
    <row r="9994" spans="1:9">
      <c r="A9994" t="str">
        <f t="shared" si="157"/>
        <v>Glycohemoglobin (A1C)83036</v>
      </c>
      <c r="B9994" t="s">
        <v>416</v>
      </c>
      <c r="C9994" t="s">
        <v>134</v>
      </c>
      <c r="D9994" t="s">
        <v>133</v>
      </c>
      <c r="E9994" s="2">
        <v>161.78</v>
      </c>
      <c r="F9994" s="2">
        <v>0</v>
      </c>
      <c r="G9994">
        <v>0</v>
      </c>
      <c r="H9994">
        <v>9.7100000000000009</v>
      </c>
      <c r="I9994">
        <v>0</v>
      </c>
    </row>
    <row r="9995" spans="1:9">
      <c r="A9995" t="str">
        <f t="shared" si="157"/>
        <v>Gram Stain (GS)87205</v>
      </c>
      <c r="B9995" t="s">
        <v>416</v>
      </c>
      <c r="C9995" t="s">
        <v>136</v>
      </c>
      <c r="D9995" t="s">
        <v>135</v>
      </c>
      <c r="E9995" s="2">
        <v>78</v>
      </c>
      <c r="F9995" s="2">
        <v>0</v>
      </c>
      <c r="G9995">
        <v>0</v>
      </c>
      <c r="H9995">
        <v>4.2699999999999996</v>
      </c>
      <c r="I9995">
        <v>56.22</v>
      </c>
    </row>
    <row r="9996" spans="1:9">
      <c r="A9996" t="str">
        <f t="shared" si="157"/>
        <v>Group A Strep (Rapid)87880</v>
      </c>
      <c r="B9996" t="s">
        <v>416</v>
      </c>
      <c r="C9996" t="s">
        <v>138</v>
      </c>
      <c r="D9996" t="s">
        <v>137</v>
      </c>
      <c r="E9996" s="2">
        <v>44.1</v>
      </c>
      <c r="F9996" s="2">
        <v>0</v>
      </c>
      <c r="G9996">
        <v>0</v>
      </c>
      <c r="H9996">
        <v>16.53</v>
      </c>
      <c r="I9996">
        <v>0</v>
      </c>
    </row>
    <row r="9997" spans="1:9">
      <c r="A9997" t="str">
        <f t="shared" si="157"/>
        <v>Group Therapy90853</v>
      </c>
      <c r="B9997" t="s">
        <v>416</v>
      </c>
      <c r="C9997" t="s">
        <v>286</v>
      </c>
      <c r="D9997" t="s">
        <v>271</v>
      </c>
      <c r="E9997" s="2">
        <v>145.53</v>
      </c>
      <c r="F9997" s="2">
        <v>56</v>
      </c>
      <c r="G9997">
        <v>75</v>
      </c>
      <c r="H9997">
        <v>25</v>
      </c>
      <c r="I9997">
        <v>0</v>
      </c>
    </row>
    <row r="9998" spans="1:9">
      <c r="A9998" t="str">
        <f t="shared" si="157"/>
        <v>HCG</v>
      </c>
      <c r="B9998" t="s">
        <v>416</v>
      </c>
      <c r="C9998" t="s">
        <v>804</v>
      </c>
      <c r="E9998" s="2">
        <v>105.01</v>
      </c>
      <c r="F9998" s="2">
        <v>0</v>
      </c>
      <c r="G9998">
        <v>0</v>
      </c>
      <c r="H9998">
        <v>60.91</v>
      </c>
      <c r="I9998">
        <v>0</v>
      </c>
    </row>
    <row r="9999" spans="1:9">
      <c r="A9999" t="str">
        <f t="shared" si="157"/>
        <v>HCG Qualitative - Urine81025</v>
      </c>
      <c r="B9999" t="s">
        <v>416</v>
      </c>
      <c r="C9999" t="s">
        <v>140</v>
      </c>
      <c r="D9999" t="s">
        <v>139</v>
      </c>
      <c r="E9999" s="2">
        <v>119.34</v>
      </c>
      <c r="F9999" s="2">
        <v>0</v>
      </c>
      <c r="G9999">
        <v>0</v>
      </c>
      <c r="H9999">
        <v>8.61</v>
      </c>
      <c r="I9999">
        <v>0</v>
      </c>
    </row>
    <row r="10000" spans="1:9">
      <c r="A10000" t="str">
        <f t="shared" si="157"/>
        <v>HDL83701</v>
      </c>
      <c r="B10000" t="s">
        <v>416</v>
      </c>
      <c r="C10000" t="s">
        <v>142</v>
      </c>
      <c r="D10000" t="s">
        <v>141</v>
      </c>
      <c r="E10000" s="2">
        <v>274.52</v>
      </c>
      <c r="F10000" s="2">
        <v>0</v>
      </c>
      <c r="G10000">
        <v>0</v>
      </c>
      <c r="H10000">
        <v>33.86</v>
      </c>
      <c r="I10000">
        <v>0</v>
      </c>
    </row>
    <row r="10001" spans="1:9">
      <c r="A10001" t="str">
        <f t="shared" si="157"/>
        <v>Hematocrit85014</v>
      </c>
      <c r="B10001" t="s">
        <v>416</v>
      </c>
      <c r="C10001" t="s">
        <v>144</v>
      </c>
      <c r="D10001" t="s">
        <v>143</v>
      </c>
      <c r="E10001" s="2">
        <v>45.48</v>
      </c>
      <c r="F10001" s="2">
        <v>0</v>
      </c>
      <c r="G10001">
        <v>0</v>
      </c>
      <c r="H10001">
        <v>2.37</v>
      </c>
      <c r="I10001">
        <v>0</v>
      </c>
    </row>
    <row r="10002" spans="1:9">
      <c r="A10002" t="str">
        <f t="shared" si="157"/>
        <v>Hemoglobin85018</v>
      </c>
      <c r="B10002" t="s">
        <v>416</v>
      </c>
      <c r="C10002" t="s">
        <v>146</v>
      </c>
      <c r="D10002" t="s">
        <v>145</v>
      </c>
      <c r="E10002" s="2">
        <v>59.26</v>
      </c>
      <c r="F10002" s="2">
        <v>0</v>
      </c>
      <c r="G10002">
        <v>0</v>
      </c>
      <c r="H10002">
        <v>2.37</v>
      </c>
      <c r="I10002">
        <v>215.5</v>
      </c>
    </row>
    <row r="10003" spans="1:9">
      <c r="A10003" t="str">
        <f t="shared" si="157"/>
        <v>Hep B Surface AB86706</v>
      </c>
      <c r="B10003" t="s">
        <v>416</v>
      </c>
      <c r="C10003" t="s">
        <v>148</v>
      </c>
      <c r="D10003" t="s">
        <v>147</v>
      </c>
      <c r="E10003" s="2">
        <v>119.34</v>
      </c>
      <c r="F10003" s="2">
        <v>0</v>
      </c>
      <c r="G10003">
        <v>0</v>
      </c>
      <c r="H10003">
        <v>10.74</v>
      </c>
      <c r="I10003">
        <v>0</v>
      </c>
    </row>
    <row r="10004" spans="1:9">
      <c r="A10004" t="str">
        <f t="shared" si="157"/>
        <v>Hep C - EIA86803</v>
      </c>
      <c r="B10004" t="s">
        <v>416</v>
      </c>
      <c r="C10004" t="s">
        <v>150</v>
      </c>
      <c r="D10004" t="s">
        <v>149</v>
      </c>
      <c r="E10004" s="2">
        <v>79.11</v>
      </c>
      <c r="F10004" s="2">
        <v>0</v>
      </c>
      <c r="G10004">
        <v>0</v>
      </c>
      <c r="H10004">
        <v>14.27</v>
      </c>
      <c r="I10004">
        <v>0</v>
      </c>
    </row>
    <row r="10005" spans="1:9">
      <c r="A10005" t="str">
        <f t="shared" si="157"/>
        <v>Hepatic Function Panel80076</v>
      </c>
      <c r="B10005" t="s">
        <v>416</v>
      </c>
      <c r="C10005" t="s">
        <v>152</v>
      </c>
      <c r="D10005" t="s">
        <v>151</v>
      </c>
      <c r="E10005" s="2">
        <v>253.52</v>
      </c>
      <c r="F10005" s="2">
        <v>0</v>
      </c>
      <c r="G10005">
        <v>0</v>
      </c>
      <c r="H10005">
        <v>8.17</v>
      </c>
      <c r="I10005">
        <v>0</v>
      </c>
    </row>
    <row r="10006" spans="1:9">
      <c r="A10006" t="str">
        <f t="shared" si="157"/>
        <v>Hepatitis A -IGM AB86709</v>
      </c>
      <c r="B10006" t="s">
        <v>416</v>
      </c>
      <c r="C10006" t="s">
        <v>326</v>
      </c>
      <c r="D10006" t="s">
        <v>325</v>
      </c>
      <c r="E10006" s="2">
        <v>46.31</v>
      </c>
      <c r="F10006" s="2">
        <v>0</v>
      </c>
      <c r="G10006">
        <v>0</v>
      </c>
      <c r="H10006">
        <v>11.26</v>
      </c>
      <c r="I10006">
        <v>0</v>
      </c>
    </row>
    <row r="10007" spans="1:9">
      <c r="A10007" t="str">
        <f t="shared" si="157"/>
        <v>Hepatitis B Core AB86704</v>
      </c>
      <c r="B10007" t="s">
        <v>416</v>
      </c>
      <c r="C10007" t="s">
        <v>328</v>
      </c>
      <c r="D10007" t="s">
        <v>327</v>
      </c>
      <c r="E10007" s="2">
        <v>63.67</v>
      </c>
      <c r="F10007" s="2">
        <v>0</v>
      </c>
      <c r="G10007">
        <v>0</v>
      </c>
      <c r="H10007">
        <v>12.05</v>
      </c>
      <c r="I10007">
        <v>0</v>
      </c>
    </row>
    <row r="10008" spans="1:9">
      <c r="A10008" t="str">
        <f t="shared" si="157"/>
        <v>Hepatitis B Surface AG87340</v>
      </c>
      <c r="B10008" t="s">
        <v>416</v>
      </c>
      <c r="C10008" t="s">
        <v>330</v>
      </c>
      <c r="D10008" t="s">
        <v>329</v>
      </c>
      <c r="E10008" s="2">
        <v>52.09</v>
      </c>
      <c r="F10008" s="2">
        <v>0</v>
      </c>
      <c r="G10008">
        <v>0</v>
      </c>
      <c r="H10008">
        <v>10.33</v>
      </c>
      <c r="I10008">
        <v>0</v>
      </c>
    </row>
    <row r="10009" spans="1:9">
      <c r="A10009" t="str">
        <f t="shared" si="157"/>
        <v>Herpes Simp Culture87253</v>
      </c>
      <c r="B10009" t="s">
        <v>416</v>
      </c>
      <c r="C10009" t="s">
        <v>154</v>
      </c>
      <c r="D10009" t="s">
        <v>153</v>
      </c>
      <c r="E10009" s="2">
        <v>356.55</v>
      </c>
      <c r="F10009" s="2">
        <v>0</v>
      </c>
      <c r="G10009">
        <v>0</v>
      </c>
      <c r="H10009">
        <v>20.2</v>
      </c>
      <c r="I10009">
        <v>282.85000000000002</v>
      </c>
    </row>
    <row r="10010" spans="1:9">
      <c r="A10010" t="str">
        <f t="shared" si="157"/>
        <v>Herpes Simplex86694</v>
      </c>
      <c r="B10010" t="s">
        <v>416</v>
      </c>
      <c r="C10010" t="s">
        <v>156</v>
      </c>
      <c r="D10010" t="s">
        <v>155</v>
      </c>
      <c r="E10010" s="2">
        <v>128.16</v>
      </c>
      <c r="F10010" s="2">
        <v>0</v>
      </c>
      <c r="G10010">
        <v>0</v>
      </c>
      <c r="H10010">
        <v>14.39</v>
      </c>
      <c r="I10010">
        <v>0</v>
      </c>
    </row>
    <row r="10011" spans="1:9">
      <c r="A10011" t="str">
        <f t="shared" si="157"/>
        <v>Herpes Simplex, Type 186695</v>
      </c>
      <c r="B10011" t="s">
        <v>416</v>
      </c>
      <c r="C10011" t="s">
        <v>158</v>
      </c>
      <c r="D10011" t="s">
        <v>157</v>
      </c>
      <c r="E10011" s="2">
        <v>96.19</v>
      </c>
      <c r="F10011" s="2">
        <v>0</v>
      </c>
      <c r="G10011">
        <v>0</v>
      </c>
      <c r="H10011">
        <v>13.19</v>
      </c>
      <c r="I10011">
        <v>0</v>
      </c>
    </row>
    <row r="10012" spans="1:9">
      <c r="A10012" t="str">
        <f t="shared" si="157"/>
        <v>HIV Serol Screen87389</v>
      </c>
      <c r="B10012" t="s">
        <v>416</v>
      </c>
      <c r="C10012" t="s">
        <v>160</v>
      </c>
      <c r="D10012" t="s">
        <v>159</v>
      </c>
      <c r="E10012" s="2">
        <v>116.59</v>
      </c>
      <c r="F10012" s="2">
        <v>0</v>
      </c>
      <c r="G10012">
        <v>0</v>
      </c>
      <c r="H10012">
        <v>24.08</v>
      </c>
      <c r="I10012">
        <v>0</v>
      </c>
    </row>
    <row r="10013" spans="1:9">
      <c r="A10013" t="str">
        <f t="shared" si="157"/>
        <v>HIV Serology Screen86701</v>
      </c>
      <c r="B10013" t="s">
        <v>416</v>
      </c>
      <c r="C10013" t="s">
        <v>162</v>
      </c>
      <c r="D10013" t="s">
        <v>161</v>
      </c>
      <c r="E10013" s="2">
        <v>111.13</v>
      </c>
      <c r="F10013" s="2">
        <v>0</v>
      </c>
      <c r="G10013">
        <v>0</v>
      </c>
      <c r="H10013">
        <v>8.89</v>
      </c>
      <c r="I10013">
        <v>0</v>
      </c>
    </row>
    <row r="10014" spans="1:9">
      <c r="A10014" t="str">
        <f t="shared" si="157"/>
        <v>HIV-1 Quantitation87536</v>
      </c>
      <c r="B10014" t="s">
        <v>416</v>
      </c>
      <c r="C10014" t="s">
        <v>165</v>
      </c>
      <c r="D10014" t="s">
        <v>164</v>
      </c>
      <c r="E10014" s="2">
        <v>737.85</v>
      </c>
      <c r="F10014" s="2">
        <v>0</v>
      </c>
      <c r="G10014">
        <v>0</v>
      </c>
      <c r="H10014">
        <v>85.1</v>
      </c>
      <c r="I10014">
        <v>0</v>
      </c>
    </row>
    <row r="10015" spans="1:9">
      <c r="A10015" t="str">
        <f t="shared" si="157"/>
        <v>HIV-1, Amplif NA Probe87535</v>
      </c>
      <c r="B10015" t="s">
        <v>416</v>
      </c>
      <c r="C10015" t="s">
        <v>167</v>
      </c>
      <c r="D10015" t="s">
        <v>166</v>
      </c>
      <c r="E10015" s="2">
        <v>622.64</v>
      </c>
      <c r="F10015" s="2">
        <v>0</v>
      </c>
      <c r="G10015">
        <v>0</v>
      </c>
      <c r="H10015">
        <v>35.090000000000003</v>
      </c>
      <c r="I10015">
        <v>0</v>
      </c>
    </row>
    <row r="10016" spans="1:9">
      <c r="A10016" t="str">
        <f t="shared" si="157"/>
        <v>IGG (Immunoglobulin)82784</v>
      </c>
      <c r="B10016" t="s">
        <v>416</v>
      </c>
      <c r="C10016" t="s">
        <v>169</v>
      </c>
      <c r="D10016" t="s">
        <v>168</v>
      </c>
      <c r="E10016" s="2">
        <v>195.07</v>
      </c>
      <c r="F10016" s="2">
        <v>0</v>
      </c>
      <c r="G10016">
        <v>0</v>
      </c>
      <c r="H10016">
        <v>9.3000000000000007</v>
      </c>
      <c r="I10016">
        <v>0</v>
      </c>
    </row>
    <row r="10017" spans="1:9">
      <c r="A10017" t="str">
        <f t="shared" si="157"/>
        <v>IGM (Immunoglobulin)82784</v>
      </c>
      <c r="B10017" t="s">
        <v>416</v>
      </c>
      <c r="C10017" t="s">
        <v>170</v>
      </c>
      <c r="D10017" t="s">
        <v>168</v>
      </c>
      <c r="E10017" s="2">
        <v>195.07</v>
      </c>
      <c r="F10017" s="2">
        <v>0</v>
      </c>
      <c r="G10017">
        <v>0</v>
      </c>
      <c r="H10017">
        <v>9.3000000000000007</v>
      </c>
      <c r="I10017">
        <v>0</v>
      </c>
    </row>
    <row r="10018" spans="1:9">
      <c r="A10018" t="str">
        <f t="shared" si="157"/>
        <v>Indiv OP/60 min billable90837</v>
      </c>
      <c r="B10018" t="s">
        <v>416</v>
      </c>
      <c r="C10018" t="s">
        <v>291</v>
      </c>
      <c r="D10018" t="s">
        <v>290</v>
      </c>
      <c r="E10018" s="2">
        <v>237.59</v>
      </c>
      <c r="F10018" s="2">
        <v>95</v>
      </c>
      <c r="G10018">
        <v>200</v>
      </c>
      <c r="H10018">
        <v>71.3</v>
      </c>
      <c r="I10018">
        <v>0</v>
      </c>
    </row>
    <row r="10019" spans="1:9">
      <c r="A10019" t="str">
        <f t="shared" si="157"/>
        <v>Influenza A &amp; B by PCR87502</v>
      </c>
      <c r="B10019" t="s">
        <v>416</v>
      </c>
      <c r="C10019" t="s">
        <v>172</v>
      </c>
      <c r="D10019" t="s">
        <v>171</v>
      </c>
      <c r="E10019" s="2">
        <v>297.95</v>
      </c>
      <c r="F10019" s="2">
        <v>0</v>
      </c>
      <c r="G10019">
        <v>0</v>
      </c>
      <c r="H10019">
        <v>95.8</v>
      </c>
      <c r="I10019">
        <v>0</v>
      </c>
    </row>
    <row r="10020" spans="1:9">
      <c r="A10020" t="str">
        <f t="shared" si="157"/>
        <v>Initial Psych Consult90792</v>
      </c>
      <c r="B10020" t="s">
        <v>416</v>
      </c>
      <c r="C10020" t="s">
        <v>293</v>
      </c>
      <c r="D10020" t="s">
        <v>292</v>
      </c>
      <c r="E10020" s="2">
        <v>457.36</v>
      </c>
      <c r="F10020" s="2">
        <v>180</v>
      </c>
      <c r="G10020">
        <v>0</v>
      </c>
      <c r="H10020">
        <v>94.29</v>
      </c>
      <c r="I10020">
        <v>0</v>
      </c>
    </row>
    <row r="10021" spans="1:9">
      <c r="A10021" t="str">
        <f t="shared" si="157"/>
        <v>Inpatient Detoxification</v>
      </c>
      <c r="B10021" t="s">
        <v>416</v>
      </c>
      <c r="C10021" t="s">
        <v>294</v>
      </c>
      <c r="E10021" s="2">
        <v>1945.88</v>
      </c>
      <c r="F10021" s="2">
        <v>628</v>
      </c>
      <c r="G10021">
        <v>720</v>
      </c>
      <c r="H10021">
        <v>400</v>
      </c>
      <c r="I10021">
        <v>0</v>
      </c>
    </row>
    <row r="10022" spans="1:9">
      <c r="A10022" t="str">
        <f t="shared" si="157"/>
        <v>Inpatient Rehab</v>
      </c>
      <c r="B10022" t="s">
        <v>416</v>
      </c>
      <c r="C10022" t="s">
        <v>296</v>
      </c>
      <c r="E10022" s="2">
        <v>1871.03</v>
      </c>
      <c r="F10022" s="2">
        <v>572</v>
      </c>
      <c r="G10022">
        <v>620</v>
      </c>
      <c r="H10022">
        <v>317.02999999999997</v>
      </c>
      <c r="I10022">
        <v>0</v>
      </c>
    </row>
    <row r="10023" spans="1:9">
      <c r="A10023" t="str">
        <f t="shared" si="157"/>
        <v>Intensive OutpatientH0015</v>
      </c>
      <c r="B10023" t="s">
        <v>416</v>
      </c>
      <c r="C10023" t="s">
        <v>299</v>
      </c>
      <c r="D10023" t="s">
        <v>298</v>
      </c>
      <c r="E10023" s="2">
        <v>436.58</v>
      </c>
      <c r="F10023" s="2">
        <v>144</v>
      </c>
      <c r="G10023">
        <v>175</v>
      </c>
      <c r="H10023">
        <v>76.42</v>
      </c>
      <c r="I10023">
        <v>0</v>
      </c>
    </row>
    <row r="10024" spans="1:9">
      <c r="A10024" t="str">
        <f t="shared" si="157"/>
        <v>Iron83540</v>
      </c>
      <c r="B10024" t="s">
        <v>416</v>
      </c>
      <c r="C10024" t="s">
        <v>174</v>
      </c>
      <c r="D10024" t="s">
        <v>173</v>
      </c>
      <c r="E10024" s="2">
        <v>119.34</v>
      </c>
      <c r="F10024" s="2">
        <v>0</v>
      </c>
      <c r="G10024">
        <v>0</v>
      </c>
      <c r="H10024">
        <v>6.47</v>
      </c>
      <c r="I10024">
        <v>0</v>
      </c>
    </row>
    <row r="10025" spans="1:9">
      <c r="A10025" t="str">
        <f t="shared" si="157"/>
        <v>Iron Binding83550</v>
      </c>
      <c r="B10025" t="s">
        <v>416</v>
      </c>
      <c r="C10025" t="s">
        <v>176</v>
      </c>
      <c r="D10025" t="s">
        <v>175</v>
      </c>
      <c r="E10025" s="2">
        <v>168.14</v>
      </c>
      <c r="F10025" s="2">
        <v>0</v>
      </c>
      <c r="G10025">
        <v>0</v>
      </c>
      <c r="H10025">
        <v>8.74</v>
      </c>
      <c r="I10025">
        <v>0</v>
      </c>
    </row>
    <row r="10026" spans="1:9">
      <c r="A10026" t="str">
        <f t="shared" si="157"/>
        <v>LDH83615</v>
      </c>
      <c r="B10026" t="s">
        <v>416</v>
      </c>
      <c r="C10026" t="s">
        <v>332</v>
      </c>
      <c r="D10026" t="s">
        <v>331</v>
      </c>
      <c r="E10026" s="2">
        <v>131.47</v>
      </c>
      <c r="F10026" s="2">
        <v>0</v>
      </c>
      <c r="G10026">
        <v>0</v>
      </c>
      <c r="H10026">
        <v>6.04</v>
      </c>
      <c r="I10026">
        <v>0</v>
      </c>
    </row>
    <row r="10027" spans="1:9">
      <c r="A10027" t="str">
        <f t="shared" si="157"/>
        <v>Lipase83690</v>
      </c>
      <c r="B10027" t="s">
        <v>416</v>
      </c>
      <c r="C10027" t="s">
        <v>178</v>
      </c>
      <c r="D10027" t="s">
        <v>177</v>
      </c>
      <c r="E10027" s="2">
        <v>183.19</v>
      </c>
      <c r="F10027" s="2">
        <v>0</v>
      </c>
      <c r="G10027">
        <v>0</v>
      </c>
      <c r="H10027">
        <v>6.89</v>
      </c>
      <c r="I10027">
        <v>0</v>
      </c>
    </row>
    <row r="10028" spans="1:9">
      <c r="A10028" t="str">
        <f t="shared" si="157"/>
        <v>Lipid80061</v>
      </c>
      <c r="B10028" t="s">
        <v>416</v>
      </c>
      <c r="C10028" t="s">
        <v>180</v>
      </c>
      <c r="D10028" t="s">
        <v>179</v>
      </c>
      <c r="E10028" s="2">
        <v>215.54</v>
      </c>
      <c r="F10028" s="2">
        <v>0</v>
      </c>
      <c r="G10028">
        <v>0</v>
      </c>
      <c r="H10028">
        <v>13.39</v>
      </c>
      <c r="I10028">
        <v>0</v>
      </c>
    </row>
    <row r="10029" spans="1:9">
      <c r="A10029" t="str">
        <f t="shared" si="157"/>
        <v>Lipoprotein Electrophor83701</v>
      </c>
      <c r="B10029" t="s">
        <v>416</v>
      </c>
      <c r="C10029" t="s">
        <v>181</v>
      </c>
      <c r="D10029" t="s">
        <v>141</v>
      </c>
      <c r="E10029" s="2">
        <v>274.52</v>
      </c>
      <c r="F10029" s="2">
        <v>0</v>
      </c>
      <c r="G10029">
        <v>0</v>
      </c>
      <c r="H10029">
        <v>33.86</v>
      </c>
      <c r="I10029">
        <v>0</v>
      </c>
    </row>
    <row r="10030" spans="1:9">
      <c r="A10030" t="str">
        <f t="shared" si="157"/>
        <v>Lithium80178</v>
      </c>
      <c r="B10030" t="s">
        <v>416</v>
      </c>
      <c r="C10030" t="s">
        <v>183</v>
      </c>
      <c r="D10030" t="s">
        <v>182</v>
      </c>
      <c r="E10030" s="2">
        <v>146.15</v>
      </c>
      <c r="F10030" s="2">
        <v>0</v>
      </c>
      <c r="G10030">
        <v>0</v>
      </c>
      <c r="H10030">
        <v>6.61</v>
      </c>
      <c r="I10030">
        <v>0</v>
      </c>
    </row>
    <row r="10031" spans="1:9">
      <c r="A10031" t="str">
        <f t="shared" si="157"/>
        <v>Magnesium83735</v>
      </c>
      <c r="B10031" t="s">
        <v>416</v>
      </c>
      <c r="C10031" t="s">
        <v>334</v>
      </c>
      <c r="D10031" t="s">
        <v>333</v>
      </c>
      <c r="E10031" s="2">
        <v>120.11</v>
      </c>
      <c r="F10031" s="2">
        <v>0</v>
      </c>
      <c r="G10031">
        <v>0</v>
      </c>
      <c r="H10031">
        <v>6.7</v>
      </c>
      <c r="I10031">
        <v>0</v>
      </c>
    </row>
    <row r="10032" spans="1:9">
      <c r="A10032" t="str">
        <f t="shared" si="157"/>
        <v>Neisseria Gonorrhoeae, AMP PROB87591</v>
      </c>
      <c r="B10032" t="s">
        <v>416</v>
      </c>
      <c r="C10032" t="s">
        <v>335</v>
      </c>
      <c r="D10032" t="s">
        <v>319</v>
      </c>
      <c r="E10032" s="2">
        <v>135.88</v>
      </c>
      <c r="F10032" s="2">
        <v>0</v>
      </c>
      <c r="G10032">
        <v>0</v>
      </c>
      <c r="H10032">
        <v>35.090000000000003</v>
      </c>
      <c r="I10032">
        <v>0</v>
      </c>
    </row>
    <row r="10033" spans="1:9">
      <c r="A10033" t="str">
        <f t="shared" si="157"/>
        <v>Occult Blood (Diagnostic)82272</v>
      </c>
      <c r="B10033" t="s">
        <v>416</v>
      </c>
      <c r="C10033" t="s">
        <v>185</v>
      </c>
      <c r="D10033" t="s">
        <v>184</v>
      </c>
      <c r="E10033" s="2">
        <v>68.63</v>
      </c>
      <c r="F10033" s="2">
        <v>0</v>
      </c>
      <c r="G10033">
        <v>0</v>
      </c>
      <c r="H10033">
        <v>4.2300000000000004</v>
      </c>
      <c r="I10033">
        <v>0</v>
      </c>
    </row>
    <row r="10034" spans="1:9">
      <c r="A10034" t="str">
        <f t="shared" si="157"/>
        <v>Occult Blood (Screen)82270</v>
      </c>
      <c r="B10034" t="s">
        <v>416</v>
      </c>
      <c r="C10034" t="s">
        <v>187</v>
      </c>
      <c r="D10034" t="s">
        <v>186</v>
      </c>
      <c r="E10034" s="2">
        <v>21.22</v>
      </c>
      <c r="F10034" s="2">
        <v>0</v>
      </c>
      <c r="G10034">
        <v>0</v>
      </c>
      <c r="H10034">
        <v>4.38</v>
      </c>
      <c r="I10034">
        <v>0</v>
      </c>
    </row>
    <row r="10035" spans="1:9">
      <c r="A10035" t="str">
        <f t="shared" si="157"/>
        <v>Osmolality-Urine Random83935</v>
      </c>
      <c r="B10035" t="s">
        <v>416</v>
      </c>
      <c r="C10035" t="s">
        <v>189</v>
      </c>
      <c r="D10035" t="s">
        <v>188</v>
      </c>
      <c r="E10035" s="2">
        <v>116.59</v>
      </c>
      <c r="F10035" s="2">
        <v>0</v>
      </c>
      <c r="G10035">
        <v>0</v>
      </c>
      <c r="H10035">
        <v>6.82</v>
      </c>
      <c r="I10035">
        <v>0</v>
      </c>
    </row>
    <row r="10036" spans="1:9">
      <c r="A10036" t="str">
        <f t="shared" si="157"/>
        <v>Ova &amp; Parasite - Comprehensive Study - Send Out87177</v>
      </c>
      <c r="B10036" t="s">
        <v>416</v>
      </c>
      <c r="C10036" t="s">
        <v>191</v>
      </c>
      <c r="D10036" t="s">
        <v>190</v>
      </c>
      <c r="E10036" s="2">
        <v>22.05</v>
      </c>
      <c r="F10036" s="2">
        <v>0</v>
      </c>
      <c r="G10036">
        <v>0</v>
      </c>
      <c r="H10036">
        <v>8.9</v>
      </c>
      <c r="I10036">
        <v>0</v>
      </c>
    </row>
    <row r="10037" spans="1:9">
      <c r="A10037" t="str">
        <f t="shared" si="157"/>
        <v>Oxcarbazepine80183</v>
      </c>
      <c r="B10037" t="s">
        <v>416</v>
      </c>
      <c r="C10037" t="s">
        <v>193</v>
      </c>
      <c r="D10037" t="s">
        <v>192</v>
      </c>
      <c r="E10037" s="2">
        <v>375.68</v>
      </c>
      <c r="F10037" s="2">
        <v>0</v>
      </c>
      <c r="G10037">
        <v>0</v>
      </c>
      <c r="H10037">
        <v>13.25</v>
      </c>
      <c r="I10037">
        <v>1260.69</v>
      </c>
    </row>
    <row r="10038" spans="1:9">
      <c r="A10038" t="str">
        <f t="shared" si="157"/>
        <v>Pharmacy Charge</v>
      </c>
      <c r="B10038" t="s">
        <v>416</v>
      </c>
      <c r="C10038" t="s">
        <v>302</v>
      </c>
      <c r="E10038" s="2">
        <v>32.32</v>
      </c>
      <c r="F10038" s="2">
        <v>0</v>
      </c>
      <c r="G10038">
        <v>0</v>
      </c>
      <c r="H10038">
        <v>0</v>
      </c>
      <c r="I10038">
        <v>0</v>
      </c>
    </row>
    <row r="10039" spans="1:9">
      <c r="A10039" t="str">
        <f t="shared" si="157"/>
        <v>Phenobarbital80184</v>
      </c>
      <c r="B10039" t="s">
        <v>416</v>
      </c>
      <c r="C10039" t="s">
        <v>195</v>
      </c>
      <c r="D10039" t="s">
        <v>194</v>
      </c>
      <c r="E10039" s="2">
        <v>189.27</v>
      </c>
      <c r="F10039" s="2">
        <v>0</v>
      </c>
      <c r="G10039">
        <v>0</v>
      </c>
      <c r="H10039">
        <v>15.3</v>
      </c>
      <c r="I10039">
        <v>0</v>
      </c>
    </row>
    <row r="10040" spans="1:9">
      <c r="A10040" t="str">
        <f t="shared" si="157"/>
        <v>Phenytoin (Dilantin)80185</v>
      </c>
      <c r="B10040" t="s">
        <v>416</v>
      </c>
      <c r="C10040" t="s">
        <v>197</v>
      </c>
      <c r="D10040" t="s">
        <v>196</v>
      </c>
      <c r="E10040" s="2">
        <v>206.44</v>
      </c>
      <c r="F10040" s="2">
        <v>0</v>
      </c>
      <c r="G10040">
        <v>0</v>
      </c>
      <c r="H10040">
        <v>13.25</v>
      </c>
      <c r="I10040">
        <v>0</v>
      </c>
    </row>
    <row r="10041" spans="1:9">
      <c r="A10041" t="str">
        <f t="shared" si="157"/>
        <v>Phosphorus Serum84100</v>
      </c>
      <c r="B10041" t="s">
        <v>416</v>
      </c>
      <c r="C10041" t="s">
        <v>337</v>
      </c>
      <c r="D10041" t="s">
        <v>336</v>
      </c>
      <c r="E10041" s="2">
        <v>119.34</v>
      </c>
      <c r="F10041" s="2">
        <v>0</v>
      </c>
      <c r="G10041">
        <v>0</v>
      </c>
      <c r="H10041">
        <v>4.74</v>
      </c>
      <c r="I10041">
        <v>0</v>
      </c>
    </row>
    <row r="10042" spans="1:9">
      <c r="A10042" t="str">
        <f t="shared" si="157"/>
        <v>Potassium84132</v>
      </c>
      <c r="B10042" t="s">
        <v>416</v>
      </c>
      <c r="C10042" t="s">
        <v>199</v>
      </c>
      <c r="D10042" t="s">
        <v>198</v>
      </c>
      <c r="E10042" s="2">
        <v>87.1</v>
      </c>
      <c r="F10042" s="2">
        <v>0</v>
      </c>
      <c r="G10042">
        <v>0</v>
      </c>
      <c r="H10042">
        <v>4.76</v>
      </c>
      <c r="I10042">
        <v>0</v>
      </c>
    </row>
    <row r="10043" spans="1:9">
      <c r="A10043" t="str">
        <f t="shared" si="157"/>
        <v>Potassium - Urine Random84133</v>
      </c>
      <c r="B10043" t="s">
        <v>416</v>
      </c>
      <c r="C10043" t="s">
        <v>201</v>
      </c>
      <c r="D10043" t="s">
        <v>200</v>
      </c>
      <c r="E10043" s="2">
        <v>84.62</v>
      </c>
      <c r="F10043" s="2">
        <v>0</v>
      </c>
      <c r="G10043">
        <v>0</v>
      </c>
      <c r="H10043">
        <v>4.7300000000000004</v>
      </c>
      <c r="I10043">
        <v>0</v>
      </c>
    </row>
    <row r="10044" spans="1:9">
      <c r="A10044" t="str">
        <f t="shared" si="157"/>
        <v>Prealbumin84134</v>
      </c>
      <c r="B10044" t="s">
        <v>416</v>
      </c>
      <c r="C10044" t="s">
        <v>203</v>
      </c>
      <c r="D10044" t="s">
        <v>202</v>
      </c>
      <c r="E10044" s="2">
        <v>183.29</v>
      </c>
      <c r="F10044" s="2">
        <v>0</v>
      </c>
      <c r="G10044">
        <v>0</v>
      </c>
      <c r="H10044">
        <v>14.59</v>
      </c>
      <c r="I10044">
        <v>0</v>
      </c>
    </row>
    <row r="10045" spans="1:9">
      <c r="A10045" t="str">
        <f t="shared" si="157"/>
        <v>Progesterone84144</v>
      </c>
      <c r="B10045" t="s">
        <v>416</v>
      </c>
      <c r="C10045" t="s">
        <v>205</v>
      </c>
      <c r="D10045" t="s">
        <v>204</v>
      </c>
      <c r="E10045" s="2">
        <v>267.91000000000003</v>
      </c>
      <c r="F10045" s="2">
        <v>0</v>
      </c>
      <c r="G10045">
        <v>0</v>
      </c>
      <c r="H10045">
        <v>20.86</v>
      </c>
      <c r="I10045">
        <v>0</v>
      </c>
    </row>
    <row r="10046" spans="1:9">
      <c r="A10046" t="str">
        <f t="shared" si="157"/>
        <v>Prolactin84146</v>
      </c>
      <c r="B10046" t="s">
        <v>416</v>
      </c>
      <c r="C10046" t="s">
        <v>207</v>
      </c>
      <c r="D10046" t="s">
        <v>206</v>
      </c>
      <c r="E10046" s="2">
        <v>398.56</v>
      </c>
      <c r="F10046" s="2">
        <v>0</v>
      </c>
      <c r="G10046">
        <v>0</v>
      </c>
      <c r="H10046">
        <v>19.38</v>
      </c>
      <c r="I10046">
        <v>0</v>
      </c>
    </row>
    <row r="10047" spans="1:9">
      <c r="A10047" t="str">
        <f t="shared" si="157"/>
        <v>Prothrombin Time85610</v>
      </c>
      <c r="B10047" t="s">
        <v>416</v>
      </c>
      <c r="C10047" t="s">
        <v>209</v>
      </c>
      <c r="D10047" t="s">
        <v>208</v>
      </c>
      <c r="E10047" s="2">
        <v>54.12</v>
      </c>
      <c r="F10047" s="3">
        <v>0</v>
      </c>
      <c r="G10047">
        <v>0</v>
      </c>
      <c r="H10047">
        <v>4.29</v>
      </c>
      <c r="I10047">
        <v>563.84</v>
      </c>
    </row>
    <row r="10048" spans="1:9">
      <c r="A10048" t="str">
        <f t="shared" si="157"/>
        <v>PSA, Total84153</v>
      </c>
      <c r="B10048" t="s">
        <v>416</v>
      </c>
      <c r="C10048" t="s">
        <v>211</v>
      </c>
      <c r="D10048" t="s">
        <v>210</v>
      </c>
      <c r="E10048" s="2">
        <v>251.37</v>
      </c>
      <c r="F10048" s="2">
        <v>0</v>
      </c>
      <c r="G10048">
        <v>0</v>
      </c>
      <c r="H10048">
        <v>18.39</v>
      </c>
      <c r="I10048">
        <v>0</v>
      </c>
    </row>
    <row r="10049" spans="1:9">
      <c r="A10049" t="str">
        <f t="shared" si="157"/>
        <v>PSA, Total, ScreenG0103</v>
      </c>
      <c r="B10049" t="s">
        <v>416</v>
      </c>
      <c r="C10049" t="s">
        <v>213</v>
      </c>
      <c r="D10049" t="s">
        <v>212</v>
      </c>
      <c r="E10049" s="2">
        <v>251.37</v>
      </c>
      <c r="F10049" s="2">
        <v>0</v>
      </c>
      <c r="G10049">
        <v>0</v>
      </c>
      <c r="H10049">
        <v>134.06</v>
      </c>
      <c r="I10049">
        <v>0</v>
      </c>
    </row>
    <row r="10050" spans="1:9">
      <c r="A10050" t="str">
        <f t="shared" si="157"/>
        <v>PTH Intact83970</v>
      </c>
      <c r="B10050" t="s">
        <v>416</v>
      </c>
      <c r="C10050" t="s">
        <v>215</v>
      </c>
      <c r="D10050" t="s">
        <v>214</v>
      </c>
      <c r="E10050" s="2">
        <v>595.89</v>
      </c>
      <c r="F10050" s="2">
        <v>0</v>
      </c>
      <c r="G10050">
        <v>0</v>
      </c>
      <c r="H10050">
        <v>41.28</v>
      </c>
      <c r="I10050">
        <v>0</v>
      </c>
    </row>
    <row r="10051" spans="1:9">
      <c r="A10051" t="str">
        <f t="shared" si="157"/>
        <v>Rapid COVID19 By PCR87076</v>
      </c>
      <c r="B10051" t="s">
        <v>416</v>
      </c>
      <c r="C10051" t="s">
        <v>216</v>
      </c>
      <c r="D10051" t="s">
        <v>34</v>
      </c>
      <c r="E10051" s="2">
        <v>168.14</v>
      </c>
      <c r="F10051" s="2">
        <v>0</v>
      </c>
      <c r="G10051">
        <v>0</v>
      </c>
      <c r="H10051">
        <v>8.08</v>
      </c>
      <c r="I10051">
        <v>0</v>
      </c>
    </row>
    <row r="10052" spans="1:9">
      <c r="A10052" t="str">
        <f t="shared" si="157"/>
        <v>Rapid Group A Strep Screen87430</v>
      </c>
      <c r="B10052" t="s">
        <v>416</v>
      </c>
      <c r="C10052" t="s">
        <v>218</v>
      </c>
      <c r="D10052" t="s">
        <v>217</v>
      </c>
      <c r="E10052" s="2">
        <v>176.96</v>
      </c>
      <c r="F10052" s="2">
        <v>0</v>
      </c>
      <c r="G10052">
        <v>0</v>
      </c>
      <c r="H10052">
        <v>16.809999999999999</v>
      </c>
      <c r="I10052">
        <v>0</v>
      </c>
    </row>
    <row r="10053" spans="1:9">
      <c r="A10053" t="str">
        <f t="shared" si="157"/>
        <v>Renal Function80069</v>
      </c>
      <c r="B10053" t="s">
        <v>416</v>
      </c>
      <c r="C10053" t="s">
        <v>220</v>
      </c>
      <c r="D10053" t="s">
        <v>219</v>
      </c>
      <c r="E10053" s="2">
        <v>266.26</v>
      </c>
      <c r="F10053" s="2">
        <v>0</v>
      </c>
      <c r="G10053">
        <v>0</v>
      </c>
      <c r="H10053">
        <v>8.68</v>
      </c>
      <c r="I10053">
        <v>0</v>
      </c>
    </row>
    <row r="10054" spans="1:9">
      <c r="A10054" t="str">
        <f t="shared" si="157"/>
        <v>Residential</v>
      </c>
      <c r="B10054" t="s">
        <v>416</v>
      </c>
      <c r="C10054" t="s">
        <v>304</v>
      </c>
      <c r="E10054" s="2">
        <v>1251.52</v>
      </c>
      <c r="F10054" s="2">
        <v>320</v>
      </c>
      <c r="G10054">
        <v>351.25</v>
      </c>
      <c r="H10054">
        <v>275</v>
      </c>
      <c r="I10054">
        <v>0</v>
      </c>
    </row>
    <row r="10055" spans="1:9">
      <c r="A10055" t="str">
        <f t="shared" ref="A10055:A10118" si="158">C10055&amp;D10055</f>
        <v>Respiratory viral panel PCR87632</v>
      </c>
      <c r="B10055" t="s">
        <v>416</v>
      </c>
      <c r="C10055" t="s">
        <v>222</v>
      </c>
      <c r="D10055" t="s">
        <v>221</v>
      </c>
      <c r="E10055" s="2">
        <v>210.3</v>
      </c>
      <c r="F10055" s="2">
        <v>0</v>
      </c>
      <c r="G10055">
        <v>0</v>
      </c>
      <c r="H10055">
        <v>112.16</v>
      </c>
      <c r="I10055">
        <v>0</v>
      </c>
    </row>
    <row r="10056" spans="1:9">
      <c r="A10056" t="str">
        <f t="shared" si="158"/>
        <v>RPR86592</v>
      </c>
      <c r="B10056" t="s">
        <v>416</v>
      </c>
      <c r="C10056" t="s">
        <v>224</v>
      </c>
      <c r="D10056" t="s">
        <v>223</v>
      </c>
      <c r="E10056" s="2">
        <v>42.26</v>
      </c>
      <c r="F10056" s="2">
        <v>0</v>
      </c>
      <c r="G10056">
        <v>0</v>
      </c>
      <c r="H10056">
        <v>4.2699999999999996</v>
      </c>
      <c r="I10056">
        <v>0</v>
      </c>
    </row>
    <row r="10057" spans="1:9">
      <c r="A10057" t="str">
        <f t="shared" si="158"/>
        <v>RPR86592</v>
      </c>
      <c r="B10057" t="s">
        <v>416</v>
      </c>
      <c r="C10057" t="s">
        <v>224</v>
      </c>
      <c r="D10057" t="s">
        <v>223</v>
      </c>
      <c r="E10057" s="2">
        <v>40.25</v>
      </c>
      <c r="F10057" s="2">
        <v>0</v>
      </c>
      <c r="G10057">
        <v>0</v>
      </c>
      <c r="H10057">
        <v>4.2699999999999996</v>
      </c>
      <c r="I10057">
        <v>0</v>
      </c>
    </row>
    <row r="10058" spans="1:9">
      <c r="A10058" t="str">
        <f t="shared" si="158"/>
        <v>RSV87280</v>
      </c>
      <c r="B10058" t="s">
        <v>416</v>
      </c>
      <c r="C10058" t="s">
        <v>226</v>
      </c>
      <c r="D10058" t="s">
        <v>225</v>
      </c>
      <c r="E10058" s="2">
        <v>26.25</v>
      </c>
      <c r="F10058" s="2">
        <v>0</v>
      </c>
      <c r="G10058">
        <v>0</v>
      </c>
      <c r="H10058">
        <v>13.42</v>
      </c>
      <c r="I10058">
        <v>0</v>
      </c>
    </row>
    <row r="10059" spans="1:9">
      <c r="A10059" t="str">
        <f t="shared" si="158"/>
        <v>Sed Rate/Westergreen85652</v>
      </c>
      <c r="B10059" t="s">
        <v>416</v>
      </c>
      <c r="C10059" t="s">
        <v>228</v>
      </c>
      <c r="D10059" t="s">
        <v>227</v>
      </c>
      <c r="E10059" s="2">
        <v>66.150000000000006</v>
      </c>
      <c r="F10059" s="2">
        <v>0</v>
      </c>
      <c r="G10059">
        <v>0</v>
      </c>
      <c r="H10059">
        <v>2.7</v>
      </c>
      <c r="I10059">
        <v>0</v>
      </c>
    </row>
    <row r="10060" spans="1:9">
      <c r="A10060" t="str">
        <f t="shared" si="158"/>
        <v>Sensitivity, MIC87186</v>
      </c>
      <c r="B10060" t="s">
        <v>416</v>
      </c>
      <c r="C10060" t="s">
        <v>230</v>
      </c>
      <c r="D10060" t="s">
        <v>229</v>
      </c>
      <c r="E10060" s="2">
        <v>146.15</v>
      </c>
      <c r="F10060" s="2">
        <v>0</v>
      </c>
      <c r="G10060">
        <v>0</v>
      </c>
      <c r="H10060">
        <v>8.65</v>
      </c>
      <c r="I10060">
        <v>0</v>
      </c>
    </row>
    <row r="10061" spans="1:9">
      <c r="A10061" t="str">
        <f t="shared" si="158"/>
        <v>Sodium84295</v>
      </c>
      <c r="B10061" t="s">
        <v>416</v>
      </c>
      <c r="C10061" t="s">
        <v>232</v>
      </c>
      <c r="D10061" t="s">
        <v>231</v>
      </c>
      <c r="E10061" s="2">
        <v>75.53</v>
      </c>
      <c r="F10061" s="2">
        <v>0</v>
      </c>
      <c r="G10061">
        <v>0</v>
      </c>
      <c r="H10061">
        <v>4.8099999999999996</v>
      </c>
      <c r="I10061">
        <v>0</v>
      </c>
    </row>
    <row r="10062" spans="1:9">
      <c r="A10062" t="str">
        <f t="shared" si="158"/>
        <v>Sodium - Urine Random84300</v>
      </c>
      <c r="B10062" t="s">
        <v>416</v>
      </c>
      <c r="C10062" t="s">
        <v>234</v>
      </c>
      <c r="D10062" t="s">
        <v>233</v>
      </c>
      <c r="E10062" s="2">
        <v>79.650000000000006</v>
      </c>
      <c r="F10062" s="2">
        <v>0</v>
      </c>
      <c r="G10062">
        <v>0</v>
      </c>
      <c r="H10062">
        <v>5.0599999999999996</v>
      </c>
      <c r="I10062">
        <v>0</v>
      </c>
    </row>
    <row r="10063" spans="1:9">
      <c r="A10063" t="str">
        <f t="shared" si="158"/>
        <v>Specimen Collection for COVID-19C9803</v>
      </c>
      <c r="B10063" t="s">
        <v>416</v>
      </c>
      <c r="C10063" t="s">
        <v>236</v>
      </c>
      <c r="D10063" t="s">
        <v>235</v>
      </c>
      <c r="E10063" s="2">
        <v>183.76</v>
      </c>
      <c r="F10063" s="2">
        <v>0</v>
      </c>
      <c r="G10063">
        <v>0</v>
      </c>
      <c r="H10063">
        <v>25.23</v>
      </c>
      <c r="I10063">
        <v>0</v>
      </c>
    </row>
    <row r="10064" spans="1:9">
      <c r="A10064" t="str">
        <f t="shared" si="158"/>
        <v>Sputum Culture/GS87070</v>
      </c>
      <c r="B10064" t="s">
        <v>416</v>
      </c>
      <c r="C10064" t="s">
        <v>237</v>
      </c>
      <c r="D10064" t="s">
        <v>90</v>
      </c>
      <c r="E10064" s="2">
        <v>217.47</v>
      </c>
      <c r="F10064" s="2">
        <v>0</v>
      </c>
      <c r="G10064">
        <v>0</v>
      </c>
      <c r="H10064">
        <v>8.6199999999999992</v>
      </c>
      <c r="I10064">
        <v>0</v>
      </c>
    </row>
    <row r="10065" spans="1:9">
      <c r="A10065" t="str">
        <f t="shared" si="158"/>
        <v>Strep A Culture (Throat)87081</v>
      </c>
      <c r="B10065" t="s">
        <v>416</v>
      </c>
      <c r="C10065" t="s">
        <v>238</v>
      </c>
      <c r="D10065" t="s">
        <v>126</v>
      </c>
      <c r="E10065" s="2">
        <v>121.55</v>
      </c>
      <c r="F10065" s="2">
        <v>0</v>
      </c>
      <c r="G10065">
        <v>0</v>
      </c>
      <c r="H10065">
        <v>6.63</v>
      </c>
      <c r="I10065">
        <v>0</v>
      </c>
    </row>
    <row r="10066" spans="1:9">
      <c r="A10066" t="str">
        <f t="shared" si="158"/>
        <v>Strep B Culture (Genital)87081</v>
      </c>
      <c r="B10066" t="s">
        <v>416</v>
      </c>
      <c r="C10066" t="s">
        <v>239</v>
      </c>
      <c r="D10066" t="s">
        <v>126</v>
      </c>
      <c r="E10066" s="2">
        <v>121.55</v>
      </c>
      <c r="F10066" s="2">
        <v>0</v>
      </c>
      <c r="G10066">
        <v>0</v>
      </c>
      <c r="H10066">
        <v>6.63</v>
      </c>
      <c r="I10066">
        <v>0</v>
      </c>
    </row>
    <row r="10067" spans="1:9">
      <c r="A10067" t="str">
        <f t="shared" si="158"/>
        <v>T3 Uptake84479</v>
      </c>
      <c r="B10067" t="s">
        <v>416</v>
      </c>
      <c r="C10067" t="s">
        <v>339</v>
      </c>
      <c r="D10067" t="s">
        <v>338</v>
      </c>
      <c r="E10067" s="2">
        <v>139.74</v>
      </c>
      <c r="F10067" s="2">
        <v>0</v>
      </c>
      <c r="G10067">
        <v>0</v>
      </c>
      <c r="H10067">
        <v>6.47</v>
      </c>
      <c r="I10067">
        <v>0</v>
      </c>
    </row>
    <row r="10068" spans="1:9">
      <c r="A10068" t="str">
        <f t="shared" si="158"/>
        <v>T3; Total84480</v>
      </c>
      <c r="B10068" t="s">
        <v>416</v>
      </c>
      <c r="C10068" t="s">
        <v>241</v>
      </c>
      <c r="D10068" t="s">
        <v>240</v>
      </c>
      <c r="E10068" s="2">
        <v>287.95999999999998</v>
      </c>
      <c r="F10068" s="2">
        <v>0</v>
      </c>
      <c r="G10068">
        <v>0</v>
      </c>
      <c r="H10068">
        <v>14.18</v>
      </c>
      <c r="I10068">
        <v>0</v>
      </c>
    </row>
    <row r="10069" spans="1:9">
      <c r="A10069" t="str">
        <f t="shared" si="158"/>
        <v>T4 (Thyroxine)84436</v>
      </c>
      <c r="B10069" t="s">
        <v>416</v>
      </c>
      <c r="C10069" t="s">
        <v>341</v>
      </c>
      <c r="D10069" t="s">
        <v>340</v>
      </c>
      <c r="E10069" s="2">
        <v>171.72</v>
      </c>
      <c r="F10069" s="2">
        <v>0</v>
      </c>
      <c r="G10069">
        <v>0</v>
      </c>
      <c r="H10069">
        <v>6.87</v>
      </c>
      <c r="I10069">
        <v>0</v>
      </c>
    </row>
    <row r="10070" spans="1:9">
      <c r="A10070" t="str">
        <f t="shared" si="158"/>
        <v>TB Culture (AFB)87116</v>
      </c>
      <c r="B10070" t="s">
        <v>416</v>
      </c>
      <c r="C10070" t="s">
        <v>243</v>
      </c>
      <c r="D10070" t="s">
        <v>242</v>
      </c>
      <c r="E10070" s="2">
        <v>276.45</v>
      </c>
      <c r="F10070" s="2">
        <v>0</v>
      </c>
      <c r="G10070">
        <v>0</v>
      </c>
      <c r="H10070">
        <v>10.8</v>
      </c>
      <c r="I10070">
        <v>0</v>
      </c>
    </row>
    <row r="10071" spans="1:9">
      <c r="A10071" t="str">
        <f t="shared" si="158"/>
        <v>Testosterone; Total84403</v>
      </c>
      <c r="B10071" t="s">
        <v>416</v>
      </c>
      <c r="C10071" t="s">
        <v>245</v>
      </c>
      <c r="D10071" t="s">
        <v>244</v>
      </c>
      <c r="E10071" s="2">
        <v>294.33</v>
      </c>
      <c r="F10071" s="2">
        <v>0</v>
      </c>
      <c r="G10071">
        <v>0</v>
      </c>
      <c r="H10071">
        <v>25.81</v>
      </c>
      <c r="I10071">
        <v>0</v>
      </c>
    </row>
    <row r="10072" spans="1:9">
      <c r="A10072" t="str">
        <f t="shared" si="158"/>
        <v>Theophylline80198</v>
      </c>
      <c r="B10072" t="s">
        <v>416</v>
      </c>
      <c r="C10072" t="s">
        <v>247</v>
      </c>
      <c r="D10072" t="s">
        <v>246</v>
      </c>
      <c r="E10072" s="2">
        <v>204.79</v>
      </c>
      <c r="F10072" s="2">
        <v>0</v>
      </c>
      <c r="G10072">
        <v>0</v>
      </c>
      <c r="H10072">
        <v>14.14</v>
      </c>
      <c r="I10072">
        <v>0</v>
      </c>
    </row>
    <row r="10073" spans="1:9">
      <c r="A10073" t="str">
        <f t="shared" si="158"/>
        <v>Total Protein84155</v>
      </c>
      <c r="B10073" t="s">
        <v>416</v>
      </c>
      <c r="C10073" t="s">
        <v>249</v>
      </c>
      <c r="D10073" t="s">
        <v>248</v>
      </c>
      <c r="E10073" s="2">
        <v>110.25</v>
      </c>
      <c r="F10073" s="2">
        <v>0</v>
      </c>
      <c r="G10073">
        <v>0</v>
      </c>
      <c r="H10073">
        <v>3.67</v>
      </c>
      <c r="I10073">
        <v>0</v>
      </c>
    </row>
    <row r="10074" spans="1:9">
      <c r="A10074" t="str">
        <f t="shared" si="158"/>
        <v>Transferrin84466</v>
      </c>
      <c r="B10074" t="s">
        <v>416</v>
      </c>
      <c r="C10074" t="s">
        <v>251</v>
      </c>
      <c r="D10074" t="s">
        <v>250</v>
      </c>
      <c r="E10074" s="2">
        <v>155.72999999999999</v>
      </c>
      <c r="F10074" s="2">
        <v>0</v>
      </c>
      <c r="G10074">
        <v>0</v>
      </c>
      <c r="H10074">
        <v>12.76</v>
      </c>
      <c r="I10074">
        <v>0</v>
      </c>
    </row>
    <row r="10075" spans="1:9">
      <c r="A10075" t="str">
        <f t="shared" si="158"/>
        <v>Trichomonas Vag DNA Prob87660</v>
      </c>
      <c r="B10075" t="s">
        <v>416</v>
      </c>
      <c r="C10075" t="s">
        <v>253</v>
      </c>
      <c r="D10075" t="s">
        <v>252</v>
      </c>
      <c r="E10075" s="2">
        <v>77.45</v>
      </c>
      <c r="F10075" s="2">
        <v>0</v>
      </c>
      <c r="G10075">
        <v>0</v>
      </c>
      <c r="H10075">
        <v>20.05</v>
      </c>
      <c r="I10075">
        <v>0</v>
      </c>
    </row>
    <row r="10076" spans="1:9">
      <c r="A10076" t="str">
        <f t="shared" si="158"/>
        <v>Triglycerides84478</v>
      </c>
      <c r="B10076" t="s">
        <v>416</v>
      </c>
      <c r="C10076" t="s">
        <v>343</v>
      </c>
      <c r="D10076" t="s">
        <v>342</v>
      </c>
      <c r="E10076" s="2">
        <v>27.78</v>
      </c>
      <c r="F10076" s="2">
        <v>0</v>
      </c>
      <c r="G10076">
        <v>0</v>
      </c>
      <c r="H10076">
        <v>5.74</v>
      </c>
      <c r="I10076">
        <v>0</v>
      </c>
    </row>
    <row r="10077" spans="1:9">
      <c r="A10077" t="str">
        <f t="shared" si="158"/>
        <v>Troponin84484</v>
      </c>
      <c r="B10077" t="s">
        <v>416</v>
      </c>
      <c r="C10077" t="s">
        <v>255</v>
      </c>
      <c r="D10077" t="s">
        <v>254</v>
      </c>
      <c r="E10077" s="2">
        <v>236.49</v>
      </c>
      <c r="F10077" s="2">
        <v>0</v>
      </c>
      <c r="G10077">
        <v>0</v>
      </c>
      <c r="H10077">
        <v>12.47</v>
      </c>
      <c r="I10077">
        <v>0</v>
      </c>
    </row>
    <row r="10078" spans="1:9">
      <c r="A10078" t="str">
        <f t="shared" si="158"/>
        <v>TSH84443</v>
      </c>
      <c r="B10078" t="s">
        <v>416</v>
      </c>
      <c r="C10078" t="s">
        <v>797</v>
      </c>
      <c r="D10078" t="s">
        <v>256</v>
      </c>
      <c r="E10078" s="2">
        <v>40.25</v>
      </c>
      <c r="F10078" s="2">
        <v>0</v>
      </c>
      <c r="G10078">
        <v>0</v>
      </c>
      <c r="H10078">
        <v>16.8</v>
      </c>
      <c r="I10078">
        <v>811.73</v>
      </c>
    </row>
    <row r="10079" spans="1:9">
      <c r="A10079" t="str">
        <f t="shared" si="158"/>
        <v>TSH (Thyroid Stim Horm)84443</v>
      </c>
      <c r="B10079" t="s">
        <v>416</v>
      </c>
      <c r="C10079" t="s">
        <v>257</v>
      </c>
      <c r="D10079" t="s">
        <v>256</v>
      </c>
      <c r="E10079" s="2">
        <v>149.91999999999999</v>
      </c>
      <c r="F10079" s="2">
        <v>0</v>
      </c>
      <c r="G10079">
        <v>0</v>
      </c>
      <c r="H10079">
        <v>16.8</v>
      </c>
      <c r="I10079">
        <v>0</v>
      </c>
    </row>
    <row r="10080" spans="1:9">
      <c r="A10080" t="str">
        <f t="shared" si="158"/>
        <v>Uric Acid -Blood84550</v>
      </c>
      <c r="B10080" t="s">
        <v>416</v>
      </c>
      <c r="C10080" t="s">
        <v>345</v>
      </c>
      <c r="D10080" t="s">
        <v>344</v>
      </c>
      <c r="E10080" s="2">
        <v>22</v>
      </c>
      <c r="F10080" s="2">
        <v>0</v>
      </c>
      <c r="G10080">
        <v>0</v>
      </c>
      <c r="H10080">
        <v>4.5199999999999996</v>
      </c>
      <c r="I10080">
        <v>0</v>
      </c>
    </row>
    <row r="10081" spans="1:9">
      <c r="A10081" t="str">
        <f t="shared" si="158"/>
        <v>Urinalysis81003</v>
      </c>
      <c r="B10081" t="s">
        <v>416</v>
      </c>
      <c r="C10081" t="s">
        <v>259</v>
      </c>
      <c r="D10081" t="s">
        <v>258</v>
      </c>
      <c r="E10081" s="2">
        <v>40.25</v>
      </c>
      <c r="F10081" s="2">
        <v>0</v>
      </c>
      <c r="G10081">
        <v>0</v>
      </c>
      <c r="H10081">
        <v>2.25</v>
      </c>
      <c r="I10081">
        <v>0</v>
      </c>
    </row>
    <row r="10082" spans="1:9">
      <c r="A10082" t="str">
        <f t="shared" si="158"/>
        <v>Urinalysis81003</v>
      </c>
      <c r="B10082" t="s">
        <v>416</v>
      </c>
      <c r="C10082" t="s">
        <v>259</v>
      </c>
      <c r="D10082" t="s">
        <v>258</v>
      </c>
      <c r="E10082" s="2">
        <v>42.26</v>
      </c>
      <c r="F10082" s="2">
        <v>0</v>
      </c>
      <c r="G10082">
        <v>0</v>
      </c>
      <c r="H10082">
        <v>2.25</v>
      </c>
      <c r="I10082">
        <v>0</v>
      </c>
    </row>
    <row r="10083" spans="1:9">
      <c r="A10083" t="str">
        <f t="shared" si="158"/>
        <v>Valproate (Depakane)80164</v>
      </c>
      <c r="B10083" t="s">
        <v>416</v>
      </c>
      <c r="C10083" t="s">
        <v>262</v>
      </c>
      <c r="D10083" t="s">
        <v>261</v>
      </c>
      <c r="E10083" s="2">
        <v>206.92</v>
      </c>
      <c r="F10083" s="2">
        <v>0</v>
      </c>
      <c r="G10083">
        <v>0</v>
      </c>
      <c r="H10083">
        <v>13.54</v>
      </c>
      <c r="I10083">
        <v>0</v>
      </c>
    </row>
    <row r="10084" spans="1:9">
      <c r="A10084" t="str">
        <f t="shared" si="158"/>
        <v>Venipuncture Fee36415</v>
      </c>
      <c r="B10084" t="s">
        <v>416</v>
      </c>
      <c r="C10084" t="s">
        <v>264</v>
      </c>
      <c r="D10084" t="s">
        <v>263</v>
      </c>
      <c r="E10084" s="2">
        <v>39.14</v>
      </c>
      <c r="F10084" s="2">
        <v>0</v>
      </c>
      <c r="G10084">
        <v>0</v>
      </c>
      <c r="H10084">
        <v>3</v>
      </c>
      <c r="I10084">
        <v>0</v>
      </c>
    </row>
    <row r="10085" spans="1:9">
      <c r="A10085" t="str">
        <f t="shared" si="158"/>
        <v>Vitamin B1282607</v>
      </c>
      <c r="B10085" t="s">
        <v>416</v>
      </c>
      <c r="C10085" t="s">
        <v>266</v>
      </c>
      <c r="D10085" t="s">
        <v>265</v>
      </c>
      <c r="E10085" s="2">
        <v>214.16</v>
      </c>
      <c r="F10085" s="2">
        <v>0</v>
      </c>
      <c r="G10085">
        <v>0</v>
      </c>
      <c r="H10085">
        <v>15.08</v>
      </c>
      <c r="I10085">
        <v>0</v>
      </c>
    </row>
    <row r="10086" spans="1:9">
      <c r="A10086" t="str">
        <f t="shared" si="158"/>
        <v>Vitamin D 25 OH82306</v>
      </c>
      <c r="B10086" t="s">
        <v>416</v>
      </c>
      <c r="C10086" t="s">
        <v>268</v>
      </c>
      <c r="D10086" t="s">
        <v>267</v>
      </c>
      <c r="E10086" s="2">
        <v>293.75</v>
      </c>
      <c r="F10086" s="2">
        <v>0</v>
      </c>
      <c r="G10086">
        <v>0</v>
      </c>
      <c r="H10086">
        <v>29.6</v>
      </c>
      <c r="I10086">
        <v>0</v>
      </c>
    </row>
    <row r="10087" spans="1:9">
      <c r="A10087" t="str">
        <f t="shared" si="158"/>
        <v>XR Chest PA/Lat 2 Views71046</v>
      </c>
      <c r="B10087" t="s">
        <v>416</v>
      </c>
      <c r="C10087" t="s">
        <v>270</v>
      </c>
      <c r="D10087" t="s">
        <v>269</v>
      </c>
      <c r="E10087" s="2">
        <v>488.96</v>
      </c>
      <c r="F10087" s="2">
        <v>0</v>
      </c>
      <c r="G10087">
        <v>0</v>
      </c>
      <c r="H10087">
        <v>82.61</v>
      </c>
      <c r="I10087">
        <v>0</v>
      </c>
    </row>
    <row r="10088" spans="1:9">
      <c r="A10088" t="str">
        <f t="shared" si="158"/>
        <v>ABO &amp; RH86901</v>
      </c>
      <c r="B10088" t="s">
        <v>417</v>
      </c>
      <c r="C10088" t="s">
        <v>4</v>
      </c>
      <c r="D10088" t="s">
        <v>3</v>
      </c>
      <c r="E10088" s="2">
        <v>56.78</v>
      </c>
      <c r="F10088" s="2">
        <v>0</v>
      </c>
      <c r="G10088">
        <v>0</v>
      </c>
      <c r="H10088">
        <v>2.99</v>
      </c>
      <c r="I10088">
        <v>0</v>
      </c>
    </row>
    <row r="10089" spans="1:9">
      <c r="A10089" t="str">
        <f t="shared" si="158"/>
        <v>Acute Hepatitis80074</v>
      </c>
      <c r="B10089" t="s">
        <v>417</v>
      </c>
      <c r="C10089" t="s">
        <v>7</v>
      </c>
      <c r="D10089" t="s">
        <v>6</v>
      </c>
      <c r="E10089" s="2">
        <v>105</v>
      </c>
      <c r="F10089" s="2">
        <v>100</v>
      </c>
      <c r="G10089">
        <v>0</v>
      </c>
      <c r="H10089">
        <v>100</v>
      </c>
      <c r="I10089">
        <v>0</v>
      </c>
    </row>
    <row r="10090" spans="1:9">
      <c r="A10090" t="str">
        <f t="shared" si="158"/>
        <v>Albumin; Serum82040</v>
      </c>
      <c r="B10090" t="s">
        <v>417</v>
      </c>
      <c r="C10090" t="s">
        <v>12</v>
      </c>
      <c r="D10090" t="s">
        <v>11</v>
      </c>
      <c r="E10090" s="2">
        <v>80.459999999999994</v>
      </c>
      <c r="F10090" s="2">
        <v>0</v>
      </c>
      <c r="G10090">
        <v>0</v>
      </c>
      <c r="H10090">
        <v>4.95</v>
      </c>
      <c r="I10090">
        <v>114.49</v>
      </c>
    </row>
    <row r="10091" spans="1:9">
      <c r="A10091" t="str">
        <f t="shared" si="158"/>
        <v>Aldosterone (Serum)82088</v>
      </c>
      <c r="B10091" t="s">
        <v>417</v>
      </c>
      <c r="C10091" t="s">
        <v>14</v>
      </c>
      <c r="D10091" t="s">
        <v>13</v>
      </c>
      <c r="E10091" s="2">
        <v>505.5</v>
      </c>
      <c r="F10091" s="2">
        <v>0</v>
      </c>
      <c r="G10091">
        <v>0</v>
      </c>
      <c r="H10091">
        <v>40.75</v>
      </c>
      <c r="I10091">
        <v>0</v>
      </c>
    </row>
    <row r="10092" spans="1:9">
      <c r="A10092" t="str">
        <f t="shared" si="158"/>
        <v>Alkaline Phosphatase84075</v>
      </c>
      <c r="B10092" t="s">
        <v>417</v>
      </c>
      <c r="C10092" t="s">
        <v>16</v>
      </c>
      <c r="D10092" t="s">
        <v>15</v>
      </c>
      <c r="E10092" s="2">
        <v>335.99</v>
      </c>
      <c r="F10092" s="2">
        <v>0</v>
      </c>
      <c r="G10092">
        <v>0</v>
      </c>
      <c r="H10092">
        <v>5.18</v>
      </c>
      <c r="I10092">
        <v>0</v>
      </c>
    </row>
    <row r="10093" spans="1:9">
      <c r="A10093" t="str">
        <f t="shared" si="158"/>
        <v>ALT (SGPT)84460</v>
      </c>
      <c r="B10093" t="s">
        <v>417</v>
      </c>
      <c r="C10093" t="s">
        <v>18</v>
      </c>
      <c r="D10093" t="s">
        <v>17</v>
      </c>
      <c r="E10093" s="2">
        <v>72.06</v>
      </c>
      <c r="F10093" s="2">
        <v>0</v>
      </c>
      <c r="G10093">
        <v>0</v>
      </c>
      <c r="H10093">
        <v>5.3</v>
      </c>
      <c r="I10093">
        <v>0</v>
      </c>
    </row>
    <row r="10094" spans="1:9">
      <c r="A10094" t="str">
        <f t="shared" si="158"/>
        <v>Ammonia82140</v>
      </c>
      <c r="B10094" t="s">
        <v>417</v>
      </c>
      <c r="C10094" t="s">
        <v>20</v>
      </c>
      <c r="D10094" t="s">
        <v>19</v>
      </c>
      <c r="E10094" s="2">
        <v>186.09</v>
      </c>
      <c r="F10094" s="2">
        <v>0</v>
      </c>
      <c r="G10094">
        <v>0</v>
      </c>
      <c r="H10094">
        <v>14.57</v>
      </c>
      <c r="I10094">
        <v>0</v>
      </c>
    </row>
    <row r="10095" spans="1:9">
      <c r="A10095" t="str">
        <f t="shared" si="158"/>
        <v>Amylase (Serum)82150</v>
      </c>
      <c r="B10095" t="s">
        <v>417</v>
      </c>
      <c r="C10095" t="s">
        <v>22</v>
      </c>
      <c r="D10095" t="s">
        <v>21</v>
      </c>
      <c r="E10095" s="2">
        <v>161.78</v>
      </c>
      <c r="F10095" s="2">
        <v>0</v>
      </c>
      <c r="G10095">
        <v>0</v>
      </c>
      <c r="H10095">
        <v>6.48</v>
      </c>
      <c r="I10095">
        <v>0</v>
      </c>
    </row>
    <row r="10096" spans="1:9">
      <c r="A10096" t="str">
        <f t="shared" si="158"/>
        <v>Antibody Screen86850</v>
      </c>
      <c r="B10096" t="s">
        <v>417</v>
      </c>
      <c r="C10096" t="s">
        <v>24</v>
      </c>
      <c r="D10096" t="s">
        <v>23</v>
      </c>
      <c r="E10096" s="2">
        <v>162.34</v>
      </c>
      <c r="F10096" s="2">
        <v>0</v>
      </c>
      <c r="G10096">
        <v>0</v>
      </c>
      <c r="H10096">
        <v>9.77</v>
      </c>
      <c r="I10096">
        <v>0</v>
      </c>
    </row>
    <row r="10097" spans="1:9">
      <c r="A10097" t="str">
        <f t="shared" si="158"/>
        <v>APTT85730</v>
      </c>
      <c r="B10097" t="s">
        <v>417</v>
      </c>
      <c r="C10097" t="s">
        <v>26</v>
      </c>
      <c r="D10097" t="s">
        <v>25</v>
      </c>
      <c r="E10097" s="2">
        <v>121.55</v>
      </c>
      <c r="F10097" s="2">
        <v>0</v>
      </c>
      <c r="G10097">
        <v>0</v>
      </c>
      <c r="H10097">
        <v>6.01</v>
      </c>
      <c r="I10097">
        <v>0</v>
      </c>
    </row>
    <row r="10098" spans="1:9">
      <c r="A10098" t="str">
        <f t="shared" si="158"/>
        <v>Assessment - OutpatientH0001</v>
      </c>
      <c r="B10098" t="s">
        <v>417</v>
      </c>
      <c r="C10098" t="s">
        <v>278</v>
      </c>
      <c r="D10098" t="s">
        <v>277</v>
      </c>
      <c r="E10098" s="2">
        <v>652.77</v>
      </c>
      <c r="F10098" s="2">
        <v>192</v>
      </c>
      <c r="G10098">
        <v>425</v>
      </c>
      <c r="H10098">
        <v>95</v>
      </c>
      <c r="I10098">
        <v>0</v>
      </c>
    </row>
    <row r="10099" spans="1:9">
      <c r="A10099" t="str">
        <f t="shared" si="158"/>
        <v>AST (SGPT)84450</v>
      </c>
      <c r="B10099" t="s">
        <v>417</v>
      </c>
      <c r="C10099" t="s">
        <v>28</v>
      </c>
      <c r="D10099" t="s">
        <v>27</v>
      </c>
      <c r="E10099" s="2">
        <v>65.42</v>
      </c>
      <c r="F10099" s="2">
        <v>0</v>
      </c>
      <c r="G10099">
        <v>0</v>
      </c>
      <c r="H10099">
        <v>5.18</v>
      </c>
      <c r="I10099">
        <v>0</v>
      </c>
    </row>
    <row r="10100" spans="1:9">
      <c r="A10100" t="str">
        <f t="shared" si="158"/>
        <v>Bacteria ID Other87077</v>
      </c>
      <c r="B10100" t="s">
        <v>417</v>
      </c>
      <c r="C10100" t="s">
        <v>30</v>
      </c>
      <c r="D10100" t="s">
        <v>29</v>
      </c>
      <c r="E10100" s="2">
        <v>100.88</v>
      </c>
      <c r="F10100" s="2">
        <v>0</v>
      </c>
      <c r="G10100">
        <v>0</v>
      </c>
      <c r="H10100">
        <v>8.08</v>
      </c>
      <c r="I10100">
        <v>0</v>
      </c>
    </row>
    <row r="10101" spans="1:9">
      <c r="A10101" t="str">
        <f t="shared" si="158"/>
        <v>Bacteria ID Urine87088</v>
      </c>
      <c r="B10101" t="s">
        <v>417</v>
      </c>
      <c r="C10101" t="s">
        <v>32</v>
      </c>
      <c r="D10101" t="s">
        <v>31</v>
      </c>
      <c r="E10101" s="2">
        <v>195.07</v>
      </c>
      <c r="F10101" s="2">
        <v>0</v>
      </c>
      <c r="G10101">
        <v>0</v>
      </c>
      <c r="H10101">
        <v>8.09</v>
      </c>
      <c r="I10101">
        <v>0</v>
      </c>
    </row>
    <row r="10102" spans="1:9">
      <c r="A10102" t="str">
        <f t="shared" si="158"/>
        <v>Bacteria ID, Anaerobe87076</v>
      </c>
      <c r="B10102" t="s">
        <v>417</v>
      </c>
      <c r="C10102" t="s">
        <v>35</v>
      </c>
      <c r="D10102" t="s">
        <v>34</v>
      </c>
      <c r="E10102" s="2">
        <v>168.14</v>
      </c>
      <c r="F10102" s="2">
        <v>0</v>
      </c>
      <c r="G10102">
        <v>0</v>
      </c>
      <c r="H10102">
        <v>8.08</v>
      </c>
      <c r="I10102">
        <v>0</v>
      </c>
    </row>
    <row r="10103" spans="1:9">
      <c r="A10103" t="str">
        <f t="shared" si="158"/>
        <v>Basic Metabolic Panel80048</v>
      </c>
      <c r="B10103" t="s">
        <v>417</v>
      </c>
      <c r="C10103" t="s">
        <v>37</v>
      </c>
      <c r="D10103" t="s">
        <v>36</v>
      </c>
      <c r="E10103" s="2">
        <v>174.51</v>
      </c>
      <c r="F10103" s="2">
        <v>0</v>
      </c>
      <c r="G10103">
        <v>0</v>
      </c>
      <c r="H10103">
        <v>8.4600000000000009</v>
      </c>
      <c r="I10103">
        <v>0</v>
      </c>
    </row>
    <row r="10104" spans="1:9">
      <c r="A10104" t="str">
        <f t="shared" si="158"/>
        <v>BHCG Qual Serum84703</v>
      </c>
      <c r="B10104" t="s">
        <v>417</v>
      </c>
      <c r="C10104" t="s">
        <v>39</v>
      </c>
      <c r="D10104" t="s">
        <v>38</v>
      </c>
      <c r="E10104" s="2">
        <v>125.02</v>
      </c>
      <c r="F10104" s="2">
        <v>0</v>
      </c>
      <c r="G10104">
        <v>0</v>
      </c>
      <c r="H10104">
        <v>7.52</v>
      </c>
      <c r="I10104">
        <v>0</v>
      </c>
    </row>
    <row r="10105" spans="1:9">
      <c r="A10105" t="str">
        <f t="shared" si="158"/>
        <v>BHCG Quant Serum84702</v>
      </c>
      <c r="B10105" t="s">
        <v>417</v>
      </c>
      <c r="C10105" t="s">
        <v>41</v>
      </c>
      <c r="D10105" t="s">
        <v>40</v>
      </c>
      <c r="E10105" s="2">
        <v>110.26</v>
      </c>
      <c r="F10105" s="2">
        <v>0</v>
      </c>
      <c r="G10105">
        <v>0</v>
      </c>
      <c r="H10105">
        <v>15.05</v>
      </c>
      <c r="I10105">
        <v>0</v>
      </c>
    </row>
    <row r="10106" spans="1:9">
      <c r="A10106" t="str">
        <f t="shared" si="158"/>
        <v>Bilirubin, Total82247</v>
      </c>
      <c r="B10106" t="s">
        <v>417</v>
      </c>
      <c r="C10106" t="s">
        <v>43</v>
      </c>
      <c r="D10106" t="s">
        <v>42</v>
      </c>
      <c r="E10106" s="2">
        <v>82.69</v>
      </c>
      <c r="F10106" s="2">
        <v>0</v>
      </c>
      <c r="G10106">
        <v>0</v>
      </c>
      <c r="H10106">
        <v>5.0199999999999996</v>
      </c>
      <c r="I10106">
        <v>125.71</v>
      </c>
    </row>
    <row r="10107" spans="1:9">
      <c r="A10107" t="str">
        <f t="shared" si="158"/>
        <v>Blood Culture87040</v>
      </c>
      <c r="B10107" t="s">
        <v>417</v>
      </c>
      <c r="C10107" t="s">
        <v>45</v>
      </c>
      <c r="D10107" t="s">
        <v>44</v>
      </c>
      <c r="E10107" s="2">
        <v>281.69</v>
      </c>
      <c r="F10107" s="2">
        <v>0</v>
      </c>
      <c r="G10107">
        <v>0</v>
      </c>
      <c r="H10107">
        <v>10.32</v>
      </c>
      <c r="I10107">
        <v>0</v>
      </c>
    </row>
    <row r="10108" spans="1:9">
      <c r="A10108" t="str">
        <f t="shared" si="158"/>
        <v>Blood Osmolality93930</v>
      </c>
      <c r="B10108" t="s">
        <v>417</v>
      </c>
      <c r="C10108" t="s">
        <v>47</v>
      </c>
      <c r="D10108" t="s">
        <v>46</v>
      </c>
      <c r="E10108" s="2">
        <v>128.16</v>
      </c>
      <c r="F10108" s="2">
        <v>0</v>
      </c>
      <c r="G10108">
        <v>0</v>
      </c>
      <c r="H10108">
        <v>68.349999999999994</v>
      </c>
      <c r="I10108">
        <v>0</v>
      </c>
    </row>
    <row r="10109" spans="1:9">
      <c r="A10109" t="str">
        <f t="shared" si="158"/>
        <v>Blood TB Test86480</v>
      </c>
      <c r="B10109" t="s">
        <v>417</v>
      </c>
      <c r="C10109" t="s">
        <v>49</v>
      </c>
      <c r="D10109" t="s">
        <v>48</v>
      </c>
      <c r="E10109" s="2">
        <v>259.92</v>
      </c>
      <c r="F10109" s="2">
        <v>0</v>
      </c>
      <c r="G10109">
        <v>0</v>
      </c>
      <c r="H10109">
        <v>61.98</v>
      </c>
      <c r="I10109">
        <v>0</v>
      </c>
    </row>
    <row r="10110" spans="1:9">
      <c r="A10110" t="str">
        <f t="shared" si="158"/>
        <v>BNP83880</v>
      </c>
      <c r="B10110" t="s">
        <v>417</v>
      </c>
      <c r="C10110" t="s">
        <v>51</v>
      </c>
      <c r="D10110" t="s">
        <v>50</v>
      </c>
      <c r="E10110" s="2">
        <v>198.72</v>
      </c>
      <c r="F10110" s="2">
        <v>0</v>
      </c>
      <c r="G10110">
        <v>0</v>
      </c>
      <c r="H10110">
        <v>39.26</v>
      </c>
      <c r="I10110">
        <v>0</v>
      </c>
    </row>
    <row r="10111" spans="1:9">
      <c r="A10111" t="str">
        <f t="shared" si="158"/>
        <v>BUN (Urea Nitrogen)84520</v>
      </c>
      <c r="B10111" t="s">
        <v>417</v>
      </c>
      <c r="C10111" t="s">
        <v>53</v>
      </c>
      <c r="D10111" t="s">
        <v>52</v>
      </c>
      <c r="E10111" s="2">
        <v>93.48</v>
      </c>
      <c r="F10111" s="2">
        <v>0</v>
      </c>
      <c r="G10111">
        <v>0</v>
      </c>
      <c r="H10111">
        <v>3.95</v>
      </c>
      <c r="I10111">
        <v>0</v>
      </c>
    </row>
    <row r="10112" spans="1:9">
      <c r="A10112" t="str">
        <f t="shared" si="158"/>
        <v>C-Reactive Protein86140</v>
      </c>
      <c r="B10112" t="s">
        <v>417</v>
      </c>
      <c r="C10112" t="s">
        <v>55</v>
      </c>
      <c r="D10112" t="s">
        <v>54</v>
      </c>
      <c r="E10112" s="2">
        <v>216.92</v>
      </c>
      <c r="F10112" s="2">
        <v>0</v>
      </c>
      <c r="G10112">
        <v>0</v>
      </c>
      <c r="H10112">
        <v>5.18</v>
      </c>
      <c r="I10112">
        <v>0</v>
      </c>
    </row>
    <row r="10113" spans="1:9">
      <c r="A10113" t="str">
        <f t="shared" si="158"/>
        <v>C. Difficile87493</v>
      </c>
      <c r="B10113" t="s">
        <v>417</v>
      </c>
      <c r="C10113" t="s">
        <v>57</v>
      </c>
      <c r="D10113" t="s">
        <v>56</v>
      </c>
      <c r="E10113" s="2">
        <v>149.94</v>
      </c>
      <c r="F10113" s="2">
        <v>0</v>
      </c>
      <c r="G10113">
        <v>0</v>
      </c>
      <c r="H10113">
        <v>37.270000000000003</v>
      </c>
      <c r="I10113">
        <v>0</v>
      </c>
    </row>
    <row r="10114" spans="1:9">
      <c r="A10114" t="str">
        <f t="shared" si="158"/>
        <v>C. Difficile EPI87493</v>
      </c>
      <c r="B10114" t="s">
        <v>417</v>
      </c>
      <c r="C10114" t="s">
        <v>58</v>
      </c>
      <c r="D10114" t="s">
        <v>56</v>
      </c>
      <c r="E10114" s="2">
        <v>149.94</v>
      </c>
      <c r="F10114" s="2">
        <v>0</v>
      </c>
      <c r="G10114">
        <v>0</v>
      </c>
      <c r="H10114">
        <v>37.270000000000003</v>
      </c>
      <c r="I10114">
        <v>0</v>
      </c>
    </row>
    <row r="10115" spans="1:9">
      <c r="A10115" t="str">
        <f t="shared" si="158"/>
        <v>Calcium82310</v>
      </c>
      <c r="B10115" t="s">
        <v>417</v>
      </c>
      <c r="C10115" t="s">
        <v>60</v>
      </c>
      <c r="D10115" t="s">
        <v>59</v>
      </c>
      <c r="E10115" s="2">
        <v>128.16</v>
      </c>
      <c r="F10115" s="2">
        <v>0</v>
      </c>
      <c r="G10115">
        <v>0</v>
      </c>
      <c r="H10115">
        <v>5.16</v>
      </c>
      <c r="I10115">
        <v>0</v>
      </c>
    </row>
    <row r="10116" spans="1:9">
      <c r="A10116" t="str">
        <f t="shared" si="158"/>
        <v>Candida Species DNA Probe87480</v>
      </c>
      <c r="B10116" t="s">
        <v>417</v>
      </c>
      <c r="C10116" t="s">
        <v>62</v>
      </c>
      <c r="D10116" t="s">
        <v>61</v>
      </c>
      <c r="E10116" s="2">
        <v>77.45</v>
      </c>
      <c r="F10116" s="2">
        <v>0</v>
      </c>
      <c r="G10116">
        <v>0</v>
      </c>
      <c r="H10116">
        <v>20.05</v>
      </c>
      <c r="I10116">
        <v>0</v>
      </c>
    </row>
    <row r="10117" spans="1:9">
      <c r="A10117" t="str">
        <f t="shared" si="158"/>
        <v>Carbamazipine (Tegretol)80156</v>
      </c>
      <c r="B10117" t="s">
        <v>417</v>
      </c>
      <c r="C10117" t="s">
        <v>64</v>
      </c>
      <c r="D10117" t="s">
        <v>63</v>
      </c>
      <c r="E10117" s="2">
        <v>283.62</v>
      </c>
      <c r="F10117" s="2">
        <v>0</v>
      </c>
      <c r="G10117">
        <v>0</v>
      </c>
      <c r="H10117">
        <v>14.57</v>
      </c>
      <c r="I10117">
        <v>0</v>
      </c>
    </row>
    <row r="10118" spans="1:9">
      <c r="A10118" t="str">
        <f t="shared" si="158"/>
        <v>Carbon Dioxide (CO2)82374</v>
      </c>
      <c r="B10118" t="s">
        <v>417</v>
      </c>
      <c r="C10118" t="s">
        <v>66</v>
      </c>
      <c r="D10118" t="s">
        <v>65</v>
      </c>
      <c r="E10118" s="2">
        <v>107.77</v>
      </c>
      <c r="F10118" s="2">
        <v>0</v>
      </c>
      <c r="G10118">
        <v>0</v>
      </c>
      <c r="H10118">
        <v>4.88</v>
      </c>
      <c r="I10118">
        <v>0</v>
      </c>
    </row>
    <row r="10119" spans="1:9">
      <c r="A10119" t="str">
        <f t="shared" ref="A10119:A10182" si="159">C10119&amp;D10119</f>
        <v>CBC (No Auto Diff)85027</v>
      </c>
      <c r="B10119" t="s">
        <v>417</v>
      </c>
      <c r="C10119" t="s">
        <v>68</v>
      </c>
      <c r="D10119" t="s">
        <v>67</v>
      </c>
      <c r="E10119" s="2">
        <v>91.51</v>
      </c>
      <c r="F10119" s="2">
        <v>0</v>
      </c>
      <c r="G10119">
        <v>0</v>
      </c>
      <c r="H10119">
        <v>6.47</v>
      </c>
      <c r="I10119">
        <v>0</v>
      </c>
    </row>
    <row r="10120" spans="1:9">
      <c r="A10120" t="str">
        <f t="shared" si="159"/>
        <v>CBC w/Auto Diff85025</v>
      </c>
      <c r="B10120" t="s">
        <v>417</v>
      </c>
      <c r="C10120" t="s">
        <v>70</v>
      </c>
      <c r="D10120" t="s">
        <v>69</v>
      </c>
      <c r="E10120" s="2">
        <v>42.26</v>
      </c>
      <c r="F10120" s="2">
        <v>0</v>
      </c>
      <c r="G10120">
        <v>0</v>
      </c>
      <c r="H10120">
        <v>7.77</v>
      </c>
      <c r="I10120">
        <v>0</v>
      </c>
    </row>
    <row r="10121" spans="1:9">
      <c r="A10121" t="str">
        <f t="shared" si="159"/>
        <v>CBC w/Diff85025</v>
      </c>
      <c r="B10121" t="s">
        <v>417</v>
      </c>
      <c r="C10121" t="s">
        <v>794</v>
      </c>
      <c r="D10121" t="s">
        <v>69</v>
      </c>
      <c r="E10121" s="2">
        <v>40.25</v>
      </c>
      <c r="F10121" s="2">
        <v>0</v>
      </c>
      <c r="G10121">
        <v>0</v>
      </c>
      <c r="H10121">
        <v>7.77</v>
      </c>
      <c r="I10121">
        <v>0</v>
      </c>
    </row>
    <row r="10122" spans="1:9">
      <c r="A10122" t="str">
        <f t="shared" si="159"/>
        <v>CEA82378</v>
      </c>
      <c r="B10122" t="s">
        <v>417</v>
      </c>
      <c r="C10122" t="s">
        <v>73</v>
      </c>
      <c r="D10122" t="s">
        <v>72</v>
      </c>
      <c r="E10122" s="2">
        <v>276.45</v>
      </c>
      <c r="F10122" s="2">
        <v>0</v>
      </c>
      <c r="G10122">
        <v>0</v>
      </c>
      <c r="H10122">
        <v>18.96</v>
      </c>
      <c r="I10122">
        <v>0</v>
      </c>
    </row>
    <row r="10123" spans="1:9">
      <c r="A10123" t="str">
        <f t="shared" si="159"/>
        <v>CHEM Profile Explode</v>
      </c>
      <c r="B10123" t="s">
        <v>417</v>
      </c>
      <c r="C10123" t="s">
        <v>803</v>
      </c>
      <c r="E10123" s="2">
        <v>44.42</v>
      </c>
      <c r="F10123" s="2">
        <v>0</v>
      </c>
      <c r="G10123">
        <v>0</v>
      </c>
      <c r="H10123">
        <v>25.76</v>
      </c>
      <c r="I10123">
        <v>215.5</v>
      </c>
    </row>
    <row r="10124" spans="1:9">
      <c r="A10124" t="str">
        <f t="shared" si="159"/>
        <v>Chlamydia Trachomatis, AMP PROB87491</v>
      </c>
      <c r="B10124" t="s">
        <v>417</v>
      </c>
      <c r="C10124" t="s">
        <v>310</v>
      </c>
      <c r="D10124" t="s">
        <v>309</v>
      </c>
      <c r="E10124" s="2">
        <v>142.66999999999999</v>
      </c>
      <c r="F10124" s="2">
        <v>0</v>
      </c>
      <c r="G10124">
        <v>0</v>
      </c>
      <c r="H10124">
        <v>35.090000000000003</v>
      </c>
      <c r="I10124">
        <v>0</v>
      </c>
    </row>
    <row r="10125" spans="1:9">
      <c r="A10125" t="str">
        <f t="shared" si="159"/>
        <v>Chloride82435</v>
      </c>
      <c r="B10125" t="s">
        <v>417</v>
      </c>
      <c r="C10125" t="s">
        <v>75</v>
      </c>
      <c r="D10125" t="s">
        <v>74</v>
      </c>
      <c r="E10125" s="2">
        <v>110.25</v>
      </c>
      <c r="F10125" s="2">
        <v>0</v>
      </c>
      <c r="G10125">
        <v>0</v>
      </c>
      <c r="H10125">
        <v>4.5999999999999996</v>
      </c>
      <c r="I10125">
        <v>0</v>
      </c>
    </row>
    <row r="10126" spans="1:9">
      <c r="A10126" t="str">
        <f t="shared" si="159"/>
        <v>Cholesterol82465</v>
      </c>
      <c r="B10126" t="s">
        <v>417</v>
      </c>
      <c r="C10126" t="s">
        <v>312</v>
      </c>
      <c r="D10126" t="s">
        <v>311</v>
      </c>
      <c r="E10126" s="2">
        <v>20.84</v>
      </c>
      <c r="F10126" s="2">
        <v>0</v>
      </c>
      <c r="G10126">
        <v>0</v>
      </c>
      <c r="H10126">
        <v>4.3499999999999996</v>
      </c>
      <c r="I10126">
        <v>0</v>
      </c>
    </row>
    <row r="10127" spans="1:9">
      <c r="A10127" t="str">
        <f t="shared" si="159"/>
        <v>Clostridium Difficile87324</v>
      </c>
      <c r="B10127" t="s">
        <v>417</v>
      </c>
      <c r="C10127" t="s">
        <v>77</v>
      </c>
      <c r="D10127" t="s">
        <v>76</v>
      </c>
      <c r="E10127" s="2">
        <v>27.56</v>
      </c>
      <c r="F10127" s="2">
        <v>0</v>
      </c>
      <c r="G10127">
        <v>0</v>
      </c>
      <c r="H10127">
        <v>11.98</v>
      </c>
      <c r="I10127">
        <v>0</v>
      </c>
    </row>
    <row r="10128" spans="1:9">
      <c r="A10128" t="str">
        <f t="shared" si="159"/>
        <v>Comp Metabolic Panel80053</v>
      </c>
      <c r="B10128" t="s">
        <v>417</v>
      </c>
      <c r="C10128" t="s">
        <v>314</v>
      </c>
      <c r="D10128" t="s">
        <v>313</v>
      </c>
      <c r="E10128" s="2">
        <v>266.26</v>
      </c>
      <c r="F10128" s="2">
        <v>0</v>
      </c>
      <c r="G10128">
        <v>0</v>
      </c>
      <c r="H10128">
        <v>10.56</v>
      </c>
      <c r="I10128">
        <v>0</v>
      </c>
    </row>
    <row r="10129" spans="1:9">
      <c r="A10129" t="str">
        <f t="shared" si="159"/>
        <v>Cortisol AM82533</v>
      </c>
      <c r="B10129" t="s">
        <v>417</v>
      </c>
      <c r="C10129" t="s">
        <v>79</v>
      </c>
      <c r="D10129" t="s">
        <v>78</v>
      </c>
      <c r="E10129" s="2">
        <v>340.95</v>
      </c>
      <c r="F10129" s="2">
        <v>0</v>
      </c>
      <c r="G10129">
        <v>0</v>
      </c>
      <c r="H10129">
        <v>16.3</v>
      </c>
      <c r="I10129">
        <v>0</v>
      </c>
    </row>
    <row r="10130" spans="1:9">
      <c r="A10130" t="str">
        <f t="shared" si="159"/>
        <v>Cortisol PM82533</v>
      </c>
      <c r="B10130" t="s">
        <v>417</v>
      </c>
      <c r="C10130" t="s">
        <v>80</v>
      </c>
      <c r="D10130" t="s">
        <v>78</v>
      </c>
      <c r="E10130" s="2">
        <v>340.95</v>
      </c>
      <c r="F10130" s="2">
        <v>0</v>
      </c>
      <c r="G10130">
        <v>0</v>
      </c>
      <c r="H10130">
        <v>16.3</v>
      </c>
      <c r="I10130">
        <v>269.38</v>
      </c>
    </row>
    <row r="10131" spans="1:9">
      <c r="A10131" t="str">
        <f t="shared" si="159"/>
        <v>Cortisol Random82533</v>
      </c>
      <c r="B10131" t="s">
        <v>417</v>
      </c>
      <c r="C10131" t="s">
        <v>81</v>
      </c>
      <c r="D10131" t="s">
        <v>78</v>
      </c>
      <c r="E10131" s="2">
        <v>340.95</v>
      </c>
      <c r="F10131" s="2">
        <v>0</v>
      </c>
      <c r="G10131">
        <v>0</v>
      </c>
      <c r="H10131">
        <v>16.3</v>
      </c>
      <c r="I10131">
        <v>1680.92</v>
      </c>
    </row>
    <row r="10132" spans="1:9">
      <c r="A10132" t="str">
        <f t="shared" si="159"/>
        <v>COVID 19 Antibody IGG IGM86328</v>
      </c>
      <c r="B10132" t="s">
        <v>417</v>
      </c>
      <c r="C10132" t="s">
        <v>83</v>
      </c>
      <c r="D10132" t="s">
        <v>82</v>
      </c>
      <c r="E10132" s="2">
        <v>82.69</v>
      </c>
      <c r="F10132" s="2">
        <v>0</v>
      </c>
      <c r="G10132">
        <v>0</v>
      </c>
      <c r="H10132">
        <v>44.1</v>
      </c>
      <c r="I10132">
        <v>1616.27</v>
      </c>
    </row>
    <row r="10133" spans="1:9">
      <c r="A10133" t="str">
        <f t="shared" si="159"/>
        <v>COVID-19 PCRU0003</v>
      </c>
      <c r="B10133" t="s">
        <v>417</v>
      </c>
      <c r="C10133" t="s">
        <v>795</v>
      </c>
      <c r="D10133" t="s">
        <v>84</v>
      </c>
      <c r="E10133" s="2">
        <v>220.5</v>
      </c>
      <c r="F10133" s="2">
        <v>210</v>
      </c>
      <c r="G10133">
        <v>0</v>
      </c>
      <c r="H10133">
        <v>75</v>
      </c>
      <c r="I10133">
        <v>282.85000000000002</v>
      </c>
    </row>
    <row r="10134" spans="1:9">
      <c r="A10134" t="str">
        <f t="shared" si="159"/>
        <v>Covid-19 Rapid Antigen (CV2AG)87426</v>
      </c>
      <c r="B10134" t="s">
        <v>417</v>
      </c>
      <c r="C10134" t="s">
        <v>85</v>
      </c>
      <c r="D10134" t="s">
        <v>796</v>
      </c>
      <c r="E10134" s="2">
        <v>220.5</v>
      </c>
      <c r="F10134" s="2">
        <v>0</v>
      </c>
      <c r="G10134">
        <v>0</v>
      </c>
      <c r="H10134">
        <v>117.6</v>
      </c>
      <c r="I10134">
        <v>0</v>
      </c>
    </row>
    <row r="10135" spans="1:9">
      <c r="A10135" t="str">
        <f t="shared" si="159"/>
        <v>CPK; Total82550</v>
      </c>
      <c r="B10135" t="s">
        <v>417</v>
      </c>
      <c r="C10135" t="s">
        <v>87</v>
      </c>
      <c r="D10135" t="s">
        <v>86</v>
      </c>
      <c r="E10135" s="2">
        <v>149.91999999999999</v>
      </c>
      <c r="F10135" s="2">
        <v>0</v>
      </c>
      <c r="G10135">
        <v>0</v>
      </c>
      <c r="H10135">
        <v>6.51</v>
      </c>
      <c r="I10135">
        <v>0</v>
      </c>
    </row>
    <row r="10136" spans="1:9">
      <c r="A10136" t="str">
        <f t="shared" si="159"/>
        <v>Creatinine82565</v>
      </c>
      <c r="B10136" t="s">
        <v>417</v>
      </c>
      <c r="C10136" t="s">
        <v>89</v>
      </c>
      <c r="D10136" t="s">
        <v>88</v>
      </c>
      <c r="E10136" s="2">
        <v>91.51</v>
      </c>
      <c r="F10136" s="2">
        <v>0</v>
      </c>
      <c r="G10136">
        <v>0</v>
      </c>
      <c r="H10136">
        <v>5.12</v>
      </c>
      <c r="I10136">
        <v>0</v>
      </c>
    </row>
    <row r="10137" spans="1:9">
      <c r="A10137" t="str">
        <f t="shared" si="159"/>
        <v>Cryptosporidium87328</v>
      </c>
      <c r="B10137" t="s">
        <v>417</v>
      </c>
      <c r="C10137" t="s">
        <v>316</v>
      </c>
      <c r="D10137" t="s">
        <v>315</v>
      </c>
      <c r="E10137" s="2">
        <v>138.34</v>
      </c>
      <c r="F10137" s="2">
        <v>0</v>
      </c>
      <c r="G10137">
        <v>0</v>
      </c>
      <c r="H10137">
        <v>13.82</v>
      </c>
      <c r="I10137">
        <v>0</v>
      </c>
    </row>
    <row r="10138" spans="1:9">
      <c r="A10138" t="str">
        <f t="shared" si="159"/>
        <v>Culture, Nose/Throat87070</v>
      </c>
      <c r="B10138" t="s">
        <v>417</v>
      </c>
      <c r="C10138" t="s">
        <v>91</v>
      </c>
      <c r="D10138" t="s">
        <v>90</v>
      </c>
      <c r="E10138" s="2">
        <v>206.92</v>
      </c>
      <c r="F10138" s="2">
        <v>0</v>
      </c>
      <c r="G10138">
        <v>0</v>
      </c>
      <c r="H10138">
        <v>8.6199999999999992</v>
      </c>
      <c r="I10138">
        <v>0</v>
      </c>
    </row>
    <row r="10139" spans="1:9">
      <c r="A10139" t="str">
        <f t="shared" si="159"/>
        <v>Culture, Stool87045</v>
      </c>
      <c r="B10139" t="s">
        <v>417</v>
      </c>
      <c r="C10139" t="s">
        <v>93</v>
      </c>
      <c r="D10139" t="s">
        <v>92</v>
      </c>
      <c r="E10139" s="2">
        <v>239.63</v>
      </c>
      <c r="F10139" s="2">
        <v>0</v>
      </c>
      <c r="G10139">
        <v>0</v>
      </c>
      <c r="H10139">
        <v>9.44</v>
      </c>
      <c r="I10139">
        <v>0</v>
      </c>
    </row>
    <row r="10140" spans="1:9">
      <c r="A10140" t="str">
        <f t="shared" si="159"/>
        <v>Culture, Urine87086</v>
      </c>
      <c r="B10140" t="s">
        <v>417</v>
      </c>
      <c r="C10140" t="s">
        <v>95</v>
      </c>
      <c r="D10140" t="s">
        <v>94</v>
      </c>
      <c r="E10140" s="2">
        <v>138.34</v>
      </c>
      <c r="F10140" s="2">
        <v>0</v>
      </c>
      <c r="G10140">
        <v>0</v>
      </c>
      <c r="H10140">
        <v>8.07</v>
      </c>
      <c r="I10140">
        <v>0</v>
      </c>
    </row>
    <row r="10141" spans="1:9">
      <c r="A10141" t="str">
        <f t="shared" si="159"/>
        <v>D-Dimer DVT/PE Quant85379</v>
      </c>
      <c r="B10141" t="s">
        <v>417</v>
      </c>
      <c r="C10141" t="s">
        <v>97</v>
      </c>
      <c r="D10141" t="s">
        <v>96</v>
      </c>
      <c r="E10141" s="2">
        <v>206.44</v>
      </c>
      <c r="F10141" s="2">
        <v>0</v>
      </c>
      <c r="G10141">
        <v>0</v>
      </c>
      <c r="H10141">
        <v>10.18</v>
      </c>
      <c r="I10141">
        <v>0</v>
      </c>
    </row>
    <row r="10142" spans="1:9">
      <c r="A10142" t="str">
        <f t="shared" si="159"/>
        <v>Day PartialH0035</v>
      </c>
      <c r="B10142" t="s">
        <v>417</v>
      </c>
      <c r="C10142" t="s">
        <v>280</v>
      </c>
      <c r="D10142" t="s">
        <v>357</v>
      </c>
      <c r="E10142" s="2">
        <v>939.68</v>
      </c>
      <c r="F10142" s="2">
        <v>240</v>
      </c>
      <c r="G10142">
        <v>0</v>
      </c>
      <c r="H10142">
        <v>210</v>
      </c>
      <c r="I10142">
        <v>0</v>
      </c>
    </row>
    <row r="10143" spans="1:9">
      <c r="A10143" t="str">
        <f t="shared" si="159"/>
        <v>Digoxin80162</v>
      </c>
      <c r="B10143" t="s">
        <v>417</v>
      </c>
      <c r="C10143" t="s">
        <v>99</v>
      </c>
      <c r="D10143" t="s">
        <v>98</v>
      </c>
      <c r="E10143" s="2">
        <v>238.41</v>
      </c>
      <c r="F10143" s="2">
        <v>0</v>
      </c>
      <c r="G10143">
        <v>0</v>
      </c>
      <c r="H10143">
        <v>13.28</v>
      </c>
      <c r="I10143">
        <v>0</v>
      </c>
    </row>
    <row r="10144" spans="1:9">
      <c r="A10144" t="str">
        <f t="shared" si="159"/>
        <v>Direct Bilirubin82248</v>
      </c>
      <c r="B10144" t="s">
        <v>417</v>
      </c>
      <c r="C10144" t="s">
        <v>101</v>
      </c>
      <c r="D10144" t="s">
        <v>100</v>
      </c>
      <c r="E10144" s="2">
        <v>96.09</v>
      </c>
      <c r="F10144" s="2">
        <v>0</v>
      </c>
      <c r="G10144">
        <v>0</v>
      </c>
      <c r="H10144">
        <v>5.0199999999999996</v>
      </c>
      <c r="I10144">
        <v>0</v>
      </c>
    </row>
    <row r="10145" spans="1:9">
      <c r="A10145" t="str">
        <f t="shared" si="159"/>
        <v>Drug Screen80305</v>
      </c>
      <c r="B10145" t="s">
        <v>417</v>
      </c>
      <c r="C10145" t="s">
        <v>103</v>
      </c>
      <c r="D10145" t="s">
        <v>102</v>
      </c>
      <c r="E10145" s="2">
        <v>332.63</v>
      </c>
      <c r="F10145" s="2">
        <v>0</v>
      </c>
      <c r="G10145">
        <v>0</v>
      </c>
      <c r="H10145">
        <v>12.6</v>
      </c>
      <c r="I10145">
        <v>0</v>
      </c>
    </row>
    <row r="10146" spans="1:9">
      <c r="A10146" t="str">
        <f t="shared" si="159"/>
        <v>E Histolytica87337</v>
      </c>
      <c r="B10146" t="s">
        <v>417</v>
      </c>
      <c r="C10146" t="s">
        <v>318</v>
      </c>
      <c r="D10146" t="s">
        <v>317</v>
      </c>
      <c r="E10146" s="2">
        <v>65.42</v>
      </c>
      <c r="F10146" s="2">
        <v>0</v>
      </c>
      <c r="G10146">
        <v>0</v>
      </c>
      <c r="H10146">
        <v>11.98</v>
      </c>
      <c r="I10146">
        <v>0</v>
      </c>
    </row>
    <row r="10147" spans="1:9">
      <c r="A10147" t="str">
        <f t="shared" si="159"/>
        <v>EKG93005</v>
      </c>
      <c r="B10147" t="s">
        <v>417</v>
      </c>
      <c r="C10147" t="s">
        <v>105</v>
      </c>
      <c r="D10147" t="s">
        <v>104</v>
      </c>
      <c r="E10147" s="2">
        <v>219.4</v>
      </c>
      <c r="F10147" s="2">
        <v>0</v>
      </c>
      <c r="G10147">
        <v>0</v>
      </c>
      <c r="H10147">
        <v>56.85</v>
      </c>
      <c r="I10147">
        <v>0</v>
      </c>
    </row>
    <row r="10148" spans="1:9">
      <c r="A10148" t="str">
        <f t="shared" si="159"/>
        <v>Electro. Protein - Serum84165</v>
      </c>
      <c r="B10148" t="s">
        <v>417</v>
      </c>
      <c r="C10148" t="s">
        <v>108</v>
      </c>
      <c r="D10148" t="s">
        <v>107</v>
      </c>
      <c r="E10148" s="2">
        <v>221.33</v>
      </c>
      <c r="F10148" s="2">
        <v>0</v>
      </c>
      <c r="G10148">
        <v>0</v>
      </c>
      <c r="H10148">
        <v>10.74</v>
      </c>
      <c r="I10148">
        <v>0</v>
      </c>
    </row>
    <row r="10149" spans="1:9">
      <c r="A10149" t="str">
        <f t="shared" si="159"/>
        <v>Electro. Protein - Urine84165</v>
      </c>
      <c r="B10149" t="s">
        <v>417</v>
      </c>
      <c r="C10149" t="s">
        <v>109</v>
      </c>
      <c r="D10149" t="s">
        <v>107</v>
      </c>
      <c r="E10149" s="2">
        <v>221.33</v>
      </c>
      <c r="F10149" s="2">
        <v>0</v>
      </c>
      <c r="G10149">
        <v>0</v>
      </c>
      <c r="H10149">
        <v>10.74</v>
      </c>
      <c r="I10149">
        <v>0</v>
      </c>
    </row>
    <row r="10150" spans="1:9">
      <c r="A10150" t="str">
        <f t="shared" si="159"/>
        <v>Electrolyte Panel80051</v>
      </c>
      <c r="B10150" t="s">
        <v>417</v>
      </c>
      <c r="C10150" t="s">
        <v>111</v>
      </c>
      <c r="D10150" t="s">
        <v>110</v>
      </c>
      <c r="E10150" s="2">
        <v>149.91999999999999</v>
      </c>
      <c r="F10150" s="2">
        <v>0</v>
      </c>
      <c r="G10150">
        <v>0</v>
      </c>
      <c r="H10150">
        <v>7.01</v>
      </c>
      <c r="I10150">
        <v>0</v>
      </c>
    </row>
    <row r="10151" spans="1:9">
      <c r="A10151" t="str">
        <f t="shared" si="159"/>
        <v>Ferritin82728</v>
      </c>
      <c r="B10151" t="s">
        <v>417</v>
      </c>
      <c r="C10151" t="s">
        <v>113</v>
      </c>
      <c r="D10151" t="s">
        <v>112</v>
      </c>
      <c r="E10151" s="2">
        <v>174.51</v>
      </c>
      <c r="F10151" s="2">
        <v>0</v>
      </c>
      <c r="G10151">
        <v>0</v>
      </c>
      <c r="H10151">
        <v>13.63</v>
      </c>
      <c r="I10151">
        <v>0</v>
      </c>
    </row>
    <row r="10152" spans="1:9">
      <c r="A10152" t="str">
        <f t="shared" si="159"/>
        <v>FK506 (Tacrolimus)80197</v>
      </c>
      <c r="B10152" t="s">
        <v>417</v>
      </c>
      <c r="C10152" t="s">
        <v>115</v>
      </c>
      <c r="D10152" t="s">
        <v>114</v>
      </c>
      <c r="E10152" s="2">
        <v>292.88</v>
      </c>
      <c r="F10152" s="2">
        <v>0</v>
      </c>
      <c r="G10152">
        <v>0</v>
      </c>
      <c r="H10152">
        <v>13.73</v>
      </c>
      <c r="I10152">
        <v>0</v>
      </c>
    </row>
    <row r="10153" spans="1:9">
      <c r="A10153" t="str">
        <f t="shared" si="159"/>
        <v>Folate - Serum82746</v>
      </c>
      <c r="B10153" t="s">
        <v>417</v>
      </c>
      <c r="C10153" t="s">
        <v>117</v>
      </c>
      <c r="D10153" t="s">
        <v>116</v>
      </c>
      <c r="E10153" s="2">
        <v>198.72</v>
      </c>
      <c r="F10153" s="2">
        <v>0</v>
      </c>
      <c r="G10153">
        <v>0</v>
      </c>
      <c r="H10153">
        <v>14.7</v>
      </c>
      <c r="I10153">
        <v>0</v>
      </c>
    </row>
    <row r="10154" spans="1:9">
      <c r="A10154" t="str">
        <f t="shared" si="159"/>
        <v>Follow Up Psych Consult90832</v>
      </c>
      <c r="B10154" t="s">
        <v>417</v>
      </c>
      <c r="C10154" t="s">
        <v>285</v>
      </c>
      <c r="D10154" t="s">
        <v>284</v>
      </c>
      <c r="E10154" s="2">
        <v>145.87</v>
      </c>
      <c r="F10154" s="2">
        <v>65</v>
      </c>
      <c r="G10154">
        <v>0</v>
      </c>
      <c r="H10154">
        <v>42.86</v>
      </c>
      <c r="I10154">
        <v>0</v>
      </c>
    </row>
    <row r="10155" spans="1:9">
      <c r="A10155" t="str">
        <f t="shared" si="159"/>
        <v>Free T384481</v>
      </c>
      <c r="B10155" t="s">
        <v>417</v>
      </c>
      <c r="C10155" t="s">
        <v>119</v>
      </c>
      <c r="D10155" t="s">
        <v>118</v>
      </c>
      <c r="E10155" s="2">
        <v>342.88</v>
      </c>
      <c r="F10155" s="2">
        <v>0</v>
      </c>
      <c r="G10155">
        <v>0</v>
      </c>
      <c r="H10155">
        <v>16.940000000000001</v>
      </c>
      <c r="I10155">
        <v>0</v>
      </c>
    </row>
    <row r="10156" spans="1:9">
      <c r="A10156" t="str">
        <f t="shared" si="159"/>
        <v>Free T4 (Total)84439</v>
      </c>
      <c r="B10156" t="s">
        <v>417</v>
      </c>
      <c r="C10156" t="s">
        <v>121</v>
      </c>
      <c r="D10156" t="s">
        <v>120</v>
      </c>
      <c r="E10156" s="2">
        <v>293.17</v>
      </c>
      <c r="F10156" s="2">
        <v>0</v>
      </c>
      <c r="G10156">
        <v>0</v>
      </c>
      <c r="H10156">
        <v>9.02</v>
      </c>
      <c r="I10156">
        <v>0</v>
      </c>
    </row>
    <row r="10157" spans="1:9">
      <c r="A10157" t="str">
        <f t="shared" si="159"/>
        <v>Fungus Culture87102</v>
      </c>
      <c r="B10157" t="s">
        <v>417</v>
      </c>
      <c r="C10157" t="s">
        <v>123</v>
      </c>
      <c r="D10157" t="s">
        <v>122</v>
      </c>
      <c r="E10157" s="2">
        <v>221.33</v>
      </c>
      <c r="F10157" s="2">
        <v>0</v>
      </c>
      <c r="G10157">
        <v>0</v>
      </c>
      <c r="H10157">
        <v>8.41</v>
      </c>
      <c r="I10157">
        <v>0</v>
      </c>
    </row>
    <row r="10158" spans="1:9">
      <c r="A10158" t="str">
        <f t="shared" si="159"/>
        <v>Gardnerella Vag DNA Prob87510</v>
      </c>
      <c r="B10158" t="s">
        <v>417</v>
      </c>
      <c r="C10158" t="s">
        <v>125</v>
      </c>
      <c r="D10158" t="s">
        <v>124</v>
      </c>
      <c r="E10158" s="2">
        <v>77.45</v>
      </c>
      <c r="F10158" s="2">
        <v>0</v>
      </c>
      <c r="G10158">
        <v>0</v>
      </c>
      <c r="H10158">
        <v>20.05</v>
      </c>
      <c r="I10158">
        <v>0</v>
      </c>
    </row>
    <row r="10159" spans="1:9">
      <c r="A10159" t="str">
        <f t="shared" si="159"/>
        <v>GC Culture87081</v>
      </c>
      <c r="B10159" t="s">
        <v>417</v>
      </c>
      <c r="C10159" t="s">
        <v>127</v>
      </c>
      <c r="D10159" t="s">
        <v>126</v>
      </c>
      <c r="E10159" s="2">
        <v>121.55</v>
      </c>
      <c r="F10159" s="2">
        <v>115.76</v>
      </c>
      <c r="G10159">
        <v>0</v>
      </c>
      <c r="H10159">
        <v>6.63</v>
      </c>
      <c r="I10159">
        <v>1081.1099999999999</v>
      </c>
    </row>
    <row r="10160" spans="1:9">
      <c r="A10160" t="str">
        <f t="shared" si="159"/>
        <v>GC Genprobe87590</v>
      </c>
      <c r="B10160" t="s">
        <v>417</v>
      </c>
      <c r="C10160" t="s">
        <v>129</v>
      </c>
      <c r="D10160" t="s">
        <v>128</v>
      </c>
      <c r="E10160" s="2">
        <v>63</v>
      </c>
      <c r="F10160" s="2">
        <v>60</v>
      </c>
      <c r="G10160">
        <v>0</v>
      </c>
      <c r="H10160">
        <v>26.88</v>
      </c>
      <c r="I10160">
        <v>0</v>
      </c>
    </row>
    <row r="10161" spans="1:9">
      <c r="A10161" t="str">
        <f t="shared" si="159"/>
        <v>GC/Chlamydia By PCR87591</v>
      </c>
      <c r="B10161" t="s">
        <v>417</v>
      </c>
      <c r="C10161" t="s">
        <v>320</v>
      </c>
      <c r="D10161" t="s">
        <v>319</v>
      </c>
      <c r="E10161" s="2">
        <v>149.94</v>
      </c>
      <c r="F10161" s="2">
        <v>0</v>
      </c>
      <c r="G10161">
        <v>0</v>
      </c>
      <c r="H10161">
        <v>35.090000000000003</v>
      </c>
      <c r="I10161">
        <v>0</v>
      </c>
    </row>
    <row r="10162" spans="1:9">
      <c r="A10162" t="str">
        <f t="shared" si="159"/>
        <v>GGTP82977</v>
      </c>
      <c r="B10162" t="s">
        <v>417</v>
      </c>
      <c r="C10162" t="s">
        <v>322</v>
      </c>
      <c r="D10162" t="s">
        <v>321</v>
      </c>
      <c r="E10162" s="2">
        <v>114.39</v>
      </c>
      <c r="F10162" s="2">
        <v>0</v>
      </c>
      <c r="G10162">
        <v>0</v>
      </c>
      <c r="H10162">
        <v>7.2</v>
      </c>
      <c r="I10162">
        <v>0</v>
      </c>
    </row>
    <row r="10163" spans="1:9">
      <c r="A10163" t="str">
        <f t="shared" si="159"/>
        <v>Giardia87749</v>
      </c>
      <c r="B10163" t="s">
        <v>417</v>
      </c>
      <c r="C10163" t="s">
        <v>324</v>
      </c>
      <c r="D10163" t="s">
        <v>323</v>
      </c>
      <c r="E10163" s="2">
        <v>191.3</v>
      </c>
      <c r="F10163" s="2">
        <v>0</v>
      </c>
      <c r="G10163">
        <v>0</v>
      </c>
      <c r="H10163">
        <v>102.03</v>
      </c>
      <c r="I10163">
        <v>0</v>
      </c>
    </row>
    <row r="10164" spans="1:9">
      <c r="A10164" t="str">
        <f t="shared" si="159"/>
        <v>Glucose Hour PC82947</v>
      </c>
      <c r="B10164" t="s">
        <v>417</v>
      </c>
      <c r="C10164" t="s">
        <v>131</v>
      </c>
      <c r="D10164" t="s">
        <v>130</v>
      </c>
      <c r="E10164" s="2">
        <v>75.599999999999994</v>
      </c>
      <c r="F10164" s="2">
        <v>0</v>
      </c>
      <c r="G10164">
        <v>0</v>
      </c>
      <c r="H10164">
        <v>3.93</v>
      </c>
      <c r="I10164">
        <v>0</v>
      </c>
    </row>
    <row r="10165" spans="1:9">
      <c r="A10165" t="str">
        <f t="shared" si="159"/>
        <v>Glucose; Blood-Quant82947</v>
      </c>
      <c r="B10165" t="s">
        <v>417</v>
      </c>
      <c r="C10165" t="s">
        <v>132</v>
      </c>
      <c r="D10165" t="s">
        <v>130</v>
      </c>
      <c r="E10165" s="2">
        <v>72.06</v>
      </c>
      <c r="F10165" s="2">
        <v>0</v>
      </c>
      <c r="G10165">
        <v>0</v>
      </c>
      <c r="H10165">
        <v>3.93</v>
      </c>
      <c r="I10165">
        <v>0</v>
      </c>
    </row>
    <row r="10166" spans="1:9">
      <c r="A10166" t="str">
        <f t="shared" si="159"/>
        <v>Glycohemoglobin (A1C)83036</v>
      </c>
      <c r="B10166" t="s">
        <v>417</v>
      </c>
      <c r="C10166" t="s">
        <v>134</v>
      </c>
      <c r="D10166" t="s">
        <v>133</v>
      </c>
      <c r="E10166" s="2">
        <v>161.78</v>
      </c>
      <c r="F10166" s="2">
        <v>0</v>
      </c>
      <c r="G10166">
        <v>0</v>
      </c>
      <c r="H10166">
        <v>9.7100000000000009</v>
      </c>
      <c r="I10166">
        <v>0</v>
      </c>
    </row>
    <row r="10167" spans="1:9">
      <c r="A10167" t="str">
        <f t="shared" si="159"/>
        <v>Gram Stain (GS)87205</v>
      </c>
      <c r="B10167" t="s">
        <v>417</v>
      </c>
      <c r="C10167" t="s">
        <v>136</v>
      </c>
      <c r="D10167" t="s">
        <v>135</v>
      </c>
      <c r="E10167" s="2">
        <v>78</v>
      </c>
      <c r="F10167" s="2">
        <v>0</v>
      </c>
      <c r="G10167">
        <v>0</v>
      </c>
      <c r="H10167">
        <v>4.2699999999999996</v>
      </c>
      <c r="I10167">
        <v>0</v>
      </c>
    </row>
    <row r="10168" spans="1:9">
      <c r="A10168" t="str">
        <f t="shared" si="159"/>
        <v>Group A Strep (Rapid)87880</v>
      </c>
      <c r="B10168" t="s">
        <v>417</v>
      </c>
      <c r="C10168" t="s">
        <v>138</v>
      </c>
      <c r="D10168" t="s">
        <v>137</v>
      </c>
      <c r="E10168" s="2">
        <v>44.1</v>
      </c>
      <c r="F10168" s="2">
        <v>0</v>
      </c>
      <c r="G10168">
        <v>0</v>
      </c>
      <c r="H10168">
        <v>16.53</v>
      </c>
      <c r="I10168">
        <v>0</v>
      </c>
    </row>
    <row r="10169" spans="1:9">
      <c r="A10169" t="str">
        <f t="shared" si="159"/>
        <v>Group Therapy90853</v>
      </c>
      <c r="B10169" t="s">
        <v>417</v>
      </c>
      <c r="C10169" t="s">
        <v>286</v>
      </c>
      <c r="D10169" t="s">
        <v>271</v>
      </c>
      <c r="E10169" s="2">
        <v>145.53</v>
      </c>
      <c r="F10169" s="2">
        <v>56</v>
      </c>
      <c r="G10169">
        <v>75</v>
      </c>
      <c r="H10169">
        <v>25</v>
      </c>
      <c r="I10169">
        <v>0</v>
      </c>
    </row>
    <row r="10170" spans="1:9">
      <c r="A10170" t="str">
        <f t="shared" si="159"/>
        <v>HCG</v>
      </c>
      <c r="B10170" t="s">
        <v>417</v>
      </c>
      <c r="C10170" t="s">
        <v>804</v>
      </c>
      <c r="E10170" s="2">
        <v>105.01</v>
      </c>
      <c r="F10170" s="2">
        <v>0</v>
      </c>
      <c r="G10170">
        <v>0</v>
      </c>
      <c r="H10170">
        <v>60.91</v>
      </c>
      <c r="I10170">
        <v>0</v>
      </c>
    </row>
    <row r="10171" spans="1:9">
      <c r="A10171" t="str">
        <f t="shared" si="159"/>
        <v>HCG Qualitative - Urine81025</v>
      </c>
      <c r="B10171" t="s">
        <v>417</v>
      </c>
      <c r="C10171" t="s">
        <v>140</v>
      </c>
      <c r="D10171" t="s">
        <v>139</v>
      </c>
      <c r="E10171" s="2">
        <v>119.34</v>
      </c>
      <c r="F10171" s="2">
        <v>0</v>
      </c>
      <c r="G10171">
        <v>0</v>
      </c>
      <c r="H10171">
        <v>8.61</v>
      </c>
      <c r="I10171">
        <v>0</v>
      </c>
    </row>
    <row r="10172" spans="1:9">
      <c r="A10172" t="str">
        <f t="shared" si="159"/>
        <v>HDL83701</v>
      </c>
      <c r="B10172" t="s">
        <v>417</v>
      </c>
      <c r="C10172" t="s">
        <v>142</v>
      </c>
      <c r="D10172" t="s">
        <v>141</v>
      </c>
      <c r="E10172" s="2">
        <v>274.52</v>
      </c>
      <c r="F10172" s="2">
        <v>0</v>
      </c>
      <c r="G10172">
        <v>0</v>
      </c>
      <c r="H10172">
        <v>33.86</v>
      </c>
      <c r="I10172">
        <v>0</v>
      </c>
    </row>
    <row r="10173" spans="1:9">
      <c r="A10173" t="str">
        <f t="shared" si="159"/>
        <v>Hematocrit85014</v>
      </c>
      <c r="B10173" t="s">
        <v>417</v>
      </c>
      <c r="C10173" t="s">
        <v>144</v>
      </c>
      <c r="D10173" t="s">
        <v>143</v>
      </c>
      <c r="E10173" s="2">
        <v>45.48</v>
      </c>
      <c r="F10173" s="2">
        <v>0</v>
      </c>
      <c r="G10173">
        <v>0</v>
      </c>
      <c r="H10173">
        <v>2.37</v>
      </c>
      <c r="I10173">
        <v>0</v>
      </c>
    </row>
    <row r="10174" spans="1:9">
      <c r="A10174" t="str">
        <f t="shared" si="159"/>
        <v>Hemoglobin85018</v>
      </c>
      <c r="B10174" t="s">
        <v>417</v>
      </c>
      <c r="C10174" t="s">
        <v>146</v>
      </c>
      <c r="D10174" t="s">
        <v>145</v>
      </c>
      <c r="E10174" s="2">
        <v>59.26</v>
      </c>
      <c r="F10174" s="2">
        <v>0</v>
      </c>
      <c r="G10174">
        <v>0</v>
      </c>
      <c r="H10174">
        <v>2.37</v>
      </c>
      <c r="I10174">
        <v>0</v>
      </c>
    </row>
    <row r="10175" spans="1:9">
      <c r="A10175" t="str">
        <f t="shared" si="159"/>
        <v>Hep B Surface AB86706</v>
      </c>
      <c r="B10175" t="s">
        <v>417</v>
      </c>
      <c r="C10175" t="s">
        <v>148</v>
      </c>
      <c r="D10175" t="s">
        <v>147</v>
      </c>
      <c r="E10175" s="2">
        <v>119.34</v>
      </c>
      <c r="F10175" s="2">
        <v>0</v>
      </c>
      <c r="G10175">
        <v>0</v>
      </c>
      <c r="H10175">
        <v>10.74</v>
      </c>
      <c r="I10175">
        <v>0</v>
      </c>
    </row>
    <row r="10176" spans="1:9">
      <c r="A10176" t="str">
        <f t="shared" si="159"/>
        <v>Hep C - EIA86803</v>
      </c>
      <c r="B10176" t="s">
        <v>417</v>
      </c>
      <c r="C10176" t="s">
        <v>150</v>
      </c>
      <c r="D10176" t="s">
        <v>149</v>
      </c>
      <c r="E10176" s="2">
        <v>79.11</v>
      </c>
      <c r="F10176" s="2">
        <v>0</v>
      </c>
      <c r="G10176">
        <v>0</v>
      </c>
      <c r="H10176">
        <v>14.27</v>
      </c>
      <c r="I10176">
        <v>0</v>
      </c>
    </row>
    <row r="10177" spans="1:9">
      <c r="A10177" t="str">
        <f t="shared" si="159"/>
        <v>Hepatic Function Panel80076</v>
      </c>
      <c r="B10177" t="s">
        <v>417</v>
      </c>
      <c r="C10177" t="s">
        <v>152</v>
      </c>
      <c r="D10177" t="s">
        <v>151</v>
      </c>
      <c r="E10177" s="2">
        <v>253.52</v>
      </c>
      <c r="F10177" s="2">
        <v>0</v>
      </c>
      <c r="G10177">
        <v>0</v>
      </c>
      <c r="H10177">
        <v>8.17</v>
      </c>
      <c r="I10177">
        <v>0</v>
      </c>
    </row>
    <row r="10178" spans="1:9">
      <c r="A10178" t="str">
        <f t="shared" si="159"/>
        <v>Hepatitis A -IGM AB86709</v>
      </c>
      <c r="B10178" t="s">
        <v>417</v>
      </c>
      <c r="C10178" t="s">
        <v>326</v>
      </c>
      <c r="D10178" t="s">
        <v>325</v>
      </c>
      <c r="E10178" s="2">
        <v>46.31</v>
      </c>
      <c r="F10178" s="2">
        <v>0</v>
      </c>
      <c r="G10178">
        <v>0</v>
      </c>
      <c r="H10178">
        <v>11.26</v>
      </c>
      <c r="I10178">
        <v>0</v>
      </c>
    </row>
    <row r="10179" spans="1:9">
      <c r="A10179" t="str">
        <f t="shared" si="159"/>
        <v>Hepatitis B Core AB86704</v>
      </c>
      <c r="B10179" t="s">
        <v>417</v>
      </c>
      <c r="C10179" t="s">
        <v>328</v>
      </c>
      <c r="D10179" t="s">
        <v>327</v>
      </c>
      <c r="E10179" s="2">
        <v>63.67</v>
      </c>
      <c r="F10179" s="2">
        <v>0</v>
      </c>
      <c r="G10179">
        <v>0</v>
      </c>
      <c r="H10179">
        <v>12.05</v>
      </c>
      <c r="I10179">
        <v>0</v>
      </c>
    </row>
    <row r="10180" spans="1:9">
      <c r="A10180" t="str">
        <f t="shared" si="159"/>
        <v>Hepatitis B Surface AG87340</v>
      </c>
      <c r="B10180" t="s">
        <v>417</v>
      </c>
      <c r="C10180" t="s">
        <v>330</v>
      </c>
      <c r="D10180" t="s">
        <v>329</v>
      </c>
      <c r="E10180" s="2">
        <v>52.09</v>
      </c>
      <c r="F10180" s="2">
        <v>0</v>
      </c>
      <c r="G10180">
        <v>0</v>
      </c>
      <c r="H10180">
        <v>10.33</v>
      </c>
      <c r="I10180">
        <v>0</v>
      </c>
    </row>
    <row r="10181" spans="1:9">
      <c r="A10181" t="str">
        <f t="shared" si="159"/>
        <v>Herpes Simp Culture87253</v>
      </c>
      <c r="B10181" t="s">
        <v>417</v>
      </c>
      <c r="C10181" t="s">
        <v>154</v>
      </c>
      <c r="D10181" t="s">
        <v>153</v>
      </c>
      <c r="E10181" s="2">
        <v>356.55</v>
      </c>
      <c r="F10181" s="2">
        <v>0</v>
      </c>
      <c r="G10181">
        <v>0</v>
      </c>
      <c r="H10181">
        <v>20.2</v>
      </c>
      <c r="I10181">
        <v>0</v>
      </c>
    </row>
    <row r="10182" spans="1:9">
      <c r="A10182" t="str">
        <f t="shared" si="159"/>
        <v>Herpes Simplex86694</v>
      </c>
      <c r="B10182" t="s">
        <v>417</v>
      </c>
      <c r="C10182" t="s">
        <v>156</v>
      </c>
      <c r="D10182" t="s">
        <v>155</v>
      </c>
      <c r="E10182" s="2">
        <v>128.16</v>
      </c>
      <c r="F10182" s="2">
        <v>0</v>
      </c>
      <c r="G10182">
        <v>0</v>
      </c>
      <c r="H10182">
        <v>14.39</v>
      </c>
      <c r="I10182">
        <v>0</v>
      </c>
    </row>
    <row r="10183" spans="1:9">
      <c r="A10183" t="str">
        <f t="shared" ref="A10183:A10246" si="160">C10183&amp;D10183</f>
        <v>Herpes Simplex, Type 186695</v>
      </c>
      <c r="B10183" t="s">
        <v>417</v>
      </c>
      <c r="C10183" t="s">
        <v>158</v>
      </c>
      <c r="D10183" t="s">
        <v>157</v>
      </c>
      <c r="E10183" s="2">
        <v>96.19</v>
      </c>
      <c r="F10183" s="2">
        <v>0</v>
      </c>
      <c r="G10183">
        <v>0</v>
      </c>
      <c r="H10183">
        <v>13.19</v>
      </c>
      <c r="I10183">
        <v>0</v>
      </c>
    </row>
    <row r="10184" spans="1:9">
      <c r="A10184" t="str">
        <f t="shared" si="160"/>
        <v>HIV Serol Screen87389</v>
      </c>
      <c r="B10184" t="s">
        <v>417</v>
      </c>
      <c r="C10184" t="s">
        <v>160</v>
      </c>
      <c r="D10184" t="s">
        <v>159</v>
      </c>
      <c r="E10184" s="2">
        <v>116.59</v>
      </c>
      <c r="F10184" s="2">
        <v>0</v>
      </c>
      <c r="G10184">
        <v>0</v>
      </c>
      <c r="H10184">
        <v>24.08</v>
      </c>
      <c r="I10184">
        <v>0</v>
      </c>
    </row>
    <row r="10185" spans="1:9">
      <c r="A10185" t="str">
        <f t="shared" si="160"/>
        <v>HIV Serology Screen86701</v>
      </c>
      <c r="B10185" t="s">
        <v>417</v>
      </c>
      <c r="C10185" t="s">
        <v>162</v>
      </c>
      <c r="D10185" t="s">
        <v>161</v>
      </c>
      <c r="E10185" s="2">
        <v>111.13</v>
      </c>
      <c r="F10185" s="2">
        <v>0</v>
      </c>
      <c r="G10185">
        <v>0</v>
      </c>
      <c r="H10185">
        <v>8.89</v>
      </c>
      <c r="I10185">
        <v>0</v>
      </c>
    </row>
    <row r="10186" spans="1:9">
      <c r="A10186" t="str">
        <f t="shared" si="160"/>
        <v>HIV-1 Quantitation87536</v>
      </c>
      <c r="B10186" t="s">
        <v>417</v>
      </c>
      <c r="C10186" t="s">
        <v>165</v>
      </c>
      <c r="D10186" t="s">
        <v>164</v>
      </c>
      <c r="E10186" s="2">
        <v>737.85</v>
      </c>
      <c r="F10186" s="2">
        <v>0</v>
      </c>
      <c r="G10186">
        <v>0</v>
      </c>
      <c r="H10186">
        <v>85.1</v>
      </c>
      <c r="I10186">
        <v>0</v>
      </c>
    </row>
    <row r="10187" spans="1:9">
      <c r="A10187" t="str">
        <f t="shared" si="160"/>
        <v>HIV-1, Amplif NA Probe87535</v>
      </c>
      <c r="B10187" t="s">
        <v>417</v>
      </c>
      <c r="C10187" t="s">
        <v>167</v>
      </c>
      <c r="D10187" t="s">
        <v>166</v>
      </c>
      <c r="E10187" s="2">
        <v>622.64</v>
      </c>
      <c r="F10187" s="2">
        <v>0</v>
      </c>
      <c r="G10187">
        <v>0</v>
      </c>
      <c r="H10187">
        <v>35.090000000000003</v>
      </c>
      <c r="I10187">
        <v>0</v>
      </c>
    </row>
    <row r="10188" spans="1:9">
      <c r="A10188" t="str">
        <f t="shared" si="160"/>
        <v>IGG (Immunoglobulin)82784</v>
      </c>
      <c r="B10188" t="s">
        <v>417</v>
      </c>
      <c r="C10188" t="s">
        <v>169</v>
      </c>
      <c r="D10188" t="s">
        <v>168</v>
      </c>
      <c r="E10188" s="2">
        <v>195.07</v>
      </c>
      <c r="F10188" s="2">
        <v>0</v>
      </c>
      <c r="G10188">
        <v>0</v>
      </c>
      <c r="H10188">
        <v>9.3000000000000007</v>
      </c>
      <c r="I10188">
        <v>0</v>
      </c>
    </row>
    <row r="10189" spans="1:9">
      <c r="A10189" t="str">
        <f t="shared" si="160"/>
        <v>IGM (Immunoglobulin)82784</v>
      </c>
      <c r="B10189" t="s">
        <v>417</v>
      </c>
      <c r="C10189" t="s">
        <v>170</v>
      </c>
      <c r="D10189" t="s">
        <v>168</v>
      </c>
      <c r="E10189" s="2">
        <v>195.07</v>
      </c>
      <c r="F10189" s="2">
        <v>0</v>
      </c>
      <c r="G10189">
        <v>0</v>
      </c>
      <c r="H10189">
        <v>9.3000000000000007</v>
      </c>
      <c r="I10189">
        <v>0</v>
      </c>
    </row>
    <row r="10190" spans="1:9">
      <c r="A10190" t="str">
        <f t="shared" si="160"/>
        <v>Indiv OP/60 min billable90837</v>
      </c>
      <c r="B10190" t="s">
        <v>417</v>
      </c>
      <c r="C10190" t="s">
        <v>291</v>
      </c>
      <c r="D10190" t="s">
        <v>290</v>
      </c>
      <c r="E10190" s="2">
        <v>237.59</v>
      </c>
      <c r="F10190" s="2">
        <v>95</v>
      </c>
      <c r="G10190">
        <v>200</v>
      </c>
      <c r="H10190">
        <v>71.3</v>
      </c>
      <c r="I10190">
        <v>0</v>
      </c>
    </row>
    <row r="10191" spans="1:9">
      <c r="A10191" t="str">
        <f t="shared" si="160"/>
        <v>Influenza A &amp; B by PCR87502</v>
      </c>
      <c r="B10191" t="s">
        <v>417</v>
      </c>
      <c r="C10191" t="s">
        <v>172</v>
      </c>
      <c r="D10191" t="s">
        <v>171</v>
      </c>
      <c r="E10191" s="2">
        <v>297.95</v>
      </c>
      <c r="F10191" s="2">
        <v>0</v>
      </c>
      <c r="G10191">
        <v>0</v>
      </c>
      <c r="H10191">
        <v>95.8</v>
      </c>
      <c r="I10191">
        <v>0</v>
      </c>
    </row>
    <row r="10192" spans="1:9">
      <c r="A10192" t="str">
        <f t="shared" si="160"/>
        <v>Initial Psych Consult90792</v>
      </c>
      <c r="B10192" t="s">
        <v>417</v>
      </c>
      <c r="C10192" t="s">
        <v>293</v>
      </c>
      <c r="D10192" t="s">
        <v>292</v>
      </c>
      <c r="E10192" s="2">
        <v>457.36</v>
      </c>
      <c r="F10192" s="2">
        <v>180</v>
      </c>
      <c r="G10192">
        <v>0</v>
      </c>
      <c r="H10192">
        <v>94.29</v>
      </c>
      <c r="I10192">
        <v>0</v>
      </c>
    </row>
    <row r="10193" spans="1:9">
      <c r="A10193" t="str">
        <f t="shared" si="160"/>
        <v>Inpatient Detoxification</v>
      </c>
      <c r="B10193" t="s">
        <v>417</v>
      </c>
      <c r="C10193" t="s">
        <v>294</v>
      </c>
      <c r="E10193" s="2">
        <v>1945.88</v>
      </c>
      <c r="F10193" s="3">
        <v>628</v>
      </c>
      <c r="G10193">
        <v>720</v>
      </c>
      <c r="H10193">
        <v>400</v>
      </c>
      <c r="I10193">
        <v>563.84</v>
      </c>
    </row>
    <row r="10194" spans="1:9">
      <c r="A10194" t="str">
        <f t="shared" si="160"/>
        <v>Inpatient Rehab</v>
      </c>
      <c r="B10194" t="s">
        <v>417</v>
      </c>
      <c r="C10194" t="s">
        <v>296</v>
      </c>
      <c r="E10194" s="2">
        <v>1871.03</v>
      </c>
      <c r="F10194" s="2">
        <v>572</v>
      </c>
      <c r="G10194">
        <v>620</v>
      </c>
      <c r="H10194">
        <v>317.02999999999997</v>
      </c>
      <c r="I10194">
        <v>0</v>
      </c>
    </row>
    <row r="10195" spans="1:9">
      <c r="A10195" t="str">
        <f t="shared" si="160"/>
        <v>Intensive OutpatientH0015</v>
      </c>
      <c r="B10195" t="s">
        <v>417</v>
      </c>
      <c r="C10195" t="s">
        <v>299</v>
      </c>
      <c r="D10195" t="s">
        <v>298</v>
      </c>
      <c r="E10195" s="2">
        <v>436.58</v>
      </c>
      <c r="F10195" s="2">
        <v>144</v>
      </c>
      <c r="G10195">
        <v>175</v>
      </c>
      <c r="H10195">
        <v>76.42</v>
      </c>
      <c r="I10195">
        <v>0</v>
      </c>
    </row>
    <row r="10196" spans="1:9">
      <c r="A10196" t="str">
        <f t="shared" si="160"/>
        <v>Iron83540</v>
      </c>
      <c r="B10196" t="s">
        <v>417</v>
      </c>
      <c r="C10196" t="s">
        <v>174</v>
      </c>
      <c r="D10196" t="s">
        <v>173</v>
      </c>
      <c r="E10196" s="2">
        <v>119.34</v>
      </c>
      <c r="F10196" s="2">
        <v>0</v>
      </c>
      <c r="G10196">
        <v>0</v>
      </c>
      <c r="H10196">
        <v>6.47</v>
      </c>
      <c r="I10196">
        <v>0</v>
      </c>
    </row>
    <row r="10197" spans="1:9">
      <c r="A10197" t="str">
        <f t="shared" si="160"/>
        <v>Iron Binding83550</v>
      </c>
      <c r="B10197" t="s">
        <v>417</v>
      </c>
      <c r="C10197" t="s">
        <v>176</v>
      </c>
      <c r="D10197" t="s">
        <v>175</v>
      </c>
      <c r="E10197" s="2">
        <v>168.14</v>
      </c>
      <c r="F10197" s="2">
        <v>0</v>
      </c>
      <c r="G10197">
        <v>0</v>
      </c>
      <c r="H10197">
        <v>8.74</v>
      </c>
      <c r="I10197">
        <v>0</v>
      </c>
    </row>
    <row r="10198" spans="1:9">
      <c r="A10198" t="str">
        <f t="shared" si="160"/>
        <v>LDH83615</v>
      </c>
      <c r="B10198" t="s">
        <v>417</v>
      </c>
      <c r="C10198" t="s">
        <v>332</v>
      </c>
      <c r="D10198" t="s">
        <v>331</v>
      </c>
      <c r="E10198" s="2">
        <v>131.47</v>
      </c>
      <c r="F10198" s="2">
        <v>0</v>
      </c>
      <c r="G10198">
        <v>0</v>
      </c>
      <c r="H10198">
        <v>6.04</v>
      </c>
      <c r="I10198">
        <v>0</v>
      </c>
    </row>
    <row r="10199" spans="1:9">
      <c r="A10199" t="str">
        <f t="shared" si="160"/>
        <v>Lipase83690</v>
      </c>
      <c r="B10199" t="s">
        <v>417</v>
      </c>
      <c r="C10199" t="s">
        <v>178</v>
      </c>
      <c r="D10199" t="s">
        <v>177</v>
      </c>
      <c r="E10199" s="2">
        <v>183.19</v>
      </c>
      <c r="F10199" s="2">
        <v>0</v>
      </c>
      <c r="G10199">
        <v>0</v>
      </c>
      <c r="H10199">
        <v>6.89</v>
      </c>
      <c r="I10199">
        <v>0</v>
      </c>
    </row>
    <row r="10200" spans="1:9">
      <c r="A10200" t="str">
        <f t="shared" si="160"/>
        <v>Lipid80061</v>
      </c>
      <c r="B10200" t="s">
        <v>417</v>
      </c>
      <c r="C10200" t="s">
        <v>180</v>
      </c>
      <c r="D10200" t="s">
        <v>179</v>
      </c>
      <c r="E10200" s="2">
        <v>215.54</v>
      </c>
      <c r="F10200" s="2">
        <v>0</v>
      </c>
      <c r="G10200">
        <v>0</v>
      </c>
      <c r="H10200">
        <v>13.39</v>
      </c>
      <c r="I10200">
        <v>0</v>
      </c>
    </row>
    <row r="10201" spans="1:9">
      <c r="A10201" t="str">
        <f t="shared" si="160"/>
        <v>Lipoprotein Electrophor83701</v>
      </c>
      <c r="B10201" t="s">
        <v>417</v>
      </c>
      <c r="C10201" t="s">
        <v>181</v>
      </c>
      <c r="D10201" t="s">
        <v>141</v>
      </c>
      <c r="E10201" s="2">
        <v>274.52</v>
      </c>
      <c r="F10201" s="2">
        <v>0</v>
      </c>
      <c r="G10201">
        <v>0</v>
      </c>
      <c r="H10201">
        <v>33.86</v>
      </c>
      <c r="I10201">
        <v>0</v>
      </c>
    </row>
    <row r="10202" spans="1:9">
      <c r="A10202" t="str">
        <f t="shared" si="160"/>
        <v>Lithium80178</v>
      </c>
      <c r="B10202" t="s">
        <v>417</v>
      </c>
      <c r="C10202" t="s">
        <v>183</v>
      </c>
      <c r="D10202" t="s">
        <v>182</v>
      </c>
      <c r="E10202" s="2">
        <v>146.15</v>
      </c>
      <c r="F10202" s="2">
        <v>0</v>
      </c>
      <c r="G10202">
        <v>0</v>
      </c>
      <c r="H10202">
        <v>6.61</v>
      </c>
      <c r="I10202">
        <v>0</v>
      </c>
    </row>
    <row r="10203" spans="1:9">
      <c r="A10203" t="str">
        <f t="shared" si="160"/>
        <v>Magnesium83735</v>
      </c>
      <c r="B10203" t="s">
        <v>417</v>
      </c>
      <c r="C10203" t="s">
        <v>334</v>
      </c>
      <c r="D10203" t="s">
        <v>333</v>
      </c>
      <c r="E10203" s="2">
        <v>120.11</v>
      </c>
      <c r="F10203" s="2">
        <v>0</v>
      </c>
      <c r="G10203">
        <v>0</v>
      </c>
      <c r="H10203">
        <v>6.7</v>
      </c>
      <c r="I10203">
        <v>0</v>
      </c>
    </row>
    <row r="10204" spans="1:9">
      <c r="A10204" t="str">
        <f t="shared" si="160"/>
        <v>Neisseria Gonorrhoeae, AMP PROB87591</v>
      </c>
      <c r="B10204" t="s">
        <v>417</v>
      </c>
      <c r="C10204" t="s">
        <v>335</v>
      </c>
      <c r="D10204" t="s">
        <v>319</v>
      </c>
      <c r="E10204" s="2">
        <v>135.88</v>
      </c>
      <c r="F10204" s="2">
        <v>0</v>
      </c>
      <c r="G10204">
        <v>0</v>
      </c>
      <c r="H10204">
        <v>35.090000000000003</v>
      </c>
      <c r="I10204">
        <v>0</v>
      </c>
    </row>
    <row r="10205" spans="1:9">
      <c r="A10205" t="str">
        <f t="shared" si="160"/>
        <v>Occult Blood (Diagnostic)82272</v>
      </c>
      <c r="B10205" t="s">
        <v>417</v>
      </c>
      <c r="C10205" t="s">
        <v>185</v>
      </c>
      <c r="D10205" t="s">
        <v>184</v>
      </c>
      <c r="E10205" s="2">
        <v>68.63</v>
      </c>
      <c r="F10205" s="2">
        <v>0</v>
      </c>
      <c r="G10205">
        <v>0</v>
      </c>
      <c r="H10205">
        <v>4.2300000000000004</v>
      </c>
      <c r="I10205">
        <v>0</v>
      </c>
    </row>
    <row r="10206" spans="1:9">
      <c r="A10206" t="str">
        <f t="shared" si="160"/>
        <v>Occult Blood (Screen)82270</v>
      </c>
      <c r="B10206" t="s">
        <v>417</v>
      </c>
      <c r="C10206" t="s">
        <v>187</v>
      </c>
      <c r="D10206" t="s">
        <v>186</v>
      </c>
      <c r="E10206" s="2">
        <v>21.22</v>
      </c>
      <c r="F10206" s="2">
        <v>0</v>
      </c>
      <c r="G10206">
        <v>0</v>
      </c>
      <c r="H10206">
        <v>4.38</v>
      </c>
      <c r="I10206">
        <v>0</v>
      </c>
    </row>
    <row r="10207" spans="1:9">
      <c r="A10207" t="str">
        <f t="shared" si="160"/>
        <v>Osmolality-Urine Random83935</v>
      </c>
      <c r="B10207" t="s">
        <v>417</v>
      </c>
      <c r="C10207" t="s">
        <v>189</v>
      </c>
      <c r="D10207" t="s">
        <v>188</v>
      </c>
      <c r="E10207" s="2">
        <v>116.59</v>
      </c>
      <c r="F10207" s="2">
        <v>0</v>
      </c>
      <c r="G10207">
        <v>0</v>
      </c>
      <c r="H10207">
        <v>6.82</v>
      </c>
      <c r="I10207">
        <v>0</v>
      </c>
    </row>
    <row r="10208" spans="1:9">
      <c r="A10208" t="str">
        <f t="shared" si="160"/>
        <v>Ova &amp; Parasite - Comprehensive Study - Send Out87177</v>
      </c>
      <c r="B10208" t="s">
        <v>417</v>
      </c>
      <c r="C10208" t="s">
        <v>191</v>
      </c>
      <c r="D10208" t="s">
        <v>190</v>
      </c>
      <c r="E10208" s="2">
        <v>22.05</v>
      </c>
      <c r="F10208" s="2">
        <v>0</v>
      </c>
      <c r="G10208">
        <v>0</v>
      </c>
      <c r="H10208">
        <v>8.9</v>
      </c>
      <c r="I10208">
        <v>0</v>
      </c>
    </row>
    <row r="10209" spans="1:9">
      <c r="A10209" t="str">
        <f t="shared" si="160"/>
        <v>Oxcarbazepine80183</v>
      </c>
      <c r="B10209" t="s">
        <v>417</v>
      </c>
      <c r="C10209" t="s">
        <v>193</v>
      </c>
      <c r="D10209" t="s">
        <v>192</v>
      </c>
      <c r="E10209" s="2">
        <v>375.68</v>
      </c>
      <c r="F10209" s="2">
        <v>0</v>
      </c>
      <c r="G10209">
        <v>0</v>
      </c>
      <c r="H10209">
        <v>13.25</v>
      </c>
      <c r="I10209">
        <v>0</v>
      </c>
    </row>
    <row r="10210" spans="1:9">
      <c r="A10210" t="str">
        <f t="shared" si="160"/>
        <v>Pharmacy Charge</v>
      </c>
      <c r="B10210" t="s">
        <v>417</v>
      </c>
      <c r="C10210" t="s">
        <v>302</v>
      </c>
      <c r="E10210" s="2">
        <v>32.32</v>
      </c>
      <c r="F10210" s="2">
        <v>0</v>
      </c>
      <c r="G10210">
        <v>0</v>
      </c>
      <c r="H10210">
        <v>0</v>
      </c>
      <c r="I10210">
        <v>0</v>
      </c>
    </row>
    <row r="10211" spans="1:9">
      <c r="A10211" t="str">
        <f t="shared" si="160"/>
        <v>Phenobarbital80184</v>
      </c>
      <c r="B10211" t="s">
        <v>417</v>
      </c>
      <c r="C10211" t="s">
        <v>195</v>
      </c>
      <c r="D10211" t="s">
        <v>194</v>
      </c>
      <c r="E10211" s="2">
        <v>189.27</v>
      </c>
      <c r="F10211" s="2">
        <v>0</v>
      </c>
      <c r="G10211">
        <v>0</v>
      </c>
      <c r="H10211">
        <v>15.3</v>
      </c>
      <c r="I10211">
        <v>0</v>
      </c>
    </row>
    <row r="10212" spans="1:9">
      <c r="A10212" t="str">
        <f t="shared" si="160"/>
        <v>Phenytoin (Dilantin)80185</v>
      </c>
      <c r="B10212" t="s">
        <v>417</v>
      </c>
      <c r="C10212" t="s">
        <v>197</v>
      </c>
      <c r="D10212" t="s">
        <v>196</v>
      </c>
      <c r="E10212" s="2">
        <v>206.44</v>
      </c>
      <c r="F10212" s="2">
        <v>0</v>
      </c>
      <c r="G10212">
        <v>0</v>
      </c>
      <c r="H10212">
        <v>13.25</v>
      </c>
      <c r="I10212">
        <v>0</v>
      </c>
    </row>
    <row r="10213" spans="1:9">
      <c r="A10213" t="str">
        <f t="shared" si="160"/>
        <v>Phosphorus Serum84100</v>
      </c>
      <c r="B10213" t="s">
        <v>417</v>
      </c>
      <c r="C10213" t="s">
        <v>337</v>
      </c>
      <c r="D10213" t="s">
        <v>336</v>
      </c>
      <c r="E10213" s="2">
        <v>119.34</v>
      </c>
      <c r="F10213" s="2">
        <v>0</v>
      </c>
      <c r="G10213">
        <v>0</v>
      </c>
      <c r="H10213">
        <v>4.74</v>
      </c>
      <c r="I10213">
        <v>0</v>
      </c>
    </row>
    <row r="10214" spans="1:9">
      <c r="A10214" t="str">
        <f t="shared" si="160"/>
        <v>Potassium84132</v>
      </c>
      <c r="B10214" t="s">
        <v>417</v>
      </c>
      <c r="C10214" t="s">
        <v>199</v>
      </c>
      <c r="D10214" t="s">
        <v>198</v>
      </c>
      <c r="E10214" s="2">
        <v>87.1</v>
      </c>
      <c r="F10214" s="2">
        <v>0</v>
      </c>
      <c r="G10214">
        <v>0</v>
      </c>
      <c r="H10214">
        <v>4.76</v>
      </c>
      <c r="I10214">
        <v>0</v>
      </c>
    </row>
    <row r="10215" spans="1:9">
      <c r="A10215" t="str">
        <f t="shared" si="160"/>
        <v>Potassium - Urine Random84133</v>
      </c>
      <c r="B10215" t="s">
        <v>417</v>
      </c>
      <c r="C10215" t="s">
        <v>201</v>
      </c>
      <c r="D10215" t="s">
        <v>200</v>
      </c>
      <c r="E10215" s="2">
        <v>84.62</v>
      </c>
      <c r="F10215" s="2">
        <v>0</v>
      </c>
      <c r="G10215">
        <v>0</v>
      </c>
      <c r="H10215">
        <v>4.7300000000000004</v>
      </c>
      <c r="I10215">
        <v>0</v>
      </c>
    </row>
    <row r="10216" spans="1:9">
      <c r="A10216" t="str">
        <f t="shared" si="160"/>
        <v>Prealbumin84134</v>
      </c>
      <c r="B10216" t="s">
        <v>417</v>
      </c>
      <c r="C10216" t="s">
        <v>203</v>
      </c>
      <c r="D10216" t="s">
        <v>202</v>
      </c>
      <c r="E10216" s="2">
        <v>183.29</v>
      </c>
      <c r="F10216" s="2">
        <v>0</v>
      </c>
      <c r="G10216">
        <v>0</v>
      </c>
      <c r="H10216">
        <v>14.59</v>
      </c>
      <c r="I10216">
        <v>0</v>
      </c>
    </row>
    <row r="10217" spans="1:9">
      <c r="A10217" t="str">
        <f t="shared" si="160"/>
        <v>Progesterone84144</v>
      </c>
      <c r="B10217" t="s">
        <v>417</v>
      </c>
      <c r="C10217" t="s">
        <v>205</v>
      </c>
      <c r="D10217" t="s">
        <v>204</v>
      </c>
      <c r="E10217" s="2">
        <v>267.91000000000003</v>
      </c>
      <c r="F10217" s="2">
        <v>0</v>
      </c>
      <c r="G10217">
        <v>0</v>
      </c>
      <c r="H10217">
        <v>20.86</v>
      </c>
      <c r="I10217">
        <v>0</v>
      </c>
    </row>
    <row r="10218" spans="1:9">
      <c r="A10218" t="str">
        <f t="shared" si="160"/>
        <v>Prolactin84146</v>
      </c>
      <c r="B10218" t="s">
        <v>417</v>
      </c>
      <c r="C10218" t="s">
        <v>207</v>
      </c>
      <c r="D10218" t="s">
        <v>206</v>
      </c>
      <c r="E10218" s="2">
        <v>398.56</v>
      </c>
      <c r="F10218" s="2">
        <v>0</v>
      </c>
      <c r="G10218">
        <v>0</v>
      </c>
      <c r="H10218">
        <v>19.38</v>
      </c>
      <c r="I10218">
        <v>0</v>
      </c>
    </row>
    <row r="10219" spans="1:9">
      <c r="A10219" t="str">
        <f t="shared" si="160"/>
        <v>Prothrombin Time85610</v>
      </c>
      <c r="B10219" t="s">
        <v>417</v>
      </c>
      <c r="C10219" t="s">
        <v>209</v>
      </c>
      <c r="D10219" t="s">
        <v>208</v>
      </c>
      <c r="E10219" s="2">
        <v>54.12</v>
      </c>
      <c r="F10219" s="2">
        <v>0</v>
      </c>
      <c r="G10219">
        <v>0</v>
      </c>
      <c r="H10219">
        <v>4.29</v>
      </c>
      <c r="I10219">
        <v>0</v>
      </c>
    </row>
    <row r="10220" spans="1:9">
      <c r="A10220" t="str">
        <f t="shared" si="160"/>
        <v>PSA, Total84153</v>
      </c>
      <c r="B10220" t="s">
        <v>417</v>
      </c>
      <c r="C10220" t="s">
        <v>211</v>
      </c>
      <c r="D10220" t="s">
        <v>210</v>
      </c>
      <c r="E10220" s="2">
        <v>251.37</v>
      </c>
      <c r="F10220" s="2">
        <v>0</v>
      </c>
      <c r="G10220">
        <v>0</v>
      </c>
      <c r="H10220">
        <v>18.39</v>
      </c>
      <c r="I10220">
        <v>0</v>
      </c>
    </row>
    <row r="10221" spans="1:9">
      <c r="A10221" t="str">
        <f t="shared" si="160"/>
        <v>PSA, Total, ScreenG0103</v>
      </c>
      <c r="B10221" t="s">
        <v>417</v>
      </c>
      <c r="C10221" t="s">
        <v>213</v>
      </c>
      <c r="D10221" t="s">
        <v>212</v>
      </c>
      <c r="E10221" s="2">
        <v>251.37</v>
      </c>
      <c r="F10221" s="2">
        <v>0</v>
      </c>
      <c r="G10221">
        <v>0</v>
      </c>
      <c r="H10221">
        <v>134.06</v>
      </c>
      <c r="I10221">
        <v>0</v>
      </c>
    </row>
    <row r="10222" spans="1:9">
      <c r="A10222" t="str">
        <f t="shared" si="160"/>
        <v>PTH Intact83970</v>
      </c>
      <c r="B10222" t="s">
        <v>417</v>
      </c>
      <c r="C10222" t="s">
        <v>215</v>
      </c>
      <c r="D10222" t="s">
        <v>214</v>
      </c>
      <c r="E10222" s="2">
        <v>595.89</v>
      </c>
      <c r="F10222" s="2">
        <v>0</v>
      </c>
      <c r="G10222">
        <v>0</v>
      </c>
      <c r="H10222">
        <v>41.28</v>
      </c>
      <c r="I10222">
        <v>0</v>
      </c>
    </row>
    <row r="10223" spans="1:9">
      <c r="A10223" t="str">
        <f t="shared" si="160"/>
        <v>Rapid COVID19 By PCR87076</v>
      </c>
      <c r="B10223" t="s">
        <v>417</v>
      </c>
      <c r="C10223" t="s">
        <v>216</v>
      </c>
      <c r="D10223" t="s">
        <v>34</v>
      </c>
      <c r="E10223" s="2">
        <v>168.14</v>
      </c>
      <c r="F10223" s="2">
        <v>0</v>
      </c>
      <c r="G10223">
        <v>0</v>
      </c>
      <c r="H10223">
        <v>8.08</v>
      </c>
      <c r="I10223">
        <v>0</v>
      </c>
    </row>
    <row r="10224" spans="1:9">
      <c r="A10224" t="str">
        <f t="shared" si="160"/>
        <v>Rapid Group A Strep Screen87430</v>
      </c>
      <c r="B10224" t="s">
        <v>417</v>
      </c>
      <c r="C10224" t="s">
        <v>218</v>
      </c>
      <c r="D10224" t="s">
        <v>217</v>
      </c>
      <c r="E10224" s="2">
        <v>176.96</v>
      </c>
      <c r="F10224" s="2">
        <v>0</v>
      </c>
      <c r="G10224">
        <v>0</v>
      </c>
      <c r="H10224">
        <v>16.809999999999999</v>
      </c>
      <c r="I10224">
        <v>511.39</v>
      </c>
    </row>
    <row r="10225" spans="1:9">
      <c r="A10225" t="str">
        <f t="shared" si="160"/>
        <v>Renal Function80069</v>
      </c>
      <c r="B10225" t="s">
        <v>417</v>
      </c>
      <c r="C10225" t="s">
        <v>220</v>
      </c>
      <c r="D10225" t="s">
        <v>219</v>
      </c>
      <c r="E10225" s="2">
        <v>266.26</v>
      </c>
      <c r="F10225" s="2">
        <v>0</v>
      </c>
      <c r="G10225">
        <v>0</v>
      </c>
      <c r="H10225">
        <v>8.68</v>
      </c>
      <c r="I10225">
        <v>0</v>
      </c>
    </row>
    <row r="10226" spans="1:9">
      <c r="A10226" t="str">
        <f t="shared" si="160"/>
        <v>Residential</v>
      </c>
      <c r="B10226" t="s">
        <v>417</v>
      </c>
      <c r="C10226" t="s">
        <v>304</v>
      </c>
      <c r="E10226" s="2">
        <v>1251.52</v>
      </c>
      <c r="F10226" s="2">
        <v>320</v>
      </c>
      <c r="G10226">
        <v>351.25</v>
      </c>
      <c r="H10226">
        <v>275</v>
      </c>
      <c r="I10226">
        <v>0</v>
      </c>
    </row>
    <row r="10227" spans="1:9">
      <c r="A10227" t="str">
        <f t="shared" si="160"/>
        <v>Respiratory viral panel PCR87632</v>
      </c>
      <c r="B10227" t="s">
        <v>417</v>
      </c>
      <c r="C10227" t="s">
        <v>222</v>
      </c>
      <c r="D10227" t="s">
        <v>221</v>
      </c>
      <c r="E10227" s="2">
        <v>210.3</v>
      </c>
      <c r="F10227" s="2">
        <v>0</v>
      </c>
      <c r="G10227">
        <v>0</v>
      </c>
      <c r="H10227">
        <v>112.16</v>
      </c>
      <c r="I10227">
        <v>0</v>
      </c>
    </row>
    <row r="10228" spans="1:9">
      <c r="A10228" t="str">
        <f t="shared" si="160"/>
        <v>RPR86592</v>
      </c>
      <c r="B10228" t="s">
        <v>417</v>
      </c>
      <c r="C10228" t="s">
        <v>224</v>
      </c>
      <c r="D10228" t="s">
        <v>223</v>
      </c>
      <c r="E10228" s="2">
        <v>42.26</v>
      </c>
      <c r="F10228" s="2">
        <v>0</v>
      </c>
      <c r="G10228">
        <v>0</v>
      </c>
      <c r="H10228">
        <v>4.2699999999999996</v>
      </c>
      <c r="I10228">
        <v>0</v>
      </c>
    </row>
    <row r="10229" spans="1:9">
      <c r="A10229" t="str">
        <f t="shared" si="160"/>
        <v>RPR86592</v>
      </c>
      <c r="B10229" t="s">
        <v>417</v>
      </c>
      <c r="C10229" t="s">
        <v>224</v>
      </c>
      <c r="D10229" t="s">
        <v>223</v>
      </c>
      <c r="E10229" s="2">
        <v>40.25</v>
      </c>
      <c r="F10229" s="2">
        <v>0</v>
      </c>
      <c r="G10229">
        <v>0</v>
      </c>
      <c r="H10229">
        <v>4.2699999999999996</v>
      </c>
      <c r="I10229">
        <v>0</v>
      </c>
    </row>
    <row r="10230" spans="1:9">
      <c r="A10230" t="str">
        <f t="shared" si="160"/>
        <v>RSV87280</v>
      </c>
      <c r="B10230" t="s">
        <v>417</v>
      </c>
      <c r="C10230" t="s">
        <v>226</v>
      </c>
      <c r="D10230" t="s">
        <v>225</v>
      </c>
      <c r="E10230" s="2">
        <v>26.25</v>
      </c>
      <c r="F10230" s="2">
        <v>0</v>
      </c>
      <c r="G10230">
        <v>0</v>
      </c>
      <c r="H10230">
        <v>13.42</v>
      </c>
      <c r="I10230">
        <v>0</v>
      </c>
    </row>
    <row r="10231" spans="1:9">
      <c r="A10231" t="str">
        <f t="shared" si="160"/>
        <v>Sed Rate/Westergreen85652</v>
      </c>
      <c r="B10231" t="s">
        <v>417</v>
      </c>
      <c r="C10231" t="s">
        <v>228</v>
      </c>
      <c r="D10231" t="s">
        <v>227</v>
      </c>
      <c r="E10231" s="2">
        <v>66.150000000000006</v>
      </c>
      <c r="F10231" s="2">
        <v>0</v>
      </c>
      <c r="G10231">
        <v>0</v>
      </c>
      <c r="H10231">
        <v>2.7</v>
      </c>
      <c r="I10231">
        <v>0</v>
      </c>
    </row>
    <row r="10232" spans="1:9">
      <c r="A10232" t="str">
        <f t="shared" si="160"/>
        <v>Sensitivity, MIC87186</v>
      </c>
      <c r="B10232" t="s">
        <v>417</v>
      </c>
      <c r="C10232" t="s">
        <v>230</v>
      </c>
      <c r="D10232" t="s">
        <v>229</v>
      </c>
      <c r="E10232" s="2">
        <v>146.15</v>
      </c>
      <c r="F10232" s="2">
        <v>0</v>
      </c>
      <c r="G10232">
        <v>0</v>
      </c>
      <c r="H10232">
        <v>8.65</v>
      </c>
      <c r="I10232">
        <v>0</v>
      </c>
    </row>
    <row r="10233" spans="1:9">
      <c r="A10233" t="str">
        <f t="shared" si="160"/>
        <v>Sodium84295</v>
      </c>
      <c r="B10233" t="s">
        <v>417</v>
      </c>
      <c r="C10233" t="s">
        <v>232</v>
      </c>
      <c r="D10233" t="s">
        <v>231</v>
      </c>
      <c r="E10233" s="2">
        <v>75.53</v>
      </c>
      <c r="F10233" s="2">
        <v>0</v>
      </c>
      <c r="G10233">
        <v>0</v>
      </c>
      <c r="H10233">
        <v>4.8099999999999996</v>
      </c>
      <c r="I10233">
        <v>0</v>
      </c>
    </row>
    <row r="10234" spans="1:9">
      <c r="A10234" t="str">
        <f t="shared" si="160"/>
        <v>Sodium - Urine Random84300</v>
      </c>
      <c r="B10234" t="s">
        <v>417</v>
      </c>
      <c r="C10234" t="s">
        <v>234</v>
      </c>
      <c r="D10234" t="s">
        <v>233</v>
      </c>
      <c r="E10234" s="2">
        <v>79.650000000000006</v>
      </c>
      <c r="F10234" s="2">
        <v>0</v>
      </c>
      <c r="G10234">
        <v>0</v>
      </c>
      <c r="H10234">
        <v>5.0599999999999996</v>
      </c>
      <c r="I10234">
        <v>0</v>
      </c>
    </row>
    <row r="10235" spans="1:9">
      <c r="A10235" t="str">
        <f t="shared" si="160"/>
        <v>Specimen Collection for COVID-19C9803</v>
      </c>
      <c r="B10235" t="s">
        <v>417</v>
      </c>
      <c r="C10235" t="s">
        <v>236</v>
      </c>
      <c r="D10235" t="s">
        <v>235</v>
      </c>
      <c r="E10235" s="2">
        <v>183.76</v>
      </c>
      <c r="F10235" s="2">
        <v>0</v>
      </c>
      <c r="G10235">
        <v>0</v>
      </c>
      <c r="H10235">
        <v>25.23</v>
      </c>
      <c r="I10235">
        <v>0</v>
      </c>
    </row>
    <row r="10236" spans="1:9">
      <c r="A10236" t="str">
        <f t="shared" si="160"/>
        <v>Sputum Culture/GS87070</v>
      </c>
      <c r="B10236" t="s">
        <v>417</v>
      </c>
      <c r="C10236" t="s">
        <v>237</v>
      </c>
      <c r="D10236" t="s">
        <v>90</v>
      </c>
      <c r="E10236" s="2">
        <v>217.47</v>
      </c>
      <c r="F10236" s="2">
        <v>0</v>
      </c>
      <c r="G10236">
        <v>0</v>
      </c>
      <c r="H10236">
        <v>8.6199999999999992</v>
      </c>
      <c r="I10236">
        <v>114.49</v>
      </c>
    </row>
    <row r="10237" spans="1:9">
      <c r="A10237" t="str">
        <f t="shared" si="160"/>
        <v>Strep A Culture (Throat)87081</v>
      </c>
      <c r="B10237" t="s">
        <v>417</v>
      </c>
      <c r="C10237" t="s">
        <v>238</v>
      </c>
      <c r="D10237" t="s">
        <v>126</v>
      </c>
      <c r="E10237" s="2">
        <v>121.55</v>
      </c>
      <c r="F10237" s="2">
        <v>0</v>
      </c>
      <c r="G10237">
        <v>0</v>
      </c>
      <c r="H10237">
        <v>6.63</v>
      </c>
      <c r="I10237">
        <v>0</v>
      </c>
    </row>
    <row r="10238" spans="1:9">
      <c r="A10238" t="str">
        <f t="shared" si="160"/>
        <v>Strep B Culture (Genital)87081</v>
      </c>
      <c r="B10238" t="s">
        <v>417</v>
      </c>
      <c r="C10238" t="s">
        <v>239</v>
      </c>
      <c r="D10238" t="s">
        <v>126</v>
      </c>
      <c r="E10238" s="2">
        <v>121.55</v>
      </c>
      <c r="F10238" s="2">
        <v>0</v>
      </c>
      <c r="G10238">
        <v>0</v>
      </c>
      <c r="H10238">
        <v>6.63</v>
      </c>
      <c r="I10238">
        <v>0</v>
      </c>
    </row>
    <row r="10239" spans="1:9">
      <c r="A10239" t="str">
        <f t="shared" si="160"/>
        <v>T3 Uptake84479</v>
      </c>
      <c r="B10239" t="s">
        <v>417</v>
      </c>
      <c r="C10239" t="s">
        <v>339</v>
      </c>
      <c r="D10239" t="s">
        <v>338</v>
      </c>
      <c r="E10239" s="2">
        <v>139.74</v>
      </c>
      <c r="F10239" s="2">
        <v>0</v>
      </c>
      <c r="G10239">
        <v>0</v>
      </c>
      <c r="H10239">
        <v>6.47</v>
      </c>
      <c r="I10239">
        <v>0</v>
      </c>
    </row>
    <row r="10240" spans="1:9">
      <c r="A10240" t="str">
        <f t="shared" si="160"/>
        <v>T3; Total84480</v>
      </c>
      <c r="B10240" t="s">
        <v>417</v>
      </c>
      <c r="C10240" t="s">
        <v>241</v>
      </c>
      <c r="D10240" t="s">
        <v>240</v>
      </c>
      <c r="E10240" s="2">
        <v>287.95999999999998</v>
      </c>
      <c r="F10240" s="2">
        <v>0</v>
      </c>
      <c r="G10240">
        <v>0</v>
      </c>
      <c r="H10240">
        <v>14.18</v>
      </c>
      <c r="I10240">
        <v>0</v>
      </c>
    </row>
    <row r="10241" spans="1:9">
      <c r="A10241" t="str">
        <f t="shared" si="160"/>
        <v>T4 (Thyroxine)84436</v>
      </c>
      <c r="B10241" t="s">
        <v>417</v>
      </c>
      <c r="C10241" t="s">
        <v>341</v>
      </c>
      <c r="D10241" t="s">
        <v>340</v>
      </c>
      <c r="E10241" s="2">
        <v>171.72</v>
      </c>
      <c r="F10241" s="2">
        <v>0</v>
      </c>
      <c r="G10241">
        <v>0</v>
      </c>
      <c r="H10241">
        <v>6.87</v>
      </c>
      <c r="I10241">
        <v>0</v>
      </c>
    </row>
    <row r="10242" spans="1:9">
      <c r="A10242" t="str">
        <f t="shared" si="160"/>
        <v>TB Culture (AFB)87116</v>
      </c>
      <c r="B10242" t="s">
        <v>417</v>
      </c>
      <c r="C10242" t="s">
        <v>243</v>
      </c>
      <c r="D10242" t="s">
        <v>242</v>
      </c>
      <c r="E10242" s="2">
        <v>276.45</v>
      </c>
      <c r="F10242" s="2">
        <v>0</v>
      </c>
      <c r="G10242">
        <v>0</v>
      </c>
      <c r="H10242">
        <v>10.8</v>
      </c>
      <c r="I10242">
        <v>0</v>
      </c>
    </row>
    <row r="10243" spans="1:9">
      <c r="A10243" t="str">
        <f t="shared" si="160"/>
        <v>Testosterone; Total84403</v>
      </c>
      <c r="B10243" t="s">
        <v>417</v>
      </c>
      <c r="C10243" t="s">
        <v>245</v>
      </c>
      <c r="D10243" t="s">
        <v>244</v>
      </c>
      <c r="E10243" s="2">
        <v>294.33</v>
      </c>
      <c r="F10243" s="2">
        <v>0</v>
      </c>
      <c r="G10243">
        <v>0</v>
      </c>
      <c r="H10243">
        <v>25.81</v>
      </c>
      <c r="I10243">
        <v>0</v>
      </c>
    </row>
    <row r="10244" spans="1:9">
      <c r="A10244" t="str">
        <f t="shared" si="160"/>
        <v>Theophylline80198</v>
      </c>
      <c r="B10244" t="s">
        <v>417</v>
      </c>
      <c r="C10244" t="s">
        <v>247</v>
      </c>
      <c r="D10244" t="s">
        <v>246</v>
      </c>
      <c r="E10244" s="2">
        <v>204.79</v>
      </c>
      <c r="F10244" s="2">
        <v>0</v>
      </c>
      <c r="G10244">
        <v>0</v>
      </c>
      <c r="H10244">
        <v>14.14</v>
      </c>
      <c r="I10244">
        <v>0</v>
      </c>
    </row>
    <row r="10245" spans="1:9">
      <c r="A10245" t="str">
        <f t="shared" si="160"/>
        <v>Total Protein84155</v>
      </c>
      <c r="B10245" t="s">
        <v>417</v>
      </c>
      <c r="C10245" t="s">
        <v>249</v>
      </c>
      <c r="D10245" t="s">
        <v>248</v>
      </c>
      <c r="E10245" s="2">
        <v>110.25</v>
      </c>
      <c r="F10245" s="2">
        <v>0</v>
      </c>
      <c r="G10245">
        <v>0</v>
      </c>
      <c r="H10245">
        <v>3.67</v>
      </c>
      <c r="I10245">
        <v>0</v>
      </c>
    </row>
    <row r="10246" spans="1:9">
      <c r="A10246" t="str">
        <f t="shared" si="160"/>
        <v>Transferrin84466</v>
      </c>
      <c r="B10246" t="s">
        <v>417</v>
      </c>
      <c r="C10246" t="s">
        <v>251</v>
      </c>
      <c r="D10246" t="s">
        <v>250</v>
      </c>
      <c r="E10246" s="2">
        <v>155.72999999999999</v>
      </c>
      <c r="F10246" s="2">
        <v>0</v>
      </c>
      <c r="G10246">
        <v>0</v>
      </c>
      <c r="H10246">
        <v>12.76</v>
      </c>
      <c r="I10246">
        <v>0</v>
      </c>
    </row>
    <row r="10247" spans="1:9">
      <c r="A10247" t="str">
        <f t="shared" ref="A10247:A10310" si="161">C10247&amp;D10247</f>
        <v>Trichomonas Vag DNA Prob87660</v>
      </c>
      <c r="B10247" t="s">
        <v>417</v>
      </c>
      <c r="C10247" t="s">
        <v>253</v>
      </c>
      <c r="D10247" t="s">
        <v>252</v>
      </c>
      <c r="E10247" s="2">
        <v>77.45</v>
      </c>
      <c r="F10247" s="2">
        <v>0</v>
      </c>
      <c r="G10247">
        <v>0</v>
      </c>
      <c r="H10247">
        <v>20.05</v>
      </c>
      <c r="I10247">
        <v>0</v>
      </c>
    </row>
    <row r="10248" spans="1:9">
      <c r="A10248" t="str">
        <f t="shared" si="161"/>
        <v>Triglycerides84478</v>
      </c>
      <c r="B10248" t="s">
        <v>417</v>
      </c>
      <c r="C10248" t="s">
        <v>343</v>
      </c>
      <c r="D10248" t="s">
        <v>342</v>
      </c>
      <c r="E10248" s="2">
        <v>27.78</v>
      </c>
      <c r="F10248" s="2">
        <v>0</v>
      </c>
      <c r="G10248">
        <v>0</v>
      </c>
      <c r="H10248">
        <v>5.74</v>
      </c>
      <c r="I10248">
        <v>0</v>
      </c>
    </row>
    <row r="10249" spans="1:9">
      <c r="A10249" t="str">
        <f t="shared" si="161"/>
        <v>Troponin84484</v>
      </c>
      <c r="B10249" t="s">
        <v>417</v>
      </c>
      <c r="C10249" t="s">
        <v>255</v>
      </c>
      <c r="D10249" t="s">
        <v>254</v>
      </c>
      <c r="E10249" s="2">
        <v>236.49</v>
      </c>
      <c r="F10249" s="2">
        <v>0</v>
      </c>
      <c r="G10249">
        <v>0</v>
      </c>
      <c r="H10249">
        <v>12.47</v>
      </c>
      <c r="I10249">
        <v>0</v>
      </c>
    </row>
    <row r="10250" spans="1:9">
      <c r="A10250" t="str">
        <f t="shared" si="161"/>
        <v>TSH84443</v>
      </c>
      <c r="B10250" t="s">
        <v>417</v>
      </c>
      <c r="C10250" t="s">
        <v>797</v>
      </c>
      <c r="D10250" t="s">
        <v>256</v>
      </c>
      <c r="E10250" s="2">
        <v>40.25</v>
      </c>
      <c r="F10250" s="2">
        <v>0</v>
      </c>
      <c r="G10250">
        <v>0</v>
      </c>
      <c r="H10250">
        <v>16.8</v>
      </c>
      <c r="I10250">
        <v>0</v>
      </c>
    </row>
    <row r="10251" spans="1:9">
      <c r="A10251" t="str">
        <f t="shared" si="161"/>
        <v>TSH (Thyroid Stim Horm)84443</v>
      </c>
      <c r="B10251" t="s">
        <v>417</v>
      </c>
      <c r="C10251" t="s">
        <v>257</v>
      </c>
      <c r="D10251" t="s">
        <v>256</v>
      </c>
      <c r="E10251" s="2">
        <v>149.91999999999999</v>
      </c>
      <c r="F10251" s="2">
        <v>0</v>
      </c>
      <c r="G10251">
        <v>0</v>
      </c>
      <c r="H10251">
        <v>16.8</v>
      </c>
      <c r="I10251">
        <v>0</v>
      </c>
    </row>
    <row r="10252" spans="1:9">
      <c r="A10252" t="str">
        <f t="shared" si="161"/>
        <v>Uric Acid -Blood84550</v>
      </c>
      <c r="B10252" t="s">
        <v>417</v>
      </c>
      <c r="C10252" t="s">
        <v>345</v>
      </c>
      <c r="D10252" t="s">
        <v>344</v>
      </c>
      <c r="E10252" s="2">
        <v>22</v>
      </c>
      <c r="F10252" s="2">
        <v>0</v>
      </c>
      <c r="G10252">
        <v>0</v>
      </c>
      <c r="H10252">
        <v>4.5199999999999996</v>
      </c>
      <c r="I10252">
        <v>125.71</v>
      </c>
    </row>
    <row r="10253" spans="1:9">
      <c r="A10253" t="str">
        <f t="shared" si="161"/>
        <v>Urinalysis81003</v>
      </c>
      <c r="B10253" t="s">
        <v>417</v>
      </c>
      <c r="C10253" t="s">
        <v>259</v>
      </c>
      <c r="D10253" t="s">
        <v>258</v>
      </c>
      <c r="E10253" s="2">
        <v>40.25</v>
      </c>
      <c r="F10253" s="2">
        <v>0</v>
      </c>
      <c r="G10253">
        <v>0</v>
      </c>
      <c r="H10253">
        <v>2.25</v>
      </c>
      <c r="I10253">
        <v>0</v>
      </c>
    </row>
    <row r="10254" spans="1:9">
      <c r="A10254" t="str">
        <f t="shared" si="161"/>
        <v>Urinalysis81003</v>
      </c>
      <c r="B10254" t="s">
        <v>417</v>
      </c>
      <c r="C10254" t="s">
        <v>259</v>
      </c>
      <c r="D10254" t="s">
        <v>258</v>
      </c>
      <c r="E10254" s="2">
        <v>42.26</v>
      </c>
      <c r="F10254" s="2">
        <v>0</v>
      </c>
      <c r="G10254">
        <v>0</v>
      </c>
      <c r="H10254">
        <v>2.25</v>
      </c>
      <c r="I10254">
        <v>0</v>
      </c>
    </row>
    <row r="10255" spans="1:9">
      <c r="A10255" t="str">
        <f t="shared" si="161"/>
        <v>Valproate (Depakane)80164</v>
      </c>
      <c r="B10255" t="s">
        <v>417</v>
      </c>
      <c r="C10255" t="s">
        <v>262</v>
      </c>
      <c r="D10255" t="s">
        <v>261</v>
      </c>
      <c r="E10255" s="2">
        <v>206.92</v>
      </c>
      <c r="F10255" s="2">
        <v>0</v>
      </c>
      <c r="G10255">
        <v>0</v>
      </c>
      <c r="H10255">
        <v>13.54</v>
      </c>
      <c r="I10255">
        <v>0</v>
      </c>
    </row>
    <row r="10256" spans="1:9">
      <c r="A10256" t="str">
        <f t="shared" si="161"/>
        <v>Venipuncture Fee36415</v>
      </c>
      <c r="B10256" t="s">
        <v>417</v>
      </c>
      <c r="C10256" t="s">
        <v>264</v>
      </c>
      <c r="D10256" t="s">
        <v>263</v>
      </c>
      <c r="E10256" s="2">
        <v>39.14</v>
      </c>
      <c r="F10256" s="2">
        <v>0</v>
      </c>
      <c r="G10256">
        <v>0</v>
      </c>
      <c r="H10256">
        <v>3</v>
      </c>
      <c r="I10256">
        <v>0</v>
      </c>
    </row>
    <row r="10257" spans="1:9">
      <c r="A10257" t="str">
        <f t="shared" si="161"/>
        <v>Vitamin B1282607</v>
      </c>
      <c r="B10257" t="s">
        <v>417</v>
      </c>
      <c r="C10257" t="s">
        <v>266</v>
      </c>
      <c r="D10257" t="s">
        <v>265</v>
      </c>
      <c r="E10257" s="2">
        <v>214.16</v>
      </c>
      <c r="F10257" s="2">
        <v>0</v>
      </c>
      <c r="G10257">
        <v>0</v>
      </c>
      <c r="H10257">
        <v>15.08</v>
      </c>
      <c r="I10257">
        <v>0</v>
      </c>
    </row>
    <row r="10258" spans="1:9">
      <c r="A10258" t="str">
        <f t="shared" si="161"/>
        <v>Vitamin D 25 OH82306</v>
      </c>
      <c r="B10258" t="s">
        <v>417</v>
      </c>
      <c r="C10258" t="s">
        <v>268</v>
      </c>
      <c r="D10258" t="s">
        <v>267</v>
      </c>
      <c r="E10258" s="2">
        <v>293.75</v>
      </c>
      <c r="F10258" s="2">
        <v>0</v>
      </c>
      <c r="G10258">
        <v>0</v>
      </c>
      <c r="H10258">
        <v>29.6</v>
      </c>
      <c r="I10258">
        <v>0</v>
      </c>
    </row>
    <row r="10259" spans="1:9">
      <c r="A10259" t="str">
        <f t="shared" si="161"/>
        <v>XR Chest PA/Lat 2 Views71046</v>
      </c>
      <c r="B10259" t="s">
        <v>417</v>
      </c>
      <c r="C10259" t="s">
        <v>270</v>
      </c>
      <c r="D10259" t="s">
        <v>269</v>
      </c>
      <c r="E10259" s="2">
        <v>488.96</v>
      </c>
      <c r="F10259" s="2">
        <v>0</v>
      </c>
      <c r="G10259">
        <v>0</v>
      </c>
      <c r="H10259">
        <v>82.61</v>
      </c>
      <c r="I10259">
        <v>0</v>
      </c>
    </row>
    <row r="10260" spans="1:9">
      <c r="A10260" t="str">
        <f t="shared" si="161"/>
        <v>ABO &amp; RH86901</v>
      </c>
      <c r="B10260" t="s">
        <v>418</v>
      </c>
      <c r="C10260" t="s">
        <v>4</v>
      </c>
      <c r="D10260" t="s">
        <v>3</v>
      </c>
      <c r="E10260" s="2">
        <v>56.78</v>
      </c>
      <c r="F10260" s="2">
        <v>0</v>
      </c>
      <c r="G10260">
        <v>0</v>
      </c>
      <c r="H10260">
        <v>2.99</v>
      </c>
      <c r="I10260">
        <v>0</v>
      </c>
    </row>
    <row r="10261" spans="1:9">
      <c r="A10261" t="str">
        <f t="shared" si="161"/>
        <v>Acute Hepatitis80074</v>
      </c>
      <c r="B10261" t="s">
        <v>418</v>
      </c>
      <c r="C10261" t="s">
        <v>7</v>
      </c>
      <c r="D10261" t="s">
        <v>6</v>
      </c>
      <c r="E10261" s="2">
        <v>105</v>
      </c>
      <c r="F10261" s="2">
        <v>100</v>
      </c>
      <c r="G10261">
        <v>0</v>
      </c>
      <c r="H10261">
        <v>100</v>
      </c>
      <c r="I10261">
        <v>0</v>
      </c>
    </row>
    <row r="10262" spans="1:9">
      <c r="A10262" t="str">
        <f t="shared" si="161"/>
        <v>Albumin; Serum82040</v>
      </c>
      <c r="B10262" t="s">
        <v>418</v>
      </c>
      <c r="C10262" t="s">
        <v>12</v>
      </c>
      <c r="D10262" t="s">
        <v>11</v>
      </c>
      <c r="E10262" s="2">
        <v>80.459999999999994</v>
      </c>
      <c r="F10262" s="2">
        <v>0</v>
      </c>
      <c r="G10262">
        <v>0</v>
      </c>
      <c r="H10262">
        <v>4.95</v>
      </c>
      <c r="I10262">
        <v>0</v>
      </c>
    </row>
    <row r="10263" spans="1:9">
      <c r="A10263" t="str">
        <f t="shared" si="161"/>
        <v>Aldosterone (Serum)82088</v>
      </c>
      <c r="B10263" t="s">
        <v>418</v>
      </c>
      <c r="C10263" t="s">
        <v>14</v>
      </c>
      <c r="D10263" t="s">
        <v>13</v>
      </c>
      <c r="E10263" s="2">
        <v>505.5</v>
      </c>
      <c r="F10263" s="2">
        <v>0</v>
      </c>
      <c r="G10263">
        <v>0</v>
      </c>
      <c r="H10263">
        <v>40.75</v>
      </c>
      <c r="I10263">
        <v>0</v>
      </c>
    </row>
    <row r="10264" spans="1:9">
      <c r="A10264" t="str">
        <f t="shared" si="161"/>
        <v>Alkaline Phosphatase84075</v>
      </c>
      <c r="B10264" t="s">
        <v>418</v>
      </c>
      <c r="C10264" t="s">
        <v>16</v>
      </c>
      <c r="D10264" t="s">
        <v>15</v>
      </c>
      <c r="E10264" s="2">
        <v>335.99</v>
      </c>
      <c r="F10264" s="2">
        <v>0</v>
      </c>
      <c r="G10264">
        <v>0</v>
      </c>
      <c r="H10264">
        <v>5.18</v>
      </c>
      <c r="I10264">
        <v>0</v>
      </c>
    </row>
    <row r="10265" spans="1:9">
      <c r="A10265" t="str">
        <f t="shared" si="161"/>
        <v>ALT (SGPT)84460</v>
      </c>
      <c r="B10265" t="s">
        <v>418</v>
      </c>
      <c r="C10265" t="s">
        <v>18</v>
      </c>
      <c r="D10265" t="s">
        <v>17</v>
      </c>
      <c r="E10265" s="2">
        <v>72.06</v>
      </c>
      <c r="F10265" s="2">
        <v>0</v>
      </c>
      <c r="G10265">
        <v>0</v>
      </c>
      <c r="H10265">
        <v>5.3</v>
      </c>
      <c r="I10265">
        <v>0</v>
      </c>
    </row>
    <row r="10266" spans="1:9">
      <c r="A10266" t="str">
        <f t="shared" si="161"/>
        <v>Ammonia82140</v>
      </c>
      <c r="B10266" t="s">
        <v>418</v>
      </c>
      <c r="C10266" t="s">
        <v>20</v>
      </c>
      <c r="D10266" t="s">
        <v>19</v>
      </c>
      <c r="E10266" s="2">
        <v>186.09</v>
      </c>
      <c r="F10266" s="2">
        <v>0</v>
      </c>
      <c r="G10266">
        <v>0</v>
      </c>
      <c r="H10266">
        <v>14.57</v>
      </c>
      <c r="I10266">
        <v>0</v>
      </c>
    </row>
    <row r="10267" spans="1:9">
      <c r="A10267" t="str">
        <f t="shared" si="161"/>
        <v>Amylase (Serum)82150</v>
      </c>
      <c r="B10267" t="s">
        <v>418</v>
      </c>
      <c r="C10267" t="s">
        <v>22</v>
      </c>
      <c r="D10267" t="s">
        <v>21</v>
      </c>
      <c r="E10267" s="2">
        <v>161.78</v>
      </c>
      <c r="F10267" s="2">
        <v>0</v>
      </c>
      <c r="G10267">
        <v>0</v>
      </c>
      <c r="H10267">
        <v>6.48</v>
      </c>
      <c r="I10267">
        <v>0</v>
      </c>
    </row>
    <row r="10268" spans="1:9">
      <c r="A10268" t="str">
        <f t="shared" si="161"/>
        <v>Antibody Screen86850</v>
      </c>
      <c r="B10268" t="s">
        <v>418</v>
      </c>
      <c r="C10268" t="s">
        <v>24</v>
      </c>
      <c r="D10268" t="s">
        <v>23</v>
      </c>
      <c r="E10268" s="2">
        <v>162.34</v>
      </c>
      <c r="F10268" s="2">
        <v>0</v>
      </c>
      <c r="G10268">
        <v>0</v>
      </c>
      <c r="H10268">
        <v>9.77</v>
      </c>
      <c r="I10268">
        <v>0</v>
      </c>
    </row>
    <row r="10269" spans="1:9">
      <c r="A10269" t="str">
        <f t="shared" si="161"/>
        <v>APTT85730</v>
      </c>
      <c r="B10269" t="s">
        <v>418</v>
      </c>
      <c r="C10269" t="s">
        <v>26</v>
      </c>
      <c r="D10269" t="s">
        <v>25</v>
      </c>
      <c r="E10269" s="2">
        <v>121.55</v>
      </c>
      <c r="F10269" s="2">
        <v>0</v>
      </c>
      <c r="G10269">
        <v>0</v>
      </c>
      <c r="H10269">
        <v>6.01</v>
      </c>
      <c r="I10269">
        <v>215.5</v>
      </c>
    </row>
    <row r="10270" spans="1:9">
      <c r="A10270" t="str">
        <f t="shared" si="161"/>
        <v>AST (SGPT)84450</v>
      </c>
      <c r="B10270" t="s">
        <v>418</v>
      </c>
      <c r="C10270" t="s">
        <v>28</v>
      </c>
      <c r="D10270" t="s">
        <v>27</v>
      </c>
      <c r="E10270" s="2">
        <v>65.42</v>
      </c>
      <c r="F10270" s="2">
        <v>0</v>
      </c>
      <c r="G10270">
        <v>0</v>
      </c>
      <c r="H10270">
        <v>5.18</v>
      </c>
      <c r="I10270">
        <v>0</v>
      </c>
    </row>
    <row r="10271" spans="1:9">
      <c r="A10271" t="str">
        <f t="shared" si="161"/>
        <v>Bacteria ID Other87077</v>
      </c>
      <c r="B10271" t="s">
        <v>418</v>
      </c>
      <c r="C10271" t="s">
        <v>30</v>
      </c>
      <c r="D10271" t="s">
        <v>29</v>
      </c>
      <c r="E10271" s="2">
        <v>100.88</v>
      </c>
      <c r="F10271" s="2">
        <v>0</v>
      </c>
      <c r="G10271">
        <v>0</v>
      </c>
      <c r="H10271">
        <v>8.08</v>
      </c>
      <c r="I10271">
        <v>0</v>
      </c>
    </row>
    <row r="10272" spans="1:9">
      <c r="A10272" t="str">
        <f t="shared" si="161"/>
        <v>Bacteria ID Urine87088</v>
      </c>
      <c r="B10272" t="s">
        <v>418</v>
      </c>
      <c r="C10272" t="s">
        <v>32</v>
      </c>
      <c r="D10272" t="s">
        <v>31</v>
      </c>
      <c r="E10272" s="2">
        <v>195.07</v>
      </c>
      <c r="F10272" s="2">
        <v>0</v>
      </c>
      <c r="G10272">
        <v>0</v>
      </c>
      <c r="H10272">
        <v>8.09</v>
      </c>
      <c r="I10272">
        <v>0</v>
      </c>
    </row>
    <row r="10273" spans="1:9">
      <c r="A10273" t="str">
        <f t="shared" si="161"/>
        <v>Bacteria ID, Anaerobe87076</v>
      </c>
      <c r="B10273" t="s">
        <v>418</v>
      </c>
      <c r="C10273" t="s">
        <v>35</v>
      </c>
      <c r="D10273" t="s">
        <v>34</v>
      </c>
      <c r="E10273" s="2">
        <v>168.14</v>
      </c>
      <c r="F10273" s="2">
        <v>0</v>
      </c>
      <c r="G10273">
        <v>0</v>
      </c>
      <c r="H10273">
        <v>8.08</v>
      </c>
      <c r="I10273">
        <v>0</v>
      </c>
    </row>
    <row r="10274" spans="1:9">
      <c r="A10274" t="str">
        <f t="shared" si="161"/>
        <v>Basic Metabolic Panel80048</v>
      </c>
      <c r="B10274" t="s">
        <v>418</v>
      </c>
      <c r="C10274" t="s">
        <v>37</v>
      </c>
      <c r="D10274" t="s">
        <v>36</v>
      </c>
      <c r="E10274" s="2">
        <v>174.51</v>
      </c>
      <c r="F10274" s="2">
        <v>0</v>
      </c>
      <c r="G10274">
        <v>0</v>
      </c>
      <c r="H10274">
        <v>8.4600000000000009</v>
      </c>
      <c r="I10274">
        <v>0</v>
      </c>
    </row>
    <row r="10275" spans="1:9">
      <c r="A10275" t="str">
        <f t="shared" si="161"/>
        <v>BHCG Qual Serum84703</v>
      </c>
      <c r="B10275" t="s">
        <v>418</v>
      </c>
      <c r="C10275" t="s">
        <v>39</v>
      </c>
      <c r="D10275" t="s">
        <v>38</v>
      </c>
      <c r="E10275" s="2">
        <v>125.02</v>
      </c>
      <c r="F10275" s="2">
        <v>0</v>
      </c>
      <c r="G10275">
        <v>0</v>
      </c>
      <c r="H10275">
        <v>7.52</v>
      </c>
      <c r="I10275">
        <v>0</v>
      </c>
    </row>
    <row r="10276" spans="1:9">
      <c r="A10276" t="str">
        <f t="shared" si="161"/>
        <v>BHCG Quant Serum84702</v>
      </c>
      <c r="B10276" t="s">
        <v>418</v>
      </c>
      <c r="C10276" t="s">
        <v>41</v>
      </c>
      <c r="D10276" t="s">
        <v>40</v>
      </c>
      <c r="E10276" s="2">
        <v>110.26</v>
      </c>
      <c r="F10276" s="2">
        <v>0</v>
      </c>
      <c r="G10276">
        <v>0</v>
      </c>
      <c r="H10276">
        <v>15.05</v>
      </c>
      <c r="I10276">
        <v>269.38</v>
      </c>
    </row>
    <row r="10277" spans="1:9">
      <c r="A10277" t="str">
        <f t="shared" si="161"/>
        <v>Bilirubin, Total82247</v>
      </c>
      <c r="B10277" t="s">
        <v>418</v>
      </c>
      <c r="C10277" t="s">
        <v>43</v>
      </c>
      <c r="D10277" t="s">
        <v>42</v>
      </c>
      <c r="E10277" s="2">
        <v>82.69</v>
      </c>
      <c r="F10277" s="2">
        <v>0</v>
      </c>
      <c r="G10277">
        <v>0</v>
      </c>
      <c r="H10277">
        <v>5.0199999999999996</v>
      </c>
      <c r="I10277">
        <v>1680.92</v>
      </c>
    </row>
    <row r="10278" spans="1:9">
      <c r="A10278" t="str">
        <f t="shared" si="161"/>
        <v>Blood Culture87040</v>
      </c>
      <c r="B10278" t="s">
        <v>418</v>
      </c>
      <c r="C10278" t="s">
        <v>45</v>
      </c>
      <c r="D10278" t="s">
        <v>44</v>
      </c>
      <c r="E10278" s="2">
        <v>281.69</v>
      </c>
      <c r="F10278" s="2">
        <v>0</v>
      </c>
      <c r="G10278">
        <v>0</v>
      </c>
      <c r="H10278">
        <v>10.32</v>
      </c>
      <c r="I10278">
        <v>1616.27</v>
      </c>
    </row>
    <row r="10279" spans="1:9">
      <c r="A10279" t="str">
        <f t="shared" si="161"/>
        <v>Blood Osmolality93930</v>
      </c>
      <c r="B10279" t="s">
        <v>418</v>
      </c>
      <c r="C10279" t="s">
        <v>47</v>
      </c>
      <c r="D10279" t="s">
        <v>46</v>
      </c>
      <c r="E10279" s="2">
        <v>128.16</v>
      </c>
      <c r="F10279" s="2">
        <v>0</v>
      </c>
      <c r="G10279">
        <v>0</v>
      </c>
      <c r="H10279">
        <v>68.349999999999994</v>
      </c>
      <c r="I10279">
        <v>0</v>
      </c>
    </row>
    <row r="10280" spans="1:9">
      <c r="A10280" t="str">
        <f t="shared" si="161"/>
        <v>Blood TB Test86480</v>
      </c>
      <c r="B10280" t="s">
        <v>418</v>
      </c>
      <c r="C10280" t="s">
        <v>49</v>
      </c>
      <c r="D10280" t="s">
        <v>48</v>
      </c>
      <c r="E10280" s="2">
        <v>259.92</v>
      </c>
      <c r="F10280" s="2">
        <v>0</v>
      </c>
      <c r="G10280">
        <v>0</v>
      </c>
      <c r="H10280">
        <v>61.98</v>
      </c>
      <c r="I10280">
        <v>0</v>
      </c>
    </row>
    <row r="10281" spans="1:9">
      <c r="A10281" t="str">
        <f t="shared" si="161"/>
        <v>BNP83880</v>
      </c>
      <c r="B10281" t="s">
        <v>418</v>
      </c>
      <c r="C10281" t="s">
        <v>51</v>
      </c>
      <c r="D10281" t="s">
        <v>50</v>
      </c>
      <c r="E10281" s="2">
        <v>198.72</v>
      </c>
      <c r="F10281" s="2">
        <v>0</v>
      </c>
      <c r="G10281">
        <v>0</v>
      </c>
      <c r="H10281">
        <v>39.26</v>
      </c>
      <c r="I10281">
        <v>0</v>
      </c>
    </row>
    <row r="10282" spans="1:9">
      <c r="A10282" t="str">
        <f t="shared" si="161"/>
        <v>BUN (Urea Nitrogen)84520</v>
      </c>
      <c r="B10282" t="s">
        <v>418</v>
      </c>
      <c r="C10282" t="s">
        <v>53</v>
      </c>
      <c r="D10282" t="s">
        <v>52</v>
      </c>
      <c r="E10282" s="2">
        <v>93.48</v>
      </c>
      <c r="F10282" s="2">
        <v>0</v>
      </c>
      <c r="G10282">
        <v>0</v>
      </c>
      <c r="H10282">
        <v>3.95</v>
      </c>
      <c r="I10282">
        <v>0</v>
      </c>
    </row>
    <row r="10283" spans="1:9">
      <c r="A10283" t="str">
        <f t="shared" si="161"/>
        <v>C-Reactive Protein86140</v>
      </c>
      <c r="B10283" t="s">
        <v>418</v>
      </c>
      <c r="C10283" t="s">
        <v>55</v>
      </c>
      <c r="D10283" t="s">
        <v>54</v>
      </c>
      <c r="E10283" s="2">
        <v>216.92</v>
      </c>
      <c r="F10283" s="2">
        <v>0</v>
      </c>
      <c r="G10283">
        <v>0</v>
      </c>
      <c r="H10283">
        <v>5.18</v>
      </c>
      <c r="I10283">
        <v>0</v>
      </c>
    </row>
    <row r="10284" spans="1:9">
      <c r="A10284" t="str">
        <f t="shared" si="161"/>
        <v>C. Difficile87493</v>
      </c>
      <c r="B10284" t="s">
        <v>418</v>
      </c>
      <c r="C10284" t="s">
        <v>57</v>
      </c>
      <c r="D10284" t="s">
        <v>56</v>
      </c>
      <c r="E10284" s="2">
        <v>149.94</v>
      </c>
      <c r="F10284" s="2">
        <v>0</v>
      </c>
      <c r="G10284">
        <v>0</v>
      </c>
      <c r="H10284">
        <v>37.270000000000003</v>
      </c>
      <c r="I10284">
        <v>0</v>
      </c>
    </row>
    <row r="10285" spans="1:9">
      <c r="A10285" t="str">
        <f t="shared" si="161"/>
        <v>C. Difficile EPI87493</v>
      </c>
      <c r="B10285" t="s">
        <v>418</v>
      </c>
      <c r="C10285" t="s">
        <v>58</v>
      </c>
      <c r="D10285" t="s">
        <v>56</v>
      </c>
      <c r="E10285" s="2">
        <v>149.94</v>
      </c>
      <c r="F10285" s="2">
        <v>0</v>
      </c>
      <c r="G10285">
        <v>0</v>
      </c>
      <c r="H10285">
        <v>37.270000000000003</v>
      </c>
      <c r="I10285">
        <v>0</v>
      </c>
    </row>
    <row r="10286" spans="1:9">
      <c r="A10286" t="str">
        <f t="shared" si="161"/>
        <v>Calcium82310</v>
      </c>
      <c r="B10286" t="s">
        <v>418</v>
      </c>
      <c r="C10286" t="s">
        <v>60</v>
      </c>
      <c r="D10286" t="s">
        <v>59</v>
      </c>
      <c r="E10286" s="2">
        <v>128.16</v>
      </c>
      <c r="F10286" s="2">
        <v>0</v>
      </c>
      <c r="G10286">
        <v>0</v>
      </c>
      <c r="H10286">
        <v>5.16</v>
      </c>
      <c r="I10286">
        <v>0</v>
      </c>
    </row>
    <row r="10287" spans="1:9">
      <c r="A10287" t="str">
        <f t="shared" si="161"/>
        <v>Candida Species DNA Probe87480</v>
      </c>
      <c r="B10287" t="s">
        <v>418</v>
      </c>
      <c r="C10287" t="s">
        <v>62</v>
      </c>
      <c r="D10287" t="s">
        <v>61</v>
      </c>
      <c r="E10287" s="2">
        <v>77.45</v>
      </c>
      <c r="F10287" s="2">
        <v>0</v>
      </c>
      <c r="G10287">
        <v>0</v>
      </c>
      <c r="H10287">
        <v>20.05</v>
      </c>
      <c r="I10287">
        <v>0</v>
      </c>
    </row>
    <row r="10288" spans="1:9">
      <c r="A10288" t="str">
        <f t="shared" si="161"/>
        <v>Carbamazipine (Tegretol)80156</v>
      </c>
      <c r="B10288" t="s">
        <v>418</v>
      </c>
      <c r="C10288" t="s">
        <v>64</v>
      </c>
      <c r="D10288" t="s">
        <v>63</v>
      </c>
      <c r="E10288" s="2">
        <v>283.62</v>
      </c>
      <c r="F10288" s="2">
        <v>0</v>
      </c>
      <c r="G10288">
        <v>0</v>
      </c>
      <c r="H10288">
        <v>14.57</v>
      </c>
      <c r="I10288">
        <v>0</v>
      </c>
    </row>
    <row r="10289" spans="1:9">
      <c r="A10289" t="str">
        <f t="shared" si="161"/>
        <v>Carbon Dioxide (CO2)82374</v>
      </c>
      <c r="B10289" t="s">
        <v>418</v>
      </c>
      <c r="C10289" t="s">
        <v>66</v>
      </c>
      <c r="D10289" t="s">
        <v>65</v>
      </c>
      <c r="E10289" s="2">
        <v>107.77</v>
      </c>
      <c r="F10289" s="2">
        <v>0</v>
      </c>
      <c r="G10289">
        <v>0</v>
      </c>
      <c r="H10289">
        <v>4.88</v>
      </c>
      <c r="I10289">
        <v>0</v>
      </c>
    </row>
    <row r="10290" spans="1:9">
      <c r="A10290" t="str">
        <f t="shared" si="161"/>
        <v>CBC (No Auto Diff)85027</v>
      </c>
      <c r="B10290" t="s">
        <v>418</v>
      </c>
      <c r="C10290" t="s">
        <v>68</v>
      </c>
      <c r="D10290" t="s">
        <v>67</v>
      </c>
      <c r="E10290" s="2">
        <v>91.51</v>
      </c>
      <c r="F10290" s="2">
        <v>0</v>
      </c>
      <c r="G10290">
        <v>0</v>
      </c>
      <c r="H10290">
        <v>6.47</v>
      </c>
      <c r="I10290">
        <v>0</v>
      </c>
    </row>
    <row r="10291" spans="1:9">
      <c r="A10291" t="str">
        <f t="shared" si="161"/>
        <v>CBC w/Auto Diff85025</v>
      </c>
      <c r="B10291" t="s">
        <v>418</v>
      </c>
      <c r="C10291" t="s">
        <v>70</v>
      </c>
      <c r="D10291" t="s">
        <v>69</v>
      </c>
      <c r="E10291" s="2">
        <v>42.26</v>
      </c>
      <c r="F10291" s="2">
        <v>0</v>
      </c>
      <c r="G10291">
        <v>0</v>
      </c>
      <c r="H10291">
        <v>7.77</v>
      </c>
      <c r="I10291">
        <v>0</v>
      </c>
    </row>
    <row r="10292" spans="1:9">
      <c r="A10292" t="str">
        <f t="shared" si="161"/>
        <v>CBC w/Diff85025</v>
      </c>
      <c r="B10292" t="s">
        <v>418</v>
      </c>
      <c r="C10292" t="s">
        <v>794</v>
      </c>
      <c r="D10292" t="s">
        <v>69</v>
      </c>
      <c r="E10292" s="2">
        <v>40.25</v>
      </c>
      <c r="F10292" s="2">
        <v>0</v>
      </c>
      <c r="G10292">
        <v>0</v>
      </c>
      <c r="H10292">
        <v>7.77</v>
      </c>
      <c r="I10292">
        <v>0</v>
      </c>
    </row>
    <row r="10293" spans="1:9">
      <c r="A10293" t="str">
        <f t="shared" si="161"/>
        <v>CEA82378</v>
      </c>
      <c r="B10293" t="s">
        <v>418</v>
      </c>
      <c r="C10293" t="s">
        <v>73</v>
      </c>
      <c r="D10293" t="s">
        <v>72</v>
      </c>
      <c r="E10293" s="2">
        <v>276.45</v>
      </c>
      <c r="F10293" s="2">
        <v>0</v>
      </c>
      <c r="G10293">
        <v>0</v>
      </c>
      <c r="H10293">
        <v>18.96</v>
      </c>
      <c r="I10293">
        <v>0</v>
      </c>
    </row>
    <row r="10294" spans="1:9">
      <c r="A10294" t="str">
        <f t="shared" si="161"/>
        <v>CHEM Profile Explode</v>
      </c>
      <c r="B10294" t="s">
        <v>418</v>
      </c>
      <c r="C10294" t="s">
        <v>803</v>
      </c>
      <c r="E10294" s="2">
        <v>44.42</v>
      </c>
      <c r="F10294" s="2">
        <v>0</v>
      </c>
      <c r="G10294">
        <v>0</v>
      </c>
      <c r="H10294">
        <v>25.76</v>
      </c>
      <c r="I10294">
        <v>0</v>
      </c>
    </row>
    <row r="10295" spans="1:9">
      <c r="A10295" t="str">
        <f t="shared" si="161"/>
        <v>Chlamydia Trachomatis, AMP PROB87491</v>
      </c>
      <c r="B10295" t="s">
        <v>418</v>
      </c>
      <c r="C10295" t="s">
        <v>310</v>
      </c>
      <c r="D10295" t="s">
        <v>309</v>
      </c>
      <c r="E10295" s="2">
        <v>142.66999999999999</v>
      </c>
      <c r="F10295" s="2">
        <v>0</v>
      </c>
      <c r="G10295">
        <v>0</v>
      </c>
      <c r="H10295">
        <v>35.090000000000003</v>
      </c>
      <c r="I10295">
        <v>0</v>
      </c>
    </row>
    <row r="10296" spans="1:9">
      <c r="A10296" t="str">
        <f t="shared" si="161"/>
        <v>Chloride82435</v>
      </c>
      <c r="B10296" t="s">
        <v>418</v>
      </c>
      <c r="C10296" t="s">
        <v>75</v>
      </c>
      <c r="D10296" t="s">
        <v>74</v>
      </c>
      <c r="E10296" s="2">
        <v>110.25</v>
      </c>
      <c r="F10296" s="2">
        <v>0</v>
      </c>
      <c r="G10296">
        <v>0</v>
      </c>
      <c r="H10296">
        <v>4.5999999999999996</v>
      </c>
      <c r="I10296">
        <v>0</v>
      </c>
    </row>
    <row r="10297" spans="1:9">
      <c r="A10297" t="str">
        <f t="shared" si="161"/>
        <v>Cholesterol82465</v>
      </c>
      <c r="B10297" t="s">
        <v>418</v>
      </c>
      <c r="C10297" t="s">
        <v>312</v>
      </c>
      <c r="D10297" t="s">
        <v>311</v>
      </c>
      <c r="E10297" s="2">
        <v>20.84</v>
      </c>
      <c r="F10297" s="2">
        <v>0</v>
      </c>
      <c r="G10297">
        <v>0</v>
      </c>
      <c r="H10297">
        <v>4.3499999999999996</v>
      </c>
      <c r="I10297">
        <v>0</v>
      </c>
    </row>
    <row r="10298" spans="1:9">
      <c r="A10298" t="str">
        <f t="shared" si="161"/>
        <v>Clostridium Difficile87324</v>
      </c>
      <c r="B10298" t="s">
        <v>418</v>
      </c>
      <c r="C10298" t="s">
        <v>77</v>
      </c>
      <c r="D10298" t="s">
        <v>76</v>
      </c>
      <c r="E10298" s="2">
        <v>27.56</v>
      </c>
      <c r="F10298" s="2">
        <v>0</v>
      </c>
      <c r="G10298">
        <v>0</v>
      </c>
      <c r="H10298">
        <v>11.98</v>
      </c>
      <c r="I10298">
        <v>0</v>
      </c>
    </row>
    <row r="10299" spans="1:9">
      <c r="A10299" t="str">
        <f t="shared" si="161"/>
        <v>Comp Metabolic Panel80053</v>
      </c>
      <c r="B10299" t="s">
        <v>418</v>
      </c>
      <c r="C10299" t="s">
        <v>314</v>
      </c>
      <c r="D10299" t="s">
        <v>313</v>
      </c>
      <c r="E10299" s="2">
        <v>266.26</v>
      </c>
      <c r="F10299" s="2">
        <v>0</v>
      </c>
      <c r="G10299">
        <v>0</v>
      </c>
      <c r="H10299">
        <v>10.56</v>
      </c>
      <c r="I10299">
        <v>0</v>
      </c>
    </row>
    <row r="10300" spans="1:9">
      <c r="A10300" t="str">
        <f t="shared" si="161"/>
        <v>Cortisol AM82533</v>
      </c>
      <c r="B10300" t="s">
        <v>418</v>
      </c>
      <c r="C10300" t="s">
        <v>79</v>
      </c>
      <c r="D10300" t="s">
        <v>78</v>
      </c>
      <c r="E10300" s="2">
        <v>340.95</v>
      </c>
      <c r="F10300" s="2">
        <v>0</v>
      </c>
      <c r="G10300">
        <v>0</v>
      </c>
      <c r="H10300">
        <v>16.3</v>
      </c>
      <c r="I10300">
        <v>0</v>
      </c>
    </row>
    <row r="10301" spans="1:9">
      <c r="A10301" t="str">
        <f t="shared" si="161"/>
        <v>Cortisol PM82533</v>
      </c>
      <c r="B10301" t="s">
        <v>418</v>
      </c>
      <c r="C10301" t="s">
        <v>80</v>
      </c>
      <c r="D10301" t="s">
        <v>78</v>
      </c>
      <c r="E10301" s="2">
        <v>340.95</v>
      </c>
      <c r="F10301" s="2">
        <v>0</v>
      </c>
      <c r="G10301">
        <v>0</v>
      </c>
      <c r="H10301">
        <v>16.3</v>
      </c>
      <c r="I10301">
        <v>0</v>
      </c>
    </row>
    <row r="10302" spans="1:9">
      <c r="A10302" t="str">
        <f t="shared" si="161"/>
        <v>Cortisol Random82533</v>
      </c>
      <c r="B10302" t="s">
        <v>418</v>
      </c>
      <c r="C10302" t="s">
        <v>81</v>
      </c>
      <c r="D10302" t="s">
        <v>78</v>
      </c>
      <c r="E10302" s="2">
        <v>340.95</v>
      </c>
      <c r="F10302" s="2">
        <v>0</v>
      </c>
      <c r="G10302">
        <v>0</v>
      </c>
      <c r="H10302">
        <v>16.3</v>
      </c>
      <c r="I10302">
        <v>0</v>
      </c>
    </row>
    <row r="10303" spans="1:9">
      <c r="A10303" t="str">
        <f t="shared" si="161"/>
        <v>COVID 19 Antibody IGG IGM86328</v>
      </c>
      <c r="B10303" t="s">
        <v>418</v>
      </c>
      <c r="C10303" t="s">
        <v>83</v>
      </c>
      <c r="D10303" t="s">
        <v>82</v>
      </c>
      <c r="E10303" s="2">
        <v>82.69</v>
      </c>
      <c r="F10303" s="2">
        <v>0</v>
      </c>
      <c r="G10303">
        <v>0</v>
      </c>
      <c r="H10303">
        <v>44.1</v>
      </c>
      <c r="I10303">
        <v>0</v>
      </c>
    </row>
    <row r="10304" spans="1:9">
      <c r="A10304" t="str">
        <f t="shared" si="161"/>
        <v>COVID-19 PCRU0003</v>
      </c>
      <c r="B10304" t="s">
        <v>418</v>
      </c>
      <c r="C10304" t="s">
        <v>795</v>
      </c>
      <c r="D10304" t="s">
        <v>84</v>
      </c>
      <c r="E10304" s="2">
        <v>220.5</v>
      </c>
      <c r="F10304" s="2">
        <v>210</v>
      </c>
      <c r="G10304">
        <v>0</v>
      </c>
      <c r="H10304">
        <v>75</v>
      </c>
      <c r="I10304">
        <v>1081.1099999999999</v>
      </c>
    </row>
    <row r="10305" spans="1:9">
      <c r="A10305" t="str">
        <f t="shared" si="161"/>
        <v>Covid-19 Rapid Antigen (CV2AG)87426</v>
      </c>
      <c r="B10305" t="s">
        <v>418</v>
      </c>
      <c r="C10305" t="s">
        <v>85</v>
      </c>
      <c r="D10305" t="s">
        <v>796</v>
      </c>
      <c r="E10305" s="2">
        <v>220.5</v>
      </c>
      <c r="F10305" s="2">
        <v>0</v>
      </c>
      <c r="G10305">
        <v>0</v>
      </c>
      <c r="H10305">
        <v>117.6</v>
      </c>
      <c r="I10305">
        <v>0</v>
      </c>
    </row>
    <row r="10306" spans="1:9">
      <c r="A10306" t="str">
        <f t="shared" si="161"/>
        <v>CPK; Total82550</v>
      </c>
      <c r="B10306" t="s">
        <v>418</v>
      </c>
      <c r="C10306" t="s">
        <v>87</v>
      </c>
      <c r="D10306" t="s">
        <v>86</v>
      </c>
      <c r="E10306" s="2">
        <v>149.91999999999999</v>
      </c>
      <c r="F10306" s="2">
        <v>0</v>
      </c>
      <c r="G10306">
        <v>0</v>
      </c>
      <c r="H10306">
        <v>6.51</v>
      </c>
      <c r="I10306">
        <v>0</v>
      </c>
    </row>
    <row r="10307" spans="1:9">
      <c r="A10307" t="str">
        <f t="shared" si="161"/>
        <v>Creatinine82565</v>
      </c>
      <c r="B10307" t="s">
        <v>418</v>
      </c>
      <c r="C10307" t="s">
        <v>89</v>
      </c>
      <c r="D10307" t="s">
        <v>88</v>
      </c>
      <c r="E10307" s="2">
        <v>91.51</v>
      </c>
      <c r="F10307" s="2">
        <v>0</v>
      </c>
      <c r="G10307">
        <v>0</v>
      </c>
      <c r="H10307">
        <v>5.12</v>
      </c>
      <c r="I10307">
        <v>0</v>
      </c>
    </row>
    <row r="10308" spans="1:9">
      <c r="A10308" t="str">
        <f t="shared" si="161"/>
        <v>Cryptosporidium87328</v>
      </c>
      <c r="B10308" t="s">
        <v>418</v>
      </c>
      <c r="C10308" t="s">
        <v>316</v>
      </c>
      <c r="D10308" t="s">
        <v>315</v>
      </c>
      <c r="E10308" s="2">
        <v>138.34</v>
      </c>
      <c r="F10308" s="2">
        <v>0</v>
      </c>
      <c r="G10308">
        <v>0</v>
      </c>
      <c r="H10308">
        <v>13.82</v>
      </c>
      <c r="I10308">
        <v>0</v>
      </c>
    </row>
    <row r="10309" spans="1:9">
      <c r="A10309" t="str">
        <f t="shared" si="161"/>
        <v>Culture, Nose/Throat87070</v>
      </c>
      <c r="B10309" t="s">
        <v>418</v>
      </c>
      <c r="C10309" t="s">
        <v>91</v>
      </c>
      <c r="D10309" t="s">
        <v>90</v>
      </c>
      <c r="E10309" s="2">
        <v>206.92</v>
      </c>
      <c r="F10309" s="2">
        <v>0</v>
      </c>
      <c r="G10309">
        <v>0</v>
      </c>
      <c r="H10309">
        <v>8.6199999999999992</v>
      </c>
      <c r="I10309">
        <v>0</v>
      </c>
    </row>
    <row r="10310" spans="1:9">
      <c r="A10310" t="str">
        <f t="shared" si="161"/>
        <v>Culture, Stool87045</v>
      </c>
      <c r="B10310" t="s">
        <v>418</v>
      </c>
      <c r="C10310" t="s">
        <v>93</v>
      </c>
      <c r="D10310" t="s">
        <v>92</v>
      </c>
      <c r="E10310" s="2">
        <v>239.63</v>
      </c>
      <c r="F10310" s="2">
        <v>0</v>
      </c>
      <c r="G10310">
        <v>0</v>
      </c>
      <c r="H10310">
        <v>9.44</v>
      </c>
      <c r="I10310">
        <v>0</v>
      </c>
    </row>
    <row r="10311" spans="1:9">
      <c r="A10311" t="str">
        <f t="shared" ref="A10311:A10374" si="162">C10311&amp;D10311</f>
        <v>Culture, Urine87086</v>
      </c>
      <c r="B10311" t="s">
        <v>418</v>
      </c>
      <c r="C10311" t="s">
        <v>95</v>
      </c>
      <c r="D10311" t="s">
        <v>94</v>
      </c>
      <c r="E10311" s="2">
        <v>138.34</v>
      </c>
      <c r="F10311" s="2">
        <v>0</v>
      </c>
      <c r="G10311">
        <v>0</v>
      </c>
      <c r="H10311">
        <v>8.07</v>
      </c>
      <c r="I10311">
        <v>0</v>
      </c>
    </row>
    <row r="10312" spans="1:9">
      <c r="A10312" t="str">
        <f t="shared" si="162"/>
        <v>D-Dimer DVT/PE Quant85379</v>
      </c>
      <c r="B10312" t="s">
        <v>418</v>
      </c>
      <c r="C10312" t="s">
        <v>97</v>
      </c>
      <c r="D10312" t="s">
        <v>96</v>
      </c>
      <c r="E10312" s="2">
        <v>206.44</v>
      </c>
      <c r="F10312" s="2">
        <v>0</v>
      </c>
      <c r="G10312">
        <v>0</v>
      </c>
      <c r="H10312">
        <v>10.18</v>
      </c>
      <c r="I10312">
        <v>0</v>
      </c>
    </row>
    <row r="10313" spans="1:9">
      <c r="A10313" t="str">
        <f t="shared" si="162"/>
        <v>Digoxin80162</v>
      </c>
      <c r="B10313" t="s">
        <v>418</v>
      </c>
      <c r="C10313" t="s">
        <v>99</v>
      </c>
      <c r="D10313" t="s">
        <v>98</v>
      </c>
      <c r="E10313" s="2">
        <v>238.41</v>
      </c>
      <c r="F10313" s="2">
        <v>0</v>
      </c>
      <c r="G10313">
        <v>0</v>
      </c>
      <c r="H10313">
        <v>13.28</v>
      </c>
      <c r="I10313">
        <v>0</v>
      </c>
    </row>
    <row r="10314" spans="1:9">
      <c r="A10314" t="str">
        <f t="shared" si="162"/>
        <v>Direct Bilirubin82248</v>
      </c>
      <c r="B10314" t="s">
        <v>418</v>
      </c>
      <c r="C10314" t="s">
        <v>101</v>
      </c>
      <c r="D10314" t="s">
        <v>100</v>
      </c>
      <c r="E10314" s="2">
        <v>96.09</v>
      </c>
      <c r="F10314" s="2">
        <v>0</v>
      </c>
      <c r="G10314">
        <v>0</v>
      </c>
      <c r="H10314">
        <v>5.0199999999999996</v>
      </c>
      <c r="I10314">
        <v>0</v>
      </c>
    </row>
    <row r="10315" spans="1:9">
      <c r="A10315" t="str">
        <f t="shared" si="162"/>
        <v>Drug Screen80305</v>
      </c>
      <c r="B10315" t="s">
        <v>418</v>
      </c>
      <c r="C10315" t="s">
        <v>103</v>
      </c>
      <c r="D10315" t="s">
        <v>102</v>
      </c>
      <c r="E10315" s="2">
        <v>332.63</v>
      </c>
      <c r="F10315" s="2">
        <v>0</v>
      </c>
      <c r="G10315">
        <v>0</v>
      </c>
      <c r="H10315">
        <v>12.6</v>
      </c>
      <c r="I10315">
        <v>0</v>
      </c>
    </row>
    <row r="10316" spans="1:9">
      <c r="A10316" t="str">
        <f t="shared" si="162"/>
        <v>E Histolytica87337</v>
      </c>
      <c r="B10316" t="s">
        <v>418</v>
      </c>
      <c r="C10316" t="s">
        <v>318</v>
      </c>
      <c r="D10316" t="s">
        <v>317</v>
      </c>
      <c r="E10316" s="2">
        <v>65.42</v>
      </c>
      <c r="F10316" s="2">
        <v>0</v>
      </c>
      <c r="G10316">
        <v>0</v>
      </c>
      <c r="H10316">
        <v>11.98</v>
      </c>
      <c r="I10316">
        <v>0</v>
      </c>
    </row>
    <row r="10317" spans="1:9">
      <c r="A10317" t="str">
        <f t="shared" si="162"/>
        <v>EKG93005</v>
      </c>
      <c r="B10317" t="s">
        <v>418</v>
      </c>
      <c r="C10317" t="s">
        <v>105</v>
      </c>
      <c r="D10317" t="s">
        <v>104</v>
      </c>
      <c r="E10317" s="2">
        <v>219.4</v>
      </c>
      <c r="F10317" s="2">
        <v>0</v>
      </c>
      <c r="G10317">
        <v>0</v>
      </c>
      <c r="H10317">
        <v>56.85</v>
      </c>
      <c r="I10317">
        <v>0</v>
      </c>
    </row>
    <row r="10318" spans="1:9">
      <c r="A10318" t="str">
        <f t="shared" si="162"/>
        <v>Electro. Protein - Serum84165</v>
      </c>
      <c r="B10318" t="s">
        <v>418</v>
      </c>
      <c r="C10318" t="s">
        <v>108</v>
      </c>
      <c r="D10318" t="s">
        <v>107</v>
      </c>
      <c r="E10318" s="2">
        <v>221.33</v>
      </c>
      <c r="F10318" s="2">
        <v>0</v>
      </c>
      <c r="G10318">
        <v>0</v>
      </c>
      <c r="H10318">
        <v>10.74</v>
      </c>
      <c r="I10318">
        <v>0</v>
      </c>
    </row>
    <row r="10319" spans="1:9">
      <c r="A10319" t="str">
        <f t="shared" si="162"/>
        <v>Electro. Protein - Urine84165</v>
      </c>
      <c r="B10319" t="s">
        <v>418</v>
      </c>
      <c r="C10319" t="s">
        <v>109</v>
      </c>
      <c r="D10319" t="s">
        <v>107</v>
      </c>
      <c r="E10319" s="2">
        <v>221.33</v>
      </c>
      <c r="F10319" s="2">
        <v>0</v>
      </c>
      <c r="G10319">
        <v>0</v>
      </c>
      <c r="H10319">
        <v>10.74</v>
      </c>
      <c r="I10319">
        <v>0</v>
      </c>
    </row>
    <row r="10320" spans="1:9">
      <c r="A10320" t="str">
        <f t="shared" si="162"/>
        <v>Electrolyte Panel80051</v>
      </c>
      <c r="B10320" t="s">
        <v>418</v>
      </c>
      <c r="C10320" t="s">
        <v>111</v>
      </c>
      <c r="D10320" t="s">
        <v>110</v>
      </c>
      <c r="E10320" s="2">
        <v>149.91999999999999</v>
      </c>
      <c r="F10320" s="2">
        <v>0</v>
      </c>
      <c r="G10320">
        <v>0</v>
      </c>
      <c r="H10320">
        <v>7.01</v>
      </c>
      <c r="I10320">
        <v>0</v>
      </c>
    </row>
    <row r="10321" spans="1:9">
      <c r="A10321" t="str">
        <f t="shared" si="162"/>
        <v>Ferritin82728</v>
      </c>
      <c r="B10321" t="s">
        <v>418</v>
      </c>
      <c r="C10321" t="s">
        <v>113</v>
      </c>
      <c r="D10321" t="s">
        <v>112</v>
      </c>
      <c r="E10321" s="2">
        <v>174.51</v>
      </c>
      <c r="F10321" s="2">
        <v>0</v>
      </c>
      <c r="G10321">
        <v>0</v>
      </c>
      <c r="H10321">
        <v>13.63</v>
      </c>
      <c r="I10321">
        <v>0</v>
      </c>
    </row>
    <row r="10322" spans="1:9">
      <c r="A10322" t="str">
        <f t="shared" si="162"/>
        <v>FK506 (Tacrolimus)80197</v>
      </c>
      <c r="B10322" t="s">
        <v>418</v>
      </c>
      <c r="C10322" t="s">
        <v>115</v>
      </c>
      <c r="D10322" t="s">
        <v>114</v>
      </c>
      <c r="E10322" s="2">
        <v>292.88</v>
      </c>
      <c r="F10322" s="2">
        <v>0</v>
      </c>
      <c r="G10322">
        <v>0</v>
      </c>
      <c r="H10322">
        <v>13.73</v>
      </c>
      <c r="I10322">
        <v>0</v>
      </c>
    </row>
    <row r="10323" spans="1:9">
      <c r="A10323" t="str">
        <f t="shared" si="162"/>
        <v>Folate - Serum82746</v>
      </c>
      <c r="B10323" t="s">
        <v>418</v>
      </c>
      <c r="C10323" t="s">
        <v>117</v>
      </c>
      <c r="D10323" t="s">
        <v>116</v>
      </c>
      <c r="E10323" s="2">
        <v>198.72</v>
      </c>
      <c r="F10323" s="2">
        <v>0</v>
      </c>
      <c r="G10323">
        <v>0</v>
      </c>
      <c r="H10323">
        <v>14.7</v>
      </c>
      <c r="I10323">
        <v>0</v>
      </c>
    </row>
    <row r="10324" spans="1:9">
      <c r="A10324" t="str">
        <f t="shared" si="162"/>
        <v>Follow Up Psych Consult90832</v>
      </c>
      <c r="B10324" t="s">
        <v>418</v>
      </c>
      <c r="C10324" t="s">
        <v>285</v>
      </c>
      <c r="D10324" t="s">
        <v>284</v>
      </c>
      <c r="E10324" s="2">
        <v>145.87</v>
      </c>
      <c r="F10324" s="2">
        <v>0</v>
      </c>
      <c r="G10324">
        <v>0</v>
      </c>
      <c r="H10324">
        <v>42.86</v>
      </c>
      <c r="I10324">
        <v>0</v>
      </c>
    </row>
    <row r="10325" spans="1:9">
      <c r="A10325" t="str">
        <f t="shared" si="162"/>
        <v>Free T384481</v>
      </c>
      <c r="B10325" t="s">
        <v>418</v>
      </c>
      <c r="C10325" t="s">
        <v>119</v>
      </c>
      <c r="D10325" t="s">
        <v>118</v>
      </c>
      <c r="E10325" s="2">
        <v>342.88</v>
      </c>
      <c r="F10325" s="2">
        <v>0</v>
      </c>
      <c r="G10325">
        <v>0</v>
      </c>
      <c r="H10325">
        <v>16.940000000000001</v>
      </c>
      <c r="I10325">
        <v>0</v>
      </c>
    </row>
    <row r="10326" spans="1:9">
      <c r="A10326" t="str">
        <f t="shared" si="162"/>
        <v>Free T4 (Total)84439</v>
      </c>
      <c r="B10326" t="s">
        <v>418</v>
      </c>
      <c r="C10326" t="s">
        <v>121</v>
      </c>
      <c r="D10326" t="s">
        <v>120</v>
      </c>
      <c r="E10326" s="2">
        <v>293.17</v>
      </c>
      <c r="F10326" s="2">
        <v>0</v>
      </c>
      <c r="G10326">
        <v>0</v>
      </c>
      <c r="H10326">
        <v>9.02</v>
      </c>
      <c r="I10326">
        <v>0</v>
      </c>
    </row>
    <row r="10327" spans="1:9">
      <c r="A10327" t="str">
        <f t="shared" si="162"/>
        <v>Fungus Culture87102</v>
      </c>
      <c r="B10327" t="s">
        <v>418</v>
      </c>
      <c r="C10327" t="s">
        <v>123</v>
      </c>
      <c r="D10327" t="s">
        <v>122</v>
      </c>
      <c r="E10327" s="2">
        <v>221.33</v>
      </c>
      <c r="F10327" s="2">
        <v>0</v>
      </c>
      <c r="G10327">
        <v>0</v>
      </c>
      <c r="H10327">
        <v>8.41</v>
      </c>
      <c r="I10327">
        <v>0</v>
      </c>
    </row>
    <row r="10328" spans="1:9">
      <c r="A10328" t="str">
        <f t="shared" si="162"/>
        <v>Gardnerella Vag DNA Prob87510</v>
      </c>
      <c r="B10328" t="s">
        <v>418</v>
      </c>
      <c r="C10328" t="s">
        <v>125</v>
      </c>
      <c r="D10328" t="s">
        <v>124</v>
      </c>
      <c r="E10328" s="2">
        <v>77.45</v>
      </c>
      <c r="F10328" s="2">
        <v>0</v>
      </c>
      <c r="G10328">
        <v>0</v>
      </c>
      <c r="H10328">
        <v>20.05</v>
      </c>
      <c r="I10328">
        <v>0</v>
      </c>
    </row>
    <row r="10329" spans="1:9">
      <c r="A10329" t="str">
        <f t="shared" si="162"/>
        <v>GC Culture87081</v>
      </c>
      <c r="B10329" t="s">
        <v>418</v>
      </c>
      <c r="C10329" t="s">
        <v>127</v>
      </c>
      <c r="D10329" t="s">
        <v>126</v>
      </c>
      <c r="E10329" s="2">
        <v>121.55</v>
      </c>
      <c r="F10329" s="2">
        <v>115.76</v>
      </c>
      <c r="G10329">
        <v>0</v>
      </c>
      <c r="H10329">
        <v>6.63</v>
      </c>
      <c r="I10329">
        <v>0</v>
      </c>
    </row>
    <row r="10330" spans="1:9">
      <c r="A10330" t="str">
        <f t="shared" si="162"/>
        <v>GC Genprobe87590</v>
      </c>
      <c r="B10330" t="s">
        <v>418</v>
      </c>
      <c r="C10330" t="s">
        <v>129</v>
      </c>
      <c r="D10330" t="s">
        <v>128</v>
      </c>
      <c r="E10330" s="2">
        <v>63</v>
      </c>
      <c r="F10330" s="2">
        <v>60</v>
      </c>
      <c r="G10330">
        <v>0</v>
      </c>
      <c r="H10330">
        <v>26.88</v>
      </c>
      <c r="I10330">
        <v>0</v>
      </c>
    </row>
    <row r="10331" spans="1:9">
      <c r="A10331" t="str">
        <f t="shared" si="162"/>
        <v>GC/Chlamydia By PCR87591</v>
      </c>
      <c r="B10331" t="s">
        <v>418</v>
      </c>
      <c r="C10331" t="s">
        <v>320</v>
      </c>
      <c r="D10331" t="s">
        <v>319</v>
      </c>
      <c r="E10331" s="2">
        <v>149.94</v>
      </c>
      <c r="F10331" s="2">
        <v>0</v>
      </c>
      <c r="G10331">
        <v>0</v>
      </c>
      <c r="H10331">
        <v>35.090000000000003</v>
      </c>
      <c r="I10331">
        <v>0</v>
      </c>
    </row>
    <row r="10332" spans="1:9">
      <c r="A10332" t="str">
        <f t="shared" si="162"/>
        <v>GGTP82977</v>
      </c>
      <c r="B10332" t="s">
        <v>418</v>
      </c>
      <c r="C10332" t="s">
        <v>322</v>
      </c>
      <c r="D10332" t="s">
        <v>321</v>
      </c>
      <c r="E10332" s="2">
        <v>114.39</v>
      </c>
      <c r="F10332" s="2">
        <v>0</v>
      </c>
      <c r="G10332">
        <v>0</v>
      </c>
      <c r="H10332">
        <v>7.2</v>
      </c>
      <c r="I10332">
        <v>0</v>
      </c>
    </row>
    <row r="10333" spans="1:9">
      <c r="A10333" t="str">
        <f t="shared" si="162"/>
        <v>Giardia87749</v>
      </c>
      <c r="B10333" t="s">
        <v>418</v>
      </c>
      <c r="C10333" t="s">
        <v>324</v>
      </c>
      <c r="D10333" t="s">
        <v>323</v>
      </c>
      <c r="E10333" s="2">
        <v>191.3</v>
      </c>
      <c r="F10333" s="2">
        <v>0</v>
      </c>
      <c r="G10333">
        <v>0</v>
      </c>
      <c r="H10333">
        <v>102.03</v>
      </c>
      <c r="I10333">
        <v>0</v>
      </c>
    </row>
    <row r="10334" spans="1:9">
      <c r="A10334" t="str">
        <f t="shared" si="162"/>
        <v>Glucose Hour PC82947</v>
      </c>
      <c r="B10334" t="s">
        <v>418</v>
      </c>
      <c r="C10334" t="s">
        <v>131</v>
      </c>
      <c r="D10334" t="s">
        <v>130</v>
      </c>
      <c r="E10334" s="2">
        <v>75.599999999999994</v>
      </c>
      <c r="F10334" s="2">
        <v>0</v>
      </c>
      <c r="G10334">
        <v>0</v>
      </c>
      <c r="H10334">
        <v>3.93</v>
      </c>
      <c r="I10334">
        <v>0</v>
      </c>
    </row>
    <row r="10335" spans="1:9">
      <c r="A10335" t="str">
        <f t="shared" si="162"/>
        <v>Glucose; Blood-Quant82947</v>
      </c>
      <c r="B10335" t="s">
        <v>418</v>
      </c>
      <c r="C10335" t="s">
        <v>132</v>
      </c>
      <c r="D10335" t="s">
        <v>130</v>
      </c>
      <c r="E10335" s="2">
        <v>72.06</v>
      </c>
      <c r="F10335" s="2">
        <v>0</v>
      </c>
      <c r="G10335">
        <v>0</v>
      </c>
      <c r="H10335">
        <v>3.93</v>
      </c>
      <c r="I10335">
        <v>0</v>
      </c>
    </row>
    <row r="10336" spans="1:9">
      <c r="A10336" t="str">
        <f t="shared" si="162"/>
        <v>Glycohemoglobin (A1C)83036</v>
      </c>
      <c r="B10336" t="s">
        <v>418</v>
      </c>
      <c r="C10336" t="s">
        <v>134</v>
      </c>
      <c r="D10336" t="s">
        <v>133</v>
      </c>
      <c r="E10336" s="2">
        <v>161.78</v>
      </c>
      <c r="F10336" s="2">
        <v>0</v>
      </c>
      <c r="G10336">
        <v>0</v>
      </c>
      <c r="H10336">
        <v>9.7100000000000009</v>
      </c>
      <c r="I10336">
        <v>0</v>
      </c>
    </row>
    <row r="10337" spans="1:9">
      <c r="A10337" t="str">
        <f t="shared" si="162"/>
        <v>Gram Stain (GS)87205</v>
      </c>
      <c r="B10337" t="s">
        <v>418</v>
      </c>
      <c r="C10337" t="s">
        <v>136</v>
      </c>
      <c r="D10337" t="s">
        <v>135</v>
      </c>
      <c r="E10337" s="2">
        <v>78</v>
      </c>
      <c r="F10337" s="2">
        <v>0</v>
      </c>
      <c r="G10337">
        <v>0</v>
      </c>
      <c r="H10337">
        <v>4.2699999999999996</v>
      </c>
      <c r="I10337">
        <v>0</v>
      </c>
    </row>
    <row r="10338" spans="1:9">
      <c r="A10338" t="str">
        <f t="shared" si="162"/>
        <v>Group A Strep (Rapid)87880</v>
      </c>
      <c r="B10338" t="s">
        <v>418</v>
      </c>
      <c r="C10338" t="s">
        <v>138</v>
      </c>
      <c r="D10338" t="s">
        <v>137</v>
      </c>
      <c r="E10338" s="2">
        <v>44.1</v>
      </c>
      <c r="F10338" s="3">
        <v>0</v>
      </c>
      <c r="G10338">
        <v>0</v>
      </c>
      <c r="H10338">
        <v>16.53</v>
      </c>
      <c r="I10338">
        <v>563.84</v>
      </c>
    </row>
    <row r="10339" spans="1:9">
      <c r="A10339" t="str">
        <f t="shared" si="162"/>
        <v>HCG</v>
      </c>
      <c r="B10339" t="s">
        <v>418</v>
      </c>
      <c r="C10339" t="s">
        <v>804</v>
      </c>
      <c r="E10339" s="2">
        <v>105.01</v>
      </c>
      <c r="F10339" s="2">
        <v>0</v>
      </c>
      <c r="G10339">
        <v>0</v>
      </c>
      <c r="H10339">
        <v>60.91</v>
      </c>
      <c r="I10339">
        <v>0</v>
      </c>
    </row>
    <row r="10340" spans="1:9">
      <c r="A10340" t="str">
        <f t="shared" si="162"/>
        <v>HCG Qualitative - Urine81025</v>
      </c>
      <c r="B10340" t="s">
        <v>418</v>
      </c>
      <c r="C10340" t="s">
        <v>140</v>
      </c>
      <c r="D10340" t="s">
        <v>139</v>
      </c>
      <c r="E10340" s="2">
        <v>119.34</v>
      </c>
      <c r="F10340" s="2">
        <v>0</v>
      </c>
      <c r="G10340">
        <v>0</v>
      </c>
      <c r="H10340">
        <v>8.61</v>
      </c>
      <c r="I10340">
        <v>0</v>
      </c>
    </row>
    <row r="10341" spans="1:9">
      <c r="A10341" t="str">
        <f t="shared" si="162"/>
        <v>HDL83701</v>
      </c>
      <c r="B10341" t="s">
        <v>418</v>
      </c>
      <c r="C10341" t="s">
        <v>142</v>
      </c>
      <c r="D10341" t="s">
        <v>141</v>
      </c>
      <c r="E10341" s="2">
        <v>274.52</v>
      </c>
      <c r="F10341" s="2">
        <v>0</v>
      </c>
      <c r="G10341">
        <v>0</v>
      </c>
      <c r="H10341">
        <v>33.86</v>
      </c>
      <c r="I10341">
        <v>0</v>
      </c>
    </row>
    <row r="10342" spans="1:9">
      <c r="A10342" t="str">
        <f t="shared" si="162"/>
        <v>Hematocrit85014</v>
      </c>
      <c r="B10342" t="s">
        <v>418</v>
      </c>
      <c r="C10342" t="s">
        <v>144</v>
      </c>
      <c r="D10342" t="s">
        <v>143</v>
      </c>
      <c r="E10342" s="2">
        <v>45.48</v>
      </c>
      <c r="F10342" s="2">
        <v>0</v>
      </c>
      <c r="G10342">
        <v>0</v>
      </c>
      <c r="H10342">
        <v>2.37</v>
      </c>
      <c r="I10342">
        <v>0</v>
      </c>
    </row>
    <row r="10343" spans="1:9">
      <c r="A10343" t="str">
        <f t="shared" si="162"/>
        <v>Hemoglobin85018</v>
      </c>
      <c r="B10343" t="s">
        <v>418</v>
      </c>
      <c r="C10343" t="s">
        <v>146</v>
      </c>
      <c r="D10343" t="s">
        <v>145</v>
      </c>
      <c r="E10343" s="2">
        <v>59.26</v>
      </c>
      <c r="F10343" s="2">
        <v>0</v>
      </c>
      <c r="G10343">
        <v>0</v>
      </c>
      <c r="H10343">
        <v>2.37</v>
      </c>
      <c r="I10343">
        <v>0</v>
      </c>
    </row>
    <row r="10344" spans="1:9">
      <c r="A10344" t="str">
        <f t="shared" si="162"/>
        <v>Hep B Surface AB86706</v>
      </c>
      <c r="B10344" t="s">
        <v>418</v>
      </c>
      <c r="C10344" t="s">
        <v>148</v>
      </c>
      <c r="D10344" t="s">
        <v>147</v>
      </c>
      <c r="E10344" s="2">
        <v>119.34</v>
      </c>
      <c r="F10344" s="2">
        <v>0</v>
      </c>
      <c r="G10344">
        <v>0</v>
      </c>
      <c r="H10344">
        <v>10.74</v>
      </c>
      <c r="I10344">
        <v>0</v>
      </c>
    </row>
    <row r="10345" spans="1:9">
      <c r="A10345" t="str">
        <f t="shared" si="162"/>
        <v>Hep C - EIA86803</v>
      </c>
      <c r="B10345" t="s">
        <v>418</v>
      </c>
      <c r="C10345" t="s">
        <v>150</v>
      </c>
      <c r="D10345" t="s">
        <v>149</v>
      </c>
      <c r="E10345" s="2">
        <v>79.11</v>
      </c>
      <c r="F10345" s="2">
        <v>0</v>
      </c>
      <c r="G10345">
        <v>0</v>
      </c>
      <c r="H10345">
        <v>14.27</v>
      </c>
      <c r="I10345">
        <v>0</v>
      </c>
    </row>
    <row r="10346" spans="1:9">
      <c r="A10346" t="str">
        <f t="shared" si="162"/>
        <v>Hepatic Function Panel80076</v>
      </c>
      <c r="B10346" t="s">
        <v>418</v>
      </c>
      <c r="C10346" t="s">
        <v>152</v>
      </c>
      <c r="D10346" t="s">
        <v>151</v>
      </c>
      <c r="E10346" s="2">
        <v>253.52</v>
      </c>
      <c r="F10346" s="2">
        <v>0</v>
      </c>
      <c r="G10346">
        <v>0</v>
      </c>
      <c r="H10346">
        <v>8.17</v>
      </c>
      <c r="I10346">
        <v>0</v>
      </c>
    </row>
    <row r="10347" spans="1:9">
      <c r="A10347" t="str">
        <f t="shared" si="162"/>
        <v>Hepatitis A -IGM AB86709</v>
      </c>
      <c r="B10347" t="s">
        <v>418</v>
      </c>
      <c r="C10347" t="s">
        <v>326</v>
      </c>
      <c r="D10347" t="s">
        <v>325</v>
      </c>
      <c r="E10347" s="2">
        <v>46.31</v>
      </c>
      <c r="F10347" s="2">
        <v>0</v>
      </c>
      <c r="G10347">
        <v>0</v>
      </c>
      <c r="H10347">
        <v>11.26</v>
      </c>
      <c r="I10347">
        <v>0</v>
      </c>
    </row>
    <row r="10348" spans="1:9">
      <c r="A10348" t="str">
        <f t="shared" si="162"/>
        <v>Hepatitis B Core AB86704</v>
      </c>
      <c r="B10348" t="s">
        <v>418</v>
      </c>
      <c r="C10348" t="s">
        <v>328</v>
      </c>
      <c r="D10348" t="s">
        <v>327</v>
      </c>
      <c r="E10348" s="2">
        <v>63.67</v>
      </c>
      <c r="F10348" s="2">
        <v>0</v>
      </c>
      <c r="G10348">
        <v>0</v>
      </c>
      <c r="H10348">
        <v>12.05</v>
      </c>
      <c r="I10348">
        <v>0</v>
      </c>
    </row>
    <row r="10349" spans="1:9">
      <c r="A10349" t="str">
        <f t="shared" si="162"/>
        <v>Hepatitis B Surface AG87340</v>
      </c>
      <c r="B10349" t="s">
        <v>418</v>
      </c>
      <c r="C10349" t="s">
        <v>330</v>
      </c>
      <c r="D10349" t="s">
        <v>329</v>
      </c>
      <c r="E10349" s="2">
        <v>52.09</v>
      </c>
      <c r="F10349" s="2">
        <v>0</v>
      </c>
      <c r="G10349">
        <v>0</v>
      </c>
      <c r="H10349">
        <v>10.33</v>
      </c>
      <c r="I10349">
        <v>0</v>
      </c>
    </row>
    <row r="10350" spans="1:9">
      <c r="A10350" t="str">
        <f t="shared" si="162"/>
        <v>Herpes Simp Culture87253</v>
      </c>
      <c r="B10350" t="s">
        <v>418</v>
      </c>
      <c r="C10350" t="s">
        <v>154</v>
      </c>
      <c r="D10350" t="s">
        <v>153</v>
      </c>
      <c r="E10350" s="2">
        <v>356.55</v>
      </c>
      <c r="F10350" s="2">
        <v>0</v>
      </c>
      <c r="G10350">
        <v>0</v>
      </c>
      <c r="H10350">
        <v>20.2</v>
      </c>
      <c r="I10350">
        <v>0</v>
      </c>
    </row>
    <row r="10351" spans="1:9">
      <c r="A10351" t="str">
        <f t="shared" si="162"/>
        <v>Herpes Simplex86694</v>
      </c>
      <c r="B10351" t="s">
        <v>418</v>
      </c>
      <c r="C10351" t="s">
        <v>156</v>
      </c>
      <c r="D10351" t="s">
        <v>155</v>
      </c>
      <c r="E10351" s="2">
        <v>128.16</v>
      </c>
      <c r="F10351" s="2">
        <v>0</v>
      </c>
      <c r="G10351">
        <v>0</v>
      </c>
      <c r="H10351">
        <v>14.39</v>
      </c>
      <c r="I10351">
        <v>0</v>
      </c>
    </row>
    <row r="10352" spans="1:9">
      <c r="A10352" t="str">
        <f t="shared" si="162"/>
        <v>Herpes Simplex, Type 186695</v>
      </c>
      <c r="B10352" t="s">
        <v>418</v>
      </c>
      <c r="C10352" t="s">
        <v>158</v>
      </c>
      <c r="D10352" t="s">
        <v>157</v>
      </c>
      <c r="E10352" s="2">
        <v>96.19</v>
      </c>
      <c r="F10352" s="2">
        <v>0</v>
      </c>
      <c r="G10352">
        <v>0</v>
      </c>
      <c r="H10352">
        <v>13.19</v>
      </c>
      <c r="I10352">
        <v>0</v>
      </c>
    </row>
    <row r="10353" spans="1:9">
      <c r="A10353" t="str">
        <f t="shared" si="162"/>
        <v>HIV Serol Screen87389</v>
      </c>
      <c r="B10353" t="s">
        <v>418</v>
      </c>
      <c r="C10353" t="s">
        <v>160</v>
      </c>
      <c r="D10353" t="s">
        <v>159</v>
      </c>
      <c r="E10353" s="2">
        <v>116.59</v>
      </c>
      <c r="F10353" s="2">
        <v>0</v>
      </c>
      <c r="G10353">
        <v>0</v>
      </c>
      <c r="H10353">
        <v>24.08</v>
      </c>
      <c r="I10353">
        <v>0</v>
      </c>
    </row>
    <row r="10354" spans="1:9">
      <c r="A10354" t="str">
        <f t="shared" si="162"/>
        <v>HIV Serology Screen86701</v>
      </c>
      <c r="B10354" t="s">
        <v>418</v>
      </c>
      <c r="C10354" t="s">
        <v>162</v>
      </c>
      <c r="D10354" t="s">
        <v>161</v>
      </c>
      <c r="E10354" s="2">
        <v>111.13</v>
      </c>
      <c r="F10354" s="2">
        <v>0</v>
      </c>
      <c r="G10354">
        <v>0</v>
      </c>
      <c r="H10354">
        <v>8.89</v>
      </c>
      <c r="I10354">
        <v>0</v>
      </c>
    </row>
    <row r="10355" spans="1:9">
      <c r="A10355" t="str">
        <f t="shared" si="162"/>
        <v>HIV-1 Quantitation87536</v>
      </c>
      <c r="B10355" t="s">
        <v>418</v>
      </c>
      <c r="C10355" t="s">
        <v>165</v>
      </c>
      <c r="D10355" t="s">
        <v>164</v>
      </c>
      <c r="E10355" s="2">
        <v>737.85</v>
      </c>
      <c r="F10355" s="2">
        <v>0</v>
      </c>
      <c r="G10355">
        <v>0</v>
      </c>
      <c r="H10355">
        <v>85.1</v>
      </c>
      <c r="I10355">
        <v>0</v>
      </c>
    </row>
    <row r="10356" spans="1:9">
      <c r="A10356" t="str">
        <f t="shared" si="162"/>
        <v>HIV-1, Amplif NA Probe87535</v>
      </c>
      <c r="B10356" t="s">
        <v>418</v>
      </c>
      <c r="C10356" t="s">
        <v>167</v>
      </c>
      <c r="D10356" t="s">
        <v>166</v>
      </c>
      <c r="E10356" s="2">
        <v>622.64</v>
      </c>
      <c r="F10356" s="2">
        <v>0</v>
      </c>
      <c r="G10356">
        <v>0</v>
      </c>
      <c r="H10356">
        <v>35.090000000000003</v>
      </c>
      <c r="I10356">
        <v>0</v>
      </c>
    </row>
    <row r="10357" spans="1:9">
      <c r="A10357" t="str">
        <f t="shared" si="162"/>
        <v>IGG (Immunoglobulin)82784</v>
      </c>
      <c r="B10357" t="s">
        <v>418</v>
      </c>
      <c r="C10357" t="s">
        <v>169</v>
      </c>
      <c r="D10357" t="s">
        <v>168</v>
      </c>
      <c r="E10357" s="2">
        <v>195.07</v>
      </c>
      <c r="F10357" s="2">
        <v>0</v>
      </c>
      <c r="G10357">
        <v>0</v>
      </c>
      <c r="H10357">
        <v>9.3000000000000007</v>
      </c>
      <c r="I10357">
        <v>0</v>
      </c>
    </row>
    <row r="10358" spans="1:9">
      <c r="A10358" t="str">
        <f t="shared" si="162"/>
        <v>IGM (Immunoglobulin)82784</v>
      </c>
      <c r="B10358" t="s">
        <v>418</v>
      </c>
      <c r="C10358" t="s">
        <v>170</v>
      </c>
      <c r="D10358" t="s">
        <v>168</v>
      </c>
      <c r="E10358" s="2">
        <v>195.07</v>
      </c>
      <c r="F10358" s="2">
        <v>0</v>
      </c>
      <c r="G10358">
        <v>0</v>
      </c>
      <c r="H10358">
        <v>9.3000000000000007</v>
      </c>
      <c r="I10358">
        <v>0</v>
      </c>
    </row>
    <row r="10359" spans="1:9">
      <c r="A10359" t="str">
        <f t="shared" si="162"/>
        <v>Influenza A &amp; B by PCR87502</v>
      </c>
      <c r="B10359" t="s">
        <v>418</v>
      </c>
      <c r="C10359" t="s">
        <v>172</v>
      </c>
      <c r="D10359" t="s">
        <v>171</v>
      </c>
      <c r="E10359" s="2">
        <v>297.95</v>
      </c>
      <c r="F10359" s="2">
        <v>0</v>
      </c>
      <c r="G10359">
        <v>0</v>
      </c>
      <c r="H10359">
        <v>95.8</v>
      </c>
      <c r="I10359">
        <v>0</v>
      </c>
    </row>
    <row r="10360" spans="1:9">
      <c r="A10360" t="str">
        <f t="shared" si="162"/>
        <v>Initial Psych Consult90792</v>
      </c>
      <c r="B10360" t="s">
        <v>418</v>
      </c>
      <c r="C10360" t="s">
        <v>293</v>
      </c>
      <c r="D10360" t="s">
        <v>292</v>
      </c>
      <c r="E10360" s="2">
        <v>457.36</v>
      </c>
      <c r="F10360" s="2">
        <v>0</v>
      </c>
      <c r="G10360">
        <v>0</v>
      </c>
      <c r="H10360">
        <v>94.29</v>
      </c>
      <c r="I10360">
        <v>0</v>
      </c>
    </row>
    <row r="10361" spans="1:9">
      <c r="A10361" t="str">
        <f t="shared" si="162"/>
        <v>Inpatient Detoxification</v>
      </c>
      <c r="B10361" t="s">
        <v>418</v>
      </c>
      <c r="C10361" t="s">
        <v>294</v>
      </c>
      <c r="E10361" s="2">
        <v>1945.88</v>
      </c>
      <c r="F10361" s="2">
        <v>450</v>
      </c>
      <c r="G10361">
        <v>720</v>
      </c>
      <c r="H10361">
        <v>400</v>
      </c>
      <c r="I10361">
        <v>0</v>
      </c>
    </row>
    <row r="10362" spans="1:9">
      <c r="A10362" t="str">
        <f t="shared" si="162"/>
        <v>Inpatient Rehab</v>
      </c>
      <c r="B10362" t="s">
        <v>418</v>
      </c>
      <c r="C10362" t="s">
        <v>296</v>
      </c>
      <c r="E10362" s="2">
        <v>1871.03</v>
      </c>
      <c r="F10362" s="2">
        <v>450</v>
      </c>
      <c r="G10362">
        <v>620</v>
      </c>
      <c r="H10362">
        <v>317.02999999999997</v>
      </c>
      <c r="I10362">
        <v>0</v>
      </c>
    </row>
    <row r="10363" spans="1:9">
      <c r="A10363" t="str">
        <f t="shared" si="162"/>
        <v>Iron83540</v>
      </c>
      <c r="B10363" t="s">
        <v>418</v>
      </c>
      <c r="C10363" t="s">
        <v>174</v>
      </c>
      <c r="D10363" t="s">
        <v>173</v>
      </c>
      <c r="E10363" s="2">
        <v>119.34</v>
      </c>
      <c r="F10363" s="2">
        <v>0</v>
      </c>
      <c r="G10363">
        <v>0</v>
      </c>
      <c r="H10363">
        <v>6.47</v>
      </c>
      <c r="I10363">
        <v>0</v>
      </c>
    </row>
    <row r="10364" spans="1:9">
      <c r="A10364" t="str">
        <f t="shared" si="162"/>
        <v>Iron Binding83550</v>
      </c>
      <c r="B10364" t="s">
        <v>418</v>
      </c>
      <c r="C10364" t="s">
        <v>176</v>
      </c>
      <c r="D10364" t="s">
        <v>175</v>
      </c>
      <c r="E10364" s="2">
        <v>168.14</v>
      </c>
      <c r="F10364" s="2">
        <v>0</v>
      </c>
      <c r="G10364">
        <v>0</v>
      </c>
      <c r="H10364">
        <v>8.74</v>
      </c>
      <c r="I10364">
        <v>0</v>
      </c>
    </row>
    <row r="10365" spans="1:9">
      <c r="A10365" t="str">
        <f t="shared" si="162"/>
        <v>LDH83615</v>
      </c>
      <c r="B10365" t="s">
        <v>418</v>
      </c>
      <c r="C10365" t="s">
        <v>332</v>
      </c>
      <c r="D10365" t="s">
        <v>331</v>
      </c>
      <c r="E10365" s="2">
        <v>131.47</v>
      </c>
      <c r="F10365" s="2">
        <v>0</v>
      </c>
      <c r="G10365">
        <v>0</v>
      </c>
      <c r="H10365">
        <v>6.04</v>
      </c>
      <c r="I10365">
        <v>0</v>
      </c>
    </row>
    <row r="10366" spans="1:9">
      <c r="A10366" t="str">
        <f t="shared" si="162"/>
        <v>Lipase83690</v>
      </c>
      <c r="B10366" t="s">
        <v>418</v>
      </c>
      <c r="C10366" t="s">
        <v>178</v>
      </c>
      <c r="D10366" t="s">
        <v>177</v>
      </c>
      <c r="E10366" s="2">
        <v>183.19</v>
      </c>
      <c r="F10366" s="2">
        <v>0</v>
      </c>
      <c r="G10366">
        <v>0</v>
      </c>
      <c r="H10366">
        <v>6.89</v>
      </c>
      <c r="I10366">
        <v>0</v>
      </c>
    </row>
    <row r="10367" spans="1:9">
      <c r="A10367" t="str">
        <f t="shared" si="162"/>
        <v>Lipid80061</v>
      </c>
      <c r="B10367" t="s">
        <v>418</v>
      </c>
      <c r="C10367" t="s">
        <v>180</v>
      </c>
      <c r="D10367" t="s">
        <v>179</v>
      </c>
      <c r="E10367" s="2">
        <v>215.54</v>
      </c>
      <c r="F10367" s="2">
        <v>0</v>
      </c>
      <c r="G10367">
        <v>0</v>
      </c>
      <c r="H10367">
        <v>13.39</v>
      </c>
      <c r="I10367">
        <v>0</v>
      </c>
    </row>
    <row r="10368" spans="1:9">
      <c r="A10368" t="str">
        <f t="shared" si="162"/>
        <v>Lipoprotein Electrophor83701</v>
      </c>
      <c r="B10368" t="s">
        <v>418</v>
      </c>
      <c r="C10368" t="s">
        <v>181</v>
      </c>
      <c r="D10368" t="s">
        <v>141</v>
      </c>
      <c r="E10368" s="2">
        <v>274.52</v>
      </c>
      <c r="F10368" s="2">
        <v>0</v>
      </c>
      <c r="G10368">
        <v>0</v>
      </c>
      <c r="H10368">
        <v>33.86</v>
      </c>
      <c r="I10368">
        <v>0</v>
      </c>
    </row>
    <row r="10369" spans="1:9">
      <c r="A10369" t="str">
        <f t="shared" si="162"/>
        <v>Lithium80178</v>
      </c>
      <c r="B10369" t="s">
        <v>418</v>
      </c>
      <c r="C10369" t="s">
        <v>183</v>
      </c>
      <c r="D10369" t="s">
        <v>182</v>
      </c>
      <c r="E10369" s="2">
        <v>146.15</v>
      </c>
      <c r="F10369" s="2">
        <v>0</v>
      </c>
      <c r="G10369">
        <v>0</v>
      </c>
      <c r="H10369">
        <v>6.61</v>
      </c>
      <c r="I10369">
        <v>511.39</v>
      </c>
    </row>
    <row r="10370" spans="1:9">
      <c r="A10370" t="str">
        <f t="shared" si="162"/>
        <v>Magnesium83735</v>
      </c>
      <c r="B10370" t="s">
        <v>418</v>
      </c>
      <c r="C10370" t="s">
        <v>334</v>
      </c>
      <c r="D10370" t="s">
        <v>333</v>
      </c>
      <c r="E10370" s="2">
        <v>120.11</v>
      </c>
      <c r="F10370" s="2">
        <v>0</v>
      </c>
      <c r="G10370">
        <v>0</v>
      </c>
      <c r="H10370">
        <v>6.7</v>
      </c>
      <c r="I10370">
        <v>0</v>
      </c>
    </row>
    <row r="10371" spans="1:9">
      <c r="A10371" t="str">
        <f t="shared" si="162"/>
        <v>Neisseria Gonorrhoeae, AMP PROB87591</v>
      </c>
      <c r="B10371" t="s">
        <v>418</v>
      </c>
      <c r="C10371" t="s">
        <v>335</v>
      </c>
      <c r="D10371" t="s">
        <v>319</v>
      </c>
      <c r="E10371" s="2">
        <v>135.88</v>
      </c>
      <c r="F10371" s="2">
        <v>0</v>
      </c>
      <c r="G10371">
        <v>0</v>
      </c>
      <c r="H10371">
        <v>35.090000000000003</v>
      </c>
      <c r="I10371">
        <v>0</v>
      </c>
    </row>
    <row r="10372" spans="1:9">
      <c r="A10372" t="str">
        <f t="shared" si="162"/>
        <v>Occult Blood (Diagnostic)82272</v>
      </c>
      <c r="B10372" t="s">
        <v>418</v>
      </c>
      <c r="C10372" t="s">
        <v>185</v>
      </c>
      <c r="D10372" t="s">
        <v>184</v>
      </c>
      <c r="E10372" s="2">
        <v>68.63</v>
      </c>
      <c r="F10372" s="2">
        <v>0</v>
      </c>
      <c r="G10372">
        <v>0</v>
      </c>
      <c r="H10372">
        <v>4.2300000000000004</v>
      </c>
      <c r="I10372">
        <v>0</v>
      </c>
    </row>
    <row r="10373" spans="1:9">
      <c r="A10373" t="str">
        <f t="shared" si="162"/>
        <v>Occult Blood (Screen)82270</v>
      </c>
      <c r="B10373" t="s">
        <v>418</v>
      </c>
      <c r="C10373" t="s">
        <v>187</v>
      </c>
      <c r="D10373" t="s">
        <v>186</v>
      </c>
      <c r="E10373" s="2">
        <v>21.22</v>
      </c>
      <c r="F10373" s="2">
        <v>0</v>
      </c>
      <c r="G10373">
        <v>0</v>
      </c>
      <c r="H10373">
        <v>4.38</v>
      </c>
      <c r="I10373">
        <v>0</v>
      </c>
    </row>
    <row r="10374" spans="1:9">
      <c r="A10374" t="str">
        <f t="shared" si="162"/>
        <v>Osmolality-Urine Random83935</v>
      </c>
      <c r="B10374" t="s">
        <v>418</v>
      </c>
      <c r="C10374" t="s">
        <v>189</v>
      </c>
      <c r="D10374" t="s">
        <v>188</v>
      </c>
      <c r="E10374" s="2">
        <v>116.59</v>
      </c>
      <c r="F10374" s="2">
        <v>0</v>
      </c>
      <c r="G10374">
        <v>0</v>
      </c>
      <c r="H10374">
        <v>6.82</v>
      </c>
      <c r="I10374">
        <v>0</v>
      </c>
    </row>
    <row r="10375" spans="1:9">
      <c r="A10375" t="str">
        <f t="shared" ref="A10375:A10438" si="163">C10375&amp;D10375</f>
        <v>Ova &amp; Parasite - Comprehensive Study - Send Out87177</v>
      </c>
      <c r="B10375" t="s">
        <v>418</v>
      </c>
      <c r="C10375" t="s">
        <v>191</v>
      </c>
      <c r="D10375" t="s">
        <v>190</v>
      </c>
      <c r="E10375" s="2">
        <v>22.05</v>
      </c>
      <c r="F10375" s="2">
        <v>0</v>
      </c>
      <c r="G10375">
        <v>0</v>
      </c>
      <c r="H10375">
        <v>8.9</v>
      </c>
      <c r="I10375">
        <v>0</v>
      </c>
    </row>
    <row r="10376" spans="1:9">
      <c r="A10376" t="str">
        <f t="shared" si="163"/>
        <v>Oxcarbazepine80183</v>
      </c>
      <c r="B10376" t="s">
        <v>418</v>
      </c>
      <c r="C10376" t="s">
        <v>193</v>
      </c>
      <c r="D10376" t="s">
        <v>192</v>
      </c>
      <c r="E10376" s="2">
        <v>375.68</v>
      </c>
      <c r="F10376" s="2">
        <v>0</v>
      </c>
      <c r="G10376">
        <v>0</v>
      </c>
      <c r="H10376">
        <v>13.25</v>
      </c>
      <c r="I10376">
        <v>0</v>
      </c>
    </row>
    <row r="10377" spans="1:9">
      <c r="A10377" t="str">
        <f t="shared" si="163"/>
        <v>Pharmacy Charge</v>
      </c>
      <c r="B10377" t="s">
        <v>418</v>
      </c>
      <c r="C10377" t="s">
        <v>302</v>
      </c>
      <c r="E10377" s="2">
        <v>32.32</v>
      </c>
      <c r="F10377" s="2">
        <v>0</v>
      </c>
      <c r="G10377">
        <v>0</v>
      </c>
      <c r="H10377">
        <v>0</v>
      </c>
      <c r="I10377">
        <v>0</v>
      </c>
    </row>
    <row r="10378" spans="1:9">
      <c r="A10378" t="str">
        <f t="shared" si="163"/>
        <v>Phenobarbital80184</v>
      </c>
      <c r="B10378" t="s">
        <v>418</v>
      </c>
      <c r="C10378" t="s">
        <v>195</v>
      </c>
      <c r="D10378" t="s">
        <v>194</v>
      </c>
      <c r="E10378" s="2">
        <v>189.27</v>
      </c>
      <c r="F10378" s="2">
        <v>0</v>
      </c>
      <c r="G10378">
        <v>0</v>
      </c>
      <c r="H10378">
        <v>15.3</v>
      </c>
      <c r="I10378">
        <v>0</v>
      </c>
    </row>
    <row r="10379" spans="1:9">
      <c r="A10379" t="str">
        <f t="shared" si="163"/>
        <v>Phenytoin (Dilantin)80185</v>
      </c>
      <c r="B10379" t="s">
        <v>418</v>
      </c>
      <c r="C10379" t="s">
        <v>197</v>
      </c>
      <c r="D10379" t="s">
        <v>196</v>
      </c>
      <c r="E10379" s="2">
        <v>206.44</v>
      </c>
      <c r="F10379" s="2">
        <v>0</v>
      </c>
      <c r="G10379">
        <v>0</v>
      </c>
      <c r="H10379">
        <v>13.25</v>
      </c>
      <c r="I10379">
        <v>0</v>
      </c>
    </row>
    <row r="10380" spans="1:9">
      <c r="A10380" t="str">
        <f t="shared" si="163"/>
        <v>Phosphorus Serum84100</v>
      </c>
      <c r="B10380" t="s">
        <v>418</v>
      </c>
      <c r="C10380" t="s">
        <v>337</v>
      </c>
      <c r="D10380" t="s">
        <v>336</v>
      </c>
      <c r="E10380" s="2">
        <v>119.34</v>
      </c>
      <c r="F10380" s="2">
        <v>0</v>
      </c>
      <c r="G10380">
        <v>0</v>
      </c>
      <c r="H10380">
        <v>4.74</v>
      </c>
      <c r="I10380">
        <v>0</v>
      </c>
    </row>
    <row r="10381" spans="1:9">
      <c r="A10381" t="str">
        <f t="shared" si="163"/>
        <v>Potassium84132</v>
      </c>
      <c r="B10381" t="s">
        <v>418</v>
      </c>
      <c r="C10381" t="s">
        <v>199</v>
      </c>
      <c r="D10381" t="s">
        <v>198</v>
      </c>
      <c r="E10381" s="2">
        <v>87.1</v>
      </c>
      <c r="F10381" s="2">
        <v>0</v>
      </c>
      <c r="G10381">
        <v>0</v>
      </c>
      <c r="H10381">
        <v>4.76</v>
      </c>
      <c r="I10381">
        <v>114.49</v>
      </c>
    </row>
    <row r="10382" spans="1:9">
      <c r="A10382" t="str">
        <f t="shared" si="163"/>
        <v>Potassium - Urine Random84133</v>
      </c>
      <c r="B10382" t="s">
        <v>418</v>
      </c>
      <c r="C10382" t="s">
        <v>201</v>
      </c>
      <c r="D10382" t="s">
        <v>200</v>
      </c>
      <c r="E10382" s="2">
        <v>84.62</v>
      </c>
      <c r="F10382" s="2">
        <v>0</v>
      </c>
      <c r="G10382">
        <v>0</v>
      </c>
      <c r="H10382">
        <v>4.7300000000000004</v>
      </c>
      <c r="I10382">
        <v>0</v>
      </c>
    </row>
    <row r="10383" spans="1:9">
      <c r="A10383" t="str">
        <f t="shared" si="163"/>
        <v>Prealbumin84134</v>
      </c>
      <c r="B10383" t="s">
        <v>418</v>
      </c>
      <c r="C10383" t="s">
        <v>203</v>
      </c>
      <c r="D10383" t="s">
        <v>202</v>
      </c>
      <c r="E10383" s="2">
        <v>183.29</v>
      </c>
      <c r="F10383" s="2">
        <v>0</v>
      </c>
      <c r="G10383">
        <v>0</v>
      </c>
      <c r="H10383">
        <v>14.59</v>
      </c>
      <c r="I10383">
        <v>0</v>
      </c>
    </row>
    <row r="10384" spans="1:9">
      <c r="A10384" t="str">
        <f t="shared" si="163"/>
        <v>Progesterone84144</v>
      </c>
      <c r="B10384" t="s">
        <v>418</v>
      </c>
      <c r="C10384" t="s">
        <v>205</v>
      </c>
      <c r="D10384" t="s">
        <v>204</v>
      </c>
      <c r="E10384" s="2">
        <v>267.91000000000003</v>
      </c>
      <c r="F10384" s="2">
        <v>0</v>
      </c>
      <c r="G10384">
        <v>0</v>
      </c>
      <c r="H10384">
        <v>20.86</v>
      </c>
      <c r="I10384">
        <v>0</v>
      </c>
    </row>
    <row r="10385" spans="1:9">
      <c r="A10385" t="str">
        <f t="shared" si="163"/>
        <v>Prolactin84146</v>
      </c>
      <c r="B10385" t="s">
        <v>418</v>
      </c>
      <c r="C10385" t="s">
        <v>207</v>
      </c>
      <c r="D10385" t="s">
        <v>206</v>
      </c>
      <c r="E10385" s="2">
        <v>398.56</v>
      </c>
      <c r="F10385" s="2">
        <v>0</v>
      </c>
      <c r="G10385">
        <v>0</v>
      </c>
      <c r="H10385">
        <v>19.38</v>
      </c>
      <c r="I10385">
        <v>0</v>
      </c>
    </row>
    <row r="10386" spans="1:9">
      <c r="A10386" t="str">
        <f t="shared" si="163"/>
        <v>Prothrombin Time85610</v>
      </c>
      <c r="B10386" t="s">
        <v>418</v>
      </c>
      <c r="C10386" t="s">
        <v>209</v>
      </c>
      <c r="D10386" t="s">
        <v>208</v>
      </c>
      <c r="E10386" s="2">
        <v>54.12</v>
      </c>
      <c r="F10386" s="2">
        <v>0</v>
      </c>
      <c r="G10386">
        <v>0</v>
      </c>
      <c r="H10386">
        <v>4.29</v>
      </c>
      <c r="I10386">
        <v>0</v>
      </c>
    </row>
    <row r="10387" spans="1:9">
      <c r="A10387" t="str">
        <f t="shared" si="163"/>
        <v>PSA, Total84153</v>
      </c>
      <c r="B10387" t="s">
        <v>418</v>
      </c>
      <c r="C10387" t="s">
        <v>211</v>
      </c>
      <c r="D10387" t="s">
        <v>210</v>
      </c>
      <c r="E10387" s="2">
        <v>251.37</v>
      </c>
      <c r="F10387" s="2">
        <v>0</v>
      </c>
      <c r="G10387">
        <v>0</v>
      </c>
      <c r="H10387">
        <v>18.39</v>
      </c>
      <c r="I10387">
        <v>0</v>
      </c>
    </row>
    <row r="10388" spans="1:9">
      <c r="A10388" t="str">
        <f t="shared" si="163"/>
        <v>PSA, Total, ScreenG0103</v>
      </c>
      <c r="B10388" t="s">
        <v>418</v>
      </c>
      <c r="C10388" t="s">
        <v>213</v>
      </c>
      <c r="D10388" t="s">
        <v>212</v>
      </c>
      <c r="E10388" s="2">
        <v>251.37</v>
      </c>
      <c r="F10388" s="2">
        <v>0</v>
      </c>
      <c r="G10388">
        <v>0</v>
      </c>
      <c r="H10388">
        <v>134.06</v>
      </c>
      <c r="I10388">
        <v>0</v>
      </c>
    </row>
    <row r="10389" spans="1:9">
      <c r="A10389" t="str">
        <f t="shared" si="163"/>
        <v>PTH Intact83970</v>
      </c>
      <c r="B10389" t="s">
        <v>418</v>
      </c>
      <c r="C10389" t="s">
        <v>215</v>
      </c>
      <c r="D10389" t="s">
        <v>214</v>
      </c>
      <c r="E10389" s="2">
        <v>595.89</v>
      </c>
      <c r="F10389" s="2">
        <v>0</v>
      </c>
      <c r="G10389">
        <v>0</v>
      </c>
      <c r="H10389">
        <v>41.28</v>
      </c>
      <c r="I10389">
        <v>0</v>
      </c>
    </row>
    <row r="10390" spans="1:9">
      <c r="A10390" t="str">
        <f t="shared" si="163"/>
        <v>Rapid COVID19 By PCR87076</v>
      </c>
      <c r="B10390" t="s">
        <v>418</v>
      </c>
      <c r="C10390" t="s">
        <v>216</v>
      </c>
      <c r="D10390" t="s">
        <v>34</v>
      </c>
      <c r="E10390" s="2">
        <v>168.14</v>
      </c>
      <c r="F10390" s="2">
        <v>0</v>
      </c>
      <c r="G10390">
        <v>0</v>
      </c>
      <c r="H10390">
        <v>8.08</v>
      </c>
      <c r="I10390">
        <v>0</v>
      </c>
    </row>
    <row r="10391" spans="1:9">
      <c r="A10391" t="str">
        <f t="shared" si="163"/>
        <v>Rapid Group A Strep Screen87430</v>
      </c>
      <c r="B10391" t="s">
        <v>418</v>
      </c>
      <c r="C10391" t="s">
        <v>218</v>
      </c>
      <c r="D10391" t="s">
        <v>217</v>
      </c>
      <c r="E10391" s="2">
        <v>176.96</v>
      </c>
      <c r="F10391" s="2">
        <v>0</v>
      </c>
      <c r="G10391">
        <v>0</v>
      </c>
      <c r="H10391">
        <v>16.809999999999999</v>
      </c>
      <c r="I10391">
        <v>0</v>
      </c>
    </row>
    <row r="10392" spans="1:9">
      <c r="A10392" t="str">
        <f t="shared" si="163"/>
        <v>Renal Function80069</v>
      </c>
      <c r="B10392" t="s">
        <v>418</v>
      </c>
      <c r="C10392" t="s">
        <v>220</v>
      </c>
      <c r="D10392" t="s">
        <v>219</v>
      </c>
      <c r="E10392" s="2">
        <v>266.26</v>
      </c>
      <c r="F10392" s="2">
        <v>0</v>
      </c>
      <c r="G10392">
        <v>0</v>
      </c>
      <c r="H10392">
        <v>8.68</v>
      </c>
      <c r="I10392">
        <v>0</v>
      </c>
    </row>
    <row r="10393" spans="1:9">
      <c r="A10393" t="str">
        <f t="shared" si="163"/>
        <v>Respiratory viral panel PCR87632</v>
      </c>
      <c r="B10393" t="s">
        <v>418</v>
      </c>
      <c r="C10393" t="s">
        <v>222</v>
      </c>
      <c r="D10393" t="s">
        <v>221</v>
      </c>
      <c r="E10393" s="2">
        <v>210.3</v>
      </c>
      <c r="F10393" s="2">
        <v>0</v>
      </c>
      <c r="G10393">
        <v>0</v>
      </c>
      <c r="H10393">
        <v>112.16</v>
      </c>
      <c r="I10393">
        <v>0</v>
      </c>
    </row>
    <row r="10394" spans="1:9">
      <c r="A10394" t="str">
        <f t="shared" si="163"/>
        <v>RPR86592</v>
      </c>
      <c r="B10394" t="s">
        <v>418</v>
      </c>
      <c r="C10394" t="s">
        <v>224</v>
      </c>
      <c r="D10394" t="s">
        <v>223</v>
      </c>
      <c r="E10394" s="2">
        <v>40.25</v>
      </c>
      <c r="F10394" s="2">
        <v>0</v>
      </c>
      <c r="G10394">
        <v>0</v>
      </c>
      <c r="H10394">
        <v>4.2699999999999996</v>
      </c>
      <c r="I10394">
        <v>0</v>
      </c>
    </row>
    <row r="10395" spans="1:9">
      <c r="A10395" t="str">
        <f t="shared" si="163"/>
        <v>RPR86592</v>
      </c>
      <c r="B10395" t="s">
        <v>418</v>
      </c>
      <c r="C10395" t="s">
        <v>224</v>
      </c>
      <c r="D10395" t="s">
        <v>223</v>
      </c>
      <c r="E10395" s="2">
        <v>42.26</v>
      </c>
      <c r="F10395" s="2">
        <v>0</v>
      </c>
      <c r="G10395">
        <v>0</v>
      </c>
      <c r="H10395">
        <v>4.2699999999999996</v>
      </c>
      <c r="I10395">
        <v>0</v>
      </c>
    </row>
    <row r="10396" spans="1:9">
      <c r="A10396" t="str">
        <f t="shared" si="163"/>
        <v>RSV87280</v>
      </c>
      <c r="B10396" t="s">
        <v>418</v>
      </c>
      <c r="C10396" t="s">
        <v>226</v>
      </c>
      <c r="D10396" t="s">
        <v>225</v>
      </c>
      <c r="E10396" s="2">
        <v>26.25</v>
      </c>
      <c r="F10396" s="2">
        <v>0</v>
      </c>
      <c r="G10396">
        <v>0</v>
      </c>
      <c r="H10396">
        <v>13.42</v>
      </c>
      <c r="I10396">
        <v>0</v>
      </c>
    </row>
    <row r="10397" spans="1:9">
      <c r="A10397" t="str">
        <f t="shared" si="163"/>
        <v>Sed Rate/Westergreen85652</v>
      </c>
      <c r="B10397" t="s">
        <v>418</v>
      </c>
      <c r="C10397" t="s">
        <v>228</v>
      </c>
      <c r="D10397" t="s">
        <v>227</v>
      </c>
      <c r="E10397" s="2">
        <v>66.150000000000006</v>
      </c>
      <c r="F10397" s="2">
        <v>0</v>
      </c>
      <c r="G10397">
        <v>0</v>
      </c>
      <c r="H10397">
        <v>2.7</v>
      </c>
      <c r="I10397">
        <v>0</v>
      </c>
    </row>
    <row r="10398" spans="1:9">
      <c r="A10398" t="str">
        <f t="shared" si="163"/>
        <v>Sensitivity, MIC87186</v>
      </c>
      <c r="B10398" t="s">
        <v>418</v>
      </c>
      <c r="C10398" t="s">
        <v>230</v>
      </c>
      <c r="D10398" t="s">
        <v>229</v>
      </c>
      <c r="E10398" s="2">
        <v>146.15</v>
      </c>
      <c r="F10398" s="2">
        <v>0</v>
      </c>
      <c r="G10398">
        <v>0</v>
      </c>
      <c r="H10398">
        <v>8.65</v>
      </c>
      <c r="I10398">
        <v>0</v>
      </c>
    </row>
    <row r="10399" spans="1:9">
      <c r="A10399" t="str">
        <f t="shared" si="163"/>
        <v>Sodium84295</v>
      </c>
      <c r="B10399" t="s">
        <v>418</v>
      </c>
      <c r="C10399" t="s">
        <v>232</v>
      </c>
      <c r="D10399" t="s">
        <v>231</v>
      </c>
      <c r="E10399" s="2">
        <v>75.53</v>
      </c>
      <c r="F10399" s="2">
        <v>0</v>
      </c>
      <c r="G10399">
        <v>0</v>
      </c>
      <c r="H10399">
        <v>4.8099999999999996</v>
      </c>
      <c r="I10399">
        <v>0</v>
      </c>
    </row>
    <row r="10400" spans="1:9">
      <c r="A10400" t="str">
        <f t="shared" si="163"/>
        <v>Sodium - Urine Random84300</v>
      </c>
      <c r="B10400" t="s">
        <v>418</v>
      </c>
      <c r="C10400" t="s">
        <v>234</v>
      </c>
      <c r="D10400" t="s">
        <v>233</v>
      </c>
      <c r="E10400" s="2">
        <v>79.650000000000006</v>
      </c>
      <c r="F10400" s="2">
        <v>0</v>
      </c>
      <c r="G10400">
        <v>0</v>
      </c>
      <c r="H10400">
        <v>5.0599999999999996</v>
      </c>
      <c r="I10400">
        <v>0</v>
      </c>
    </row>
    <row r="10401" spans="1:9">
      <c r="A10401" t="str">
        <f t="shared" si="163"/>
        <v>Specimen Collection for COVID-19C9803</v>
      </c>
      <c r="B10401" t="s">
        <v>418</v>
      </c>
      <c r="C10401" t="s">
        <v>236</v>
      </c>
      <c r="D10401" t="s">
        <v>235</v>
      </c>
      <c r="E10401" s="2">
        <v>183.76</v>
      </c>
      <c r="F10401" s="2">
        <v>0</v>
      </c>
      <c r="G10401">
        <v>0</v>
      </c>
      <c r="H10401">
        <v>25.23</v>
      </c>
      <c r="I10401">
        <v>0</v>
      </c>
    </row>
    <row r="10402" spans="1:9">
      <c r="A10402" t="str">
        <f t="shared" si="163"/>
        <v>Sputum Culture/GS87070</v>
      </c>
      <c r="B10402" t="s">
        <v>418</v>
      </c>
      <c r="C10402" t="s">
        <v>237</v>
      </c>
      <c r="D10402" t="s">
        <v>90</v>
      </c>
      <c r="E10402" s="2">
        <v>217.47</v>
      </c>
      <c r="F10402" s="2">
        <v>0</v>
      </c>
      <c r="G10402">
        <v>0</v>
      </c>
      <c r="H10402">
        <v>8.6199999999999992</v>
      </c>
      <c r="I10402">
        <v>0</v>
      </c>
    </row>
    <row r="10403" spans="1:9">
      <c r="A10403" t="str">
        <f t="shared" si="163"/>
        <v>Strep A Culture (Throat)87081</v>
      </c>
      <c r="B10403" t="s">
        <v>418</v>
      </c>
      <c r="C10403" t="s">
        <v>238</v>
      </c>
      <c r="D10403" t="s">
        <v>126</v>
      </c>
      <c r="E10403" s="2">
        <v>121.55</v>
      </c>
      <c r="F10403" s="2">
        <v>0</v>
      </c>
      <c r="G10403">
        <v>0</v>
      </c>
      <c r="H10403">
        <v>6.63</v>
      </c>
      <c r="I10403">
        <v>0</v>
      </c>
    </row>
    <row r="10404" spans="1:9">
      <c r="A10404" t="str">
        <f t="shared" si="163"/>
        <v>Strep B Culture (Genital)87081</v>
      </c>
      <c r="B10404" t="s">
        <v>418</v>
      </c>
      <c r="C10404" t="s">
        <v>239</v>
      </c>
      <c r="D10404" t="s">
        <v>126</v>
      </c>
      <c r="E10404" s="2">
        <v>121.55</v>
      </c>
      <c r="F10404" s="2">
        <v>0</v>
      </c>
      <c r="G10404">
        <v>0</v>
      </c>
      <c r="H10404">
        <v>6.63</v>
      </c>
      <c r="I10404">
        <v>0</v>
      </c>
    </row>
    <row r="10405" spans="1:9">
      <c r="A10405" t="str">
        <f t="shared" si="163"/>
        <v>T3 Uptake84479</v>
      </c>
      <c r="B10405" t="s">
        <v>418</v>
      </c>
      <c r="C10405" t="s">
        <v>339</v>
      </c>
      <c r="D10405" t="s">
        <v>338</v>
      </c>
      <c r="E10405" s="2">
        <v>139.74</v>
      </c>
      <c r="F10405" s="2">
        <v>0</v>
      </c>
      <c r="G10405">
        <v>0</v>
      </c>
      <c r="H10405">
        <v>6.47</v>
      </c>
      <c r="I10405">
        <v>0</v>
      </c>
    </row>
    <row r="10406" spans="1:9">
      <c r="A10406" t="str">
        <f t="shared" si="163"/>
        <v>T3; Total84480</v>
      </c>
      <c r="B10406" t="s">
        <v>418</v>
      </c>
      <c r="C10406" t="s">
        <v>241</v>
      </c>
      <c r="D10406" t="s">
        <v>240</v>
      </c>
      <c r="E10406" s="2">
        <v>287.95999999999998</v>
      </c>
      <c r="F10406" s="2">
        <v>0</v>
      </c>
      <c r="G10406">
        <v>0</v>
      </c>
      <c r="H10406">
        <v>14.18</v>
      </c>
      <c r="I10406">
        <v>0</v>
      </c>
    </row>
    <row r="10407" spans="1:9">
      <c r="A10407" t="str">
        <f t="shared" si="163"/>
        <v>T4 (Thyroxine)84436</v>
      </c>
      <c r="B10407" t="s">
        <v>418</v>
      </c>
      <c r="C10407" t="s">
        <v>341</v>
      </c>
      <c r="D10407" t="s">
        <v>340</v>
      </c>
      <c r="E10407" s="2">
        <v>171.72</v>
      </c>
      <c r="F10407" s="2">
        <v>0</v>
      </c>
      <c r="G10407">
        <v>0</v>
      </c>
      <c r="H10407">
        <v>6.87</v>
      </c>
      <c r="I10407">
        <v>0</v>
      </c>
    </row>
    <row r="10408" spans="1:9">
      <c r="A10408" t="str">
        <f t="shared" si="163"/>
        <v>TB Culture (AFB)87116</v>
      </c>
      <c r="B10408" t="s">
        <v>418</v>
      </c>
      <c r="C10408" t="s">
        <v>243</v>
      </c>
      <c r="D10408" t="s">
        <v>242</v>
      </c>
      <c r="E10408" s="2">
        <v>276.45</v>
      </c>
      <c r="F10408" s="2">
        <v>0</v>
      </c>
      <c r="G10408">
        <v>0</v>
      </c>
      <c r="H10408">
        <v>10.8</v>
      </c>
      <c r="I10408">
        <v>0</v>
      </c>
    </row>
    <row r="10409" spans="1:9">
      <c r="A10409" t="str">
        <f t="shared" si="163"/>
        <v>Testosterone; Total84403</v>
      </c>
      <c r="B10409" t="s">
        <v>418</v>
      </c>
      <c r="C10409" t="s">
        <v>245</v>
      </c>
      <c r="D10409" t="s">
        <v>244</v>
      </c>
      <c r="E10409" s="2">
        <v>294.33</v>
      </c>
      <c r="F10409" s="2">
        <v>0</v>
      </c>
      <c r="G10409">
        <v>0</v>
      </c>
      <c r="H10409">
        <v>25.81</v>
      </c>
      <c r="I10409">
        <v>0</v>
      </c>
    </row>
    <row r="10410" spans="1:9">
      <c r="A10410" t="str">
        <f t="shared" si="163"/>
        <v>Theophylline80198</v>
      </c>
      <c r="B10410" t="s">
        <v>418</v>
      </c>
      <c r="C10410" t="s">
        <v>247</v>
      </c>
      <c r="D10410" t="s">
        <v>246</v>
      </c>
      <c r="E10410" s="2">
        <v>204.79</v>
      </c>
      <c r="F10410" s="2">
        <v>0</v>
      </c>
      <c r="G10410">
        <v>0</v>
      </c>
      <c r="H10410">
        <v>14.14</v>
      </c>
      <c r="I10410">
        <v>0</v>
      </c>
    </row>
    <row r="10411" spans="1:9">
      <c r="A10411" t="str">
        <f t="shared" si="163"/>
        <v>Total Protein84155</v>
      </c>
      <c r="B10411" t="s">
        <v>418</v>
      </c>
      <c r="C10411" t="s">
        <v>249</v>
      </c>
      <c r="D10411" t="s">
        <v>248</v>
      </c>
      <c r="E10411" s="2">
        <v>110.25</v>
      </c>
      <c r="F10411" s="2">
        <v>0</v>
      </c>
      <c r="G10411">
        <v>0</v>
      </c>
      <c r="H10411">
        <v>3.67</v>
      </c>
      <c r="I10411">
        <v>0</v>
      </c>
    </row>
    <row r="10412" spans="1:9">
      <c r="A10412" t="str">
        <f t="shared" si="163"/>
        <v>Transferrin84466</v>
      </c>
      <c r="B10412" t="s">
        <v>418</v>
      </c>
      <c r="C10412" t="s">
        <v>251</v>
      </c>
      <c r="D10412" t="s">
        <v>250</v>
      </c>
      <c r="E10412" s="2">
        <v>155.72999999999999</v>
      </c>
      <c r="F10412" s="2">
        <v>0</v>
      </c>
      <c r="G10412">
        <v>0</v>
      </c>
      <c r="H10412">
        <v>12.76</v>
      </c>
      <c r="I10412">
        <v>0</v>
      </c>
    </row>
    <row r="10413" spans="1:9">
      <c r="A10413" t="str">
        <f t="shared" si="163"/>
        <v>Trichomonas Vag DNA Prob87660</v>
      </c>
      <c r="B10413" t="s">
        <v>418</v>
      </c>
      <c r="C10413" t="s">
        <v>253</v>
      </c>
      <c r="D10413" t="s">
        <v>252</v>
      </c>
      <c r="E10413" s="2">
        <v>77.45</v>
      </c>
      <c r="F10413" s="2">
        <v>0</v>
      </c>
      <c r="G10413">
        <v>0</v>
      </c>
      <c r="H10413">
        <v>20.05</v>
      </c>
      <c r="I10413">
        <v>215.5</v>
      </c>
    </row>
    <row r="10414" spans="1:9">
      <c r="A10414" t="str">
        <f t="shared" si="163"/>
        <v>Triglycerides84478</v>
      </c>
      <c r="B10414" t="s">
        <v>418</v>
      </c>
      <c r="C10414" t="s">
        <v>343</v>
      </c>
      <c r="D10414" t="s">
        <v>342</v>
      </c>
      <c r="E10414" s="2">
        <v>27.78</v>
      </c>
      <c r="F10414" s="2">
        <v>0</v>
      </c>
      <c r="G10414">
        <v>0</v>
      </c>
      <c r="H10414">
        <v>5.74</v>
      </c>
      <c r="I10414">
        <v>0</v>
      </c>
    </row>
    <row r="10415" spans="1:9">
      <c r="A10415" t="str">
        <f t="shared" si="163"/>
        <v>Troponin84484</v>
      </c>
      <c r="B10415" t="s">
        <v>418</v>
      </c>
      <c r="C10415" t="s">
        <v>255</v>
      </c>
      <c r="D10415" t="s">
        <v>254</v>
      </c>
      <c r="E10415" s="2">
        <v>236.49</v>
      </c>
      <c r="F10415" s="2">
        <v>0</v>
      </c>
      <c r="G10415">
        <v>0</v>
      </c>
      <c r="H10415">
        <v>12.47</v>
      </c>
      <c r="I10415">
        <v>0</v>
      </c>
    </row>
    <row r="10416" spans="1:9">
      <c r="A10416" t="str">
        <f t="shared" si="163"/>
        <v>TSH84443</v>
      </c>
      <c r="B10416" t="s">
        <v>418</v>
      </c>
      <c r="C10416" t="s">
        <v>797</v>
      </c>
      <c r="D10416" t="s">
        <v>256</v>
      </c>
      <c r="E10416" s="2">
        <v>40.25</v>
      </c>
      <c r="F10416" s="2">
        <v>0</v>
      </c>
      <c r="G10416">
        <v>0</v>
      </c>
      <c r="H10416">
        <v>16.8</v>
      </c>
      <c r="I10416">
        <v>0</v>
      </c>
    </row>
    <row r="10417" spans="1:9">
      <c r="A10417" t="str">
        <f t="shared" si="163"/>
        <v>TSH (Thyroid Stim Horm)84443</v>
      </c>
      <c r="B10417" t="s">
        <v>418</v>
      </c>
      <c r="C10417" t="s">
        <v>257</v>
      </c>
      <c r="D10417" t="s">
        <v>256</v>
      </c>
      <c r="E10417" s="2">
        <v>149.91999999999999</v>
      </c>
      <c r="F10417" s="2">
        <v>0</v>
      </c>
      <c r="G10417">
        <v>0</v>
      </c>
      <c r="H10417">
        <v>16.8</v>
      </c>
      <c r="I10417">
        <v>0</v>
      </c>
    </row>
    <row r="10418" spans="1:9">
      <c r="A10418" t="str">
        <f t="shared" si="163"/>
        <v>Uric Acid -Blood84550</v>
      </c>
      <c r="B10418" t="s">
        <v>418</v>
      </c>
      <c r="C10418" t="s">
        <v>345</v>
      </c>
      <c r="D10418" t="s">
        <v>344</v>
      </c>
      <c r="E10418" s="2">
        <v>22</v>
      </c>
      <c r="F10418" s="2">
        <v>0</v>
      </c>
      <c r="G10418">
        <v>0</v>
      </c>
      <c r="H10418">
        <v>4.5199999999999996</v>
      </c>
      <c r="I10418">
        <v>0</v>
      </c>
    </row>
    <row r="10419" spans="1:9">
      <c r="A10419" t="str">
        <f t="shared" si="163"/>
        <v>Urinalysis81003</v>
      </c>
      <c r="B10419" t="s">
        <v>418</v>
      </c>
      <c r="C10419" t="s">
        <v>259</v>
      </c>
      <c r="D10419" t="s">
        <v>258</v>
      </c>
      <c r="E10419" s="2">
        <v>40.25</v>
      </c>
      <c r="F10419" s="2">
        <v>0</v>
      </c>
      <c r="G10419">
        <v>0</v>
      </c>
      <c r="H10419">
        <v>2.25</v>
      </c>
      <c r="I10419">
        <v>0</v>
      </c>
    </row>
    <row r="10420" spans="1:9">
      <c r="A10420" t="str">
        <f t="shared" si="163"/>
        <v>Urinalysis81003</v>
      </c>
      <c r="B10420" t="s">
        <v>418</v>
      </c>
      <c r="C10420" t="s">
        <v>259</v>
      </c>
      <c r="D10420" t="s">
        <v>258</v>
      </c>
      <c r="E10420" s="2">
        <v>42.26</v>
      </c>
      <c r="F10420" s="2">
        <v>0</v>
      </c>
      <c r="G10420">
        <v>0</v>
      </c>
      <c r="H10420">
        <v>2.25</v>
      </c>
      <c r="I10420">
        <v>269.38</v>
      </c>
    </row>
    <row r="10421" spans="1:9">
      <c r="A10421" t="str">
        <f t="shared" si="163"/>
        <v>Valproate (Depakane)80164</v>
      </c>
      <c r="B10421" t="s">
        <v>418</v>
      </c>
      <c r="C10421" t="s">
        <v>262</v>
      </c>
      <c r="D10421" t="s">
        <v>261</v>
      </c>
      <c r="E10421" s="2">
        <v>206.92</v>
      </c>
      <c r="F10421" s="2">
        <v>0</v>
      </c>
      <c r="G10421">
        <v>0</v>
      </c>
      <c r="H10421">
        <v>13.54</v>
      </c>
      <c r="I10421">
        <v>1680.92</v>
      </c>
    </row>
    <row r="10422" spans="1:9">
      <c r="A10422" t="str">
        <f t="shared" si="163"/>
        <v>Venipuncture Fee36415</v>
      </c>
      <c r="B10422" t="s">
        <v>418</v>
      </c>
      <c r="C10422" t="s">
        <v>264</v>
      </c>
      <c r="D10422" t="s">
        <v>263</v>
      </c>
      <c r="E10422" s="2">
        <v>39.14</v>
      </c>
      <c r="F10422" s="2">
        <v>0</v>
      </c>
      <c r="G10422">
        <v>0</v>
      </c>
      <c r="H10422">
        <v>3</v>
      </c>
      <c r="I10422">
        <v>1616.27</v>
      </c>
    </row>
    <row r="10423" spans="1:9">
      <c r="A10423" t="str">
        <f t="shared" si="163"/>
        <v>Vitamin B1282607</v>
      </c>
      <c r="B10423" t="s">
        <v>418</v>
      </c>
      <c r="C10423" t="s">
        <v>266</v>
      </c>
      <c r="D10423" t="s">
        <v>265</v>
      </c>
      <c r="E10423" s="2">
        <v>214.16</v>
      </c>
      <c r="F10423" s="2">
        <v>0</v>
      </c>
      <c r="G10423">
        <v>0</v>
      </c>
      <c r="H10423">
        <v>15.08</v>
      </c>
      <c r="I10423">
        <v>282.85000000000002</v>
      </c>
    </row>
    <row r="10424" spans="1:9">
      <c r="A10424" t="str">
        <f t="shared" si="163"/>
        <v>Vitamin D 25 OH82306</v>
      </c>
      <c r="B10424" t="s">
        <v>418</v>
      </c>
      <c r="C10424" t="s">
        <v>268</v>
      </c>
      <c r="D10424" t="s">
        <v>267</v>
      </c>
      <c r="E10424" s="2">
        <v>293.75</v>
      </c>
      <c r="F10424" s="2">
        <v>0</v>
      </c>
      <c r="G10424">
        <v>0</v>
      </c>
      <c r="H10424">
        <v>29.6</v>
      </c>
      <c r="I10424">
        <v>0</v>
      </c>
    </row>
    <row r="10425" spans="1:9">
      <c r="A10425" t="str">
        <f t="shared" si="163"/>
        <v>XR Chest PA/Lat 2 Views71046</v>
      </c>
      <c r="B10425" t="s">
        <v>418</v>
      </c>
      <c r="C10425" t="s">
        <v>270</v>
      </c>
      <c r="D10425" t="s">
        <v>269</v>
      </c>
      <c r="E10425" s="2">
        <v>488.96</v>
      </c>
      <c r="F10425" s="2">
        <v>0</v>
      </c>
      <c r="G10425">
        <v>0</v>
      </c>
      <c r="H10425">
        <v>82.61</v>
      </c>
      <c r="I10425">
        <v>0</v>
      </c>
    </row>
    <row r="10426" spans="1:9">
      <c r="A10426" t="str">
        <f t="shared" si="163"/>
        <v>23 Hour Observation90853</v>
      </c>
      <c r="B10426" t="s">
        <v>419</v>
      </c>
      <c r="C10426" t="s">
        <v>353</v>
      </c>
      <c r="D10426" t="s">
        <v>271</v>
      </c>
      <c r="E10426" s="2">
        <v>1945.88</v>
      </c>
      <c r="F10426" s="2">
        <v>659</v>
      </c>
      <c r="G10426">
        <v>0</v>
      </c>
      <c r="H10426">
        <v>76.42</v>
      </c>
      <c r="I10426">
        <v>0</v>
      </c>
    </row>
    <row r="10427" spans="1:9">
      <c r="A10427" t="str">
        <f t="shared" si="163"/>
        <v>ABO &amp; RH86901</v>
      </c>
      <c r="B10427" t="s">
        <v>419</v>
      </c>
      <c r="C10427" t="s">
        <v>4</v>
      </c>
      <c r="D10427" t="s">
        <v>3</v>
      </c>
      <c r="E10427" s="2">
        <v>56.78</v>
      </c>
      <c r="F10427" s="2">
        <v>0</v>
      </c>
      <c r="G10427">
        <v>0</v>
      </c>
      <c r="H10427">
        <v>2.99</v>
      </c>
      <c r="I10427">
        <v>0</v>
      </c>
    </row>
    <row r="10428" spans="1:9">
      <c r="A10428" t="str">
        <f t="shared" si="163"/>
        <v>Acute Hepatitis80074</v>
      </c>
      <c r="B10428" t="s">
        <v>419</v>
      </c>
      <c r="C10428" t="s">
        <v>7</v>
      </c>
      <c r="D10428" t="s">
        <v>6</v>
      </c>
      <c r="E10428" s="2">
        <v>105</v>
      </c>
      <c r="F10428" s="2">
        <v>100</v>
      </c>
      <c r="G10428">
        <v>0</v>
      </c>
      <c r="H10428">
        <v>100</v>
      </c>
      <c r="I10428">
        <v>0</v>
      </c>
    </row>
    <row r="10429" spans="1:9">
      <c r="A10429" t="str">
        <f t="shared" si="163"/>
        <v>AFB Smear87206</v>
      </c>
      <c r="B10429" t="s">
        <v>419</v>
      </c>
      <c r="C10429" t="s">
        <v>10</v>
      </c>
      <c r="D10429" t="s">
        <v>9</v>
      </c>
      <c r="E10429" s="2">
        <v>84.62</v>
      </c>
      <c r="F10429" s="2">
        <v>0</v>
      </c>
      <c r="G10429">
        <v>0</v>
      </c>
      <c r="H10429">
        <v>0</v>
      </c>
      <c r="I10429">
        <v>0</v>
      </c>
    </row>
    <row r="10430" spans="1:9">
      <c r="A10430" t="str">
        <f t="shared" si="163"/>
        <v>Albumin; Serum82040</v>
      </c>
      <c r="B10430" t="s">
        <v>419</v>
      </c>
      <c r="C10430" t="s">
        <v>12</v>
      </c>
      <c r="D10430" t="s">
        <v>11</v>
      </c>
      <c r="E10430" s="2">
        <v>80.459999999999994</v>
      </c>
      <c r="F10430" s="2">
        <v>0</v>
      </c>
      <c r="G10430">
        <v>0</v>
      </c>
      <c r="H10430">
        <v>4.95</v>
      </c>
      <c r="I10430">
        <v>0</v>
      </c>
    </row>
    <row r="10431" spans="1:9">
      <c r="A10431" t="str">
        <f t="shared" si="163"/>
        <v>Aldosterone (Serum)82088</v>
      </c>
      <c r="B10431" t="s">
        <v>419</v>
      </c>
      <c r="C10431" t="s">
        <v>14</v>
      </c>
      <c r="D10431" t="s">
        <v>13</v>
      </c>
      <c r="E10431" s="2">
        <v>505.5</v>
      </c>
      <c r="F10431" s="2">
        <v>0</v>
      </c>
      <c r="G10431">
        <v>0</v>
      </c>
      <c r="H10431">
        <v>40.75</v>
      </c>
      <c r="I10431">
        <v>0</v>
      </c>
    </row>
    <row r="10432" spans="1:9">
      <c r="A10432" t="str">
        <f t="shared" si="163"/>
        <v>Alkaline Phosphatase84075</v>
      </c>
      <c r="B10432" t="s">
        <v>419</v>
      </c>
      <c r="C10432" t="s">
        <v>16</v>
      </c>
      <c r="D10432" t="s">
        <v>15</v>
      </c>
      <c r="E10432" s="2">
        <v>335.99</v>
      </c>
      <c r="F10432" s="2">
        <v>0</v>
      </c>
      <c r="G10432">
        <v>0</v>
      </c>
      <c r="H10432">
        <v>5.18</v>
      </c>
      <c r="I10432">
        <v>0</v>
      </c>
    </row>
    <row r="10433" spans="1:9">
      <c r="A10433" t="str">
        <f t="shared" si="163"/>
        <v>ALT (SGPT)84460</v>
      </c>
      <c r="B10433" t="s">
        <v>419</v>
      </c>
      <c r="C10433" t="s">
        <v>18</v>
      </c>
      <c r="D10433" t="s">
        <v>17</v>
      </c>
      <c r="E10433" s="2">
        <v>72.06</v>
      </c>
      <c r="F10433" s="2">
        <v>0</v>
      </c>
      <c r="G10433">
        <v>0</v>
      </c>
      <c r="H10433">
        <v>5.3</v>
      </c>
      <c r="I10433">
        <v>0</v>
      </c>
    </row>
    <row r="10434" spans="1:9">
      <c r="A10434" t="str">
        <f t="shared" si="163"/>
        <v>Ambulatory DetoxH0014</v>
      </c>
      <c r="B10434" t="s">
        <v>419</v>
      </c>
      <c r="C10434" t="s">
        <v>275</v>
      </c>
      <c r="D10434" t="s">
        <v>274</v>
      </c>
      <c r="E10434" s="2">
        <v>1325.36</v>
      </c>
      <c r="F10434" s="2">
        <v>536</v>
      </c>
      <c r="G10434">
        <v>0</v>
      </c>
      <c r="H10434">
        <v>324</v>
      </c>
      <c r="I10434">
        <v>0</v>
      </c>
    </row>
    <row r="10435" spans="1:9">
      <c r="A10435" t="str">
        <f t="shared" si="163"/>
        <v>Ammonia82140</v>
      </c>
      <c r="B10435" t="s">
        <v>419</v>
      </c>
      <c r="C10435" t="s">
        <v>20</v>
      </c>
      <c r="D10435" t="s">
        <v>19</v>
      </c>
      <c r="E10435" s="2">
        <v>186.09</v>
      </c>
      <c r="F10435" s="2">
        <v>0</v>
      </c>
      <c r="G10435">
        <v>0</v>
      </c>
      <c r="H10435">
        <v>14.57</v>
      </c>
      <c r="I10435">
        <v>0</v>
      </c>
    </row>
    <row r="10436" spans="1:9">
      <c r="A10436" t="str">
        <f t="shared" si="163"/>
        <v>Amylase (Serum)82150</v>
      </c>
      <c r="B10436" t="s">
        <v>419</v>
      </c>
      <c r="C10436" t="s">
        <v>22</v>
      </c>
      <c r="D10436" t="s">
        <v>21</v>
      </c>
      <c r="E10436" s="2">
        <v>161.78</v>
      </c>
      <c r="F10436" s="2">
        <v>0</v>
      </c>
      <c r="G10436">
        <v>0</v>
      </c>
      <c r="H10436">
        <v>6.48</v>
      </c>
      <c r="I10436">
        <v>0</v>
      </c>
    </row>
    <row r="10437" spans="1:9">
      <c r="A10437" t="str">
        <f t="shared" si="163"/>
        <v>Antibody Screen86850</v>
      </c>
      <c r="B10437" t="s">
        <v>419</v>
      </c>
      <c r="C10437" t="s">
        <v>24</v>
      </c>
      <c r="D10437" t="s">
        <v>23</v>
      </c>
      <c r="E10437" s="2">
        <v>162.34</v>
      </c>
      <c r="F10437" s="2">
        <v>0</v>
      </c>
      <c r="G10437">
        <v>0</v>
      </c>
      <c r="H10437">
        <v>9.77</v>
      </c>
      <c r="I10437">
        <v>0</v>
      </c>
    </row>
    <row r="10438" spans="1:9">
      <c r="A10438" t="str">
        <f t="shared" si="163"/>
        <v>APTT85730</v>
      </c>
      <c r="B10438" t="s">
        <v>419</v>
      </c>
      <c r="C10438" t="s">
        <v>26</v>
      </c>
      <c r="D10438" t="s">
        <v>25</v>
      </c>
      <c r="E10438" s="2">
        <v>121.55</v>
      </c>
      <c r="F10438" s="2">
        <v>0</v>
      </c>
      <c r="G10438">
        <v>0</v>
      </c>
      <c r="H10438">
        <v>6.01</v>
      </c>
      <c r="I10438">
        <v>0</v>
      </c>
    </row>
    <row r="10439" spans="1:9">
      <c r="A10439" t="str">
        <f t="shared" ref="A10439:A10502" si="164">C10439&amp;D10439</f>
        <v>Assessment - OutpatientH0001</v>
      </c>
      <c r="B10439" t="s">
        <v>419</v>
      </c>
      <c r="C10439" t="s">
        <v>278</v>
      </c>
      <c r="D10439" t="s">
        <v>277</v>
      </c>
      <c r="E10439" s="2">
        <v>652.77</v>
      </c>
      <c r="F10439" s="2">
        <v>113</v>
      </c>
      <c r="G10439">
        <v>425</v>
      </c>
      <c r="H10439">
        <v>95</v>
      </c>
      <c r="I10439">
        <v>0</v>
      </c>
    </row>
    <row r="10440" spans="1:9">
      <c r="A10440" t="str">
        <f t="shared" si="164"/>
        <v>AST (SGPT)84450</v>
      </c>
      <c r="B10440" t="s">
        <v>419</v>
      </c>
      <c r="C10440" t="s">
        <v>28</v>
      </c>
      <c r="D10440" t="s">
        <v>27</v>
      </c>
      <c r="E10440" s="2">
        <v>65.42</v>
      </c>
      <c r="F10440" s="2">
        <v>0</v>
      </c>
      <c r="G10440">
        <v>0</v>
      </c>
      <c r="H10440">
        <v>5.18</v>
      </c>
      <c r="I10440">
        <v>0</v>
      </c>
    </row>
    <row r="10441" spans="1:9">
      <c r="A10441" t="str">
        <f t="shared" si="164"/>
        <v>Bacteria ID Other87077</v>
      </c>
      <c r="B10441" t="s">
        <v>419</v>
      </c>
      <c r="C10441" t="s">
        <v>30</v>
      </c>
      <c r="D10441" t="s">
        <v>29</v>
      </c>
      <c r="E10441" s="2">
        <v>100.88</v>
      </c>
      <c r="F10441" s="2">
        <v>0</v>
      </c>
      <c r="G10441">
        <v>0</v>
      </c>
      <c r="H10441">
        <v>8.08</v>
      </c>
      <c r="I10441">
        <v>0</v>
      </c>
    </row>
    <row r="10442" spans="1:9">
      <c r="A10442" t="str">
        <f t="shared" si="164"/>
        <v>Bacteria ID Urine87088</v>
      </c>
      <c r="B10442" t="s">
        <v>419</v>
      </c>
      <c r="C10442" t="s">
        <v>32</v>
      </c>
      <c r="D10442" t="s">
        <v>31</v>
      </c>
      <c r="E10442" s="2">
        <v>195.07</v>
      </c>
      <c r="F10442" s="2">
        <v>0</v>
      </c>
      <c r="G10442">
        <v>0</v>
      </c>
      <c r="H10442">
        <v>8.09</v>
      </c>
      <c r="I10442">
        <v>0</v>
      </c>
    </row>
    <row r="10443" spans="1:9">
      <c r="A10443" t="str">
        <f t="shared" si="164"/>
        <v>Bacteria ID, Anaerobe87076</v>
      </c>
      <c r="B10443" t="s">
        <v>419</v>
      </c>
      <c r="C10443" t="s">
        <v>35</v>
      </c>
      <c r="D10443" t="s">
        <v>34</v>
      </c>
      <c r="E10443" s="2">
        <v>168.14</v>
      </c>
      <c r="F10443" s="2">
        <v>0</v>
      </c>
      <c r="G10443">
        <v>0</v>
      </c>
      <c r="H10443">
        <v>8.08</v>
      </c>
      <c r="I10443">
        <v>0</v>
      </c>
    </row>
    <row r="10444" spans="1:9">
      <c r="A10444" t="str">
        <f t="shared" si="164"/>
        <v>Basic Metabolic Panel80048</v>
      </c>
      <c r="B10444" t="s">
        <v>419</v>
      </c>
      <c r="C10444" t="s">
        <v>37</v>
      </c>
      <c r="D10444" t="s">
        <v>36</v>
      </c>
      <c r="E10444" s="2">
        <v>174.51</v>
      </c>
      <c r="F10444" s="2">
        <v>0</v>
      </c>
      <c r="G10444">
        <v>0</v>
      </c>
      <c r="H10444">
        <v>8.4600000000000009</v>
      </c>
      <c r="I10444">
        <v>0</v>
      </c>
    </row>
    <row r="10445" spans="1:9">
      <c r="A10445" t="str">
        <f t="shared" si="164"/>
        <v>BHCG Qual Serum84703</v>
      </c>
      <c r="B10445" t="s">
        <v>419</v>
      </c>
      <c r="C10445" t="s">
        <v>39</v>
      </c>
      <c r="D10445" t="s">
        <v>38</v>
      </c>
      <c r="E10445" s="2">
        <v>125.02</v>
      </c>
      <c r="F10445" s="2">
        <v>119.07</v>
      </c>
      <c r="G10445">
        <v>0</v>
      </c>
      <c r="H10445">
        <v>7.52</v>
      </c>
      <c r="I10445">
        <v>0</v>
      </c>
    </row>
    <row r="10446" spans="1:9">
      <c r="A10446" t="str">
        <f t="shared" si="164"/>
        <v>BHCG Quant Serum84702</v>
      </c>
      <c r="B10446" t="s">
        <v>419</v>
      </c>
      <c r="C10446" t="s">
        <v>41</v>
      </c>
      <c r="D10446" t="s">
        <v>40</v>
      </c>
      <c r="E10446" s="2">
        <v>110.26</v>
      </c>
      <c r="F10446" s="2">
        <v>0</v>
      </c>
      <c r="G10446">
        <v>0</v>
      </c>
      <c r="H10446">
        <v>15.05</v>
      </c>
      <c r="I10446">
        <v>0</v>
      </c>
    </row>
    <row r="10447" spans="1:9">
      <c r="A10447" t="str">
        <f t="shared" si="164"/>
        <v>Bilirubin, Total82247</v>
      </c>
      <c r="B10447" t="s">
        <v>419</v>
      </c>
      <c r="C10447" t="s">
        <v>43</v>
      </c>
      <c r="D10447" t="s">
        <v>42</v>
      </c>
      <c r="E10447" s="2">
        <v>82.69</v>
      </c>
      <c r="F10447" s="2">
        <v>0</v>
      </c>
      <c r="G10447">
        <v>0</v>
      </c>
      <c r="H10447">
        <v>5.0199999999999996</v>
      </c>
      <c r="I10447">
        <v>0</v>
      </c>
    </row>
    <row r="10448" spans="1:9">
      <c r="A10448" t="str">
        <f t="shared" si="164"/>
        <v>Blood Culture87040</v>
      </c>
      <c r="B10448" t="s">
        <v>419</v>
      </c>
      <c r="C10448" t="s">
        <v>45</v>
      </c>
      <c r="D10448" t="s">
        <v>44</v>
      </c>
      <c r="E10448" s="2">
        <v>281.69</v>
      </c>
      <c r="F10448" s="2">
        <v>0</v>
      </c>
      <c r="G10448">
        <v>0</v>
      </c>
      <c r="H10448">
        <v>10.32</v>
      </c>
      <c r="I10448">
        <v>0</v>
      </c>
    </row>
    <row r="10449" spans="1:9">
      <c r="A10449" t="str">
        <f t="shared" si="164"/>
        <v>Blood Osmolality93930</v>
      </c>
      <c r="B10449" t="s">
        <v>419</v>
      </c>
      <c r="C10449" t="s">
        <v>47</v>
      </c>
      <c r="D10449" t="s">
        <v>46</v>
      </c>
      <c r="E10449" s="2">
        <v>128.16</v>
      </c>
      <c r="F10449" s="2">
        <v>0</v>
      </c>
      <c r="G10449">
        <v>0</v>
      </c>
      <c r="H10449">
        <v>68.349999999999994</v>
      </c>
      <c r="I10449">
        <v>1081.1099999999999</v>
      </c>
    </row>
    <row r="10450" spans="1:9">
      <c r="A10450" t="str">
        <f t="shared" si="164"/>
        <v>Blood TB Test86480</v>
      </c>
      <c r="B10450" t="s">
        <v>419</v>
      </c>
      <c r="C10450" t="s">
        <v>49</v>
      </c>
      <c r="D10450" t="s">
        <v>48</v>
      </c>
      <c r="E10450" s="2">
        <v>259.92</v>
      </c>
      <c r="F10450" s="2">
        <v>0</v>
      </c>
      <c r="G10450">
        <v>0</v>
      </c>
      <c r="H10450">
        <v>61.98</v>
      </c>
      <c r="I10450">
        <v>0</v>
      </c>
    </row>
    <row r="10451" spans="1:9">
      <c r="A10451" t="str">
        <f t="shared" si="164"/>
        <v>BNP83880</v>
      </c>
      <c r="B10451" t="s">
        <v>419</v>
      </c>
      <c r="C10451" t="s">
        <v>51</v>
      </c>
      <c r="D10451" t="s">
        <v>50</v>
      </c>
      <c r="E10451" s="2">
        <v>198.72</v>
      </c>
      <c r="F10451" s="2">
        <v>0</v>
      </c>
      <c r="G10451">
        <v>0</v>
      </c>
      <c r="H10451">
        <v>39.26</v>
      </c>
      <c r="I10451">
        <v>0</v>
      </c>
    </row>
    <row r="10452" spans="1:9">
      <c r="A10452" t="str">
        <f t="shared" si="164"/>
        <v>BUN (Urea Nitrogen)84520</v>
      </c>
      <c r="B10452" t="s">
        <v>419</v>
      </c>
      <c r="C10452" t="s">
        <v>53</v>
      </c>
      <c r="D10452" t="s">
        <v>52</v>
      </c>
      <c r="E10452" s="2">
        <v>93.48</v>
      </c>
      <c r="F10452" s="2">
        <v>0</v>
      </c>
      <c r="G10452">
        <v>0</v>
      </c>
      <c r="H10452">
        <v>3.95</v>
      </c>
      <c r="I10452">
        <v>0</v>
      </c>
    </row>
    <row r="10453" spans="1:9">
      <c r="A10453" t="str">
        <f t="shared" si="164"/>
        <v>C-Reactive Protein86140</v>
      </c>
      <c r="B10453" t="s">
        <v>419</v>
      </c>
      <c r="C10453" t="s">
        <v>55</v>
      </c>
      <c r="D10453" t="s">
        <v>54</v>
      </c>
      <c r="E10453" s="2">
        <v>216.92</v>
      </c>
      <c r="F10453" s="2">
        <v>0</v>
      </c>
      <c r="G10453">
        <v>0</v>
      </c>
      <c r="H10453">
        <v>5.18</v>
      </c>
      <c r="I10453">
        <v>0</v>
      </c>
    </row>
    <row r="10454" spans="1:9">
      <c r="A10454" t="str">
        <f t="shared" si="164"/>
        <v>C. Difficile87493</v>
      </c>
      <c r="B10454" t="s">
        <v>419</v>
      </c>
      <c r="C10454" t="s">
        <v>57</v>
      </c>
      <c r="D10454" t="s">
        <v>56</v>
      </c>
      <c r="E10454" s="2">
        <v>149.94</v>
      </c>
      <c r="F10454" s="2">
        <v>0</v>
      </c>
      <c r="G10454">
        <v>0</v>
      </c>
      <c r="H10454">
        <v>37.270000000000003</v>
      </c>
      <c r="I10454">
        <v>0</v>
      </c>
    </row>
    <row r="10455" spans="1:9">
      <c r="A10455" t="str">
        <f t="shared" si="164"/>
        <v>C. Difficile EPI87493</v>
      </c>
      <c r="B10455" t="s">
        <v>419</v>
      </c>
      <c r="C10455" t="s">
        <v>58</v>
      </c>
      <c r="D10455" t="s">
        <v>56</v>
      </c>
      <c r="E10455" s="2">
        <v>149.94</v>
      </c>
      <c r="F10455" s="2">
        <v>0</v>
      </c>
      <c r="G10455">
        <v>0</v>
      </c>
      <c r="H10455">
        <v>37.270000000000003</v>
      </c>
      <c r="I10455">
        <v>0</v>
      </c>
    </row>
    <row r="10456" spans="1:9">
      <c r="A10456" t="str">
        <f t="shared" si="164"/>
        <v>Calcium82310</v>
      </c>
      <c r="B10456" t="s">
        <v>419</v>
      </c>
      <c r="C10456" t="s">
        <v>60</v>
      </c>
      <c r="D10456" t="s">
        <v>59</v>
      </c>
      <c r="E10456" s="2">
        <v>128.16</v>
      </c>
      <c r="F10456" s="2">
        <v>0</v>
      </c>
      <c r="G10456">
        <v>0</v>
      </c>
      <c r="H10456">
        <v>5.16</v>
      </c>
      <c r="I10456">
        <v>0</v>
      </c>
    </row>
    <row r="10457" spans="1:9">
      <c r="A10457" t="str">
        <f t="shared" si="164"/>
        <v>Candida Species DNA Probe87480</v>
      </c>
      <c r="B10457" t="s">
        <v>419</v>
      </c>
      <c r="C10457" t="s">
        <v>62</v>
      </c>
      <c r="D10457" t="s">
        <v>61</v>
      </c>
      <c r="E10457" s="2">
        <v>77.45</v>
      </c>
      <c r="F10457" s="2">
        <v>0</v>
      </c>
      <c r="G10457">
        <v>0</v>
      </c>
      <c r="H10457">
        <v>20.05</v>
      </c>
      <c r="I10457">
        <v>0</v>
      </c>
    </row>
    <row r="10458" spans="1:9">
      <c r="A10458" t="str">
        <f t="shared" si="164"/>
        <v>Carbamazipine (Tegretol)80156</v>
      </c>
      <c r="B10458" t="s">
        <v>419</v>
      </c>
      <c r="C10458" t="s">
        <v>64</v>
      </c>
      <c r="D10458" t="s">
        <v>63</v>
      </c>
      <c r="E10458" s="2">
        <v>283.62</v>
      </c>
      <c r="F10458" s="2">
        <v>0</v>
      </c>
      <c r="G10458">
        <v>0</v>
      </c>
      <c r="H10458">
        <v>14.57</v>
      </c>
      <c r="I10458">
        <v>0</v>
      </c>
    </row>
    <row r="10459" spans="1:9">
      <c r="A10459" t="str">
        <f t="shared" si="164"/>
        <v>Carbon Dioxide (CO2)82374</v>
      </c>
      <c r="B10459" t="s">
        <v>419</v>
      </c>
      <c r="C10459" t="s">
        <v>66</v>
      </c>
      <c r="D10459" t="s">
        <v>65</v>
      </c>
      <c r="E10459" s="2">
        <v>107.77</v>
      </c>
      <c r="F10459" s="2">
        <v>0</v>
      </c>
      <c r="G10459">
        <v>0</v>
      </c>
      <c r="H10459">
        <v>4.88</v>
      </c>
      <c r="I10459">
        <v>0</v>
      </c>
    </row>
    <row r="10460" spans="1:9">
      <c r="A10460" t="str">
        <f t="shared" si="164"/>
        <v>CBC (No Auto Diff)85027</v>
      </c>
      <c r="B10460" t="s">
        <v>419</v>
      </c>
      <c r="C10460" t="s">
        <v>68</v>
      </c>
      <c r="D10460" t="s">
        <v>67</v>
      </c>
      <c r="E10460" s="2">
        <v>91.51</v>
      </c>
      <c r="F10460" s="2">
        <v>0</v>
      </c>
      <c r="G10460">
        <v>0</v>
      </c>
      <c r="H10460">
        <v>6.47</v>
      </c>
      <c r="I10460">
        <v>0</v>
      </c>
    </row>
    <row r="10461" spans="1:9">
      <c r="A10461" t="str">
        <f t="shared" si="164"/>
        <v>CBC w/Auto Diff85025</v>
      </c>
      <c r="B10461" t="s">
        <v>419</v>
      </c>
      <c r="C10461" t="s">
        <v>70</v>
      </c>
      <c r="D10461" t="s">
        <v>69</v>
      </c>
      <c r="E10461" s="2">
        <v>42.26</v>
      </c>
      <c r="F10461" s="2">
        <v>0</v>
      </c>
      <c r="G10461">
        <v>0</v>
      </c>
      <c r="H10461">
        <v>7.77</v>
      </c>
      <c r="I10461">
        <v>0</v>
      </c>
    </row>
    <row r="10462" spans="1:9">
      <c r="A10462" t="str">
        <f t="shared" si="164"/>
        <v>CBC w/Diff85025</v>
      </c>
      <c r="B10462" t="s">
        <v>419</v>
      </c>
      <c r="C10462" t="s">
        <v>794</v>
      </c>
      <c r="D10462" t="s">
        <v>69</v>
      </c>
      <c r="E10462" s="2">
        <v>40.25</v>
      </c>
      <c r="F10462" s="2">
        <v>0</v>
      </c>
      <c r="G10462">
        <v>0</v>
      </c>
      <c r="H10462">
        <v>7.77</v>
      </c>
      <c r="I10462">
        <v>0</v>
      </c>
    </row>
    <row r="10463" spans="1:9">
      <c r="A10463" t="str">
        <f t="shared" si="164"/>
        <v>CEA82378</v>
      </c>
      <c r="B10463" t="s">
        <v>419</v>
      </c>
      <c r="C10463" t="s">
        <v>73</v>
      </c>
      <c r="D10463" t="s">
        <v>72</v>
      </c>
      <c r="E10463" s="2">
        <v>276.45</v>
      </c>
      <c r="F10463" s="2">
        <v>0</v>
      </c>
      <c r="G10463">
        <v>0</v>
      </c>
      <c r="H10463">
        <v>18.96</v>
      </c>
      <c r="I10463">
        <v>0</v>
      </c>
    </row>
    <row r="10464" spans="1:9">
      <c r="A10464" t="str">
        <f t="shared" si="164"/>
        <v>CHEM Profile Explode</v>
      </c>
      <c r="B10464" t="s">
        <v>419</v>
      </c>
      <c r="C10464" t="s">
        <v>803</v>
      </c>
      <c r="E10464" s="2">
        <v>40.25</v>
      </c>
      <c r="F10464" s="2">
        <v>0</v>
      </c>
      <c r="G10464">
        <v>0</v>
      </c>
      <c r="H10464">
        <v>25.76</v>
      </c>
      <c r="I10464">
        <v>0</v>
      </c>
    </row>
    <row r="10465" spans="1:9">
      <c r="A10465" t="str">
        <f t="shared" si="164"/>
        <v>Chlamydia Trachomatis, AMP PROB87491</v>
      </c>
      <c r="B10465" t="s">
        <v>419</v>
      </c>
      <c r="C10465" t="s">
        <v>310</v>
      </c>
      <c r="D10465" t="s">
        <v>309</v>
      </c>
      <c r="E10465" s="2">
        <v>142.66999999999999</v>
      </c>
      <c r="F10465" s="2">
        <v>0</v>
      </c>
      <c r="G10465">
        <v>0</v>
      </c>
      <c r="H10465">
        <v>35.090000000000003</v>
      </c>
      <c r="I10465">
        <v>0</v>
      </c>
    </row>
    <row r="10466" spans="1:9">
      <c r="A10466" t="str">
        <f t="shared" si="164"/>
        <v>Chloride82435</v>
      </c>
      <c r="B10466" t="s">
        <v>419</v>
      </c>
      <c r="C10466" t="s">
        <v>75</v>
      </c>
      <c r="D10466" t="s">
        <v>74</v>
      </c>
      <c r="E10466" s="2">
        <v>110.25</v>
      </c>
      <c r="F10466" s="2">
        <v>0</v>
      </c>
      <c r="G10466">
        <v>0</v>
      </c>
      <c r="H10466">
        <v>4.5999999999999996</v>
      </c>
      <c r="I10466">
        <v>0</v>
      </c>
    </row>
    <row r="10467" spans="1:9">
      <c r="A10467" t="str">
        <f t="shared" si="164"/>
        <v>Cholesterol82465</v>
      </c>
      <c r="B10467" t="s">
        <v>419</v>
      </c>
      <c r="C10467" t="s">
        <v>312</v>
      </c>
      <c r="D10467" t="s">
        <v>311</v>
      </c>
      <c r="E10467" s="2">
        <v>20.84</v>
      </c>
      <c r="F10467" s="2">
        <v>0</v>
      </c>
      <c r="G10467">
        <v>0</v>
      </c>
      <c r="H10467">
        <v>4.3499999999999996</v>
      </c>
      <c r="I10467">
        <v>0</v>
      </c>
    </row>
    <row r="10468" spans="1:9">
      <c r="A10468" t="str">
        <f t="shared" si="164"/>
        <v>Clostridium Difficile87324</v>
      </c>
      <c r="B10468" t="s">
        <v>419</v>
      </c>
      <c r="C10468" t="s">
        <v>77</v>
      </c>
      <c r="D10468" t="s">
        <v>76</v>
      </c>
      <c r="E10468" s="2">
        <v>27.56</v>
      </c>
      <c r="F10468" s="2">
        <v>0</v>
      </c>
      <c r="G10468">
        <v>0</v>
      </c>
      <c r="H10468">
        <v>11.98</v>
      </c>
      <c r="I10468">
        <v>0</v>
      </c>
    </row>
    <row r="10469" spans="1:9">
      <c r="A10469" t="str">
        <f t="shared" si="164"/>
        <v>Comp Metabolic Panel80053</v>
      </c>
      <c r="B10469" t="s">
        <v>419</v>
      </c>
      <c r="C10469" t="s">
        <v>314</v>
      </c>
      <c r="D10469" t="s">
        <v>313</v>
      </c>
      <c r="E10469" s="2">
        <v>266.26</v>
      </c>
      <c r="F10469" s="2">
        <v>0</v>
      </c>
      <c r="G10469">
        <v>0</v>
      </c>
      <c r="H10469">
        <v>10.56</v>
      </c>
      <c r="I10469">
        <v>0</v>
      </c>
    </row>
    <row r="10470" spans="1:9">
      <c r="A10470" t="str">
        <f t="shared" si="164"/>
        <v>Cortisol AM82533</v>
      </c>
      <c r="B10470" t="s">
        <v>419</v>
      </c>
      <c r="C10470" t="s">
        <v>79</v>
      </c>
      <c r="D10470" t="s">
        <v>78</v>
      </c>
      <c r="E10470" s="2">
        <v>340.95</v>
      </c>
      <c r="F10470" s="2">
        <v>0</v>
      </c>
      <c r="G10470">
        <v>0</v>
      </c>
      <c r="H10470">
        <v>16.3</v>
      </c>
      <c r="I10470">
        <v>0</v>
      </c>
    </row>
    <row r="10471" spans="1:9">
      <c r="A10471" t="str">
        <f t="shared" si="164"/>
        <v>Cortisol PM82533</v>
      </c>
      <c r="B10471" t="s">
        <v>419</v>
      </c>
      <c r="C10471" t="s">
        <v>80</v>
      </c>
      <c r="D10471" t="s">
        <v>78</v>
      </c>
      <c r="E10471" s="2">
        <v>340.95</v>
      </c>
      <c r="F10471" s="2">
        <v>0</v>
      </c>
      <c r="G10471">
        <v>0</v>
      </c>
      <c r="H10471">
        <v>16.3</v>
      </c>
      <c r="I10471">
        <v>0</v>
      </c>
    </row>
    <row r="10472" spans="1:9">
      <c r="A10472" t="str">
        <f t="shared" si="164"/>
        <v>Cortisol Random82533</v>
      </c>
      <c r="B10472" t="s">
        <v>419</v>
      </c>
      <c r="C10472" t="s">
        <v>81</v>
      </c>
      <c r="D10472" t="s">
        <v>78</v>
      </c>
      <c r="E10472" s="2">
        <v>340.95</v>
      </c>
      <c r="F10472" s="2">
        <v>0</v>
      </c>
      <c r="G10472">
        <v>0</v>
      </c>
      <c r="H10472">
        <v>16.3</v>
      </c>
      <c r="I10472">
        <v>0</v>
      </c>
    </row>
    <row r="10473" spans="1:9">
      <c r="A10473" t="str">
        <f t="shared" si="164"/>
        <v>COVID 19 Antibody IGG IGM86328</v>
      </c>
      <c r="B10473" t="s">
        <v>419</v>
      </c>
      <c r="C10473" t="s">
        <v>83</v>
      </c>
      <c r="D10473" t="s">
        <v>82</v>
      </c>
      <c r="E10473" s="2">
        <v>82.69</v>
      </c>
      <c r="F10473" s="2">
        <v>0</v>
      </c>
      <c r="G10473">
        <v>0</v>
      </c>
      <c r="H10473">
        <v>44.1</v>
      </c>
      <c r="I10473">
        <v>0</v>
      </c>
    </row>
    <row r="10474" spans="1:9">
      <c r="A10474" t="str">
        <f t="shared" si="164"/>
        <v>COVID-19 PCRU0003</v>
      </c>
      <c r="B10474" t="s">
        <v>419</v>
      </c>
      <c r="C10474" t="s">
        <v>795</v>
      </c>
      <c r="D10474" t="s">
        <v>84</v>
      </c>
      <c r="E10474" s="2">
        <v>220.5</v>
      </c>
      <c r="F10474" s="2">
        <v>210</v>
      </c>
      <c r="G10474">
        <v>0</v>
      </c>
      <c r="H10474">
        <v>75</v>
      </c>
      <c r="I10474">
        <v>0</v>
      </c>
    </row>
    <row r="10475" spans="1:9">
      <c r="A10475" t="str">
        <f t="shared" si="164"/>
        <v>Covid-19 Rapid Antigen (CV2AG)87426</v>
      </c>
      <c r="B10475" t="s">
        <v>419</v>
      </c>
      <c r="C10475" t="s">
        <v>85</v>
      </c>
      <c r="D10475" t="s">
        <v>796</v>
      </c>
      <c r="E10475" s="2">
        <v>220.5</v>
      </c>
      <c r="F10475" s="2">
        <v>0</v>
      </c>
      <c r="G10475">
        <v>0</v>
      </c>
      <c r="H10475">
        <v>117.6</v>
      </c>
      <c r="I10475">
        <v>0</v>
      </c>
    </row>
    <row r="10476" spans="1:9">
      <c r="A10476" t="str">
        <f t="shared" si="164"/>
        <v>CPK; Total82550</v>
      </c>
      <c r="B10476" t="s">
        <v>419</v>
      </c>
      <c r="C10476" t="s">
        <v>87</v>
      </c>
      <c r="D10476" t="s">
        <v>86</v>
      </c>
      <c r="E10476" s="2">
        <v>149.91999999999999</v>
      </c>
      <c r="F10476" s="2">
        <v>0</v>
      </c>
      <c r="G10476">
        <v>0</v>
      </c>
      <c r="H10476">
        <v>6.51</v>
      </c>
      <c r="I10476">
        <v>0</v>
      </c>
    </row>
    <row r="10477" spans="1:9">
      <c r="A10477" t="str">
        <f t="shared" si="164"/>
        <v>Creatinine82565</v>
      </c>
      <c r="B10477" t="s">
        <v>419</v>
      </c>
      <c r="C10477" t="s">
        <v>89</v>
      </c>
      <c r="D10477" t="s">
        <v>88</v>
      </c>
      <c r="E10477" s="2">
        <v>91.51</v>
      </c>
      <c r="F10477" s="2">
        <v>0</v>
      </c>
      <c r="G10477">
        <v>0</v>
      </c>
      <c r="H10477">
        <v>5.12</v>
      </c>
      <c r="I10477">
        <v>0</v>
      </c>
    </row>
    <row r="10478" spans="1:9">
      <c r="A10478" t="str">
        <f t="shared" si="164"/>
        <v>Cryptosporidium87328</v>
      </c>
      <c r="B10478" t="s">
        <v>419</v>
      </c>
      <c r="C10478" t="s">
        <v>316</v>
      </c>
      <c r="D10478" t="s">
        <v>315</v>
      </c>
      <c r="E10478" s="2">
        <v>138.34</v>
      </c>
      <c r="F10478" s="3">
        <v>0</v>
      </c>
      <c r="G10478">
        <v>0</v>
      </c>
      <c r="H10478">
        <v>13.82</v>
      </c>
      <c r="I10478">
        <v>563.84</v>
      </c>
    </row>
    <row r="10479" spans="1:9">
      <c r="A10479" t="str">
        <f t="shared" si="164"/>
        <v>Culture, Nose/Throat87070</v>
      </c>
      <c r="B10479" t="s">
        <v>419</v>
      </c>
      <c r="C10479" t="s">
        <v>91</v>
      </c>
      <c r="D10479" t="s">
        <v>90</v>
      </c>
      <c r="E10479" s="2">
        <v>206.92</v>
      </c>
      <c r="F10479" s="2">
        <v>0</v>
      </c>
      <c r="G10479">
        <v>0</v>
      </c>
      <c r="H10479">
        <v>8.6199999999999992</v>
      </c>
      <c r="I10479">
        <v>0</v>
      </c>
    </row>
    <row r="10480" spans="1:9">
      <c r="A10480" t="str">
        <f t="shared" si="164"/>
        <v>Culture, Stool87045</v>
      </c>
      <c r="B10480" t="s">
        <v>419</v>
      </c>
      <c r="C10480" t="s">
        <v>93</v>
      </c>
      <c r="D10480" t="s">
        <v>92</v>
      </c>
      <c r="E10480" s="2">
        <v>239.63</v>
      </c>
      <c r="F10480" s="2">
        <v>0</v>
      </c>
      <c r="G10480">
        <v>0</v>
      </c>
      <c r="H10480">
        <v>9.44</v>
      </c>
      <c r="I10480">
        <v>0</v>
      </c>
    </row>
    <row r="10481" spans="1:9">
      <c r="A10481" t="str">
        <f t="shared" si="164"/>
        <v>Culture, Urine87086</v>
      </c>
      <c r="B10481" t="s">
        <v>419</v>
      </c>
      <c r="C10481" t="s">
        <v>95</v>
      </c>
      <c r="D10481" t="s">
        <v>94</v>
      </c>
      <c r="E10481" s="2">
        <v>138.34</v>
      </c>
      <c r="F10481" s="2">
        <v>0</v>
      </c>
      <c r="G10481">
        <v>0</v>
      </c>
      <c r="H10481">
        <v>8.07</v>
      </c>
      <c r="I10481">
        <v>0</v>
      </c>
    </row>
    <row r="10482" spans="1:9">
      <c r="A10482" t="str">
        <f t="shared" si="164"/>
        <v>D-Dimer DVT/PE Quant85379</v>
      </c>
      <c r="B10482" t="s">
        <v>419</v>
      </c>
      <c r="C10482" t="s">
        <v>97</v>
      </c>
      <c r="D10482" t="s">
        <v>96</v>
      </c>
      <c r="E10482" s="2">
        <v>206.44</v>
      </c>
      <c r="F10482" s="2">
        <v>0</v>
      </c>
      <c r="G10482">
        <v>0</v>
      </c>
      <c r="H10482">
        <v>10.18</v>
      </c>
      <c r="I10482">
        <v>0</v>
      </c>
    </row>
    <row r="10483" spans="1:9">
      <c r="A10483" t="str">
        <f t="shared" si="164"/>
        <v>Day Partial90853</v>
      </c>
      <c r="B10483" t="s">
        <v>419</v>
      </c>
      <c r="C10483" t="s">
        <v>280</v>
      </c>
      <c r="D10483" t="s">
        <v>271</v>
      </c>
      <c r="E10483" s="2">
        <v>939.68</v>
      </c>
      <c r="F10483" s="2">
        <v>335</v>
      </c>
      <c r="G10483">
        <v>0</v>
      </c>
      <c r="H10483">
        <v>210</v>
      </c>
      <c r="I10483">
        <v>0</v>
      </c>
    </row>
    <row r="10484" spans="1:9">
      <c r="A10484" t="str">
        <f t="shared" si="164"/>
        <v>Digoxin80162</v>
      </c>
      <c r="B10484" t="s">
        <v>419</v>
      </c>
      <c r="C10484" t="s">
        <v>99</v>
      </c>
      <c r="D10484" t="s">
        <v>98</v>
      </c>
      <c r="E10484" s="2">
        <v>238.41</v>
      </c>
      <c r="F10484" s="2">
        <v>0</v>
      </c>
      <c r="G10484">
        <v>0</v>
      </c>
      <c r="H10484">
        <v>13.28</v>
      </c>
      <c r="I10484">
        <v>0</v>
      </c>
    </row>
    <row r="10485" spans="1:9">
      <c r="A10485" t="str">
        <f t="shared" si="164"/>
        <v>Direct Bilirubin82248</v>
      </c>
      <c r="B10485" t="s">
        <v>419</v>
      </c>
      <c r="C10485" t="s">
        <v>101</v>
      </c>
      <c r="D10485" t="s">
        <v>100</v>
      </c>
      <c r="E10485" s="2">
        <v>96.09</v>
      </c>
      <c r="F10485" s="2">
        <v>0</v>
      </c>
      <c r="G10485">
        <v>0</v>
      </c>
      <c r="H10485">
        <v>5.0199999999999996</v>
      </c>
      <c r="I10485">
        <v>0</v>
      </c>
    </row>
    <row r="10486" spans="1:9">
      <c r="A10486" t="str">
        <f t="shared" si="164"/>
        <v>Drug Screen80305</v>
      </c>
      <c r="B10486" t="s">
        <v>419</v>
      </c>
      <c r="C10486" t="s">
        <v>103</v>
      </c>
      <c r="D10486" t="s">
        <v>102</v>
      </c>
      <c r="E10486" s="2">
        <v>332.63</v>
      </c>
      <c r="F10486" s="2">
        <v>0</v>
      </c>
      <c r="G10486">
        <v>0</v>
      </c>
      <c r="H10486">
        <v>12.6</v>
      </c>
      <c r="I10486">
        <v>0</v>
      </c>
    </row>
    <row r="10487" spans="1:9">
      <c r="A10487" t="str">
        <f t="shared" si="164"/>
        <v>E Histolytica87337</v>
      </c>
      <c r="B10487" t="s">
        <v>419</v>
      </c>
      <c r="C10487" t="s">
        <v>318</v>
      </c>
      <c r="D10487" t="s">
        <v>317</v>
      </c>
      <c r="E10487" s="2">
        <v>65.42</v>
      </c>
      <c r="F10487" s="2">
        <v>0</v>
      </c>
      <c r="G10487">
        <v>0</v>
      </c>
      <c r="H10487">
        <v>11.98</v>
      </c>
      <c r="I10487">
        <v>0</v>
      </c>
    </row>
    <row r="10488" spans="1:9">
      <c r="A10488" t="str">
        <f t="shared" si="164"/>
        <v>Electro. Protein - Serum84165</v>
      </c>
      <c r="B10488" t="s">
        <v>419</v>
      </c>
      <c r="C10488" t="s">
        <v>108</v>
      </c>
      <c r="D10488" t="s">
        <v>107</v>
      </c>
      <c r="E10488" s="2">
        <v>221.33</v>
      </c>
      <c r="F10488" s="2">
        <v>0</v>
      </c>
      <c r="G10488">
        <v>0</v>
      </c>
      <c r="H10488">
        <v>10.74</v>
      </c>
      <c r="I10488">
        <v>0</v>
      </c>
    </row>
    <row r="10489" spans="1:9">
      <c r="A10489" t="str">
        <f t="shared" si="164"/>
        <v>Electro. Protein - Urine84165</v>
      </c>
      <c r="B10489" t="s">
        <v>419</v>
      </c>
      <c r="C10489" t="s">
        <v>109</v>
      </c>
      <c r="D10489" t="s">
        <v>107</v>
      </c>
      <c r="E10489" s="2">
        <v>221.33</v>
      </c>
      <c r="F10489" s="2">
        <v>0</v>
      </c>
      <c r="G10489">
        <v>0</v>
      </c>
      <c r="H10489">
        <v>10.74</v>
      </c>
      <c r="I10489">
        <v>0</v>
      </c>
    </row>
    <row r="10490" spans="1:9">
      <c r="A10490" t="str">
        <f t="shared" si="164"/>
        <v>Electrolyte Panel80051</v>
      </c>
      <c r="B10490" t="s">
        <v>419</v>
      </c>
      <c r="C10490" t="s">
        <v>111</v>
      </c>
      <c r="D10490" t="s">
        <v>110</v>
      </c>
      <c r="E10490" s="2">
        <v>149.91999999999999</v>
      </c>
      <c r="F10490" s="2">
        <v>0</v>
      </c>
      <c r="G10490">
        <v>0</v>
      </c>
      <c r="H10490">
        <v>7.01</v>
      </c>
      <c r="I10490">
        <v>0</v>
      </c>
    </row>
    <row r="10491" spans="1:9">
      <c r="A10491" t="str">
        <f t="shared" si="164"/>
        <v>Ferritin82728</v>
      </c>
      <c r="B10491" t="s">
        <v>419</v>
      </c>
      <c r="C10491" t="s">
        <v>113</v>
      </c>
      <c r="D10491" t="s">
        <v>112</v>
      </c>
      <c r="E10491" s="2">
        <v>174.51</v>
      </c>
      <c r="F10491" s="2">
        <v>0</v>
      </c>
      <c r="G10491">
        <v>0</v>
      </c>
      <c r="H10491">
        <v>13.63</v>
      </c>
      <c r="I10491">
        <v>0</v>
      </c>
    </row>
    <row r="10492" spans="1:9">
      <c r="A10492" t="str">
        <f t="shared" si="164"/>
        <v>FK506 (Tacrolimus)80197</v>
      </c>
      <c r="B10492" t="s">
        <v>419</v>
      </c>
      <c r="C10492" t="s">
        <v>115</v>
      </c>
      <c r="D10492" t="s">
        <v>114</v>
      </c>
      <c r="E10492" s="2">
        <v>292.88</v>
      </c>
      <c r="F10492" s="2">
        <v>0</v>
      </c>
      <c r="G10492">
        <v>0</v>
      </c>
      <c r="H10492">
        <v>13.73</v>
      </c>
      <c r="I10492">
        <v>0</v>
      </c>
    </row>
    <row r="10493" spans="1:9">
      <c r="A10493" t="str">
        <f t="shared" si="164"/>
        <v>Folate - Serum82746</v>
      </c>
      <c r="B10493" t="s">
        <v>419</v>
      </c>
      <c r="C10493" t="s">
        <v>117</v>
      </c>
      <c r="D10493" t="s">
        <v>116</v>
      </c>
      <c r="E10493" s="2">
        <v>198.72</v>
      </c>
      <c r="F10493" s="2">
        <v>0</v>
      </c>
      <c r="G10493">
        <v>0</v>
      </c>
      <c r="H10493">
        <v>14.7</v>
      </c>
      <c r="I10493">
        <v>0</v>
      </c>
    </row>
    <row r="10494" spans="1:9">
      <c r="A10494" t="str">
        <f t="shared" si="164"/>
        <v>Follow Up Psych Consult</v>
      </c>
      <c r="B10494" t="s">
        <v>419</v>
      </c>
      <c r="C10494" t="s">
        <v>285</v>
      </c>
      <c r="E10494" s="2">
        <v>145.87</v>
      </c>
      <c r="F10494" s="2">
        <v>72.86</v>
      </c>
      <c r="G10494">
        <v>0</v>
      </c>
      <c r="H10494">
        <v>42.86</v>
      </c>
      <c r="I10494">
        <v>0</v>
      </c>
    </row>
    <row r="10495" spans="1:9">
      <c r="A10495" t="str">
        <f t="shared" si="164"/>
        <v>Free T384481</v>
      </c>
      <c r="B10495" t="s">
        <v>419</v>
      </c>
      <c r="C10495" t="s">
        <v>119</v>
      </c>
      <c r="D10495" t="s">
        <v>118</v>
      </c>
      <c r="E10495" s="2">
        <v>342.88</v>
      </c>
      <c r="F10495" s="2">
        <v>0</v>
      </c>
      <c r="G10495">
        <v>0</v>
      </c>
      <c r="H10495">
        <v>16.940000000000001</v>
      </c>
      <c r="I10495">
        <v>0</v>
      </c>
    </row>
    <row r="10496" spans="1:9">
      <c r="A10496" t="str">
        <f t="shared" si="164"/>
        <v>Free T4 (Total)84439</v>
      </c>
      <c r="B10496" t="s">
        <v>419</v>
      </c>
      <c r="C10496" t="s">
        <v>121</v>
      </c>
      <c r="D10496" t="s">
        <v>120</v>
      </c>
      <c r="E10496" s="2">
        <v>293.17</v>
      </c>
      <c r="F10496" s="2">
        <v>0</v>
      </c>
      <c r="G10496">
        <v>0</v>
      </c>
      <c r="H10496">
        <v>9.02</v>
      </c>
      <c r="I10496">
        <v>0</v>
      </c>
    </row>
    <row r="10497" spans="1:9">
      <c r="A10497" t="str">
        <f t="shared" si="164"/>
        <v>Fungus Culture87102</v>
      </c>
      <c r="B10497" t="s">
        <v>419</v>
      </c>
      <c r="C10497" t="s">
        <v>123</v>
      </c>
      <c r="D10497" t="s">
        <v>122</v>
      </c>
      <c r="E10497" s="2">
        <v>221.33</v>
      </c>
      <c r="F10497" s="2">
        <v>0</v>
      </c>
      <c r="G10497">
        <v>0</v>
      </c>
      <c r="H10497">
        <v>8.41</v>
      </c>
      <c r="I10497">
        <v>0</v>
      </c>
    </row>
    <row r="10498" spans="1:9">
      <c r="A10498" t="str">
        <f t="shared" si="164"/>
        <v>Gardnerella Vag DNA Prob87510</v>
      </c>
      <c r="B10498" t="s">
        <v>419</v>
      </c>
      <c r="C10498" t="s">
        <v>125</v>
      </c>
      <c r="D10498" t="s">
        <v>124</v>
      </c>
      <c r="E10498" s="2">
        <v>77.45</v>
      </c>
      <c r="F10498" s="2">
        <v>0</v>
      </c>
      <c r="G10498">
        <v>0</v>
      </c>
      <c r="H10498">
        <v>20.05</v>
      </c>
      <c r="I10498">
        <v>0</v>
      </c>
    </row>
    <row r="10499" spans="1:9">
      <c r="A10499" t="str">
        <f t="shared" si="164"/>
        <v>GC Culture87081</v>
      </c>
      <c r="B10499" t="s">
        <v>419</v>
      </c>
      <c r="C10499" t="s">
        <v>127</v>
      </c>
      <c r="D10499" t="s">
        <v>126</v>
      </c>
      <c r="E10499" s="2">
        <v>121.55</v>
      </c>
      <c r="F10499" s="2">
        <v>115.76</v>
      </c>
      <c r="G10499">
        <v>0</v>
      </c>
      <c r="H10499">
        <v>6.63</v>
      </c>
      <c r="I10499">
        <v>0</v>
      </c>
    </row>
    <row r="10500" spans="1:9">
      <c r="A10500" t="str">
        <f t="shared" si="164"/>
        <v>GC Genprobe87590</v>
      </c>
      <c r="B10500" t="s">
        <v>419</v>
      </c>
      <c r="C10500" t="s">
        <v>129</v>
      </c>
      <c r="D10500" t="s">
        <v>128</v>
      </c>
      <c r="E10500" s="2">
        <v>63</v>
      </c>
      <c r="F10500" s="2">
        <v>60</v>
      </c>
      <c r="G10500">
        <v>0</v>
      </c>
      <c r="H10500">
        <v>26.88</v>
      </c>
      <c r="I10500">
        <v>0</v>
      </c>
    </row>
    <row r="10501" spans="1:9">
      <c r="A10501" t="str">
        <f t="shared" si="164"/>
        <v>GC/Chlamydia By PCR87591</v>
      </c>
      <c r="B10501" t="s">
        <v>419</v>
      </c>
      <c r="C10501" t="s">
        <v>320</v>
      </c>
      <c r="D10501" t="s">
        <v>319</v>
      </c>
      <c r="E10501" s="2">
        <v>149.94</v>
      </c>
      <c r="F10501" s="2">
        <v>0</v>
      </c>
      <c r="G10501">
        <v>0</v>
      </c>
      <c r="H10501">
        <v>35.090000000000003</v>
      </c>
      <c r="I10501">
        <v>125.71</v>
      </c>
    </row>
    <row r="10502" spans="1:9">
      <c r="A10502" t="str">
        <f t="shared" si="164"/>
        <v>GGTP82977</v>
      </c>
      <c r="B10502" t="s">
        <v>419</v>
      </c>
      <c r="C10502" t="s">
        <v>322</v>
      </c>
      <c r="D10502" t="s">
        <v>321</v>
      </c>
      <c r="E10502" s="2">
        <v>114.39</v>
      </c>
      <c r="F10502" s="2">
        <v>0</v>
      </c>
      <c r="G10502">
        <v>0</v>
      </c>
      <c r="H10502">
        <v>7.2</v>
      </c>
      <c r="I10502">
        <v>0</v>
      </c>
    </row>
    <row r="10503" spans="1:9">
      <c r="A10503" t="str">
        <f t="shared" ref="A10503:A10566" si="165">C10503&amp;D10503</f>
        <v>Giardia87749</v>
      </c>
      <c r="B10503" t="s">
        <v>419</v>
      </c>
      <c r="C10503" t="s">
        <v>324</v>
      </c>
      <c r="D10503" t="s">
        <v>323</v>
      </c>
      <c r="E10503" s="2">
        <v>191.3</v>
      </c>
      <c r="F10503" s="2">
        <v>0</v>
      </c>
      <c r="G10503">
        <v>0</v>
      </c>
      <c r="H10503">
        <v>102.03</v>
      </c>
      <c r="I10503">
        <v>0</v>
      </c>
    </row>
    <row r="10504" spans="1:9">
      <c r="A10504" t="str">
        <f t="shared" si="165"/>
        <v>Glucose Hour PC82947</v>
      </c>
      <c r="B10504" t="s">
        <v>419</v>
      </c>
      <c r="C10504" t="s">
        <v>131</v>
      </c>
      <c r="D10504" t="s">
        <v>130</v>
      </c>
      <c r="E10504" s="2">
        <v>75.599999999999994</v>
      </c>
      <c r="F10504" s="2">
        <v>0</v>
      </c>
      <c r="G10504">
        <v>0</v>
      </c>
      <c r="H10504">
        <v>3.93</v>
      </c>
      <c r="I10504">
        <v>0</v>
      </c>
    </row>
    <row r="10505" spans="1:9">
      <c r="A10505" t="str">
        <f t="shared" si="165"/>
        <v>Glucose; Blood-Quant82947</v>
      </c>
      <c r="B10505" t="s">
        <v>419</v>
      </c>
      <c r="C10505" t="s">
        <v>132</v>
      </c>
      <c r="D10505" t="s">
        <v>130</v>
      </c>
      <c r="E10505" s="2">
        <v>72.06</v>
      </c>
      <c r="F10505" s="2">
        <v>0</v>
      </c>
      <c r="G10505">
        <v>0</v>
      </c>
      <c r="H10505">
        <v>3.93</v>
      </c>
      <c r="I10505">
        <v>0</v>
      </c>
    </row>
    <row r="10506" spans="1:9">
      <c r="A10506" t="str">
        <f t="shared" si="165"/>
        <v>Glycohemoglobin (A1C)83036</v>
      </c>
      <c r="B10506" t="s">
        <v>419</v>
      </c>
      <c r="C10506" t="s">
        <v>134</v>
      </c>
      <c r="D10506" t="s">
        <v>133</v>
      </c>
      <c r="E10506" s="2">
        <v>161.78</v>
      </c>
      <c r="F10506" s="2">
        <v>0</v>
      </c>
      <c r="G10506">
        <v>0</v>
      </c>
      <c r="H10506">
        <v>9.7100000000000009</v>
      </c>
      <c r="I10506">
        <v>0</v>
      </c>
    </row>
    <row r="10507" spans="1:9">
      <c r="A10507" t="str">
        <f t="shared" si="165"/>
        <v>Gram Stain (GS)87205</v>
      </c>
      <c r="B10507" t="s">
        <v>419</v>
      </c>
      <c r="C10507" t="s">
        <v>136</v>
      </c>
      <c r="D10507" t="s">
        <v>135</v>
      </c>
      <c r="E10507" s="2">
        <v>78</v>
      </c>
      <c r="F10507" s="2">
        <v>0</v>
      </c>
      <c r="G10507">
        <v>0</v>
      </c>
      <c r="H10507">
        <v>4.2699999999999996</v>
      </c>
      <c r="I10507">
        <v>0</v>
      </c>
    </row>
    <row r="10508" spans="1:9">
      <c r="A10508" t="str">
        <f t="shared" si="165"/>
        <v>Group A Strep (Rapid)87880</v>
      </c>
      <c r="B10508" t="s">
        <v>419</v>
      </c>
      <c r="C10508" t="s">
        <v>138</v>
      </c>
      <c r="D10508" t="s">
        <v>137</v>
      </c>
      <c r="E10508" s="2">
        <v>44.1</v>
      </c>
      <c r="F10508" s="2">
        <v>0</v>
      </c>
      <c r="G10508">
        <v>0</v>
      </c>
      <c r="H10508">
        <v>16.53</v>
      </c>
      <c r="I10508">
        <v>215.5</v>
      </c>
    </row>
    <row r="10509" spans="1:9">
      <c r="A10509" t="str">
        <f t="shared" si="165"/>
        <v>Group Therapy90853</v>
      </c>
      <c r="B10509" t="s">
        <v>419</v>
      </c>
      <c r="C10509" t="s">
        <v>286</v>
      </c>
      <c r="D10509" t="s">
        <v>271</v>
      </c>
      <c r="E10509" s="2">
        <v>145.53</v>
      </c>
      <c r="F10509" s="2">
        <v>0</v>
      </c>
      <c r="G10509">
        <v>75</v>
      </c>
      <c r="H10509">
        <v>25</v>
      </c>
      <c r="I10509">
        <v>0</v>
      </c>
    </row>
    <row r="10510" spans="1:9">
      <c r="A10510" t="str">
        <f t="shared" si="165"/>
        <v>HCG</v>
      </c>
      <c r="B10510" t="s">
        <v>419</v>
      </c>
      <c r="C10510" t="s">
        <v>804</v>
      </c>
      <c r="E10510" s="2">
        <v>105.01</v>
      </c>
      <c r="F10510" s="2">
        <v>0</v>
      </c>
      <c r="G10510">
        <v>0</v>
      </c>
      <c r="H10510">
        <v>60.91</v>
      </c>
      <c r="I10510">
        <v>0</v>
      </c>
    </row>
    <row r="10511" spans="1:9">
      <c r="A10511" t="str">
        <f t="shared" si="165"/>
        <v>HCG Qualitative - Urine81025</v>
      </c>
      <c r="B10511" t="s">
        <v>419</v>
      </c>
      <c r="C10511" t="s">
        <v>140</v>
      </c>
      <c r="D10511" t="s">
        <v>139</v>
      </c>
      <c r="E10511" s="2">
        <v>119.34</v>
      </c>
      <c r="F10511" s="2">
        <v>0</v>
      </c>
      <c r="G10511">
        <v>0</v>
      </c>
      <c r="H10511">
        <v>8.61</v>
      </c>
      <c r="I10511">
        <v>0</v>
      </c>
    </row>
    <row r="10512" spans="1:9">
      <c r="A10512" t="str">
        <f t="shared" si="165"/>
        <v>HDL83701</v>
      </c>
      <c r="B10512" t="s">
        <v>419</v>
      </c>
      <c r="C10512" t="s">
        <v>142</v>
      </c>
      <c r="D10512" t="s">
        <v>141</v>
      </c>
      <c r="E10512" s="2">
        <v>274.52</v>
      </c>
      <c r="F10512" s="2">
        <v>0</v>
      </c>
      <c r="G10512">
        <v>0</v>
      </c>
      <c r="H10512">
        <v>33.86</v>
      </c>
      <c r="I10512">
        <v>0</v>
      </c>
    </row>
    <row r="10513" spans="1:9">
      <c r="A10513" t="str">
        <f t="shared" si="165"/>
        <v>Hematocrit85014</v>
      </c>
      <c r="B10513" t="s">
        <v>419</v>
      </c>
      <c r="C10513" t="s">
        <v>144</v>
      </c>
      <c r="D10513" t="s">
        <v>143</v>
      </c>
      <c r="E10513" s="2">
        <v>45.48</v>
      </c>
      <c r="F10513" s="2">
        <v>0</v>
      </c>
      <c r="G10513">
        <v>0</v>
      </c>
      <c r="H10513">
        <v>2.37</v>
      </c>
      <c r="I10513">
        <v>0</v>
      </c>
    </row>
    <row r="10514" spans="1:9">
      <c r="A10514" t="str">
        <f t="shared" si="165"/>
        <v>Hemoglobin85018</v>
      </c>
      <c r="B10514" t="s">
        <v>419</v>
      </c>
      <c r="C10514" t="s">
        <v>146</v>
      </c>
      <c r="D10514" t="s">
        <v>145</v>
      </c>
      <c r="E10514" s="2">
        <v>59.26</v>
      </c>
      <c r="F10514" s="2">
        <v>0</v>
      </c>
      <c r="G10514">
        <v>0</v>
      </c>
      <c r="H10514">
        <v>2.37</v>
      </c>
      <c r="I10514">
        <v>0</v>
      </c>
    </row>
    <row r="10515" spans="1:9">
      <c r="A10515" t="str">
        <f t="shared" si="165"/>
        <v>Hep B Surface AB86706</v>
      </c>
      <c r="B10515" t="s">
        <v>419</v>
      </c>
      <c r="C10515" t="s">
        <v>148</v>
      </c>
      <c r="D10515" t="s">
        <v>147</v>
      </c>
      <c r="E10515" s="2">
        <v>119.34</v>
      </c>
      <c r="F10515" s="2">
        <v>0</v>
      </c>
      <c r="G10515">
        <v>0</v>
      </c>
      <c r="H10515">
        <v>10.74</v>
      </c>
      <c r="I10515">
        <v>282.85000000000002</v>
      </c>
    </row>
    <row r="10516" spans="1:9">
      <c r="A10516" t="str">
        <f t="shared" si="165"/>
        <v>Hep C - EIA86803</v>
      </c>
      <c r="B10516" t="s">
        <v>419</v>
      </c>
      <c r="C10516" t="s">
        <v>150</v>
      </c>
      <c r="D10516" t="s">
        <v>149</v>
      </c>
      <c r="E10516" s="2">
        <v>79.11</v>
      </c>
      <c r="F10516" s="2">
        <v>0</v>
      </c>
      <c r="G10516">
        <v>0</v>
      </c>
      <c r="H10516">
        <v>14.27</v>
      </c>
      <c r="I10516">
        <v>0</v>
      </c>
    </row>
    <row r="10517" spans="1:9">
      <c r="A10517" t="str">
        <f t="shared" si="165"/>
        <v>Hepatic Function Panel80076</v>
      </c>
      <c r="B10517" t="s">
        <v>419</v>
      </c>
      <c r="C10517" t="s">
        <v>152</v>
      </c>
      <c r="D10517" t="s">
        <v>151</v>
      </c>
      <c r="E10517" s="2">
        <v>253.52</v>
      </c>
      <c r="F10517" s="2">
        <v>0</v>
      </c>
      <c r="G10517">
        <v>0</v>
      </c>
      <c r="H10517">
        <v>8.17</v>
      </c>
      <c r="I10517">
        <v>0</v>
      </c>
    </row>
    <row r="10518" spans="1:9">
      <c r="A10518" t="str">
        <f t="shared" si="165"/>
        <v>Hepatitis A -IGM AB86709</v>
      </c>
      <c r="B10518" t="s">
        <v>419</v>
      </c>
      <c r="C10518" t="s">
        <v>326</v>
      </c>
      <c r="D10518" t="s">
        <v>325</v>
      </c>
      <c r="E10518" s="2">
        <v>46.31</v>
      </c>
      <c r="F10518" s="2">
        <v>0</v>
      </c>
      <c r="G10518">
        <v>0</v>
      </c>
      <c r="H10518">
        <v>11.26</v>
      </c>
      <c r="I10518">
        <v>0</v>
      </c>
    </row>
    <row r="10519" spans="1:9">
      <c r="A10519" t="str">
        <f t="shared" si="165"/>
        <v>Hepatitis B Core AB86704</v>
      </c>
      <c r="B10519" t="s">
        <v>419</v>
      </c>
      <c r="C10519" t="s">
        <v>328</v>
      </c>
      <c r="D10519" t="s">
        <v>327</v>
      </c>
      <c r="E10519" s="2">
        <v>63.67</v>
      </c>
      <c r="F10519" s="2">
        <v>0</v>
      </c>
      <c r="G10519">
        <v>0</v>
      </c>
      <c r="H10519">
        <v>12.05</v>
      </c>
      <c r="I10519">
        <v>0</v>
      </c>
    </row>
    <row r="10520" spans="1:9">
      <c r="A10520" t="str">
        <f t="shared" si="165"/>
        <v>Hepatitis B Surface AG87340</v>
      </c>
      <c r="B10520" t="s">
        <v>419</v>
      </c>
      <c r="C10520" t="s">
        <v>330</v>
      </c>
      <c r="D10520" t="s">
        <v>329</v>
      </c>
      <c r="E10520" s="2">
        <v>52.09</v>
      </c>
      <c r="F10520" s="2">
        <v>0</v>
      </c>
      <c r="G10520">
        <v>0</v>
      </c>
      <c r="H10520">
        <v>10.33</v>
      </c>
      <c r="I10520">
        <v>0</v>
      </c>
    </row>
    <row r="10521" spans="1:9">
      <c r="A10521" t="str">
        <f t="shared" si="165"/>
        <v>Herpes Simp Culture87253</v>
      </c>
      <c r="B10521" t="s">
        <v>419</v>
      </c>
      <c r="C10521" t="s">
        <v>154</v>
      </c>
      <c r="D10521" t="s">
        <v>153</v>
      </c>
      <c r="E10521" s="2">
        <v>356.55</v>
      </c>
      <c r="F10521" s="2">
        <v>0</v>
      </c>
      <c r="G10521">
        <v>0</v>
      </c>
      <c r="H10521">
        <v>20.2</v>
      </c>
      <c r="I10521">
        <v>0</v>
      </c>
    </row>
    <row r="10522" spans="1:9">
      <c r="A10522" t="str">
        <f t="shared" si="165"/>
        <v>Herpes Simplex86694</v>
      </c>
      <c r="B10522" t="s">
        <v>419</v>
      </c>
      <c r="C10522" t="s">
        <v>156</v>
      </c>
      <c r="D10522" t="s">
        <v>155</v>
      </c>
      <c r="E10522" s="2">
        <v>128.16</v>
      </c>
      <c r="F10522" s="2">
        <v>0</v>
      </c>
      <c r="G10522">
        <v>0</v>
      </c>
      <c r="H10522">
        <v>14.39</v>
      </c>
      <c r="I10522">
        <v>0</v>
      </c>
    </row>
    <row r="10523" spans="1:9">
      <c r="A10523" t="str">
        <f t="shared" si="165"/>
        <v>Herpes Simplex, Type 186695</v>
      </c>
      <c r="B10523" t="s">
        <v>419</v>
      </c>
      <c r="C10523" t="s">
        <v>158</v>
      </c>
      <c r="D10523" t="s">
        <v>157</v>
      </c>
      <c r="E10523" s="2">
        <v>96.19</v>
      </c>
      <c r="F10523" s="2">
        <v>0</v>
      </c>
      <c r="G10523">
        <v>0</v>
      </c>
      <c r="H10523">
        <v>13.19</v>
      </c>
      <c r="I10523">
        <v>0</v>
      </c>
    </row>
    <row r="10524" spans="1:9">
      <c r="A10524" t="str">
        <f t="shared" si="165"/>
        <v>HIV Serol Screen87389</v>
      </c>
      <c r="B10524" t="s">
        <v>419</v>
      </c>
      <c r="C10524" t="s">
        <v>160</v>
      </c>
      <c r="D10524" t="s">
        <v>159</v>
      </c>
      <c r="E10524" s="2">
        <v>116.59</v>
      </c>
      <c r="F10524" s="2">
        <v>0</v>
      </c>
      <c r="G10524">
        <v>0</v>
      </c>
      <c r="H10524">
        <v>24.08</v>
      </c>
      <c r="I10524">
        <v>0</v>
      </c>
    </row>
    <row r="10525" spans="1:9">
      <c r="A10525" t="str">
        <f t="shared" si="165"/>
        <v>HIV Serology Screen86701</v>
      </c>
      <c r="B10525" t="s">
        <v>419</v>
      </c>
      <c r="C10525" t="s">
        <v>162</v>
      </c>
      <c r="D10525" t="s">
        <v>161</v>
      </c>
      <c r="E10525" s="2">
        <v>111.13</v>
      </c>
      <c r="F10525" s="2">
        <v>0</v>
      </c>
      <c r="G10525">
        <v>0</v>
      </c>
      <c r="H10525">
        <v>8.89</v>
      </c>
      <c r="I10525">
        <v>0</v>
      </c>
    </row>
    <row r="10526" spans="1:9">
      <c r="A10526" t="str">
        <f t="shared" si="165"/>
        <v>HIV-1 Quantitation87536</v>
      </c>
      <c r="B10526" t="s">
        <v>419</v>
      </c>
      <c r="C10526" t="s">
        <v>165</v>
      </c>
      <c r="D10526" t="s">
        <v>164</v>
      </c>
      <c r="E10526" s="2">
        <v>737.85</v>
      </c>
      <c r="F10526" s="2">
        <v>0</v>
      </c>
      <c r="G10526">
        <v>0</v>
      </c>
      <c r="H10526">
        <v>85.1</v>
      </c>
      <c r="I10526">
        <v>0</v>
      </c>
    </row>
    <row r="10527" spans="1:9">
      <c r="A10527" t="str">
        <f t="shared" si="165"/>
        <v>HIV-1, Amplif NA Probe87535</v>
      </c>
      <c r="B10527" t="s">
        <v>419</v>
      </c>
      <c r="C10527" t="s">
        <v>167</v>
      </c>
      <c r="D10527" t="s">
        <v>166</v>
      </c>
      <c r="E10527" s="2">
        <v>622.64</v>
      </c>
      <c r="F10527" s="2">
        <v>0</v>
      </c>
      <c r="G10527">
        <v>0</v>
      </c>
      <c r="H10527">
        <v>35.090000000000003</v>
      </c>
      <c r="I10527">
        <v>0</v>
      </c>
    </row>
    <row r="10528" spans="1:9">
      <c r="A10528" t="str">
        <f t="shared" si="165"/>
        <v>IGG (Immunoglobulin)82784</v>
      </c>
      <c r="B10528" t="s">
        <v>419</v>
      </c>
      <c r="C10528" t="s">
        <v>169</v>
      </c>
      <c r="D10528" t="s">
        <v>168</v>
      </c>
      <c r="E10528" s="2">
        <v>195.07</v>
      </c>
      <c r="F10528" s="2">
        <v>0</v>
      </c>
      <c r="G10528">
        <v>0</v>
      </c>
      <c r="H10528">
        <v>9.3000000000000007</v>
      </c>
      <c r="I10528">
        <v>0</v>
      </c>
    </row>
    <row r="10529" spans="1:9">
      <c r="A10529" t="str">
        <f t="shared" si="165"/>
        <v>IGM (Immunoglobulin)82784</v>
      </c>
      <c r="B10529" t="s">
        <v>419</v>
      </c>
      <c r="C10529" t="s">
        <v>170</v>
      </c>
      <c r="D10529" t="s">
        <v>168</v>
      </c>
      <c r="E10529" s="2">
        <v>195.07</v>
      </c>
      <c r="F10529" s="2">
        <v>0</v>
      </c>
      <c r="G10529">
        <v>0</v>
      </c>
      <c r="H10529">
        <v>9.3000000000000007</v>
      </c>
      <c r="I10529">
        <v>0</v>
      </c>
    </row>
    <row r="10530" spans="1:9">
      <c r="A10530" t="str">
        <f t="shared" si="165"/>
        <v>Indiv OP/60 min billable90837</v>
      </c>
      <c r="B10530" t="s">
        <v>419</v>
      </c>
      <c r="C10530" t="s">
        <v>291</v>
      </c>
      <c r="D10530" t="s">
        <v>290</v>
      </c>
      <c r="E10530" s="2">
        <v>237.59</v>
      </c>
      <c r="F10530" s="2">
        <v>95</v>
      </c>
      <c r="G10530">
        <v>200</v>
      </c>
      <c r="H10530">
        <v>71.3</v>
      </c>
      <c r="I10530">
        <v>0</v>
      </c>
    </row>
    <row r="10531" spans="1:9">
      <c r="A10531" t="str">
        <f t="shared" si="165"/>
        <v>Influenza A &amp; B by PCR87502</v>
      </c>
      <c r="B10531" t="s">
        <v>419</v>
      </c>
      <c r="C10531" t="s">
        <v>172</v>
      </c>
      <c r="D10531" t="s">
        <v>171</v>
      </c>
      <c r="E10531" s="2">
        <v>297.95</v>
      </c>
      <c r="F10531" s="2">
        <v>0</v>
      </c>
      <c r="G10531">
        <v>0</v>
      </c>
      <c r="H10531">
        <v>95.8</v>
      </c>
      <c r="I10531">
        <v>0</v>
      </c>
    </row>
    <row r="10532" spans="1:9">
      <c r="A10532" t="str">
        <f t="shared" si="165"/>
        <v>Initial Psych Consult90792</v>
      </c>
      <c r="B10532" t="s">
        <v>419</v>
      </c>
      <c r="C10532" t="s">
        <v>293</v>
      </c>
      <c r="D10532" t="s">
        <v>292</v>
      </c>
      <c r="E10532" s="2">
        <v>457.36</v>
      </c>
      <c r="F10532" s="2">
        <v>167.9</v>
      </c>
      <c r="G10532">
        <v>0</v>
      </c>
      <c r="H10532">
        <v>94.29</v>
      </c>
      <c r="I10532">
        <v>0</v>
      </c>
    </row>
    <row r="10533" spans="1:9">
      <c r="A10533" t="str">
        <f t="shared" si="165"/>
        <v>Inpatient Detoxification</v>
      </c>
      <c r="B10533" t="s">
        <v>419</v>
      </c>
      <c r="C10533" t="s">
        <v>294</v>
      </c>
      <c r="E10533" s="2">
        <v>1945.88</v>
      </c>
      <c r="F10533" s="2">
        <v>718</v>
      </c>
      <c r="G10533">
        <v>720</v>
      </c>
      <c r="H10533">
        <v>400</v>
      </c>
      <c r="I10533">
        <v>0</v>
      </c>
    </row>
    <row r="10534" spans="1:9">
      <c r="A10534" t="str">
        <f t="shared" si="165"/>
        <v>Inpatient Rehab</v>
      </c>
      <c r="B10534" t="s">
        <v>419</v>
      </c>
      <c r="C10534" t="s">
        <v>296</v>
      </c>
      <c r="E10534" s="2">
        <v>1871.03</v>
      </c>
      <c r="F10534" s="2">
        <v>603</v>
      </c>
      <c r="G10534">
        <v>620</v>
      </c>
      <c r="H10534">
        <v>317.02999999999997</v>
      </c>
      <c r="I10534">
        <v>0</v>
      </c>
    </row>
    <row r="10535" spans="1:9">
      <c r="A10535" t="str">
        <f t="shared" si="165"/>
        <v>Intensive OutpatientH0015</v>
      </c>
      <c r="B10535" t="s">
        <v>419</v>
      </c>
      <c r="C10535" t="s">
        <v>299</v>
      </c>
      <c r="D10535" t="s">
        <v>298</v>
      </c>
      <c r="E10535" s="2">
        <v>436.58</v>
      </c>
      <c r="F10535" s="2">
        <v>171</v>
      </c>
      <c r="G10535">
        <v>175</v>
      </c>
      <c r="H10535">
        <v>76.42</v>
      </c>
      <c r="I10535">
        <v>0</v>
      </c>
    </row>
    <row r="10536" spans="1:9">
      <c r="A10536" t="str">
        <f t="shared" si="165"/>
        <v>Iron83540</v>
      </c>
      <c r="B10536" t="s">
        <v>419</v>
      </c>
      <c r="C10536" t="s">
        <v>174</v>
      </c>
      <c r="D10536" t="s">
        <v>173</v>
      </c>
      <c r="E10536" s="2">
        <v>119.34</v>
      </c>
      <c r="F10536" s="2">
        <v>0</v>
      </c>
      <c r="G10536">
        <v>0</v>
      </c>
      <c r="H10536">
        <v>6.47</v>
      </c>
      <c r="I10536">
        <v>0</v>
      </c>
    </row>
    <row r="10537" spans="1:9">
      <c r="A10537" t="str">
        <f t="shared" si="165"/>
        <v>Iron Binding83550</v>
      </c>
      <c r="B10537" t="s">
        <v>419</v>
      </c>
      <c r="C10537" t="s">
        <v>176</v>
      </c>
      <c r="D10537" t="s">
        <v>175</v>
      </c>
      <c r="E10537" s="2">
        <v>168.14</v>
      </c>
      <c r="F10537" s="2">
        <v>0</v>
      </c>
      <c r="G10537">
        <v>0</v>
      </c>
      <c r="H10537">
        <v>8.74</v>
      </c>
      <c r="I10537">
        <v>0</v>
      </c>
    </row>
    <row r="10538" spans="1:9">
      <c r="A10538" t="str">
        <f t="shared" si="165"/>
        <v>LDH83615</v>
      </c>
      <c r="B10538" t="s">
        <v>419</v>
      </c>
      <c r="C10538" t="s">
        <v>332</v>
      </c>
      <c r="D10538" t="s">
        <v>331</v>
      </c>
      <c r="E10538" s="2">
        <v>131.47</v>
      </c>
      <c r="F10538" s="2">
        <v>0</v>
      </c>
      <c r="G10538">
        <v>0</v>
      </c>
      <c r="H10538">
        <v>6.04</v>
      </c>
      <c r="I10538">
        <v>0</v>
      </c>
    </row>
    <row r="10539" spans="1:9">
      <c r="A10539" t="str">
        <f t="shared" si="165"/>
        <v>Lipase83690</v>
      </c>
      <c r="B10539" t="s">
        <v>419</v>
      </c>
      <c r="C10539" t="s">
        <v>178</v>
      </c>
      <c r="D10539" t="s">
        <v>177</v>
      </c>
      <c r="E10539" s="2">
        <v>183.19</v>
      </c>
      <c r="F10539" s="2">
        <v>0</v>
      </c>
      <c r="G10539">
        <v>0</v>
      </c>
      <c r="H10539">
        <v>6.89</v>
      </c>
      <c r="I10539">
        <v>0</v>
      </c>
    </row>
    <row r="10540" spans="1:9">
      <c r="A10540" t="str">
        <f t="shared" si="165"/>
        <v>Lipid80061</v>
      </c>
      <c r="B10540" t="s">
        <v>419</v>
      </c>
      <c r="C10540" t="s">
        <v>180</v>
      </c>
      <c r="D10540" t="s">
        <v>179</v>
      </c>
      <c r="E10540" s="2">
        <v>215.54</v>
      </c>
      <c r="F10540" s="2">
        <v>0</v>
      </c>
      <c r="G10540">
        <v>0</v>
      </c>
      <c r="H10540">
        <v>13.39</v>
      </c>
      <c r="I10540">
        <v>0</v>
      </c>
    </row>
    <row r="10541" spans="1:9">
      <c r="A10541" t="str">
        <f t="shared" si="165"/>
        <v>Lipoprotein Electrophor83701</v>
      </c>
      <c r="B10541" t="s">
        <v>419</v>
      </c>
      <c r="C10541" t="s">
        <v>181</v>
      </c>
      <c r="D10541" t="s">
        <v>141</v>
      </c>
      <c r="E10541" s="2">
        <v>274.52</v>
      </c>
      <c r="F10541" s="2">
        <v>0</v>
      </c>
      <c r="G10541">
        <v>0</v>
      </c>
      <c r="H10541">
        <v>33.86</v>
      </c>
      <c r="I10541">
        <v>0</v>
      </c>
    </row>
    <row r="10542" spans="1:9">
      <c r="A10542" t="str">
        <f t="shared" si="165"/>
        <v>Lithium80178</v>
      </c>
      <c r="B10542" t="s">
        <v>419</v>
      </c>
      <c r="C10542" t="s">
        <v>183</v>
      </c>
      <c r="D10542" t="s">
        <v>182</v>
      </c>
      <c r="E10542" s="2">
        <v>146.15</v>
      </c>
      <c r="F10542" s="2">
        <v>0</v>
      </c>
      <c r="G10542">
        <v>0</v>
      </c>
      <c r="H10542">
        <v>6.61</v>
      </c>
      <c r="I10542">
        <v>0</v>
      </c>
    </row>
    <row r="10543" spans="1:9">
      <c r="A10543" t="str">
        <f t="shared" si="165"/>
        <v>Magnesium83735</v>
      </c>
      <c r="B10543" t="s">
        <v>419</v>
      </c>
      <c r="C10543" t="s">
        <v>334</v>
      </c>
      <c r="D10543" t="s">
        <v>333</v>
      </c>
      <c r="E10543" s="2">
        <v>120.11</v>
      </c>
      <c r="F10543" s="2">
        <v>0</v>
      </c>
      <c r="G10543">
        <v>0</v>
      </c>
      <c r="H10543">
        <v>6.7</v>
      </c>
      <c r="I10543">
        <v>0</v>
      </c>
    </row>
    <row r="10544" spans="1:9">
      <c r="A10544" t="str">
        <f t="shared" si="165"/>
        <v>Neisseria Gonorrhoeae, AMP PROB87591</v>
      </c>
      <c r="B10544" t="s">
        <v>419</v>
      </c>
      <c r="C10544" t="s">
        <v>335</v>
      </c>
      <c r="D10544" t="s">
        <v>319</v>
      </c>
      <c r="E10544" s="2">
        <v>135.88</v>
      </c>
      <c r="F10544" s="2">
        <v>0</v>
      </c>
      <c r="G10544">
        <v>0</v>
      </c>
      <c r="H10544">
        <v>35.090000000000003</v>
      </c>
      <c r="I10544">
        <v>0</v>
      </c>
    </row>
    <row r="10545" spans="1:9">
      <c r="A10545" t="str">
        <f t="shared" si="165"/>
        <v>Occult Blood (Diagnostic)82272</v>
      </c>
      <c r="B10545" t="s">
        <v>419</v>
      </c>
      <c r="C10545" t="s">
        <v>185</v>
      </c>
      <c r="D10545" t="s">
        <v>184</v>
      </c>
      <c r="E10545" s="2">
        <v>68.63</v>
      </c>
      <c r="F10545" s="2">
        <v>0</v>
      </c>
      <c r="G10545">
        <v>0</v>
      </c>
      <c r="H10545">
        <v>4.2300000000000004</v>
      </c>
      <c r="I10545">
        <v>0</v>
      </c>
    </row>
    <row r="10546" spans="1:9">
      <c r="A10546" t="str">
        <f t="shared" si="165"/>
        <v>Occult Blood (Screen)82270</v>
      </c>
      <c r="B10546" t="s">
        <v>419</v>
      </c>
      <c r="C10546" t="s">
        <v>187</v>
      </c>
      <c r="D10546" t="s">
        <v>186</v>
      </c>
      <c r="E10546" s="2">
        <v>21.22</v>
      </c>
      <c r="F10546" s="2">
        <v>0</v>
      </c>
      <c r="G10546">
        <v>0</v>
      </c>
      <c r="H10546">
        <v>4.38</v>
      </c>
      <c r="I10546">
        <v>0</v>
      </c>
    </row>
    <row r="10547" spans="1:9">
      <c r="A10547" t="str">
        <f t="shared" si="165"/>
        <v>Osmolality-Urine Random83935</v>
      </c>
      <c r="B10547" t="s">
        <v>419</v>
      </c>
      <c r="C10547" t="s">
        <v>189</v>
      </c>
      <c r="D10547" t="s">
        <v>188</v>
      </c>
      <c r="E10547" s="2">
        <v>116.59</v>
      </c>
      <c r="F10547" s="2">
        <v>0</v>
      </c>
      <c r="G10547">
        <v>0</v>
      </c>
      <c r="H10547">
        <v>6.82</v>
      </c>
      <c r="I10547">
        <v>0</v>
      </c>
    </row>
    <row r="10548" spans="1:9">
      <c r="A10548" t="str">
        <f t="shared" si="165"/>
        <v>Ova &amp; Parasite - Comprehensive Study - Send Out87177</v>
      </c>
      <c r="B10548" t="s">
        <v>419</v>
      </c>
      <c r="C10548" t="s">
        <v>191</v>
      </c>
      <c r="D10548" t="s">
        <v>190</v>
      </c>
      <c r="E10548" s="2">
        <v>22.05</v>
      </c>
      <c r="F10548" s="2">
        <v>0</v>
      </c>
      <c r="G10548">
        <v>0</v>
      </c>
      <c r="H10548">
        <v>8.9</v>
      </c>
      <c r="I10548">
        <v>0</v>
      </c>
    </row>
    <row r="10549" spans="1:9">
      <c r="A10549" t="str">
        <f t="shared" si="165"/>
        <v>Oxcarbazepine80183</v>
      </c>
      <c r="B10549" t="s">
        <v>419</v>
      </c>
      <c r="C10549" t="s">
        <v>193</v>
      </c>
      <c r="D10549" t="s">
        <v>192</v>
      </c>
      <c r="E10549" s="2">
        <v>375.68</v>
      </c>
      <c r="F10549" s="2">
        <v>0</v>
      </c>
      <c r="G10549">
        <v>0</v>
      </c>
      <c r="H10549">
        <v>13.25</v>
      </c>
      <c r="I10549">
        <v>0</v>
      </c>
    </row>
    <row r="10550" spans="1:9">
      <c r="A10550" t="str">
        <f t="shared" si="165"/>
        <v>Pharmacy Charge</v>
      </c>
      <c r="B10550" t="s">
        <v>419</v>
      </c>
      <c r="C10550" t="s">
        <v>302</v>
      </c>
      <c r="E10550" s="2">
        <v>32.32</v>
      </c>
      <c r="F10550" s="2">
        <v>0</v>
      </c>
      <c r="G10550">
        <v>0</v>
      </c>
      <c r="H10550">
        <v>0</v>
      </c>
      <c r="I10550">
        <v>0</v>
      </c>
    </row>
    <row r="10551" spans="1:9">
      <c r="A10551" t="str">
        <f t="shared" si="165"/>
        <v>Phenobarbital80184</v>
      </c>
      <c r="B10551" t="s">
        <v>419</v>
      </c>
      <c r="C10551" t="s">
        <v>195</v>
      </c>
      <c r="D10551" t="s">
        <v>194</v>
      </c>
      <c r="E10551" s="2">
        <v>189.27</v>
      </c>
      <c r="F10551" s="2">
        <v>0</v>
      </c>
      <c r="G10551">
        <v>0</v>
      </c>
      <c r="H10551">
        <v>15.3</v>
      </c>
      <c r="I10551">
        <v>0</v>
      </c>
    </row>
    <row r="10552" spans="1:9">
      <c r="A10552" t="str">
        <f t="shared" si="165"/>
        <v>Phenytoin (Dilantin)80185</v>
      </c>
      <c r="B10552" t="s">
        <v>419</v>
      </c>
      <c r="C10552" t="s">
        <v>197</v>
      </c>
      <c r="D10552" t="s">
        <v>196</v>
      </c>
      <c r="E10552" s="2">
        <v>206.44</v>
      </c>
      <c r="F10552" s="2">
        <v>0</v>
      </c>
      <c r="G10552">
        <v>0</v>
      </c>
      <c r="H10552">
        <v>13.25</v>
      </c>
      <c r="I10552">
        <v>0</v>
      </c>
    </row>
    <row r="10553" spans="1:9">
      <c r="A10553" t="str">
        <f t="shared" si="165"/>
        <v>Phosphorus Serum84100</v>
      </c>
      <c r="B10553" t="s">
        <v>419</v>
      </c>
      <c r="C10553" t="s">
        <v>337</v>
      </c>
      <c r="D10553" t="s">
        <v>336</v>
      </c>
      <c r="E10553" s="2">
        <v>119.34</v>
      </c>
      <c r="F10553" s="2">
        <v>0</v>
      </c>
      <c r="G10553">
        <v>0</v>
      </c>
      <c r="H10553">
        <v>4.74</v>
      </c>
      <c r="I10553">
        <v>0</v>
      </c>
    </row>
    <row r="10554" spans="1:9">
      <c r="A10554" t="str">
        <f t="shared" si="165"/>
        <v>Potassium84132</v>
      </c>
      <c r="B10554" t="s">
        <v>419</v>
      </c>
      <c r="C10554" t="s">
        <v>199</v>
      </c>
      <c r="D10554" t="s">
        <v>198</v>
      </c>
      <c r="E10554" s="2">
        <v>87.1</v>
      </c>
      <c r="F10554" s="3">
        <v>0</v>
      </c>
      <c r="G10554">
        <v>0</v>
      </c>
      <c r="H10554">
        <v>4.76</v>
      </c>
      <c r="I10554">
        <v>563.84</v>
      </c>
    </row>
    <row r="10555" spans="1:9">
      <c r="A10555" t="str">
        <f t="shared" si="165"/>
        <v>Potassium - Urine Random84133</v>
      </c>
      <c r="B10555" t="s">
        <v>419</v>
      </c>
      <c r="C10555" t="s">
        <v>201</v>
      </c>
      <c r="D10555" t="s">
        <v>200</v>
      </c>
      <c r="E10555" s="2">
        <v>84.62</v>
      </c>
      <c r="F10555" s="2">
        <v>0</v>
      </c>
      <c r="G10555">
        <v>0</v>
      </c>
      <c r="H10555">
        <v>4.7300000000000004</v>
      </c>
      <c r="I10555">
        <v>0</v>
      </c>
    </row>
    <row r="10556" spans="1:9">
      <c r="A10556" t="str">
        <f t="shared" si="165"/>
        <v>Prealbumin84134</v>
      </c>
      <c r="B10556" t="s">
        <v>419</v>
      </c>
      <c r="C10556" t="s">
        <v>203</v>
      </c>
      <c r="D10556" t="s">
        <v>202</v>
      </c>
      <c r="E10556" s="2">
        <v>183.29</v>
      </c>
      <c r="F10556" s="2">
        <v>0</v>
      </c>
      <c r="G10556">
        <v>0</v>
      </c>
      <c r="H10556">
        <v>14.59</v>
      </c>
      <c r="I10556">
        <v>0</v>
      </c>
    </row>
    <row r="10557" spans="1:9">
      <c r="A10557" t="str">
        <f t="shared" si="165"/>
        <v>Progesterone84144</v>
      </c>
      <c r="B10557" t="s">
        <v>419</v>
      </c>
      <c r="C10557" t="s">
        <v>205</v>
      </c>
      <c r="D10557" t="s">
        <v>204</v>
      </c>
      <c r="E10557" s="2">
        <v>267.91000000000003</v>
      </c>
      <c r="F10557" s="2">
        <v>0</v>
      </c>
      <c r="G10557">
        <v>0</v>
      </c>
      <c r="H10557">
        <v>20.86</v>
      </c>
      <c r="I10557">
        <v>0</v>
      </c>
    </row>
    <row r="10558" spans="1:9">
      <c r="A10558" t="str">
        <f t="shared" si="165"/>
        <v>Prolactin84146</v>
      </c>
      <c r="B10558" t="s">
        <v>419</v>
      </c>
      <c r="C10558" t="s">
        <v>207</v>
      </c>
      <c r="D10558" t="s">
        <v>206</v>
      </c>
      <c r="E10558" s="2">
        <v>398.56</v>
      </c>
      <c r="F10558" s="2">
        <v>0</v>
      </c>
      <c r="G10558">
        <v>0</v>
      </c>
      <c r="H10558">
        <v>19.38</v>
      </c>
      <c r="I10558">
        <v>0</v>
      </c>
    </row>
    <row r="10559" spans="1:9">
      <c r="A10559" t="str">
        <f t="shared" si="165"/>
        <v>Prothrombin Time85610</v>
      </c>
      <c r="B10559" t="s">
        <v>419</v>
      </c>
      <c r="C10559" t="s">
        <v>209</v>
      </c>
      <c r="D10559" t="s">
        <v>208</v>
      </c>
      <c r="E10559" s="2">
        <v>54.12</v>
      </c>
      <c r="F10559" s="2">
        <v>0</v>
      </c>
      <c r="G10559">
        <v>0</v>
      </c>
      <c r="H10559">
        <v>4.29</v>
      </c>
      <c r="I10559">
        <v>0</v>
      </c>
    </row>
    <row r="10560" spans="1:9">
      <c r="A10560" t="str">
        <f t="shared" si="165"/>
        <v>PSA, Total84153</v>
      </c>
      <c r="B10560" t="s">
        <v>419</v>
      </c>
      <c r="C10560" t="s">
        <v>211</v>
      </c>
      <c r="D10560" t="s">
        <v>210</v>
      </c>
      <c r="E10560" s="2">
        <v>251.37</v>
      </c>
      <c r="F10560" s="2">
        <v>0</v>
      </c>
      <c r="G10560">
        <v>0</v>
      </c>
      <c r="H10560">
        <v>18.39</v>
      </c>
      <c r="I10560">
        <v>0</v>
      </c>
    </row>
    <row r="10561" spans="1:9">
      <c r="A10561" t="str">
        <f t="shared" si="165"/>
        <v>PSA, Total, ScreenG0103</v>
      </c>
      <c r="B10561" t="s">
        <v>419</v>
      </c>
      <c r="C10561" t="s">
        <v>213</v>
      </c>
      <c r="D10561" t="s">
        <v>212</v>
      </c>
      <c r="E10561" s="2">
        <v>251.37</v>
      </c>
      <c r="F10561" s="2">
        <v>0</v>
      </c>
      <c r="G10561">
        <v>0</v>
      </c>
      <c r="H10561">
        <v>134.06</v>
      </c>
      <c r="I10561">
        <v>0</v>
      </c>
    </row>
    <row r="10562" spans="1:9">
      <c r="A10562" t="str">
        <f t="shared" si="165"/>
        <v>PTH Intact83970</v>
      </c>
      <c r="B10562" t="s">
        <v>419</v>
      </c>
      <c r="C10562" t="s">
        <v>215</v>
      </c>
      <c r="D10562" t="s">
        <v>214</v>
      </c>
      <c r="E10562" s="2">
        <v>595.89</v>
      </c>
      <c r="F10562" s="2">
        <v>0</v>
      </c>
      <c r="G10562">
        <v>0</v>
      </c>
      <c r="H10562">
        <v>41.28</v>
      </c>
      <c r="I10562">
        <v>0</v>
      </c>
    </row>
    <row r="10563" spans="1:9">
      <c r="A10563" t="str">
        <f t="shared" si="165"/>
        <v>Rapid COVID19 By PCR87076</v>
      </c>
      <c r="B10563" t="s">
        <v>419</v>
      </c>
      <c r="C10563" t="s">
        <v>216</v>
      </c>
      <c r="D10563" t="s">
        <v>34</v>
      </c>
      <c r="E10563" s="2">
        <v>168.14</v>
      </c>
      <c r="F10563" s="2">
        <v>0</v>
      </c>
      <c r="G10563">
        <v>0</v>
      </c>
      <c r="H10563">
        <v>8.08</v>
      </c>
      <c r="I10563">
        <v>0</v>
      </c>
    </row>
    <row r="10564" spans="1:9">
      <c r="A10564" t="str">
        <f t="shared" si="165"/>
        <v>Rapid Group A Strep Screen87430</v>
      </c>
      <c r="B10564" t="s">
        <v>419</v>
      </c>
      <c r="C10564" t="s">
        <v>218</v>
      </c>
      <c r="D10564" t="s">
        <v>217</v>
      </c>
      <c r="E10564" s="2">
        <v>176.96</v>
      </c>
      <c r="F10564" s="2">
        <v>0</v>
      </c>
      <c r="G10564">
        <v>0</v>
      </c>
      <c r="H10564">
        <v>16.809999999999999</v>
      </c>
      <c r="I10564">
        <v>0</v>
      </c>
    </row>
    <row r="10565" spans="1:9">
      <c r="A10565" t="str">
        <f t="shared" si="165"/>
        <v>Renal Function80069</v>
      </c>
      <c r="B10565" t="s">
        <v>419</v>
      </c>
      <c r="C10565" t="s">
        <v>220</v>
      </c>
      <c r="D10565" t="s">
        <v>219</v>
      </c>
      <c r="E10565" s="2">
        <v>266.26</v>
      </c>
      <c r="F10565" s="2">
        <v>0</v>
      </c>
      <c r="G10565">
        <v>0</v>
      </c>
      <c r="H10565">
        <v>8.68</v>
      </c>
      <c r="I10565">
        <v>0</v>
      </c>
    </row>
    <row r="10566" spans="1:9">
      <c r="A10566" t="str">
        <f t="shared" si="165"/>
        <v>Residential</v>
      </c>
      <c r="B10566" t="s">
        <v>419</v>
      </c>
      <c r="C10566" t="s">
        <v>304</v>
      </c>
      <c r="E10566" s="2">
        <v>1251.52</v>
      </c>
      <c r="F10566" s="2">
        <v>433</v>
      </c>
      <c r="G10566">
        <v>351.25</v>
      </c>
      <c r="H10566">
        <v>275</v>
      </c>
      <c r="I10566">
        <v>0</v>
      </c>
    </row>
    <row r="10567" spans="1:9">
      <c r="A10567" t="str">
        <f t="shared" ref="A10567:A10630" si="166">C10567&amp;D10567</f>
        <v>Respiratory viral panel PCR87632</v>
      </c>
      <c r="B10567" t="s">
        <v>419</v>
      </c>
      <c r="C10567" t="s">
        <v>222</v>
      </c>
      <c r="D10567" t="s">
        <v>221</v>
      </c>
      <c r="E10567" s="2">
        <v>210.3</v>
      </c>
      <c r="F10567" s="2">
        <v>0</v>
      </c>
      <c r="G10567">
        <v>0</v>
      </c>
      <c r="H10567">
        <v>112.16</v>
      </c>
      <c r="I10567">
        <v>0</v>
      </c>
    </row>
    <row r="10568" spans="1:9">
      <c r="A10568" t="str">
        <f t="shared" si="166"/>
        <v>RPR86592</v>
      </c>
      <c r="B10568" t="s">
        <v>419</v>
      </c>
      <c r="C10568" t="s">
        <v>224</v>
      </c>
      <c r="D10568" t="s">
        <v>223</v>
      </c>
      <c r="E10568" s="2">
        <v>42.26</v>
      </c>
      <c r="F10568" s="2">
        <v>0</v>
      </c>
      <c r="G10568">
        <v>0</v>
      </c>
      <c r="H10568">
        <v>4.2699999999999996</v>
      </c>
      <c r="I10568">
        <v>0</v>
      </c>
    </row>
    <row r="10569" spans="1:9">
      <c r="A10569" t="str">
        <f t="shared" si="166"/>
        <v>RPR86592</v>
      </c>
      <c r="B10569" t="s">
        <v>419</v>
      </c>
      <c r="C10569" t="s">
        <v>224</v>
      </c>
      <c r="D10569" t="s">
        <v>223</v>
      </c>
      <c r="E10569" s="2">
        <v>40.25</v>
      </c>
      <c r="F10569" s="2">
        <v>0</v>
      </c>
      <c r="G10569">
        <v>0</v>
      </c>
      <c r="H10569">
        <v>4.2699999999999996</v>
      </c>
      <c r="I10569">
        <v>0</v>
      </c>
    </row>
    <row r="10570" spans="1:9">
      <c r="A10570" t="str">
        <f t="shared" si="166"/>
        <v>RSV87280</v>
      </c>
      <c r="B10570" t="s">
        <v>419</v>
      </c>
      <c r="C10570" t="s">
        <v>226</v>
      </c>
      <c r="D10570" t="s">
        <v>225</v>
      </c>
      <c r="E10570" s="2">
        <v>26.25</v>
      </c>
      <c r="F10570" s="2">
        <v>0</v>
      </c>
      <c r="G10570">
        <v>0</v>
      </c>
      <c r="H10570">
        <v>13.42</v>
      </c>
      <c r="I10570">
        <v>0</v>
      </c>
    </row>
    <row r="10571" spans="1:9">
      <c r="A10571" t="str">
        <f t="shared" si="166"/>
        <v>Sed Rate/Westergreen85652</v>
      </c>
      <c r="B10571" t="s">
        <v>419</v>
      </c>
      <c r="C10571" t="s">
        <v>228</v>
      </c>
      <c r="D10571" t="s">
        <v>227</v>
      </c>
      <c r="E10571" s="2">
        <v>66.150000000000006</v>
      </c>
      <c r="F10571" s="2">
        <v>0</v>
      </c>
      <c r="G10571">
        <v>0</v>
      </c>
      <c r="H10571">
        <v>2.7</v>
      </c>
      <c r="I10571">
        <v>87.01</v>
      </c>
    </row>
    <row r="10572" spans="1:9">
      <c r="A10572" t="str">
        <f t="shared" si="166"/>
        <v>Sensitivity, MIC87186</v>
      </c>
      <c r="B10572" t="s">
        <v>419</v>
      </c>
      <c r="C10572" t="s">
        <v>230</v>
      </c>
      <c r="D10572" t="s">
        <v>229</v>
      </c>
      <c r="E10572" s="2">
        <v>146.15</v>
      </c>
      <c r="F10572" s="2">
        <v>0</v>
      </c>
      <c r="G10572">
        <v>0</v>
      </c>
      <c r="H10572">
        <v>8.65</v>
      </c>
      <c r="I10572">
        <v>125.71</v>
      </c>
    </row>
    <row r="10573" spans="1:9">
      <c r="A10573" t="str">
        <f t="shared" si="166"/>
        <v>Sodium84295</v>
      </c>
      <c r="B10573" t="s">
        <v>419</v>
      </c>
      <c r="C10573" t="s">
        <v>232</v>
      </c>
      <c r="D10573" t="s">
        <v>231</v>
      </c>
      <c r="E10573" s="2">
        <v>75.53</v>
      </c>
      <c r="F10573" s="2">
        <v>0</v>
      </c>
      <c r="G10573">
        <v>0</v>
      </c>
      <c r="H10573">
        <v>4.8099999999999996</v>
      </c>
      <c r="I10573">
        <v>215.5</v>
      </c>
    </row>
    <row r="10574" spans="1:9">
      <c r="A10574" t="str">
        <f t="shared" si="166"/>
        <v>Sodium - Urine Random84300</v>
      </c>
      <c r="B10574" t="s">
        <v>419</v>
      </c>
      <c r="C10574" t="s">
        <v>234</v>
      </c>
      <c r="D10574" t="s">
        <v>233</v>
      </c>
      <c r="E10574" s="2">
        <v>79.650000000000006</v>
      </c>
      <c r="F10574" s="2">
        <v>0</v>
      </c>
      <c r="G10574">
        <v>0</v>
      </c>
      <c r="H10574">
        <v>5.0599999999999996</v>
      </c>
      <c r="I10574">
        <v>0</v>
      </c>
    </row>
    <row r="10575" spans="1:9">
      <c r="A10575" t="str">
        <f t="shared" si="166"/>
        <v>Specimen Collection for COVID-19C9803</v>
      </c>
      <c r="B10575" t="s">
        <v>419</v>
      </c>
      <c r="C10575" t="s">
        <v>236</v>
      </c>
      <c r="D10575" t="s">
        <v>235</v>
      </c>
      <c r="E10575" s="2">
        <v>183.76</v>
      </c>
      <c r="F10575" s="2">
        <v>0</v>
      </c>
      <c r="G10575">
        <v>0</v>
      </c>
      <c r="H10575">
        <v>25.23</v>
      </c>
      <c r="I10575">
        <v>0</v>
      </c>
    </row>
    <row r="10576" spans="1:9">
      <c r="A10576" t="str">
        <f t="shared" si="166"/>
        <v>Sputum Culture/GS87070</v>
      </c>
      <c r="B10576" t="s">
        <v>419</v>
      </c>
      <c r="C10576" t="s">
        <v>237</v>
      </c>
      <c r="D10576" t="s">
        <v>90</v>
      </c>
      <c r="E10576" s="2">
        <v>217.47</v>
      </c>
      <c r="F10576" s="2">
        <v>0</v>
      </c>
      <c r="G10576">
        <v>0</v>
      </c>
      <c r="H10576">
        <v>8.6199999999999992</v>
      </c>
      <c r="I10576">
        <v>0</v>
      </c>
    </row>
    <row r="10577" spans="1:9">
      <c r="A10577" t="str">
        <f t="shared" si="166"/>
        <v>Strep A Culture (Throat)87081</v>
      </c>
      <c r="B10577" t="s">
        <v>419</v>
      </c>
      <c r="C10577" t="s">
        <v>238</v>
      </c>
      <c r="D10577" t="s">
        <v>126</v>
      </c>
      <c r="E10577" s="2">
        <v>121.55</v>
      </c>
      <c r="F10577" s="2">
        <v>0</v>
      </c>
      <c r="G10577">
        <v>0</v>
      </c>
      <c r="H10577">
        <v>6.63</v>
      </c>
      <c r="I10577">
        <v>0</v>
      </c>
    </row>
    <row r="10578" spans="1:9">
      <c r="A10578" t="str">
        <f t="shared" si="166"/>
        <v>Strep B Culture (Genital)87081</v>
      </c>
      <c r="B10578" t="s">
        <v>419</v>
      </c>
      <c r="C10578" t="s">
        <v>239</v>
      </c>
      <c r="D10578" t="s">
        <v>126</v>
      </c>
      <c r="E10578" s="2">
        <v>121.55</v>
      </c>
      <c r="F10578" s="2">
        <v>0</v>
      </c>
      <c r="G10578">
        <v>0</v>
      </c>
      <c r="H10578">
        <v>6.63</v>
      </c>
      <c r="I10578">
        <v>0</v>
      </c>
    </row>
    <row r="10579" spans="1:9">
      <c r="A10579" t="str">
        <f t="shared" si="166"/>
        <v>T3 Uptake84479</v>
      </c>
      <c r="B10579" t="s">
        <v>419</v>
      </c>
      <c r="C10579" t="s">
        <v>339</v>
      </c>
      <c r="D10579" t="s">
        <v>338</v>
      </c>
      <c r="E10579" s="2">
        <v>139.74</v>
      </c>
      <c r="F10579" s="2">
        <v>0</v>
      </c>
      <c r="G10579">
        <v>0</v>
      </c>
      <c r="H10579">
        <v>6.47</v>
      </c>
      <c r="I10579">
        <v>269.38</v>
      </c>
    </row>
    <row r="10580" spans="1:9">
      <c r="A10580" t="str">
        <f t="shared" si="166"/>
        <v>T3; Total84480</v>
      </c>
      <c r="B10580" t="s">
        <v>419</v>
      </c>
      <c r="C10580" t="s">
        <v>241</v>
      </c>
      <c r="D10580" t="s">
        <v>240</v>
      </c>
      <c r="E10580" s="2">
        <v>287.95999999999998</v>
      </c>
      <c r="F10580" s="2">
        <v>0</v>
      </c>
      <c r="G10580">
        <v>0</v>
      </c>
      <c r="H10580">
        <v>14.18</v>
      </c>
      <c r="I10580">
        <v>1680.92</v>
      </c>
    </row>
    <row r="10581" spans="1:9">
      <c r="A10581" t="str">
        <f t="shared" si="166"/>
        <v>T4 (Thyroxine)84436</v>
      </c>
      <c r="B10581" t="s">
        <v>419</v>
      </c>
      <c r="C10581" t="s">
        <v>341</v>
      </c>
      <c r="D10581" t="s">
        <v>340</v>
      </c>
      <c r="E10581" s="2">
        <v>171.72</v>
      </c>
      <c r="F10581" s="2">
        <v>0</v>
      </c>
      <c r="G10581">
        <v>0</v>
      </c>
      <c r="H10581">
        <v>6.87</v>
      </c>
      <c r="I10581">
        <v>1616.27</v>
      </c>
    </row>
    <row r="10582" spans="1:9">
      <c r="A10582" t="str">
        <f t="shared" si="166"/>
        <v>TB Culture (AFB)87116</v>
      </c>
      <c r="B10582" t="s">
        <v>419</v>
      </c>
      <c r="C10582" t="s">
        <v>243</v>
      </c>
      <c r="D10582" t="s">
        <v>242</v>
      </c>
      <c r="E10582" s="2">
        <v>276.45</v>
      </c>
      <c r="F10582" s="2">
        <v>0</v>
      </c>
      <c r="G10582">
        <v>0</v>
      </c>
      <c r="H10582">
        <v>10.8</v>
      </c>
      <c r="I10582">
        <v>282.85000000000002</v>
      </c>
    </row>
    <row r="10583" spans="1:9">
      <c r="A10583" t="str">
        <f t="shared" si="166"/>
        <v>Testosterone; Total84403</v>
      </c>
      <c r="B10583" t="s">
        <v>419</v>
      </c>
      <c r="C10583" t="s">
        <v>245</v>
      </c>
      <c r="D10583" t="s">
        <v>244</v>
      </c>
      <c r="E10583" s="2">
        <v>294.33</v>
      </c>
      <c r="F10583" s="2">
        <v>0</v>
      </c>
      <c r="G10583">
        <v>0</v>
      </c>
      <c r="H10583">
        <v>25.81</v>
      </c>
      <c r="I10583">
        <v>1081.1099999999999</v>
      </c>
    </row>
    <row r="10584" spans="1:9">
      <c r="A10584" t="str">
        <f t="shared" si="166"/>
        <v>Theophylline80198</v>
      </c>
      <c r="B10584" t="s">
        <v>419</v>
      </c>
      <c r="C10584" t="s">
        <v>247</v>
      </c>
      <c r="D10584" t="s">
        <v>246</v>
      </c>
      <c r="E10584" s="2">
        <v>204.79</v>
      </c>
      <c r="F10584" s="2">
        <v>0</v>
      </c>
      <c r="G10584">
        <v>0</v>
      </c>
      <c r="H10584">
        <v>14.14</v>
      </c>
      <c r="I10584">
        <v>0</v>
      </c>
    </row>
    <row r="10585" spans="1:9">
      <c r="A10585" t="str">
        <f t="shared" si="166"/>
        <v>Total Protein84155</v>
      </c>
      <c r="B10585" t="s">
        <v>419</v>
      </c>
      <c r="C10585" t="s">
        <v>249</v>
      </c>
      <c r="D10585" t="s">
        <v>248</v>
      </c>
      <c r="E10585" s="2">
        <v>110.25</v>
      </c>
      <c r="F10585" s="2">
        <v>0</v>
      </c>
      <c r="G10585">
        <v>0</v>
      </c>
      <c r="H10585">
        <v>3.67</v>
      </c>
      <c r="I10585">
        <v>0</v>
      </c>
    </row>
    <row r="10586" spans="1:9">
      <c r="A10586" t="str">
        <f t="shared" si="166"/>
        <v>Transferrin84466</v>
      </c>
      <c r="B10586" t="s">
        <v>419</v>
      </c>
      <c r="C10586" t="s">
        <v>251</v>
      </c>
      <c r="D10586" t="s">
        <v>250</v>
      </c>
      <c r="E10586" s="2">
        <v>155.72999999999999</v>
      </c>
      <c r="F10586" s="2">
        <v>0</v>
      </c>
      <c r="G10586">
        <v>0</v>
      </c>
      <c r="H10586">
        <v>12.76</v>
      </c>
      <c r="I10586">
        <v>0</v>
      </c>
    </row>
    <row r="10587" spans="1:9">
      <c r="A10587" t="str">
        <f t="shared" si="166"/>
        <v>Trichomonas Vag DNA Prob87660</v>
      </c>
      <c r="B10587" t="s">
        <v>419</v>
      </c>
      <c r="C10587" t="s">
        <v>253</v>
      </c>
      <c r="D10587" t="s">
        <v>252</v>
      </c>
      <c r="E10587" s="2">
        <v>77.45</v>
      </c>
      <c r="F10587" s="2">
        <v>0</v>
      </c>
      <c r="G10587">
        <v>0</v>
      </c>
      <c r="H10587">
        <v>20.05</v>
      </c>
      <c r="I10587">
        <v>0</v>
      </c>
    </row>
    <row r="10588" spans="1:9">
      <c r="A10588" t="str">
        <f t="shared" si="166"/>
        <v>Triglycerides84478</v>
      </c>
      <c r="B10588" t="s">
        <v>419</v>
      </c>
      <c r="C10588" t="s">
        <v>343</v>
      </c>
      <c r="D10588" t="s">
        <v>342</v>
      </c>
      <c r="E10588" s="2">
        <v>27.78</v>
      </c>
      <c r="F10588" s="2">
        <v>0</v>
      </c>
      <c r="G10588">
        <v>0</v>
      </c>
      <c r="H10588">
        <v>5.74</v>
      </c>
      <c r="I10588">
        <v>0</v>
      </c>
    </row>
    <row r="10589" spans="1:9">
      <c r="A10589" t="str">
        <f t="shared" si="166"/>
        <v>Troponin84484</v>
      </c>
      <c r="B10589" t="s">
        <v>419</v>
      </c>
      <c r="C10589" t="s">
        <v>255</v>
      </c>
      <c r="D10589" t="s">
        <v>254</v>
      </c>
      <c r="E10589" s="2">
        <v>236.49</v>
      </c>
      <c r="F10589" s="2">
        <v>0</v>
      </c>
      <c r="G10589">
        <v>0</v>
      </c>
      <c r="H10589">
        <v>12.47</v>
      </c>
      <c r="I10589">
        <v>0</v>
      </c>
    </row>
    <row r="10590" spans="1:9">
      <c r="A10590" t="str">
        <f t="shared" si="166"/>
        <v>TSH84443</v>
      </c>
      <c r="B10590" t="s">
        <v>419</v>
      </c>
      <c r="C10590" t="s">
        <v>797</v>
      </c>
      <c r="D10590" t="s">
        <v>256</v>
      </c>
      <c r="E10590" s="2">
        <v>40.25</v>
      </c>
      <c r="F10590" s="2">
        <v>0</v>
      </c>
      <c r="G10590">
        <v>0</v>
      </c>
      <c r="H10590">
        <v>16.8</v>
      </c>
      <c r="I10590">
        <v>0</v>
      </c>
    </row>
    <row r="10591" spans="1:9">
      <c r="A10591" t="str">
        <f t="shared" si="166"/>
        <v>TSH (Thyroid Stim Horm)84443</v>
      </c>
      <c r="B10591" t="s">
        <v>419</v>
      </c>
      <c r="C10591" t="s">
        <v>257</v>
      </c>
      <c r="D10591" t="s">
        <v>256</v>
      </c>
      <c r="E10591" s="2">
        <v>149.91999999999999</v>
      </c>
      <c r="F10591" s="2">
        <v>0</v>
      </c>
      <c r="G10591">
        <v>0</v>
      </c>
      <c r="H10591">
        <v>16.8</v>
      </c>
      <c r="I10591">
        <v>0</v>
      </c>
    </row>
    <row r="10592" spans="1:9">
      <c r="A10592" t="str">
        <f t="shared" si="166"/>
        <v>Uric Acid -Blood84550</v>
      </c>
      <c r="B10592" t="s">
        <v>419</v>
      </c>
      <c r="C10592" t="s">
        <v>345</v>
      </c>
      <c r="D10592" t="s">
        <v>344</v>
      </c>
      <c r="E10592" s="2">
        <v>22</v>
      </c>
      <c r="F10592" s="2">
        <v>0</v>
      </c>
      <c r="G10592">
        <v>0</v>
      </c>
      <c r="H10592">
        <v>4.5199999999999996</v>
      </c>
      <c r="I10592">
        <v>0</v>
      </c>
    </row>
    <row r="10593" spans="1:9">
      <c r="A10593" t="str">
        <f t="shared" si="166"/>
        <v>Urinalysis81003</v>
      </c>
      <c r="B10593" t="s">
        <v>419</v>
      </c>
      <c r="C10593" t="s">
        <v>259</v>
      </c>
      <c r="D10593" t="s">
        <v>258</v>
      </c>
      <c r="E10593" s="2">
        <v>42.26</v>
      </c>
      <c r="F10593" s="2">
        <v>0</v>
      </c>
      <c r="G10593">
        <v>0</v>
      </c>
      <c r="H10593">
        <v>2.25</v>
      </c>
      <c r="I10593">
        <v>0</v>
      </c>
    </row>
    <row r="10594" spans="1:9">
      <c r="A10594" t="str">
        <f t="shared" si="166"/>
        <v>Urinalysis81003</v>
      </c>
      <c r="B10594" t="s">
        <v>419</v>
      </c>
      <c r="C10594" t="s">
        <v>259</v>
      </c>
      <c r="D10594" t="s">
        <v>258</v>
      </c>
      <c r="E10594" s="2">
        <v>40.25</v>
      </c>
      <c r="F10594" s="2">
        <v>0</v>
      </c>
      <c r="G10594">
        <v>0</v>
      </c>
      <c r="H10594">
        <v>2.25</v>
      </c>
      <c r="I10594">
        <v>0</v>
      </c>
    </row>
    <row r="10595" spans="1:9">
      <c r="A10595" t="str">
        <f t="shared" si="166"/>
        <v>Valproate (Depakane)80164</v>
      </c>
      <c r="B10595" t="s">
        <v>419</v>
      </c>
      <c r="C10595" t="s">
        <v>262</v>
      </c>
      <c r="D10595" t="s">
        <v>261</v>
      </c>
      <c r="E10595" s="2">
        <v>206.92</v>
      </c>
      <c r="F10595" s="2">
        <v>0</v>
      </c>
      <c r="G10595">
        <v>0</v>
      </c>
      <c r="H10595">
        <v>13.54</v>
      </c>
      <c r="I10595">
        <v>0</v>
      </c>
    </row>
    <row r="10596" spans="1:9">
      <c r="A10596" t="str">
        <f t="shared" si="166"/>
        <v>Venipuncture Fee36415</v>
      </c>
      <c r="B10596" t="s">
        <v>419</v>
      </c>
      <c r="C10596" t="s">
        <v>264</v>
      </c>
      <c r="D10596" t="s">
        <v>263</v>
      </c>
      <c r="E10596" s="2">
        <v>39.14</v>
      </c>
      <c r="F10596" s="2">
        <v>0</v>
      </c>
      <c r="G10596">
        <v>0</v>
      </c>
      <c r="H10596">
        <v>3</v>
      </c>
      <c r="I10596">
        <v>0</v>
      </c>
    </row>
    <row r="10597" spans="1:9">
      <c r="A10597" t="str">
        <f t="shared" si="166"/>
        <v>Vitamin B1282607</v>
      </c>
      <c r="B10597" t="s">
        <v>419</v>
      </c>
      <c r="C10597" t="s">
        <v>266</v>
      </c>
      <c r="D10597" t="s">
        <v>265</v>
      </c>
      <c r="E10597" s="2">
        <v>214.16</v>
      </c>
      <c r="F10597" s="2">
        <v>0</v>
      </c>
      <c r="G10597">
        <v>0</v>
      </c>
      <c r="H10597">
        <v>15.08</v>
      </c>
      <c r="I10597">
        <v>0</v>
      </c>
    </row>
    <row r="10598" spans="1:9">
      <c r="A10598" t="str">
        <f t="shared" si="166"/>
        <v>Vitamin D 25 OH82306</v>
      </c>
      <c r="B10598" t="s">
        <v>419</v>
      </c>
      <c r="C10598" t="s">
        <v>268</v>
      </c>
      <c r="D10598" t="s">
        <v>267</v>
      </c>
      <c r="E10598" s="2">
        <v>293.75</v>
      </c>
      <c r="F10598" s="2">
        <v>0</v>
      </c>
      <c r="G10598">
        <v>0</v>
      </c>
      <c r="H10598">
        <v>29.6</v>
      </c>
      <c r="I10598">
        <v>0</v>
      </c>
    </row>
    <row r="10599" spans="1:9">
      <c r="A10599" t="str">
        <f t="shared" si="166"/>
        <v>XR Chest PA/Lat 2 Views71046</v>
      </c>
      <c r="B10599" t="s">
        <v>419</v>
      </c>
      <c r="C10599" t="s">
        <v>270</v>
      </c>
      <c r="D10599" t="s">
        <v>269</v>
      </c>
      <c r="E10599" s="2">
        <v>488.96</v>
      </c>
      <c r="F10599" s="2">
        <v>0</v>
      </c>
      <c r="G10599">
        <v>0</v>
      </c>
      <c r="H10599">
        <v>82.61</v>
      </c>
      <c r="I10599">
        <v>0</v>
      </c>
    </row>
    <row r="10600" spans="1:9">
      <c r="A10600" t="str">
        <f t="shared" si="166"/>
        <v>23 Hour Observation90853</v>
      </c>
      <c r="B10600" t="s">
        <v>420</v>
      </c>
      <c r="C10600" t="s">
        <v>353</v>
      </c>
      <c r="D10600" t="s">
        <v>271</v>
      </c>
      <c r="E10600" s="2">
        <v>1945.88</v>
      </c>
      <c r="F10600" s="2">
        <v>628</v>
      </c>
      <c r="G10600">
        <v>0</v>
      </c>
      <c r="H10600">
        <v>76.42</v>
      </c>
      <c r="I10600">
        <v>0</v>
      </c>
    </row>
    <row r="10601" spans="1:9">
      <c r="A10601" t="str">
        <f t="shared" si="166"/>
        <v>ABO &amp; RH86901</v>
      </c>
      <c r="B10601" t="s">
        <v>420</v>
      </c>
      <c r="C10601" t="s">
        <v>4</v>
      </c>
      <c r="D10601" t="s">
        <v>3</v>
      </c>
      <c r="E10601" s="2">
        <v>56.78</v>
      </c>
      <c r="F10601" s="2">
        <v>0</v>
      </c>
      <c r="G10601">
        <v>0</v>
      </c>
      <c r="H10601">
        <v>2.99</v>
      </c>
      <c r="I10601">
        <v>0</v>
      </c>
    </row>
    <row r="10602" spans="1:9">
      <c r="A10602" t="str">
        <f t="shared" si="166"/>
        <v>Acute Hepatitis80074</v>
      </c>
      <c r="B10602" t="s">
        <v>420</v>
      </c>
      <c r="C10602" t="s">
        <v>7</v>
      </c>
      <c r="D10602" t="s">
        <v>6</v>
      </c>
      <c r="E10602" s="2">
        <v>105</v>
      </c>
      <c r="F10602" s="2">
        <v>100</v>
      </c>
      <c r="G10602">
        <v>0</v>
      </c>
      <c r="H10602">
        <v>100</v>
      </c>
      <c r="I10602">
        <v>0</v>
      </c>
    </row>
    <row r="10603" spans="1:9">
      <c r="A10603" t="str">
        <f t="shared" si="166"/>
        <v>Albumin; Serum82040</v>
      </c>
      <c r="B10603" t="s">
        <v>420</v>
      </c>
      <c r="C10603" t="s">
        <v>12</v>
      </c>
      <c r="D10603" t="s">
        <v>11</v>
      </c>
      <c r="E10603" s="2">
        <v>80.459999999999994</v>
      </c>
      <c r="F10603" s="2">
        <v>0</v>
      </c>
      <c r="G10603">
        <v>0</v>
      </c>
      <c r="H10603">
        <v>4.95</v>
      </c>
      <c r="I10603">
        <v>0</v>
      </c>
    </row>
    <row r="10604" spans="1:9">
      <c r="A10604" t="str">
        <f t="shared" si="166"/>
        <v>Aldosterone (Serum)82088</v>
      </c>
      <c r="B10604" t="s">
        <v>420</v>
      </c>
      <c r="C10604" t="s">
        <v>14</v>
      </c>
      <c r="D10604" t="s">
        <v>13</v>
      </c>
      <c r="E10604" s="2">
        <v>505.5</v>
      </c>
      <c r="F10604" s="2">
        <v>0</v>
      </c>
      <c r="G10604">
        <v>0</v>
      </c>
      <c r="H10604">
        <v>40.75</v>
      </c>
      <c r="I10604">
        <v>0</v>
      </c>
    </row>
    <row r="10605" spans="1:9">
      <c r="A10605" t="str">
        <f t="shared" si="166"/>
        <v>Alkaline Phosphatase84075</v>
      </c>
      <c r="B10605" t="s">
        <v>420</v>
      </c>
      <c r="C10605" t="s">
        <v>16</v>
      </c>
      <c r="D10605" t="s">
        <v>15</v>
      </c>
      <c r="E10605" s="2">
        <v>335.99</v>
      </c>
      <c r="F10605" s="2">
        <v>0</v>
      </c>
      <c r="G10605">
        <v>0</v>
      </c>
      <c r="H10605">
        <v>5.18</v>
      </c>
      <c r="I10605">
        <v>0</v>
      </c>
    </row>
    <row r="10606" spans="1:9">
      <c r="A10606" t="str">
        <f t="shared" si="166"/>
        <v>ALT (SGPT)84460</v>
      </c>
      <c r="B10606" t="s">
        <v>420</v>
      </c>
      <c r="C10606" t="s">
        <v>18</v>
      </c>
      <c r="D10606" t="s">
        <v>17</v>
      </c>
      <c r="E10606" s="2">
        <v>72.06</v>
      </c>
      <c r="F10606" s="2">
        <v>0</v>
      </c>
      <c r="G10606">
        <v>0</v>
      </c>
      <c r="H10606">
        <v>5.3</v>
      </c>
      <c r="I10606">
        <v>0</v>
      </c>
    </row>
    <row r="10607" spans="1:9">
      <c r="A10607" t="str">
        <f t="shared" si="166"/>
        <v>Ambulatory DetoxH0014</v>
      </c>
      <c r="B10607" t="s">
        <v>420</v>
      </c>
      <c r="C10607" t="s">
        <v>275</v>
      </c>
      <c r="D10607" t="s">
        <v>274</v>
      </c>
      <c r="E10607" s="2">
        <v>1325.36</v>
      </c>
      <c r="F10607" s="2">
        <v>510</v>
      </c>
      <c r="G10607">
        <v>0</v>
      </c>
      <c r="H10607">
        <v>324</v>
      </c>
      <c r="I10607">
        <v>0</v>
      </c>
    </row>
    <row r="10608" spans="1:9">
      <c r="A10608" t="str">
        <f t="shared" si="166"/>
        <v>Ammonia82140</v>
      </c>
      <c r="B10608" t="s">
        <v>420</v>
      </c>
      <c r="C10608" t="s">
        <v>20</v>
      </c>
      <c r="D10608" t="s">
        <v>19</v>
      </c>
      <c r="E10608" s="2">
        <v>186.09</v>
      </c>
      <c r="F10608" s="2">
        <v>0</v>
      </c>
      <c r="G10608">
        <v>0</v>
      </c>
      <c r="H10608">
        <v>14.57</v>
      </c>
      <c r="I10608">
        <v>0</v>
      </c>
    </row>
    <row r="10609" spans="1:9">
      <c r="A10609" t="str">
        <f t="shared" si="166"/>
        <v>Amylase (Serum)82150</v>
      </c>
      <c r="B10609" t="s">
        <v>420</v>
      </c>
      <c r="C10609" t="s">
        <v>22</v>
      </c>
      <c r="D10609" t="s">
        <v>21</v>
      </c>
      <c r="E10609" s="2">
        <v>161.78</v>
      </c>
      <c r="F10609" s="2">
        <v>0</v>
      </c>
      <c r="G10609">
        <v>0</v>
      </c>
      <c r="H10609">
        <v>6.48</v>
      </c>
      <c r="I10609">
        <v>0</v>
      </c>
    </row>
    <row r="10610" spans="1:9">
      <c r="A10610" t="str">
        <f t="shared" si="166"/>
        <v>Antibody Screen86850</v>
      </c>
      <c r="B10610" t="s">
        <v>420</v>
      </c>
      <c r="C10610" t="s">
        <v>24</v>
      </c>
      <c r="D10610" t="s">
        <v>23</v>
      </c>
      <c r="E10610" s="2">
        <v>162.34</v>
      </c>
      <c r="F10610" s="2">
        <v>0</v>
      </c>
      <c r="G10610">
        <v>0</v>
      </c>
      <c r="H10610">
        <v>9.77</v>
      </c>
      <c r="I10610">
        <v>0</v>
      </c>
    </row>
    <row r="10611" spans="1:9">
      <c r="A10611" t="str">
        <f t="shared" si="166"/>
        <v>APTT85730</v>
      </c>
      <c r="B10611" t="s">
        <v>420</v>
      </c>
      <c r="C10611" t="s">
        <v>26</v>
      </c>
      <c r="D10611" t="s">
        <v>25</v>
      </c>
      <c r="E10611" s="2">
        <v>121.55</v>
      </c>
      <c r="F10611" s="2">
        <v>0</v>
      </c>
      <c r="G10611">
        <v>0</v>
      </c>
      <c r="H10611">
        <v>6.01</v>
      </c>
      <c r="I10611">
        <v>0</v>
      </c>
    </row>
    <row r="10612" spans="1:9">
      <c r="A10612" t="str">
        <f t="shared" si="166"/>
        <v>Assessment - OutpatientH0001</v>
      </c>
      <c r="B10612" t="s">
        <v>420</v>
      </c>
      <c r="C10612" t="s">
        <v>278</v>
      </c>
      <c r="D10612" t="s">
        <v>277</v>
      </c>
      <c r="E10612" s="2">
        <v>652.77</v>
      </c>
      <c r="F10612" s="2">
        <v>113</v>
      </c>
      <c r="G10612">
        <v>425</v>
      </c>
      <c r="H10612">
        <v>95</v>
      </c>
      <c r="I10612">
        <v>0</v>
      </c>
    </row>
    <row r="10613" spans="1:9">
      <c r="A10613" t="str">
        <f t="shared" si="166"/>
        <v>AST (SGPT)84450</v>
      </c>
      <c r="B10613" t="s">
        <v>420</v>
      </c>
      <c r="C10613" t="s">
        <v>28</v>
      </c>
      <c r="D10613" t="s">
        <v>27</v>
      </c>
      <c r="E10613" s="2">
        <v>65.42</v>
      </c>
      <c r="F10613" s="2">
        <v>0</v>
      </c>
      <c r="G10613">
        <v>0</v>
      </c>
      <c r="H10613">
        <v>5.18</v>
      </c>
      <c r="I10613">
        <v>0</v>
      </c>
    </row>
    <row r="10614" spans="1:9">
      <c r="A10614" t="str">
        <f t="shared" si="166"/>
        <v>Bacteria ID Other87077</v>
      </c>
      <c r="B10614" t="s">
        <v>420</v>
      </c>
      <c r="C10614" t="s">
        <v>30</v>
      </c>
      <c r="D10614" t="s">
        <v>29</v>
      </c>
      <c r="E10614" s="2">
        <v>100.88</v>
      </c>
      <c r="F10614" s="2">
        <v>0</v>
      </c>
      <c r="G10614">
        <v>0</v>
      </c>
      <c r="H10614">
        <v>8.08</v>
      </c>
      <c r="I10614">
        <v>0</v>
      </c>
    </row>
    <row r="10615" spans="1:9">
      <c r="A10615" t="str">
        <f t="shared" si="166"/>
        <v>Bacteria ID Urine87088</v>
      </c>
      <c r="B10615" t="s">
        <v>420</v>
      </c>
      <c r="C10615" t="s">
        <v>32</v>
      </c>
      <c r="D10615" t="s">
        <v>31</v>
      </c>
      <c r="E10615" s="2">
        <v>195.07</v>
      </c>
      <c r="F10615" s="2">
        <v>0</v>
      </c>
      <c r="G10615">
        <v>0</v>
      </c>
      <c r="H10615">
        <v>8.09</v>
      </c>
      <c r="I10615">
        <v>0</v>
      </c>
    </row>
    <row r="10616" spans="1:9">
      <c r="A10616" t="str">
        <f t="shared" si="166"/>
        <v>Bacteria ID, Anaerobe87076</v>
      </c>
      <c r="B10616" t="s">
        <v>420</v>
      </c>
      <c r="C10616" t="s">
        <v>35</v>
      </c>
      <c r="D10616" t="s">
        <v>34</v>
      </c>
      <c r="E10616" s="2">
        <v>168.14</v>
      </c>
      <c r="F10616" s="2">
        <v>0</v>
      </c>
      <c r="G10616">
        <v>0</v>
      </c>
      <c r="H10616">
        <v>8.08</v>
      </c>
      <c r="I10616">
        <v>0</v>
      </c>
    </row>
    <row r="10617" spans="1:9">
      <c r="A10617" t="str">
        <f t="shared" si="166"/>
        <v>Basic Metabolic Panel80048</v>
      </c>
      <c r="B10617" t="s">
        <v>420</v>
      </c>
      <c r="C10617" t="s">
        <v>37</v>
      </c>
      <c r="D10617" t="s">
        <v>36</v>
      </c>
      <c r="E10617" s="2">
        <v>174.51</v>
      </c>
      <c r="F10617" s="2">
        <v>0</v>
      </c>
      <c r="G10617">
        <v>0</v>
      </c>
      <c r="H10617">
        <v>8.4600000000000009</v>
      </c>
      <c r="I10617">
        <v>0</v>
      </c>
    </row>
    <row r="10618" spans="1:9">
      <c r="A10618" t="str">
        <f t="shared" si="166"/>
        <v>BHCG Qual Serum84703</v>
      </c>
      <c r="B10618" t="s">
        <v>420</v>
      </c>
      <c r="C10618" t="s">
        <v>39</v>
      </c>
      <c r="D10618" t="s">
        <v>38</v>
      </c>
      <c r="E10618" s="2">
        <v>125.02</v>
      </c>
      <c r="F10618" s="2">
        <v>119.07</v>
      </c>
      <c r="G10618">
        <v>0</v>
      </c>
      <c r="H10618">
        <v>7.52</v>
      </c>
      <c r="I10618">
        <v>0</v>
      </c>
    </row>
    <row r="10619" spans="1:9">
      <c r="A10619" t="str">
        <f t="shared" si="166"/>
        <v>BHCG Quant Serum84702</v>
      </c>
      <c r="B10619" t="s">
        <v>420</v>
      </c>
      <c r="C10619" t="s">
        <v>41</v>
      </c>
      <c r="D10619" t="s">
        <v>40</v>
      </c>
      <c r="E10619" s="2">
        <v>110.26</v>
      </c>
      <c r="F10619" s="2">
        <v>0</v>
      </c>
      <c r="G10619">
        <v>0</v>
      </c>
      <c r="H10619">
        <v>15.05</v>
      </c>
      <c r="I10619">
        <v>0</v>
      </c>
    </row>
    <row r="10620" spans="1:9">
      <c r="A10620" t="str">
        <f t="shared" si="166"/>
        <v>Bilirubin, Total82247</v>
      </c>
      <c r="B10620" t="s">
        <v>420</v>
      </c>
      <c r="C10620" t="s">
        <v>43</v>
      </c>
      <c r="D10620" t="s">
        <v>42</v>
      </c>
      <c r="E10620" s="2">
        <v>82.69</v>
      </c>
      <c r="F10620" s="2">
        <v>0</v>
      </c>
      <c r="G10620">
        <v>0</v>
      </c>
      <c r="H10620">
        <v>5.0199999999999996</v>
      </c>
      <c r="I10620">
        <v>0</v>
      </c>
    </row>
    <row r="10621" spans="1:9">
      <c r="A10621" t="str">
        <f t="shared" si="166"/>
        <v>Blood Culture87040</v>
      </c>
      <c r="B10621" t="s">
        <v>420</v>
      </c>
      <c r="C10621" t="s">
        <v>45</v>
      </c>
      <c r="D10621" t="s">
        <v>44</v>
      </c>
      <c r="E10621" s="2">
        <v>281.69</v>
      </c>
      <c r="F10621" s="2">
        <v>0</v>
      </c>
      <c r="G10621">
        <v>0</v>
      </c>
      <c r="H10621">
        <v>10.32</v>
      </c>
      <c r="I10621">
        <v>0</v>
      </c>
    </row>
    <row r="10622" spans="1:9">
      <c r="A10622" t="str">
        <f t="shared" si="166"/>
        <v>Blood Osmolality93930</v>
      </c>
      <c r="B10622" t="s">
        <v>420</v>
      </c>
      <c r="C10622" t="s">
        <v>47</v>
      </c>
      <c r="D10622" t="s">
        <v>46</v>
      </c>
      <c r="E10622" s="2">
        <v>128.16</v>
      </c>
      <c r="F10622" s="2">
        <v>0</v>
      </c>
      <c r="G10622">
        <v>0</v>
      </c>
      <c r="H10622">
        <v>68.349999999999994</v>
      </c>
      <c r="I10622">
        <v>0</v>
      </c>
    </row>
    <row r="10623" spans="1:9">
      <c r="A10623" t="str">
        <f t="shared" si="166"/>
        <v>Blood TB Test86480</v>
      </c>
      <c r="B10623" t="s">
        <v>420</v>
      </c>
      <c r="C10623" t="s">
        <v>49</v>
      </c>
      <c r="D10623" t="s">
        <v>48</v>
      </c>
      <c r="E10623" s="2">
        <v>259.92</v>
      </c>
      <c r="F10623" s="2">
        <v>0</v>
      </c>
      <c r="G10623">
        <v>0</v>
      </c>
      <c r="H10623">
        <v>61.98</v>
      </c>
      <c r="I10623">
        <v>0</v>
      </c>
    </row>
    <row r="10624" spans="1:9">
      <c r="A10624" t="str">
        <f t="shared" si="166"/>
        <v>BNP83880</v>
      </c>
      <c r="B10624" t="s">
        <v>420</v>
      </c>
      <c r="C10624" t="s">
        <v>51</v>
      </c>
      <c r="D10624" t="s">
        <v>50</v>
      </c>
      <c r="E10624" s="2">
        <v>198.72</v>
      </c>
      <c r="F10624" s="2">
        <v>0</v>
      </c>
      <c r="G10624">
        <v>0</v>
      </c>
      <c r="H10624">
        <v>39.26</v>
      </c>
      <c r="I10624">
        <v>0</v>
      </c>
    </row>
    <row r="10625" spans="1:9">
      <c r="A10625" t="str">
        <f t="shared" si="166"/>
        <v>BUN (Urea Nitrogen)84520</v>
      </c>
      <c r="B10625" t="s">
        <v>420</v>
      </c>
      <c r="C10625" t="s">
        <v>53</v>
      </c>
      <c r="D10625" t="s">
        <v>52</v>
      </c>
      <c r="E10625" s="2">
        <v>93.48</v>
      </c>
      <c r="F10625" s="2">
        <v>0</v>
      </c>
      <c r="G10625">
        <v>0</v>
      </c>
      <c r="H10625">
        <v>3.95</v>
      </c>
      <c r="I10625">
        <v>0</v>
      </c>
    </row>
    <row r="10626" spans="1:9">
      <c r="A10626" t="str">
        <f t="shared" si="166"/>
        <v>C-Reactive Protein86140</v>
      </c>
      <c r="B10626" t="s">
        <v>420</v>
      </c>
      <c r="C10626" t="s">
        <v>55</v>
      </c>
      <c r="D10626" t="s">
        <v>54</v>
      </c>
      <c r="E10626" s="2">
        <v>216.92</v>
      </c>
      <c r="F10626" s="2">
        <v>0</v>
      </c>
      <c r="G10626">
        <v>0</v>
      </c>
      <c r="H10626">
        <v>5.18</v>
      </c>
      <c r="I10626">
        <v>0</v>
      </c>
    </row>
    <row r="10627" spans="1:9">
      <c r="A10627" t="str">
        <f t="shared" si="166"/>
        <v>C. Difficile87493</v>
      </c>
      <c r="B10627" t="s">
        <v>420</v>
      </c>
      <c r="C10627" t="s">
        <v>57</v>
      </c>
      <c r="D10627" t="s">
        <v>56</v>
      </c>
      <c r="E10627" s="2">
        <v>149.94</v>
      </c>
      <c r="F10627" s="2">
        <v>0</v>
      </c>
      <c r="G10627">
        <v>0</v>
      </c>
      <c r="H10627">
        <v>37.270000000000003</v>
      </c>
      <c r="I10627">
        <v>0</v>
      </c>
    </row>
    <row r="10628" spans="1:9">
      <c r="A10628" t="str">
        <f t="shared" si="166"/>
        <v>C. Difficile EPI87493</v>
      </c>
      <c r="B10628" t="s">
        <v>420</v>
      </c>
      <c r="C10628" t="s">
        <v>58</v>
      </c>
      <c r="D10628" t="s">
        <v>56</v>
      </c>
      <c r="E10628" s="2">
        <v>149.94</v>
      </c>
      <c r="F10628" s="2">
        <v>0</v>
      </c>
      <c r="G10628">
        <v>0</v>
      </c>
      <c r="H10628">
        <v>37.270000000000003</v>
      </c>
      <c r="I10628">
        <v>0</v>
      </c>
    </row>
    <row r="10629" spans="1:9">
      <c r="A10629" t="str">
        <f t="shared" si="166"/>
        <v>Calcium82310</v>
      </c>
      <c r="B10629" t="s">
        <v>420</v>
      </c>
      <c r="C10629" t="s">
        <v>60</v>
      </c>
      <c r="D10629" t="s">
        <v>59</v>
      </c>
      <c r="E10629" s="2">
        <v>128.16</v>
      </c>
      <c r="F10629" s="2">
        <v>0</v>
      </c>
      <c r="G10629">
        <v>0</v>
      </c>
      <c r="H10629">
        <v>5.16</v>
      </c>
      <c r="I10629">
        <v>0</v>
      </c>
    </row>
    <row r="10630" spans="1:9">
      <c r="A10630" t="str">
        <f t="shared" si="166"/>
        <v>Candida Species DNA Probe87480</v>
      </c>
      <c r="B10630" t="s">
        <v>420</v>
      </c>
      <c r="C10630" t="s">
        <v>62</v>
      </c>
      <c r="D10630" t="s">
        <v>61</v>
      </c>
      <c r="E10630" s="2">
        <v>77.45</v>
      </c>
      <c r="F10630" s="2">
        <v>0</v>
      </c>
      <c r="G10630">
        <v>0</v>
      </c>
      <c r="H10630">
        <v>20.05</v>
      </c>
      <c r="I10630">
        <v>0</v>
      </c>
    </row>
    <row r="10631" spans="1:9">
      <c r="A10631" t="str">
        <f t="shared" ref="A10631:A10694" si="167">C10631&amp;D10631</f>
        <v>Carbamazipine (Tegretol)80156</v>
      </c>
      <c r="B10631" t="s">
        <v>420</v>
      </c>
      <c r="C10631" t="s">
        <v>64</v>
      </c>
      <c r="D10631" t="s">
        <v>63</v>
      </c>
      <c r="E10631" s="2">
        <v>283.62</v>
      </c>
      <c r="F10631" s="2">
        <v>0</v>
      </c>
      <c r="G10631">
        <v>0</v>
      </c>
      <c r="H10631">
        <v>14.57</v>
      </c>
      <c r="I10631">
        <v>0</v>
      </c>
    </row>
    <row r="10632" spans="1:9">
      <c r="A10632" t="str">
        <f t="shared" si="167"/>
        <v>Carbon Dioxide (CO2)82374</v>
      </c>
      <c r="B10632" t="s">
        <v>420</v>
      </c>
      <c r="C10632" t="s">
        <v>66</v>
      </c>
      <c r="D10632" t="s">
        <v>65</v>
      </c>
      <c r="E10632" s="2">
        <v>107.77</v>
      </c>
      <c r="F10632" s="2">
        <v>0</v>
      </c>
      <c r="G10632">
        <v>0</v>
      </c>
      <c r="H10632">
        <v>4.88</v>
      </c>
      <c r="I10632">
        <v>0</v>
      </c>
    </row>
    <row r="10633" spans="1:9">
      <c r="A10633" t="str">
        <f t="shared" si="167"/>
        <v>CBC (No Auto Diff)85027</v>
      </c>
      <c r="B10633" t="s">
        <v>420</v>
      </c>
      <c r="C10633" t="s">
        <v>68</v>
      </c>
      <c r="D10633" t="s">
        <v>67</v>
      </c>
      <c r="E10633" s="2">
        <v>91.51</v>
      </c>
      <c r="F10633" s="2">
        <v>0</v>
      </c>
      <c r="G10633">
        <v>0</v>
      </c>
      <c r="H10633">
        <v>6.47</v>
      </c>
      <c r="I10633">
        <v>114.49</v>
      </c>
    </row>
    <row r="10634" spans="1:9">
      <c r="A10634" t="str">
        <f t="shared" si="167"/>
        <v>CBC w/Auto Diff85025</v>
      </c>
      <c r="B10634" t="s">
        <v>420</v>
      </c>
      <c r="C10634" t="s">
        <v>70</v>
      </c>
      <c r="D10634" t="s">
        <v>69</v>
      </c>
      <c r="E10634" s="2">
        <v>42.26</v>
      </c>
      <c r="F10634" s="2">
        <v>0</v>
      </c>
      <c r="G10634">
        <v>0</v>
      </c>
      <c r="H10634">
        <v>7.77</v>
      </c>
      <c r="I10634">
        <v>0</v>
      </c>
    </row>
    <row r="10635" spans="1:9">
      <c r="A10635" t="str">
        <f t="shared" si="167"/>
        <v>CBC w/Diff85025</v>
      </c>
      <c r="B10635" t="s">
        <v>420</v>
      </c>
      <c r="C10635" t="s">
        <v>794</v>
      </c>
      <c r="D10635" t="s">
        <v>69</v>
      </c>
      <c r="E10635" s="2">
        <v>40.25</v>
      </c>
      <c r="F10635" s="2">
        <v>0</v>
      </c>
      <c r="G10635">
        <v>0</v>
      </c>
      <c r="H10635">
        <v>7.77</v>
      </c>
      <c r="I10635">
        <v>0</v>
      </c>
    </row>
    <row r="10636" spans="1:9">
      <c r="A10636" t="str">
        <f t="shared" si="167"/>
        <v>CEA82378</v>
      </c>
      <c r="B10636" t="s">
        <v>420</v>
      </c>
      <c r="C10636" t="s">
        <v>73</v>
      </c>
      <c r="D10636" t="s">
        <v>72</v>
      </c>
      <c r="E10636" s="2">
        <v>276.45</v>
      </c>
      <c r="F10636" s="2">
        <v>0</v>
      </c>
      <c r="G10636">
        <v>0</v>
      </c>
      <c r="H10636">
        <v>18.96</v>
      </c>
      <c r="I10636">
        <v>0</v>
      </c>
    </row>
    <row r="10637" spans="1:9">
      <c r="A10637" t="str">
        <f t="shared" si="167"/>
        <v>CHEM Profile Explode</v>
      </c>
      <c r="B10637" t="s">
        <v>420</v>
      </c>
      <c r="C10637" t="s">
        <v>803</v>
      </c>
      <c r="E10637" s="2">
        <v>44.42</v>
      </c>
      <c r="F10637" s="2">
        <v>0</v>
      </c>
      <c r="G10637">
        <v>0</v>
      </c>
      <c r="H10637">
        <v>25.76</v>
      </c>
      <c r="I10637">
        <v>0</v>
      </c>
    </row>
    <row r="10638" spans="1:9">
      <c r="A10638" t="str">
        <f t="shared" si="167"/>
        <v>Chlamydia Trachomatis, AMP PROB87491</v>
      </c>
      <c r="B10638" t="s">
        <v>420</v>
      </c>
      <c r="C10638" t="s">
        <v>310</v>
      </c>
      <c r="D10638" t="s">
        <v>309</v>
      </c>
      <c r="E10638" s="2">
        <v>142.66999999999999</v>
      </c>
      <c r="F10638" s="2">
        <v>0</v>
      </c>
      <c r="G10638">
        <v>0</v>
      </c>
      <c r="H10638">
        <v>35.090000000000003</v>
      </c>
      <c r="I10638">
        <v>0</v>
      </c>
    </row>
    <row r="10639" spans="1:9">
      <c r="A10639" t="str">
        <f t="shared" si="167"/>
        <v>Chloride82435</v>
      </c>
      <c r="B10639" t="s">
        <v>420</v>
      </c>
      <c r="C10639" t="s">
        <v>75</v>
      </c>
      <c r="D10639" t="s">
        <v>74</v>
      </c>
      <c r="E10639" s="2">
        <v>110.25</v>
      </c>
      <c r="F10639" s="2">
        <v>0</v>
      </c>
      <c r="G10639">
        <v>0</v>
      </c>
      <c r="H10639">
        <v>4.5999999999999996</v>
      </c>
      <c r="I10639">
        <v>0</v>
      </c>
    </row>
    <row r="10640" spans="1:9">
      <c r="A10640" t="str">
        <f t="shared" si="167"/>
        <v>Cholesterol82465</v>
      </c>
      <c r="B10640" t="s">
        <v>420</v>
      </c>
      <c r="C10640" t="s">
        <v>312</v>
      </c>
      <c r="D10640" t="s">
        <v>311</v>
      </c>
      <c r="E10640" s="2">
        <v>20.84</v>
      </c>
      <c r="F10640" s="2">
        <v>0</v>
      </c>
      <c r="G10640">
        <v>0</v>
      </c>
      <c r="H10640">
        <v>4.3499999999999996</v>
      </c>
      <c r="I10640">
        <v>0</v>
      </c>
    </row>
    <row r="10641" spans="1:9">
      <c r="A10641" t="str">
        <f t="shared" si="167"/>
        <v>Clostridium Difficile87324</v>
      </c>
      <c r="B10641" t="s">
        <v>420</v>
      </c>
      <c r="C10641" t="s">
        <v>77</v>
      </c>
      <c r="D10641" t="s">
        <v>76</v>
      </c>
      <c r="E10641" s="2">
        <v>27.56</v>
      </c>
      <c r="F10641" s="2">
        <v>0</v>
      </c>
      <c r="G10641">
        <v>0</v>
      </c>
      <c r="H10641">
        <v>11.98</v>
      </c>
      <c r="I10641">
        <v>0</v>
      </c>
    </row>
    <row r="10642" spans="1:9">
      <c r="A10642" t="str">
        <f t="shared" si="167"/>
        <v>Comp Metabolic Panel80053</v>
      </c>
      <c r="B10642" t="s">
        <v>420</v>
      </c>
      <c r="C10642" t="s">
        <v>314</v>
      </c>
      <c r="D10642" t="s">
        <v>313</v>
      </c>
      <c r="E10642" s="2">
        <v>266.26</v>
      </c>
      <c r="F10642" s="2">
        <v>0</v>
      </c>
      <c r="G10642">
        <v>0</v>
      </c>
      <c r="H10642">
        <v>10.56</v>
      </c>
      <c r="I10642">
        <v>0</v>
      </c>
    </row>
    <row r="10643" spans="1:9">
      <c r="A10643" t="str">
        <f t="shared" si="167"/>
        <v>Cortisol AM82533</v>
      </c>
      <c r="B10643" t="s">
        <v>420</v>
      </c>
      <c r="C10643" t="s">
        <v>79</v>
      </c>
      <c r="D10643" t="s">
        <v>78</v>
      </c>
      <c r="E10643" s="2">
        <v>340.95</v>
      </c>
      <c r="F10643" s="2">
        <v>0</v>
      </c>
      <c r="G10643">
        <v>0</v>
      </c>
      <c r="H10643">
        <v>16.3</v>
      </c>
      <c r="I10643">
        <v>0</v>
      </c>
    </row>
    <row r="10644" spans="1:9">
      <c r="A10644" t="str">
        <f t="shared" si="167"/>
        <v>Cortisol PM82533</v>
      </c>
      <c r="B10644" t="s">
        <v>420</v>
      </c>
      <c r="C10644" t="s">
        <v>80</v>
      </c>
      <c r="D10644" t="s">
        <v>78</v>
      </c>
      <c r="E10644" s="2">
        <v>340.95</v>
      </c>
      <c r="F10644" s="2">
        <v>0</v>
      </c>
      <c r="G10644">
        <v>0</v>
      </c>
      <c r="H10644">
        <v>16.3</v>
      </c>
      <c r="I10644">
        <v>0</v>
      </c>
    </row>
    <row r="10645" spans="1:9">
      <c r="A10645" t="str">
        <f t="shared" si="167"/>
        <v>Cortisol Random82533</v>
      </c>
      <c r="B10645" t="s">
        <v>420</v>
      </c>
      <c r="C10645" t="s">
        <v>81</v>
      </c>
      <c r="D10645" t="s">
        <v>78</v>
      </c>
      <c r="E10645" s="2">
        <v>340.95</v>
      </c>
      <c r="F10645" s="2">
        <v>0</v>
      </c>
      <c r="G10645">
        <v>0</v>
      </c>
      <c r="H10645">
        <v>16.3</v>
      </c>
      <c r="I10645">
        <v>0</v>
      </c>
    </row>
    <row r="10646" spans="1:9">
      <c r="A10646" t="str">
        <f t="shared" si="167"/>
        <v>COVID 19 Antibody IGG IGM86328</v>
      </c>
      <c r="B10646" t="s">
        <v>420</v>
      </c>
      <c r="C10646" t="s">
        <v>83</v>
      </c>
      <c r="D10646" t="s">
        <v>82</v>
      </c>
      <c r="E10646" s="2">
        <v>82.69</v>
      </c>
      <c r="F10646" s="2">
        <v>0</v>
      </c>
      <c r="G10646">
        <v>0</v>
      </c>
      <c r="H10646">
        <v>44.1</v>
      </c>
      <c r="I10646">
        <v>0</v>
      </c>
    </row>
    <row r="10647" spans="1:9">
      <c r="A10647" t="str">
        <f t="shared" si="167"/>
        <v>COVID-19 PCRU0003</v>
      </c>
      <c r="B10647" t="s">
        <v>420</v>
      </c>
      <c r="C10647" t="s">
        <v>795</v>
      </c>
      <c r="D10647" t="s">
        <v>84</v>
      </c>
      <c r="E10647" s="2">
        <v>220.5</v>
      </c>
      <c r="F10647" s="2">
        <v>210</v>
      </c>
      <c r="G10647">
        <v>0</v>
      </c>
      <c r="H10647">
        <v>75</v>
      </c>
      <c r="I10647">
        <v>0</v>
      </c>
    </row>
    <row r="10648" spans="1:9">
      <c r="A10648" t="str">
        <f t="shared" si="167"/>
        <v>Covid-19 Rapid Antigen (CV2AG)87426</v>
      </c>
      <c r="B10648" t="s">
        <v>420</v>
      </c>
      <c r="C10648" t="s">
        <v>85</v>
      </c>
      <c r="D10648" t="s">
        <v>796</v>
      </c>
      <c r="E10648" s="2">
        <v>220.5</v>
      </c>
      <c r="F10648" s="2">
        <v>0</v>
      </c>
      <c r="G10648">
        <v>0</v>
      </c>
      <c r="H10648">
        <v>117.6</v>
      </c>
      <c r="I10648">
        <v>0</v>
      </c>
    </row>
    <row r="10649" spans="1:9">
      <c r="A10649" t="str">
        <f t="shared" si="167"/>
        <v>CPK; Total82550</v>
      </c>
      <c r="B10649" t="s">
        <v>420</v>
      </c>
      <c r="C10649" t="s">
        <v>87</v>
      </c>
      <c r="D10649" t="s">
        <v>86</v>
      </c>
      <c r="E10649" s="2">
        <v>149.91999999999999</v>
      </c>
      <c r="F10649" s="2">
        <v>0</v>
      </c>
      <c r="G10649">
        <v>0</v>
      </c>
      <c r="H10649">
        <v>6.51</v>
      </c>
      <c r="I10649">
        <v>0</v>
      </c>
    </row>
    <row r="10650" spans="1:9">
      <c r="A10650" t="str">
        <f t="shared" si="167"/>
        <v>Creatinine82565</v>
      </c>
      <c r="B10650" t="s">
        <v>420</v>
      </c>
      <c r="C10650" t="s">
        <v>89</v>
      </c>
      <c r="D10650" t="s">
        <v>88</v>
      </c>
      <c r="E10650" s="2">
        <v>91.51</v>
      </c>
      <c r="F10650" s="2">
        <v>0</v>
      </c>
      <c r="G10650">
        <v>0</v>
      </c>
      <c r="H10650">
        <v>5.12</v>
      </c>
      <c r="I10650">
        <v>0</v>
      </c>
    </row>
    <row r="10651" spans="1:9">
      <c r="A10651" t="str">
        <f t="shared" si="167"/>
        <v>Cryptosporidium87328</v>
      </c>
      <c r="B10651" t="s">
        <v>420</v>
      </c>
      <c r="C10651" t="s">
        <v>316</v>
      </c>
      <c r="D10651" t="s">
        <v>315</v>
      </c>
      <c r="E10651" s="2">
        <v>138.34</v>
      </c>
      <c r="F10651" s="2">
        <v>0</v>
      </c>
      <c r="G10651">
        <v>0</v>
      </c>
      <c r="H10651">
        <v>13.82</v>
      </c>
      <c r="I10651">
        <v>0</v>
      </c>
    </row>
    <row r="10652" spans="1:9">
      <c r="A10652" t="str">
        <f t="shared" si="167"/>
        <v>Culture, Nose/Throat87070</v>
      </c>
      <c r="B10652" t="s">
        <v>420</v>
      </c>
      <c r="C10652" t="s">
        <v>91</v>
      </c>
      <c r="D10652" t="s">
        <v>90</v>
      </c>
      <c r="E10652" s="2">
        <v>206.92</v>
      </c>
      <c r="F10652" s="2">
        <v>0</v>
      </c>
      <c r="G10652">
        <v>0</v>
      </c>
      <c r="H10652">
        <v>8.6199999999999992</v>
      </c>
      <c r="I10652">
        <v>0</v>
      </c>
    </row>
    <row r="10653" spans="1:9">
      <c r="A10653" t="str">
        <f t="shared" si="167"/>
        <v>Culture, Stool87045</v>
      </c>
      <c r="B10653" t="s">
        <v>420</v>
      </c>
      <c r="C10653" t="s">
        <v>93</v>
      </c>
      <c r="D10653" t="s">
        <v>92</v>
      </c>
      <c r="E10653" s="2">
        <v>239.63</v>
      </c>
      <c r="F10653" s="2">
        <v>0</v>
      </c>
      <c r="G10653">
        <v>0</v>
      </c>
      <c r="H10653">
        <v>9.44</v>
      </c>
      <c r="I10653">
        <v>0</v>
      </c>
    </row>
    <row r="10654" spans="1:9">
      <c r="A10654" t="str">
        <f t="shared" si="167"/>
        <v>Culture, Urine87086</v>
      </c>
      <c r="B10654" t="s">
        <v>420</v>
      </c>
      <c r="C10654" t="s">
        <v>95</v>
      </c>
      <c r="D10654" t="s">
        <v>94</v>
      </c>
      <c r="E10654" s="2">
        <v>138.34</v>
      </c>
      <c r="F10654" s="2">
        <v>0</v>
      </c>
      <c r="G10654">
        <v>0</v>
      </c>
      <c r="H10654">
        <v>8.07</v>
      </c>
      <c r="I10654">
        <v>0</v>
      </c>
    </row>
    <row r="10655" spans="1:9">
      <c r="A10655" t="str">
        <f t="shared" si="167"/>
        <v>D-Dimer DVT/PE Quant85379</v>
      </c>
      <c r="B10655" t="s">
        <v>420</v>
      </c>
      <c r="C10655" t="s">
        <v>97</v>
      </c>
      <c r="D10655" t="s">
        <v>96</v>
      </c>
      <c r="E10655" s="2">
        <v>206.44</v>
      </c>
      <c r="F10655" s="2">
        <v>0</v>
      </c>
      <c r="G10655">
        <v>0</v>
      </c>
      <c r="H10655">
        <v>10.18</v>
      </c>
      <c r="I10655">
        <v>0</v>
      </c>
    </row>
    <row r="10656" spans="1:9">
      <c r="A10656" t="str">
        <f t="shared" si="167"/>
        <v>Day Partial90853</v>
      </c>
      <c r="B10656" t="s">
        <v>420</v>
      </c>
      <c r="C10656" t="s">
        <v>280</v>
      </c>
      <c r="D10656" t="s">
        <v>271</v>
      </c>
      <c r="E10656" s="2">
        <v>939.68</v>
      </c>
      <c r="F10656" s="2">
        <v>319</v>
      </c>
      <c r="G10656">
        <v>0</v>
      </c>
      <c r="H10656">
        <v>210</v>
      </c>
      <c r="I10656">
        <v>0</v>
      </c>
    </row>
    <row r="10657" spans="1:9">
      <c r="A10657" t="str">
        <f t="shared" si="167"/>
        <v>Day Partial w/ON</v>
      </c>
      <c r="B10657" t="s">
        <v>420</v>
      </c>
      <c r="C10657" t="s">
        <v>282</v>
      </c>
      <c r="E10657" s="2">
        <v>1064.4100000000001</v>
      </c>
      <c r="F10657" s="2">
        <v>382</v>
      </c>
      <c r="G10657">
        <v>0</v>
      </c>
      <c r="H10657">
        <v>382</v>
      </c>
      <c r="I10657">
        <v>0</v>
      </c>
    </row>
    <row r="10658" spans="1:9">
      <c r="A10658" t="str">
        <f t="shared" si="167"/>
        <v>Digoxin80162</v>
      </c>
      <c r="B10658" t="s">
        <v>420</v>
      </c>
      <c r="C10658" t="s">
        <v>99</v>
      </c>
      <c r="D10658" t="s">
        <v>98</v>
      </c>
      <c r="E10658" s="2">
        <v>238.41</v>
      </c>
      <c r="F10658" s="2">
        <v>0</v>
      </c>
      <c r="G10658">
        <v>0</v>
      </c>
      <c r="H10658">
        <v>13.28</v>
      </c>
      <c r="I10658">
        <v>0</v>
      </c>
    </row>
    <row r="10659" spans="1:9">
      <c r="A10659" t="str">
        <f t="shared" si="167"/>
        <v>Direct Bilirubin82248</v>
      </c>
      <c r="B10659" t="s">
        <v>420</v>
      </c>
      <c r="C10659" t="s">
        <v>101</v>
      </c>
      <c r="D10659" t="s">
        <v>100</v>
      </c>
      <c r="E10659" s="2">
        <v>96.09</v>
      </c>
      <c r="F10659" s="2">
        <v>0</v>
      </c>
      <c r="G10659">
        <v>0</v>
      </c>
      <c r="H10659">
        <v>5.0199999999999996</v>
      </c>
      <c r="I10659">
        <v>0</v>
      </c>
    </row>
    <row r="10660" spans="1:9">
      <c r="A10660" t="str">
        <f t="shared" si="167"/>
        <v>Drug Screen80305</v>
      </c>
      <c r="B10660" t="s">
        <v>420</v>
      </c>
      <c r="C10660" t="s">
        <v>103</v>
      </c>
      <c r="D10660" t="s">
        <v>102</v>
      </c>
      <c r="E10660" s="2">
        <v>332.63</v>
      </c>
      <c r="F10660" s="2">
        <v>0</v>
      </c>
      <c r="G10660">
        <v>0</v>
      </c>
      <c r="H10660">
        <v>12.6</v>
      </c>
      <c r="I10660">
        <v>0</v>
      </c>
    </row>
    <row r="10661" spans="1:9">
      <c r="A10661" t="str">
        <f t="shared" si="167"/>
        <v>E Histolytica87337</v>
      </c>
      <c r="B10661" t="s">
        <v>420</v>
      </c>
      <c r="C10661" t="s">
        <v>318</v>
      </c>
      <c r="D10661" t="s">
        <v>317</v>
      </c>
      <c r="E10661" s="2">
        <v>65.42</v>
      </c>
      <c r="F10661" s="2">
        <v>0</v>
      </c>
      <c r="G10661">
        <v>0</v>
      </c>
      <c r="H10661">
        <v>11.98</v>
      </c>
      <c r="I10661">
        <v>0</v>
      </c>
    </row>
    <row r="10662" spans="1:9">
      <c r="A10662" t="str">
        <f t="shared" si="167"/>
        <v>EKG93005</v>
      </c>
      <c r="B10662" t="s">
        <v>420</v>
      </c>
      <c r="C10662" t="s">
        <v>105</v>
      </c>
      <c r="D10662" t="s">
        <v>104</v>
      </c>
      <c r="E10662" s="2">
        <v>219.4</v>
      </c>
      <c r="F10662" s="2">
        <v>0</v>
      </c>
      <c r="G10662">
        <v>0</v>
      </c>
      <c r="H10662">
        <v>56.85</v>
      </c>
      <c r="I10662">
        <v>0</v>
      </c>
    </row>
    <row r="10663" spans="1:9">
      <c r="A10663" t="str">
        <f t="shared" si="167"/>
        <v>Electro. Protein - Serum84165</v>
      </c>
      <c r="B10663" t="s">
        <v>420</v>
      </c>
      <c r="C10663" t="s">
        <v>108</v>
      </c>
      <c r="D10663" t="s">
        <v>107</v>
      </c>
      <c r="E10663" s="2">
        <v>221.33</v>
      </c>
      <c r="F10663" s="2">
        <v>0</v>
      </c>
      <c r="G10663">
        <v>0</v>
      </c>
      <c r="H10663">
        <v>10.74</v>
      </c>
      <c r="I10663">
        <v>0</v>
      </c>
    </row>
    <row r="10664" spans="1:9">
      <c r="A10664" t="str">
        <f t="shared" si="167"/>
        <v>Electro. Protein - Urine84165</v>
      </c>
      <c r="B10664" t="s">
        <v>420</v>
      </c>
      <c r="C10664" t="s">
        <v>109</v>
      </c>
      <c r="D10664" t="s">
        <v>107</v>
      </c>
      <c r="E10664" s="2">
        <v>221.33</v>
      </c>
      <c r="F10664" s="2">
        <v>0</v>
      </c>
      <c r="G10664">
        <v>0</v>
      </c>
      <c r="H10664">
        <v>10.74</v>
      </c>
      <c r="I10664">
        <v>0</v>
      </c>
    </row>
    <row r="10665" spans="1:9">
      <c r="A10665" t="str">
        <f t="shared" si="167"/>
        <v>Electrolyte Panel80051</v>
      </c>
      <c r="B10665" t="s">
        <v>420</v>
      </c>
      <c r="C10665" t="s">
        <v>111</v>
      </c>
      <c r="D10665" t="s">
        <v>110</v>
      </c>
      <c r="E10665" s="2">
        <v>149.91999999999999</v>
      </c>
      <c r="F10665" s="2">
        <v>0</v>
      </c>
      <c r="G10665">
        <v>0</v>
      </c>
      <c r="H10665">
        <v>7.01</v>
      </c>
      <c r="I10665">
        <v>0</v>
      </c>
    </row>
    <row r="10666" spans="1:9">
      <c r="A10666" t="str">
        <f t="shared" si="167"/>
        <v>Ferritin82728</v>
      </c>
      <c r="B10666" t="s">
        <v>420</v>
      </c>
      <c r="C10666" t="s">
        <v>113</v>
      </c>
      <c r="D10666" t="s">
        <v>112</v>
      </c>
      <c r="E10666" s="2">
        <v>174.51</v>
      </c>
      <c r="F10666" s="2">
        <v>0</v>
      </c>
      <c r="G10666">
        <v>0</v>
      </c>
      <c r="H10666">
        <v>13.63</v>
      </c>
      <c r="I10666">
        <v>269.38</v>
      </c>
    </row>
    <row r="10667" spans="1:9">
      <c r="A10667" t="str">
        <f t="shared" si="167"/>
        <v>FK506 (Tacrolimus)80197</v>
      </c>
      <c r="B10667" t="s">
        <v>420</v>
      </c>
      <c r="C10667" t="s">
        <v>115</v>
      </c>
      <c r="D10667" t="s">
        <v>114</v>
      </c>
      <c r="E10667" s="2">
        <v>292.88</v>
      </c>
      <c r="F10667" s="2">
        <v>0</v>
      </c>
      <c r="G10667">
        <v>0</v>
      </c>
      <c r="H10667">
        <v>13.73</v>
      </c>
      <c r="I10667">
        <v>1680.92</v>
      </c>
    </row>
    <row r="10668" spans="1:9">
      <c r="A10668" t="str">
        <f t="shared" si="167"/>
        <v>Folate - Serum82746</v>
      </c>
      <c r="B10668" t="s">
        <v>420</v>
      </c>
      <c r="C10668" t="s">
        <v>117</v>
      </c>
      <c r="D10668" t="s">
        <v>116</v>
      </c>
      <c r="E10668" s="2">
        <v>198.72</v>
      </c>
      <c r="F10668" s="2">
        <v>0</v>
      </c>
      <c r="G10668">
        <v>0</v>
      </c>
      <c r="H10668">
        <v>14.7</v>
      </c>
      <c r="I10668">
        <v>0</v>
      </c>
    </row>
    <row r="10669" spans="1:9">
      <c r="A10669" t="str">
        <f t="shared" si="167"/>
        <v>Follow Up Psych Consult90832</v>
      </c>
      <c r="B10669" t="s">
        <v>420</v>
      </c>
      <c r="C10669" t="s">
        <v>285</v>
      </c>
      <c r="D10669" t="s">
        <v>284</v>
      </c>
      <c r="E10669" s="2">
        <v>145.87</v>
      </c>
      <c r="F10669" s="2">
        <v>72.86</v>
      </c>
      <c r="G10669">
        <v>0</v>
      </c>
      <c r="H10669">
        <v>42.86</v>
      </c>
      <c r="I10669">
        <v>0</v>
      </c>
    </row>
    <row r="10670" spans="1:9">
      <c r="A10670" t="str">
        <f t="shared" si="167"/>
        <v>Free T384481</v>
      </c>
      <c r="B10670" t="s">
        <v>420</v>
      </c>
      <c r="C10670" t="s">
        <v>119</v>
      </c>
      <c r="D10670" t="s">
        <v>118</v>
      </c>
      <c r="E10670" s="2">
        <v>342.88</v>
      </c>
      <c r="F10670" s="2">
        <v>0</v>
      </c>
      <c r="G10670">
        <v>0</v>
      </c>
      <c r="H10670">
        <v>16.940000000000001</v>
      </c>
      <c r="I10670">
        <v>0</v>
      </c>
    </row>
    <row r="10671" spans="1:9">
      <c r="A10671" t="str">
        <f t="shared" si="167"/>
        <v>Free T4 (Total)84439</v>
      </c>
      <c r="B10671" t="s">
        <v>420</v>
      </c>
      <c r="C10671" t="s">
        <v>121</v>
      </c>
      <c r="D10671" t="s">
        <v>120</v>
      </c>
      <c r="E10671" s="2">
        <v>293.17</v>
      </c>
      <c r="F10671" s="2">
        <v>0</v>
      </c>
      <c r="G10671">
        <v>0</v>
      </c>
      <c r="H10671">
        <v>9.02</v>
      </c>
      <c r="I10671">
        <v>0</v>
      </c>
    </row>
    <row r="10672" spans="1:9">
      <c r="A10672" t="str">
        <f t="shared" si="167"/>
        <v>Fungus Culture87102</v>
      </c>
      <c r="B10672" t="s">
        <v>420</v>
      </c>
      <c r="C10672" t="s">
        <v>123</v>
      </c>
      <c r="D10672" t="s">
        <v>122</v>
      </c>
      <c r="E10672" s="2">
        <v>221.33</v>
      </c>
      <c r="F10672" s="2">
        <v>0</v>
      </c>
      <c r="G10672">
        <v>0</v>
      </c>
      <c r="H10672">
        <v>8.41</v>
      </c>
      <c r="I10672">
        <v>0</v>
      </c>
    </row>
    <row r="10673" spans="1:9">
      <c r="A10673" t="str">
        <f t="shared" si="167"/>
        <v>Gardnerella Vag DNA Prob87510</v>
      </c>
      <c r="B10673" t="s">
        <v>420</v>
      </c>
      <c r="C10673" t="s">
        <v>125</v>
      </c>
      <c r="D10673" t="s">
        <v>124</v>
      </c>
      <c r="E10673" s="2">
        <v>77.45</v>
      </c>
      <c r="F10673" s="2">
        <v>0</v>
      </c>
      <c r="G10673">
        <v>0</v>
      </c>
      <c r="H10673">
        <v>20.05</v>
      </c>
      <c r="I10673">
        <v>0</v>
      </c>
    </row>
    <row r="10674" spans="1:9">
      <c r="A10674" t="str">
        <f t="shared" si="167"/>
        <v>GC Culture87081</v>
      </c>
      <c r="B10674" t="s">
        <v>420</v>
      </c>
      <c r="C10674" t="s">
        <v>127</v>
      </c>
      <c r="D10674" t="s">
        <v>126</v>
      </c>
      <c r="E10674" s="2">
        <v>121.55</v>
      </c>
      <c r="F10674" s="2">
        <v>115.76</v>
      </c>
      <c r="G10674">
        <v>0</v>
      </c>
      <c r="H10674">
        <v>6.63</v>
      </c>
      <c r="I10674">
        <v>0</v>
      </c>
    </row>
    <row r="10675" spans="1:9">
      <c r="A10675" t="str">
        <f t="shared" si="167"/>
        <v>GC Genprobe87590</v>
      </c>
      <c r="B10675" t="s">
        <v>420</v>
      </c>
      <c r="C10675" t="s">
        <v>129</v>
      </c>
      <c r="D10675" t="s">
        <v>128</v>
      </c>
      <c r="E10675" s="2">
        <v>63</v>
      </c>
      <c r="F10675" s="2">
        <v>60</v>
      </c>
      <c r="G10675">
        <v>0</v>
      </c>
      <c r="H10675">
        <v>26.88</v>
      </c>
      <c r="I10675">
        <v>0</v>
      </c>
    </row>
    <row r="10676" spans="1:9">
      <c r="A10676" t="str">
        <f t="shared" si="167"/>
        <v>GC/Chlamydia By PCR87591</v>
      </c>
      <c r="B10676" t="s">
        <v>420</v>
      </c>
      <c r="C10676" t="s">
        <v>320</v>
      </c>
      <c r="D10676" t="s">
        <v>319</v>
      </c>
      <c r="E10676" s="2">
        <v>149.94</v>
      </c>
      <c r="F10676" s="2">
        <v>0</v>
      </c>
      <c r="G10676">
        <v>0</v>
      </c>
      <c r="H10676">
        <v>35.090000000000003</v>
      </c>
      <c r="I10676">
        <v>0</v>
      </c>
    </row>
    <row r="10677" spans="1:9">
      <c r="A10677" t="str">
        <f t="shared" si="167"/>
        <v>GGTP82977</v>
      </c>
      <c r="B10677" t="s">
        <v>420</v>
      </c>
      <c r="C10677" t="s">
        <v>322</v>
      </c>
      <c r="D10677" t="s">
        <v>321</v>
      </c>
      <c r="E10677" s="2">
        <v>114.39</v>
      </c>
      <c r="F10677" s="2">
        <v>0</v>
      </c>
      <c r="G10677">
        <v>0</v>
      </c>
      <c r="H10677">
        <v>7.2</v>
      </c>
      <c r="I10677">
        <v>0</v>
      </c>
    </row>
    <row r="10678" spans="1:9">
      <c r="A10678" t="str">
        <f t="shared" si="167"/>
        <v>Giardia87749</v>
      </c>
      <c r="B10678" t="s">
        <v>420</v>
      </c>
      <c r="C10678" t="s">
        <v>324</v>
      </c>
      <c r="D10678" t="s">
        <v>323</v>
      </c>
      <c r="E10678" s="2">
        <v>191.3</v>
      </c>
      <c r="F10678" s="2">
        <v>0</v>
      </c>
      <c r="G10678">
        <v>0</v>
      </c>
      <c r="H10678">
        <v>102.03</v>
      </c>
      <c r="I10678">
        <v>0</v>
      </c>
    </row>
    <row r="10679" spans="1:9">
      <c r="A10679" t="str">
        <f t="shared" si="167"/>
        <v>Glucose Hour PC82947</v>
      </c>
      <c r="B10679" t="s">
        <v>420</v>
      </c>
      <c r="C10679" t="s">
        <v>131</v>
      </c>
      <c r="D10679" t="s">
        <v>130</v>
      </c>
      <c r="E10679" s="2">
        <v>75.599999999999994</v>
      </c>
      <c r="F10679" s="2">
        <v>0</v>
      </c>
      <c r="G10679">
        <v>0</v>
      </c>
      <c r="H10679">
        <v>3.93</v>
      </c>
      <c r="I10679">
        <v>0</v>
      </c>
    </row>
    <row r="10680" spans="1:9">
      <c r="A10680" t="str">
        <f t="shared" si="167"/>
        <v>Glucose; Blood-Quant82947</v>
      </c>
      <c r="B10680" t="s">
        <v>420</v>
      </c>
      <c r="C10680" t="s">
        <v>132</v>
      </c>
      <c r="D10680" t="s">
        <v>130</v>
      </c>
      <c r="E10680" s="2">
        <v>72.06</v>
      </c>
      <c r="F10680" s="2">
        <v>0</v>
      </c>
      <c r="G10680">
        <v>0</v>
      </c>
      <c r="H10680">
        <v>3.93</v>
      </c>
      <c r="I10680">
        <v>0</v>
      </c>
    </row>
    <row r="10681" spans="1:9">
      <c r="A10681" t="str">
        <f t="shared" si="167"/>
        <v>Glycohemoglobin (A1C)83036</v>
      </c>
      <c r="B10681" t="s">
        <v>420</v>
      </c>
      <c r="C10681" t="s">
        <v>134</v>
      </c>
      <c r="D10681" t="s">
        <v>133</v>
      </c>
      <c r="E10681" s="2">
        <v>161.78</v>
      </c>
      <c r="F10681" s="2">
        <v>0</v>
      </c>
      <c r="G10681">
        <v>0</v>
      </c>
      <c r="H10681">
        <v>9.7100000000000009</v>
      </c>
      <c r="I10681">
        <v>0</v>
      </c>
    </row>
    <row r="10682" spans="1:9">
      <c r="A10682" t="str">
        <f t="shared" si="167"/>
        <v>Gram Stain (GS)87205</v>
      </c>
      <c r="B10682" t="s">
        <v>420</v>
      </c>
      <c r="C10682" t="s">
        <v>136</v>
      </c>
      <c r="D10682" t="s">
        <v>135</v>
      </c>
      <c r="E10682" s="2">
        <v>78</v>
      </c>
      <c r="F10682" s="2">
        <v>0</v>
      </c>
      <c r="G10682">
        <v>0</v>
      </c>
      <c r="H10682">
        <v>4.2699999999999996</v>
      </c>
      <c r="I10682">
        <v>0</v>
      </c>
    </row>
    <row r="10683" spans="1:9">
      <c r="A10683" t="str">
        <f t="shared" si="167"/>
        <v>Group A Strep (Rapid)87880</v>
      </c>
      <c r="B10683" t="s">
        <v>420</v>
      </c>
      <c r="C10683" t="s">
        <v>138</v>
      </c>
      <c r="D10683" t="s">
        <v>137</v>
      </c>
      <c r="E10683" s="2">
        <v>44.1</v>
      </c>
      <c r="F10683" s="2">
        <v>0</v>
      </c>
      <c r="G10683">
        <v>0</v>
      </c>
      <c r="H10683">
        <v>16.53</v>
      </c>
      <c r="I10683">
        <v>0</v>
      </c>
    </row>
    <row r="10684" spans="1:9">
      <c r="A10684" t="str">
        <f t="shared" si="167"/>
        <v>Group Therapy90853</v>
      </c>
      <c r="B10684" t="s">
        <v>420</v>
      </c>
      <c r="C10684" t="s">
        <v>286</v>
      </c>
      <c r="D10684" t="s">
        <v>271</v>
      </c>
      <c r="E10684" s="2">
        <v>145.53</v>
      </c>
      <c r="F10684" s="2">
        <v>0</v>
      </c>
      <c r="G10684">
        <v>75</v>
      </c>
      <c r="H10684">
        <v>25</v>
      </c>
      <c r="I10684">
        <v>0</v>
      </c>
    </row>
    <row r="10685" spans="1:9">
      <c r="A10685" t="str">
        <f t="shared" si="167"/>
        <v>HCG</v>
      </c>
      <c r="B10685" t="s">
        <v>420</v>
      </c>
      <c r="C10685" t="s">
        <v>804</v>
      </c>
      <c r="E10685" s="2">
        <v>105.01</v>
      </c>
      <c r="F10685" s="2">
        <v>0</v>
      </c>
      <c r="G10685">
        <v>0</v>
      </c>
      <c r="H10685">
        <v>60.91</v>
      </c>
      <c r="I10685">
        <v>0</v>
      </c>
    </row>
    <row r="10686" spans="1:9">
      <c r="A10686" t="str">
        <f t="shared" si="167"/>
        <v>HCG Qualitative - Urine81025</v>
      </c>
      <c r="B10686" t="s">
        <v>420</v>
      </c>
      <c r="C10686" t="s">
        <v>140</v>
      </c>
      <c r="D10686" t="s">
        <v>139</v>
      </c>
      <c r="E10686" s="2">
        <v>119.34</v>
      </c>
      <c r="F10686" s="2">
        <v>0</v>
      </c>
      <c r="G10686">
        <v>0</v>
      </c>
      <c r="H10686">
        <v>8.61</v>
      </c>
      <c r="I10686">
        <v>0</v>
      </c>
    </row>
    <row r="10687" spans="1:9">
      <c r="A10687" t="str">
        <f t="shared" si="167"/>
        <v>HDL83701</v>
      </c>
      <c r="B10687" t="s">
        <v>420</v>
      </c>
      <c r="C10687" t="s">
        <v>142</v>
      </c>
      <c r="D10687" t="s">
        <v>141</v>
      </c>
      <c r="E10687" s="2">
        <v>274.52</v>
      </c>
      <c r="F10687" s="2">
        <v>0</v>
      </c>
      <c r="G10687">
        <v>0</v>
      </c>
      <c r="H10687">
        <v>33.86</v>
      </c>
      <c r="I10687">
        <v>0</v>
      </c>
    </row>
    <row r="10688" spans="1:9">
      <c r="A10688" t="str">
        <f t="shared" si="167"/>
        <v>Hematocrit85014</v>
      </c>
      <c r="B10688" t="s">
        <v>420</v>
      </c>
      <c r="C10688" t="s">
        <v>144</v>
      </c>
      <c r="D10688" t="s">
        <v>143</v>
      </c>
      <c r="E10688" s="2">
        <v>45.48</v>
      </c>
      <c r="F10688" s="2">
        <v>0</v>
      </c>
      <c r="G10688">
        <v>0</v>
      </c>
      <c r="H10688">
        <v>2.37</v>
      </c>
      <c r="I10688">
        <v>0</v>
      </c>
    </row>
    <row r="10689" spans="1:9">
      <c r="A10689" t="str">
        <f t="shared" si="167"/>
        <v>Hemoglobin85018</v>
      </c>
      <c r="B10689" t="s">
        <v>420</v>
      </c>
      <c r="C10689" t="s">
        <v>146</v>
      </c>
      <c r="D10689" t="s">
        <v>145</v>
      </c>
      <c r="E10689" s="2">
        <v>59.26</v>
      </c>
      <c r="F10689" s="2">
        <v>0</v>
      </c>
      <c r="G10689">
        <v>0</v>
      </c>
      <c r="H10689">
        <v>2.37</v>
      </c>
      <c r="I10689">
        <v>0</v>
      </c>
    </row>
    <row r="10690" spans="1:9">
      <c r="A10690" t="str">
        <f t="shared" si="167"/>
        <v>Hep B Surface AB86706</v>
      </c>
      <c r="B10690" t="s">
        <v>420</v>
      </c>
      <c r="C10690" t="s">
        <v>148</v>
      </c>
      <c r="D10690" t="s">
        <v>147</v>
      </c>
      <c r="E10690" s="2">
        <v>119.34</v>
      </c>
      <c r="F10690" s="2">
        <v>0</v>
      </c>
      <c r="G10690">
        <v>0</v>
      </c>
      <c r="H10690">
        <v>10.74</v>
      </c>
      <c r="I10690">
        <v>0</v>
      </c>
    </row>
    <row r="10691" spans="1:9">
      <c r="A10691" t="str">
        <f t="shared" si="167"/>
        <v>Hep C - EIA86803</v>
      </c>
      <c r="B10691" t="s">
        <v>420</v>
      </c>
      <c r="C10691" t="s">
        <v>150</v>
      </c>
      <c r="D10691" t="s">
        <v>149</v>
      </c>
      <c r="E10691" s="2">
        <v>79.11</v>
      </c>
      <c r="F10691" s="2">
        <v>0</v>
      </c>
      <c r="G10691">
        <v>0</v>
      </c>
      <c r="H10691">
        <v>14.27</v>
      </c>
      <c r="I10691">
        <v>0</v>
      </c>
    </row>
    <row r="10692" spans="1:9">
      <c r="A10692" t="str">
        <f t="shared" si="167"/>
        <v>Hepatic Function Panel80076</v>
      </c>
      <c r="B10692" t="s">
        <v>420</v>
      </c>
      <c r="C10692" t="s">
        <v>152</v>
      </c>
      <c r="D10692" t="s">
        <v>151</v>
      </c>
      <c r="E10692" s="2">
        <v>253.52</v>
      </c>
      <c r="F10692" s="2">
        <v>0</v>
      </c>
      <c r="G10692">
        <v>0</v>
      </c>
      <c r="H10692">
        <v>8.17</v>
      </c>
      <c r="I10692">
        <v>0</v>
      </c>
    </row>
    <row r="10693" spans="1:9">
      <c r="A10693" t="str">
        <f t="shared" si="167"/>
        <v>Hepatitis A -IGM AB86709</v>
      </c>
      <c r="B10693" t="s">
        <v>420</v>
      </c>
      <c r="C10693" t="s">
        <v>326</v>
      </c>
      <c r="D10693" t="s">
        <v>325</v>
      </c>
      <c r="E10693" s="2">
        <v>46.31</v>
      </c>
      <c r="F10693" s="2">
        <v>0</v>
      </c>
      <c r="G10693">
        <v>0</v>
      </c>
      <c r="H10693">
        <v>11.26</v>
      </c>
      <c r="I10693">
        <v>0</v>
      </c>
    </row>
    <row r="10694" spans="1:9">
      <c r="A10694" t="str">
        <f t="shared" si="167"/>
        <v>Hepatitis B Core AB86704</v>
      </c>
      <c r="B10694" t="s">
        <v>420</v>
      </c>
      <c r="C10694" t="s">
        <v>328</v>
      </c>
      <c r="D10694" t="s">
        <v>327</v>
      </c>
      <c r="E10694" s="2">
        <v>63.67</v>
      </c>
      <c r="F10694" s="2">
        <v>0</v>
      </c>
      <c r="G10694">
        <v>0</v>
      </c>
      <c r="H10694">
        <v>12.05</v>
      </c>
      <c r="I10694">
        <v>0</v>
      </c>
    </row>
    <row r="10695" spans="1:9">
      <c r="A10695" t="str">
        <f t="shared" ref="A10695:A10758" si="168">C10695&amp;D10695</f>
        <v>Hepatitis B Surface AG87340</v>
      </c>
      <c r="B10695" t="s">
        <v>420</v>
      </c>
      <c r="C10695" t="s">
        <v>330</v>
      </c>
      <c r="D10695" t="s">
        <v>329</v>
      </c>
      <c r="E10695" s="2">
        <v>52.09</v>
      </c>
      <c r="F10695" s="2">
        <v>0</v>
      </c>
      <c r="G10695">
        <v>0</v>
      </c>
      <c r="H10695">
        <v>10.33</v>
      </c>
      <c r="I10695">
        <v>0</v>
      </c>
    </row>
    <row r="10696" spans="1:9">
      <c r="A10696" t="str">
        <f t="shared" si="168"/>
        <v>Herpes Simp Culture87253</v>
      </c>
      <c r="B10696" t="s">
        <v>420</v>
      </c>
      <c r="C10696" t="s">
        <v>154</v>
      </c>
      <c r="D10696" t="s">
        <v>153</v>
      </c>
      <c r="E10696" s="2">
        <v>356.55</v>
      </c>
      <c r="F10696" s="2">
        <v>0</v>
      </c>
      <c r="G10696">
        <v>0</v>
      </c>
      <c r="H10696">
        <v>20.2</v>
      </c>
      <c r="I10696">
        <v>0</v>
      </c>
    </row>
    <row r="10697" spans="1:9">
      <c r="A10697" t="str">
        <f t="shared" si="168"/>
        <v>Herpes Simplex86694</v>
      </c>
      <c r="B10697" t="s">
        <v>420</v>
      </c>
      <c r="C10697" t="s">
        <v>156</v>
      </c>
      <c r="D10697" t="s">
        <v>155</v>
      </c>
      <c r="E10697" s="2">
        <v>128.16</v>
      </c>
      <c r="F10697" s="2">
        <v>0</v>
      </c>
      <c r="G10697">
        <v>0</v>
      </c>
      <c r="H10697">
        <v>14.39</v>
      </c>
      <c r="I10697">
        <v>0</v>
      </c>
    </row>
    <row r="10698" spans="1:9">
      <c r="A10698" t="str">
        <f t="shared" si="168"/>
        <v>Herpes Simplex, Type 186695</v>
      </c>
      <c r="B10698" t="s">
        <v>420</v>
      </c>
      <c r="C10698" t="s">
        <v>158</v>
      </c>
      <c r="D10698" t="s">
        <v>157</v>
      </c>
      <c r="E10698" s="2">
        <v>96.19</v>
      </c>
      <c r="F10698" s="2">
        <v>0</v>
      </c>
      <c r="G10698">
        <v>0</v>
      </c>
      <c r="H10698">
        <v>13.19</v>
      </c>
      <c r="I10698">
        <v>0</v>
      </c>
    </row>
    <row r="10699" spans="1:9">
      <c r="A10699" t="str">
        <f t="shared" si="168"/>
        <v>HIV Serol Screen87389</v>
      </c>
      <c r="B10699" t="s">
        <v>420</v>
      </c>
      <c r="C10699" t="s">
        <v>160</v>
      </c>
      <c r="D10699" t="s">
        <v>159</v>
      </c>
      <c r="E10699" s="2">
        <v>116.59</v>
      </c>
      <c r="F10699" s="2">
        <v>0</v>
      </c>
      <c r="G10699">
        <v>0</v>
      </c>
      <c r="H10699">
        <v>24.08</v>
      </c>
      <c r="I10699">
        <v>0</v>
      </c>
    </row>
    <row r="10700" spans="1:9">
      <c r="A10700" t="str">
        <f t="shared" si="168"/>
        <v>HIV Serology Screen86701</v>
      </c>
      <c r="B10700" t="s">
        <v>420</v>
      </c>
      <c r="C10700" t="s">
        <v>162</v>
      </c>
      <c r="D10700" t="s">
        <v>161</v>
      </c>
      <c r="E10700" s="2">
        <v>111.13</v>
      </c>
      <c r="F10700" s="2">
        <v>0</v>
      </c>
      <c r="G10700">
        <v>0</v>
      </c>
      <c r="H10700">
        <v>8.89</v>
      </c>
      <c r="I10700">
        <v>0</v>
      </c>
    </row>
    <row r="10701" spans="1:9">
      <c r="A10701" t="str">
        <f t="shared" si="168"/>
        <v>HIV-1 Quantitation87536</v>
      </c>
      <c r="B10701" t="s">
        <v>420</v>
      </c>
      <c r="C10701" t="s">
        <v>165</v>
      </c>
      <c r="D10701" t="s">
        <v>164</v>
      </c>
      <c r="E10701" s="2">
        <v>737.85</v>
      </c>
      <c r="F10701" s="2">
        <v>0</v>
      </c>
      <c r="G10701">
        <v>0</v>
      </c>
      <c r="H10701">
        <v>85.1</v>
      </c>
      <c r="I10701">
        <v>0</v>
      </c>
    </row>
    <row r="10702" spans="1:9">
      <c r="A10702" t="str">
        <f t="shared" si="168"/>
        <v>HIV-1, Amplif NA Probe87535</v>
      </c>
      <c r="B10702" t="s">
        <v>420</v>
      </c>
      <c r="C10702" t="s">
        <v>167</v>
      </c>
      <c r="D10702" t="s">
        <v>166</v>
      </c>
      <c r="E10702" s="2">
        <v>622.64</v>
      </c>
      <c r="F10702" s="2">
        <v>0</v>
      </c>
      <c r="G10702">
        <v>0</v>
      </c>
      <c r="H10702">
        <v>35.090000000000003</v>
      </c>
      <c r="I10702">
        <v>0</v>
      </c>
    </row>
    <row r="10703" spans="1:9">
      <c r="A10703" t="str">
        <f t="shared" si="168"/>
        <v>IGG (Immunoglobulin)82784</v>
      </c>
      <c r="B10703" t="s">
        <v>420</v>
      </c>
      <c r="C10703" t="s">
        <v>169</v>
      </c>
      <c r="D10703" t="s">
        <v>168</v>
      </c>
      <c r="E10703" s="2">
        <v>195.07</v>
      </c>
      <c r="F10703" s="2">
        <v>0</v>
      </c>
      <c r="G10703">
        <v>0</v>
      </c>
      <c r="H10703">
        <v>9.3000000000000007</v>
      </c>
      <c r="I10703">
        <v>0</v>
      </c>
    </row>
    <row r="10704" spans="1:9">
      <c r="A10704" t="str">
        <f t="shared" si="168"/>
        <v>IGM (Immunoglobulin)82784</v>
      </c>
      <c r="B10704" t="s">
        <v>420</v>
      </c>
      <c r="C10704" t="s">
        <v>170</v>
      </c>
      <c r="D10704" t="s">
        <v>168</v>
      </c>
      <c r="E10704" s="2">
        <v>195.07</v>
      </c>
      <c r="F10704" s="2">
        <v>0</v>
      </c>
      <c r="G10704">
        <v>0</v>
      </c>
      <c r="H10704">
        <v>9.3000000000000007</v>
      </c>
      <c r="I10704">
        <v>0</v>
      </c>
    </row>
    <row r="10705" spans="1:9">
      <c r="A10705" t="str">
        <f t="shared" si="168"/>
        <v>Indiv OP/60 min billable90837</v>
      </c>
      <c r="B10705" t="s">
        <v>420</v>
      </c>
      <c r="C10705" t="s">
        <v>291</v>
      </c>
      <c r="D10705" t="s">
        <v>290</v>
      </c>
      <c r="E10705" s="2">
        <v>237.59</v>
      </c>
      <c r="F10705" s="2">
        <v>95</v>
      </c>
      <c r="G10705">
        <v>200</v>
      </c>
      <c r="H10705">
        <v>71.3</v>
      </c>
      <c r="I10705">
        <v>0</v>
      </c>
    </row>
    <row r="10706" spans="1:9">
      <c r="A10706" t="str">
        <f t="shared" si="168"/>
        <v>Influenza A &amp; B by PCR87502</v>
      </c>
      <c r="B10706" t="s">
        <v>420</v>
      </c>
      <c r="C10706" t="s">
        <v>172</v>
      </c>
      <c r="D10706" t="s">
        <v>171</v>
      </c>
      <c r="E10706" s="2">
        <v>297.95</v>
      </c>
      <c r="F10706" s="2">
        <v>0</v>
      </c>
      <c r="G10706">
        <v>0</v>
      </c>
      <c r="H10706">
        <v>95.8</v>
      </c>
      <c r="I10706">
        <v>0</v>
      </c>
    </row>
    <row r="10707" spans="1:9">
      <c r="A10707" t="str">
        <f t="shared" si="168"/>
        <v>Initial Psych Consult90792</v>
      </c>
      <c r="B10707" t="s">
        <v>420</v>
      </c>
      <c r="C10707" t="s">
        <v>293</v>
      </c>
      <c r="D10707" t="s">
        <v>292</v>
      </c>
      <c r="E10707" s="2">
        <v>457.36</v>
      </c>
      <c r="F10707" s="2">
        <v>167.9</v>
      </c>
      <c r="G10707">
        <v>0</v>
      </c>
      <c r="H10707">
        <v>94.29</v>
      </c>
      <c r="I10707">
        <v>0</v>
      </c>
    </row>
    <row r="10708" spans="1:9">
      <c r="A10708" t="str">
        <f t="shared" si="168"/>
        <v>Inpatient Detoxification</v>
      </c>
      <c r="B10708" t="s">
        <v>420</v>
      </c>
      <c r="C10708" t="s">
        <v>294</v>
      </c>
      <c r="E10708" s="2">
        <v>1945.88</v>
      </c>
      <c r="F10708" s="2">
        <v>684</v>
      </c>
      <c r="G10708">
        <v>720</v>
      </c>
      <c r="H10708">
        <v>400</v>
      </c>
      <c r="I10708">
        <v>0</v>
      </c>
    </row>
    <row r="10709" spans="1:9">
      <c r="A10709" t="str">
        <f t="shared" si="168"/>
        <v>Inpatient Rehab</v>
      </c>
      <c r="B10709" t="s">
        <v>420</v>
      </c>
      <c r="C10709" t="s">
        <v>296</v>
      </c>
      <c r="E10709" s="2">
        <v>1871.03</v>
      </c>
      <c r="F10709" s="2">
        <v>574</v>
      </c>
      <c r="G10709">
        <v>620</v>
      </c>
      <c r="H10709">
        <v>317.02999999999997</v>
      </c>
      <c r="I10709">
        <v>0</v>
      </c>
    </row>
    <row r="10710" spans="1:9">
      <c r="A10710" t="str">
        <f t="shared" si="168"/>
        <v>Intensive OutpatientH0015</v>
      </c>
      <c r="B10710" t="s">
        <v>420</v>
      </c>
      <c r="C10710" t="s">
        <v>299</v>
      </c>
      <c r="D10710" t="s">
        <v>298</v>
      </c>
      <c r="E10710" s="2">
        <v>436.58</v>
      </c>
      <c r="F10710" s="2">
        <v>163</v>
      </c>
      <c r="G10710">
        <v>175</v>
      </c>
      <c r="H10710">
        <v>76.42</v>
      </c>
      <c r="I10710">
        <v>0</v>
      </c>
    </row>
    <row r="10711" spans="1:9">
      <c r="A10711" t="str">
        <f t="shared" si="168"/>
        <v>Iron83540</v>
      </c>
      <c r="B10711" t="s">
        <v>420</v>
      </c>
      <c r="C10711" t="s">
        <v>174</v>
      </c>
      <c r="D10711" t="s">
        <v>173</v>
      </c>
      <c r="E10711" s="2">
        <v>119.34</v>
      </c>
      <c r="F10711" s="2">
        <v>0</v>
      </c>
      <c r="G10711">
        <v>0</v>
      </c>
      <c r="H10711">
        <v>6.47</v>
      </c>
      <c r="I10711">
        <v>0</v>
      </c>
    </row>
    <row r="10712" spans="1:9">
      <c r="A10712" t="str">
        <f t="shared" si="168"/>
        <v>Iron Binding83550</v>
      </c>
      <c r="B10712" t="s">
        <v>420</v>
      </c>
      <c r="C10712" t="s">
        <v>176</v>
      </c>
      <c r="D10712" t="s">
        <v>175</v>
      </c>
      <c r="E10712" s="2">
        <v>168.14</v>
      </c>
      <c r="F10712" s="2">
        <v>0</v>
      </c>
      <c r="G10712">
        <v>0</v>
      </c>
      <c r="H10712">
        <v>8.74</v>
      </c>
      <c r="I10712">
        <v>0</v>
      </c>
    </row>
    <row r="10713" spans="1:9">
      <c r="A10713" t="str">
        <f t="shared" si="168"/>
        <v>LDH83615</v>
      </c>
      <c r="B10713" t="s">
        <v>420</v>
      </c>
      <c r="C10713" t="s">
        <v>332</v>
      </c>
      <c r="D10713" t="s">
        <v>331</v>
      </c>
      <c r="E10713" s="2">
        <v>131.47</v>
      </c>
      <c r="F10713" s="2">
        <v>0</v>
      </c>
      <c r="G10713">
        <v>0</v>
      </c>
      <c r="H10713">
        <v>6.04</v>
      </c>
      <c r="I10713">
        <v>0</v>
      </c>
    </row>
    <row r="10714" spans="1:9">
      <c r="A10714" t="str">
        <f t="shared" si="168"/>
        <v>Lipase83690</v>
      </c>
      <c r="B10714" t="s">
        <v>420</v>
      </c>
      <c r="C10714" t="s">
        <v>178</v>
      </c>
      <c r="D10714" t="s">
        <v>177</v>
      </c>
      <c r="E10714" s="2">
        <v>183.19</v>
      </c>
      <c r="F10714" s="2">
        <v>0</v>
      </c>
      <c r="G10714">
        <v>0</v>
      </c>
      <c r="H10714">
        <v>6.89</v>
      </c>
      <c r="I10714">
        <v>0</v>
      </c>
    </row>
    <row r="10715" spans="1:9">
      <c r="A10715" t="str">
        <f t="shared" si="168"/>
        <v>Lipid80061</v>
      </c>
      <c r="B10715" t="s">
        <v>420</v>
      </c>
      <c r="C10715" t="s">
        <v>180</v>
      </c>
      <c r="D10715" t="s">
        <v>179</v>
      </c>
      <c r="E10715" s="2">
        <v>215.54</v>
      </c>
      <c r="F10715" s="2">
        <v>0</v>
      </c>
      <c r="G10715">
        <v>0</v>
      </c>
      <c r="H10715">
        <v>13.39</v>
      </c>
      <c r="I10715">
        <v>0</v>
      </c>
    </row>
    <row r="10716" spans="1:9">
      <c r="A10716" t="str">
        <f t="shared" si="168"/>
        <v>Lipoprotein Electrophor83701</v>
      </c>
      <c r="B10716" t="s">
        <v>420</v>
      </c>
      <c r="C10716" t="s">
        <v>181</v>
      </c>
      <c r="D10716" t="s">
        <v>141</v>
      </c>
      <c r="E10716" s="2">
        <v>274.52</v>
      </c>
      <c r="F10716" s="2">
        <v>0</v>
      </c>
      <c r="G10716">
        <v>0</v>
      </c>
      <c r="H10716">
        <v>33.86</v>
      </c>
      <c r="I10716">
        <v>0</v>
      </c>
    </row>
    <row r="10717" spans="1:9">
      <c r="A10717" t="str">
        <f t="shared" si="168"/>
        <v>Lithium80178</v>
      </c>
      <c r="B10717" t="s">
        <v>420</v>
      </c>
      <c r="C10717" t="s">
        <v>183</v>
      </c>
      <c r="D10717" t="s">
        <v>182</v>
      </c>
      <c r="E10717" s="2">
        <v>146.15</v>
      </c>
      <c r="F10717" s="2">
        <v>0</v>
      </c>
      <c r="G10717">
        <v>0</v>
      </c>
      <c r="H10717">
        <v>6.61</v>
      </c>
      <c r="I10717">
        <v>1260.69</v>
      </c>
    </row>
    <row r="10718" spans="1:9">
      <c r="A10718" t="str">
        <f t="shared" si="168"/>
        <v>Magnesium83735</v>
      </c>
      <c r="B10718" t="s">
        <v>420</v>
      </c>
      <c r="C10718" t="s">
        <v>334</v>
      </c>
      <c r="D10718" t="s">
        <v>333</v>
      </c>
      <c r="E10718" s="2">
        <v>120.11</v>
      </c>
      <c r="F10718" s="2">
        <v>0</v>
      </c>
      <c r="G10718">
        <v>0</v>
      </c>
      <c r="H10718">
        <v>6.7</v>
      </c>
      <c r="I10718">
        <v>0</v>
      </c>
    </row>
    <row r="10719" spans="1:9">
      <c r="A10719" t="str">
        <f t="shared" si="168"/>
        <v>Neisseria Gonorrhoeae, AMP PROB87591</v>
      </c>
      <c r="B10719" t="s">
        <v>420</v>
      </c>
      <c r="C10719" t="s">
        <v>335</v>
      </c>
      <c r="D10719" t="s">
        <v>319</v>
      </c>
      <c r="E10719" s="2">
        <v>135.88</v>
      </c>
      <c r="F10719" s="2">
        <v>0</v>
      </c>
      <c r="G10719">
        <v>0</v>
      </c>
      <c r="H10719">
        <v>35.090000000000003</v>
      </c>
      <c r="I10719">
        <v>0</v>
      </c>
    </row>
    <row r="10720" spans="1:9">
      <c r="A10720" t="str">
        <f t="shared" si="168"/>
        <v>Occult Blood (Diagnostic)82272</v>
      </c>
      <c r="B10720" t="s">
        <v>420</v>
      </c>
      <c r="C10720" t="s">
        <v>185</v>
      </c>
      <c r="D10720" t="s">
        <v>184</v>
      </c>
      <c r="E10720" s="2">
        <v>68.63</v>
      </c>
      <c r="F10720" s="2">
        <v>0</v>
      </c>
      <c r="G10720">
        <v>0</v>
      </c>
      <c r="H10720">
        <v>4.2300000000000004</v>
      </c>
      <c r="I10720">
        <v>0</v>
      </c>
    </row>
    <row r="10721" spans="1:9">
      <c r="A10721" t="str">
        <f t="shared" si="168"/>
        <v>Occult Blood (Screen)82270</v>
      </c>
      <c r="B10721" t="s">
        <v>420</v>
      </c>
      <c r="C10721" t="s">
        <v>187</v>
      </c>
      <c r="D10721" t="s">
        <v>186</v>
      </c>
      <c r="E10721" s="2">
        <v>21.22</v>
      </c>
      <c r="F10721" s="2">
        <v>0</v>
      </c>
      <c r="G10721">
        <v>0</v>
      </c>
      <c r="H10721">
        <v>4.38</v>
      </c>
      <c r="I10721">
        <v>0</v>
      </c>
    </row>
    <row r="10722" spans="1:9">
      <c r="A10722" t="str">
        <f t="shared" si="168"/>
        <v>Osmolality-Urine Random83935</v>
      </c>
      <c r="B10722" t="s">
        <v>420</v>
      </c>
      <c r="C10722" t="s">
        <v>189</v>
      </c>
      <c r="D10722" t="s">
        <v>188</v>
      </c>
      <c r="E10722" s="2">
        <v>116.59</v>
      </c>
      <c r="F10722" s="2">
        <v>0</v>
      </c>
      <c r="G10722">
        <v>0</v>
      </c>
      <c r="H10722">
        <v>6.82</v>
      </c>
      <c r="I10722">
        <v>0</v>
      </c>
    </row>
    <row r="10723" spans="1:9">
      <c r="A10723" t="str">
        <f t="shared" si="168"/>
        <v>Ova &amp; Parasite - Comprehensive Study - Send Out87177</v>
      </c>
      <c r="B10723" t="s">
        <v>420</v>
      </c>
      <c r="C10723" t="s">
        <v>191</v>
      </c>
      <c r="D10723" t="s">
        <v>190</v>
      </c>
      <c r="E10723" s="2">
        <v>22.05</v>
      </c>
      <c r="F10723" s="2">
        <v>0</v>
      </c>
      <c r="G10723">
        <v>0</v>
      </c>
      <c r="H10723">
        <v>8.9</v>
      </c>
      <c r="I10723">
        <v>0</v>
      </c>
    </row>
    <row r="10724" spans="1:9">
      <c r="A10724" t="str">
        <f t="shared" si="168"/>
        <v>Oxcarbazepine80183</v>
      </c>
      <c r="B10724" t="s">
        <v>420</v>
      </c>
      <c r="C10724" t="s">
        <v>193</v>
      </c>
      <c r="D10724" t="s">
        <v>192</v>
      </c>
      <c r="E10724" s="2">
        <v>375.68</v>
      </c>
      <c r="F10724" s="2">
        <v>0</v>
      </c>
      <c r="G10724">
        <v>0</v>
      </c>
      <c r="H10724">
        <v>13.25</v>
      </c>
      <c r="I10724">
        <v>0</v>
      </c>
    </row>
    <row r="10725" spans="1:9">
      <c r="A10725" t="str">
        <f t="shared" si="168"/>
        <v>Pharmacy Charge</v>
      </c>
      <c r="B10725" t="s">
        <v>420</v>
      </c>
      <c r="C10725" t="s">
        <v>302</v>
      </c>
      <c r="E10725" s="2">
        <v>32.32</v>
      </c>
      <c r="F10725" s="2">
        <v>0</v>
      </c>
      <c r="G10725">
        <v>0</v>
      </c>
      <c r="H10725">
        <v>0</v>
      </c>
      <c r="I10725">
        <v>0</v>
      </c>
    </row>
    <row r="10726" spans="1:9">
      <c r="A10726" t="str">
        <f t="shared" si="168"/>
        <v>Phenobarbital80184</v>
      </c>
      <c r="B10726" t="s">
        <v>420</v>
      </c>
      <c r="C10726" t="s">
        <v>195</v>
      </c>
      <c r="D10726" t="s">
        <v>194</v>
      </c>
      <c r="E10726" s="2">
        <v>189.27</v>
      </c>
      <c r="F10726" s="2">
        <v>0</v>
      </c>
      <c r="G10726">
        <v>0</v>
      </c>
      <c r="H10726">
        <v>15.3</v>
      </c>
      <c r="I10726">
        <v>0</v>
      </c>
    </row>
    <row r="10727" spans="1:9">
      <c r="A10727" t="str">
        <f t="shared" si="168"/>
        <v>Phenytoin (Dilantin)80185</v>
      </c>
      <c r="B10727" t="s">
        <v>420</v>
      </c>
      <c r="C10727" t="s">
        <v>197</v>
      </c>
      <c r="D10727" t="s">
        <v>196</v>
      </c>
      <c r="E10727" s="2">
        <v>206.44</v>
      </c>
      <c r="F10727" s="3">
        <v>0</v>
      </c>
      <c r="G10727">
        <v>0</v>
      </c>
      <c r="H10727">
        <v>13.25</v>
      </c>
      <c r="I10727">
        <v>563.84</v>
      </c>
    </row>
    <row r="10728" spans="1:9">
      <c r="A10728" t="str">
        <f t="shared" si="168"/>
        <v>Phosphorus Serum84100</v>
      </c>
      <c r="B10728" t="s">
        <v>420</v>
      </c>
      <c r="C10728" t="s">
        <v>337</v>
      </c>
      <c r="D10728" t="s">
        <v>336</v>
      </c>
      <c r="E10728" s="2">
        <v>119.34</v>
      </c>
      <c r="F10728" s="2">
        <v>0</v>
      </c>
      <c r="G10728">
        <v>0</v>
      </c>
      <c r="H10728">
        <v>4.74</v>
      </c>
      <c r="I10728">
        <v>0</v>
      </c>
    </row>
    <row r="10729" spans="1:9">
      <c r="A10729" t="str">
        <f t="shared" si="168"/>
        <v>Potassium84132</v>
      </c>
      <c r="B10729" t="s">
        <v>420</v>
      </c>
      <c r="C10729" t="s">
        <v>199</v>
      </c>
      <c r="D10729" t="s">
        <v>198</v>
      </c>
      <c r="E10729" s="2">
        <v>87.1</v>
      </c>
      <c r="F10729" s="2">
        <v>0</v>
      </c>
      <c r="G10729">
        <v>0</v>
      </c>
      <c r="H10729">
        <v>4.76</v>
      </c>
      <c r="I10729">
        <v>0</v>
      </c>
    </row>
    <row r="10730" spans="1:9">
      <c r="A10730" t="str">
        <f t="shared" si="168"/>
        <v>Potassium - Urine Random84133</v>
      </c>
      <c r="B10730" t="s">
        <v>420</v>
      </c>
      <c r="C10730" t="s">
        <v>201</v>
      </c>
      <c r="D10730" t="s">
        <v>200</v>
      </c>
      <c r="E10730" s="2">
        <v>84.62</v>
      </c>
      <c r="F10730" s="2">
        <v>0</v>
      </c>
      <c r="G10730">
        <v>0</v>
      </c>
      <c r="H10730">
        <v>4.7300000000000004</v>
      </c>
      <c r="I10730">
        <v>0</v>
      </c>
    </row>
    <row r="10731" spans="1:9">
      <c r="A10731" t="str">
        <f t="shared" si="168"/>
        <v>Prealbumin84134</v>
      </c>
      <c r="B10731" t="s">
        <v>420</v>
      </c>
      <c r="C10731" t="s">
        <v>203</v>
      </c>
      <c r="D10731" t="s">
        <v>202</v>
      </c>
      <c r="E10731" s="2">
        <v>183.29</v>
      </c>
      <c r="F10731" s="2">
        <v>0</v>
      </c>
      <c r="G10731">
        <v>0</v>
      </c>
      <c r="H10731">
        <v>14.59</v>
      </c>
      <c r="I10731">
        <v>0</v>
      </c>
    </row>
    <row r="10732" spans="1:9">
      <c r="A10732" t="str">
        <f t="shared" si="168"/>
        <v>Progesterone84144</v>
      </c>
      <c r="B10732" t="s">
        <v>420</v>
      </c>
      <c r="C10732" t="s">
        <v>205</v>
      </c>
      <c r="D10732" t="s">
        <v>204</v>
      </c>
      <c r="E10732" s="2">
        <v>267.91000000000003</v>
      </c>
      <c r="F10732" s="2">
        <v>0</v>
      </c>
      <c r="G10732">
        <v>0</v>
      </c>
      <c r="H10732">
        <v>20.86</v>
      </c>
      <c r="I10732">
        <v>0</v>
      </c>
    </row>
    <row r="10733" spans="1:9">
      <c r="A10733" t="str">
        <f t="shared" si="168"/>
        <v>Prolactin84146</v>
      </c>
      <c r="B10733" t="s">
        <v>420</v>
      </c>
      <c r="C10733" t="s">
        <v>207</v>
      </c>
      <c r="D10733" t="s">
        <v>206</v>
      </c>
      <c r="E10733" s="2">
        <v>398.56</v>
      </c>
      <c r="F10733" s="2">
        <v>0</v>
      </c>
      <c r="G10733">
        <v>0</v>
      </c>
      <c r="H10733">
        <v>19.38</v>
      </c>
      <c r="I10733">
        <v>0</v>
      </c>
    </row>
    <row r="10734" spans="1:9">
      <c r="A10734" t="str">
        <f t="shared" si="168"/>
        <v>Prothrombin Time85610</v>
      </c>
      <c r="B10734" t="s">
        <v>420</v>
      </c>
      <c r="C10734" t="s">
        <v>209</v>
      </c>
      <c r="D10734" t="s">
        <v>208</v>
      </c>
      <c r="E10734" s="2">
        <v>54.12</v>
      </c>
      <c r="F10734" s="2">
        <v>0</v>
      </c>
      <c r="G10734">
        <v>0</v>
      </c>
      <c r="H10734">
        <v>4.29</v>
      </c>
      <c r="I10734">
        <v>0</v>
      </c>
    </row>
    <row r="10735" spans="1:9">
      <c r="A10735" t="str">
        <f t="shared" si="168"/>
        <v>PSA, Total84153</v>
      </c>
      <c r="B10735" t="s">
        <v>420</v>
      </c>
      <c r="C10735" t="s">
        <v>211</v>
      </c>
      <c r="D10735" t="s">
        <v>210</v>
      </c>
      <c r="E10735" s="2">
        <v>251.37</v>
      </c>
      <c r="F10735" s="2">
        <v>0</v>
      </c>
      <c r="G10735">
        <v>0</v>
      </c>
      <c r="H10735">
        <v>18.39</v>
      </c>
      <c r="I10735">
        <v>0</v>
      </c>
    </row>
    <row r="10736" spans="1:9">
      <c r="A10736" t="str">
        <f t="shared" si="168"/>
        <v>PSA, Total, ScreenG0103</v>
      </c>
      <c r="B10736" t="s">
        <v>420</v>
      </c>
      <c r="C10736" t="s">
        <v>213</v>
      </c>
      <c r="D10736" t="s">
        <v>212</v>
      </c>
      <c r="E10736" s="2">
        <v>251.37</v>
      </c>
      <c r="F10736" s="2">
        <v>0</v>
      </c>
      <c r="G10736">
        <v>0</v>
      </c>
      <c r="H10736">
        <v>134.06</v>
      </c>
      <c r="I10736">
        <v>0</v>
      </c>
    </row>
    <row r="10737" spans="1:9">
      <c r="A10737" t="str">
        <f t="shared" si="168"/>
        <v>PTH Intact83970</v>
      </c>
      <c r="B10737" t="s">
        <v>420</v>
      </c>
      <c r="C10737" t="s">
        <v>215</v>
      </c>
      <c r="D10737" t="s">
        <v>214</v>
      </c>
      <c r="E10737" s="2">
        <v>595.89</v>
      </c>
      <c r="F10737" s="2">
        <v>0</v>
      </c>
      <c r="G10737">
        <v>0</v>
      </c>
      <c r="H10737">
        <v>41.28</v>
      </c>
      <c r="I10737">
        <v>0</v>
      </c>
    </row>
    <row r="10738" spans="1:9">
      <c r="A10738" t="str">
        <f t="shared" si="168"/>
        <v>Rapid COVID19 By PCR87076</v>
      </c>
      <c r="B10738" t="s">
        <v>420</v>
      </c>
      <c r="C10738" t="s">
        <v>216</v>
      </c>
      <c r="D10738" t="s">
        <v>34</v>
      </c>
      <c r="E10738" s="2">
        <v>168.14</v>
      </c>
      <c r="F10738" s="2">
        <v>0</v>
      </c>
      <c r="G10738">
        <v>0</v>
      </c>
      <c r="H10738">
        <v>8.08</v>
      </c>
      <c r="I10738">
        <v>0</v>
      </c>
    </row>
    <row r="10739" spans="1:9">
      <c r="A10739" t="str">
        <f t="shared" si="168"/>
        <v>Rapid Group A Strep Screen87430</v>
      </c>
      <c r="B10739" t="s">
        <v>420</v>
      </c>
      <c r="C10739" t="s">
        <v>218</v>
      </c>
      <c r="D10739" t="s">
        <v>217</v>
      </c>
      <c r="E10739" s="2">
        <v>176.96</v>
      </c>
      <c r="F10739" s="2">
        <v>0</v>
      </c>
      <c r="G10739">
        <v>0</v>
      </c>
      <c r="H10739">
        <v>16.809999999999999</v>
      </c>
      <c r="I10739">
        <v>0</v>
      </c>
    </row>
    <row r="10740" spans="1:9">
      <c r="A10740" t="str">
        <f t="shared" si="168"/>
        <v>Renal Function80069</v>
      </c>
      <c r="B10740" t="s">
        <v>420</v>
      </c>
      <c r="C10740" t="s">
        <v>220</v>
      </c>
      <c r="D10740" t="s">
        <v>219</v>
      </c>
      <c r="E10740" s="2">
        <v>266.26</v>
      </c>
      <c r="F10740" s="2">
        <v>0</v>
      </c>
      <c r="G10740">
        <v>0</v>
      </c>
      <c r="H10740">
        <v>8.68</v>
      </c>
      <c r="I10740">
        <v>0</v>
      </c>
    </row>
    <row r="10741" spans="1:9">
      <c r="A10741" t="str">
        <f t="shared" si="168"/>
        <v>Residential</v>
      </c>
      <c r="B10741" t="s">
        <v>420</v>
      </c>
      <c r="C10741" t="s">
        <v>304</v>
      </c>
      <c r="E10741" s="2">
        <v>1251.52</v>
      </c>
      <c r="F10741" s="2">
        <v>412</v>
      </c>
      <c r="G10741">
        <v>351.25</v>
      </c>
      <c r="H10741">
        <v>275</v>
      </c>
      <c r="I10741">
        <v>0</v>
      </c>
    </row>
    <row r="10742" spans="1:9">
      <c r="A10742" t="str">
        <f t="shared" si="168"/>
        <v>Respiratory viral panel PCR87632</v>
      </c>
      <c r="B10742" t="s">
        <v>420</v>
      </c>
      <c r="C10742" t="s">
        <v>222</v>
      </c>
      <c r="D10742" t="s">
        <v>221</v>
      </c>
      <c r="E10742" s="2">
        <v>210.3</v>
      </c>
      <c r="F10742" s="2">
        <v>0</v>
      </c>
      <c r="G10742">
        <v>0</v>
      </c>
      <c r="H10742">
        <v>112.16</v>
      </c>
      <c r="I10742">
        <v>0</v>
      </c>
    </row>
    <row r="10743" spans="1:9">
      <c r="A10743" t="str">
        <f t="shared" si="168"/>
        <v>RPR86592</v>
      </c>
      <c r="B10743" t="s">
        <v>420</v>
      </c>
      <c r="C10743" t="s">
        <v>224</v>
      </c>
      <c r="D10743" t="s">
        <v>223</v>
      </c>
      <c r="E10743" s="2">
        <v>42.26</v>
      </c>
      <c r="F10743" s="2">
        <v>0</v>
      </c>
      <c r="G10743">
        <v>0</v>
      </c>
      <c r="H10743">
        <v>4.2699999999999996</v>
      </c>
      <c r="I10743">
        <v>0</v>
      </c>
    </row>
    <row r="10744" spans="1:9">
      <c r="A10744" t="str">
        <f t="shared" si="168"/>
        <v>RPR86592</v>
      </c>
      <c r="B10744" t="s">
        <v>420</v>
      </c>
      <c r="C10744" t="s">
        <v>224</v>
      </c>
      <c r="D10744" t="s">
        <v>223</v>
      </c>
      <c r="E10744" s="2">
        <v>40.25</v>
      </c>
      <c r="F10744" s="2">
        <v>0</v>
      </c>
      <c r="G10744">
        <v>0</v>
      </c>
      <c r="H10744">
        <v>4.2699999999999996</v>
      </c>
      <c r="I10744">
        <v>0</v>
      </c>
    </row>
    <row r="10745" spans="1:9">
      <c r="A10745" t="str">
        <f t="shared" si="168"/>
        <v>RSV87280</v>
      </c>
      <c r="B10745" t="s">
        <v>420</v>
      </c>
      <c r="C10745" t="s">
        <v>226</v>
      </c>
      <c r="D10745" t="s">
        <v>225</v>
      </c>
      <c r="E10745" s="2">
        <v>26.25</v>
      </c>
      <c r="F10745" s="2">
        <v>0</v>
      </c>
      <c r="G10745">
        <v>0</v>
      </c>
      <c r="H10745">
        <v>13.42</v>
      </c>
      <c r="I10745">
        <v>0</v>
      </c>
    </row>
    <row r="10746" spans="1:9">
      <c r="A10746" t="str">
        <f t="shared" si="168"/>
        <v>Sed Rate/Westergreen85652</v>
      </c>
      <c r="B10746" t="s">
        <v>420</v>
      </c>
      <c r="C10746" t="s">
        <v>228</v>
      </c>
      <c r="D10746" t="s">
        <v>227</v>
      </c>
      <c r="E10746" s="2">
        <v>66.150000000000006</v>
      </c>
      <c r="F10746" s="2">
        <v>0</v>
      </c>
      <c r="G10746">
        <v>0</v>
      </c>
      <c r="H10746">
        <v>2.7</v>
      </c>
      <c r="I10746">
        <v>0</v>
      </c>
    </row>
    <row r="10747" spans="1:9">
      <c r="A10747" t="str">
        <f t="shared" si="168"/>
        <v>Sensitivity, MIC87186</v>
      </c>
      <c r="B10747" t="s">
        <v>420</v>
      </c>
      <c r="C10747" t="s">
        <v>230</v>
      </c>
      <c r="D10747" t="s">
        <v>229</v>
      </c>
      <c r="E10747" s="2">
        <v>146.15</v>
      </c>
      <c r="F10747" s="2">
        <v>0</v>
      </c>
      <c r="G10747">
        <v>0</v>
      </c>
      <c r="H10747">
        <v>8.65</v>
      </c>
      <c r="I10747">
        <v>0</v>
      </c>
    </row>
    <row r="10748" spans="1:9">
      <c r="A10748" t="str">
        <f t="shared" si="168"/>
        <v>Sodium84295</v>
      </c>
      <c r="B10748" t="s">
        <v>420</v>
      </c>
      <c r="C10748" t="s">
        <v>232</v>
      </c>
      <c r="D10748" t="s">
        <v>231</v>
      </c>
      <c r="E10748" s="2">
        <v>75.53</v>
      </c>
      <c r="F10748" s="2">
        <v>0</v>
      </c>
      <c r="G10748">
        <v>0</v>
      </c>
      <c r="H10748">
        <v>4.8099999999999996</v>
      </c>
      <c r="I10748">
        <v>0</v>
      </c>
    </row>
    <row r="10749" spans="1:9">
      <c r="A10749" t="str">
        <f t="shared" si="168"/>
        <v>Sodium - Urine Random84300</v>
      </c>
      <c r="B10749" t="s">
        <v>420</v>
      </c>
      <c r="C10749" t="s">
        <v>234</v>
      </c>
      <c r="D10749" t="s">
        <v>233</v>
      </c>
      <c r="E10749" s="2">
        <v>79.650000000000006</v>
      </c>
      <c r="F10749" s="2">
        <v>0</v>
      </c>
      <c r="G10749">
        <v>0</v>
      </c>
      <c r="H10749">
        <v>5.0599999999999996</v>
      </c>
      <c r="I10749">
        <v>0</v>
      </c>
    </row>
    <row r="10750" spans="1:9">
      <c r="A10750" t="str">
        <f t="shared" si="168"/>
        <v>Specimen Collection for COVID-19C9803</v>
      </c>
      <c r="B10750" t="s">
        <v>420</v>
      </c>
      <c r="C10750" t="s">
        <v>236</v>
      </c>
      <c r="D10750" t="s">
        <v>235</v>
      </c>
      <c r="E10750" s="2">
        <v>183.76</v>
      </c>
      <c r="F10750" s="2">
        <v>0</v>
      </c>
      <c r="G10750">
        <v>0</v>
      </c>
      <c r="H10750">
        <v>25.23</v>
      </c>
      <c r="I10750">
        <v>0</v>
      </c>
    </row>
    <row r="10751" spans="1:9">
      <c r="A10751" t="str">
        <f t="shared" si="168"/>
        <v>Sputum Culture/GS87070</v>
      </c>
      <c r="B10751" t="s">
        <v>420</v>
      </c>
      <c r="C10751" t="s">
        <v>237</v>
      </c>
      <c r="D10751" t="s">
        <v>90</v>
      </c>
      <c r="E10751" s="2">
        <v>217.47</v>
      </c>
      <c r="F10751" s="2">
        <v>0</v>
      </c>
      <c r="G10751">
        <v>0</v>
      </c>
      <c r="H10751">
        <v>8.6199999999999992</v>
      </c>
      <c r="I10751">
        <v>0</v>
      </c>
    </row>
    <row r="10752" spans="1:9">
      <c r="A10752" t="str">
        <f t="shared" si="168"/>
        <v>Strep A Culture (Throat)87081</v>
      </c>
      <c r="B10752" t="s">
        <v>420</v>
      </c>
      <c r="C10752" t="s">
        <v>238</v>
      </c>
      <c r="D10752" t="s">
        <v>126</v>
      </c>
      <c r="E10752" s="2">
        <v>121.55</v>
      </c>
      <c r="F10752" s="2">
        <v>0</v>
      </c>
      <c r="G10752">
        <v>0</v>
      </c>
      <c r="H10752">
        <v>6.63</v>
      </c>
      <c r="I10752">
        <v>0</v>
      </c>
    </row>
    <row r="10753" spans="1:9">
      <c r="A10753" t="str">
        <f t="shared" si="168"/>
        <v>Strep B Culture (Genital)87081</v>
      </c>
      <c r="B10753" t="s">
        <v>420</v>
      </c>
      <c r="C10753" t="s">
        <v>239</v>
      </c>
      <c r="D10753" t="s">
        <v>126</v>
      </c>
      <c r="E10753" s="2">
        <v>121.55</v>
      </c>
      <c r="F10753" s="2">
        <v>0</v>
      </c>
      <c r="G10753">
        <v>0</v>
      </c>
      <c r="H10753">
        <v>6.63</v>
      </c>
      <c r="I10753">
        <v>0</v>
      </c>
    </row>
    <row r="10754" spans="1:9">
      <c r="A10754" t="str">
        <f t="shared" si="168"/>
        <v>T3 Uptake84479</v>
      </c>
      <c r="B10754" t="s">
        <v>420</v>
      </c>
      <c r="C10754" t="s">
        <v>339</v>
      </c>
      <c r="D10754" t="s">
        <v>338</v>
      </c>
      <c r="E10754" s="2">
        <v>139.74</v>
      </c>
      <c r="F10754" s="2">
        <v>0</v>
      </c>
      <c r="G10754">
        <v>0</v>
      </c>
      <c r="H10754">
        <v>6.47</v>
      </c>
      <c r="I10754">
        <v>0</v>
      </c>
    </row>
    <row r="10755" spans="1:9">
      <c r="A10755" t="str">
        <f t="shared" si="168"/>
        <v>T3; Total84480</v>
      </c>
      <c r="B10755" t="s">
        <v>420</v>
      </c>
      <c r="C10755" t="s">
        <v>241</v>
      </c>
      <c r="D10755" t="s">
        <v>240</v>
      </c>
      <c r="E10755" s="2">
        <v>287.95999999999998</v>
      </c>
      <c r="F10755" s="2">
        <v>0</v>
      </c>
      <c r="G10755">
        <v>0</v>
      </c>
      <c r="H10755">
        <v>14.18</v>
      </c>
      <c r="I10755">
        <v>0</v>
      </c>
    </row>
    <row r="10756" spans="1:9">
      <c r="A10756" t="str">
        <f t="shared" si="168"/>
        <v>T4 (Thyroxine)84436</v>
      </c>
      <c r="B10756" t="s">
        <v>420</v>
      </c>
      <c r="C10756" t="s">
        <v>341</v>
      </c>
      <c r="D10756" t="s">
        <v>340</v>
      </c>
      <c r="E10756" s="2">
        <v>171.72</v>
      </c>
      <c r="F10756" s="2">
        <v>0</v>
      </c>
      <c r="G10756">
        <v>0</v>
      </c>
      <c r="H10756">
        <v>6.87</v>
      </c>
      <c r="I10756">
        <v>0</v>
      </c>
    </row>
    <row r="10757" spans="1:9">
      <c r="A10757" t="str">
        <f t="shared" si="168"/>
        <v>TB Culture (AFB)87116</v>
      </c>
      <c r="B10757" t="s">
        <v>420</v>
      </c>
      <c r="C10757" t="s">
        <v>243</v>
      </c>
      <c r="D10757" t="s">
        <v>242</v>
      </c>
      <c r="E10757" s="2">
        <v>276.45</v>
      </c>
      <c r="F10757" s="2">
        <v>0</v>
      </c>
      <c r="G10757">
        <v>0</v>
      </c>
      <c r="H10757">
        <v>10.8</v>
      </c>
      <c r="I10757">
        <v>0</v>
      </c>
    </row>
    <row r="10758" spans="1:9">
      <c r="A10758" t="str">
        <f t="shared" si="168"/>
        <v>Testosterone; Total84403</v>
      </c>
      <c r="B10758" t="s">
        <v>420</v>
      </c>
      <c r="C10758" t="s">
        <v>245</v>
      </c>
      <c r="D10758" t="s">
        <v>244</v>
      </c>
      <c r="E10758" s="2">
        <v>294.33</v>
      </c>
      <c r="F10758" s="2">
        <v>0</v>
      </c>
      <c r="G10758">
        <v>0</v>
      </c>
      <c r="H10758">
        <v>25.81</v>
      </c>
      <c r="I10758">
        <v>511.39</v>
      </c>
    </row>
    <row r="10759" spans="1:9">
      <c r="A10759" t="str">
        <f t="shared" ref="A10759:A10822" si="169">C10759&amp;D10759</f>
        <v>Theophylline80198</v>
      </c>
      <c r="B10759" t="s">
        <v>420</v>
      </c>
      <c r="C10759" t="s">
        <v>247</v>
      </c>
      <c r="D10759" t="s">
        <v>246</v>
      </c>
      <c r="E10759" s="2">
        <v>204.79</v>
      </c>
      <c r="F10759" s="2">
        <v>0</v>
      </c>
      <c r="G10759">
        <v>0</v>
      </c>
      <c r="H10759">
        <v>14.14</v>
      </c>
      <c r="I10759">
        <v>0</v>
      </c>
    </row>
    <row r="10760" spans="1:9">
      <c r="A10760" t="str">
        <f t="shared" si="169"/>
        <v>Total Protein84155</v>
      </c>
      <c r="B10760" t="s">
        <v>420</v>
      </c>
      <c r="C10760" t="s">
        <v>249</v>
      </c>
      <c r="D10760" t="s">
        <v>248</v>
      </c>
      <c r="E10760" s="2">
        <v>110.25</v>
      </c>
      <c r="F10760" s="2">
        <v>0</v>
      </c>
      <c r="G10760">
        <v>0</v>
      </c>
      <c r="H10760">
        <v>3.67</v>
      </c>
      <c r="I10760">
        <v>0</v>
      </c>
    </row>
    <row r="10761" spans="1:9">
      <c r="A10761" t="str">
        <f t="shared" si="169"/>
        <v>Transferrin84466</v>
      </c>
      <c r="B10761" t="s">
        <v>420</v>
      </c>
      <c r="C10761" t="s">
        <v>251</v>
      </c>
      <c r="D10761" t="s">
        <v>250</v>
      </c>
      <c r="E10761" s="2">
        <v>155.72999999999999</v>
      </c>
      <c r="F10761" s="2">
        <v>0</v>
      </c>
      <c r="G10761">
        <v>0</v>
      </c>
      <c r="H10761">
        <v>12.76</v>
      </c>
      <c r="I10761">
        <v>0</v>
      </c>
    </row>
    <row r="10762" spans="1:9">
      <c r="A10762" t="str">
        <f t="shared" si="169"/>
        <v>Trichomonas Vag DNA Prob87660</v>
      </c>
      <c r="B10762" t="s">
        <v>420</v>
      </c>
      <c r="C10762" t="s">
        <v>253</v>
      </c>
      <c r="D10762" t="s">
        <v>252</v>
      </c>
      <c r="E10762" s="2">
        <v>77.45</v>
      </c>
      <c r="F10762" s="2">
        <v>0</v>
      </c>
      <c r="G10762">
        <v>0</v>
      </c>
      <c r="H10762">
        <v>20.05</v>
      </c>
      <c r="I10762">
        <v>0</v>
      </c>
    </row>
    <row r="10763" spans="1:9">
      <c r="A10763" t="str">
        <f t="shared" si="169"/>
        <v>Triglycerides84478</v>
      </c>
      <c r="B10763" t="s">
        <v>420</v>
      </c>
      <c r="C10763" t="s">
        <v>343</v>
      </c>
      <c r="D10763" t="s">
        <v>342</v>
      </c>
      <c r="E10763" s="2">
        <v>27.78</v>
      </c>
      <c r="F10763" s="2">
        <v>0</v>
      </c>
      <c r="G10763">
        <v>0</v>
      </c>
      <c r="H10763">
        <v>5.74</v>
      </c>
      <c r="I10763">
        <v>0</v>
      </c>
    </row>
    <row r="10764" spans="1:9">
      <c r="A10764" t="str">
        <f t="shared" si="169"/>
        <v>Troponin84484</v>
      </c>
      <c r="B10764" t="s">
        <v>420</v>
      </c>
      <c r="C10764" t="s">
        <v>255</v>
      </c>
      <c r="D10764" t="s">
        <v>254</v>
      </c>
      <c r="E10764" s="2">
        <v>236.49</v>
      </c>
      <c r="F10764" s="2">
        <v>0</v>
      </c>
      <c r="G10764">
        <v>0</v>
      </c>
      <c r="H10764">
        <v>12.47</v>
      </c>
      <c r="I10764">
        <v>0</v>
      </c>
    </row>
    <row r="10765" spans="1:9">
      <c r="A10765" t="str">
        <f t="shared" si="169"/>
        <v>TSH84443</v>
      </c>
      <c r="B10765" t="s">
        <v>420</v>
      </c>
      <c r="C10765" t="s">
        <v>797</v>
      </c>
      <c r="D10765" t="s">
        <v>256</v>
      </c>
      <c r="E10765" s="2">
        <v>40.25</v>
      </c>
      <c r="F10765" s="2">
        <v>0</v>
      </c>
      <c r="G10765">
        <v>0</v>
      </c>
      <c r="H10765">
        <v>16.8</v>
      </c>
      <c r="I10765">
        <v>0</v>
      </c>
    </row>
    <row r="10766" spans="1:9">
      <c r="A10766" t="str">
        <f t="shared" si="169"/>
        <v>TSH (Thyroid Stim Horm)84443</v>
      </c>
      <c r="B10766" t="s">
        <v>420</v>
      </c>
      <c r="C10766" t="s">
        <v>257</v>
      </c>
      <c r="D10766" t="s">
        <v>256</v>
      </c>
      <c r="E10766" s="2">
        <v>149.91999999999999</v>
      </c>
      <c r="F10766" s="2">
        <v>0</v>
      </c>
      <c r="G10766">
        <v>0</v>
      </c>
      <c r="H10766">
        <v>16.8</v>
      </c>
      <c r="I10766">
        <v>0</v>
      </c>
    </row>
    <row r="10767" spans="1:9">
      <c r="A10767" t="str">
        <f t="shared" si="169"/>
        <v>Uric Acid -Blood84550</v>
      </c>
      <c r="B10767" t="s">
        <v>420</v>
      </c>
      <c r="C10767" t="s">
        <v>345</v>
      </c>
      <c r="D10767" t="s">
        <v>344</v>
      </c>
      <c r="E10767" s="2">
        <v>22</v>
      </c>
      <c r="F10767" s="2">
        <v>0</v>
      </c>
      <c r="G10767">
        <v>0</v>
      </c>
      <c r="H10767">
        <v>4.5199999999999996</v>
      </c>
      <c r="I10767">
        <v>0</v>
      </c>
    </row>
    <row r="10768" spans="1:9">
      <c r="A10768" t="str">
        <f t="shared" si="169"/>
        <v>Urinalysis81003</v>
      </c>
      <c r="B10768" t="s">
        <v>420</v>
      </c>
      <c r="C10768" t="s">
        <v>259</v>
      </c>
      <c r="D10768" t="s">
        <v>258</v>
      </c>
      <c r="E10768" s="2">
        <v>42.26</v>
      </c>
      <c r="F10768" s="2">
        <v>0</v>
      </c>
      <c r="G10768">
        <v>0</v>
      </c>
      <c r="H10768">
        <v>2.25</v>
      </c>
      <c r="I10768">
        <v>0</v>
      </c>
    </row>
    <row r="10769" spans="1:9">
      <c r="A10769" t="str">
        <f t="shared" si="169"/>
        <v>Urinalysis81003</v>
      </c>
      <c r="B10769" t="s">
        <v>420</v>
      </c>
      <c r="C10769" t="s">
        <v>259</v>
      </c>
      <c r="D10769" t="s">
        <v>258</v>
      </c>
      <c r="E10769" s="2">
        <v>40.25</v>
      </c>
      <c r="F10769" s="2">
        <v>0</v>
      </c>
      <c r="G10769">
        <v>0</v>
      </c>
      <c r="H10769">
        <v>2.25</v>
      </c>
      <c r="I10769">
        <v>0</v>
      </c>
    </row>
    <row r="10770" spans="1:9">
      <c r="A10770" t="str">
        <f t="shared" si="169"/>
        <v>Valproate (Depakane)80164</v>
      </c>
      <c r="B10770" t="s">
        <v>420</v>
      </c>
      <c r="C10770" t="s">
        <v>262</v>
      </c>
      <c r="D10770" t="s">
        <v>261</v>
      </c>
      <c r="E10770" s="2">
        <v>206.92</v>
      </c>
      <c r="F10770" s="2">
        <v>0</v>
      </c>
      <c r="G10770">
        <v>0</v>
      </c>
      <c r="H10770">
        <v>13.54</v>
      </c>
      <c r="I10770">
        <v>114.49</v>
      </c>
    </row>
    <row r="10771" spans="1:9">
      <c r="A10771" t="str">
        <f t="shared" si="169"/>
        <v>Venipuncture Fee36415</v>
      </c>
      <c r="B10771" t="s">
        <v>420</v>
      </c>
      <c r="C10771" t="s">
        <v>264</v>
      </c>
      <c r="D10771" t="s">
        <v>263</v>
      </c>
      <c r="E10771" s="2">
        <v>39.14</v>
      </c>
      <c r="F10771" s="2">
        <v>0</v>
      </c>
      <c r="G10771">
        <v>0</v>
      </c>
      <c r="H10771">
        <v>3</v>
      </c>
      <c r="I10771">
        <v>0</v>
      </c>
    </row>
    <row r="10772" spans="1:9">
      <c r="A10772" t="str">
        <f t="shared" si="169"/>
        <v>Vitamin B1282607</v>
      </c>
      <c r="B10772" t="s">
        <v>420</v>
      </c>
      <c r="C10772" t="s">
        <v>266</v>
      </c>
      <c r="D10772" t="s">
        <v>265</v>
      </c>
      <c r="E10772" s="2">
        <v>214.16</v>
      </c>
      <c r="F10772" s="2">
        <v>0</v>
      </c>
      <c r="G10772">
        <v>0</v>
      </c>
      <c r="H10772">
        <v>15.08</v>
      </c>
      <c r="I10772">
        <v>0</v>
      </c>
    </row>
    <row r="10773" spans="1:9">
      <c r="A10773" t="str">
        <f t="shared" si="169"/>
        <v>Vitamin D 25 OH82306</v>
      </c>
      <c r="B10773" t="s">
        <v>420</v>
      </c>
      <c r="C10773" t="s">
        <v>268</v>
      </c>
      <c r="D10773" t="s">
        <v>267</v>
      </c>
      <c r="E10773" s="2">
        <v>293.75</v>
      </c>
      <c r="F10773" s="2">
        <v>0</v>
      </c>
      <c r="G10773">
        <v>0</v>
      </c>
      <c r="H10773">
        <v>29.6</v>
      </c>
      <c r="I10773">
        <v>0</v>
      </c>
    </row>
    <row r="10774" spans="1:9">
      <c r="A10774" t="str">
        <f t="shared" si="169"/>
        <v>XR Chest PA/Lat 2 Views71046</v>
      </c>
      <c r="B10774" t="s">
        <v>420</v>
      </c>
      <c r="C10774" t="s">
        <v>270</v>
      </c>
      <c r="D10774" t="s">
        <v>269</v>
      </c>
      <c r="E10774" s="2">
        <v>488.96</v>
      </c>
      <c r="F10774" s="2">
        <v>0</v>
      </c>
      <c r="G10774">
        <v>0</v>
      </c>
      <c r="H10774">
        <v>82.61</v>
      </c>
      <c r="I10774">
        <v>0</v>
      </c>
    </row>
    <row r="10775" spans="1:9">
      <c r="A10775" t="str">
        <f t="shared" si="169"/>
        <v>ABO &amp; RH86901</v>
      </c>
      <c r="B10775" t="s">
        <v>421</v>
      </c>
      <c r="C10775" s="12" t="s">
        <v>4</v>
      </c>
      <c r="D10775" t="s">
        <v>3</v>
      </c>
      <c r="E10775" s="2">
        <v>56.78</v>
      </c>
      <c r="F10775" s="2">
        <v>0</v>
      </c>
      <c r="G10775">
        <v>0</v>
      </c>
      <c r="H10775">
        <v>2.99</v>
      </c>
      <c r="I10775">
        <v>0</v>
      </c>
    </row>
    <row r="10776" spans="1:9">
      <c r="A10776" t="str">
        <f t="shared" si="169"/>
        <v>Alkaline Phosphatase84075</v>
      </c>
      <c r="B10776" t="s">
        <v>421</v>
      </c>
      <c r="C10776" s="12" t="s">
        <v>16</v>
      </c>
      <c r="D10776" t="s">
        <v>15</v>
      </c>
      <c r="E10776" s="2">
        <v>335.99</v>
      </c>
      <c r="F10776" s="2">
        <v>0</v>
      </c>
      <c r="G10776">
        <v>0</v>
      </c>
      <c r="H10776">
        <v>5.18</v>
      </c>
      <c r="I10776">
        <v>0</v>
      </c>
    </row>
    <row r="10777" spans="1:9">
      <c r="A10777" t="str">
        <f t="shared" si="169"/>
        <v>Antibody Screen86850</v>
      </c>
      <c r="B10777" t="s">
        <v>421</v>
      </c>
      <c r="C10777" s="12" t="s">
        <v>24</v>
      </c>
      <c r="D10777" t="s">
        <v>23</v>
      </c>
      <c r="E10777" s="2">
        <v>162.34</v>
      </c>
      <c r="F10777" s="2">
        <v>0</v>
      </c>
      <c r="G10777">
        <v>0</v>
      </c>
      <c r="H10777">
        <v>9.77</v>
      </c>
      <c r="I10777">
        <v>0</v>
      </c>
    </row>
    <row r="10778" spans="1:9">
      <c r="A10778" t="str">
        <f t="shared" si="169"/>
        <v>APTT85730</v>
      </c>
      <c r="B10778" t="s">
        <v>421</v>
      </c>
      <c r="C10778" s="12" t="s">
        <v>26</v>
      </c>
      <c r="D10778" t="s">
        <v>25</v>
      </c>
      <c r="E10778" s="2">
        <v>121.55</v>
      </c>
      <c r="F10778" s="2">
        <v>0</v>
      </c>
      <c r="G10778">
        <v>0</v>
      </c>
      <c r="H10778">
        <v>6.01</v>
      </c>
      <c r="I10778">
        <v>0</v>
      </c>
    </row>
    <row r="10779" spans="1:9">
      <c r="A10779" t="str">
        <f t="shared" si="169"/>
        <v>Assessment - Outpatient90791</v>
      </c>
      <c r="B10779" t="s">
        <v>421</v>
      </c>
      <c r="C10779" s="12" t="s">
        <v>278</v>
      </c>
      <c r="D10779" t="s">
        <v>369</v>
      </c>
      <c r="E10779" s="2">
        <v>652.77</v>
      </c>
      <c r="F10779" s="2">
        <v>116.66550000000001</v>
      </c>
      <c r="G10779">
        <v>425</v>
      </c>
      <c r="H10779">
        <v>95</v>
      </c>
      <c r="I10779">
        <v>0</v>
      </c>
    </row>
    <row r="10780" spans="1:9">
      <c r="A10780" t="str">
        <f t="shared" si="169"/>
        <v>Bilirubin, Total82247</v>
      </c>
      <c r="B10780" t="s">
        <v>421</v>
      </c>
      <c r="C10780" s="12" t="s">
        <v>43</v>
      </c>
      <c r="D10780" t="s">
        <v>42</v>
      </c>
      <c r="E10780" s="2">
        <v>82.69</v>
      </c>
      <c r="F10780" s="2">
        <v>0</v>
      </c>
      <c r="G10780">
        <v>0</v>
      </c>
      <c r="H10780">
        <v>5.0199999999999996</v>
      </c>
      <c r="I10780">
        <v>0</v>
      </c>
    </row>
    <row r="10781" spans="1:9">
      <c r="A10781" t="str">
        <f t="shared" si="169"/>
        <v>Blood Culture87040</v>
      </c>
      <c r="B10781" t="s">
        <v>421</v>
      </c>
      <c r="C10781" s="12" t="s">
        <v>45</v>
      </c>
      <c r="D10781" t="s">
        <v>44</v>
      </c>
      <c r="E10781" s="2">
        <v>281.69</v>
      </c>
      <c r="F10781" s="2">
        <v>0</v>
      </c>
      <c r="G10781">
        <v>0</v>
      </c>
      <c r="H10781">
        <v>10.32</v>
      </c>
      <c r="I10781">
        <v>0</v>
      </c>
    </row>
    <row r="10782" spans="1:9">
      <c r="A10782" t="str">
        <f t="shared" si="169"/>
        <v>C-Reactive Protein86140</v>
      </c>
      <c r="B10782" t="s">
        <v>421</v>
      </c>
      <c r="C10782" s="12" t="s">
        <v>55</v>
      </c>
      <c r="D10782" t="s">
        <v>54</v>
      </c>
      <c r="E10782" s="2">
        <v>216.92</v>
      </c>
      <c r="F10782" s="2">
        <v>0</v>
      </c>
      <c r="G10782">
        <v>0</v>
      </c>
      <c r="H10782">
        <v>5.18</v>
      </c>
      <c r="I10782">
        <v>0</v>
      </c>
    </row>
    <row r="10783" spans="1:9">
      <c r="A10783" t="str">
        <f t="shared" si="169"/>
        <v>Calcium82310</v>
      </c>
      <c r="B10783" t="s">
        <v>421</v>
      </c>
      <c r="C10783" s="12" t="s">
        <v>60</v>
      </c>
      <c r="D10783" t="s">
        <v>59</v>
      </c>
      <c r="E10783" s="2">
        <v>128.16</v>
      </c>
      <c r="F10783" s="2">
        <v>0</v>
      </c>
      <c r="G10783">
        <v>0</v>
      </c>
      <c r="H10783">
        <v>5.16</v>
      </c>
      <c r="I10783">
        <v>0</v>
      </c>
    </row>
    <row r="10784" spans="1:9">
      <c r="A10784" t="str">
        <f t="shared" si="169"/>
        <v>Carbon Dioxide (CO2)82374</v>
      </c>
      <c r="B10784" t="s">
        <v>421</v>
      </c>
      <c r="C10784" s="12" t="s">
        <v>66</v>
      </c>
      <c r="D10784" t="s">
        <v>65</v>
      </c>
      <c r="E10784" s="2">
        <v>107.77</v>
      </c>
      <c r="F10784" s="2">
        <v>0</v>
      </c>
      <c r="G10784">
        <v>0</v>
      </c>
      <c r="H10784">
        <v>4.88</v>
      </c>
      <c r="I10784">
        <v>0</v>
      </c>
    </row>
    <row r="10785" spans="1:9">
      <c r="A10785" t="str">
        <f t="shared" si="169"/>
        <v>CEA82378</v>
      </c>
      <c r="B10785" t="s">
        <v>421</v>
      </c>
      <c r="C10785" s="12" t="s">
        <v>73</v>
      </c>
      <c r="D10785" t="s">
        <v>72</v>
      </c>
      <c r="E10785" s="2">
        <v>276.45</v>
      </c>
      <c r="F10785" s="2">
        <v>0</v>
      </c>
      <c r="G10785">
        <v>0</v>
      </c>
      <c r="H10785">
        <v>18.96</v>
      </c>
      <c r="I10785">
        <v>0</v>
      </c>
    </row>
    <row r="10786" spans="1:9">
      <c r="A10786" t="str">
        <f t="shared" si="169"/>
        <v>Chloride82435</v>
      </c>
      <c r="B10786" t="s">
        <v>421</v>
      </c>
      <c r="C10786" s="12" t="s">
        <v>75</v>
      </c>
      <c r="D10786" t="s">
        <v>74</v>
      </c>
      <c r="E10786" s="2">
        <v>110.25</v>
      </c>
      <c r="F10786" s="2">
        <v>0</v>
      </c>
      <c r="G10786">
        <v>0</v>
      </c>
      <c r="H10786">
        <v>4.5999999999999996</v>
      </c>
      <c r="I10786">
        <v>125.71</v>
      </c>
    </row>
    <row r="10787" spans="1:9">
      <c r="A10787" t="str">
        <f t="shared" si="169"/>
        <v>Clostridium Difficile87324</v>
      </c>
      <c r="B10787" t="s">
        <v>421</v>
      </c>
      <c r="C10787" s="12" t="s">
        <v>77</v>
      </c>
      <c r="D10787" t="s">
        <v>76</v>
      </c>
      <c r="E10787" s="2">
        <v>27.56</v>
      </c>
      <c r="F10787" s="2">
        <v>0</v>
      </c>
      <c r="G10787">
        <v>0</v>
      </c>
      <c r="H10787">
        <v>11.98</v>
      </c>
      <c r="I10787">
        <v>0</v>
      </c>
    </row>
    <row r="10788" spans="1:9">
      <c r="A10788" t="str">
        <f t="shared" si="169"/>
        <v>Cortisol AM82533</v>
      </c>
      <c r="B10788" t="s">
        <v>421</v>
      </c>
      <c r="C10788" s="12" t="s">
        <v>79</v>
      </c>
      <c r="D10788" t="s">
        <v>78</v>
      </c>
      <c r="E10788" s="2">
        <v>340.95</v>
      </c>
      <c r="F10788" s="2">
        <v>0</v>
      </c>
      <c r="G10788">
        <v>0</v>
      </c>
      <c r="H10788">
        <v>16.3</v>
      </c>
      <c r="I10788">
        <v>0</v>
      </c>
    </row>
    <row r="10789" spans="1:9">
      <c r="A10789" t="str">
        <f t="shared" si="169"/>
        <v>Cortisol PM82533</v>
      </c>
      <c r="B10789" t="s">
        <v>421</v>
      </c>
      <c r="C10789" s="12" t="s">
        <v>80</v>
      </c>
      <c r="D10789" t="s">
        <v>78</v>
      </c>
      <c r="E10789" s="2">
        <v>340.95</v>
      </c>
      <c r="F10789" s="2">
        <v>0</v>
      </c>
      <c r="G10789">
        <v>0</v>
      </c>
      <c r="H10789">
        <v>16.3</v>
      </c>
      <c r="I10789">
        <v>0</v>
      </c>
    </row>
    <row r="10790" spans="1:9">
      <c r="A10790" t="str">
        <f t="shared" si="169"/>
        <v>Cortisol Random82533</v>
      </c>
      <c r="B10790" t="s">
        <v>421</v>
      </c>
      <c r="C10790" s="12" t="s">
        <v>81</v>
      </c>
      <c r="D10790" t="s">
        <v>78</v>
      </c>
      <c r="E10790" s="2">
        <v>340.95</v>
      </c>
      <c r="F10790" s="2">
        <v>0</v>
      </c>
      <c r="G10790">
        <v>0</v>
      </c>
      <c r="H10790">
        <v>16.3</v>
      </c>
      <c r="I10790">
        <v>0</v>
      </c>
    </row>
    <row r="10791" spans="1:9">
      <c r="A10791" t="str">
        <f t="shared" si="169"/>
        <v>COVID-19 PCRU0003</v>
      </c>
      <c r="B10791" t="s">
        <v>421</v>
      </c>
      <c r="C10791" s="12" t="s">
        <v>795</v>
      </c>
      <c r="D10791" t="s">
        <v>84</v>
      </c>
      <c r="E10791" s="2">
        <v>220.5</v>
      </c>
      <c r="F10791" s="2">
        <v>210</v>
      </c>
      <c r="G10791">
        <v>0</v>
      </c>
      <c r="H10791">
        <v>75</v>
      </c>
      <c r="I10791">
        <v>0</v>
      </c>
    </row>
    <row r="10792" spans="1:9">
      <c r="A10792" t="str">
        <f t="shared" si="169"/>
        <v>Creatinine82565</v>
      </c>
      <c r="B10792" t="s">
        <v>421</v>
      </c>
      <c r="C10792" s="12" t="s">
        <v>89</v>
      </c>
      <c r="D10792" t="s">
        <v>88</v>
      </c>
      <c r="E10792" s="2">
        <v>91.51</v>
      </c>
      <c r="F10792" s="2">
        <v>0</v>
      </c>
      <c r="G10792">
        <v>0</v>
      </c>
      <c r="H10792">
        <v>5.12</v>
      </c>
      <c r="I10792">
        <v>0</v>
      </c>
    </row>
    <row r="10793" spans="1:9">
      <c r="A10793" t="str">
        <f t="shared" si="169"/>
        <v>Digoxin80162</v>
      </c>
      <c r="B10793" t="s">
        <v>421</v>
      </c>
      <c r="C10793" s="12" t="s">
        <v>99</v>
      </c>
      <c r="D10793" t="s">
        <v>98</v>
      </c>
      <c r="E10793" s="2">
        <v>238.41</v>
      </c>
      <c r="F10793" s="2">
        <v>0</v>
      </c>
      <c r="G10793">
        <v>0</v>
      </c>
      <c r="H10793">
        <v>13.28</v>
      </c>
      <c r="I10793">
        <v>0</v>
      </c>
    </row>
    <row r="10794" spans="1:9">
      <c r="A10794" t="str">
        <f t="shared" si="169"/>
        <v>Drug Screen80305</v>
      </c>
      <c r="B10794" t="s">
        <v>421</v>
      </c>
      <c r="C10794" s="12" t="s">
        <v>103</v>
      </c>
      <c r="D10794" t="s">
        <v>102</v>
      </c>
      <c r="E10794" s="2">
        <v>332.63</v>
      </c>
      <c r="F10794" s="2">
        <v>0</v>
      </c>
      <c r="G10794">
        <v>0</v>
      </c>
      <c r="H10794">
        <v>12.6</v>
      </c>
      <c r="I10794">
        <v>0</v>
      </c>
    </row>
    <row r="10795" spans="1:9">
      <c r="A10795" t="str">
        <f t="shared" si="169"/>
        <v>Electro. Protein - Serum84165</v>
      </c>
      <c r="B10795" t="s">
        <v>421</v>
      </c>
      <c r="C10795" s="12" t="s">
        <v>108</v>
      </c>
      <c r="D10795" t="s">
        <v>107</v>
      </c>
      <c r="E10795" s="2">
        <v>221.33</v>
      </c>
      <c r="F10795" s="2">
        <v>0</v>
      </c>
      <c r="G10795">
        <v>0</v>
      </c>
      <c r="H10795">
        <v>10.74</v>
      </c>
      <c r="I10795">
        <v>0</v>
      </c>
    </row>
    <row r="10796" spans="1:9">
      <c r="A10796" t="str">
        <f t="shared" si="169"/>
        <v>Electro. Protein - Urine84165</v>
      </c>
      <c r="B10796" t="s">
        <v>421</v>
      </c>
      <c r="C10796" s="12" t="s">
        <v>109</v>
      </c>
      <c r="D10796" t="s">
        <v>107</v>
      </c>
      <c r="E10796" s="2">
        <v>221.33</v>
      </c>
      <c r="F10796" s="2">
        <v>0</v>
      </c>
      <c r="G10796">
        <v>0</v>
      </c>
      <c r="H10796">
        <v>10.74</v>
      </c>
      <c r="I10796">
        <v>0</v>
      </c>
    </row>
    <row r="10797" spans="1:9">
      <c r="A10797" t="str">
        <f t="shared" si="169"/>
        <v>Folate - Serum82746</v>
      </c>
      <c r="B10797" t="s">
        <v>421</v>
      </c>
      <c r="C10797" s="12" t="s">
        <v>117</v>
      </c>
      <c r="D10797" t="s">
        <v>116</v>
      </c>
      <c r="E10797" s="2">
        <v>198.72</v>
      </c>
      <c r="F10797" s="2">
        <v>0</v>
      </c>
      <c r="G10797">
        <v>0</v>
      </c>
      <c r="H10797">
        <v>14.7</v>
      </c>
      <c r="I10797">
        <v>0</v>
      </c>
    </row>
    <row r="10798" spans="1:9">
      <c r="A10798" t="str">
        <f t="shared" si="169"/>
        <v>Fungus Culture87102</v>
      </c>
      <c r="B10798" t="s">
        <v>421</v>
      </c>
      <c r="C10798" s="12" t="s">
        <v>123</v>
      </c>
      <c r="D10798" t="s">
        <v>122</v>
      </c>
      <c r="E10798" s="2">
        <v>221.33</v>
      </c>
      <c r="F10798" s="2">
        <v>0</v>
      </c>
      <c r="G10798">
        <v>0</v>
      </c>
      <c r="H10798">
        <v>8.41</v>
      </c>
      <c r="I10798">
        <v>0</v>
      </c>
    </row>
    <row r="10799" spans="1:9">
      <c r="A10799" t="str">
        <f t="shared" si="169"/>
        <v>GC/Chlamydia By PCR87591</v>
      </c>
      <c r="B10799" t="s">
        <v>421</v>
      </c>
      <c r="C10799" s="12" t="s">
        <v>320</v>
      </c>
      <c r="D10799" t="s">
        <v>319</v>
      </c>
      <c r="E10799" s="2">
        <v>149.94</v>
      </c>
      <c r="F10799" s="2">
        <v>0</v>
      </c>
      <c r="G10799">
        <v>0</v>
      </c>
      <c r="H10799">
        <v>35.090000000000003</v>
      </c>
      <c r="I10799">
        <v>0</v>
      </c>
    </row>
    <row r="10800" spans="1:9">
      <c r="A10800" t="str">
        <f t="shared" si="169"/>
        <v>Gram Stain (GS)87205</v>
      </c>
      <c r="B10800" t="s">
        <v>421</v>
      </c>
      <c r="C10800" s="12" t="s">
        <v>136</v>
      </c>
      <c r="D10800" t="s">
        <v>135</v>
      </c>
      <c r="E10800" s="2">
        <v>78</v>
      </c>
      <c r="F10800" s="2">
        <v>0</v>
      </c>
      <c r="G10800">
        <v>0</v>
      </c>
      <c r="H10800">
        <v>4.2699999999999996</v>
      </c>
      <c r="I10800">
        <v>0</v>
      </c>
    </row>
    <row r="10801" spans="1:9">
      <c r="A10801" t="str">
        <f t="shared" si="169"/>
        <v>Group A Strep (Rapid)87880</v>
      </c>
      <c r="B10801" t="s">
        <v>421</v>
      </c>
      <c r="C10801" s="12" t="s">
        <v>138</v>
      </c>
      <c r="D10801" t="s">
        <v>137</v>
      </c>
      <c r="E10801" s="2">
        <v>44.1</v>
      </c>
      <c r="F10801" s="2">
        <v>0</v>
      </c>
      <c r="G10801">
        <v>0</v>
      </c>
      <c r="H10801">
        <v>16.53</v>
      </c>
      <c r="I10801">
        <v>0</v>
      </c>
    </row>
    <row r="10802" spans="1:9">
      <c r="A10802" t="str">
        <f t="shared" si="169"/>
        <v>Group Therapy - Per 15 MinutesH0005</v>
      </c>
      <c r="B10802" t="s">
        <v>421</v>
      </c>
      <c r="C10802" s="14" t="s">
        <v>812</v>
      </c>
      <c r="D10802" t="s">
        <v>370</v>
      </c>
      <c r="E10802" s="2">
        <v>145.53</v>
      </c>
      <c r="F10802" s="2">
        <v>9.8384999999999998</v>
      </c>
      <c r="G10802">
        <v>0</v>
      </c>
      <c r="H10802">
        <v>9.3699999999999992</v>
      </c>
      <c r="I10802">
        <v>0</v>
      </c>
    </row>
    <row r="10803" spans="1:9">
      <c r="A10803" t="str">
        <f t="shared" si="169"/>
        <v>HCG Qualitative - Urine81025</v>
      </c>
      <c r="B10803" t="s">
        <v>421</v>
      </c>
      <c r="C10803" s="12" t="s">
        <v>140</v>
      </c>
      <c r="D10803" t="s">
        <v>139</v>
      </c>
      <c r="E10803" s="2">
        <v>119.34</v>
      </c>
      <c r="F10803" s="2">
        <v>0</v>
      </c>
      <c r="G10803">
        <v>0</v>
      </c>
      <c r="H10803">
        <v>8.61</v>
      </c>
      <c r="I10803">
        <v>215.5</v>
      </c>
    </row>
    <row r="10804" spans="1:9">
      <c r="A10804" t="str">
        <f t="shared" si="169"/>
        <v>HDL83701</v>
      </c>
      <c r="B10804" t="s">
        <v>421</v>
      </c>
      <c r="C10804" s="12" t="s">
        <v>142</v>
      </c>
      <c r="D10804" t="s">
        <v>141</v>
      </c>
      <c r="E10804" s="2">
        <v>274.52</v>
      </c>
      <c r="F10804" s="2">
        <v>0</v>
      </c>
      <c r="G10804">
        <v>0</v>
      </c>
      <c r="H10804">
        <v>33.86</v>
      </c>
      <c r="I10804">
        <v>0</v>
      </c>
    </row>
    <row r="10805" spans="1:9">
      <c r="A10805" t="str">
        <f t="shared" si="169"/>
        <v>Hematocrit85014</v>
      </c>
      <c r="B10805" t="s">
        <v>421</v>
      </c>
      <c r="C10805" s="12" t="s">
        <v>144</v>
      </c>
      <c r="D10805" t="s">
        <v>143</v>
      </c>
      <c r="E10805" s="2">
        <v>45.48</v>
      </c>
      <c r="F10805" s="2">
        <v>0</v>
      </c>
      <c r="G10805">
        <v>0</v>
      </c>
      <c r="H10805">
        <v>2.37</v>
      </c>
      <c r="I10805">
        <v>0</v>
      </c>
    </row>
    <row r="10806" spans="1:9">
      <c r="A10806" t="str">
        <f t="shared" si="169"/>
        <v>Hemoglobin85018</v>
      </c>
      <c r="B10806" t="s">
        <v>421</v>
      </c>
      <c r="C10806" s="12" t="s">
        <v>146</v>
      </c>
      <c r="D10806" t="s">
        <v>145</v>
      </c>
      <c r="E10806" s="2">
        <v>59.26</v>
      </c>
      <c r="F10806" s="2">
        <v>0</v>
      </c>
      <c r="G10806">
        <v>0</v>
      </c>
      <c r="H10806">
        <v>2.37</v>
      </c>
      <c r="I10806">
        <v>0</v>
      </c>
    </row>
    <row r="10807" spans="1:9">
      <c r="A10807" t="str">
        <f t="shared" si="169"/>
        <v>Hep B Surface AB86706</v>
      </c>
      <c r="B10807" t="s">
        <v>421</v>
      </c>
      <c r="C10807" s="12" t="s">
        <v>148</v>
      </c>
      <c r="D10807" t="s">
        <v>147</v>
      </c>
      <c r="E10807" s="2">
        <v>119.34</v>
      </c>
      <c r="F10807" s="2">
        <v>0</v>
      </c>
      <c r="G10807">
        <v>0</v>
      </c>
      <c r="H10807">
        <v>10.74</v>
      </c>
      <c r="I10807">
        <v>0</v>
      </c>
    </row>
    <row r="10808" spans="1:9">
      <c r="A10808" t="str">
        <f t="shared" si="169"/>
        <v>Hep C - EIA86803</v>
      </c>
      <c r="B10808" t="s">
        <v>421</v>
      </c>
      <c r="C10808" s="12" t="s">
        <v>150</v>
      </c>
      <c r="D10808" t="s">
        <v>149</v>
      </c>
      <c r="E10808" s="2">
        <v>79.11</v>
      </c>
      <c r="F10808" s="2">
        <v>0</v>
      </c>
      <c r="G10808">
        <v>0</v>
      </c>
      <c r="H10808">
        <v>14.27</v>
      </c>
      <c r="I10808">
        <v>0</v>
      </c>
    </row>
    <row r="10809" spans="1:9">
      <c r="A10809" t="str">
        <f t="shared" si="169"/>
        <v>Indiv OP/60 min billable90837</v>
      </c>
      <c r="B10809" t="s">
        <v>421</v>
      </c>
      <c r="C10809" s="12" t="s">
        <v>291</v>
      </c>
      <c r="D10809" t="s">
        <v>290</v>
      </c>
      <c r="E10809" s="2">
        <v>237.59</v>
      </c>
      <c r="F10809" s="2">
        <v>107.42550000000001</v>
      </c>
      <c r="G10809">
        <v>200</v>
      </c>
      <c r="H10809">
        <v>71.3</v>
      </c>
      <c r="I10809">
        <v>0</v>
      </c>
    </row>
    <row r="10810" spans="1:9">
      <c r="A10810" t="str">
        <f t="shared" si="169"/>
        <v>Influenza A &amp; B by PCR87502</v>
      </c>
      <c r="B10810" t="s">
        <v>421</v>
      </c>
      <c r="C10810" s="12" t="s">
        <v>172</v>
      </c>
      <c r="D10810" t="s">
        <v>171</v>
      </c>
      <c r="E10810" s="2">
        <v>297.95</v>
      </c>
      <c r="F10810" s="2">
        <v>0</v>
      </c>
      <c r="G10810">
        <v>0</v>
      </c>
      <c r="H10810">
        <v>95.8</v>
      </c>
      <c r="I10810">
        <v>269.38</v>
      </c>
    </row>
    <row r="10811" spans="1:9">
      <c r="A10811" t="str">
        <f t="shared" si="169"/>
        <v>Intensive OutpatientH0015</v>
      </c>
      <c r="B10811" t="s">
        <v>421</v>
      </c>
      <c r="C10811" s="12" t="s">
        <v>299</v>
      </c>
      <c r="D10811" t="s">
        <v>298</v>
      </c>
      <c r="E10811" s="2">
        <v>436.58</v>
      </c>
      <c r="F10811" s="2">
        <v>157.374</v>
      </c>
      <c r="G10811">
        <v>175</v>
      </c>
      <c r="H10811">
        <v>76.42</v>
      </c>
      <c r="I10811">
        <v>1680.92</v>
      </c>
    </row>
    <row r="10812" spans="1:9">
      <c r="A10812" t="str">
        <f t="shared" si="169"/>
        <v>Iron83540</v>
      </c>
      <c r="B10812" t="s">
        <v>421</v>
      </c>
      <c r="C10812" s="12" t="s">
        <v>174</v>
      </c>
      <c r="D10812" t="s">
        <v>173</v>
      </c>
      <c r="E10812" s="2">
        <v>119.34</v>
      </c>
      <c r="F10812" s="2">
        <v>0</v>
      </c>
      <c r="G10812">
        <v>0</v>
      </c>
      <c r="H10812">
        <v>6.47</v>
      </c>
      <c r="I10812">
        <v>1616.27</v>
      </c>
    </row>
    <row r="10813" spans="1:9">
      <c r="A10813" t="str">
        <f t="shared" si="169"/>
        <v>Iron Binding83550</v>
      </c>
      <c r="B10813" t="s">
        <v>421</v>
      </c>
      <c r="C10813" s="12" t="s">
        <v>176</v>
      </c>
      <c r="D10813" t="s">
        <v>175</v>
      </c>
      <c r="E10813" s="2">
        <v>168.14</v>
      </c>
      <c r="F10813" s="2">
        <v>0</v>
      </c>
      <c r="G10813">
        <v>0</v>
      </c>
      <c r="H10813">
        <v>8.74</v>
      </c>
      <c r="I10813">
        <v>282.85000000000002</v>
      </c>
    </row>
    <row r="10814" spans="1:9">
      <c r="A10814" t="str">
        <f t="shared" si="169"/>
        <v>Lipid80061</v>
      </c>
      <c r="B10814" t="s">
        <v>421</v>
      </c>
      <c r="C10814" s="12" t="s">
        <v>180</v>
      </c>
      <c r="D10814" t="s">
        <v>179</v>
      </c>
      <c r="E10814" s="2">
        <v>215.54</v>
      </c>
      <c r="F10814" s="2">
        <v>0</v>
      </c>
      <c r="G10814">
        <v>0</v>
      </c>
      <c r="H10814">
        <v>13.39</v>
      </c>
      <c r="I10814">
        <v>0</v>
      </c>
    </row>
    <row r="10815" spans="1:9">
      <c r="A10815" t="str">
        <f t="shared" si="169"/>
        <v>Lipoprotein Electrophor83701</v>
      </c>
      <c r="B10815" t="s">
        <v>421</v>
      </c>
      <c r="C10815" s="12" t="s">
        <v>181</v>
      </c>
      <c r="D10815" t="s">
        <v>141</v>
      </c>
      <c r="E10815" s="2">
        <v>274.52</v>
      </c>
      <c r="F10815" s="2">
        <v>0</v>
      </c>
      <c r="G10815">
        <v>0</v>
      </c>
      <c r="H10815">
        <v>33.86</v>
      </c>
      <c r="I10815">
        <v>0</v>
      </c>
    </row>
    <row r="10816" spans="1:9">
      <c r="A10816" t="str">
        <f t="shared" si="169"/>
        <v>Occult Blood (Diagnostic)82272</v>
      </c>
      <c r="B10816" t="s">
        <v>421</v>
      </c>
      <c r="C10816" s="12" t="s">
        <v>185</v>
      </c>
      <c r="D10816" t="s">
        <v>184</v>
      </c>
      <c r="E10816" s="2">
        <v>68.63</v>
      </c>
      <c r="F10816" s="2">
        <v>0</v>
      </c>
      <c r="G10816">
        <v>0</v>
      </c>
      <c r="H10816">
        <v>4.2300000000000004</v>
      </c>
      <c r="I10816">
        <v>0</v>
      </c>
    </row>
    <row r="10817" spans="1:9">
      <c r="A10817" t="str">
        <f t="shared" si="169"/>
        <v>Occult Blood (Screen)82270</v>
      </c>
      <c r="B10817" t="s">
        <v>421</v>
      </c>
      <c r="C10817" s="12" t="s">
        <v>187</v>
      </c>
      <c r="D10817" t="s">
        <v>186</v>
      </c>
      <c r="E10817" s="2">
        <v>21.22</v>
      </c>
      <c r="F10817" s="2">
        <v>0</v>
      </c>
      <c r="G10817">
        <v>0</v>
      </c>
      <c r="H10817">
        <v>4.38</v>
      </c>
      <c r="I10817">
        <v>0</v>
      </c>
    </row>
    <row r="10818" spans="1:9">
      <c r="A10818" t="str">
        <f t="shared" si="169"/>
        <v>Ova &amp; Parasite - Comprehensive Study - Send Out87177</v>
      </c>
      <c r="B10818" t="s">
        <v>421</v>
      </c>
      <c r="C10818" s="12" t="s">
        <v>191</v>
      </c>
      <c r="D10818" t="s">
        <v>190</v>
      </c>
      <c r="E10818" s="2">
        <v>22.05</v>
      </c>
      <c r="F10818" s="2">
        <v>0</v>
      </c>
      <c r="G10818">
        <v>0</v>
      </c>
      <c r="H10818">
        <v>8.9</v>
      </c>
      <c r="I10818">
        <v>0</v>
      </c>
    </row>
    <row r="10819" spans="1:9">
      <c r="A10819" t="str">
        <f t="shared" si="169"/>
        <v>Phenytoin (Dilantin)80185</v>
      </c>
      <c r="B10819" t="s">
        <v>421</v>
      </c>
      <c r="C10819" s="12" t="s">
        <v>197</v>
      </c>
      <c r="D10819" t="s">
        <v>196</v>
      </c>
      <c r="E10819" s="2">
        <v>206.44</v>
      </c>
      <c r="F10819" s="2">
        <v>0</v>
      </c>
      <c r="G10819">
        <v>0</v>
      </c>
      <c r="H10819">
        <v>13.25</v>
      </c>
      <c r="I10819">
        <v>0</v>
      </c>
    </row>
    <row r="10820" spans="1:9">
      <c r="A10820" t="str">
        <f t="shared" si="169"/>
        <v>Potassium84132</v>
      </c>
      <c r="B10820" t="s">
        <v>421</v>
      </c>
      <c r="C10820" s="12" t="s">
        <v>199</v>
      </c>
      <c r="D10820" t="s">
        <v>198</v>
      </c>
      <c r="E10820" s="2">
        <v>87.1</v>
      </c>
      <c r="F10820" s="2">
        <v>0</v>
      </c>
      <c r="G10820">
        <v>0</v>
      </c>
      <c r="H10820">
        <v>4.76</v>
      </c>
      <c r="I10820">
        <v>0</v>
      </c>
    </row>
    <row r="10821" spans="1:9">
      <c r="A10821" t="str">
        <f t="shared" si="169"/>
        <v>Prealbumin84134</v>
      </c>
      <c r="B10821" t="s">
        <v>421</v>
      </c>
      <c r="C10821" s="12" t="s">
        <v>203</v>
      </c>
      <c r="D10821" t="s">
        <v>202</v>
      </c>
      <c r="E10821" s="2">
        <v>183.29</v>
      </c>
      <c r="F10821" s="2">
        <v>0</v>
      </c>
      <c r="G10821">
        <v>0</v>
      </c>
      <c r="H10821">
        <v>14.59</v>
      </c>
      <c r="I10821">
        <v>0</v>
      </c>
    </row>
    <row r="10822" spans="1:9">
      <c r="A10822" t="str">
        <f t="shared" si="169"/>
        <v>Progesterone84144</v>
      </c>
      <c r="B10822" t="s">
        <v>421</v>
      </c>
      <c r="C10822" s="12" t="s">
        <v>205</v>
      </c>
      <c r="D10822" t="s">
        <v>204</v>
      </c>
      <c r="E10822" s="2">
        <v>267.91000000000003</v>
      </c>
      <c r="F10822" s="2">
        <v>0</v>
      </c>
      <c r="G10822">
        <v>0</v>
      </c>
      <c r="H10822">
        <v>20.86</v>
      </c>
      <c r="I10822">
        <v>0</v>
      </c>
    </row>
    <row r="10823" spans="1:9">
      <c r="A10823" t="str">
        <f t="shared" ref="A10823:A10886" si="170">C10823&amp;D10823</f>
        <v>Prolactin84146</v>
      </c>
      <c r="B10823" t="s">
        <v>421</v>
      </c>
      <c r="C10823" s="12" t="s">
        <v>207</v>
      </c>
      <c r="D10823" t="s">
        <v>206</v>
      </c>
      <c r="E10823" s="2">
        <v>398.56</v>
      </c>
      <c r="F10823" s="2">
        <v>0</v>
      </c>
      <c r="G10823">
        <v>0</v>
      </c>
      <c r="H10823">
        <v>19.38</v>
      </c>
      <c r="I10823">
        <v>0</v>
      </c>
    </row>
    <row r="10824" spans="1:9">
      <c r="A10824" t="str">
        <f t="shared" si="170"/>
        <v>PSA, Total84153</v>
      </c>
      <c r="B10824" t="s">
        <v>421</v>
      </c>
      <c r="C10824" s="12" t="s">
        <v>211</v>
      </c>
      <c r="D10824" t="s">
        <v>210</v>
      </c>
      <c r="E10824" s="2">
        <v>251.37</v>
      </c>
      <c r="F10824" s="2">
        <v>0</v>
      </c>
      <c r="G10824">
        <v>0</v>
      </c>
      <c r="H10824">
        <v>18.39</v>
      </c>
      <c r="I10824">
        <v>0</v>
      </c>
    </row>
    <row r="10825" spans="1:9">
      <c r="A10825" t="str">
        <f t="shared" si="170"/>
        <v>PSA, Total, ScreenG0103</v>
      </c>
      <c r="B10825" t="s">
        <v>421</v>
      </c>
      <c r="C10825" s="12" t="s">
        <v>213</v>
      </c>
      <c r="D10825" t="s">
        <v>212</v>
      </c>
      <c r="E10825" s="2">
        <v>251.37</v>
      </c>
      <c r="F10825" s="2">
        <v>0</v>
      </c>
      <c r="G10825">
        <v>0</v>
      </c>
      <c r="H10825">
        <v>134.06</v>
      </c>
      <c r="I10825">
        <v>0</v>
      </c>
    </row>
    <row r="10826" spans="1:9">
      <c r="A10826" t="str">
        <f t="shared" si="170"/>
        <v>Renal Function80069</v>
      </c>
      <c r="B10826" t="s">
        <v>421</v>
      </c>
      <c r="C10826" s="12" t="s">
        <v>220</v>
      </c>
      <c r="D10826" t="s">
        <v>219</v>
      </c>
      <c r="E10826" s="2">
        <v>266.26</v>
      </c>
      <c r="F10826" s="2">
        <v>0</v>
      </c>
      <c r="G10826">
        <v>0</v>
      </c>
      <c r="H10826">
        <v>8.68</v>
      </c>
      <c r="I10826">
        <v>0</v>
      </c>
    </row>
    <row r="10827" spans="1:9">
      <c r="A10827" t="str">
        <f t="shared" si="170"/>
        <v>Respiratory viral panel PCR87632</v>
      </c>
      <c r="B10827" t="s">
        <v>421</v>
      </c>
      <c r="C10827" s="12" t="s">
        <v>222</v>
      </c>
      <c r="D10827" t="s">
        <v>221</v>
      </c>
      <c r="E10827" s="2">
        <v>210.3</v>
      </c>
      <c r="F10827" s="2">
        <v>0</v>
      </c>
      <c r="G10827">
        <v>0</v>
      </c>
      <c r="H10827">
        <v>112.16</v>
      </c>
      <c r="I10827">
        <v>0</v>
      </c>
    </row>
    <row r="10828" spans="1:9">
      <c r="A10828" t="str">
        <f t="shared" si="170"/>
        <v>Sed Rate/Westergreen85652</v>
      </c>
      <c r="B10828" t="s">
        <v>421</v>
      </c>
      <c r="C10828" s="12" t="s">
        <v>228</v>
      </c>
      <c r="D10828" t="s">
        <v>227</v>
      </c>
      <c r="E10828" s="2">
        <v>66.150000000000006</v>
      </c>
      <c r="F10828" s="2">
        <v>0</v>
      </c>
      <c r="G10828">
        <v>0</v>
      </c>
      <c r="H10828">
        <v>2.7</v>
      </c>
      <c r="I10828">
        <v>0</v>
      </c>
    </row>
    <row r="10829" spans="1:9">
      <c r="A10829" t="str">
        <f t="shared" si="170"/>
        <v>Sodium84295</v>
      </c>
      <c r="B10829" t="s">
        <v>421</v>
      </c>
      <c r="C10829" s="12" t="s">
        <v>232</v>
      </c>
      <c r="D10829" t="s">
        <v>231</v>
      </c>
      <c r="E10829" s="2">
        <v>75.53</v>
      </c>
      <c r="F10829" s="2">
        <v>0</v>
      </c>
      <c r="G10829">
        <v>0</v>
      </c>
      <c r="H10829">
        <v>4.8099999999999996</v>
      </c>
      <c r="I10829">
        <v>0</v>
      </c>
    </row>
    <row r="10830" spans="1:9">
      <c r="A10830" t="str">
        <f t="shared" si="170"/>
        <v>Sputum Culture/GS87070</v>
      </c>
      <c r="B10830" t="s">
        <v>421</v>
      </c>
      <c r="C10830" s="12" t="s">
        <v>237</v>
      </c>
      <c r="D10830" t="s">
        <v>90</v>
      </c>
      <c r="E10830" s="2">
        <v>217.47</v>
      </c>
      <c r="F10830" s="2">
        <v>0</v>
      </c>
      <c r="G10830">
        <v>0</v>
      </c>
      <c r="H10830">
        <v>8.6199999999999992</v>
      </c>
      <c r="I10830">
        <v>0</v>
      </c>
    </row>
    <row r="10831" spans="1:9">
      <c r="A10831" t="str">
        <f t="shared" si="170"/>
        <v>Strep A Culture (Throat)87081</v>
      </c>
      <c r="B10831" t="s">
        <v>421</v>
      </c>
      <c r="C10831" s="12" t="s">
        <v>238</v>
      </c>
      <c r="D10831" t="s">
        <v>126</v>
      </c>
      <c r="E10831" s="2">
        <v>121.55</v>
      </c>
      <c r="F10831" s="2">
        <v>0</v>
      </c>
      <c r="G10831">
        <v>0</v>
      </c>
      <c r="H10831">
        <v>6.63</v>
      </c>
      <c r="I10831">
        <v>0</v>
      </c>
    </row>
    <row r="10832" spans="1:9">
      <c r="A10832" t="str">
        <f t="shared" si="170"/>
        <v>Strep B Culture (Genital)87081</v>
      </c>
      <c r="B10832" t="s">
        <v>421</v>
      </c>
      <c r="C10832" s="12" t="s">
        <v>239</v>
      </c>
      <c r="D10832" t="s">
        <v>126</v>
      </c>
      <c r="E10832" s="2">
        <v>121.55</v>
      </c>
      <c r="F10832" s="2">
        <v>0</v>
      </c>
      <c r="G10832">
        <v>0</v>
      </c>
      <c r="H10832">
        <v>6.63</v>
      </c>
      <c r="I10832">
        <v>0</v>
      </c>
    </row>
    <row r="10833" spans="1:9">
      <c r="A10833" t="str">
        <f t="shared" si="170"/>
        <v>TB Culture (AFB)87116</v>
      </c>
      <c r="B10833" t="s">
        <v>421</v>
      </c>
      <c r="C10833" s="12" t="s">
        <v>243</v>
      </c>
      <c r="D10833" t="s">
        <v>242</v>
      </c>
      <c r="E10833" s="2">
        <v>276.45</v>
      </c>
      <c r="F10833" s="2">
        <v>0</v>
      </c>
      <c r="G10833">
        <v>0</v>
      </c>
      <c r="H10833">
        <v>10.8</v>
      </c>
      <c r="I10833">
        <v>0</v>
      </c>
    </row>
    <row r="10834" spans="1:9">
      <c r="A10834" t="str">
        <f t="shared" si="170"/>
        <v>Theophylline80198</v>
      </c>
      <c r="B10834" t="s">
        <v>421</v>
      </c>
      <c r="C10834" s="12" t="s">
        <v>247</v>
      </c>
      <c r="D10834" t="s">
        <v>246</v>
      </c>
      <c r="E10834" s="2">
        <v>204.79</v>
      </c>
      <c r="F10834" s="2">
        <v>0</v>
      </c>
      <c r="G10834">
        <v>0</v>
      </c>
      <c r="H10834">
        <v>14.14</v>
      </c>
      <c r="I10834">
        <v>0</v>
      </c>
    </row>
    <row r="10835" spans="1:9">
      <c r="A10835" t="str">
        <f t="shared" si="170"/>
        <v>Total Protein84155</v>
      </c>
      <c r="B10835" t="s">
        <v>421</v>
      </c>
      <c r="C10835" s="12" t="s">
        <v>249</v>
      </c>
      <c r="D10835" t="s">
        <v>248</v>
      </c>
      <c r="E10835" s="2">
        <v>110.25</v>
      </c>
      <c r="F10835" s="2">
        <v>0</v>
      </c>
      <c r="G10835">
        <v>0</v>
      </c>
      <c r="H10835">
        <v>3.67</v>
      </c>
      <c r="I10835">
        <v>0</v>
      </c>
    </row>
    <row r="10836" spans="1:9">
      <c r="A10836" t="str">
        <f t="shared" si="170"/>
        <v>Troponin84484</v>
      </c>
      <c r="B10836" t="s">
        <v>421</v>
      </c>
      <c r="C10836" s="12" t="s">
        <v>255</v>
      </c>
      <c r="D10836" t="s">
        <v>254</v>
      </c>
      <c r="E10836" s="2">
        <v>236.49</v>
      </c>
      <c r="F10836" s="2">
        <v>0</v>
      </c>
      <c r="G10836">
        <v>0</v>
      </c>
      <c r="H10836">
        <v>12.47</v>
      </c>
      <c r="I10836">
        <v>0</v>
      </c>
    </row>
    <row r="10837" spans="1:9">
      <c r="A10837" t="str">
        <f t="shared" si="170"/>
        <v>Vitamin B1282607</v>
      </c>
      <c r="B10837" t="s">
        <v>421</v>
      </c>
      <c r="C10837" s="12" t="s">
        <v>266</v>
      </c>
      <c r="D10837" t="s">
        <v>265</v>
      </c>
      <c r="E10837" s="2">
        <v>214.16</v>
      </c>
      <c r="F10837" s="2">
        <v>0</v>
      </c>
      <c r="G10837">
        <v>0</v>
      </c>
      <c r="H10837">
        <v>15.08</v>
      </c>
      <c r="I10837">
        <v>0</v>
      </c>
    </row>
    <row r="10838" spans="1:9">
      <c r="A10838" t="str">
        <f t="shared" si="170"/>
        <v>23 Hour Observation90853</v>
      </c>
      <c r="B10838" t="s">
        <v>422</v>
      </c>
      <c r="C10838" t="s">
        <v>353</v>
      </c>
      <c r="D10838" t="s">
        <v>271</v>
      </c>
      <c r="E10838" s="2">
        <v>1945.88</v>
      </c>
      <c r="F10838" s="2">
        <v>1260.69</v>
      </c>
      <c r="G10838">
        <v>0</v>
      </c>
      <c r="H10838">
        <v>76.42</v>
      </c>
      <c r="I10838">
        <v>0</v>
      </c>
    </row>
    <row r="10839" spans="1:9">
      <c r="A10839" t="str">
        <f t="shared" si="170"/>
        <v>ABO &amp; RH86901</v>
      </c>
      <c r="B10839" t="s">
        <v>422</v>
      </c>
      <c r="C10839" t="s">
        <v>4</v>
      </c>
      <c r="D10839" t="s">
        <v>3</v>
      </c>
      <c r="E10839" s="2">
        <v>56.78</v>
      </c>
      <c r="F10839" s="2">
        <v>0</v>
      </c>
      <c r="G10839">
        <v>0</v>
      </c>
      <c r="H10839">
        <v>2.99</v>
      </c>
      <c r="I10839">
        <v>1081.1099999999999</v>
      </c>
    </row>
    <row r="10840" spans="1:9">
      <c r="A10840" t="str">
        <f t="shared" si="170"/>
        <v>Acute Hepatitis80074</v>
      </c>
      <c r="B10840" t="s">
        <v>422</v>
      </c>
      <c r="C10840" t="s">
        <v>7</v>
      </c>
      <c r="D10840" t="s">
        <v>6</v>
      </c>
      <c r="E10840" s="2">
        <v>105</v>
      </c>
      <c r="F10840" s="2">
        <v>100</v>
      </c>
      <c r="G10840">
        <v>0</v>
      </c>
      <c r="H10840">
        <v>100</v>
      </c>
      <c r="I10840">
        <v>0</v>
      </c>
    </row>
    <row r="10841" spans="1:9">
      <c r="A10841" t="str">
        <f t="shared" si="170"/>
        <v>Albumin; Serum82040</v>
      </c>
      <c r="B10841" t="s">
        <v>422</v>
      </c>
      <c r="C10841" t="s">
        <v>12</v>
      </c>
      <c r="D10841" t="s">
        <v>11</v>
      </c>
      <c r="E10841" s="2">
        <v>80.459999999999994</v>
      </c>
      <c r="F10841" s="2">
        <v>0</v>
      </c>
      <c r="G10841">
        <v>0</v>
      </c>
      <c r="H10841">
        <v>4.95</v>
      </c>
      <c r="I10841">
        <v>0</v>
      </c>
    </row>
    <row r="10842" spans="1:9">
      <c r="A10842" t="str">
        <f t="shared" si="170"/>
        <v>Aldosterone (Serum)82088</v>
      </c>
      <c r="B10842" t="s">
        <v>422</v>
      </c>
      <c r="C10842" t="s">
        <v>14</v>
      </c>
      <c r="D10842" t="s">
        <v>13</v>
      </c>
      <c r="E10842" s="2">
        <v>505.5</v>
      </c>
      <c r="F10842" s="2">
        <v>0</v>
      </c>
      <c r="G10842">
        <v>0</v>
      </c>
      <c r="H10842">
        <v>40.75</v>
      </c>
      <c r="I10842">
        <v>0</v>
      </c>
    </row>
    <row r="10843" spans="1:9">
      <c r="A10843" t="str">
        <f t="shared" si="170"/>
        <v>Alkaline Phosphatase84075</v>
      </c>
      <c r="B10843" t="s">
        <v>422</v>
      </c>
      <c r="C10843" t="s">
        <v>16</v>
      </c>
      <c r="D10843" t="s">
        <v>15</v>
      </c>
      <c r="E10843" s="2">
        <v>335.99</v>
      </c>
      <c r="F10843" s="2">
        <v>0</v>
      </c>
      <c r="G10843">
        <v>0</v>
      </c>
      <c r="H10843">
        <v>5.18</v>
      </c>
      <c r="I10843">
        <v>0</v>
      </c>
    </row>
    <row r="10844" spans="1:9">
      <c r="A10844" t="str">
        <f t="shared" si="170"/>
        <v>ALT (SGPT)84460</v>
      </c>
      <c r="B10844" t="s">
        <v>422</v>
      </c>
      <c r="C10844" t="s">
        <v>18</v>
      </c>
      <c r="D10844" t="s">
        <v>17</v>
      </c>
      <c r="E10844" s="2">
        <v>72.06</v>
      </c>
      <c r="F10844" s="2">
        <v>0</v>
      </c>
      <c r="G10844">
        <v>0</v>
      </c>
      <c r="H10844">
        <v>5.3</v>
      </c>
      <c r="I10844">
        <v>0</v>
      </c>
    </row>
    <row r="10845" spans="1:9">
      <c r="A10845" t="str">
        <f t="shared" si="170"/>
        <v>Ammonia82140</v>
      </c>
      <c r="B10845" t="s">
        <v>422</v>
      </c>
      <c r="C10845" t="s">
        <v>20</v>
      </c>
      <c r="D10845" t="s">
        <v>19</v>
      </c>
      <c r="E10845" s="2">
        <v>186.09</v>
      </c>
      <c r="F10845" s="2">
        <v>0</v>
      </c>
      <c r="G10845">
        <v>0</v>
      </c>
      <c r="H10845">
        <v>14.57</v>
      </c>
      <c r="I10845">
        <v>0</v>
      </c>
    </row>
    <row r="10846" spans="1:9">
      <c r="A10846" t="str">
        <f t="shared" si="170"/>
        <v>Amylase (Serum)82150</v>
      </c>
      <c r="B10846" t="s">
        <v>422</v>
      </c>
      <c r="C10846" t="s">
        <v>22</v>
      </c>
      <c r="D10846" t="s">
        <v>21</v>
      </c>
      <c r="E10846" s="2">
        <v>161.78</v>
      </c>
      <c r="F10846" s="2">
        <v>0</v>
      </c>
      <c r="G10846">
        <v>0</v>
      </c>
      <c r="H10846">
        <v>6.48</v>
      </c>
      <c r="I10846">
        <v>0</v>
      </c>
    </row>
    <row r="10847" spans="1:9">
      <c r="A10847" t="str">
        <f t="shared" si="170"/>
        <v>Antibody Screen86850</v>
      </c>
      <c r="B10847" t="s">
        <v>422</v>
      </c>
      <c r="C10847" t="s">
        <v>24</v>
      </c>
      <c r="D10847" t="s">
        <v>23</v>
      </c>
      <c r="E10847" s="2">
        <v>162.34</v>
      </c>
      <c r="F10847" s="2">
        <v>0</v>
      </c>
      <c r="G10847">
        <v>0</v>
      </c>
      <c r="H10847">
        <v>9.77</v>
      </c>
      <c r="I10847">
        <v>0</v>
      </c>
    </row>
    <row r="10848" spans="1:9">
      <c r="A10848" t="str">
        <f t="shared" si="170"/>
        <v>APTT85730</v>
      </c>
      <c r="B10848" t="s">
        <v>422</v>
      </c>
      <c r="C10848" t="s">
        <v>26</v>
      </c>
      <c r="D10848" t="s">
        <v>25</v>
      </c>
      <c r="E10848" s="2">
        <v>121.55</v>
      </c>
      <c r="F10848" s="2">
        <v>0</v>
      </c>
      <c r="G10848">
        <v>0</v>
      </c>
      <c r="H10848">
        <v>6.01</v>
      </c>
      <c r="I10848">
        <v>0</v>
      </c>
    </row>
    <row r="10849" spans="1:9">
      <c r="A10849" t="str">
        <f t="shared" si="170"/>
        <v>Assessment - Outpatient90792</v>
      </c>
      <c r="B10849" t="s">
        <v>422</v>
      </c>
      <c r="C10849" t="s">
        <v>278</v>
      </c>
      <c r="D10849" t="s">
        <v>292</v>
      </c>
      <c r="E10849" s="2">
        <v>652.77</v>
      </c>
      <c r="F10849" s="2">
        <v>422.93</v>
      </c>
      <c r="G10849">
        <v>425</v>
      </c>
      <c r="H10849">
        <v>95</v>
      </c>
      <c r="I10849">
        <v>0</v>
      </c>
    </row>
    <row r="10850" spans="1:9">
      <c r="A10850" t="str">
        <f t="shared" si="170"/>
        <v>AST (SGPT)84450</v>
      </c>
      <c r="B10850" t="s">
        <v>422</v>
      </c>
      <c r="C10850" t="s">
        <v>28</v>
      </c>
      <c r="D10850" t="s">
        <v>27</v>
      </c>
      <c r="E10850" s="2">
        <v>65.42</v>
      </c>
      <c r="F10850" s="2">
        <v>0</v>
      </c>
      <c r="G10850">
        <v>0</v>
      </c>
      <c r="H10850">
        <v>5.18</v>
      </c>
      <c r="I10850">
        <v>0</v>
      </c>
    </row>
    <row r="10851" spans="1:9">
      <c r="A10851" t="str">
        <f t="shared" si="170"/>
        <v>Bacteria ID Other87077</v>
      </c>
      <c r="B10851" t="s">
        <v>422</v>
      </c>
      <c r="C10851" t="s">
        <v>30</v>
      </c>
      <c r="D10851" t="s">
        <v>29</v>
      </c>
      <c r="E10851" s="2">
        <v>100.88</v>
      </c>
      <c r="F10851" s="2">
        <v>0</v>
      </c>
      <c r="G10851">
        <v>0</v>
      </c>
      <c r="H10851">
        <v>8.08</v>
      </c>
      <c r="I10851">
        <v>0</v>
      </c>
    </row>
    <row r="10852" spans="1:9">
      <c r="A10852" t="str">
        <f t="shared" si="170"/>
        <v>Bacteria ID Urine87088</v>
      </c>
      <c r="B10852" t="s">
        <v>422</v>
      </c>
      <c r="C10852" t="s">
        <v>32</v>
      </c>
      <c r="D10852" t="s">
        <v>31</v>
      </c>
      <c r="E10852" s="2">
        <v>195.07</v>
      </c>
      <c r="F10852" s="2">
        <v>0</v>
      </c>
      <c r="G10852">
        <v>0</v>
      </c>
      <c r="H10852">
        <v>8.09</v>
      </c>
      <c r="I10852">
        <v>0</v>
      </c>
    </row>
    <row r="10853" spans="1:9">
      <c r="A10853" t="str">
        <f t="shared" si="170"/>
        <v>Bacteria ID, Anaerobe87076</v>
      </c>
      <c r="B10853" t="s">
        <v>422</v>
      </c>
      <c r="C10853" t="s">
        <v>35</v>
      </c>
      <c r="D10853" t="s">
        <v>34</v>
      </c>
      <c r="E10853" s="2">
        <v>168.14</v>
      </c>
      <c r="F10853" s="2">
        <v>0</v>
      </c>
      <c r="G10853">
        <v>0</v>
      </c>
      <c r="H10853">
        <v>8.08</v>
      </c>
      <c r="I10853">
        <v>0</v>
      </c>
    </row>
    <row r="10854" spans="1:9">
      <c r="A10854" t="str">
        <f t="shared" si="170"/>
        <v>Basic Metabolic Panel80048</v>
      </c>
      <c r="B10854" t="s">
        <v>422</v>
      </c>
      <c r="C10854" t="s">
        <v>37</v>
      </c>
      <c r="D10854" t="s">
        <v>36</v>
      </c>
      <c r="E10854" s="2">
        <v>174.51</v>
      </c>
      <c r="F10854" s="2">
        <v>0</v>
      </c>
      <c r="G10854">
        <v>0</v>
      </c>
      <c r="H10854">
        <v>8.4600000000000009</v>
      </c>
      <c r="I10854">
        <v>0</v>
      </c>
    </row>
    <row r="10855" spans="1:9">
      <c r="A10855" t="str">
        <f t="shared" si="170"/>
        <v>BHCG Qual Serum84703</v>
      </c>
      <c r="B10855" t="s">
        <v>422</v>
      </c>
      <c r="C10855" t="s">
        <v>39</v>
      </c>
      <c r="D10855" t="s">
        <v>38</v>
      </c>
      <c r="E10855" s="2">
        <v>125.02</v>
      </c>
      <c r="F10855" s="2">
        <v>119.07</v>
      </c>
      <c r="G10855">
        <v>0</v>
      </c>
      <c r="H10855">
        <v>7.52</v>
      </c>
      <c r="I10855">
        <v>0</v>
      </c>
    </row>
    <row r="10856" spans="1:9">
      <c r="A10856" t="str">
        <f t="shared" si="170"/>
        <v>BHCG Quant Serum84702</v>
      </c>
      <c r="B10856" t="s">
        <v>422</v>
      </c>
      <c r="C10856" t="s">
        <v>41</v>
      </c>
      <c r="D10856" t="s">
        <v>40</v>
      </c>
      <c r="E10856" s="2">
        <v>110.26</v>
      </c>
      <c r="F10856" s="2">
        <v>0</v>
      </c>
      <c r="G10856">
        <v>0</v>
      </c>
      <c r="H10856">
        <v>15.05</v>
      </c>
      <c r="I10856">
        <v>0</v>
      </c>
    </row>
    <row r="10857" spans="1:9">
      <c r="A10857" t="str">
        <f t="shared" si="170"/>
        <v>Bilirubin, Total82247</v>
      </c>
      <c r="B10857" t="s">
        <v>422</v>
      </c>
      <c r="C10857" t="s">
        <v>43</v>
      </c>
      <c r="D10857" t="s">
        <v>42</v>
      </c>
      <c r="E10857" s="2">
        <v>82.69</v>
      </c>
      <c r="F10857" s="2">
        <v>0</v>
      </c>
      <c r="G10857">
        <v>0</v>
      </c>
      <c r="H10857">
        <v>5.0199999999999996</v>
      </c>
      <c r="I10857">
        <v>0</v>
      </c>
    </row>
    <row r="10858" spans="1:9">
      <c r="A10858" t="str">
        <f t="shared" si="170"/>
        <v>Blood Culture87040</v>
      </c>
      <c r="B10858" t="s">
        <v>422</v>
      </c>
      <c r="C10858" t="s">
        <v>45</v>
      </c>
      <c r="D10858" t="s">
        <v>44</v>
      </c>
      <c r="E10858" s="2">
        <v>281.69</v>
      </c>
      <c r="F10858" s="2">
        <v>0</v>
      </c>
      <c r="G10858">
        <v>0</v>
      </c>
      <c r="H10858">
        <v>10.32</v>
      </c>
      <c r="I10858">
        <v>0</v>
      </c>
    </row>
    <row r="10859" spans="1:9">
      <c r="A10859" t="str">
        <f t="shared" si="170"/>
        <v>Blood Osmolality93930</v>
      </c>
      <c r="B10859" t="s">
        <v>422</v>
      </c>
      <c r="C10859" t="s">
        <v>47</v>
      </c>
      <c r="D10859" t="s">
        <v>46</v>
      </c>
      <c r="E10859" s="2">
        <v>128.16</v>
      </c>
      <c r="F10859" s="2">
        <v>0</v>
      </c>
      <c r="G10859">
        <v>0</v>
      </c>
      <c r="H10859">
        <v>68.349999999999994</v>
      </c>
      <c r="I10859">
        <v>0</v>
      </c>
    </row>
    <row r="10860" spans="1:9">
      <c r="A10860" t="str">
        <f t="shared" si="170"/>
        <v>Blood TB Test86480</v>
      </c>
      <c r="B10860" t="s">
        <v>422</v>
      </c>
      <c r="C10860" t="s">
        <v>49</v>
      </c>
      <c r="D10860" t="s">
        <v>48</v>
      </c>
      <c r="E10860" s="2">
        <v>259.92</v>
      </c>
      <c r="F10860" s="2">
        <v>0</v>
      </c>
      <c r="G10860">
        <v>0</v>
      </c>
      <c r="H10860">
        <v>61.98</v>
      </c>
      <c r="I10860">
        <v>0</v>
      </c>
    </row>
    <row r="10861" spans="1:9">
      <c r="A10861" t="str">
        <f t="shared" si="170"/>
        <v>BNP83880</v>
      </c>
      <c r="B10861" t="s">
        <v>422</v>
      </c>
      <c r="C10861" t="s">
        <v>51</v>
      </c>
      <c r="D10861" t="s">
        <v>50</v>
      </c>
      <c r="E10861" s="2">
        <v>198.72</v>
      </c>
      <c r="F10861" s="2">
        <v>0</v>
      </c>
      <c r="G10861">
        <v>0</v>
      </c>
      <c r="H10861">
        <v>39.26</v>
      </c>
      <c r="I10861">
        <v>0</v>
      </c>
    </row>
    <row r="10862" spans="1:9">
      <c r="A10862" t="str">
        <f t="shared" si="170"/>
        <v>BUN (Urea Nitrogen)84520</v>
      </c>
      <c r="B10862" t="s">
        <v>422</v>
      </c>
      <c r="C10862" t="s">
        <v>53</v>
      </c>
      <c r="D10862" t="s">
        <v>52</v>
      </c>
      <c r="E10862" s="2">
        <v>93.48</v>
      </c>
      <c r="F10862" s="2">
        <v>0</v>
      </c>
      <c r="G10862">
        <v>0</v>
      </c>
      <c r="H10862">
        <v>3.95</v>
      </c>
      <c r="I10862">
        <v>0</v>
      </c>
    </row>
    <row r="10863" spans="1:9">
      <c r="A10863" t="str">
        <f t="shared" si="170"/>
        <v>C-Reactive Protein86140</v>
      </c>
      <c r="B10863" t="s">
        <v>422</v>
      </c>
      <c r="C10863" t="s">
        <v>55</v>
      </c>
      <c r="D10863" t="s">
        <v>54</v>
      </c>
      <c r="E10863" s="2">
        <v>216.92</v>
      </c>
      <c r="F10863" s="2">
        <v>0</v>
      </c>
      <c r="G10863">
        <v>0</v>
      </c>
      <c r="H10863">
        <v>5.18</v>
      </c>
      <c r="I10863">
        <v>0</v>
      </c>
    </row>
    <row r="10864" spans="1:9">
      <c r="A10864" t="str">
        <f t="shared" si="170"/>
        <v>C. Difficile87493</v>
      </c>
      <c r="B10864" t="s">
        <v>422</v>
      </c>
      <c r="C10864" t="s">
        <v>57</v>
      </c>
      <c r="D10864" t="s">
        <v>56</v>
      </c>
      <c r="E10864" s="2">
        <v>149.94</v>
      </c>
      <c r="F10864" s="2">
        <v>0</v>
      </c>
      <c r="G10864">
        <v>0</v>
      </c>
      <c r="H10864">
        <v>37.270000000000003</v>
      </c>
      <c r="I10864">
        <v>0</v>
      </c>
    </row>
    <row r="10865" spans="1:9">
      <c r="A10865" t="str">
        <f t="shared" si="170"/>
        <v>C. Difficile EPI87493</v>
      </c>
      <c r="B10865" t="s">
        <v>422</v>
      </c>
      <c r="C10865" t="s">
        <v>58</v>
      </c>
      <c r="D10865" t="s">
        <v>56</v>
      </c>
      <c r="E10865" s="2">
        <v>149.94</v>
      </c>
      <c r="F10865" s="2">
        <v>0</v>
      </c>
      <c r="G10865">
        <v>0</v>
      </c>
      <c r="H10865">
        <v>37.270000000000003</v>
      </c>
      <c r="I10865">
        <v>0</v>
      </c>
    </row>
    <row r="10866" spans="1:9">
      <c r="A10866" t="str">
        <f t="shared" si="170"/>
        <v>Calcium82310</v>
      </c>
      <c r="B10866" t="s">
        <v>422</v>
      </c>
      <c r="C10866" t="s">
        <v>60</v>
      </c>
      <c r="D10866" t="s">
        <v>59</v>
      </c>
      <c r="E10866" s="2">
        <v>128.16</v>
      </c>
      <c r="F10866" s="2">
        <v>0</v>
      </c>
      <c r="G10866">
        <v>0</v>
      </c>
      <c r="H10866">
        <v>5.16</v>
      </c>
      <c r="I10866">
        <v>0</v>
      </c>
    </row>
    <row r="10867" spans="1:9">
      <c r="A10867" t="str">
        <f t="shared" si="170"/>
        <v>Candida Species DNA Probe87480</v>
      </c>
      <c r="B10867" t="s">
        <v>422</v>
      </c>
      <c r="C10867" t="s">
        <v>62</v>
      </c>
      <c r="D10867" t="s">
        <v>61</v>
      </c>
      <c r="E10867" s="2">
        <v>77.45</v>
      </c>
      <c r="F10867" s="2">
        <v>0</v>
      </c>
      <c r="G10867">
        <v>0</v>
      </c>
      <c r="H10867">
        <v>20.05</v>
      </c>
      <c r="I10867">
        <v>0</v>
      </c>
    </row>
    <row r="10868" spans="1:9">
      <c r="A10868" t="str">
        <f t="shared" si="170"/>
        <v>Carbamazipine (Tegretol)80156</v>
      </c>
      <c r="B10868" t="s">
        <v>422</v>
      </c>
      <c r="C10868" t="s">
        <v>64</v>
      </c>
      <c r="D10868" t="s">
        <v>63</v>
      </c>
      <c r="E10868" s="2">
        <v>283.62</v>
      </c>
      <c r="F10868" s="2">
        <v>0</v>
      </c>
      <c r="G10868">
        <v>0</v>
      </c>
      <c r="H10868">
        <v>14.57</v>
      </c>
      <c r="I10868">
        <v>0</v>
      </c>
    </row>
    <row r="10869" spans="1:9">
      <c r="A10869" t="str">
        <f t="shared" si="170"/>
        <v>Carbon Dioxide (CO2)82374</v>
      </c>
      <c r="B10869" t="s">
        <v>422</v>
      </c>
      <c r="C10869" t="s">
        <v>66</v>
      </c>
      <c r="D10869" t="s">
        <v>65</v>
      </c>
      <c r="E10869" s="2">
        <v>107.77</v>
      </c>
      <c r="F10869" s="2">
        <v>0</v>
      </c>
      <c r="G10869">
        <v>0</v>
      </c>
      <c r="H10869">
        <v>4.88</v>
      </c>
      <c r="I10869">
        <v>0</v>
      </c>
    </row>
    <row r="10870" spans="1:9">
      <c r="A10870" t="str">
        <f t="shared" si="170"/>
        <v>CBC (No Auto Diff)85027</v>
      </c>
      <c r="B10870" t="s">
        <v>422</v>
      </c>
      <c r="C10870" t="s">
        <v>68</v>
      </c>
      <c r="D10870" t="s">
        <v>67</v>
      </c>
      <c r="E10870" s="2">
        <v>91.51</v>
      </c>
      <c r="F10870" s="2">
        <v>0</v>
      </c>
      <c r="G10870">
        <v>0</v>
      </c>
      <c r="H10870">
        <v>6.47</v>
      </c>
      <c r="I10870">
        <v>0</v>
      </c>
    </row>
    <row r="10871" spans="1:9">
      <c r="A10871" t="str">
        <f t="shared" si="170"/>
        <v>CBC w/Auto Diff85025</v>
      </c>
      <c r="B10871" t="s">
        <v>422</v>
      </c>
      <c r="C10871" t="s">
        <v>70</v>
      </c>
      <c r="D10871" t="s">
        <v>69</v>
      </c>
      <c r="E10871" s="2">
        <v>42.26</v>
      </c>
      <c r="F10871" s="2">
        <v>0</v>
      </c>
      <c r="G10871">
        <v>0</v>
      </c>
      <c r="H10871">
        <v>7.77</v>
      </c>
      <c r="I10871">
        <v>0</v>
      </c>
    </row>
    <row r="10872" spans="1:9">
      <c r="A10872" t="str">
        <f t="shared" si="170"/>
        <v>CBC w/Diff85025</v>
      </c>
      <c r="B10872" t="s">
        <v>422</v>
      </c>
      <c r="C10872" t="s">
        <v>794</v>
      </c>
      <c r="D10872" t="s">
        <v>69</v>
      </c>
      <c r="E10872" s="2">
        <v>40.25</v>
      </c>
      <c r="F10872" s="2">
        <v>0</v>
      </c>
      <c r="G10872">
        <v>0</v>
      </c>
      <c r="H10872">
        <v>7.77</v>
      </c>
      <c r="I10872">
        <v>0</v>
      </c>
    </row>
    <row r="10873" spans="1:9">
      <c r="A10873" t="str">
        <f t="shared" si="170"/>
        <v>CEA82378</v>
      </c>
      <c r="B10873" t="s">
        <v>422</v>
      </c>
      <c r="C10873" t="s">
        <v>73</v>
      </c>
      <c r="D10873" t="s">
        <v>72</v>
      </c>
      <c r="E10873" s="2">
        <v>276.45</v>
      </c>
      <c r="F10873" s="3">
        <v>0</v>
      </c>
      <c r="G10873">
        <v>0</v>
      </c>
      <c r="H10873">
        <v>18.96</v>
      </c>
      <c r="I10873">
        <v>563.84</v>
      </c>
    </row>
    <row r="10874" spans="1:9">
      <c r="A10874" t="str">
        <f t="shared" si="170"/>
        <v>CHEM Profile Explode</v>
      </c>
      <c r="B10874" t="s">
        <v>422</v>
      </c>
      <c r="C10874" t="s">
        <v>803</v>
      </c>
      <c r="E10874" s="2">
        <v>44.42</v>
      </c>
      <c r="F10874" s="2">
        <v>0</v>
      </c>
      <c r="G10874">
        <v>0</v>
      </c>
      <c r="H10874">
        <v>25.76</v>
      </c>
      <c r="I10874">
        <v>0</v>
      </c>
    </row>
    <row r="10875" spans="1:9">
      <c r="A10875" t="str">
        <f t="shared" si="170"/>
        <v>Chlamydia Trachomatis, AMP PROB87491</v>
      </c>
      <c r="B10875" t="s">
        <v>422</v>
      </c>
      <c r="C10875" t="s">
        <v>310</v>
      </c>
      <c r="D10875" t="s">
        <v>309</v>
      </c>
      <c r="E10875" s="2">
        <v>142.66999999999999</v>
      </c>
      <c r="F10875" s="2">
        <v>0</v>
      </c>
      <c r="G10875">
        <v>0</v>
      </c>
      <c r="H10875">
        <v>35.090000000000003</v>
      </c>
      <c r="I10875">
        <v>0</v>
      </c>
    </row>
    <row r="10876" spans="1:9">
      <c r="A10876" t="str">
        <f t="shared" si="170"/>
        <v>Chloride82435</v>
      </c>
      <c r="B10876" t="s">
        <v>422</v>
      </c>
      <c r="C10876" t="s">
        <v>75</v>
      </c>
      <c r="D10876" t="s">
        <v>74</v>
      </c>
      <c r="E10876" s="2">
        <v>110.25</v>
      </c>
      <c r="F10876" s="2">
        <v>0</v>
      </c>
      <c r="G10876">
        <v>0</v>
      </c>
      <c r="H10876">
        <v>4.5999999999999996</v>
      </c>
      <c r="I10876">
        <v>0</v>
      </c>
    </row>
    <row r="10877" spans="1:9">
      <c r="A10877" t="str">
        <f t="shared" si="170"/>
        <v>Cholesterol82465</v>
      </c>
      <c r="B10877" t="s">
        <v>422</v>
      </c>
      <c r="C10877" t="s">
        <v>312</v>
      </c>
      <c r="D10877" t="s">
        <v>311</v>
      </c>
      <c r="E10877" s="2">
        <v>20.84</v>
      </c>
      <c r="F10877" s="2">
        <v>0</v>
      </c>
      <c r="G10877">
        <v>0</v>
      </c>
      <c r="H10877">
        <v>4.3499999999999996</v>
      </c>
      <c r="I10877">
        <v>0</v>
      </c>
    </row>
    <row r="10878" spans="1:9">
      <c r="A10878" t="str">
        <f t="shared" si="170"/>
        <v>Clostridium Difficile87324</v>
      </c>
      <c r="B10878" t="s">
        <v>422</v>
      </c>
      <c r="C10878" t="s">
        <v>77</v>
      </c>
      <c r="D10878" t="s">
        <v>76</v>
      </c>
      <c r="E10878" s="2">
        <v>27.56</v>
      </c>
      <c r="F10878" s="2">
        <v>0</v>
      </c>
      <c r="G10878">
        <v>0</v>
      </c>
      <c r="H10878">
        <v>11.98</v>
      </c>
      <c r="I10878">
        <v>0</v>
      </c>
    </row>
    <row r="10879" spans="1:9">
      <c r="A10879" t="str">
        <f t="shared" si="170"/>
        <v>Comp Metabolic Panel80053</v>
      </c>
      <c r="B10879" t="s">
        <v>422</v>
      </c>
      <c r="C10879" t="s">
        <v>314</v>
      </c>
      <c r="D10879" t="s">
        <v>313</v>
      </c>
      <c r="E10879" s="2">
        <v>266.26</v>
      </c>
      <c r="F10879" s="2">
        <v>0</v>
      </c>
      <c r="G10879">
        <v>0</v>
      </c>
      <c r="H10879">
        <v>10.56</v>
      </c>
      <c r="I10879">
        <v>0</v>
      </c>
    </row>
    <row r="10880" spans="1:9">
      <c r="A10880" t="str">
        <f t="shared" si="170"/>
        <v>Cortisol AM82533</v>
      </c>
      <c r="B10880" t="s">
        <v>422</v>
      </c>
      <c r="C10880" t="s">
        <v>79</v>
      </c>
      <c r="D10880" t="s">
        <v>78</v>
      </c>
      <c r="E10880" s="2">
        <v>340.95</v>
      </c>
      <c r="F10880" s="2">
        <v>0</v>
      </c>
      <c r="G10880">
        <v>0</v>
      </c>
      <c r="H10880">
        <v>16.3</v>
      </c>
      <c r="I10880">
        <v>0</v>
      </c>
    </row>
    <row r="10881" spans="1:9">
      <c r="A10881" t="str">
        <f t="shared" si="170"/>
        <v>Cortisol PM82533</v>
      </c>
      <c r="B10881" t="s">
        <v>422</v>
      </c>
      <c r="C10881" t="s">
        <v>80</v>
      </c>
      <c r="D10881" t="s">
        <v>78</v>
      </c>
      <c r="E10881" s="2">
        <v>340.95</v>
      </c>
      <c r="F10881" s="2">
        <v>0</v>
      </c>
      <c r="G10881">
        <v>0</v>
      </c>
      <c r="H10881">
        <v>16.3</v>
      </c>
      <c r="I10881">
        <v>0</v>
      </c>
    </row>
    <row r="10882" spans="1:9">
      <c r="A10882" t="str">
        <f t="shared" si="170"/>
        <v>Cortisol Random82533</v>
      </c>
      <c r="B10882" t="s">
        <v>422</v>
      </c>
      <c r="C10882" t="s">
        <v>81</v>
      </c>
      <c r="D10882" t="s">
        <v>78</v>
      </c>
      <c r="E10882" s="2">
        <v>340.95</v>
      </c>
      <c r="F10882" s="2">
        <v>0</v>
      </c>
      <c r="G10882">
        <v>0</v>
      </c>
      <c r="H10882">
        <v>16.3</v>
      </c>
      <c r="I10882">
        <v>0</v>
      </c>
    </row>
    <row r="10883" spans="1:9">
      <c r="A10883" t="str">
        <f t="shared" si="170"/>
        <v>COVID 19 Antibody IGG IGM86328</v>
      </c>
      <c r="B10883" t="s">
        <v>422</v>
      </c>
      <c r="C10883" t="s">
        <v>83</v>
      </c>
      <c r="D10883" t="s">
        <v>82</v>
      </c>
      <c r="E10883" s="2">
        <v>82.69</v>
      </c>
      <c r="F10883" s="2">
        <v>0</v>
      </c>
      <c r="G10883">
        <v>0</v>
      </c>
      <c r="H10883">
        <v>44.1</v>
      </c>
      <c r="I10883">
        <v>0</v>
      </c>
    </row>
    <row r="10884" spans="1:9">
      <c r="A10884" t="str">
        <f t="shared" si="170"/>
        <v>COVID-19 PCRU0003</v>
      </c>
      <c r="B10884" t="s">
        <v>422</v>
      </c>
      <c r="C10884" t="s">
        <v>795</v>
      </c>
      <c r="D10884" t="s">
        <v>84</v>
      </c>
      <c r="E10884" s="2">
        <v>220.5</v>
      </c>
      <c r="F10884" s="2">
        <v>210</v>
      </c>
      <c r="G10884">
        <v>0</v>
      </c>
      <c r="H10884">
        <v>75</v>
      </c>
      <c r="I10884">
        <v>0</v>
      </c>
    </row>
    <row r="10885" spans="1:9">
      <c r="A10885" t="str">
        <f t="shared" si="170"/>
        <v>Covid-19 Rapid Antigen (CV2AG)87426</v>
      </c>
      <c r="B10885" t="s">
        <v>422</v>
      </c>
      <c r="C10885" t="s">
        <v>85</v>
      </c>
      <c r="D10885" t="s">
        <v>796</v>
      </c>
      <c r="E10885" s="2">
        <v>220.5</v>
      </c>
      <c r="F10885" s="2">
        <v>0</v>
      </c>
      <c r="G10885">
        <v>0</v>
      </c>
      <c r="H10885">
        <v>117.6</v>
      </c>
      <c r="I10885">
        <v>0</v>
      </c>
    </row>
    <row r="10886" spans="1:9">
      <c r="A10886" t="str">
        <f t="shared" si="170"/>
        <v>CPK; Total82550</v>
      </c>
      <c r="B10886" t="s">
        <v>422</v>
      </c>
      <c r="C10886" t="s">
        <v>87</v>
      </c>
      <c r="D10886" t="s">
        <v>86</v>
      </c>
      <c r="E10886" s="2">
        <v>149.91999999999999</v>
      </c>
      <c r="F10886" s="2">
        <v>0</v>
      </c>
      <c r="G10886">
        <v>0</v>
      </c>
      <c r="H10886">
        <v>6.51</v>
      </c>
      <c r="I10886">
        <v>0</v>
      </c>
    </row>
    <row r="10887" spans="1:9">
      <c r="A10887" t="str">
        <f t="shared" ref="A10887:A10950" si="171">C10887&amp;D10887</f>
        <v>Creatinine82565</v>
      </c>
      <c r="B10887" t="s">
        <v>422</v>
      </c>
      <c r="C10887" t="s">
        <v>89</v>
      </c>
      <c r="D10887" t="s">
        <v>88</v>
      </c>
      <c r="E10887" s="2">
        <v>91.51</v>
      </c>
      <c r="F10887" s="2">
        <v>0</v>
      </c>
      <c r="G10887">
        <v>0</v>
      </c>
      <c r="H10887">
        <v>5.12</v>
      </c>
      <c r="I10887">
        <v>0</v>
      </c>
    </row>
    <row r="10888" spans="1:9">
      <c r="A10888" t="str">
        <f t="shared" si="171"/>
        <v>Cryptosporidium87328</v>
      </c>
      <c r="B10888" t="s">
        <v>422</v>
      </c>
      <c r="C10888" t="s">
        <v>316</v>
      </c>
      <c r="D10888" t="s">
        <v>315</v>
      </c>
      <c r="E10888" s="2">
        <v>138.34</v>
      </c>
      <c r="F10888" s="2">
        <v>0</v>
      </c>
      <c r="G10888">
        <v>0</v>
      </c>
      <c r="H10888">
        <v>13.82</v>
      </c>
      <c r="I10888">
        <v>0</v>
      </c>
    </row>
    <row r="10889" spans="1:9">
      <c r="A10889" t="str">
        <f t="shared" si="171"/>
        <v>Culture, Nose/Throat87070</v>
      </c>
      <c r="B10889" t="s">
        <v>422</v>
      </c>
      <c r="C10889" t="s">
        <v>91</v>
      </c>
      <c r="D10889" t="s">
        <v>90</v>
      </c>
      <c r="E10889" s="2">
        <v>206.92</v>
      </c>
      <c r="F10889" s="2">
        <v>0</v>
      </c>
      <c r="G10889">
        <v>0</v>
      </c>
      <c r="H10889">
        <v>8.6199999999999992</v>
      </c>
      <c r="I10889">
        <v>0</v>
      </c>
    </row>
    <row r="10890" spans="1:9">
      <c r="A10890" t="str">
        <f t="shared" si="171"/>
        <v>Culture, Stool87045</v>
      </c>
      <c r="B10890" t="s">
        <v>422</v>
      </c>
      <c r="C10890" t="s">
        <v>93</v>
      </c>
      <c r="D10890" t="s">
        <v>92</v>
      </c>
      <c r="E10890" s="2">
        <v>239.63</v>
      </c>
      <c r="F10890" s="2">
        <v>0</v>
      </c>
      <c r="G10890">
        <v>0</v>
      </c>
      <c r="H10890">
        <v>9.44</v>
      </c>
      <c r="I10890">
        <v>0</v>
      </c>
    </row>
    <row r="10891" spans="1:9">
      <c r="A10891" t="str">
        <f t="shared" si="171"/>
        <v>Culture, Urine87086</v>
      </c>
      <c r="B10891" t="s">
        <v>422</v>
      </c>
      <c r="C10891" t="s">
        <v>95</v>
      </c>
      <c r="D10891" t="s">
        <v>94</v>
      </c>
      <c r="E10891" s="2">
        <v>138.34</v>
      </c>
      <c r="F10891" s="2">
        <v>0</v>
      </c>
      <c r="G10891">
        <v>0</v>
      </c>
      <c r="H10891">
        <v>8.07</v>
      </c>
      <c r="I10891">
        <v>0</v>
      </c>
    </row>
    <row r="10892" spans="1:9">
      <c r="A10892" t="str">
        <f t="shared" si="171"/>
        <v>D-Dimer DVT/PE Quant85379</v>
      </c>
      <c r="B10892" t="s">
        <v>422</v>
      </c>
      <c r="C10892" t="s">
        <v>97</v>
      </c>
      <c r="D10892" t="s">
        <v>96</v>
      </c>
      <c r="E10892" s="2">
        <v>206.44</v>
      </c>
      <c r="F10892" s="2">
        <v>0</v>
      </c>
      <c r="G10892">
        <v>0</v>
      </c>
      <c r="H10892">
        <v>10.18</v>
      </c>
      <c r="I10892">
        <v>0</v>
      </c>
    </row>
    <row r="10893" spans="1:9">
      <c r="A10893" t="str">
        <f t="shared" si="171"/>
        <v>Day PartialH0035</v>
      </c>
      <c r="B10893" t="s">
        <v>422</v>
      </c>
      <c r="C10893" t="s">
        <v>280</v>
      </c>
      <c r="D10893" t="s">
        <v>357</v>
      </c>
      <c r="E10893" s="2">
        <v>939.68</v>
      </c>
      <c r="F10893" s="2">
        <v>608.79999999999995</v>
      </c>
      <c r="G10893">
        <v>0</v>
      </c>
      <c r="H10893">
        <v>210</v>
      </c>
      <c r="I10893">
        <v>0</v>
      </c>
    </row>
    <row r="10894" spans="1:9">
      <c r="A10894" t="str">
        <f t="shared" si="171"/>
        <v>Digoxin80162</v>
      </c>
      <c r="B10894" t="s">
        <v>422</v>
      </c>
      <c r="C10894" t="s">
        <v>99</v>
      </c>
      <c r="D10894" t="s">
        <v>98</v>
      </c>
      <c r="E10894" s="2">
        <v>238.41</v>
      </c>
      <c r="F10894" s="2">
        <v>0</v>
      </c>
      <c r="G10894">
        <v>0</v>
      </c>
      <c r="H10894">
        <v>13.28</v>
      </c>
      <c r="I10894">
        <v>0</v>
      </c>
    </row>
    <row r="10895" spans="1:9">
      <c r="A10895" t="str">
        <f t="shared" si="171"/>
        <v>Direct Bilirubin82248</v>
      </c>
      <c r="B10895" t="s">
        <v>422</v>
      </c>
      <c r="C10895" t="s">
        <v>101</v>
      </c>
      <c r="D10895" t="s">
        <v>100</v>
      </c>
      <c r="E10895" s="2">
        <v>96.09</v>
      </c>
      <c r="F10895" s="2">
        <v>0</v>
      </c>
      <c r="G10895">
        <v>0</v>
      </c>
      <c r="H10895">
        <v>5.0199999999999996</v>
      </c>
      <c r="I10895">
        <v>0</v>
      </c>
    </row>
    <row r="10896" spans="1:9">
      <c r="A10896" t="str">
        <f t="shared" si="171"/>
        <v>Drug Screen80305</v>
      </c>
      <c r="B10896" t="s">
        <v>422</v>
      </c>
      <c r="C10896" t="s">
        <v>103</v>
      </c>
      <c r="D10896" t="s">
        <v>102</v>
      </c>
      <c r="E10896" s="2">
        <v>332.63</v>
      </c>
      <c r="F10896" s="2">
        <v>0</v>
      </c>
      <c r="G10896">
        <v>0</v>
      </c>
      <c r="H10896">
        <v>12.6</v>
      </c>
      <c r="I10896">
        <v>0</v>
      </c>
    </row>
    <row r="10897" spans="1:9">
      <c r="A10897" t="str">
        <f t="shared" si="171"/>
        <v>E Histolytica87337</v>
      </c>
      <c r="B10897" t="s">
        <v>422</v>
      </c>
      <c r="C10897" t="s">
        <v>318</v>
      </c>
      <c r="D10897" t="s">
        <v>317</v>
      </c>
      <c r="E10897" s="2">
        <v>65.42</v>
      </c>
      <c r="F10897" s="2">
        <v>0</v>
      </c>
      <c r="G10897">
        <v>0</v>
      </c>
      <c r="H10897">
        <v>11.98</v>
      </c>
      <c r="I10897">
        <v>0</v>
      </c>
    </row>
    <row r="10898" spans="1:9">
      <c r="A10898" t="str">
        <f t="shared" si="171"/>
        <v>EKG93005</v>
      </c>
      <c r="B10898" t="s">
        <v>422</v>
      </c>
      <c r="C10898" t="s">
        <v>105</v>
      </c>
      <c r="D10898" t="s">
        <v>104</v>
      </c>
      <c r="E10898" s="2">
        <v>219.4</v>
      </c>
      <c r="F10898" s="2">
        <v>0</v>
      </c>
      <c r="G10898">
        <v>0</v>
      </c>
      <c r="H10898">
        <v>56.85</v>
      </c>
      <c r="I10898">
        <v>0</v>
      </c>
    </row>
    <row r="10899" spans="1:9">
      <c r="A10899" t="str">
        <f t="shared" si="171"/>
        <v>Electro. Protein - Serum84165</v>
      </c>
      <c r="B10899" t="s">
        <v>422</v>
      </c>
      <c r="C10899" t="s">
        <v>108</v>
      </c>
      <c r="D10899" t="s">
        <v>107</v>
      </c>
      <c r="E10899" s="2">
        <v>221.33</v>
      </c>
      <c r="F10899" s="2">
        <v>0</v>
      </c>
      <c r="G10899">
        <v>0</v>
      </c>
      <c r="H10899">
        <v>10.74</v>
      </c>
      <c r="I10899">
        <v>0</v>
      </c>
    </row>
    <row r="10900" spans="1:9">
      <c r="A10900" t="str">
        <f t="shared" si="171"/>
        <v>Electro. Protein - Urine84165</v>
      </c>
      <c r="B10900" t="s">
        <v>422</v>
      </c>
      <c r="C10900" t="s">
        <v>109</v>
      </c>
      <c r="D10900" t="s">
        <v>107</v>
      </c>
      <c r="E10900" s="2">
        <v>221.33</v>
      </c>
      <c r="F10900" s="2">
        <v>0</v>
      </c>
      <c r="G10900">
        <v>0</v>
      </c>
      <c r="H10900">
        <v>10.74</v>
      </c>
      <c r="I10900">
        <v>0</v>
      </c>
    </row>
    <row r="10901" spans="1:9">
      <c r="A10901" t="str">
        <f t="shared" si="171"/>
        <v>Electrolyte Panel80051</v>
      </c>
      <c r="B10901" t="s">
        <v>422</v>
      </c>
      <c r="C10901" t="s">
        <v>111</v>
      </c>
      <c r="D10901" t="s">
        <v>110</v>
      </c>
      <c r="E10901" s="2">
        <v>149.91999999999999</v>
      </c>
      <c r="F10901" s="2">
        <v>0</v>
      </c>
      <c r="G10901">
        <v>0</v>
      </c>
      <c r="H10901">
        <v>7.01</v>
      </c>
      <c r="I10901">
        <v>0</v>
      </c>
    </row>
    <row r="10902" spans="1:9">
      <c r="A10902" t="str">
        <f t="shared" si="171"/>
        <v>Ferritin82728</v>
      </c>
      <c r="B10902" t="s">
        <v>422</v>
      </c>
      <c r="C10902" t="s">
        <v>113</v>
      </c>
      <c r="D10902" t="s">
        <v>112</v>
      </c>
      <c r="E10902" s="2">
        <v>174.51</v>
      </c>
      <c r="F10902" s="2">
        <v>0</v>
      </c>
      <c r="G10902">
        <v>0</v>
      </c>
      <c r="H10902">
        <v>13.63</v>
      </c>
      <c r="I10902">
        <v>0</v>
      </c>
    </row>
    <row r="10903" spans="1:9">
      <c r="A10903" t="str">
        <f t="shared" si="171"/>
        <v>FK506 (Tacrolimus)80197</v>
      </c>
      <c r="B10903" t="s">
        <v>422</v>
      </c>
      <c r="C10903" t="s">
        <v>115</v>
      </c>
      <c r="D10903" t="s">
        <v>114</v>
      </c>
      <c r="E10903" s="2">
        <v>292.88</v>
      </c>
      <c r="F10903" s="2">
        <v>0</v>
      </c>
      <c r="G10903">
        <v>0</v>
      </c>
      <c r="H10903">
        <v>13.73</v>
      </c>
      <c r="I10903">
        <v>0</v>
      </c>
    </row>
    <row r="10904" spans="1:9">
      <c r="A10904" t="str">
        <f t="shared" si="171"/>
        <v>Folate - Serum82746</v>
      </c>
      <c r="B10904" t="s">
        <v>422</v>
      </c>
      <c r="C10904" t="s">
        <v>117</v>
      </c>
      <c r="D10904" t="s">
        <v>116</v>
      </c>
      <c r="E10904" s="2">
        <v>198.72</v>
      </c>
      <c r="F10904" s="2">
        <v>0</v>
      </c>
      <c r="G10904">
        <v>0</v>
      </c>
      <c r="H10904">
        <v>14.7</v>
      </c>
      <c r="I10904">
        <v>511.39</v>
      </c>
    </row>
    <row r="10905" spans="1:9">
      <c r="A10905" t="str">
        <f t="shared" si="171"/>
        <v>Follow Up Psych Consult90832</v>
      </c>
      <c r="B10905" t="s">
        <v>422</v>
      </c>
      <c r="C10905" t="s">
        <v>285</v>
      </c>
      <c r="D10905" t="s">
        <v>284</v>
      </c>
      <c r="E10905" s="2">
        <v>145.87</v>
      </c>
      <c r="F10905" s="2">
        <v>114.49</v>
      </c>
      <c r="G10905">
        <v>0</v>
      </c>
      <c r="H10905">
        <v>42.86</v>
      </c>
      <c r="I10905">
        <v>0</v>
      </c>
    </row>
    <row r="10906" spans="1:9">
      <c r="A10906" t="str">
        <f t="shared" si="171"/>
        <v>Free T384481</v>
      </c>
      <c r="B10906" t="s">
        <v>422</v>
      </c>
      <c r="C10906" t="s">
        <v>119</v>
      </c>
      <c r="D10906" t="s">
        <v>118</v>
      </c>
      <c r="E10906" s="2">
        <v>342.88</v>
      </c>
      <c r="F10906" s="2">
        <v>0</v>
      </c>
      <c r="G10906">
        <v>0</v>
      </c>
      <c r="H10906">
        <v>16.940000000000001</v>
      </c>
      <c r="I10906">
        <v>0</v>
      </c>
    </row>
    <row r="10907" spans="1:9">
      <c r="A10907" t="str">
        <f t="shared" si="171"/>
        <v>Free T4 (Total)84439</v>
      </c>
      <c r="B10907" t="s">
        <v>422</v>
      </c>
      <c r="C10907" t="s">
        <v>121</v>
      </c>
      <c r="D10907" t="s">
        <v>120</v>
      </c>
      <c r="E10907" s="2">
        <v>293.17</v>
      </c>
      <c r="F10907" s="2">
        <v>0</v>
      </c>
      <c r="G10907">
        <v>0</v>
      </c>
      <c r="H10907">
        <v>9.02</v>
      </c>
      <c r="I10907">
        <v>0</v>
      </c>
    </row>
    <row r="10908" spans="1:9">
      <c r="A10908" t="str">
        <f t="shared" si="171"/>
        <v>Fungus Culture87102</v>
      </c>
      <c r="B10908" t="s">
        <v>422</v>
      </c>
      <c r="C10908" t="s">
        <v>123</v>
      </c>
      <c r="D10908" t="s">
        <v>122</v>
      </c>
      <c r="E10908" s="2">
        <v>221.33</v>
      </c>
      <c r="F10908" s="2">
        <v>0</v>
      </c>
      <c r="G10908">
        <v>0</v>
      </c>
      <c r="H10908">
        <v>8.41</v>
      </c>
      <c r="I10908">
        <v>0</v>
      </c>
    </row>
    <row r="10909" spans="1:9">
      <c r="A10909" t="str">
        <f t="shared" si="171"/>
        <v>Gardnerella Vag DNA Prob87510</v>
      </c>
      <c r="B10909" t="s">
        <v>422</v>
      </c>
      <c r="C10909" t="s">
        <v>125</v>
      </c>
      <c r="D10909" t="s">
        <v>124</v>
      </c>
      <c r="E10909" s="2">
        <v>77.45</v>
      </c>
      <c r="F10909" s="2">
        <v>0</v>
      </c>
      <c r="G10909">
        <v>0</v>
      </c>
      <c r="H10909">
        <v>20.05</v>
      </c>
      <c r="I10909">
        <v>0</v>
      </c>
    </row>
    <row r="10910" spans="1:9">
      <c r="A10910" t="str">
        <f t="shared" si="171"/>
        <v>GC Culture87081</v>
      </c>
      <c r="B10910" t="s">
        <v>422</v>
      </c>
      <c r="C10910" t="s">
        <v>127</v>
      </c>
      <c r="D10910" t="s">
        <v>126</v>
      </c>
      <c r="E10910" s="2">
        <v>121.55</v>
      </c>
      <c r="F10910" s="2">
        <v>115.76</v>
      </c>
      <c r="G10910">
        <v>0</v>
      </c>
      <c r="H10910">
        <v>6.63</v>
      </c>
      <c r="I10910">
        <v>0</v>
      </c>
    </row>
    <row r="10911" spans="1:9">
      <c r="A10911" t="str">
        <f t="shared" si="171"/>
        <v>GC Genprobe87590</v>
      </c>
      <c r="B10911" t="s">
        <v>422</v>
      </c>
      <c r="C10911" t="s">
        <v>129</v>
      </c>
      <c r="D10911" t="s">
        <v>128</v>
      </c>
      <c r="E10911" s="2">
        <v>63</v>
      </c>
      <c r="F10911" s="2">
        <v>60</v>
      </c>
      <c r="G10911">
        <v>0</v>
      </c>
      <c r="H10911">
        <v>26.88</v>
      </c>
      <c r="I10911">
        <v>0</v>
      </c>
    </row>
    <row r="10912" spans="1:9">
      <c r="A10912" t="str">
        <f t="shared" si="171"/>
        <v>GC/Chlamydia By PCR87591</v>
      </c>
      <c r="B10912" t="s">
        <v>422</v>
      </c>
      <c r="C10912" t="s">
        <v>320</v>
      </c>
      <c r="D10912" t="s">
        <v>319</v>
      </c>
      <c r="E10912" s="2">
        <v>149.94</v>
      </c>
      <c r="F10912" s="2">
        <v>0</v>
      </c>
      <c r="G10912">
        <v>0</v>
      </c>
      <c r="H10912">
        <v>35.090000000000003</v>
      </c>
      <c r="I10912">
        <v>0</v>
      </c>
    </row>
    <row r="10913" spans="1:9">
      <c r="A10913" t="str">
        <f t="shared" si="171"/>
        <v>GGTP82977</v>
      </c>
      <c r="B10913" t="s">
        <v>422</v>
      </c>
      <c r="C10913" t="s">
        <v>322</v>
      </c>
      <c r="D10913" t="s">
        <v>321</v>
      </c>
      <c r="E10913" s="2">
        <v>114.39</v>
      </c>
      <c r="F10913" s="2">
        <v>0</v>
      </c>
      <c r="G10913">
        <v>0</v>
      </c>
      <c r="H10913">
        <v>7.2</v>
      </c>
      <c r="I10913">
        <v>0</v>
      </c>
    </row>
    <row r="10914" spans="1:9">
      <c r="A10914" t="str">
        <f t="shared" si="171"/>
        <v>Giardia87749</v>
      </c>
      <c r="B10914" t="s">
        <v>422</v>
      </c>
      <c r="C10914" t="s">
        <v>324</v>
      </c>
      <c r="D10914" t="s">
        <v>323</v>
      </c>
      <c r="E10914" s="2">
        <v>191.3</v>
      </c>
      <c r="F10914" s="2">
        <v>0</v>
      </c>
      <c r="G10914">
        <v>0</v>
      </c>
      <c r="H10914">
        <v>102.03</v>
      </c>
      <c r="I10914">
        <v>0</v>
      </c>
    </row>
    <row r="10915" spans="1:9">
      <c r="A10915" t="str">
        <f t="shared" si="171"/>
        <v>Glucose Hour PC82947</v>
      </c>
      <c r="B10915" t="s">
        <v>422</v>
      </c>
      <c r="C10915" t="s">
        <v>131</v>
      </c>
      <c r="D10915" t="s">
        <v>130</v>
      </c>
      <c r="E10915" s="2">
        <v>75.599999999999994</v>
      </c>
      <c r="F10915" s="2">
        <v>0</v>
      </c>
      <c r="G10915">
        <v>0</v>
      </c>
      <c r="H10915">
        <v>3.93</v>
      </c>
      <c r="I10915">
        <v>0</v>
      </c>
    </row>
    <row r="10916" spans="1:9">
      <c r="A10916" t="str">
        <f t="shared" si="171"/>
        <v>Glucose; Blood-Quant82947</v>
      </c>
      <c r="B10916" t="s">
        <v>422</v>
      </c>
      <c r="C10916" t="s">
        <v>132</v>
      </c>
      <c r="D10916" t="s">
        <v>130</v>
      </c>
      <c r="E10916" s="2">
        <v>72.06</v>
      </c>
      <c r="F10916" s="2">
        <v>0</v>
      </c>
      <c r="G10916">
        <v>0</v>
      </c>
      <c r="H10916">
        <v>3.93</v>
      </c>
      <c r="I10916">
        <v>114.49</v>
      </c>
    </row>
    <row r="10917" spans="1:9">
      <c r="A10917" t="str">
        <f t="shared" si="171"/>
        <v>Glycohemoglobin (A1C)83036</v>
      </c>
      <c r="B10917" t="s">
        <v>422</v>
      </c>
      <c r="C10917" t="s">
        <v>134</v>
      </c>
      <c r="D10917" t="s">
        <v>133</v>
      </c>
      <c r="E10917" s="2">
        <v>161.78</v>
      </c>
      <c r="F10917" s="2">
        <v>0</v>
      </c>
      <c r="G10917">
        <v>0</v>
      </c>
      <c r="H10917">
        <v>9.7100000000000009</v>
      </c>
      <c r="I10917">
        <v>0</v>
      </c>
    </row>
    <row r="10918" spans="1:9">
      <c r="A10918" t="str">
        <f t="shared" si="171"/>
        <v>Gram Stain (GS)87205</v>
      </c>
      <c r="B10918" t="s">
        <v>422</v>
      </c>
      <c r="C10918" t="s">
        <v>136</v>
      </c>
      <c r="D10918" t="s">
        <v>135</v>
      </c>
      <c r="E10918" s="2">
        <v>78</v>
      </c>
      <c r="F10918" s="2">
        <v>0</v>
      </c>
      <c r="G10918">
        <v>0</v>
      </c>
      <c r="H10918">
        <v>4.2699999999999996</v>
      </c>
      <c r="I10918">
        <v>0</v>
      </c>
    </row>
    <row r="10919" spans="1:9">
      <c r="A10919" t="str">
        <f t="shared" si="171"/>
        <v>Group A Strep (Rapid)87880</v>
      </c>
      <c r="B10919" t="s">
        <v>422</v>
      </c>
      <c r="C10919" t="s">
        <v>138</v>
      </c>
      <c r="D10919" t="s">
        <v>137</v>
      </c>
      <c r="E10919" s="2">
        <v>44.1</v>
      </c>
      <c r="F10919" s="2">
        <v>0</v>
      </c>
      <c r="G10919">
        <v>0</v>
      </c>
      <c r="H10919">
        <v>16.53</v>
      </c>
      <c r="I10919">
        <v>0</v>
      </c>
    </row>
    <row r="10920" spans="1:9">
      <c r="A10920" t="str">
        <f t="shared" si="171"/>
        <v>Group Therapy90853</v>
      </c>
      <c r="B10920" t="s">
        <v>422</v>
      </c>
      <c r="C10920" t="s">
        <v>286</v>
      </c>
      <c r="D10920" t="s">
        <v>271</v>
      </c>
      <c r="E10920" s="2">
        <v>145.53</v>
      </c>
      <c r="F10920" s="2">
        <v>94.28</v>
      </c>
      <c r="G10920">
        <v>75</v>
      </c>
      <c r="H10920">
        <v>25</v>
      </c>
      <c r="I10920">
        <v>0</v>
      </c>
    </row>
    <row r="10921" spans="1:9">
      <c r="A10921" t="str">
        <f t="shared" si="171"/>
        <v>HCG</v>
      </c>
      <c r="B10921" t="s">
        <v>422</v>
      </c>
      <c r="C10921" t="s">
        <v>804</v>
      </c>
      <c r="E10921" s="2">
        <v>105.01</v>
      </c>
      <c r="F10921" s="2">
        <v>0</v>
      </c>
      <c r="G10921">
        <v>0</v>
      </c>
      <c r="H10921">
        <v>60.91</v>
      </c>
      <c r="I10921">
        <v>0</v>
      </c>
    </row>
    <row r="10922" spans="1:9">
      <c r="A10922" t="str">
        <f t="shared" si="171"/>
        <v>HCG Qualitative - Urine81025</v>
      </c>
      <c r="B10922" t="s">
        <v>422</v>
      </c>
      <c r="C10922" t="s">
        <v>140</v>
      </c>
      <c r="D10922" t="s">
        <v>139</v>
      </c>
      <c r="E10922" s="2">
        <v>119.34</v>
      </c>
      <c r="F10922" s="2">
        <v>0</v>
      </c>
      <c r="G10922">
        <v>0</v>
      </c>
      <c r="H10922">
        <v>8.61</v>
      </c>
      <c r="I10922">
        <v>0</v>
      </c>
    </row>
    <row r="10923" spans="1:9">
      <c r="A10923" t="str">
        <f t="shared" si="171"/>
        <v>HDL83701</v>
      </c>
      <c r="B10923" t="s">
        <v>422</v>
      </c>
      <c r="C10923" t="s">
        <v>142</v>
      </c>
      <c r="D10923" t="s">
        <v>141</v>
      </c>
      <c r="E10923" s="2">
        <v>274.52</v>
      </c>
      <c r="F10923" s="2">
        <v>0</v>
      </c>
      <c r="G10923">
        <v>0</v>
      </c>
      <c r="H10923">
        <v>33.86</v>
      </c>
      <c r="I10923">
        <v>0</v>
      </c>
    </row>
    <row r="10924" spans="1:9">
      <c r="A10924" t="str">
        <f t="shared" si="171"/>
        <v>Hematocrit85014</v>
      </c>
      <c r="B10924" t="s">
        <v>422</v>
      </c>
      <c r="C10924" t="s">
        <v>144</v>
      </c>
      <c r="D10924" t="s">
        <v>143</v>
      </c>
      <c r="E10924" s="2">
        <v>45.48</v>
      </c>
      <c r="F10924" s="2">
        <v>0</v>
      </c>
      <c r="G10924">
        <v>0</v>
      </c>
      <c r="H10924">
        <v>2.37</v>
      </c>
      <c r="I10924">
        <v>0</v>
      </c>
    </row>
    <row r="10925" spans="1:9">
      <c r="A10925" t="str">
        <f t="shared" si="171"/>
        <v>Hemoglobin85018</v>
      </c>
      <c r="B10925" t="s">
        <v>422</v>
      </c>
      <c r="C10925" t="s">
        <v>146</v>
      </c>
      <c r="D10925" t="s">
        <v>145</v>
      </c>
      <c r="E10925" s="2">
        <v>59.26</v>
      </c>
      <c r="F10925" s="2">
        <v>0</v>
      </c>
      <c r="G10925">
        <v>0</v>
      </c>
      <c r="H10925">
        <v>2.37</v>
      </c>
      <c r="I10925">
        <v>0</v>
      </c>
    </row>
    <row r="10926" spans="1:9">
      <c r="A10926" t="str">
        <f t="shared" si="171"/>
        <v>Hep B Surface AB86706</v>
      </c>
      <c r="B10926" t="s">
        <v>422</v>
      </c>
      <c r="C10926" t="s">
        <v>148</v>
      </c>
      <c r="D10926" t="s">
        <v>147</v>
      </c>
      <c r="E10926" s="2">
        <v>119.34</v>
      </c>
      <c r="F10926" s="2">
        <v>0</v>
      </c>
      <c r="G10926">
        <v>0</v>
      </c>
      <c r="H10926">
        <v>10.74</v>
      </c>
      <c r="I10926">
        <v>0</v>
      </c>
    </row>
    <row r="10927" spans="1:9">
      <c r="A10927" t="str">
        <f t="shared" si="171"/>
        <v>Hep C - EIA86803</v>
      </c>
      <c r="B10927" t="s">
        <v>422</v>
      </c>
      <c r="C10927" t="s">
        <v>150</v>
      </c>
      <c r="D10927" t="s">
        <v>149</v>
      </c>
      <c r="E10927" s="2">
        <v>79.11</v>
      </c>
      <c r="F10927" s="2">
        <v>0</v>
      </c>
      <c r="G10927">
        <v>0</v>
      </c>
      <c r="H10927">
        <v>14.27</v>
      </c>
      <c r="I10927">
        <v>0</v>
      </c>
    </row>
    <row r="10928" spans="1:9">
      <c r="A10928" t="str">
        <f t="shared" si="171"/>
        <v>Hepatic Function Panel80076</v>
      </c>
      <c r="B10928" t="s">
        <v>422</v>
      </c>
      <c r="C10928" t="s">
        <v>152</v>
      </c>
      <c r="D10928" t="s">
        <v>151</v>
      </c>
      <c r="E10928" s="2">
        <v>253.52</v>
      </c>
      <c r="F10928" s="2">
        <v>0</v>
      </c>
      <c r="G10928">
        <v>0</v>
      </c>
      <c r="H10928">
        <v>8.17</v>
      </c>
      <c r="I10928">
        <v>0</v>
      </c>
    </row>
    <row r="10929" spans="1:9">
      <c r="A10929" t="str">
        <f t="shared" si="171"/>
        <v>Hepatitis A -IGM AB86709</v>
      </c>
      <c r="B10929" t="s">
        <v>422</v>
      </c>
      <c r="C10929" t="s">
        <v>326</v>
      </c>
      <c r="D10929" t="s">
        <v>325</v>
      </c>
      <c r="E10929" s="2">
        <v>46.31</v>
      </c>
      <c r="F10929" s="2">
        <v>0</v>
      </c>
      <c r="G10929">
        <v>0</v>
      </c>
      <c r="H10929">
        <v>11.26</v>
      </c>
      <c r="I10929">
        <v>0</v>
      </c>
    </row>
    <row r="10930" spans="1:9">
      <c r="A10930" t="str">
        <f t="shared" si="171"/>
        <v>Hepatitis B Core AB86704</v>
      </c>
      <c r="B10930" t="s">
        <v>422</v>
      </c>
      <c r="C10930" t="s">
        <v>328</v>
      </c>
      <c r="D10930" t="s">
        <v>327</v>
      </c>
      <c r="E10930" s="2">
        <v>63.67</v>
      </c>
      <c r="F10930" s="2">
        <v>0</v>
      </c>
      <c r="G10930">
        <v>0</v>
      </c>
      <c r="H10930">
        <v>12.05</v>
      </c>
      <c r="I10930">
        <v>0</v>
      </c>
    </row>
    <row r="10931" spans="1:9">
      <c r="A10931" t="str">
        <f t="shared" si="171"/>
        <v>Hepatitis B Surface AG87340</v>
      </c>
      <c r="B10931" t="s">
        <v>422</v>
      </c>
      <c r="C10931" t="s">
        <v>330</v>
      </c>
      <c r="D10931" t="s">
        <v>329</v>
      </c>
      <c r="E10931" s="2">
        <v>52.09</v>
      </c>
      <c r="F10931" s="2">
        <v>0</v>
      </c>
      <c r="G10931">
        <v>0</v>
      </c>
      <c r="H10931">
        <v>10.33</v>
      </c>
      <c r="I10931">
        <v>0</v>
      </c>
    </row>
    <row r="10932" spans="1:9">
      <c r="A10932" t="str">
        <f t="shared" si="171"/>
        <v>Herpes Simp Culture87253</v>
      </c>
      <c r="B10932" t="s">
        <v>422</v>
      </c>
      <c r="C10932" t="s">
        <v>154</v>
      </c>
      <c r="D10932" t="s">
        <v>153</v>
      </c>
      <c r="E10932" s="2">
        <v>356.55</v>
      </c>
      <c r="F10932" s="2">
        <v>0</v>
      </c>
      <c r="G10932">
        <v>0</v>
      </c>
      <c r="H10932">
        <v>20.2</v>
      </c>
      <c r="I10932">
        <v>125.71</v>
      </c>
    </row>
    <row r="10933" spans="1:9">
      <c r="A10933" t="str">
        <f t="shared" si="171"/>
        <v>Herpes Simplex86694</v>
      </c>
      <c r="B10933" t="s">
        <v>422</v>
      </c>
      <c r="C10933" t="s">
        <v>156</v>
      </c>
      <c r="D10933" t="s">
        <v>155</v>
      </c>
      <c r="E10933" s="2">
        <v>128.16</v>
      </c>
      <c r="F10933" s="2">
        <v>0</v>
      </c>
      <c r="G10933">
        <v>0</v>
      </c>
      <c r="H10933">
        <v>14.39</v>
      </c>
      <c r="I10933">
        <v>0</v>
      </c>
    </row>
    <row r="10934" spans="1:9">
      <c r="A10934" t="str">
        <f t="shared" si="171"/>
        <v>Herpes Simplex, Type 186695</v>
      </c>
      <c r="B10934" t="s">
        <v>422</v>
      </c>
      <c r="C10934" t="s">
        <v>158</v>
      </c>
      <c r="D10934" t="s">
        <v>157</v>
      </c>
      <c r="E10934" s="2">
        <v>96.19</v>
      </c>
      <c r="F10934" s="2">
        <v>0</v>
      </c>
      <c r="G10934">
        <v>0</v>
      </c>
      <c r="H10934">
        <v>13.19</v>
      </c>
      <c r="I10934">
        <v>0</v>
      </c>
    </row>
    <row r="10935" spans="1:9">
      <c r="A10935" t="str">
        <f t="shared" si="171"/>
        <v>HIV Serol Screen87389</v>
      </c>
      <c r="B10935" t="s">
        <v>422</v>
      </c>
      <c r="C10935" t="s">
        <v>160</v>
      </c>
      <c r="D10935" t="s">
        <v>159</v>
      </c>
      <c r="E10935" s="2">
        <v>116.59</v>
      </c>
      <c r="F10935" s="2">
        <v>0</v>
      </c>
      <c r="G10935">
        <v>0</v>
      </c>
      <c r="H10935">
        <v>24.08</v>
      </c>
      <c r="I10935">
        <v>0</v>
      </c>
    </row>
    <row r="10936" spans="1:9">
      <c r="A10936" t="str">
        <f t="shared" si="171"/>
        <v>HIV Serology Screen86701</v>
      </c>
      <c r="B10936" t="s">
        <v>422</v>
      </c>
      <c r="C10936" t="s">
        <v>162</v>
      </c>
      <c r="D10936" t="s">
        <v>161</v>
      </c>
      <c r="E10936" s="2">
        <v>111.13</v>
      </c>
      <c r="F10936" s="2">
        <v>0</v>
      </c>
      <c r="G10936">
        <v>0</v>
      </c>
      <c r="H10936">
        <v>8.89</v>
      </c>
      <c r="I10936">
        <v>0</v>
      </c>
    </row>
    <row r="10937" spans="1:9">
      <c r="A10937" t="str">
        <f t="shared" si="171"/>
        <v>HIV-1 Quantitation87536</v>
      </c>
      <c r="B10937" t="s">
        <v>422</v>
      </c>
      <c r="C10937" t="s">
        <v>165</v>
      </c>
      <c r="D10937" t="s">
        <v>164</v>
      </c>
      <c r="E10937" s="2">
        <v>737.85</v>
      </c>
      <c r="F10937" s="2">
        <v>0</v>
      </c>
      <c r="G10937">
        <v>0</v>
      </c>
      <c r="H10937">
        <v>85.1</v>
      </c>
      <c r="I10937">
        <v>0</v>
      </c>
    </row>
    <row r="10938" spans="1:9">
      <c r="A10938" t="str">
        <f t="shared" si="171"/>
        <v>HIV-1, Amplif NA Probe87535</v>
      </c>
      <c r="B10938" t="s">
        <v>422</v>
      </c>
      <c r="C10938" t="s">
        <v>167</v>
      </c>
      <c r="D10938" t="s">
        <v>166</v>
      </c>
      <c r="E10938" s="2">
        <v>622.64</v>
      </c>
      <c r="F10938" s="2">
        <v>0</v>
      </c>
      <c r="G10938">
        <v>0</v>
      </c>
      <c r="H10938">
        <v>35.090000000000003</v>
      </c>
      <c r="I10938">
        <v>0</v>
      </c>
    </row>
    <row r="10939" spans="1:9">
      <c r="A10939" t="str">
        <f t="shared" si="171"/>
        <v>IGG (Immunoglobulin)82784</v>
      </c>
      <c r="B10939" t="s">
        <v>422</v>
      </c>
      <c r="C10939" t="s">
        <v>169</v>
      </c>
      <c r="D10939" t="s">
        <v>168</v>
      </c>
      <c r="E10939" s="2">
        <v>195.07</v>
      </c>
      <c r="F10939" s="2">
        <v>0</v>
      </c>
      <c r="G10939">
        <v>0</v>
      </c>
      <c r="H10939">
        <v>9.3000000000000007</v>
      </c>
      <c r="I10939">
        <v>0</v>
      </c>
    </row>
    <row r="10940" spans="1:9">
      <c r="A10940" t="str">
        <f t="shared" si="171"/>
        <v>IGM (Immunoglobulin)82784</v>
      </c>
      <c r="B10940" t="s">
        <v>422</v>
      </c>
      <c r="C10940" t="s">
        <v>170</v>
      </c>
      <c r="D10940" t="s">
        <v>168</v>
      </c>
      <c r="E10940" s="2">
        <v>195.07</v>
      </c>
      <c r="F10940" s="2">
        <v>0</v>
      </c>
      <c r="G10940">
        <v>0</v>
      </c>
      <c r="H10940">
        <v>9.3000000000000007</v>
      </c>
      <c r="I10940">
        <v>0</v>
      </c>
    </row>
    <row r="10941" spans="1:9">
      <c r="A10941" t="str">
        <f t="shared" si="171"/>
        <v>Indiv OP/60 min billable90837</v>
      </c>
      <c r="B10941" t="s">
        <v>422</v>
      </c>
      <c r="C10941" t="s">
        <v>291</v>
      </c>
      <c r="D10941" t="s">
        <v>290</v>
      </c>
      <c r="E10941" s="2">
        <v>237.59</v>
      </c>
      <c r="F10941" s="2">
        <v>95</v>
      </c>
      <c r="G10941">
        <v>200</v>
      </c>
      <c r="H10941">
        <v>71.3</v>
      </c>
      <c r="I10941">
        <v>0</v>
      </c>
    </row>
    <row r="10942" spans="1:9">
      <c r="A10942" t="str">
        <f t="shared" si="171"/>
        <v>Influenza A &amp; B by PCR87502</v>
      </c>
      <c r="B10942" t="s">
        <v>422</v>
      </c>
      <c r="C10942" t="s">
        <v>172</v>
      </c>
      <c r="D10942" t="s">
        <v>171</v>
      </c>
      <c r="E10942" s="2">
        <v>297.95</v>
      </c>
      <c r="F10942" s="2">
        <v>0</v>
      </c>
      <c r="G10942">
        <v>0</v>
      </c>
      <c r="H10942">
        <v>95.8</v>
      </c>
      <c r="I10942">
        <v>0</v>
      </c>
    </row>
    <row r="10943" spans="1:9">
      <c r="A10943" t="str">
        <f t="shared" si="171"/>
        <v>Initial Psych Consult90792</v>
      </c>
      <c r="B10943" t="s">
        <v>422</v>
      </c>
      <c r="C10943" t="s">
        <v>293</v>
      </c>
      <c r="D10943" t="s">
        <v>292</v>
      </c>
      <c r="E10943" s="2">
        <v>457.36</v>
      </c>
      <c r="F10943" s="2">
        <v>269.38</v>
      </c>
      <c r="G10943">
        <v>0</v>
      </c>
      <c r="H10943">
        <v>94.29</v>
      </c>
      <c r="I10943">
        <v>0</v>
      </c>
    </row>
    <row r="10944" spans="1:9">
      <c r="A10944" t="str">
        <f t="shared" si="171"/>
        <v>Inpatient Detoxification</v>
      </c>
      <c r="B10944" t="s">
        <v>422</v>
      </c>
      <c r="C10944" t="s">
        <v>294</v>
      </c>
      <c r="E10944" s="2">
        <v>1945.88</v>
      </c>
      <c r="F10944" s="2">
        <v>1260.69</v>
      </c>
      <c r="G10944">
        <v>720</v>
      </c>
      <c r="H10944">
        <v>400</v>
      </c>
      <c r="I10944">
        <v>0</v>
      </c>
    </row>
    <row r="10945" spans="1:9">
      <c r="A10945" t="str">
        <f t="shared" si="171"/>
        <v>Inpatient Rehab</v>
      </c>
      <c r="B10945" t="s">
        <v>422</v>
      </c>
      <c r="C10945" t="s">
        <v>296</v>
      </c>
      <c r="E10945" s="2">
        <v>1871.03</v>
      </c>
      <c r="F10945" s="2">
        <v>1212.21</v>
      </c>
      <c r="G10945">
        <v>620</v>
      </c>
      <c r="H10945">
        <v>317.02999999999997</v>
      </c>
      <c r="I10945">
        <v>0</v>
      </c>
    </row>
    <row r="10946" spans="1:9">
      <c r="A10946" t="str">
        <f t="shared" si="171"/>
        <v>Intensive OutpatientH0015</v>
      </c>
      <c r="B10946" t="s">
        <v>422</v>
      </c>
      <c r="C10946" t="s">
        <v>299</v>
      </c>
      <c r="D10946" t="s">
        <v>298</v>
      </c>
      <c r="E10946" s="2">
        <v>436.58</v>
      </c>
      <c r="F10946" s="2">
        <v>282.85000000000002</v>
      </c>
      <c r="G10946">
        <v>175</v>
      </c>
      <c r="H10946">
        <v>76.42</v>
      </c>
      <c r="I10946">
        <v>0</v>
      </c>
    </row>
    <row r="10947" spans="1:9">
      <c r="A10947" t="str">
        <f t="shared" si="171"/>
        <v>Iron83540</v>
      </c>
      <c r="B10947" t="s">
        <v>422</v>
      </c>
      <c r="C10947" t="s">
        <v>174</v>
      </c>
      <c r="D10947" t="s">
        <v>173</v>
      </c>
      <c r="E10947" s="2">
        <v>119.34</v>
      </c>
      <c r="F10947" s="2">
        <v>0</v>
      </c>
      <c r="G10947">
        <v>0</v>
      </c>
      <c r="H10947">
        <v>6.47</v>
      </c>
      <c r="I10947">
        <v>0</v>
      </c>
    </row>
    <row r="10948" spans="1:9">
      <c r="A10948" t="str">
        <f t="shared" si="171"/>
        <v>Iron Binding83550</v>
      </c>
      <c r="B10948" t="s">
        <v>422</v>
      </c>
      <c r="C10948" t="s">
        <v>176</v>
      </c>
      <c r="D10948" t="s">
        <v>175</v>
      </c>
      <c r="E10948" s="2">
        <v>168.14</v>
      </c>
      <c r="F10948" s="2">
        <v>0</v>
      </c>
      <c r="G10948">
        <v>0</v>
      </c>
      <c r="H10948">
        <v>8.74</v>
      </c>
      <c r="I10948">
        <v>0</v>
      </c>
    </row>
    <row r="10949" spans="1:9">
      <c r="A10949" t="str">
        <f t="shared" si="171"/>
        <v>LDH83615</v>
      </c>
      <c r="B10949" t="s">
        <v>422</v>
      </c>
      <c r="C10949" t="s">
        <v>332</v>
      </c>
      <c r="D10949" t="s">
        <v>331</v>
      </c>
      <c r="E10949" s="2">
        <v>131.47</v>
      </c>
      <c r="F10949" s="2">
        <v>0</v>
      </c>
      <c r="G10949">
        <v>0</v>
      </c>
      <c r="H10949">
        <v>6.04</v>
      </c>
      <c r="I10949">
        <v>215.5</v>
      </c>
    </row>
    <row r="10950" spans="1:9">
      <c r="A10950" t="str">
        <f t="shared" si="171"/>
        <v>Lipase83690</v>
      </c>
      <c r="B10950" t="s">
        <v>422</v>
      </c>
      <c r="C10950" t="s">
        <v>178</v>
      </c>
      <c r="D10950" t="s">
        <v>177</v>
      </c>
      <c r="E10950" s="2">
        <v>183.19</v>
      </c>
      <c r="F10950" s="2">
        <v>0</v>
      </c>
      <c r="G10950">
        <v>0</v>
      </c>
      <c r="H10950">
        <v>6.89</v>
      </c>
      <c r="I10950">
        <v>0</v>
      </c>
    </row>
    <row r="10951" spans="1:9">
      <c r="A10951" t="str">
        <f t="shared" ref="A10951:A11014" si="172">C10951&amp;D10951</f>
        <v>Lipid80061</v>
      </c>
      <c r="B10951" t="s">
        <v>422</v>
      </c>
      <c r="C10951" t="s">
        <v>180</v>
      </c>
      <c r="D10951" t="s">
        <v>179</v>
      </c>
      <c r="E10951" s="2">
        <v>215.54</v>
      </c>
      <c r="F10951" s="2">
        <v>0</v>
      </c>
      <c r="G10951">
        <v>0</v>
      </c>
      <c r="H10951">
        <v>13.39</v>
      </c>
      <c r="I10951">
        <v>0</v>
      </c>
    </row>
    <row r="10952" spans="1:9">
      <c r="A10952" t="str">
        <f t="shared" si="172"/>
        <v>Lipoprotein Electrophor83701</v>
      </c>
      <c r="B10952" t="s">
        <v>422</v>
      </c>
      <c r="C10952" t="s">
        <v>181</v>
      </c>
      <c r="D10952" t="s">
        <v>141</v>
      </c>
      <c r="E10952" s="2">
        <v>274.52</v>
      </c>
      <c r="F10952" s="2">
        <v>0</v>
      </c>
      <c r="G10952">
        <v>0</v>
      </c>
      <c r="H10952">
        <v>33.86</v>
      </c>
      <c r="I10952">
        <v>0</v>
      </c>
    </row>
    <row r="10953" spans="1:9">
      <c r="A10953" t="str">
        <f t="shared" si="172"/>
        <v>Lithium80178</v>
      </c>
      <c r="B10953" t="s">
        <v>422</v>
      </c>
      <c r="C10953" t="s">
        <v>183</v>
      </c>
      <c r="D10953" t="s">
        <v>182</v>
      </c>
      <c r="E10953" s="2">
        <v>146.15</v>
      </c>
      <c r="F10953" s="2">
        <v>0</v>
      </c>
      <c r="G10953">
        <v>0</v>
      </c>
      <c r="H10953">
        <v>6.61</v>
      </c>
      <c r="I10953">
        <v>0</v>
      </c>
    </row>
    <row r="10954" spans="1:9">
      <c r="A10954" t="str">
        <f t="shared" si="172"/>
        <v>Magnesium83735</v>
      </c>
      <c r="B10954" t="s">
        <v>422</v>
      </c>
      <c r="C10954" t="s">
        <v>334</v>
      </c>
      <c r="D10954" t="s">
        <v>333</v>
      </c>
      <c r="E10954" s="2">
        <v>120.11</v>
      </c>
      <c r="F10954" s="2">
        <v>0</v>
      </c>
      <c r="G10954">
        <v>0</v>
      </c>
      <c r="H10954">
        <v>6.7</v>
      </c>
      <c r="I10954">
        <v>0</v>
      </c>
    </row>
    <row r="10955" spans="1:9">
      <c r="A10955" t="str">
        <f t="shared" si="172"/>
        <v>Neisseria Gonorrhoeae, AMP PROB87591</v>
      </c>
      <c r="B10955" t="s">
        <v>422</v>
      </c>
      <c r="C10955" t="s">
        <v>335</v>
      </c>
      <c r="D10955" t="s">
        <v>319</v>
      </c>
      <c r="E10955" s="2">
        <v>135.88</v>
      </c>
      <c r="F10955" s="2">
        <v>0</v>
      </c>
      <c r="G10955">
        <v>0</v>
      </c>
      <c r="H10955">
        <v>35.090000000000003</v>
      </c>
      <c r="I10955">
        <v>0</v>
      </c>
    </row>
    <row r="10956" spans="1:9">
      <c r="A10956" t="str">
        <f t="shared" si="172"/>
        <v>Occult Blood (Diagnostic)82272</v>
      </c>
      <c r="B10956" t="s">
        <v>422</v>
      </c>
      <c r="C10956" t="s">
        <v>185</v>
      </c>
      <c r="D10956" t="s">
        <v>184</v>
      </c>
      <c r="E10956" s="2">
        <v>68.63</v>
      </c>
      <c r="F10956" s="2">
        <v>0</v>
      </c>
      <c r="G10956">
        <v>0</v>
      </c>
      <c r="H10956">
        <v>4.2300000000000004</v>
      </c>
      <c r="I10956">
        <v>269.38</v>
      </c>
    </row>
    <row r="10957" spans="1:9">
      <c r="A10957" t="str">
        <f t="shared" si="172"/>
        <v>Occult Blood (Screen)82270</v>
      </c>
      <c r="B10957" t="s">
        <v>422</v>
      </c>
      <c r="C10957" t="s">
        <v>187</v>
      </c>
      <c r="D10957" t="s">
        <v>186</v>
      </c>
      <c r="E10957" s="2">
        <v>21.22</v>
      </c>
      <c r="F10957" s="2">
        <v>0</v>
      </c>
      <c r="G10957">
        <v>0</v>
      </c>
      <c r="H10957">
        <v>4.38</v>
      </c>
      <c r="I10957">
        <v>1680.92</v>
      </c>
    </row>
    <row r="10958" spans="1:9">
      <c r="A10958" t="str">
        <f t="shared" si="172"/>
        <v>Osmolality-Urine Random83935</v>
      </c>
      <c r="B10958" t="s">
        <v>422</v>
      </c>
      <c r="C10958" t="s">
        <v>189</v>
      </c>
      <c r="D10958" t="s">
        <v>188</v>
      </c>
      <c r="E10958" s="2">
        <v>116.59</v>
      </c>
      <c r="F10958" s="2">
        <v>0</v>
      </c>
      <c r="G10958">
        <v>0</v>
      </c>
      <c r="H10958">
        <v>6.82</v>
      </c>
      <c r="I10958">
        <v>1616.27</v>
      </c>
    </row>
    <row r="10959" spans="1:9">
      <c r="A10959" t="str">
        <f t="shared" si="172"/>
        <v>Ova &amp; Parasite - Comprehensive Study - Send Out87177</v>
      </c>
      <c r="B10959" t="s">
        <v>422</v>
      </c>
      <c r="C10959" t="s">
        <v>191</v>
      </c>
      <c r="D10959" t="s">
        <v>190</v>
      </c>
      <c r="E10959" s="2">
        <v>22.05</v>
      </c>
      <c r="F10959" s="2">
        <v>0</v>
      </c>
      <c r="G10959">
        <v>0</v>
      </c>
      <c r="H10959">
        <v>8.9</v>
      </c>
      <c r="I10959">
        <v>282.85000000000002</v>
      </c>
    </row>
    <row r="10960" spans="1:9">
      <c r="A10960" t="str">
        <f t="shared" si="172"/>
        <v>Oxcarbazepine80183</v>
      </c>
      <c r="B10960" t="s">
        <v>422</v>
      </c>
      <c r="C10960" t="s">
        <v>193</v>
      </c>
      <c r="D10960" t="s">
        <v>192</v>
      </c>
      <c r="E10960" s="2">
        <v>375.68</v>
      </c>
      <c r="F10960" s="2">
        <v>0</v>
      </c>
      <c r="G10960">
        <v>0</v>
      </c>
      <c r="H10960">
        <v>13.25</v>
      </c>
      <c r="I10960">
        <v>0</v>
      </c>
    </row>
    <row r="10961" spans="1:9">
      <c r="A10961" t="str">
        <f t="shared" si="172"/>
        <v>Pharmacy Charge</v>
      </c>
      <c r="B10961" t="s">
        <v>422</v>
      </c>
      <c r="C10961" t="s">
        <v>302</v>
      </c>
      <c r="E10961" s="2">
        <v>32.32</v>
      </c>
      <c r="F10961" s="2">
        <v>0</v>
      </c>
      <c r="G10961">
        <v>0</v>
      </c>
      <c r="H10961">
        <v>0</v>
      </c>
      <c r="I10961">
        <v>0</v>
      </c>
    </row>
    <row r="10962" spans="1:9">
      <c r="A10962" t="str">
        <f t="shared" si="172"/>
        <v>Phenobarbital80184</v>
      </c>
      <c r="B10962" t="s">
        <v>422</v>
      </c>
      <c r="C10962" t="s">
        <v>195</v>
      </c>
      <c r="D10962" t="s">
        <v>194</v>
      </c>
      <c r="E10962" s="2">
        <v>189.27</v>
      </c>
      <c r="F10962" s="2">
        <v>0</v>
      </c>
      <c r="G10962">
        <v>0</v>
      </c>
      <c r="H10962">
        <v>15.3</v>
      </c>
      <c r="I10962">
        <v>0</v>
      </c>
    </row>
    <row r="10963" spans="1:9">
      <c r="A10963" t="str">
        <f t="shared" si="172"/>
        <v>Phenytoin (Dilantin)80185</v>
      </c>
      <c r="B10963" t="s">
        <v>422</v>
      </c>
      <c r="C10963" t="s">
        <v>197</v>
      </c>
      <c r="D10963" t="s">
        <v>196</v>
      </c>
      <c r="E10963" s="2">
        <v>206.44</v>
      </c>
      <c r="F10963" s="2">
        <v>0</v>
      </c>
      <c r="G10963">
        <v>0</v>
      </c>
      <c r="H10963">
        <v>13.25</v>
      </c>
      <c r="I10963">
        <v>0</v>
      </c>
    </row>
    <row r="10964" spans="1:9">
      <c r="A10964" t="str">
        <f t="shared" si="172"/>
        <v>Phosphorus Serum84100</v>
      </c>
      <c r="B10964" t="s">
        <v>422</v>
      </c>
      <c r="C10964" t="s">
        <v>337</v>
      </c>
      <c r="D10964" t="s">
        <v>336</v>
      </c>
      <c r="E10964" s="2">
        <v>119.34</v>
      </c>
      <c r="F10964" s="2">
        <v>0</v>
      </c>
      <c r="G10964">
        <v>0</v>
      </c>
      <c r="H10964">
        <v>4.74</v>
      </c>
      <c r="I10964">
        <v>0</v>
      </c>
    </row>
    <row r="10965" spans="1:9">
      <c r="A10965" t="str">
        <f t="shared" si="172"/>
        <v>Potassium84132</v>
      </c>
      <c r="B10965" t="s">
        <v>422</v>
      </c>
      <c r="C10965" t="s">
        <v>199</v>
      </c>
      <c r="D10965" t="s">
        <v>198</v>
      </c>
      <c r="E10965" s="2">
        <v>87.1</v>
      </c>
      <c r="F10965" s="2">
        <v>0</v>
      </c>
      <c r="G10965">
        <v>0</v>
      </c>
      <c r="H10965">
        <v>4.76</v>
      </c>
      <c r="I10965">
        <v>0</v>
      </c>
    </row>
    <row r="10966" spans="1:9">
      <c r="A10966" t="str">
        <f t="shared" si="172"/>
        <v>Potassium - Urine Random84133</v>
      </c>
      <c r="B10966" t="s">
        <v>422</v>
      </c>
      <c r="C10966" t="s">
        <v>201</v>
      </c>
      <c r="D10966" t="s">
        <v>200</v>
      </c>
      <c r="E10966" s="2">
        <v>84.62</v>
      </c>
      <c r="F10966" s="2">
        <v>0</v>
      </c>
      <c r="G10966">
        <v>0</v>
      </c>
      <c r="H10966">
        <v>4.7300000000000004</v>
      </c>
      <c r="I10966">
        <v>0</v>
      </c>
    </row>
    <row r="10967" spans="1:9">
      <c r="A10967" t="str">
        <f t="shared" si="172"/>
        <v>Prealbumin84134</v>
      </c>
      <c r="B10967" t="s">
        <v>422</v>
      </c>
      <c r="C10967" t="s">
        <v>203</v>
      </c>
      <c r="D10967" t="s">
        <v>202</v>
      </c>
      <c r="E10967" s="2">
        <v>183.29</v>
      </c>
      <c r="F10967" s="2">
        <v>0</v>
      </c>
      <c r="G10967">
        <v>0</v>
      </c>
      <c r="H10967">
        <v>14.59</v>
      </c>
      <c r="I10967">
        <v>0</v>
      </c>
    </row>
    <row r="10968" spans="1:9">
      <c r="A10968" t="str">
        <f t="shared" si="172"/>
        <v>Progesterone84144</v>
      </c>
      <c r="B10968" t="s">
        <v>422</v>
      </c>
      <c r="C10968" t="s">
        <v>205</v>
      </c>
      <c r="D10968" t="s">
        <v>204</v>
      </c>
      <c r="E10968" s="2">
        <v>267.91000000000003</v>
      </c>
      <c r="F10968" s="2">
        <v>0</v>
      </c>
      <c r="G10968">
        <v>0</v>
      </c>
      <c r="H10968">
        <v>20.86</v>
      </c>
      <c r="I10968">
        <v>0</v>
      </c>
    </row>
    <row r="10969" spans="1:9">
      <c r="A10969" t="str">
        <f t="shared" si="172"/>
        <v>Prolactin84146</v>
      </c>
      <c r="B10969" t="s">
        <v>422</v>
      </c>
      <c r="C10969" t="s">
        <v>207</v>
      </c>
      <c r="D10969" t="s">
        <v>206</v>
      </c>
      <c r="E10969" s="2">
        <v>398.56</v>
      </c>
      <c r="F10969" s="2">
        <v>0</v>
      </c>
      <c r="G10969">
        <v>0</v>
      </c>
      <c r="H10969">
        <v>19.38</v>
      </c>
      <c r="I10969">
        <v>0</v>
      </c>
    </row>
    <row r="10970" spans="1:9">
      <c r="A10970" t="str">
        <f t="shared" si="172"/>
        <v>Prothrombin Time85610</v>
      </c>
      <c r="B10970" t="s">
        <v>422</v>
      </c>
      <c r="C10970" t="s">
        <v>209</v>
      </c>
      <c r="D10970" t="s">
        <v>208</v>
      </c>
      <c r="E10970" s="2">
        <v>54.12</v>
      </c>
      <c r="F10970" s="2">
        <v>0</v>
      </c>
      <c r="G10970">
        <v>0</v>
      </c>
      <c r="H10970">
        <v>4.29</v>
      </c>
      <c r="I10970">
        <v>0</v>
      </c>
    </row>
    <row r="10971" spans="1:9">
      <c r="A10971" t="str">
        <f t="shared" si="172"/>
        <v>PSA, Total84153</v>
      </c>
      <c r="B10971" t="s">
        <v>422</v>
      </c>
      <c r="C10971" t="s">
        <v>211</v>
      </c>
      <c r="D10971" t="s">
        <v>210</v>
      </c>
      <c r="E10971" s="2">
        <v>251.37</v>
      </c>
      <c r="F10971" s="2">
        <v>0</v>
      </c>
      <c r="G10971">
        <v>0</v>
      </c>
      <c r="H10971">
        <v>18.39</v>
      </c>
      <c r="I10971">
        <v>0</v>
      </c>
    </row>
    <row r="10972" spans="1:9">
      <c r="A10972" t="str">
        <f t="shared" si="172"/>
        <v>PSA, Total, ScreenG0103</v>
      </c>
      <c r="B10972" t="s">
        <v>422</v>
      </c>
      <c r="C10972" t="s">
        <v>213</v>
      </c>
      <c r="D10972" t="s">
        <v>212</v>
      </c>
      <c r="E10972" s="2">
        <v>251.37</v>
      </c>
      <c r="F10972" s="2">
        <v>0</v>
      </c>
      <c r="G10972">
        <v>0</v>
      </c>
      <c r="H10972">
        <v>134.06</v>
      </c>
      <c r="I10972">
        <v>0</v>
      </c>
    </row>
    <row r="10973" spans="1:9">
      <c r="A10973" t="str">
        <f t="shared" si="172"/>
        <v>PTH Intact83970</v>
      </c>
      <c r="B10973" t="s">
        <v>422</v>
      </c>
      <c r="C10973" t="s">
        <v>215</v>
      </c>
      <c r="D10973" t="s">
        <v>214</v>
      </c>
      <c r="E10973" s="2">
        <v>595.89</v>
      </c>
      <c r="F10973" s="2">
        <v>0</v>
      </c>
      <c r="G10973">
        <v>0</v>
      </c>
      <c r="H10973">
        <v>41.28</v>
      </c>
      <c r="I10973">
        <v>0</v>
      </c>
    </row>
    <row r="10974" spans="1:9">
      <c r="A10974" t="str">
        <f t="shared" si="172"/>
        <v>Rapid COVID19 By PCR87076</v>
      </c>
      <c r="B10974" t="s">
        <v>422</v>
      </c>
      <c r="C10974" t="s">
        <v>216</v>
      </c>
      <c r="D10974" t="s">
        <v>34</v>
      </c>
      <c r="E10974" s="2">
        <v>168.14</v>
      </c>
      <c r="F10974" s="2">
        <v>0</v>
      </c>
      <c r="G10974">
        <v>0</v>
      </c>
      <c r="H10974">
        <v>8.08</v>
      </c>
      <c r="I10974">
        <v>0</v>
      </c>
    </row>
    <row r="10975" spans="1:9">
      <c r="A10975" t="str">
        <f t="shared" si="172"/>
        <v>Rapid Group A Strep Screen87430</v>
      </c>
      <c r="B10975" t="s">
        <v>422</v>
      </c>
      <c r="C10975" t="s">
        <v>218</v>
      </c>
      <c r="D10975" t="s">
        <v>217</v>
      </c>
      <c r="E10975" s="2">
        <v>176.96</v>
      </c>
      <c r="F10975" s="2">
        <v>0</v>
      </c>
      <c r="G10975">
        <v>0</v>
      </c>
      <c r="H10975">
        <v>16.809999999999999</v>
      </c>
      <c r="I10975">
        <v>0</v>
      </c>
    </row>
    <row r="10976" spans="1:9">
      <c r="A10976" t="str">
        <f t="shared" si="172"/>
        <v>Renal Function80069</v>
      </c>
      <c r="B10976" t="s">
        <v>422</v>
      </c>
      <c r="C10976" t="s">
        <v>220</v>
      </c>
      <c r="D10976" t="s">
        <v>219</v>
      </c>
      <c r="E10976" s="2">
        <v>266.26</v>
      </c>
      <c r="F10976" s="2">
        <v>0</v>
      </c>
      <c r="G10976">
        <v>0</v>
      </c>
      <c r="H10976">
        <v>8.68</v>
      </c>
      <c r="I10976">
        <v>0</v>
      </c>
    </row>
    <row r="10977" spans="1:9">
      <c r="A10977" t="str">
        <f t="shared" si="172"/>
        <v>Residential</v>
      </c>
      <c r="B10977" t="s">
        <v>422</v>
      </c>
      <c r="C10977" t="s">
        <v>304</v>
      </c>
      <c r="E10977" s="2">
        <v>1251.52</v>
      </c>
      <c r="F10977" s="2">
        <v>810.84</v>
      </c>
      <c r="G10977">
        <v>351.25</v>
      </c>
      <c r="H10977">
        <v>275</v>
      </c>
      <c r="I10977">
        <v>0</v>
      </c>
    </row>
    <row r="10978" spans="1:9">
      <c r="A10978" t="str">
        <f t="shared" si="172"/>
        <v>Respiratory viral panel PCR87632</v>
      </c>
      <c r="B10978" t="s">
        <v>422</v>
      </c>
      <c r="C10978" t="s">
        <v>222</v>
      </c>
      <c r="D10978" t="s">
        <v>221</v>
      </c>
      <c r="E10978" s="2">
        <v>210.3</v>
      </c>
      <c r="F10978" s="2">
        <v>0</v>
      </c>
      <c r="G10978">
        <v>0</v>
      </c>
      <c r="H10978">
        <v>112.16</v>
      </c>
      <c r="I10978">
        <v>0</v>
      </c>
    </row>
    <row r="10979" spans="1:9">
      <c r="A10979" t="str">
        <f t="shared" si="172"/>
        <v>RPR86592</v>
      </c>
      <c r="B10979" t="s">
        <v>422</v>
      </c>
      <c r="C10979" t="s">
        <v>224</v>
      </c>
      <c r="D10979" t="s">
        <v>223</v>
      </c>
      <c r="E10979" s="2">
        <v>42.26</v>
      </c>
      <c r="F10979" s="2">
        <v>0</v>
      </c>
      <c r="G10979">
        <v>0</v>
      </c>
      <c r="H10979">
        <v>4.2699999999999996</v>
      </c>
      <c r="I10979">
        <v>0</v>
      </c>
    </row>
    <row r="10980" spans="1:9">
      <c r="A10980" t="str">
        <f t="shared" si="172"/>
        <v>RPR86592</v>
      </c>
      <c r="B10980" t="s">
        <v>422</v>
      </c>
      <c r="C10980" t="s">
        <v>224</v>
      </c>
      <c r="D10980" t="s">
        <v>223</v>
      </c>
      <c r="E10980" s="2">
        <v>40.25</v>
      </c>
      <c r="F10980" s="2">
        <v>0</v>
      </c>
      <c r="G10980">
        <v>0</v>
      </c>
      <c r="H10980">
        <v>4.2699999999999996</v>
      </c>
      <c r="I10980">
        <v>0</v>
      </c>
    </row>
    <row r="10981" spans="1:9">
      <c r="A10981" t="str">
        <f t="shared" si="172"/>
        <v>RSV87280</v>
      </c>
      <c r="B10981" t="s">
        <v>422</v>
      </c>
      <c r="C10981" t="s">
        <v>226</v>
      </c>
      <c r="D10981" t="s">
        <v>225</v>
      </c>
      <c r="E10981" s="2">
        <v>26.25</v>
      </c>
      <c r="F10981" s="2">
        <v>0</v>
      </c>
      <c r="G10981">
        <v>0</v>
      </c>
      <c r="H10981">
        <v>13.42</v>
      </c>
      <c r="I10981">
        <v>0</v>
      </c>
    </row>
    <row r="10982" spans="1:9">
      <c r="A10982" t="str">
        <f t="shared" si="172"/>
        <v>Sed Rate/Westergreen85652</v>
      </c>
      <c r="B10982" t="s">
        <v>422</v>
      </c>
      <c r="C10982" t="s">
        <v>228</v>
      </c>
      <c r="D10982" t="s">
        <v>227</v>
      </c>
      <c r="E10982" s="2">
        <v>66.150000000000006</v>
      </c>
      <c r="F10982" s="2">
        <v>0</v>
      </c>
      <c r="G10982">
        <v>0</v>
      </c>
      <c r="H10982">
        <v>2.7</v>
      </c>
      <c r="I10982">
        <v>0</v>
      </c>
    </row>
    <row r="10983" spans="1:9">
      <c r="A10983" t="str">
        <f t="shared" si="172"/>
        <v>Sensitivity, MIC87186</v>
      </c>
      <c r="B10983" t="s">
        <v>422</v>
      </c>
      <c r="C10983" t="s">
        <v>230</v>
      </c>
      <c r="D10983" t="s">
        <v>229</v>
      </c>
      <c r="E10983" s="2">
        <v>146.15</v>
      </c>
      <c r="F10983" s="2">
        <v>0</v>
      </c>
      <c r="G10983">
        <v>0</v>
      </c>
      <c r="H10983">
        <v>8.65</v>
      </c>
      <c r="I10983">
        <v>0</v>
      </c>
    </row>
    <row r="10984" spans="1:9">
      <c r="A10984" t="str">
        <f t="shared" si="172"/>
        <v>Sodium84295</v>
      </c>
      <c r="B10984" t="s">
        <v>422</v>
      </c>
      <c r="C10984" t="s">
        <v>232</v>
      </c>
      <c r="D10984" t="s">
        <v>231</v>
      </c>
      <c r="E10984" s="2">
        <v>75.53</v>
      </c>
      <c r="F10984" s="2">
        <v>0</v>
      </c>
      <c r="G10984">
        <v>0</v>
      </c>
      <c r="H10984">
        <v>4.8099999999999996</v>
      </c>
      <c r="I10984">
        <v>0</v>
      </c>
    </row>
    <row r="10985" spans="1:9">
      <c r="A10985" t="str">
        <f t="shared" si="172"/>
        <v>Sodium - Urine Random84300</v>
      </c>
      <c r="B10985" t="s">
        <v>422</v>
      </c>
      <c r="C10985" t="s">
        <v>234</v>
      </c>
      <c r="D10985" t="s">
        <v>233</v>
      </c>
      <c r="E10985" s="2">
        <v>79.650000000000006</v>
      </c>
      <c r="F10985" s="2">
        <v>0</v>
      </c>
      <c r="G10985">
        <v>0</v>
      </c>
      <c r="H10985">
        <v>5.0599999999999996</v>
      </c>
      <c r="I10985">
        <v>1081.1099999999999</v>
      </c>
    </row>
    <row r="10986" spans="1:9">
      <c r="A10986" t="str">
        <f t="shared" si="172"/>
        <v>Specimen Collection for COVID-19C9803</v>
      </c>
      <c r="B10986" t="s">
        <v>422</v>
      </c>
      <c r="C10986" t="s">
        <v>236</v>
      </c>
      <c r="D10986" t="s">
        <v>235</v>
      </c>
      <c r="E10986" s="2">
        <v>183.76</v>
      </c>
      <c r="F10986" s="2">
        <v>0</v>
      </c>
      <c r="G10986">
        <v>0</v>
      </c>
      <c r="H10986">
        <v>25.23</v>
      </c>
      <c r="I10986">
        <v>0</v>
      </c>
    </row>
    <row r="10987" spans="1:9">
      <c r="A10987" t="str">
        <f t="shared" si="172"/>
        <v>Sputum Culture/GS87070</v>
      </c>
      <c r="B10987" t="s">
        <v>422</v>
      </c>
      <c r="C10987" t="s">
        <v>237</v>
      </c>
      <c r="D10987" t="s">
        <v>90</v>
      </c>
      <c r="E10987" s="2">
        <v>217.47</v>
      </c>
      <c r="F10987" s="2">
        <v>0</v>
      </c>
      <c r="G10987">
        <v>0</v>
      </c>
      <c r="H10987">
        <v>8.6199999999999992</v>
      </c>
      <c r="I10987">
        <v>0</v>
      </c>
    </row>
    <row r="10988" spans="1:9">
      <c r="A10988" t="str">
        <f t="shared" si="172"/>
        <v>Strep A Culture (Throat)87081</v>
      </c>
      <c r="B10988" t="s">
        <v>422</v>
      </c>
      <c r="C10988" t="s">
        <v>238</v>
      </c>
      <c r="D10988" t="s">
        <v>126</v>
      </c>
      <c r="E10988" s="2">
        <v>121.55</v>
      </c>
      <c r="F10988" s="2">
        <v>0</v>
      </c>
      <c r="G10988">
        <v>0</v>
      </c>
      <c r="H10988">
        <v>6.63</v>
      </c>
      <c r="I10988">
        <v>0</v>
      </c>
    </row>
    <row r="10989" spans="1:9">
      <c r="A10989" t="str">
        <f t="shared" si="172"/>
        <v>Strep B Culture (Genital)87081</v>
      </c>
      <c r="B10989" t="s">
        <v>422</v>
      </c>
      <c r="C10989" t="s">
        <v>239</v>
      </c>
      <c r="D10989" t="s">
        <v>126</v>
      </c>
      <c r="E10989" s="2">
        <v>121.55</v>
      </c>
      <c r="F10989" s="2">
        <v>0</v>
      </c>
      <c r="G10989">
        <v>0</v>
      </c>
      <c r="H10989">
        <v>6.63</v>
      </c>
      <c r="I10989">
        <v>0</v>
      </c>
    </row>
    <row r="10990" spans="1:9">
      <c r="A10990" t="str">
        <f t="shared" si="172"/>
        <v>T3 Uptake84479</v>
      </c>
      <c r="B10990" t="s">
        <v>422</v>
      </c>
      <c r="C10990" t="s">
        <v>339</v>
      </c>
      <c r="D10990" t="s">
        <v>338</v>
      </c>
      <c r="E10990" s="2">
        <v>139.74</v>
      </c>
      <c r="F10990" s="2">
        <v>0</v>
      </c>
      <c r="G10990">
        <v>0</v>
      </c>
      <c r="H10990">
        <v>6.47</v>
      </c>
      <c r="I10990">
        <v>0</v>
      </c>
    </row>
    <row r="10991" spans="1:9">
      <c r="A10991" t="str">
        <f t="shared" si="172"/>
        <v>T3; Total84480</v>
      </c>
      <c r="B10991" t="s">
        <v>422</v>
      </c>
      <c r="C10991" t="s">
        <v>241</v>
      </c>
      <c r="D10991" t="s">
        <v>240</v>
      </c>
      <c r="E10991" s="2">
        <v>287.95999999999998</v>
      </c>
      <c r="F10991" s="2">
        <v>0</v>
      </c>
      <c r="G10991">
        <v>0</v>
      </c>
      <c r="H10991">
        <v>14.18</v>
      </c>
      <c r="I10991">
        <v>0</v>
      </c>
    </row>
    <row r="10992" spans="1:9">
      <c r="A10992" t="str">
        <f t="shared" si="172"/>
        <v>T4 (Thyroxine)84436</v>
      </c>
      <c r="B10992" t="s">
        <v>422</v>
      </c>
      <c r="C10992" t="s">
        <v>341</v>
      </c>
      <c r="D10992" t="s">
        <v>340</v>
      </c>
      <c r="E10992" s="2">
        <v>171.72</v>
      </c>
      <c r="F10992" s="2">
        <v>0</v>
      </c>
      <c r="G10992">
        <v>0</v>
      </c>
      <c r="H10992">
        <v>6.87</v>
      </c>
      <c r="I10992">
        <v>0</v>
      </c>
    </row>
    <row r="10993" spans="1:9">
      <c r="A10993" t="str">
        <f t="shared" si="172"/>
        <v>TB Culture (AFB)87116</v>
      </c>
      <c r="B10993" t="s">
        <v>422</v>
      </c>
      <c r="C10993" t="s">
        <v>243</v>
      </c>
      <c r="D10993" t="s">
        <v>242</v>
      </c>
      <c r="E10993" s="2">
        <v>276.45</v>
      </c>
      <c r="F10993" s="2">
        <v>0</v>
      </c>
      <c r="G10993">
        <v>0</v>
      </c>
      <c r="H10993">
        <v>10.8</v>
      </c>
      <c r="I10993">
        <v>0</v>
      </c>
    </row>
    <row r="10994" spans="1:9">
      <c r="A10994" t="str">
        <f t="shared" si="172"/>
        <v>Testosterone; Total84403</v>
      </c>
      <c r="B10994" t="s">
        <v>422</v>
      </c>
      <c r="C10994" t="s">
        <v>245</v>
      </c>
      <c r="D10994" t="s">
        <v>244</v>
      </c>
      <c r="E10994" s="2">
        <v>294.33</v>
      </c>
      <c r="F10994" s="2">
        <v>0</v>
      </c>
      <c r="G10994">
        <v>0</v>
      </c>
      <c r="H10994">
        <v>25.81</v>
      </c>
      <c r="I10994">
        <v>0</v>
      </c>
    </row>
    <row r="10995" spans="1:9">
      <c r="A10995" t="str">
        <f t="shared" si="172"/>
        <v>Theophylline80198</v>
      </c>
      <c r="B10995" t="s">
        <v>422</v>
      </c>
      <c r="C10995" t="s">
        <v>247</v>
      </c>
      <c r="D10995" t="s">
        <v>246</v>
      </c>
      <c r="E10995" s="2">
        <v>204.79</v>
      </c>
      <c r="F10995" s="2">
        <v>0</v>
      </c>
      <c r="G10995">
        <v>0</v>
      </c>
      <c r="H10995">
        <v>14.14</v>
      </c>
      <c r="I10995">
        <v>0</v>
      </c>
    </row>
    <row r="10996" spans="1:9">
      <c r="A10996" t="str">
        <f t="shared" si="172"/>
        <v>Total Protein84155</v>
      </c>
      <c r="B10996" t="s">
        <v>422</v>
      </c>
      <c r="C10996" t="s">
        <v>249</v>
      </c>
      <c r="D10996" t="s">
        <v>248</v>
      </c>
      <c r="E10996" s="2">
        <v>110.25</v>
      </c>
      <c r="F10996" s="2">
        <v>0</v>
      </c>
      <c r="G10996">
        <v>0</v>
      </c>
      <c r="H10996">
        <v>3.67</v>
      </c>
      <c r="I10996">
        <v>0</v>
      </c>
    </row>
    <row r="10997" spans="1:9">
      <c r="A10997" t="str">
        <f t="shared" si="172"/>
        <v>Transferrin84466</v>
      </c>
      <c r="B10997" t="s">
        <v>422</v>
      </c>
      <c r="C10997" t="s">
        <v>251</v>
      </c>
      <c r="D10997" t="s">
        <v>250</v>
      </c>
      <c r="E10997" s="2">
        <v>155.72999999999999</v>
      </c>
      <c r="F10997" s="2">
        <v>0</v>
      </c>
      <c r="G10997">
        <v>0</v>
      </c>
      <c r="H10997">
        <v>12.76</v>
      </c>
      <c r="I10997">
        <v>0</v>
      </c>
    </row>
    <row r="10998" spans="1:9">
      <c r="A10998" t="str">
        <f t="shared" si="172"/>
        <v>Trichomonas Vag DNA Prob87660</v>
      </c>
      <c r="B10998" t="s">
        <v>422</v>
      </c>
      <c r="C10998" t="s">
        <v>253</v>
      </c>
      <c r="D10998" t="s">
        <v>252</v>
      </c>
      <c r="E10998" s="2">
        <v>77.45</v>
      </c>
      <c r="F10998" s="2">
        <v>0</v>
      </c>
      <c r="G10998">
        <v>0</v>
      </c>
      <c r="H10998">
        <v>20.05</v>
      </c>
      <c r="I10998">
        <v>0</v>
      </c>
    </row>
    <row r="10999" spans="1:9">
      <c r="A10999" t="str">
        <f t="shared" si="172"/>
        <v>Triglycerides84478</v>
      </c>
      <c r="B10999" t="s">
        <v>422</v>
      </c>
      <c r="C10999" t="s">
        <v>343</v>
      </c>
      <c r="D10999" t="s">
        <v>342</v>
      </c>
      <c r="E10999" s="2">
        <v>27.78</v>
      </c>
      <c r="F10999" s="2">
        <v>0</v>
      </c>
      <c r="G10999">
        <v>0</v>
      </c>
      <c r="H10999">
        <v>5.74</v>
      </c>
      <c r="I10999">
        <v>0</v>
      </c>
    </row>
    <row r="11000" spans="1:9">
      <c r="A11000" t="str">
        <f t="shared" si="172"/>
        <v>Troponin84484</v>
      </c>
      <c r="B11000" t="s">
        <v>422</v>
      </c>
      <c r="C11000" t="s">
        <v>255</v>
      </c>
      <c r="D11000" t="s">
        <v>254</v>
      </c>
      <c r="E11000" s="2">
        <v>236.49</v>
      </c>
      <c r="F11000" s="2">
        <v>0</v>
      </c>
      <c r="G11000">
        <v>0</v>
      </c>
      <c r="H11000">
        <v>12.47</v>
      </c>
      <c r="I11000">
        <v>0</v>
      </c>
    </row>
    <row r="11001" spans="1:9">
      <c r="A11001" t="str">
        <f t="shared" si="172"/>
        <v>TSH84443</v>
      </c>
      <c r="B11001" t="s">
        <v>422</v>
      </c>
      <c r="C11001" t="s">
        <v>797</v>
      </c>
      <c r="D11001" t="s">
        <v>256</v>
      </c>
      <c r="E11001" s="2">
        <v>40.25</v>
      </c>
      <c r="F11001" s="2">
        <v>0</v>
      </c>
      <c r="G11001">
        <v>0</v>
      </c>
      <c r="H11001">
        <v>16.8</v>
      </c>
      <c r="I11001">
        <v>0</v>
      </c>
    </row>
    <row r="11002" spans="1:9">
      <c r="A11002" t="str">
        <f t="shared" si="172"/>
        <v>TSH (Thyroid Stim Horm)84443</v>
      </c>
      <c r="B11002" t="s">
        <v>422</v>
      </c>
      <c r="C11002" t="s">
        <v>257</v>
      </c>
      <c r="D11002" t="s">
        <v>256</v>
      </c>
      <c r="E11002" s="2">
        <v>149.91999999999999</v>
      </c>
      <c r="F11002" s="2">
        <v>0</v>
      </c>
      <c r="G11002">
        <v>0</v>
      </c>
      <c r="H11002">
        <v>16.8</v>
      </c>
      <c r="I11002">
        <v>0</v>
      </c>
    </row>
    <row r="11003" spans="1:9">
      <c r="A11003" t="str">
        <f t="shared" si="172"/>
        <v>Uric Acid -Blood84550</v>
      </c>
      <c r="B11003" t="s">
        <v>422</v>
      </c>
      <c r="C11003" t="s">
        <v>345</v>
      </c>
      <c r="D11003" t="s">
        <v>344</v>
      </c>
      <c r="E11003" s="2">
        <v>22</v>
      </c>
      <c r="F11003" s="2">
        <v>0</v>
      </c>
      <c r="G11003">
        <v>0</v>
      </c>
      <c r="H11003">
        <v>4.5199999999999996</v>
      </c>
      <c r="I11003">
        <v>0</v>
      </c>
    </row>
    <row r="11004" spans="1:9">
      <c r="A11004" t="str">
        <f t="shared" si="172"/>
        <v>Urinalysis81003</v>
      </c>
      <c r="B11004" t="s">
        <v>422</v>
      </c>
      <c r="C11004" t="s">
        <v>259</v>
      </c>
      <c r="D11004" t="s">
        <v>258</v>
      </c>
      <c r="E11004" s="2">
        <v>40.25</v>
      </c>
      <c r="F11004" s="2">
        <v>0</v>
      </c>
      <c r="G11004">
        <v>0</v>
      </c>
      <c r="H11004">
        <v>2.25</v>
      </c>
      <c r="I11004">
        <v>0</v>
      </c>
    </row>
    <row r="11005" spans="1:9">
      <c r="A11005" t="str">
        <f t="shared" si="172"/>
        <v>Urinalysis81003</v>
      </c>
      <c r="B11005" t="s">
        <v>422</v>
      </c>
      <c r="C11005" t="s">
        <v>259</v>
      </c>
      <c r="D11005" t="s">
        <v>258</v>
      </c>
      <c r="E11005" s="2">
        <v>42.26</v>
      </c>
      <c r="F11005" s="2">
        <v>0</v>
      </c>
      <c r="G11005">
        <v>0</v>
      </c>
      <c r="H11005">
        <v>2.25</v>
      </c>
      <c r="I11005">
        <v>0</v>
      </c>
    </row>
    <row r="11006" spans="1:9">
      <c r="A11006" t="str">
        <f t="shared" si="172"/>
        <v>Valproate (Depakane)80164</v>
      </c>
      <c r="B11006" t="s">
        <v>422</v>
      </c>
      <c r="C11006" t="s">
        <v>262</v>
      </c>
      <c r="D11006" t="s">
        <v>261</v>
      </c>
      <c r="E11006" s="2">
        <v>206.92</v>
      </c>
      <c r="F11006" s="2">
        <v>0</v>
      </c>
      <c r="G11006">
        <v>0</v>
      </c>
      <c r="H11006">
        <v>13.54</v>
      </c>
      <c r="I11006">
        <v>0</v>
      </c>
    </row>
    <row r="11007" spans="1:9">
      <c r="A11007" t="str">
        <f t="shared" si="172"/>
        <v>Venipuncture Fee36415</v>
      </c>
      <c r="B11007" t="s">
        <v>422</v>
      </c>
      <c r="C11007" t="s">
        <v>264</v>
      </c>
      <c r="D11007" t="s">
        <v>263</v>
      </c>
      <c r="E11007" s="2">
        <v>39.14</v>
      </c>
      <c r="F11007" s="2">
        <v>0</v>
      </c>
      <c r="G11007">
        <v>0</v>
      </c>
      <c r="H11007">
        <v>3</v>
      </c>
      <c r="I11007">
        <v>0</v>
      </c>
    </row>
    <row r="11008" spans="1:9">
      <c r="A11008" t="str">
        <f t="shared" si="172"/>
        <v>Vitamin B1282607</v>
      </c>
      <c r="B11008" t="s">
        <v>422</v>
      </c>
      <c r="C11008" t="s">
        <v>266</v>
      </c>
      <c r="D11008" t="s">
        <v>265</v>
      </c>
      <c r="E11008" s="2">
        <v>214.16</v>
      </c>
      <c r="F11008" s="2">
        <v>0</v>
      </c>
      <c r="G11008">
        <v>0</v>
      </c>
      <c r="H11008">
        <v>15.08</v>
      </c>
      <c r="I11008">
        <v>0</v>
      </c>
    </row>
    <row r="11009" spans="1:9">
      <c r="A11009" t="str">
        <f t="shared" si="172"/>
        <v>Vitamin D 25 OH82306</v>
      </c>
      <c r="B11009" t="s">
        <v>422</v>
      </c>
      <c r="C11009" t="s">
        <v>268</v>
      </c>
      <c r="D11009" t="s">
        <v>267</v>
      </c>
      <c r="E11009" s="2">
        <v>293.75</v>
      </c>
      <c r="F11009" s="2">
        <v>0</v>
      </c>
      <c r="G11009">
        <v>0</v>
      </c>
      <c r="H11009">
        <v>29.6</v>
      </c>
      <c r="I11009">
        <v>0</v>
      </c>
    </row>
    <row r="11010" spans="1:9">
      <c r="A11010" t="str">
        <f t="shared" si="172"/>
        <v>XR Chest PA/Lat 2 Views71046</v>
      </c>
      <c r="B11010" t="s">
        <v>422</v>
      </c>
      <c r="C11010" t="s">
        <v>270</v>
      </c>
      <c r="D11010" t="s">
        <v>269</v>
      </c>
      <c r="E11010" s="2">
        <v>488.96</v>
      </c>
      <c r="F11010" s="2">
        <v>0</v>
      </c>
      <c r="G11010">
        <v>0</v>
      </c>
      <c r="H11010">
        <v>82.61</v>
      </c>
      <c r="I11010">
        <v>0</v>
      </c>
    </row>
    <row r="11011" spans="1:9">
      <c r="A11011" t="str">
        <f t="shared" si="172"/>
        <v>3 Day Eval OPHP/State Med Board</v>
      </c>
      <c r="B11011" t="s">
        <v>822</v>
      </c>
      <c r="C11011" t="s">
        <v>273</v>
      </c>
      <c r="E11011" s="2">
        <v>1871.03</v>
      </c>
      <c r="F11011" s="2">
        <v>1200</v>
      </c>
      <c r="G11011">
        <v>1200</v>
      </c>
      <c r="H11011">
        <v>1200</v>
      </c>
      <c r="I11011">
        <v>0</v>
      </c>
    </row>
    <row r="11012" spans="1:9">
      <c r="A11012" t="str">
        <f t="shared" si="172"/>
        <v>Assessment - OutpatientH0001</v>
      </c>
      <c r="B11012" t="s">
        <v>822</v>
      </c>
      <c r="C11012" t="s">
        <v>278</v>
      </c>
      <c r="D11012" t="s">
        <v>277</v>
      </c>
      <c r="E11012" s="2">
        <v>652.77</v>
      </c>
      <c r="F11012" s="2">
        <v>500</v>
      </c>
      <c r="G11012">
        <v>425</v>
      </c>
      <c r="H11012">
        <v>95</v>
      </c>
      <c r="I11012">
        <v>0</v>
      </c>
    </row>
    <row r="11013" spans="1:9">
      <c r="A11013" t="str">
        <f t="shared" si="172"/>
        <v>ABO &amp; RH86901</v>
      </c>
      <c r="B11013" t="s">
        <v>423</v>
      </c>
      <c r="C11013" t="s">
        <v>4</v>
      </c>
      <c r="D11013" t="s">
        <v>3</v>
      </c>
      <c r="E11013" s="2">
        <v>56.78</v>
      </c>
      <c r="F11013" s="2">
        <v>0</v>
      </c>
      <c r="G11013">
        <v>0</v>
      </c>
      <c r="H11013">
        <v>2.99</v>
      </c>
      <c r="I11013">
        <v>0</v>
      </c>
    </row>
    <row r="11014" spans="1:9">
      <c r="A11014" t="str">
        <f t="shared" si="172"/>
        <v>Acute Hepatitis80074</v>
      </c>
      <c r="B11014" t="s">
        <v>423</v>
      </c>
      <c r="C11014" t="s">
        <v>7</v>
      </c>
      <c r="D11014" t="s">
        <v>6</v>
      </c>
      <c r="E11014" s="2">
        <v>105</v>
      </c>
      <c r="F11014" s="2">
        <v>100</v>
      </c>
      <c r="G11014">
        <v>0</v>
      </c>
      <c r="H11014">
        <v>100</v>
      </c>
      <c r="I11014">
        <v>0</v>
      </c>
    </row>
    <row r="11015" spans="1:9">
      <c r="A11015" t="str">
        <f t="shared" ref="A11015:A11078" si="173">C11015&amp;D11015</f>
        <v>Albumin; Serum82040</v>
      </c>
      <c r="B11015" t="s">
        <v>423</v>
      </c>
      <c r="C11015" t="s">
        <v>12</v>
      </c>
      <c r="D11015" t="s">
        <v>11</v>
      </c>
      <c r="E11015" s="2">
        <v>80.459999999999994</v>
      </c>
      <c r="F11015" s="2">
        <v>0</v>
      </c>
      <c r="G11015">
        <v>0</v>
      </c>
      <c r="H11015">
        <v>4.95</v>
      </c>
      <c r="I11015">
        <v>0</v>
      </c>
    </row>
    <row r="11016" spans="1:9">
      <c r="A11016" t="str">
        <f t="shared" si="173"/>
        <v>Aldosterone (Serum)82088</v>
      </c>
      <c r="B11016" t="s">
        <v>423</v>
      </c>
      <c r="C11016" t="s">
        <v>14</v>
      </c>
      <c r="D11016" t="s">
        <v>13</v>
      </c>
      <c r="E11016" s="2">
        <v>505.5</v>
      </c>
      <c r="F11016" s="2">
        <v>0</v>
      </c>
      <c r="G11016">
        <v>0</v>
      </c>
      <c r="H11016">
        <v>40.75</v>
      </c>
      <c r="I11016">
        <v>0</v>
      </c>
    </row>
    <row r="11017" spans="1:9">
      <c r="A11017" t="str">
        <f t="shared" si="173"/>
        <v>Alkaline Phosphatase84075</v>
      </c>
      <c r="B11017" t="s">
        <v>423</v>
      </c>
      <c r="C11017" t="s">
        <v>16</v>
      </c>
      <c r="D11017" t="s">
        <v>15</v>
      </c>
      <c r="E11017" s="2">
        <v>335.99</v>
      </c>
      <c r="F11017" s="2">
        <v>0</v>
      </c>
      <c r="G11017">
        <v>0</v>
      </c>
      <c r="H11017">
        <v>5.18</v>
      </c>
      <c r="I11017">
        <v>0</v>
      </c>
    </row>
    <row r="11018" spans="1:9">
      <c r="A11018" t="str">
        <f t="shared" si="173"/>
        <v>ALT (SGPT)84460</v>
      </c>
      <c r="B11018" t="s">
        <v>423</v>
      </c>
      <c r="C11018" t="s">
        <v>18</v>
      </c>
      <c r="D11018" t="s">
        <v>17</v>
      </c>
      <c r="E11018" s="2">
        <v>72.06</v>
      </c>
      <c r="F11018" s="2">
        <v>0</v>
      </c>
      <c r="G11018">
        <v>0</v>
      </c>
      <c r="H11018">
        <v>5.3</v>
      </c>
      <c r="I11018">
        <v>0</v>
      </c>
    </row>
    <row r="11019" spans="1:9">
      <c r="A11019" t="str">
        <f t="shared" si="173"/>
        <v>Ammonia82140</v>
      </c>
      <c r="B11019" t="s">
        <v>423</v>
      </c>
      <c r="C11019" t="s">
        <v>20</v>
      </c>
      <c r="D11019" t="s">
        <v>19</v>
      </c>
      <c r="E11019" s="2">
        <v>186.09</v>
      </c>
      <c r="F11019" s="2">
        <v>0</v>
      </c>
      <c r="G11019">
        <v>0</v>
      </c>
      <c r="H11019">
        <v>14.57</v>
      </c>
      <c r="I11019">
        <v>0</v>
      </c>
    </row>
    <row r="11020" spans="1:9">
      <c r="A11020" t="str">
        <f t="shared" si="173"/>
        <v>Amylase (Serum)82150</v>
      </c>
      <c r="B11020" t="s">
        <v>423</v>
      </c>
      <c r="C11020" t="s">
        <v>22</v>
      </c>
      <c r="D11020" t="s">
        <v>21</v>
      </c>
      <c r="E11020" s="2">
        <v>161.78</v>
      </c>
      <c r="F11020" s="2">
        <v>0</v>
      </c>
      <c r="G11020">
        <v>0</v>
      </c>
      <c r="H11020">
        <v>6.48</v>
      </c>
      <c r="I11020">
        <v>0</v>
      </c>
    </row>
    <row r="11021" spans="1:9">
      <c r="A11021" t="str">
        <f t="shared" si="173"/>
        <v>Antibody Screen86850</v>
      </c>
      <c r="B11021" t="s">
        <v>423</v>
      </c>
      <c r="C11021" t="s">
        <v>24</v>
      </c>
      <c r="D11021" t="s">
        <v>23</v>
      </c>
      <c r="E11021" s="2">
        <v>162.34</v>
      </c>
      <c r="F11021" s="2">
        <v>0</v>
      </c>
      <c r="G11021">
        <v>0</v>
      </c>
      <c r="H11021">
        <v>9.77</v>
      </c>
      <c r="I11021">
        <v>0</v>
      </c>
    </row>
    <row r="11022" spans="1:9">
      <c r="A11022" t="str">
        <f t="shared" si="173"/>
        <v>APTT85730</v>
      </c>
      <c r="B11022" t="s">
        <v>423</v>
      </c>
      <c r="C11022" t="s">
        <v>26</v>
      </c>
      <c r="D11022" t="s">
        <v>25</v>
      </c>
      <c r="E11022" s="2">
        <v>121.55</v>
      </c>
      <c r="F11022" s="2">
        <v>0</v>
      </c>
      <c r="G11022">
        <v>0</v>
      </c>
      <c r="H11022">
        <v>6.01</v>
      </c>
      <c r="I11022">
        <v>0</v>
      </c>
    </row>
    <row r="11023" spans="1:9">
      <c r="A11023" t="str">
        <f t="shared" si="173"/>
        <v>Assessment - OutpatientH0001</v>
      </c>
      <c r="B11023" t="s">
        <v>423</v>
      </c>
      <c r="C11023" t="s">
        <v>278</v>
      </c>
      <c r="D11023" t="s">
        <v>277</v>
      </c>
      <c r="E11023" s="2">
        <v>652.77</v>
      </c>
      <c r="F11023" s="2">
        <v>243</v>
      </c>
      <c r="G11023">
        <v>425</v>
      </c>
      <c r="H11023">
        <v>95</v>
      </c>
      <c r="I11023">
        <v>0</v>
      </c>
    </row>
    <row r="11024" spans="1:9">
      <c r="A11024" t="str">
        <f t="shared" si="173"/>
        <v>AST (SGPT)84450</v>
      </c>
      <c r="B11024" t="s">
        <v>423</v>
      </c>
      <c r="C11024" t="s">
        <v>28</v>
      </c>
      <c r="D11024" t="s">
        <v>27</v>
      </c>
      <c r="E11024" s="2">
        <v>65.42</v>
      </c>
      <c r="F11024" s="2">
        <v>0</v>
      </c>
      <c r="G11024">
        <v>0</v>
      </c>
      <c r="H11024">
        <v>5.18</v>
      </c>
      <c r="I11024">
        <v>0</v>
      </c>
    </row>
    <row r="11025" spans="1:9">
      <c r="A11025" t="str">
        <f t="shared" si="173"/>
        <v>Bacteria ID Other87077</v>
      </c>
      <c r="B11025" t="s">
        <v>423</v>
      </c>
      <c r="C11025" t="s">
        <v>30</v>
      </c>
      <c r="D11025" t="s">
        <v>29</v>
      </c>
      <c r="E11025" s="2">
        <v>100.88</v>
      </c>
      <c r="F11025" s="2">
        <v>0</v>
      </c>
      <c r="G11025">
        <v>0</v>
      </c>
      <c r="H11025">
        <v>8.08</v>
      </c>
      <c r="I11025">
        <v>0</v>
      </c>
    </row>
    <row r="11026" spans="1:9">
      <c r="A11026" t="str">
        <f t="shared" si="173"/>
        <v>Bacteria ID Urine87088</v>
      </c>
      <c r="B11026" t="s">
        <v>423</v>
      </c>
      <c r="C11026" t="s">
        <v>32</v>
      </c>
      <c r="D11026" t="s">
        <v>31</v>
      </c>
      <c r="E11026" s="2">
        <v>195.07</v>
      </c>
      <c r="F11026" s="2">
        <v>0</v>
      </c>
      <c r="G11026">
        <v>0</v>
      </c>
      <c r="H11026">
        <v>8.09</v>
      </c>
      <c r="I11026">
        <v>0</v>
      </c>
    </row>
    <row r="11027" spans="1:9">
      <c r="A11027" t="str">
        <f t="shared" si="173"/>
        <v>Bacteria ID, Anaerobe87076</v>
      </c>
      <c r="B11027" t="s">
        <v>423</v>
      </c>
      <c r="C11027" t="s">
        <v>35</v>
      </c>
      <c r="D11027" t="s">
        <v>34</v>
      </c>
      <c r="E11027" s="2">
        <v>168.14</v>
      </c>
      <c r="F11027" s="2">
        <v>0</v>
      </c>
      <c r="G11027">
        <v>0</v>
      </c>
      <c r="H11027">
        <v>8.08</v>
      </c>
      <c r="I11027">
        <v>0</v>
      </c>
    </row>
    <row r="11028" spans="1:9">
      <c r="A11028" t="str">
        <f t="shared" si="173"/>
        <v>Basic Metabolic Panel80048</v>
      </c>
      <c r="B11028" t="s">
        <v>423</v>
      </c>
      <c r="C11028" t="s">
        <v>37</v>
      </c>
      <c r="D11028" t="s">
        <v>36</v>
      </c>
      <c r="E11028" s="2">
        <v>174.51</v>
      </c>
      <c r="F11028" s="2">
        <v>0</v>
      </c>
      <c r="G11028">
        <v>0</v>
      </c>
      <c r="H11028">
        <v>8.4600000000000009</v>
      </c>
      <c r="I11028">
        <v>0</v>
      </c>
    </row>
    <row r="11029" spans="1:9">
      <c r="A11029" t="str">
        <f t="shared" si="173"/>
        <v>BHCG Qual Serum84703</v>
      </c>
      <c r="B11029" t="s">
        <v>423</v>
      </c>
      <c r="C11029" t="s">
        <v>39</v>
      </c>
      <c r="D11029" t="s">
        <v>38</v>
      </c>
      <c r="E11029" s="2">
        <v>125.02</v>
      </c>
      <c r="F11029" s="2">
        <v>119.07</v>
      </c>
      <c r="G11029">
        <v>0</v>
      </c>
      <c r="H11029">
        <v>7.52</v>
      </c>
      <c r="I11029">
        <v>0</v>
      </c>
    </row>
    <row r="11030" spans="1:9">
      <c r="A11030" t="str">
        <f t="shared" si="173"/>
        <v>BHCG Quant Serum84702</v>
      </c>
      <c r="B11030" t="s">
        <v>423</v>
      </c>
      <c r="C11030" t="s">
        <v>41</v>
      </c>
      <c r="D11030" t="s">
        <v>40</v>
      </c>
      <c r="E11030" s="2">
        <v>110.26</v>
      </c>
      <c r="F11030" s="2">
        <v>0</v>
      </c>
      <c r="G11030">
        <v>0</v>
      </c>
      <c r="H11030">
        <v>15.05</v>
      </c>
      <c r="I11030">
        <v>0</v>
      </c>
    </row>
    <row r="11031" spans="1:9">
      <c r="A11031" t="str">
        <f t="shared" si="173"/>
        <v>Bilirubin, Total82247</v>
      </c>
      <c r="B11031" t="s">
        <v>423</v>
      </c>
      <c r="C11031" t="s">
        <v>43</v>
      </c>
      <c r="D11031" t="s">
        <v>42</v>
      </c>
      <c r="E11031" s="2">
        <v>82.69</v>
      </c>
      <c r="F11031" s="2">
        <v>0</v>
      </c>
      <c r="G11031">
        <v>0</v>
      </c>
      <c r="H11031">
        <v>5.0199999999999996</v>
      </c>
      <c r="I11031">
        <v>0</v>
      </c>
    </row>
    <row r="11032" spans="1:9">
      <c r="A11032" t="str">
        <f t="shared" si="173"/>
        <v>Blood Culture87040</v>
      </c>
      <c r="B11032" t="s">
        <v>423</v>
      </c>
      <c r="C11032" t="s">
        <v>45</v>
      </c>
      <c r="D11032" t="s">
        <v>44</v>
      </c>
      <c r="E11032" s="2">
        <v>281.69</v>
      </c>
      <c r="F11032" s="2">
        <v>0</v>
      </c>
      <c r="G11032">
        <v>0</v>
      </c>
      <c r="H11032">
        <v>10.32</v>
      </c>
      <c r="I11032">
        <v>0</v>
      </c>
    </row>
    <row r="11033" spans="1:9">
      <c r="A11033" t="str">
        <f t="shared" si="173"/>
        <v>Blood Osmolality93930</v>
      </c>
      <c r="B11033" t="s">
        <v>423</v>
      </c>
      <c r="C11033" t="s">
        <v>47</v>
      </c>
      <c r="D11033" t="s">
        <v>46</v>
      </c>
      <c r="E11033" s="2">
        <v>128.16</v>
      </c>
      <c r="F11033" s="2">
        <v>0</v>
      </c>
      <c r="G11033">
        <v>0</v>
      </c>
      <c r="H11033">
        <v>68.349999999999994</v>
      </c>
      <c r="I11033">
        <v>0</v>
      </c>
    </row>
    <row r="11034" spans="1:9">
      <c r="A11034" t="str">
        <f t="shared" si="173"/>
        <v>Blood TB Test86480</v>
      </c>
      <c r="B11034" t="s">
        <v>423</v>
      </c>
      <c r="C11034" t="s">
        <v>49</v>
      </c>
      <c r="D11034" t="s">
        <v>48</v>
      </c>
      <c r="E11034" s="2">
        <v>259.92</v>
      </c>
      <c r="F11034" s="2">
        <v>0</v>
      </c>
      <c r="G11034">
        <v>0</v>
      </c>
      <c r="H11034">
        <v>61.98</v>
      </c>
      <c r="I11034">
        <v>0</v>
      </c>
    </row>
    <row r="11035" spans="1:9">
      <c r="A11035" t="str">
        <f t="shared" si="173"/>
        <v>BNP83880</v>
      </c>
      <c r="B11035" t="s">
        <v>423</v>
      </c>
      <c r="C11035" t="s">
        <v>51</v>
      </c>
      <c r="D11035" t="s">
        <v>50</v>
      </c>
      <c r="E11035" s="2">
        <v>198.72</v>
      </c>
      <c r="F11035" s="2">
        <v>0</v>
      </c>
      <c r="G11035">
        <v>0</v>
      </c>
      <c r="H11035">
        <v>39.26</v>
      </c>
      <c r="I11035">
        <v>0</v>
      </c>
    </row>
    <row r="11036" spans="1:9">
      <c r="A11036" t="str">
        <f t="shared" si="173"/>
        <v>BUN (Urea Nitrogen)84520</v>
      </c>
      <c r="B11036" t="s">
        <v>423</v>
      </c>
      <c r="C11036" t="s">
        <v>53</v>
      </c>
      <c r="D11036" t="s">
        <v>52</v>
      </c>
      <c r="E11036" s="2">
        <v>93.48</v>
      </c>
      <c r="F11036" s="2">
        <v>0</v>
      </c>
      <c r="G11036">
        <v>0</v>
      </c>
      <c r="H11036">
        <v>3.95</v>
      </c>
      <c r="I11036">
        <v>0</v>
      </c>
    </row>
    <row r="11037" spans="1:9">
      <c r="A11037" t="str">
        <f t="shared" si="173"/>
        <v>C-Reactive Protein86140</v>
      </c>
      <c r="B11037" t="s">
        <v>423</v>
      </c>
      <c r="C11037" t="s">
        <v>55</v>
      </c>
      <c r="D11037" t="s">
        <v>54</v>
      </c>
      <c r="E11037" s="2">
        <v>216.92</v>
      </c>
      <c r="F11037" s="2">
        <v>0</v>
      </c>
      <c r="G11037">
        <v>0</v>
      </c>
      <c r="H11037">
        <v>5.18</v>
      </c>
      <c r="I11037">
        <v>0</v>
      </c>
    </row>
    <row r="11038" spans="1:9">
      <c r="A11038" t="str">
        <f t="shared" si="173"/>
        <v>C. Difficile87493</v>
      </c>
      <c r="B11038" t="s">
        <v>423</v>
      </c>
      <c r="C11038" t="s">
        <v>57</v>
      </c>
      <c r="D11038" t="s">
        <v>56</v>
      </c>
      <c r="E11038" s="2">
        <v>149.94</v>
      </c>
      <c r="F11038" s="2">
        <v>0</v>
      </c>
      <c r="G11038">
        <v>0</v>
      </c>
      <c r="H11038">
        <v>37.270000000000003</v>
      </c>
      <c r="I11038">
        <v>0</v>
      </c>
    </row>
    <row r="11039" spans="1:9">
      <c r="A11039" t="str">
        <f t="shared" si="173"/>
        <v>C. Difficile EPI87493</v>
      </c>
      <c r="B11039" t="s">
        <v>423</v>
      </c>
      <c r="C11039" t="s">
        <v>58</v>
      </c>
      <c r="D11039" t="s">
        <v>56</v>
      </c>
      <c r="E11039" s="2">
        <v>149.94</v>
      </c>
      <c r="F11039" s="2">
        <v>0</v>
      </c>
      <c r="G11039">
        <v>0</v>
      </c>
      <c r="H11039">
        <v>37.270000000000003</v>
      </c>
      <c r="I11039">
        <v>0</v>
      </c>
    </row>
    <row r="11040" spans="1:9">
      <c r="A11040" t="str">
        <f t="shared" si="173"/>
        <v>Calcium82310</v>
      </c>
      <c r="B11040" t="s">
        <v>423</v>
      </c>
      <c r="C11040" t="s">
        <v>60</v>
      </c>
      <c r="D11040" t="s">
        <v>59</v>
      </c>
      <c r="E11040" s="2">
        <v>128.16</v>
      </c>
      <c r="F11040" s="2">
        <v>0</v>
      </c>
      <c r="G11040">
        <v>0</v>
      </c>
      <c r="H11040">
        <v>5.16</v>
      </c>
      <c r="I11040">
        <v>0</v>
      </c>
    </row>
    <row r="11041" spans="1:9">
      <c r="A11041" t="str">
        <f t="shared" si="173"/>
        <v>Candida Species DNA Probe87480</v>
      </c>
      <c r="B11041" t="s">
        <v>423</v>
      </c>
      <c r="C11041" t="s">
        <v>62</v>
      </c>
      <c r="D11041" t="s">
        <v>61</v>
      </c>
      <c r="E11041" s="2">
        <v>77.45</v>
      </c>
      <c r="F11041" s="2">
        <v>0</v>
      </c>
      <c r="G11041">
        <v>0</v>
      </c>
      <c r="H11041">
        <v>20.05</v>
      </c>
      <c r="I11041">
        <v>0</v>
      </c>
    </row>
    <row r="11042" spans="1:9">
      <c r="A11042" t="str">
        <f t="shared" si="173"/>
        <v>Carbamazipine (Tegretol)80156</v>
      </c>
      <c r="B11042" t="s">
        <v>423</v>
      </c>
      <c r="C11042" t="s">
        <v>64</v>
      </c>
      <c r="D11042" t="s">
        <v>63</v>
      </c>
      <c r="E11042" s="2">
        <v>283.62</v>
      </c>
      <c r="F11042" s="2">
        <v>0</v>
      </c>
      <c r="G11042">
        <v>0</v>
      </c>
      <c r="H11042">
        <v>14.57</v>
      </c>
      <c r="I11042">
        <v>0</v>
      </c>
    </row>
    <row r="11043" spans="1:9">
      <c r="A11043" t="str">
        <f t="shared" si="173"/>
        <v>Carbon Dioxide (CO2)82374</v>
      </c>
      <c r="B11043" t="s">
        <v>423</v>
      </c>
      <c r="C11043" t="s">
        <v>66</v>
      </c>
      <c r="D11043" t="s">
        <v>65</v>
      </c>
      <c r="E11043" s="2">
        <v>107.77</v>
      </c>
      <c r="F11043" s="2">
        <v>0</v>
      </c>
      <c r="G11043">
        <v>0</v>
      </c>
      <c r="H11043">
        <v>4.88</v>
      </c>
      <c r="I11043">
        <v>0</v>
      </c>
    </row>
    <row r="11044" spans="1:9">
      <c r="A11044" t="str">
        <f t="shared" si="173"/>
        <v>CBC (No Auto Diff)85027</v>
      </c>
      <c r="B11044" t="s">
        <v>423</v>
      </c>
      <c r="C11044" t="s">
        <v>68</v>
      </c>
      <c r="D11044" t="s">
        <v>67</v>
      </c>
      <c r="E11044" s="2">
        <v>91.51</v>
      </c>
      <c r="F11044" s="2">
        <v>0</v>
      </c>
      <c r="G11044">
        <v>0</v>
      </c>
      <c r="H11044">
        <v>6.47</v>
      </c>
      <c r="I11044">
        <v>0</v>
      </c>
    </row>
    <row r="11045" spans="1:9">
      <c r="A11045" t="str">
        <f t="shared" si="173"/>
        <v>CBC w/Auto Diff85025</v>
      </c>
      <c r="B11045" t="s">
        <v>423</v>
      </c>
      <c r="C11045" t="s">
        <v>70</v>
      </c>
      <c r="D11045" t="s">
        <v>69</v>
      </c>
      <c r="E11045" s="2">
        <v>42.26</v>
      </c>
      <c r="F11045" s="2">
        <v>0</v>
      </c>
      <c r="G11045">
        <v>0</v>
      </c>
      <c r="H11045">
        <v>7.77</v>
      </c>
      <c r="I11045">
        <v>0</v>
      </c>
    </row>
    <row r="11046" spans="1:9">
      <c r="A11046" t="str">
        <f t="shared" si="173"/>
        <v>CBC w/Diff85025</v>
      </c>
      <c r="B11046" t="s">
        <v>423</v>
      </c>
      <c r="C11046" t="s">
        <v>794</v>
      </c>
      <c r="D11046" t="s">
        <v>69</v>
      </c>
      <c r="E11046" s="2">
        <v>40.25</v>
      </c>
      <c r="F11046" s="2">
        <v>0</v>
      </c>
      <c r="G11046">
        <v>0</v>
      </c>
      <c r="H11046">
        <v>7.77</v>
      </c>
      <c r="I11046">
        <v>0</v>
      </c>
    </row>
    <row r="11047" spans="1:9">
      <c r="A11047" t="str">
        <f t="shared" si="173"/>
        <v>CEA82378</v>
      </c>
      <c r="B11047" t="s">
        <v>423</v>
      </c>
      <c r="C11047" t="s">
        <v>73</v>
      </c>
      <c r="D11047" t="s">
        <v>72</v>
      </c>
      <c r="E11047" s="2">
        <v>276.45</v>
      </c>
      <c r="F11047" s="2">
        <v>0</v>
      </c>
      <c r="G11047">
        <v>0</v>
      </c>
      <c r="H11047">
        <v>18.96</v>
      </c>
      <c r="I11047">
        <v>0</v>
      </c>
    </row>
    <row r="11048" spans="1:9">
      <c r="A11048" t="str">
        <f t="shared" si="173"/>
        <v>CHEM Profile Explode</v>
      </c>
      <c r="B11048" t="s">
        <v>423</v>
      </c>
      <c r="C11048" t="s">
        <v>803</v>
      </c>
      <c r="E11048" s="2">
        <v>44.42</v>
      </c>
      <c r="F11048" s="2">
        <v>0</v>
      </c>
      <c r="G11048">
        <v>0</v>
      </c>
      <c r="H11048">
        <v>25.76</v>
      </c>
      <c r="I11048">
        <v>0</v>
      </c>
    </row>
    <row r="11049" spans="1:9">
      <c r="A11049" t="str">
        <f t="shared" si="173"/>
        <v>Chlamydia Trachomatis, AMP PROB87491</v>
      </c>
      <c r="B11049" t="s">
        <v>423</v>
      </c>
      <c r="C11049" t="s">
        <v>310</v>
      </c>
      <c r="D11049" t="s">
        <v>309</v>
      </c>
      <c r="E11049" s="2">
        <v>142.66999999999999</v>
      </c>
      <c r="F11049" s="2">
        <v>0</v>
      </c>
      <c r="G11049">
        <v>0</v>
      </c>
      <c r="H11049">
        <v>35.090000000000003</v>
      </c>
      <c r="I11049">
        <v>0</v>
      </c>
    </row>
    <row r="11050" spans="1:9">
      <c r="A11050" t="str">
        <f t="shared" si="173"/>
        <v>Chloride82435</v>
      </c>
      <c r="B11050" t="s">
        <v>423</v>
      </c>
      <c r="C11050" t="s">
        <v>75</v>
      </c>
      <c r="D11050" t="s">
        <v>74</v>
      </c>
      <c r="E11050" s="2">
        <v>110.25</v>
      </c>
      <c r="F11050" s="2">
        <v>0</v>
      </c>
      <c r="G11050">
        <v>0</v>
      </c>
      <c r="H11050">
        <v>4.5999999999999996</v>
      </c>
      <c r="I11050">
        <v>0</v>
      </c>
    </row>
    <row r="11051" spans="1:9">
      <c r="A11051" t="str">
        <f t="shared" si="173"/>
        <v>Cholesterol82465</v>
      </c>
      <c r="B11051" t="s">
        <v>423</v>
      </c>
      <c r="C11051" t="s">
        <v>312</v>
      </c>
      <c r="D11051" t="s">
        <v>311</v>
      </c>
      <c r="E11051" s="2">
        <v>20.84</v>
      </c>
      <c r="F11051" s="2">
        <v>0</v>
      </c>
      <c r="G11051">
        <v>0</v>
      </c>
      <c r="H11051">
        <v>4.3499999999999996</v>
      </c>
      <c r="I11051">
        <v>0</v>
      </c>
    </row>
    <row r="11052" spans="1:9">
      <c r="A11052" t="str">
        <f t="shared" si="173"/>
        <v>Clostridium Difficile87324</v>
      </c>
      <c r="B11052" t="s">
        <v>423</v>
      </c>
      <c r="C11052" t="s">
        <v>77</v>
      </c>
      <c r="D11052" t="s">
        <v>76</v>
      </c>
      <c r="E11052" s="2">
        <v>27.56</v>
      </c>
      <c r="F11052" s="2">
        <v>0</v>
      </c>
      <c r="G11052">
        <v>0</v>
      </c>
      <c r="H11052">
        <v>11.98</v>
      </c>
      <c r="I11052">
        <v>0</v>
      </c>
    </row>
    <row r="11053" spans="1:9">
      <c r="A11053" t="str">
        <f t="shared" si="173"/>
        <v>Comp Metabolic Panel80053</v>
      </c>
      <c r="B11053" t="s">
        <v>423</v>
      </c>
      <c r="C11053" t="s">
        <v>314</v>
      </c>
      <c r="D11053" t="s">
        <v>313</v>
      </c>
      <c r="E11053" s="2">
        <v>266.26</v>
      </c>
      <c r="F11053" s="2">
        <v>0</v>
      </c>
      <c r="G11053">
        <v>0</v>
      </c>
      <c r="H11053">
        <v>10.56</v>
      </c>
      <c r="I11053">
        <v>0</v>
      </c>
    </row>
    <row r="11054" spans="1:9">
      <c r="A11054" t="str">
        <f t="shared" si="173"/>
        <v>Cortisol AM82533</v>
      </c>
      <c r="B11054" t="s">
        <v>423</v>
      </c>
      <c r="C11054" t="s">
        <v>79</v>
      </c>
      <c r="D11054" t="s">
        <v>78</v>
      </c>
      <c r="E11054" s="2">
        <v>340.95</v>
      </c>
      <c r="F11054" s="2">
        <v>0</v>
      </c>
      <c r="G11054">
        <v>0</v>
      </c>
      <c r="H11054">
        <v>16.3</v>
      </c>
      <c r="I11054">
        <v>0</v>
      </c>
    </row>
    <row r="11055" spans="1:9">
      <c r="A11055" t="str">
        <f t="shared" si="173"/>
        <v>Cortisol PM82533</v>
      </c>
      <c r="B11055" t="s">
        <v>423</v>
      </c>
      <c r="C11055" t="s">
        <v>80</v>
      </c>
      <c r="D11055" t="s">
        <v>78</v>
      </c>
      <c r="E11055" s="2">
        <v>340.95</v>
      </c>
      <c r="F11055" s="2">
        <v>0</v>
      </c>
      <c r="G11055">
        <v>0</v>
      </c>
      <c r="H11055">
        <v>16.3</v>
      </c>
      <c r="I11055">
        <v>0</v>
      </c>
    </row>
    <row r="11056" spans="1:9">
      <c r="A11056" t="str">
        <f t="shared" si="173"/>
        <v>Cortisol Random82533</v>
      </c>
      <c r="B11056" t="s">
        <v>423</v>
      </c>
      <c r="C11056" t="s">
        <v>81</v>
      </c>
      <c r="D11056" t="s">
        <v>78</v>
      </c>
      <c r="E11056" s="2">
        <v>340.95</v>
      </c>
      <c r="F11056" s="2">
        <v>0</v>
      </c>
      <c r="G11056">
        <v>0</v>
      </c>
      <c r="H11056">
        <v>16.3</v>
      </c>
      <c r="I11056">
        <v>0</v>
      </c>
    </row>
    <row r="11057" spans="1:9">
      <c r="A11057" t="str">
        <f t="shared" si="173"/>
        <v>COVID 19 Antibody IGG IGM86328</v>
      </c>
      <c r="B11057" t="s">
        <v>423</v>
      </c>
      <c r="C11057" t="s">
        <v>83</v>
      </c>
      <c r="D11057" t="s">
        <v>82</v>
      </c>
      <c r="E11057" s="2">
        <v>82.69</v>
      </c>
      <c r="F11057" s="2">
        <v>0</v>
      </c>
      <c r="G11057">
        <v>0</v>
      </c>
      <c r="H11057">
        <v>44.1</v>
      </c>
      <c r="I11057">
        <v>0</v>
      </c>
    </row>
    <row r="11058" spans="1:9">
      <c r="A11058" t="str">
        <f t="shared" si="173"/>
        <v>COVID-19 PCRU0003</v>
      </c>
      <c r="B11058" t="s">
        <v>423</v>
      </c>
      <c r="C11058" t="s">
        <v>795</v>
      </c>
      <c r="D11058" t="s">
        <v>84</v>
      </c>
      <c r="E11058" s="2">
        <v>220.5</v>
      </c>
      <c r="F11058" s="2">
        <v>210</v>
      </c>
      <c r="G11058">
        <v>0</v>
      </c>
      <c r="H11058">
        <v>75</v>
      </c>
      <c r="I11058">
        <v>0</v>
      </c>
    </row>
    <row r="11059" spans="1:9">
      <c r="A11059" t="str">
        <f t="shared" si="173"/>
        <v>Covid-19 Rapid Antigen (CV2AG)87426</v>
      </c>
      <c r="B11059" t="s">
        <v>423</v>
      </c>
      <c r="C11059" t="s">
        <v>85</v>
      </c>
      <c r="D11059" t="s">
        <v>796</v>
      </c>
      <c r="E11059" s="2">
        <v>220.5</v>
      </c>
      <c r="F11059" s="2">
        <v>0</v>
      </c>
      <c r="G11059">
        <v>0</v>
      </c>
      <c r="H11059">
        <v>117.6</v>
      </c>
      <c r="I11059">
        <v>114.49</v>
      </c>
    </row>
    <row r="11060" spans="1:9">
      <c r="A11060" t="str">
        <f t="shared" si="173"/>
        <v>CPK; Total82550</v>
      </c>
      <c r="B11060" t="s">
        <v>423</v>
      </c>
      <c r="C11060" t="s">
        <v>87</v>
      </c>
      <c r="D11060" t="s">
        <v>86</v>
      </c>
      <c r="E11060" s="2">
        <v>149.91999999999999</v>
      </c>
      <c r="F11060" s="2">
        <v>0</v>
      </c>
      <c r="G11060">
        <v>0</v>
      </c>
      <c r="H11060">
        <v>6.51</v>
      </c>
      <c r="I11060">
        <v>0</v>
      </c>
    </row>
    <row r="11061" spans="1:9">
      <c r="A11061" t="str">
        <f t="shared" si="173"/>
        <v>Creatinine82565</v>
      </c>
      <c r="B11061" t="s">
        <v>423</v>
      </c>
      <c r="C11061" t="s">
        <v>89</v>
      </c>
      <c r="D11061" t="s">
        <v>88</v>
      </c>
      <c r="E11061" s="2">
        <v>91.51</v>
      </c>
      <c r="F11061" s="2">
        <v>0</v>
      </c>
      <c r="G11061">
        <v>0</v>
      </c>
      <c r="H11061">
        <v>5.12</v>
      </c>
      <c r="I11061">
        <v>0</v>
      </c>
    </row>
    <row r="11062" spans="1:9">
      <c r="A11062" t="str">
        <f t="shared" si="173"/>
        <v>Cryptosporidium87328</v>
      </c>
      <c r="B11062" t="s">
        <v>423</v>
      </c>
      <c r="C11062" t="s">
        <v>316</v>
      </c>
      <c r="D11062" t="s">
        <v>315</v>
      </c>
      <c r="E11062" s="2">
        <v>138.34</v>
      </c>
      <c r="F11062" s="2">
        <v>0</v>
      </c>
      <c r="G11062">
        <v>0</v>
      </c>
      <c r="H11062">
        <v>13.82</v>
      </c>
      <c r="I11062">
        <v>0</v>
      </c>
    </row>
    <row r="11063" spans="1:9">
      <c r="A11063" t="str">
        <f t="shared" si="173"/>
        <v>Culture, Nose/Throat87070</v>
      </c>
      <c r="B11063" t="s">
        <v>423</v>
      </c>
      <c r="C11063" t="s">
        <v>91</v>
      </c>
      <c r="D11063" t="s">
        <v>90</v>
      </c>
      <c r="E11063" s="2">
        <v>206.92</v>
      </c>
      <c r="F11063" s="2">
        <v>0</v>
      </c>
      <c r="G11063">
        <v>0</v>
      </c>
      <c r="H11063">
        <v>8.6199999999999992</v>
      </c>
      <c r="I11063">
        <v>0</v>
      </c>
    </row>
    <row r="11064" spans="1:9">
      <c r="A11064" t="str">
        <f t="shared" si="173"/>
        <v>Culture, Stool87045</v>
      </c>
      <c r="B11064" t="s">
        <v>423</v>
      </c>
      <c r="C11064" t="s">
        <v>93</v>
      </c>
      <c r="D11064" t="s">
        <v>92</v>
      </c>
      <c r="E11064" s="2">
        <v>239.63</v>
      </c>
      <c r="F11064" s="2">
        <v>0</v>
      </c>
      <c r="G11064">
        <v>0</v>
      </c>
      <c r="H11064">
        <v>9.44</v>
      </c>
      <c r="I11064">
        <v>0</v>
      </c>
    </row>
    <row r="11065" spans="1:9">
      <c r="A11065" t="str">
        <f t="shared" si="173"/>
        <v>Culture, Urine87086</v>
      </c>
      <c r="B11065" t="s">
        <v>423</v>
      </c>
      <c r="C11065" t="s">
        <v>95</v>
      </c>
      <c r="D11065" t="s">
        <v>94</v>
      </c>
      <c r="E11065" s="2">
        <v>138.34</v>
      </c>
      <c r="F11065" s="2">
        <v>0</v>
      </c>
      <c r="G11065">
        <v>0</v>
      </c>
      <c r="H11065">
        <v>8.07</v>
      </c>
      <c r="I11065">
        <v>0</v>
      </c>
    </row>
    <row r="11066" spans="1:9">
      <c r="A11066" t="str">
        <f t="shared" si="173"/>
        <v>D-Dimer DVT/PE Quant85379</v>
      </c>
      <c r="B11066" t="s">
        <v>423</v>
      </c>
      <c r="C11066" t="s">
        <v>97</v>
      </c>
      <c r="D11066" t="s">
        <v>96</v>
      </c>
      <c r="E11066" s="2">
        <v>206.44</v>
      </c>
      <c r="F11066" s="2">
        <v>0</v>
      </c>
      <c r="G11066">
        <v>0</v>
      </c>
      <c r="H11066">
        <v>10.18</v>
      </c>
      <c r="I11066">
        <v>0</v>
      </c>
    </row>
    <row r="11067" spans="1:9">
      <c r="A11067" t="str">
        <f t="shared" si="173"/>
        <v>Day Partial90853</v>
      </c>
      <c r="B11067" t="s">
        <v>423</v>
      </c>
      <c r="C11067" t="s">
        <v>280</v>
      </c>
      <c r="D11067" t="s">
        <v>271</v>
      </c>
      <c r="E11067" s="2">
        <v>939.68</v>
      </c>
      <c r="F11067" s="2">
        <v>378</v>
      </c>
      <c r="G11067">
        <v>0</v>
      </c>
      <c r="H11067">
        <v>210</v>
      </c>
      <c r="I11067">
        <v>0</v>
      </c>
    </row>
    <row r="11068" spans="1:9">
      <c r="A11068" t="str">
        <f t="shared" si="173"/>
        <v>Digoxin80162</v>
      </c>
      <c r="B11068" t="s">
        <v>423</v>
      </c>
      <c r="C11068" t="s">
        <v>99</v>
      </c>
      <c r="D11068" t="s">
        <v>98</v>
      </c>
      <c r="E11068" s="2">
        <v>238.41</v>
      </c>
      <c r="F11068" s="2">
        <v>0</v>
      </c>
      <c r="G11068">
        <v>0</v>
      </c>
      <c r="H11068">
        <v>13.28</v>
      </c>
      <c r="I11068">
        <v>0</v>
      </c>
    </row>
    <row r="11069" spans="1:9">
      <c r="A11069" t="str">
        <f t="shared" si="173"/>
        <v>Direct Bilirubin82248</v>
      </c>
      <c r="B11069" t="s">
        <v>423</v>
      </c>
      <c r="C11069" t="s">
        <v>101</v>
      </c>
      <c r="D11069" t="s">
        <v>100</v>
      </c>
      <c r="E11069" s="2">
        <v>96.09</v>
      </c>
      <c r="F11069" s="2">
        <v>0</v>
      </c>
      <c r="G11069">
        <v>0</v>
      </c>
      <c r="H11069">
        <v>5.0199999999999996</v>
      </c>
      <c r="I11069">
        <v>0</v>
      </c>
    </row>
    <row r="11070" spans="1:9">
      <c r="A11070" t="str">
        <f t="shared" si="173"/>
        <v>Drug Screen80305</v>
      </c>
      <c r="B11070" t="s">
        <v>423</v>
      </c>
      <c r="C11070" t="s">
        <v>103</v>
      </c>
      <c r="D11070" t="s">
        <v>102</v>
      </c>
      <c r="E11070" s="2">
        <v>332.63</v>
      </c>
      <c r="F11070" s="2">
        <v>0</v>
      </c>
      <c r="G11070">
        <v>0</v>
      </c>
      <c r="H11070">
        <v>12.6</v>
      </c>
      <c r="I11070">
        <v>0</v>
      </c>
    </row>
    <row r="11071" spans="1:9">
      <c r="A11071" t="str">
        <f t="shared" si="173"/>
        <v>E Histolytica87337</v>
      </c>
      <c r="B11071" t="s">
        <v>423</v>
      </c>
      <c r="C11071" t="s">
        <v>318</v>
      </c>
      <c r="D11071" t="s">
        <v>317</v>
      </c>
      <c r="E11071" s="2">
        <v>65.42</v>
      </c>
      <c r="F11071" s="2">
        <v>0</v>
      </c>
      <c r="G11071">
        <v>0</v>
      </c>
      <c r="H11071">
        <v>11.98</v>
      </c>
      <c r="I11071">
        <v>0</v>
      </c>
    </row>
    <row r="11072" spans="1:9">
      <c r="A11072" t="str">
        <f t="shared" si="173"/>
        <v>EKG93005</v>
      </c>
      <c r="B11072" t="s">
        <v>423</v>
      </c>
      <c r="C11072" t="s">
        <v>105</v>
      </c>
      <c r="D11072" t="s">
        <v>104</v>
      </c>
      <c r="E11072" s="2">
        <v>219.4</v>
      </c>
      <c r="F11072" s="2">
        <v>0</v>
      </c>
      <c r="G11072">
        <v>0</v>
      </c>
      <c r="H11072">
        <v>56.85</v>
      </c>
      <c r="I11072">
        <v>0</v>
      </c>
    </row>
    <row r="11073" spans="1:9">
      <c r="A11073" t="str">
        <f t="shared" si="173"/>
        <v>Electro. Protein - Serum84165</v>
      </c>
      <c r="B11073" t="s">
        <v>423</v>
      </c>
      <c r="C11073" t="s">
        <v>108</v>
      </c>
      <c r="D11073" t="s">
        <v>107</v>
      </c>
      <c r="E11073" s="2">
        <v>221.33</v>
      </c>
      <c r="F11073" s="2">
        <v>0</v>
      </c>
      <c r="G11073">
        <v>0</v>
      </c>
      <c r="H11073">
        <v>10.74</v>
      </c>
      <c r="I11073">
        <v>0</v>
      </c>
    </row>
    <row r="11074" spans="1:9">
      <c r="A11074" t="str">
        <f t="shared" si="173"/>
        <v>Electro. Protein - Urine84165</v>
      </c>
      <c r="B11074" t="s">
        <v>423</v>
      </c>
      <c r="C11074" t="s">
        <v>109</v>
      </c>
      <c r="D11074" t="s">
        <v>107</v>
      </c>
      <c r="E11074" s="2">
        <v>221.33</v>
      </c>
      <c r="F11074" s="2">
        <v>0</v>
      </c>
      <c r="G11074">
        <v>0</v>
      </c>
      <c r="H11074">
        <v>10.74</v>
      </c>
      <c r="I11074">
        <v>0</v>
      </c>
    </row>
    <row r="11075" spans="1:9">
      <c r="A11075" t="str">
        <f t="shared" si="173"/>
        <v>Electrolyte Panel80051</v>
      </c>
      <c r="B11075" t="s">
        <v>423</v>
      </c>
      <c r="C11075" t="s">
        <v>111</v>
      </c>
      <c r="D11075" t="s">
        <v>110</v>
      </c>
      <c r="E11075" s="2">
        <v>149.91999999999999</v>
      </c>
      <c r="F11075" s="2">
        <v>0</v>
      </c>
      <c r="G11075">
        <v>0</v>
      </c>
      <c r="H11075">
        <v>7.01</v>
      </c>
      <c r="I11075">
        <v>0</v>
      </c>
    </row>
    <row r="11076" spans="1:9">
      <c r="A11076" t="str">
        <f t="shared" si="173"/>
        <v>Ferritin82728</v>
      </c>
      <c r="B11076" t="s">
        <v>423</v>
      </c>
      <c r="C11076" t="s">
        <v>113</v>
      </c>
      <c r="D11076" t="s">
        <v>112</v>
      </c>
      <c r="E11076" s="2">
        <v>174.51</v>
      </c>
      <c r="F11076" s="2">
        <v>0</v>
      </c>
      <c r="G11076">
        <v>0</v>
      </c>
      <c r="H11076">
        <v>13.63</v>
      </c>
      <c r="I11076">
        <v>0</v>
      </c>
    </row>
    <row r="11077" spans="1:9">
      <c r="A11077" t="str">
        <f t="shared" si="173"/>
        <v>FK506 (Tacrolimus)80197</v>
      </c>
      <c r="B11077" t="s">
        <v>423</v>
      </c>
      <c r="C11077" t="s">
        <v>115</v>
      </c>
      <c r="D11077" t="s">
        <v>114</v>
      </c>
      <c r="E11077" s="2">
        <v>292.88</v>
      </c>
      <c r="F11077" s="2">
        <v>0</v>
      </c>
      <c r="G11077">
        <v>0</v>
      </c>
      <c r="H11077">
        <v>13.73</v>
      </c>
      <c r="I11077">
        <v>0</v>
      </c>
    </row>
    <row r="11078" spans="1:9">
      <c r="A11078" t="str">
        <f t="shared" si="173"/>
        <v>Folate - Serum82746</v>
      </c>
      <c r="B11078" t="s">
        <v>423</v>
      </c>
      <c r="C11078" t="s">
        <v>117</v>
      </c>
      <c r="D11078" t="s">
        <v>116</v>
      </c>
      <c r="E11078" s="2">
        <v>198.72</v>
      </c>
      <c r="F11078" s="2">
        <v>0</v>
      </c>
      <c r="G11078">
        <v>0</v>
      </c>
      <c r="H11078">
        <v>14.7</v>
      </c>
      <c r="I11078">
        <v>0</v>
      </c>
    </row>
    <row r="11079" spans="1:9">
      <c r="A11079" t="str">
        <f t="shared" ref="A11079:A11142" si="174">C11079&amp;D11079</f>
        <v>Follow Up Psych Consult90832</v>
      </c>
      <c r="B11079" t="s">
        <v>423</v>
      </c>
      <c r="C11079" t="s">
        <v>285</v>
      </c>
      <c r="D11079" t="s">
        <v>284</v>
      </c>
      <c r="E11079" s="2">
        <v>145.87</v>
      </c>
      <c r="F11079" s="2">
        <v>65.38</v>
      </c>
      <c r="G11079">
        <v>0</v>
      </c>
      <c r="H11079">
        <v>42.86</v>
      </c>
      <c r="I11079">
        <v>0</v>
      </c>
    </row>
    <row r="11080" spans="1:9">
      <c r="A11080" t="str">
        <f t="shared" si="174"/>
        <v>Free T384481</v>
      </c>
      <c r="B11080" t="s">
        <v>423</v>
      </c>
      <c r="C11080" t="s">
        <v>119</v>
      </c>
      <c r="D11080" t="s">
        <v>118</v>
      </c>
      <c r="E11080" s="2">
        <v>342.88</v>
      </c>
      <c r="F11080" s="2">
        <v>0</v>
      </c>
      <c r="G11080">
        <v>0</v>
      </c>
      <c r="H11080">
        <v>16.940000000000001</v>
      </c>
      <c r="I11080">
        <v>0</v>
      </c>
    </row>
    <row r="11081" spans="1:9">
      <c r="A11081" t="str">
        <f t="shared" si="174"/>
        <v>Free T4 (Total)84439</v>
      </c>
      <c r="B11081" t="s">
        <v>423</v>
      </c>
      <c r="C11081" t="s">
        <v>121</v>
      </c>
      <c r="D11081" t="s">
        <v>120</v>
      </c>
      <c r="E11081" s="2">
        <v>293.17</v>
      </c>
      <c r="F11081" s="2">
        <v>0</v>
      </c>
      <c r="G11081">
        <v>0</v>
      </c>
      <c r="H11081">
        <v>9.02</v>
      </c>
      <c r="I11081">
        <v>0</v>
      </c>
    </row>
    <row r="11082" spans="1:9">
      <c r="A11082" t="str">
        <f t="shared" si="174"/>
        <v>Fungus Culture87102</v>
      </c>
      <c r="B11082" t="s">
        <v>423</v>
      </c>
      <c r="C11082" t="s">
        <v>123</v>
      </c>
      <c r="D11082" t="s">
        <v>122</v>
      </c>
      <c r="E11082" s="2">
        <v>221.33</v>
      </c>
      <c r="F11082" s="2">
        <v>0</v>
      </c>
      <c r="G11082">
        <v>0</v>
      </c>
      <c r="H11082">
        <v>8.41</v>
      </c>
      <c r="I11082">
        <v>0</v>
      </c>
    </row>
    <row r="11083" spans="1:9">
      <c r="A11083" t="str">
        <f t="shared" si="174"/>
        <v>Gardnerella Vag DNA Prob87510</v>
      </c>
      <c r="B11083" t="s">
        <v>423</v>
      </c>
      <c r="C11083" t="s">
        <v>125</v>
      </c>
      <c r="D11083" t="s">
        <v>124</v>
      </c>
      <c r="E11083" s="2">
        <v>77.45</v>
      </c>
      <c r="F11083" s="2">
        <v>0</v>
      </c>
      <c r="G11083">
        <v>0</v>
      </c>
      <c r="H11083">
        <v>20.05</v>
      </c>
      <c r="I11083">
        <v>0</v>
      </c>
    </row>
    <row r="11084" spans="1:9">
      <c r="A11084" t="str">
        <f t="shared" si="174"/>
        <v>GC Culture87081</v>
      </c>
      <c r="B11084" t="s">
        <v>423</v>
      </c>
      <c r="C11084" t="s">
        <v>127</v>
      </c>
      <c r="D11084" t="s">
        <v>126</v>
      </c>
      <c r="E11084" s="2">
        <v>121.55</v>
      </c>
      <c r="F11084" s="2">
        <v>115.76</v>
      </c>
      <c r="G11084">
        <v>0</v>
      </c>
      <c r="H11084">
        <v>6.63</v>
      </c>
      <c r="I11084">
        <v>0</v>
      </c>
    </row>
    <row r="11085" spans="1:9">
      <c r="A11085" t="str">
        <f t="shared" si="174"/>
        <v>GC Genprobe87590</v>
      </c>
      <c r="B11085" t="s">
        <v>423</v>
      </c>
      <c r="C11085" t="s">
        <v>129</v>
      </c>
      <c r="D11085" t="s">
        <v>128</v>
      </c>
      <c r="E11085" s="2">
        <v>63</v>
      </c>
      <c r="F11085" s="2">
        <v>60</v>
      </c>
      <c r="G11085">
        <v>0</v>
      </c>
      <c r="H11085">
        <v>26.88</v>
      </c>
      <c r="I11085">
        <v>0</v>
      </c>
    </row>
    <row r="11086" spans="1:9">
      <c r="A11086" t="str">
        <f t="shared" si="174"/>
        <v>GC/Chlamydia By PCR87591</v>
      </c>
      <c r="B11086" t="s">
        <v>423</v>
      </c>
      <c r="C11086" t="s">
        <v>320</v>
      </c>
      <c r="D11086" t="s">
        <v>319</v>
      </c>
      <c r="E11086" s="2">
        <v>149.94</v>
      </c>
      <c r="F11086" s="2">
        <v>0</v>
      </c>
      <c r="G11086">
        <v>0</v>
      </c>
      <c r="H11086">
        <v>35.090000000000003</v>
      </c>
      <c r="I11086">
        <v>0</v>
      </c>
    </row>
    <row r="11087" spans="1:9">
      <c r="A11087" t="str">
        <f t="shared" si="174"/>
        <v>GGTP82977</v>
      </c>
      <c r="B11087" t="s">
        <v>423</v>
      </c>
      <c r="C11087" t="s">
        <v>322</v>
      </c>
      <c r="D11087" t="s">
        <v>321</v>
      </c>
      <c r="E11087" s="2">
        <v>114.39</v>
      </c>
      <c r="F11087" s="2">
        <v>0</v>
      </c>
      <c r="G11087">
        <v>0</v>
      </c>
      <c r="H11087">
        <v>7.2</v>
      </c>
      <c r="I11087">
        <v>0</v>
      </c>
    </row>
    <row r="11088" spans="1:9">
      <c r="A11088" t="str">
        <f t="shared" si="174"/>
        <v>Giardia87749</v>
      </c>
      <c r="B11088" t="s">
        <v>423</v>
      </c>
      <c r="C11088" t="s">
        <v>324</v>
      </c>
      <c r="D11088" t="s">
        <v>323</v>
      </c>
      <c r="E11088" s="2">
        <v>191.3</v>
      </c>
      <c r="F11088" s="2">
        <v>0</v>
      </c>
      <c r="G11088">
        <v>0</v>
      </c>
      <c r="H11088">
        <v>102.03</v>
      </c>
      <c r="I11088">
        <v>0</v>
      </c>
    </row>
    <row r="11089" spans="1:9">
      <c r="A11089" t="str">
        <f t="shared" si="174"/>
        <v>Glucose Hour PC82947</v>
      </c>
      <c r="B11089" t="s">
        <v>423</v>
      </c>
      <c r="C11089" t="s">
        <v>131</v>
      </c>
      <c r="D11089" t="s">
        <v>130</v>
      </c>
      <c r="E11089" s="2">
        <v>75.599999999999994</v>
      </c>
      <c r="F11089" s="2">
        <v>0</v>
      </c>
      <c r="G11089">
        <v>0</v>
      </c>
      <c r="H11089">
        <v>3.93</v>
      </c>
      <c r="I11089">
        <v>0</v>
      </c>
    </row>
    <row r="11090" spans="1:9">
      <c r="A11090" t="str">
        <f t="shared" si="174"/>
        <v>Glucose; Blood-Quant82947</v>
      </c>
      <c r="B11090" t="s">
        <v>423</v>
      </c>
      <c r="C11090" t="s">
        <v>132</v>
      </c>
      <c r="D11090" t="s">
        <v>130</v>
      </c>
      <c r="E11090" s="2">
        <v>72.06</v>
      </c>
      <c r="F11090" s="2">
        <v>0</v>
      </c>
      <c r="G11090">
        <v>0</v>
      </c>
      <c r="H11090">
        <v>3.93</v>
      </c>
      <c r="I11090">
        <v>0</v>
      </c>
    </row>
    <row r="11091" spans="1:9">
      <c r="A11091" t="str">
        <f t="shared" si="174"/>
        <v>Glycohemoglobin (A1C)83036</v>
      </c>
      <c r="B11091" t="s">
        <v>423</v>
      </c>
      <c r="C11091" t="s">
        <v>134</v>
      </c>
      <c r="D11091" t="s">
        <v>133</v>
      </c>
      <c r="E11091" s="2">
        <v>161.78</v>
      </c>
      <c r="F11091" s="2">
        <v>0</v>
      </c>
      <c r="G11091">
        <v>0</v>
      </c>
      <c r="H11091">
        <v>9.7100000000000009</v>
      </c>
      <c r="I11091">
        <v>0</v>
      </c>
    </row>
    <row r="11092" spans="1:9">
      <c r="A11092" t="str">
        <f t="shared" si="174"/>
        <v>Gram Stain (GS)87205</v>
      </c>
      <c r="B11092" t="s">
        <v>423</v>
      </c>
      <c r="C11092" t="s">
        <v>136</v>
      </c>
      <c r="D11092" t="s">
        <v>135</v>
      </c>
      <c r="E11092" s="2">
        <v>78</v>
      </c>
      <c r="F11092" s="2">
        <v>0</v>
      </c>
      <c r="G11092">
        <v>0</v>
      </c>
      <c r="H11092">
        <v>4.2699999999999996</v>
      </c>
      <c r="I11092">
        <v>269.38</v>
      </c>
    </row>
    <row r="11093" spans="1:9">
      <c r="A11093" t="str">
        <f t="shared" si="174"/>
        <v>Group A Strep (Rapid)87880</v>
      </c>
      <c r="B11093" t="s">
        <v>423</v>
      </c>
      <c r="C11093" t="s">
        <v>138</v>
      </c>
      <c r="D11093" t="s">
        <v>137</v>
      </c>
      <c r="E11093" s="2">
        <v>44.1</v>
      </c>
      <c r="F11093" s="2">
        <v>0</v>
      </c>
      <c r="G11093">
        <v>0</v>
      </c>
      <c r="H11093">
        <v>16.53</v>
      </c>
      <c r="I11093">
        <v>1680.92</v>
      </c>
    </row>
    <row r="11094" spans="1:9">
      <c r="A11094" t="str">
        <f t="shared" si="174"/>
        <v>Group Therapy90853</v>
      </c>
      <c r="B11094" t="s">
        <v>423</v>
      </c>
      <c r="C11094" t="s">
        <v>286</v>
      </c>
      <c r="D11094" t="s">
        <v>271</v>
      </c>
      <c r="E11094" s="2">
        <v>145.53</v>
      </c>
      <c r="F11094" s="2">
        <v>0</v>
      </c>
      <c r="G11094">
        <v>75</v>
      </c>
      <c r="H11094">
        <v>25</v>
      </c>
      <c r="I11094">
        <v>1616.27</v>
      </c>
    </row>
    <row r="11095" spans="1:9">
      <c r="A11095" t="str">
        <f t="shared" si="174"/>
        <v>HCG</v>
      </c>
      <c r="B11095" t="s">
        <v>423</v>
      </c>
      <c r="C11095" t="s">
        <v>804</v>
      </c>
      <c r="E11095" s="2">
        <v>105.01</v>
      </c>
      <c r="F11095" s="2">
        <v>0</v>
      </c>
      <c r="G11095">
        <v>0</v>
      </c>
      <c r="H11095">
        <v>60.91</v>
      </c>
      <c r="I11095">
        <v>0</v>
      </c>
    </row>
    <row r="11096" spans="1:9">
      <c r="A11096" t="str">
        <f t="shared" si="174"/>
        <v>HCG Qualitative - Urine81025</v>
      </c>
      <c r="B11096" t="s">
        <v>423</v>
      </c>
      <c r="C11096" t="s">
        <v>140</v>
      </c>
      <c r="D11096" t="s">
        <v>139</v>
      </c>
      <c r="E11096" s="2">
        <v>119.34</v>
      </c>
      <c r="F11096" s="2">
        <v>0</v>
      </c>
      <c r="G11096">
        <v>0</v>
      </c>
      <c r="H11096">
        <v>8.61</v>
      </c>
      <c r="I11096">
        <v>0</v>
      </c>
    </row>
    <row r="11097" spans="1:9">
      <c r="A11097" t="str">
        <f t="shared" si="174"/>
        <v>HDL83701</v>
      </c>
      <c r="B11097" t="s">
        <v>423</v>
      </c>
      <c r="C11097" t="s">
        <v>142</v>
      </c>
      <c r="D11097" t="s">
        <v>141</v>
      </c>
      <c r="E11097" s="2">
        <v>274.52</v>
      </c>
      <c r="F11097" s="2">
        <v>0</v>
      </c>
      <c r="G11097">
        <v>0</v>
      </c>
      <c r="H11097">
        <v>33.86</v>
      </c>
      <c r="I11097">
        <v>0</v>
      </c>
    </row>
    <row r="11098" spans="1:9">
      <c r="A11098" t="str">
        <f t="shared" si="174"/>
        <v>Hematocrit85014</v>
      </c>
      <c r="B11098" t="s">
        <v>423</v>
      </c>
      <c r="C11098" t="s">
        <v>144</v>
      </c>
      <c r="D11098" t="s">
        <v>143</v>
      </c>
      <c r="E11098" s="2">
        <v>45.48</v>
      </c>
      <c r="F11098" s="2">
        <v>0</v>
      </c>
      <c r="G11098">
        <v>0</v>
      </c>
      <c r="H11098">
        <v>2.37</v>
      </c>
      <c r="I11098">
        <v>0</v>
      </c>
    </row>
    <row r="11099" spans="1:9">
      <c r="A11099" t="str">
        <f t="shared" si="174"/>
        <v>Hemoglobin85018</v>
      </c>
      <c r="B11099" t="s">
        <v>423</v>
      </c>
      <c r="C11099" t="s">
        <v>146</v>
      </c>
      <c r="D11099" t="s">
        <v>145</v>
      </c>
      <c r="E11099" s="2">
        <v>59.26</v>
      </c>
      <c r="F11099" s="2">
        <v>0</v>
      </c>
      <c r="G11099">
        <v>0</v>
      </c>
      <c r="H11099">
        <v>2.37</v>
      </c>
      <c r="I11099">
        <v>0</v>
      </c>
    </row>
    <row r="11100" spans="1:9">
      <c r="A11100" t="str">
        <f t="shared" si="174"/>
        <v>Hep B Surface AB86706</v>
      </c>
      <c r="B11100" t="s">
        <v>423</v>
      </c>
      <c r="C11100" t="s">
        <v>148</v>
      </c>
      <c r="D11100" t="s">
        <v>147</v>
      </c>
      <c r="E11100" s="2">
        <v>119.34</v>
      </c>
      <c r="F11100" s="2">
        <v>0</v>
      </c>
      <c r="G11100">
        <v>0</v>
      </c>
      <c r="H11100">
        <v>10.74</v>
      </c>
      <c r="I11100">
        <v>0</v>
      </c>
    </row>
    <row r="11101" spans="1:9">
      <c r="A11101" t="str">
        <f t="shared" si="174"/>
        <v>Hep C - EIA86803</v>
      </c>
      <c r="B11101" t="s">
        <v>423</v>
      </c>
      <c r="C11101" t="s">
        <v>150</v>
      </c>
      <c r="D11101" t="s">
        <v>149</v>
      </c>
      <c r="E11101" s="2">
        <v>79.11</v>
      </c>
      <c r="F11101" s="2">
        <v>0</v>
      </c>
      <c r="G11101">
        <v>0</v>
      </c>
      <c r="H11101">
        <v>14.27</v>
      </c>
      <c r="I11101">
        <v>0</v>
      </c>
    </row>
    <row r="11102" spans="1:9">
      <c r="A11102" t="str">
        <f t="shared" si="174"/>
        <v>Hepatic Function Panel80076</v>
      </c>
      <c r="B11102" t="s">
        <v>423</v>
      </c>
      <c r="C11102" t="s">
        <v>152</v>
      </c>
      <c r="D11102" t="s">
        <v>151</v>
      </c>
      <c r="E11102" s="2">
        <v>253.52</v>
      </c>
      <c r="F11102" s="2">
        <v>0</v>
      </c>
      <c r="G11102">
        <v>0</v>
      </c>
      <c r="H11102">
        <v>8.17</v>
      </c>
      <c r="I11102">
        <v>0</v>
      </c>
    </row>
    <row r="11103" spans="1:9">
      <c r="A11103" t="str">
        <f t="shared" si="174"/>
        <v>Hepatitis A -IGM AB86709</v>
      </c>
      <c r="B11103" t="s">
        <v>423</v>
      </c>
      <c r="C11103" t="s">
        <v>326</v>
      </c>
      <c r="D11103" t="s">
        <v>325</v>
      </c>
      <c r="E11103" s="2">
        <v>46.31</v>
      </c>
      <c r="F11103" s="2">
        <v>0</v>
      </c>
      <c r="G11103">
        <v>0</v>
      </c>
      <c r="H11103">
        <v>11.26</v>
      </c>
      <c r="I11103">
        <v>0</v>
      </c>
    </row>
    <row r="11104" spans="1:9">
      <c r="A11104" t="str">
        <f t="shared" si="174"/>
        <v>Hepatitis B Core AB86704</v>
      </c>
      <c r="B11104" t="s">
        <v>423</v>
      </c>
      <c r="C11104" t="s">
        <v>328</v>
      </c>
      <c r="D11104" t="s">
        <v>327</v>
      </c>
      <c r="E11104" s="2">
        <v>63.67</v>
      </c>
      <c r="F11104" s="2">
        <v>0</v>
      </c>
      <c r="G11104">
        <v>0</v>
      </c>
      <c r="H11104">
        <v>12.05</v>
      </c>
      <c r="I11104">
        <v>0</v>
      </c>
    </row>
    <row r="11105" spans="1:9">
      <c r="A11105" t="str">
        <f t="shared" si="174"/>
        <v>Hepatitis B Surface AG87340</v>
      </c>
      <c r="B11105" t="s">
        <v>423</v>
      </c>
      <c r="C11105" t="s">
        <v>330</v>
      </c>
      <c r="D11105" t="s">
        <v>329</v>
      </c>
      <c r="E11105" s="2">
        <v>52.09</v>
      </c>
      <c r="F11105" s="2">
        <v>0</v>
      </c>
      <c r="G11105">
        <v>0</v>
      </c>
      <c r="H11105">
        <v>10.33</v>
      </c>
      <c r="I11105">
        <v>0</v>
      </c>
    </row>
    <row r="11106" spans="1:9">
      <c r="A11106" t="str">
        <f t="shared" si="174"/>
        <v>Herpes Simp Culture87253</v>
      </c>
      <c r="B11106" t="s">
        <v>423</v>
      </c>
      <c r="C11106" t="s">
        <v>154</v>
      </c>
      <c r="D11106" t="s">
        <v>153</v>
      </c>
      <c r="E11106" s="2">
        <v>356.55</v>
      </c>
      <c r="F11106" s="2">
        <v>0</v>
      </c>
      <c r="G11106">
        <v>0</v>
      </c>
      <c r="H11106">
        <v>20.2</v>
      </c>
      <c r="I11106">
        <v>0</v>
      </c>
    </row>
    <row r="11107" spans="1:9">
      <c r="A11107" t="str">
        <f t="shared" si="174"/>
        <v>Herpes Simplex86694</v>
      </c>
      <c r="B11107" t="s">
        <v>423</v>
      </c>
      <c r="C11107" t="s">
        <v>156</v>
      </c>
      <c r="D11107" t="s">
        <v>155</v>
      </c>
      <c r="E11107" s="2">
        <v>128.16</v>
      </c>
      <c r="F11107" s="2">
        <v>0</v>
      </c>
      <c r="G11107">
        <v>0</v>
      </c>
      <c r="H11107">
        <v>14.39</v>
      </c>
      <c r="I11107">
        <v>0</v>
      </c>
    </row>
    <row r="11108" spans="1:9">
      <c r="A11108" t="str">
        <f t="shared" si="174"/>
        <v>Herpes Simplex, Type 186695</v>
      </c>
      <c r="B11108" t="s">
        <v>423</v>
      </c>
      <c r="C11108" t="s">
        <v>158</v>
      </c>
      <c r="D11108" t="s">
        <v>157</v>
      </c>
      <c r="E11108" s="2">
        <v>96.19</v>
      </c>
      <c r="F11108" s="2">
        <v>0</v>
      </c>
      <c r="G11108">
        <v>0</v>
      </c>
      <c r="H11108">
        <v>13.19</v>
      </c>
      <c r="I11108">
        <v>0</v>
      </c>
    </row>
    <row r="11109" spans="1:9">
      <c r="A11109" t="str">
        <f t="shared" si="174"/>
        <v>HIV Serol Screen87389</v>
      </c>
      <c r="B11109" t="s">
        <v>423</v>
      </c>
      <c r="C11109" t="s">
        <v>160</v>
      </c>
      <c r="D11109" t="s">
        <v>159</v>
      </c>
      <c r="E11109" s="2">
        <v>116.59</v>
      </c>
      <c r="F11109" s="2">
        <v>0</v>
      </c>
      <c r="G11109">
        <v>0</v>
      </c>
      <c r="H11109">
        <v>24.08</v>
      </c>
      <c r="I11109">
        <v>0</v>
      </c>
    </row>
    <row r="11110" spans="1:9">
      <c r="A11110" t="str">
        <f t="shared" si="174"/>
        <v>HIV Serology Screen86701</v>
      </c>
      <c r="B11110" t="s">
        <v>423</v>
      </c>
      <c r="C11110" t="s">
        <v>162</v>
      </c>
      <c r="D11110" t="s">
        <v>161</v>
      </c>
      <c r="E11110" s="2">
        <v>111.13</v>
      </c>
      <c r="F11110" s="2">
        <v>0</v>
      </c>
      <c r="G11110">
        <v>0</v>
      </c>
      <c r="H11110">
        <v>8.89</v>
      </c>
      <c r="I11110">
        <v>0</v>
      </c>
    </row>
    <row r="11111" spans="1:9">
      <c r="A11111" t="str">
        <f t="shared" si="174"/>
        <v>HIV-1 Quantitation87536</v>
      </c>
      <c r="B11111" t="s">
        <v>423</v>
      </c>
      <c r="C11111" t="s">
        <v>165</v>
      </c>
      <c r="D11111" t="s">
        <v>164</v>
      </c>
      <c r="E11111" s="2">
        <v>737.85</v>
      </c>
      <c r="F11111" s="2">
        <v>0</v>
      </c>
      <c r="G11111">
        <v>0</v>
      </c>
      <c r="H11111">
        <v>85.1</v>
      </c>
      <c r="I11111">
        <v>0</v>
      </c>
    </row>
    <row r="11112" spans="1:9">
      <c r="A11112" t="str">
        <f t="shared" si="174"/>
        <v>HIV-1, Amplif NA Probe87535</v>
      </c>
      <c r="B11112" t="s">
        <v>423</v>
      </c>
      <c r="C11112" t="s">
        <v>167</v>
      </c>
      <c r="D11112" t="s">
        <v>166</v>
      </c>
      <c r="E11112" s="2">
        <v>622.64</v>
      </c>
      <c r="F11112" s="2">
        <v>0</v>
      </c>
      <c r="G11112">
        <v>0</v>
      </c>
      <c r="H11112">
        <v>35.090000000000003</v>
      </c>
      <c r="I11112">
        <v>0</v>
      </c>
    </row>
    <row r="11113" spans="1:9">
      <c r="A11113" t="str">
        <f t="shared" si="174"/>
        <v>IGG (Immunoglobulin)82784</v>
      </c>
      <c r="B11113" t="s">
        <v>423</v>
      </c>
      <c r="C11113" t="s">
        <v>169</v>
      </c>
      <c r="D11113" t="s">
        <v>168</v>
      </c>
      <c r="E11113" s="2">
        <v>195.07</v>
      </c>
      <c r="F11113" s="2">
        <v>0</v>
      </c>
      <c r="G11113">
        <v>0</v>
      </c>
      <c r="H11113">
        <v>9.3000000000000007</v>
      </c>
      <c r="I11113">
        <v>0</v>
      </c>
    </row>
    <row r="11114" spans="1:9">
      <c r="A11114" t="str">
        <f t="shared" si="174"/>
        <v>IGM (Immunoglobulin)82784</v>
      </c>
      <c r="B11114" t="s">
        <v>423</v>
      </c>
      <c r="C11114" t="s">
        <v>170</v>
      </c>
      <c r="D11114" t="s">
        <v>168</v>
      </c>
      <c r="E11114" s="2">
        <v>195.07</v>
      </c>
      <c r="F11114" s="2">
        <v>0</v>
      </c>
      <c r="G11114">
        <v>0</v>
      </c>
      <c r="H11114">
        <v>9.3000000000000007</v>
      </c>
      <c r="I11114">
        <v>0</v>
      </c>
    </row>
    <row r="11115" spans="1:9">
      <c r="A11115" t="str">
        <f t="shared" si="174"/>
        <v>Indiv OP/60 min billable90837</v>
      </c>
      <c r="B11115" t="s">
        <v>423</v>
      </c>
      <c r="C11115" t="s">
        <v>291</v>
      </c>
      <c r="D11115" t="s">
        <v>290</v>
      </c>
      <c r="E11115" s="2">
        <v>237.59</v>
      </c>
      <c r="F11115" s="2">
        <v>95</v>
      </c>
      <c r="G11115">
        <v>200</v>
      </c>
      <c r="H11115">
        <v>71.3</v>
      </c>
      <c r="I11115">
        <v>0</v>
      </c>
    </row>
    <row r="11116" spans="1:9">
      <c r="A11116" t="str">
        <f t="shared" si="174"/>
        <v>Influenza A &amp; B by PCR87502</v>
      </c>
      <c r="B11116" t="s">
        <v>423</v>
      </c>
      <c r="C11116" t="s">
        <v>172</v>
      </c>
      <c r="D11116" t="s">
        <v>171</v>
      </c>
      <c r="E11116" s="2">
        <v>297.95</v>
      </c>
      <c r="F11116" s="2">
        <v>0</v>
      </c>
      <c r="G11116">
        <v>0</v>
      </c>
      <c r="H11116">
        <v>95.8</v>
      </c>
      <c r="I11116">
        <v>0</v>
      </c>
    </row>
    <row r="11117" spans="1:9">
      <c r="A11117" t="str">
        <f t="shared" si="174"/>
        <v>Initial Psych Consult90792</v>
      </c>
      <c r="B11117" t="s">
        <v>423</v>
      </c>
      <c r="C11117" t="s">
        <v>293</v>
      </c>
      <c r="D11117" t="s">
        <v>292</v>
      </c>
      <c r="E11117" s="2">
        <v>457.36</v>
      </c>
      <c r="F11117" s="2">
        <v>150</v>
      </c>
      <c r="G11117">
        <v>0</v>
      </c>
      <c r="H11117">
        <v>94.29</v>
      </c>
      <c r="I11117">
        <v>0</v>
      </c>
    </row>
    <row r="11118" spans="1:9">
      <c r="A11118" t="str">
        <f t="shared" si="174"/>
        <v>Inpatient Detoxification</v>
      </c>
      <c r="B11118" t="s">
        <v>423</v>
      </c>
      <c r="C11118" t="s">
        <v>294</v>
      </c>
      <c r="E11118" s="2">
        <v>1945.88</v>
      </c>
      <c r="F11118" s="2">
        <v>632</v>
      </c>
      <c r="G11118">
        <v>720</v>
      </c>
      <c r="H11118">
        <v>400</v>
      </c>
      <c r="I11118">
        <v>0</v>
      </c>
    </row>
    <row r="11119" spans="1:9">
      <c r="A11119" t="str">
        <f t="shared" si="174"/>
        <v>Inpatient Rehab</v>
      </c>
      <c r="B11119" t="s">
        <v>423</v>
      </c>
      <c r="C11119" t="s">
        <v>296</v>
      </c>
      <c r="E11119" s="2">
        <v>1871.03</v>
      </c>
      <c r="F11119" s="2">
        <v>621</v>
      </c>
      <c r="G11119">
        <v>620</v>
      </c>
      <c r="H11119">
        <v>317.02999999999997</v>
      </c>
      <c r="I11119">
        <v>0</v>
      </c>
    </row>
    <row r="11120" spans="1:9">
      <c r="A11120" t="str">
        <f t="shared" si="174"/>
        <v>Intensive OutpatientH0015</v>
      </c>
      <c r="B11120" t="s">
        <v>423</v>
      </c>
      <c r="C11120" t="s">
        <v>299</v>
      </c>
      <c r="D11120" t="s">
        <v>298</v>
      </c>
      <c r="E11120" s="2">
        <v>436.58</v>
      </c>
      <c r="F11120" s="2">
        <v>178</v>
      </c>
      <c r="G11120">
        <v>175</v>
      </c>
      <c r="H11120">
        <v>76.42</v>
      </c>
      <c r="I11120">
        <v>0</v>
      </c>
    </row>
    <row r="11121" spans="1:9">
      <c r="A11121" t="str">
        <f t="shared" si="174"/>
        <v>Iron83540</v>
      </c>
      <c r="B11121" t="s">
        <v>423</v>
      </c>
      <c r="C11121" t="s">
        <v>174</v>
      </c>
      <c r="D11121" t="s">
        <v>173</v>
      </c>
      <c r="E11121" s="2">
        <v>119.34</v>
      </c>
      <c r="F11121" s="2">
        <v>0</v>
      </c>
      <c r="G11121">
        <v>0</v>
      </c>
      <c r="H11121">
        <v>6.47</v>
      </c>
      <c r="I11121">
        <v>0</v>
      </c>
    </row>
    <row r="11122" spans="1:9">
      <c r="A11122" t="str">
        <f t="shared" si="174"/>
        <v>Iron Binding83550</v>
      </c>
      <c r="B11122" t="s">
        <v>423</v>
      </c>
      <c r="C11122" t="s">
        <v>176</v>
      </c>
      <c r="D11122" t="s">
        <v>175</v>
      </c>
      <c r="E11122" s="2">
        <v>168.14</v>
      </c>
      <c r="F11122" s="2">
        <v>0</v>
      </c>
      <c r="G11122">
        <v>0</v>
      </c>
      <c r="H11122">
        <v>8.74</v>
      </c>
      <c r="I11122">
        <v>0</v>
      </c>
    </row>
    <row r="11123" spans="1:9">
      <c r="A11123" t="str">
        <f t="shared" si="174"/>
        <v>LDH83615</v>
      </c>
      <c r="B11123" t="s">
        <v>423</v>
      </c>
      <c r="C11123" t="s">
        <v>332</v>
      </c>
      <c r="D11123" t="s">
        <v>331</v>
      </c>
      <c r="E11123" s="2">
        <v>131.47</v>
      </c>
      <c r="F11123" s="2">
        <v>0</v>
      </c>
      <c r="G11123">
        <v>0</v>
      </c>
      <c r="H11123">
        <v>6.04</v>
      </c>
      <c r="I11123">
        <v>0</v>
      </c>
    </row>
    <row r="11124" spans="1:9">
      <c r="A11124" t="str">
        <f t="shared" si="174"/>
        <v>Lipase83690</v>
      </c>
      <c r="B11124" t="s">
        <v>423</v>
      </c>
      <c r="C11124" t="s">
        <v>178</v>
      </c>
      <c r="D11124" t="s">
        <v>177</v>
      </c>
      <c r="E11124" s="2">
        <v>183.19</v>
      </c>
      <c r="F11124" s="2">
        <v>0</v>
      </c>
      <c r="G11124">
        <v>0</v>
      </c>
      <c r="H11124">
        <v>6.89</v>
      </c>
      <c r="I11124">
        <v>0</v>
      </c>
    </row>
    <row r="11125" spans="1:9">
      <c r="A11125" t="str">
        <f t="shared" si="174"/>
        <v>Lipid80061</v>
      </c>
      <c r="B11125" t="s">
        <v>423</v>
      </c>
      <c r="C11125" t="s">
        <v>180</v>
      </c>
      <c r="D11125" t="s">
        <v>179</v>
      </c>
      <c r="E11125" s="2">
        <v>215.54</v>
      </c>
      <c r="F11125" s="2">
        <v>0</v>
      </c>
      <c r="G11125">
        <v>0</v>
      </c>
      <c r="H11125">
        <v>13.39</v>
      </c>
      <c r="I11125">
        <v>0</v>
      </c>
    </row>
    <row r="11126" spans="1:9">
      <c r="A11126" t="str">
        <f t="shared" si="174"/>
        <v>Lipoprotein Electrophor83701</v>
      </c>
      <c r="B11126" t="s">
        <v>423</v>
      </c>
      <c r="C11126" t="s">
        <v>181</v>
      </c>
      <c r="D11126" t="s">
        <v>141</v>
      </c>
      <c r="E11126" s="2">
        <v>274.52</v>
      </c>
      <c r="F11126" s="2">
        <v>0</v>
      </c>
      <c r="G11126">
        <v>0</v>
      </c>
      <c r="H11126">
        <v>33.86</v>
      </c>
      <c r="I11126">
        <v>0</v>
      </c>
    </row>
    <row r="11127" spans="1:9">
      <c r="A11127" t="str">
        <f t="shared" si="174"/>
        <v>Lithium80178</v>
      </c>
      <c r="B11127" t="s">
        <v>423</v>
      </c>
      <c r="C11127" t="s">
        <v>183</v>
      </c>
      <c r="D11127" t="s">
        <v>182</v>
      </c>
      <c r="E11127" s="2">
        <v>146.15</v>
      </c>
      <c r="F11127" s="2">
        <v>0</v>
      </c>
      <c r="G11127">
        <v>0</v>
      </c>
      <c r="H11127">
        <v>6.61</v>
      </c>
      <c r="I11127">
        <v>0</v>
      </c>
    </row>
    <row r="11128" spans="1:9">
      <c r="A11128" t="str">
        <f t="shared" si="174"/>
        <v>Magnesium83735</v>
      </c>
      <c r="B11128" t="s">
        <v>423</v>
      </c>
      <c r="C11128" t="s">
        <v>334</v>
      </c>
      <c r="D11128" t="s">
        <v>333</v>
      </c>
      <c r="E11128" s="2">
        <v>120.11</v>
      </c>
      <c r="F11128" s="2">
        <v>0</v>
      </c>
      <c r="G11128">
        <v>0</v>
      </c>
      <c r="H11128">
        <v>6.7</v>
      </c>
      <c r="I11128">
        <v>0</v>
      </c>
    </row>
    <row r="11129" spans="1:9">
      <c r="A11129" t="str">
        <f t="shared" si="174"/>
        <v>Neisseria Gonorrhoeae, AMP PROB87591</v>
      </c>
      <c r="B11129" t="s">
        <v>423</v>
      </c>
      <c r="C11129" t="s">
        <v>335</v>
      </c>
      <c r="D11129" t="s">
        <v>319</v>
      </c>
      <c r="E11129" s="2">
        <v>135.88</v>
      </c>
      <c r="F11129" s="2">
        <v>0</v>
      </c>
      <c r="G11129">
        <v>0</v>
      </c>
      <c r="H11129">
        <v>35.090000000000003</v>
      </c>
      <c r="I11129">
        <v>0</v>
      </c>
    </row>
    <row r="11130" spans="1:9">
      <c r="A11130" t="str">
        <f t="shared" si="174"/>
        <v>Occult Blood (Diagnostic)82272</v>
      </c>
      <c r="B11130" t="s">
        <v>423</v>
      </c>
      <c r="C11130" t="s">
        <v>185</v>
      </c>
      <c r="D11130" t="s">
        <v>184</v>
      </c>
      <c r="E11130" s="2">
        <v>68.63</v>
      </c>
      <c r="F11130" s="2">
        <v>0</v>
      </c>
      <c r="G11130">
        <v>0</v>
      </c>
      <c r="H11130">
        <v>4.2300000000000004</v>
      </c>
      <c r="I11130">
        <v>0</v>
      </c>
    </row>
    <row r="11131" spans="1:9">
      <c r="A11131" t="str">
        <f t="shared" si="174"/>
        <v>Occult Blood (Screen)82270</v>
      </c>
      <c r="B11131" t="s">
        <v>423</v>
      </c>
      <c r="C11131" t="s">
        <v>187</v>
      </c>
      <c r="D11131" t="s">
        <v>186</v>
      </c>
      <c r="E11131" s="2">
        <v>21.22</v>
      </c>
      <c r="F11131" s="2">
        <v>0</v>
      </c>
      <c r="G11131">
        <v>0</v>
      </c>
      <c r="H11131">
        <v>4.38</v>
      </c>
      <c r="I11131">
        <v>0</v>
      </c>
    </row>
    <row r="11132" spans="1:9">
      <c r="A11132" t="str">
        <f t="shared" si="174"/>
        <v>Osmolality-Urine Random83935</v>
      </c>
      <c r="B11132" t="s">
        <v>423</v>
      </c>
      <c r="C11132" t="s">
        <v>189</v>
      </c>
      <c r="D11132" t="s">
        <v>188</v>
      </c>
      <c r="E11132" s="2">
        <v>116.59</v>
      </c>
      <c r="F11132" s="2">
        <v>0</v>
      </c>
      <c r="G11132">
        <v>0</v>
      </c>
      <c r="H11132">
        <v>6.82</v>
      </c>
      <c r="I11132">
        <v>0</v>
      </c>
    </row>
    <row r="11133" spans="1:9">
      <c r="A11133" t="str">
        <f t="shared" si="174"/>
        <v>Ova &amp; Parasite - Comprehensive Study - Send Out87177</v>
      </c>
      <c r="B11133" t="s">
        <v>423</v>
      </c>
      <c r="C11133" t="s">
        <v>191</v>
      </c>
      <c r="D11133" t="s">
        <v>190</v>
      </c>
      <c r="E11133" s="2">
        <v>22.05</v>
      </c>
      <c r="F11133" s="2">
        <v>0</v>
      </c>
      <c r="G11133">
        <v>0</v>
      </c>
      <c r="H11133">
        <v>8.9</v>
      </c>
      <c r="I11133">
        <v>0</v>
      </c>
    </row>
    <row r="11134" spans="1:9">
      <c r="A11134" t="str">
        <f t="shared" si="174"/>
        <v>Oxcarbazepine80183</v>
      </c>
      <c r="B11134" t="s">
        <v>423</v>
      </c>
      <c r="C11134" t="s">
        <v>193</v>
      </c>
      <c r="D11134" t="s">
        <v>192</v>
      </c>
      <c r="E11134" s="2">
        <v>375.68</v>
      </c>
      <c r="F11134" s="2">
        <v>0</v>
      </c>
      <c r="G11134">
        <v>0</v>
      </c>
      <c r="H11134">
        <v>13.25</v>
      </c>
      <c r="I11134">
        <v>0</v>
      </c>
    </row>
    <row r="11135" spans="1:9">
      <c r="A11135" t="str">
        <f t="shared" si="174"/>
        <v>Pharmacy Charge</v>
      </c>
      <c r="B11135" t="s">
        <v>423</v>
      </c>
      <c r="C11135" t="s">
        <v>302</v>
      </c>
      <c r="E11135" s="2">
        <v>32.32</v>
      </c>
      <c r="F11135" s="2">
        <v>0</v>
      </c>
      <c r="G11135">
        <v>0</v>
      </c>
      <c r="H11135">
        <v>0</v>
      </c>
      <c r="I11135">
        <v>0</v>
      </c>
    </row>
    <row r="11136" spans="1:9">
      <c r="A11136" t="str">
        <f t="shared" si="174"/>
        <v>Phenobarbital80184</v>
      </c>
      <c r="B11136" t="s">
        <v>423</v>
      </c>
      <c r="C11136" t="s">
        <v>195</v>
      </c>
      <c r="D11136" t="s">
        <v>194</v>
      </c>
      <c r="E11136" s="2">
        <v>189.27</v>
      </c>
      <c r="F11136" s="2">
        <v>0</v>
      </c>
      <c r="G11136">
        <v>0</v>
      </c>
      <c r="H11136">
        <v>15.3</v>
      </c>
      <c r="I11136">
        <v>0</v>
      </c>
    </row>
    <row r="11137" spans="1:9">
      <c r="A11137" t="str">
        <f t="shared" si="174"/>
        <v>Phenytoin (Dilantin)80185</v>
      </c>
      <c r="B11137" t="s">
        <v>423</v>
      </c>
      <c r="C11137" t="s">
        <v>197</v>
      </c>
      <c r="D11137" t="s">
        <v>196</v>
      </c>
      <c r="E11137" s="2">
        <v>206.44</v>
      </c>
      <c r="F11137" s="2">
        <v>0</v>
      </c>
      <c r="G11137">
        <v>0</v>
      </c>
      <c r="H11137">
        <v>13.25</v>
      </c>
      <c r="I11137">
        <v>0</v>
      </c>
    </row>
    <row r="11138" spans="1:9">
      <c r="A11138" t="str">
        <f t="shared" si="174"/>
        <v>Phosphorus Serum84100</v>
      </c>
      <c r="B11138" t="s">
        <v>423</v>
      </c>
      <c r="C11138" t="s">
        <v>337</v>
      </c>
      <c r="D11138" t="s">
        <v>336</v>
      </c>
      <c r="E11138" s="2">
        <v>119.34</v>
      </c>
      <c r="F11138" s="2">
        <v>0</v>
      </c>
      <c r="G11138">
        <v>0</v>
      </c>
      <c r="H11138">
        <v>4.74</v>
      </c>
      <c r="I11138">
        <v>0</v>
      </c>
    </row>
    <row r="11139" spans="1:9">
      <c r="A11139" t="str">
        <f t="shared" si="174"/>
        <v>Potassium84132</v>
      </c>
      <c r="B11139" t="s">
        <v>423</v>
      </c>
      <c r="C11139" t="s">
        <v>199</v>
      </c>
      <c r="D11139" t="s">
        <v>198</v>
      </c>
      <c r="E11139" s="2">
        <v>87.1</v>
      </c>
      <c r="F11139" s="2">
        <v>0</v>
      </c>
      <c r="G11139">
        <v>0</v>
      </c>
      <c r="H11139">
        <v>4.76</v>
      </c>
      <c r="I11139">
        <v>0</v>
      </c>
    </row>
    <row r="11140" spans="1:9">
      <c r="A11140" t="str">
        <f t="shared" si="174"/>
        <v>Potassium - Urine Random84133</v>
      </c>
      <c r="B11140" t="s">
        <v>423</v>
      </c>
      <c r="C11140" t="s">
        <v>201</v>
      </c>
      <c r="D11140" t="s">
        <v>200</v>
      </c>
      <c r="E11140" s="2">
        <v>84.62</v>
      </c>
      <c r="F11140" s="2">
        <v>0</v>
      </c>
      <c r="G11140">
        <v>0</v>
      </c>
      <c r="H11140">
        <v>4.7300000000000004</v>
      </c>
      <c r="I11140">
        <v>0</v>
      </c>
    </row>
    <row r="11141" spans="1:9">
      <c r="A11141" t="str">
        <f t="shared" si="174"/>
        <v>Prealbumin84134</v>
      </c>
      <c r="B11141" t="s">
        <v>423</v>
      </c>
      <c r="C11141" t="s">
        <v>203</v>
      </c>
      <c r="D11141" t="s">
        <v>202</v>
      </c>
      <c r="E11141" s="2">
        <v>183.29</v>
      </c>
      <c r="F11141" s="2">
        <v>0</v>
      </c>
      <c r="G11141">
        <v>0</v>
      </c>
      <c r="H11141">
        <v>14.59</v>
      </c>
      <c r="I11141">
        <v>0</v>
      </c>
    </row>
    <row r="11142" spans="1:9">
      <c r="A11142" t="str">
        <f t="shared" si="174"/>
        <v>Progesterone84144</v>
      </c>
      <c r="B11142" t="s">
        <v>423</v>
      </c>
      <c r="C11142" t="s">
        <v>205</v>
      </c>
      <c r="D11142" t="s">
        <v>204</v>
      </c>
      <c r="E11142" s="2">
        <v>267.91000000000003</v>
      </c>
      <c r="F11142" s="2">
        <v>0</v>
      </c>
      <c r="G11142">
        <v>0</v>
      </c>
      <c r="H11142">
        <v>20.86</v>
      </c>
      <c r="I11142">
        <v>0</v>
      </c>
    </row>
    <row r="11143" spans="1:9">
      <c r="A11143" t="str">
        <f t="shared" ref="A11143:A11206" si="175">C11143&amp;D11143</f>
        <v>Prolactin84146</v>
      </c>
      <c r="B11143" t="s">
        <v>423</v>
      </c>
      <c r="C11143" t="s">
        <v>207</v>
      </c>
      <c r="D11143" t="s">
        <v>206</v>
      </c>
      <c r="E11143" s="2">
        <v>398.56</v>
      </c>
      <c r="F11143" s="2">
        <v>0</v>
      </c>
      <c r="G11143">
        <v>0</v>
      </c>
      <c r="H11143">
        <v>19.38</v>
      </c>
      <c r="I11143">
        <v>0</v>
      </c>
    </row>
    <row r="11144" spans="1:9">
      <c r="A11144" t="str">
        <f t="shared" si="175"/>
        <v>Prothrombin Time85610</v>
      </c>
      <c r="B11144" t="s">
        <v>423</v>
      </c>
      <c r="C11144" t="s">
        <v>209</v>
      </c>
      <c r="D11144" t="s">
        <v>208</v>
      </c>
      <c r="E11144" s="2">
        <v>54.12</v>
      </c>
      <c r="F11144" s="2">
        <v>0</v>
      </c>
      <c r="G11144">
        <v>0</v>
      </c>
      <c r="H11144">
        <v>4.29</v>
      </c>
      <c r="I11144">
        <v>0</v>
      </c>
    </row>
    <row r="11145" spans="1:9">
      <c r="A11145" t="str">
        <f t="shared" si="175"/>
        <v>PSA, Total84153</v>
      </c>
      <c r="B11145" t="s">
        <v>423</v>
      </c>
      <c r="C11145" t="s">
        <v>211</v>
      </c>
      <c r="D11145" t="s">
        <v>210</v>
      </c>
      <c r="E11145" s="2">
        <v>251.37</v>
      </c>
      <c r="F11145" s="2">
        <v>0</v>
      </c>
      <c r="G11145">
        <v>0</v>
      </c>
      <c r="H11145">
        <v>18.39</v>
      </c>
      <c r="I11145">
        <v>0</v>
      </c>
    </row>
    <row r="11146" spans="1:9">
      <c r="A11146" t="str">
        <f t="shared" si="175"/>
        <v>PSA, Total, ScreenG0103</v>
      </c>
      <c r="B11146" t="s">
        <v>423</v>
      </c>
      <c r="C11146" t="s">
        <v>213</v>
      </c>
      <c r="D11146" t="s">
        <v>212</v>
      </c>
      <c r="E11146" s="2">
        <v>251.37</v>
      </c>
      <c r="F11146" s="2">
        <v>0</v>
      </c>
      <c r="G11146">
        <v>0</v>
      </c>
      <c r="H11146">
        <v>134.06</v>
      </c>
      <c r="I11146">
        <v>0</v>
      </c>
    </row>
    <row r="11147" spans="1:9">
      <c r="A11147" t="str">
        <f t="shared" si="175"/>
        <v>PTH Intact83970</v>
      </c>
      <c r="B11147" t="s">
        <v>423</v>
      </c>
      <c r="C11147" t="s">
        <v>215</v>
      </c>
      <c r="D11147" t="s">
        <v>214</v>
      </c>
      <c r="E11147" s="2">
        <v>595.89</v>
      </c>
      <c r="F11147" s="2">
        <v>0</v>
      </c>
      <c r="G11147">
        <v>0</v>
      </c>
      <c r="H11147">
        <v>41.28</v>
      </c>
      <c r="I11147">
        <v>0</v>
      </c>
    </row>
    <row r="11148" spans="1:9">
      <c r="A11148" t="str">
        <f t="shared" si="175"/>
        <v>Rapid COVID19 By PCR87076</v>
      </c>
      <c r="B11148" t="s">
        <v>423</v>
      </c>
      <c r="C11148" t="s">
        <v>216</v>
      </c>
      <c r="D11148" t="s">
        <v>34</v>
      </c>
      <c r="E11148" s="2">
        <v>168.14</v>
      </c>
      <c r="F11148" s="2">
        <v>0</v>
      </c>
      <c r="G11148">
        <v>0</v>
      </c>
      <c r="H11148">
        <v>8.08</v>
      </c>
      <c r="I11148">
        <v>0</v>
      </c>
    </row>
    <row r="11149" spans="1:9">
      <c r="A11149" t="str">
        <f t="shared" si="175"/>
        <v>Rapid Group A Strep Screen87430</v>
      </c>
      <c r="B11149" t="s">
        <v>423</v>
      </c>
      <c r="C11149" t="s">
        <v>218</v>
      </c>
      <c r="D11149" t="s">
        <v>217</v>
      </c>
      <c r="E11149" s="2">
        <v>176.96</v>
      </c>
      <c r="F11149" s="2">
        <v>0</v>
      </c>
      <c r="G11149">
        <v>0</v>
      </c>
      <c r="H11149">
        <v>16.809999999999999</v>
      </c>
      <c r="I11149">
        <v>0</v>
      </c>
    </row>
    <row r="11150" spans="1:9">
      <c r="A11150" t="str">
        <f t="shared" si="175"/>
        <v>Renal Function80069</v>
      </c>
      <c r="B11150" t="s">
        <v>423</v>
      </c>
      <c r="C11150" t="s">
        <v>220</v>
      </c>
      <c r="D11150" t="s">
        <v>219</v>
      </c>
      <c r="E11150" s="2">
        <v>266.26</v>
      </c>
      <c r="F11150" s="2">
        <v>0</v>
      </c>
      <c r="G11150">
        <v>0</v>
      </c>
      <c r="H11150">
        <v>8.68</v>
      </c>
      <c r="I11150">
        <v>0</v>
      </c>
    </row>
    <row r="11151" spans="1:9">
      <c r="A11151" t="str">
        <f t="shared" si="175"/>
        <v>Residential</v>
      </c>
      <c r="B11151" t="s">
        <v>423</v>
      </c>
      <c r="C11151" t="s">
        <v>304</v>
      </c>
      <c r="E11151" s="2">
        <v>1251.52</v>
      </c>
      <c r="F11151" s="2">
        <v>497</v>
      </c>
      <c r="G11151">
        <v>351.25</v>
      </c>
      <c r="H11151">
        <v>275</v>
      </c>
      <c r="I11151">
        <v>0</v>
      </c>
    </row>
    <row r="11152" spans="1:9">
      <c r="A11152" t="str">
        <f t="shared" si="175"/>
        <v>Respiratory viral panel PCR87632</v>
      </c>
      <c r="B11152" t="s">
        <v>423</v>
      </c>
      <c r="C11152" t="s">
        <v>222</v>
      </c>
      <c r="D11152" t="s">
        <v>221</v>
      </c>
      <c r="E11152" s="2">
        <v>210.3</v>
      </c>
      <c r="F11152" s="2">
        <v>0</v>
      </c>
      <c r="G11152">
        <v>0</v>
      </c>
      <c r="H11152">
        <v>112.16</v>
      </c>
      <c r="I11152">
        <v>0</v>
      </c>
    </row>
    <row r="11153" spans="1:9">
      <c r="A11153" t="str">
        <f t="shared" si="175"/>
        <v>RPR86592</v>
      </c>
      <c r="B11153" t="s">
        <v>423</v>
      </c>
      <c r="C11153" t="s">
        <v>224</v>
      </c>
      <c r="D11153" t="s">
        <v>223</v>
      </c>
      <c r="E11153" s="2">
        <v>42.26</v>
      </c>
      <c r="F11153" s="2">
        <v>0</v>
      </c>
      <c r="G11153">
        <v>0</v>
      </c>
      <c r="H11153">
        <v>4.2699999999999996</v>
      </c>
      <c r="I11153">
        <v>0</v>
      </c>
    </row>
    <row r="11154" spans="1:9">
      <c r="A11154" t="str">
        <f t="shared" si="175"/>
        <v>RPR86592</v>
      </c>
      <c r="B11154" t="s">
        <v>423</v>
      </c>
      <c r="C11154" t="s">
        <v>224</v>
      </c>
      <c r="D11154" t="s">
        <v>223</v>
      </c>
      <c r="E11154" s="2">
        <v>40.25</v>
      </c>
      <c r="F11154" s="3">
        <v>0</v>
      </c>
      <c r="G11154">
        <v>0</v>
      </c>
      <c r="H11154">
        <v>4.2699999999999996</v>
      </c>
      <c r="I11154">
        <v>563.84</v>
      </c>
    </row>
    <row r="11155" spans="1:9">
      <c r="A11155" t="str">
        <f t="shared" si="175"/>
        <v>RSV87280</v>
      </c>
      <c r="B11155" t="s">
        <v>423</v>
      </c>
      <c r="C11155" t="s">
        <v>226</v>
      </c>
      <c r="D11155" t="s">
        <v>225</v>
      </c>
      <c r="E11155" s="2">
        <v>26.25</v>
      </c>
      <c r="F11155" s="2">
        <v>0</v>
      </c>
      <c r="G11155">
        <v>0</v>
      </c>
      <c r="H11155">
        <v>13.42</v>
      </c>
      <c r="I11155">
        <v>0</v>
      </c>
    </row>
    <row r="11156" spans="1:9">
      <c r="A11156" t="str">
        <f t="shared" si="175"/>
        <v>Sed Rate/Westergreen85652</v>
      </c>
      <c r="B11156" t="s">
        <v>423</v>
      </c>
      <c r="C11156" t="s">
        <v>228</v>
      </c>
      <c r="D11156" t="s">
        <v>227</v>
      </c>
      <c r="E11156" s="2">
        <v>66.150000000000006</v>
      </c>
      <c r="F11156" s="2">
        <v>0</v>
      </c>
      <c r="G11156">
        <v>0</v>
      </c>
      <c r="H11156">
        <v>2.7</v>
      </c>
      <c r="I11156">
        <v>0</v>
      </c>
    </row>
    <row r="11157" spans="1:9">
      <c r="A11157" t="str">
        <f t="shared" si="175"/>
        <v>Sensitivity, MIC87186</v>
      </c>
      <c r="B11157" t="s">
        <v>423</v>
      </c>
      <c r="C11157" t="s">
        <v>230</v>
      </c>
      <c r="D11157" t="s">
        <v>229</v>
      </c>
      <c r="E11157" s="2">
        <v>146.15</v>
      </c>
      <c r="F11157" s="2">
        <v>0</v>
      </c>
      <c r="G11157">
        <v>0</v>
      </c>
      <c r="H11157">
        <v>8.65</v>
      </c>
      <c r="I11157">
        <v>0</v>
      </c>
    </row>
    <row r="11158" spans="1:9">
      <c r="A11158" t="str">
        <f t="shared" si="175"/>
        <v>Sodium84295</v>
      </c>
      <c r="B11158" t="s">
        <v>423</v>
      </c>
      <c r="C11158" t="s">
        <v>232</v>
      </c>
      <c r="D11158" t="s">
        <v>231</v>
      </c>
      <c r="E11158" s="2">
        <v>75.53</v>
      </c>
      <c r="F11158" s="2">
        <v>0</v>
      </c>
      <c r="G11158">
        <v>0</v>
      </c>
      <c r="H11158">
        <v>4.8099999999999996</v>
      </c>
      <c r="I11158">
        <v>0</v>
      </c>
    </row>
    <row r="11159" spans="1:9">
      <c r="A11159" t="str">
        <f t="shared" si="175"/>
        <v>Sodium - Urine Random84300</v>
      </c>
      <c r="B11159" t="s">
        <v>423</v>
      </c>
      <c r="C11159" t="s">
        <v>234</v>
      </c>
      <c r="D11159" t="s">
        <v>233</v>
      </c>
      <c r="E11159" s="2">
        <v>79.650000000000006</v>
      </c>
      <c r="F11159" s="2">
        <v>0</v>
      </c>
      <c r="G11159">
        <v>0</v>
      </c>
      <c r="H11159">
        <v>5.0599999999999996</v>
      </c>
      <c r="I11159">
        <v>0</v>
      </c>
    </row>
    <row r="11160" spans="1:9">
      <c r="A11160" t="str">
        <f t="shared" si="175"/>
        <v>Specimen Collection for COVID-19C9803</v>
      </c>
      <c r="B11160" t="s">
        <v>423</v>
      </c>
      <c r="C11160" t="s">
        <v>236</v>
      </c>
      <c r="D11160" t="s">
        <v>235</v>
      </c>
      <c r="E11160" s="2">
        <v>183.76</v>
      </c>
      <c r="F11160" s="2">
        <v>0</v>
      </c>
      <c r="G11160">
        <v>0</v>
      </c>
      <c r="H11160">
        <v>25.23</v>
      </c>
      <c r="I11160">
        <v>0</v>
      </c>
    </row>
    <row r="11161" spans="1:9">
      <c r="A11161" t="str">
        <f t="shared" si="175"/>
        <v>Sputum Culture/GS87070</v>
      </c>
      <c r="B11161" t="s">
        <v>423</v>
      </c>
      <c r="C11161" t="s">
        <v>237</v>
      </c>
      <c r="D11161" t="s">
        <v>90</v>
      </c>
      <c r="E11161" s="2">
        <v>217.47</v>
      </c>
      <c r="F11161" s="2">
        <v>0</v>
      </c>
      <c r="G11161">
        <v>0</v>
      </c>
      <c r="H11161">
        <v>8.6199999999999992</v>
      </c>
      <c r="I11161">
        <v>0</v>
      </c>
    </row>
    <row r="11162" spans="1:9">
      <c r="A11162" t="str">
        <f t="shared" si="175"/>
        <v>Strep A Culture (Throat)87081</v>
      </c>
      <c r="B11162" t="s">
        <v>423</v>
      </c>
      <c r="C11162" t="s">
        <v>238</v>
      </c>
      <c r="D11162" t="s">
        <v>126</v>
      </c>
      <c r="E11162" s="2">
        <v>121.55</v>
      </c>
      <c r="F11162" s="2">
        <v>0</v>
      </c>
      <c r="G11162">
        <v>0</v>
      </c>
      <c r="H11162">
        <v>6.63</v>
      </c>
      <c r="I11162">
        <v>0</v>
      </c>
    </row>
    <row r="11163" spans="1:9">
      <c r="A11163" t="str">
        <f t="shared" si="175"/>
        <v>Strep B Culture (Genital)87081</v>
      </c>
      <c r="B11163" t="s">
        <v>423</v>
      </c>
      <c r="C11163" t="s">
        <v>239</v>
      </c>
      <c r="D11163" t="s">
        <v>126</v>
      </c>
      <c r="E11163" s="2">
        <v>121.55</v>
      </c>
      <c r="F11163" s="2">
        <v>0</v>
      </c>
      <c r="G11163">
        <v>0</v>
      </c>
      <c r="H11163">
        <v>6.63</v>
      </c>
      <c r="I11163">
        <v>0</v>
      </c>
    </row>
    <row r="11164" spans="1:9">
      <c r="A11164" t="str">
        <f t="shared" si="175"/>
        <v>T3 Uptake84479</v>
      </c>
      <c r="B11164" t="s">
        <v>423</v>
      </c>
      <c r="C11164" t="s">
        <v>339</v>
      </c>
      <c r="D11164" t="s">
        <v>338</v>
      </c>
      <c r="E11164" s="2">
        <v>139.74</v>
      </c>
      <c r="F11164" s="2">
        <v>0</v>
      </c>
      <c r="G11164">
        <v>0</v>
      </c>
      <c r="H11164">
        <v>6.47</v>
      </c>
      <c r="I11164">
        <v>0</v>
      </c>
    </row>
    <row r="11165" spans="1:9">
      <c r="A11165" t="str">
        <f t="shared" si="175"/>
        <v>T3; Total84480</v>
      </c>
      <c r="B11165" t="s">
        <v>423</v>
      </c>
      <c r="C11165" t="s">
        <v>241</v>
      </c>
      <c r="D11165" t="s">
        <v>240</v>
      </c>
      <c r="E11165" s="2">
        <v>287.95999999999998</v>
      </c>
      <c r="F11165" s="2">
        <v>0</v>
      </c>
      <c r="G11165">
        <v>0</v>
      </c>
      <c r="H11165">
        <v>14.18</v>
      </c>
      <c r="I11165">
        <v>0</v>
      </c>
    </row>
    <row r="11166" spans="1:9">
      <c r="A11166" t="str">
        <f t="shared" si="175"/>
        <v>T4 (Thyroxine)84436</v>
      </c>
      <c r="B11166" t="s">
        <v>423</v>
      </c>
      <c r="C11166" t="s">
        <v>341</v>
      </c>
      <c r="D11166" t="s">
        <v>340</v>
      </c>
      <c r="E11166" s="2">
        <v>171.72</v>
      </c>
      <c r="F11166" s="2">
        <v>0</v>
      </c>
      <c r="G11166">
        <v>0</v>
      </c>
      <c r="H11166">
        <v>6.87</v>
      </c>
      <c r="I11166">
        <v>0</v>
      </c>
    </row>
    <row r="11167" spans="1:9">
      <c r="A11167" t="str">
        <f t="shared" si="175"/>
        <v>TB Culture (AFB)87116</v>
      </c>
      <c r="B11167" t="s">
        <v>423</v>
      </c>
      <c r="C11167" t="s">
        <v>243</v>
      </c>
      <c r="D11167" t="s">
        <v>242</v>
      </c>
      <c r="E11167" s="2">
        <v>276.45</v>
      </c>
      <c r="F11167" s="2">
        <v>0</v>
      </c>
      <c r="G11167">
        <v>0</v>
      </c>
      <c r="H11167">
        <v>10.8</v>
      </c>
      <c r="I11167">
        <v>0</v>
      </c>
    </row>
    <row r="11168" spans="1:9">
      <c r="A11168" t="str">
        <f t="shared" si="175"/>
        <v>Testosterone; Total84403</v>
      </c>
      <c r="B11168" t="s">
        <v>423</v>
      </c>
      <c r="C11168" t="s">
        <v>245</v>
      </c>
      <c r="D11168" t="s">
        <v>244</v>
      </c>
      <c r="E11168" s="2">
        <v>294.33</v>
      </c>
      <c r="F11168" s="2">
        <v>0</v>
      </c>
      <c r="G11168">
        <v>0</v>
      </c>
      <c r="H11168">
        <v>25.81</v>
      </c>
      <c r="I11168">
        <v>0</v>
      </c>
    </row>
    <row r="11169" spans="1:9">
      <c r="A11169" t="str">
        <f t="shared" si="175"/>
        <v>Theophylline80198</v>
      </c>
      <c r="B11169" t="s">
        <v>423</v>
      </c>
      <c r="C11169" t="s">
        <v>247</v>
      </c>
      <c r="D11169" t="s">
        <v>246</v>
      </c>
      <c r="E11169" s="2">
        <v>204.79</v>
      </c>
      <c r="F11169" s="2">
        <v>0</v>
      </c>
      <c r="G11169">
        <v>0</v>
      </c>
      <c r="H11169">
        <v>14.14</v>
      </c>
      <c r="I11169">
        <v>0</v>
      </c>
    </row>
    <row r="11170" spans="1:9">
      <c r="A11170" t="str">
        <f t="shared" si="175"/>
        <v>Total Protein84155</v>
      </c>
      <c r="B11170" t="s">
        <v>423</v>
      </c>
      <c r="C11170" t="s">
        <v>249</v>
      </c>
      <c r="D11170" t="s">
        <v>248</v>
      </c>
      <c r="E11170" s="2">
        <v>110.25</v>
      </c>
      <c r="F11170" s="2">
        <v>0</v>
      </c>
      <c r="G11170">
        <v>0</v>
      </c>
      <c r="H11170">
        <v>3.67</v>
      </c>
      <c r="I11170">
        <v>0</v>
      </c>
    </row>
    <row r="11171" spans="1:9">
      <c r="A11171" t="str">
        <f t="shared" si="175"/>
        <v>Transferrin84466</v>
      </c>
      <c r="B11171" t="s">
        <v>423</v>
      </c>
      <c r="C11171" t="s">
        <v>251</v>
      </c>
      <c r="D11171" t="s">
        <v>250</v>
      </c>
      <c r="E11171" s="2">
        <v>155.72999999999999</v>
      </c>
      <c r="F11171" s="2">
        <v>0</v>
      </c>
      <c r="G11171">
        <v>0</v>
      </c>
      <c r="H11171">
        <v>12.76</v>
      </c>
      <c r="I11171">
        <v>0</v>
      </c>
    </row>
    <row r="11172" spans="1:9">
      <c r="A11172" t="str">
        <f t="shared" si="175"/>
        <v>Trichomonas Vag DNA Prob87660</v>
      </c>
      <c r="B11172" t="s">
        <v>423</v>
      </c>
      <c r="C11172" t="s">
        <v>253</v>
      </c>
      <c r="D11172" t="s">
        <v>252</v>
      </c>
      <c r="E11172" s="2">
        <v>77.45</v>
      </c>
      <c r="F11172" s="2">
        <v>0</v>
      </c>
      <c r="G11172">
        <v>0</v>
      </c>
      <c r="H11172">
        <v>20.05</v>
      </c>
      <c r="I11172">
        <v>0</v>
      </c>
    </row>
    <row r="11173" spans="1:9">
      <c r="A11173" t="str">
        <f t="shared" si="175"/>
        <v>Triglycerides84478</v>
      </c>
      <c r="B11173" t="s">
        <v>423</v>
      </c>
      <c r="C11173" t="s">
        <v>343</v>
      </c>
      <c r="D11173" t="s">
        <v>342</v>
      </c>
      <c r="E11173" s="2">
        <v>27.78</v>
      </c>
      <c r="F11173" s="2">
        <v>0</v>
      </c>
      <c r="G11173">
        <v>0</v>
      </c>
      <c r="H11173">
        <v>5.74</v>
      </c>
      <c r="I11173">
        <v>0</v>
      </c>
    </row>
    <row r="11174" spans="1:9">
      <c r="A11174" t="str">
        <f t="shared" si="175"/>
        <v>Troponin84484</v>
      </c>
      <c r="B11174" t="s">
        <v>423</v>
      </c>
      <c r="C11174" t="s">
        <v>255</v>
      </c>
      <c r="D11174" t="s">
        <v>254</v>
      </c>
      <c r="E11174" s="2">
        <v>236.49</v>
      </c>
      <c r="F11174" s="2">
        <v>0</v>
      </c>
      <c r="G11174">
        <v>0</v>
      </c>
      <c r="H11174">
        <v>12.47</v>
      </c>
      <c r="I11174">
        <v>0</v>
      </c>
    </row>
    <row r="11175" spans="1:9">
      <c r="A11175" t="str">
        <f t="shared" si="175"/>
        <v>TSH84443</v>
      </c>
      <c r="B11175" t="s">
        <v>423</v>
      </c>
      <c r="C11175" t="s">
        <v>797</v>
      </c>
      <c r="D11175" t="s">
        <v>256</v>
      </c>
      <c r="E11175" s="2">
        <v>40.25</v>
      </c>
      <c r="F11175" s="2">
        <v>0</v>
      </c>
      <c r="G11175">
        <v>0</v>
      </c>
      <c r="H11175">
        <v>16.8</v>
      </c>
      <c r="I11175">
        <v>0</v>
      </c>
    </row>
    <row r="11176" spans="1:9">
      <c r="A11176" t="str">
        <f t="shared" si="175"/>
        <v>TSH (Thyroid Stim Horm)84443</v>
      </c>
      <c r="B11176" t="s">
        <v>423</v>
      </c>
      <c r="C11176" t="s">
        <v>257</v>
      </c>
      <c r="D11176" t="s">
        <v>256</v>
      </c>
      <c r="E11176" s="2">
        <v>149.91999999999999</v>
      </c>
      <c r="F11176" s="2">
        <v>0</v>
      </c>
      <c r="G11176">
        <v>0</v>
      </c>
      <c r="H11176">
        <v>16.8</v>
      </c>
      <c r="I11176">
        <v>0</v>
      </c>
    </row>
    <row r="11177" spans="1:9">
      <c r="A11177" t="str">
        <f t="shared" si="175"/>
        <v>Uric Acid -Blood84550</v>
      </c>
      <c r="B11177" t="s">
        <v>423</v>
      </c>
      <c r="C11177" t="s">
        <v>345</v>
      </c>
      <c r="D11177" t="s">
        <v>344</v>
      </c>
      <c r="E11177" s="2">
        <v>22</v>
      </c>
      <c r="F11177" s="2">
        <v>0</v>
      </c>
      <c r="G11177">
        <v>0</v>
      </c>
      <c r="H11177">
        <v>4.5199999999999996</v>
      </c>
      <c r="I11177">
        <v>0</v>
      </c>
    </row>
    <row r="11178" spans="1:9">
      <c r="A11178" t="str">
        <f t="shared" si="175"/>
        <v>Urinalysis81003</v>
      </c>
      <c r="B11178" t="s">
        <v>423</v>
      </c>
      <c r="C11178" t="s">
        <v>259</v>
      </c>
      <c r="D11178" t="s">
        <v>258</v>
      </c>
      <c r="E11178" s="2">
        <v>40.25</v>
      </c>
      <c r="F11178" s="2">
        <v>0</v>
      </c>
      <c r="G11178">
        <v>0</v>
      </c>
      <c r="H11178">
        <v>2.25</v>
      </c>
      <c r="I11178">
        <v>0</v>
      </c>
    </row>
    <row r="11179" spans="1:9">
      <c r="A11179" t="str">
        <f t="shared" si="175"/>
        <v>Urinalysis81003</v>
      </c>
      <c r="B11179" t="s">
        <v>423</v>
      </c>
      <c r="C11179" t="s">
        <v>259</v>
      </c>
      <c r="D11179" t="s">
        <v>258</v>
      </c>
      <c r="E11179" s="2">
        <v>42.26</v>
      </c>
      <c r="F11179" s="2">
        <v>0</v>
      </c>
      <c r="G11179">
        <v>0</v>
      </c>
      <c r="H11179">
        <v>2.25</v>
      </c>
      <c r="I11179">
        <v>0</v>
      </c>
    </row>
    <row r="11180" spans="1:9">
      <c r="A11180" t="str">
        <f t="shared" si="175"/>
        <v>Valproate (Depakane)80164</v>
      </c>
      <c r="B11180" t="s">
        <v>423</v>
      </c>
      <c r="C11180" t="s">
        <v>262</v>
      </c>
      <c r="D11180" t="s">
        <v>261</v>
      </c>
      <c r="E11180" s="2">
        <v>206.92</v>
      </c>
      <c r="F11180" s="2">
        <v>0</v>
      </c>
      <c r="G11180">
        <v>0</v>
      </c>
      <c r="H11180">
        <v>13.54</v>
      </c>
      <c r="I11180">
        <v>0</v>
      </c>
    </row>
    <row r="11181" spans="1:9">
      <c r="A11181" t="str">
        <f t="shared" si="175"/>
        <v>Venipuncture Fee36415</v>
      </c>
      <c r="B11181" t="s">
        <v>423</v>
      </c>
      <c r="C11181" t="s">
        <v>264</v>
      </c>
      <c r="D11181" t="s">
        <v>263</v>
      </c>
      <c r="E11181" s="2">
        <v>39.14</v>
      </c>
      <c r="F11181" s="2">
        <v>0</v>
      </c>
      <c r="G11181">
        <v>0</v>
      </c>
      <c r="H11181">
        <v>3</v>
      </c>
      <c r="I11181">
        <v>0</v>
      </c>
    </row>
    <row r="11182" spans="1:9">
      <c r="A11182" t="str">
        <f t="shared" si="175"/>
        <v>Vitamin B1282607</v>
      </c>
      <c r="B11182" t="s">
        <v>423</v>
      </c>
      <c r="C11182" t="s">
        <v>266</v>
      </c>
      <c r="D11182" t="s">
        <v>265</v>
      </c>
      <c r="E11182" s="2">
        <v>214.16</v>
      </c>
      <c r="F11182" s="2">
        <v>0</v>
      </c>
      <c r="G11182">
        <v>0</v>
      </c>
      <c r="H11182">
        <v>15.08</v>
      </c>
      <c r="I11182">
        <v>0</v>
      </c>
    </row>
    <row r="11183" spans="1:9">
      <c r="A11183" t="str">
        <f t="shared" si="175"/>
        <v>Vitamin D 25 OH82306</v>
      </c>
      <c r="B11183" t="s">
        <v>423</v>
      </c>
      <c r="C11183" t="s">
        <v>268</v>
      </c>
      <c r="D11183" t="s">
        <v>267</v>
      </c>
      <c r="E11183" s="2">
        <v>293.75</v>
      </c>
      <c r="F11183" s="2">
        <v>0</v>
      </c>
      <c r="G11183">
        <v>0</v>
      </c>
      <c r="H11183">
        <v>29.6</v>
      </c>
      <c r="I11183">
        <v>511.39</v>
      </c>
    </row>
    <row r="11184" spans="1:9">
      <c r="A11184" t="str">
        <f t="shared" si="175"/>
        <v>XR Chest PA/Lat 2 Views71046</v>
      </c>
      <c r="B11184" t="s">
        <v>423</v>
      </c>
      <c r="C11184" t="s">
        <v>270</v>
      </c>
      <c r="D11184" t="s">
        <v>269</v>
      </c>
      <c r="E11184" s="2">
        <v>488.96</v>
      </c>
      <c r="F11184" s="2">
        <v>0</v>
      </c>
      <c r="G11184">
        <v>0</v>
      </c>
      <c r="H11184">
        <v>82.61</v>
      </c>
      <c r="I11184">
        <v>0</v>
      </c>
    </row>
    <row r="11185" spans="1:9">
      <c r="A11185" t="str">
        <f t="shared" si="175"/>
        <v>ABO &amp; RH86901</v>
      </c>
      <c r="B11185" t="s">
        <v>424</v>
      </c>
      <c r="C11185" t="s">
        <v>4</v>
      </c>
      <c r="D11185" t="s">
        <v>3</v>
      </c>
      <c r="E11185" s="2">
        <v>56.78</v>
      </c>
      <c r="F11185" s="2">
        <v>0</v>
      </c>
      <c r="G11185">
        <v>0</v>
      </c>
      <c r="H11185">
        <v>2.99</v>
      </c>
      <c r="I11185">
        <v>0</v>
      </c>
    </row>
    <row r="11186" spans="1:9">
      <c r="A11186" t="str">
        <f t="shared" si="175"/>
        <v>Acute Hepatitis80074</v>
      </c>
      <c r="B11186" t="s">
        <v>424</v>
      </c>
      <c r="C11186" t="s">
        <v>7</v>
      </c>
      <c r="D11186" t="s">
        <v>6</v>
      </c>
      <c r="E11186" s="2">
        <v>105</v>
      </c>
      <c r="F11186" s="2">
        <v>100</v>
      </c>
      <c r="G11186">
        <v>0</v>
      </c>
      <c r="H11186">
        <v>100</v>
      </c>
      <c r="I11186">
        <v>0</v>
      </c>
    </row>
    <row r="11187" spans="1:9">
      <c r="A11187" t="str">
        <f t="shared" si="175"/>
        <v>Albumin; Serum82040</v>
      </c>
      <c r="B11187" t="s">
        <v>424</v>
      </c>
      <c r="C11187" t="s">
        <v>12</v>
      </c>
      <c r="D11187" t="s">
        <v>11</v>
      </c>
      <c r="E11187" s="2">
        <v>80.459999999999994</v>
      </c>
      <c r="F11187" s="2">
        <v>0</v>
      </c>
      <c r="G11187">
        <v>0</v>
      </c>
      <c r="H11187">
        <v>4.95</v>
      </c>
      <c r="I11187">
        <v>0</v>
      </c>
    </row>
    <row r="11188" spans="1:9">
      <c r="A11188" t="str">
        <f t="shared" si="175"/>
        <v>Aldosterone (Serum)82088</v>
      </c>
      <c r="B11188" t="s">
        <v>424</v>
      </c>
      <c r="C11188" t="s">
        <v>14</v>
      </c>
      <c r="D11188" t="s">
        <v>13</v>
      </c>
      <c r="E11188" s="2">
        <v>505.5</v>
      </c>
      <c r="F11188" s="2">
        <v>0</v>
      </c>
      <c r="G11188">
        <v>0</v>
      </c>
      <c r="H11188">
        <v>40.75</v>
      </c>
      <c r="I11188">
        <v>0</v>
      </c>
    </row>
    <row r="11189" spans="1:9">
      <c r="A11189" t="str">
        <f t="shared" si="175"/>
        <v>Alkaline Phosphatase84075</v>
      </c>
      <c r="B11189" t="s">
        <v>424</v>
      </c>
      <c r="C11189" t="s">
        <v>16</v>
      </c>
      <c r="D11189" t="s">
        <v>15</v>
      </c>
      <c r="E11189" s="2">
        <v>335.99</v>
      </c>
      <c r="F11189" s="2">
        <v>0</v>
      </c>
      <c r="G11189">
        <v>0</v>
      </c>
      <c r="H11189">
        <v>5.18</v>
      </c>
      <c r="I11189">
        <v>0</v>
      </c>
    </row>
    <row r="11190" spans="1:9">
      <c r="A11190" t="str">
        <f t="shared" si="175"/>
        <v>ALT (SGPT)84460</v>
      </c>
      <c r="B11190" t="s">
        <v>424</v>
      </c>
      <c r="C11190" t="s">
        <v>18</v>
      </c>
      <c r="D11190" t="s">
        <v>17</v>
      </c>
      <c r="E11190" s="2">
        <v>72.06</v>
      </c>
      <c r="F11190" s="2">
        <v>0</v>
      </c>
      <c r="G11190">
        <v>0</v>
      </c>
      <c r="H11190">
        <v>5.3</v>
      </c>
      <c r="I11190">
        <v>0</v>
      </c>
    </row>
    <row r="11191" spans="1:9">
      <c r="A11191" t="str">
        <f t="shared" si="175"/>
        <v>Ammonia82140</v>
      </c>
      <c r="B11191" t="s">
        <v>424</v>
      </c>
      <c r="C11191" t="s">
        <v>20</v>
      </c>
      <c r="D11191" t="s">
        <v>19</v>
      </c>
      <c r="E11191" s="2">
        <v>186.09</v>
      </c>
      <c r="F11191" s="2">
        <v>0</v>
      </c>
      <c r="G11191">
        <v>0</v>
      </c>
      <c r="H11191">
        <v>14.57</v>
      </c>
      <c r="I11191">
        <v>0</v>
      </c>
    </row>
    <row r="11192" spans="1:9">
      <c r="A11192" t="str">
        <f t="shared" si="175"/>
        <v>Amylase (Serum)82150</v>
      </c>
      <c r="B11192" t="s">
        <v>424</v>
      </c>
      <c r="C11192" t="s">
        <v>22</v>
      </c>
      <c r="D11192" t="s">
        <v>21</v>
      </c>
      <c r="E11192" s="2">
        <v>161.78</v>
      </c>
      <c r="F11192" s="2">
        <v>0</v>
      </c>
      <c r="G11192">
        <v>0</v>
      </c>
      <c r="H11192">
        <v>6.48</v>
      </c>
      <c r="I11192">
        <v>0</v>
      </c>
    </row>
    <row r="11193" spans="1:9">
      <c r="A11193" t="str">
        <f t="shared" si="175"/>
        <v>Antibody Screen86850</v>
      </c>
      <c r="B11193" t="s">
        <v>424</v>
      </c>
      <c r="C11193" t="s">
        <v>24</v>
      </c>
      <c r="D11193" t="s">
        <v>23</v>
      </c>
      <c r="E11193" s="2">
        <v>162.34</v>
      </c>
      <c r="F11193" s="2">
        <v>0</v>
      </c>
      <c r="G11193">
        <v>0</v>
      </c>
      <c r="H11193">
        <v>9.77</v>
      </c>
      <c r="I11193">
        <v>0</v>
      </c>
    </row>
    <row r="11194" spans="1:9">
      <c r="A11194" t="str">
        <f t="shared" si="175"/>
        <v>APTT85730</v>
      </c>
      <c r="B11194" t="s">
        <v>424</v>
      </c>
      <c r="C11194" t="s">
        <v>26</v>
      </c>
      <c r="D11194" t="s">
        <v>25</v>
      </c>
      <c r="E11194" s="2">
        <v>121.55</v>
      </c>
      <c r="F11194" s="2">
        <v>0</v>
      </c>
      <c r="G11194">
        <v>0</v>
      </c>
      <c r="H11194">
        <v>6.01</v>
      </c>
      <c r="I11194">
        <v>87.01</v>
      </c>
    </row>
    <row r="11195" spans="1:9">
      <c r="A11195" t="str">
        <f t="shared" si="175"/>
        <v>Assessment - OutpatientH0001</v>
      </c>
      <c r="B11195" t="s">
        <v>424</v>
      </c>
      <c r="C11195" t="s">
        <v>278</v>
      </c>
      <c r="D11195" t="s">
        <v>277</v>
      </c>
      <c r="E11195" s="2">
        <v>652.77</v>
      </c>
      <c r="F11195" s="2">
        <v>300</v>
      </c>
      <c r="G11195">
        <v>425</v>
      </c>
      <c r="H11195">
        <v>95</v>
      </c>
      <c r="I11195">
        <v>0</v>
      </c>
    </row>
    <row r="11196" spans="1:9">
      <c r="A11196" t="str">
        <f t="shared" si="175"/>
        <v>AST (SGPT)84450</v>
      </c>
      <c r="B11196" t="s">
        <v>424</v>
      </c>
      <c r="C11196" t="s">
        <v>28</v>
      </c>
      <c r="D11196" t="s">
        <v>27</v>
      </c>
      <c r="E11196" s="2">
        <v>65.42</v>
      </c>
      <c r="F11196" s="2">
        <v>0</v>
      </c>
      <c r="G11196">
        <v>0</v>
      </c>
      <c r="H11196">
        <v>5.18</v>
      </c>
      <c r="I11196">
        <v>0</v>
      </c>
    </row>
    <row r="11197" spans="1:9">
      <c r="A11197" t="str">
        <f t="shared" si="175"/>
        <v>Bacteria ID Other87077</v>
      </c>
      <c r="B11197" t="s">
        <v>424</v>
      </c>
      <c r="C11197" t="s">
        <v>30</v>
      </c>
      <c r="D11197" t="s">
        <v>29</v>
      </c>
      <c r="E11197" s="2">
        <v>100.88</v>
      </c>
      <c r="F11197" s="2">
        <v>0</v>
      </c>
      <c r="G11197">
        <v>0</v>
      </c>
      <c r="H11197">
        <v>8.08</v>
      </c>
      <c r="I11197">
        <v>0</v>
      </c>
    </row>
    <row r="11198" spans="1:9">
      <c r="A11198" t="str">
        <f t="shared" si="175"/>
        <v>Bacteria ID Urine87088</v>
      </c>
      <c r="B11198" t="s">
        <v>424</v>
      </c>
      <c r="C11198" t="s">
        <v>32</v>
      </c>
      <c r="D11198" t="s">
        <v>31</v>
      </c>
      <c r="E11198" s="2">
        <v>195.07</v>
      </c>
      <c r="F11198" s="2">
        <v>0</v>
      </c>
      <c r="G11198">
        <v>0</v>
      </c>
      <c r="H11198">
        <v>8.09</v>
      </c>
      <c r="I11198">
        <v>0</v>
      </c>
    </row>
    <row r="11199" spans="1:9">
      <c r="A11199" t="str">
        <f t="shared" si="175"/>
        <v>Bacteria ID, Anaerobe87076</v>
      </c>
      <c r="B11199" t="s">
        <v>424</v>
      </c>
      <c r="C11199" t="s">
        <v>35</v>
      </c>
      <c r="D11199" t="s">
        <v>34</v>
      </c>
      <c r="E11199" s="2">
        <v>168.14</v>
      </c>
      <c r="F11199" s="2">
        <v>0</v>
      </c>
      <c r="G11199">
        <v>0</v>
      </c>
      <c r="H11199">
        <v>8.08</v>
      </c>
      <c r="I11199">
        <v>0</v>
      </c>
    </row>
    <row r="11200" spans="1:9">
      <c r="A11200" t="str">
        <f t="shared" si="175"/>
        <v>Basic Metabolic Panel80048</v>
      </c>
      <c r="B11200" t="s">
        <v>424</v>
      </c>
      <c r="C11200" t="s">
        <v>37</v>
      </c>
      <c r="D11200" t="s">
        <v>36</v>
      </c>
      <c r="E11200" s="2">
        <v>174.51</v>
      </c>
      <c r="F11200" s="2">
        <v>0</v>
      </c>
      <c r="G11200">
        <v>0</v>
      </c>
      <c r="H11200">
        <v>8.4600000000000009</v>
      </c>
      <c r="I11200">
        <v>0</v>
      </c>
    </row>
    <row r="11201" spans="1:9">
      <c r="A11201" t="str">
        <f t="shared" si="175"/>
        <v>BHCG Qual Serum84703</v>
      </c>
      <c r="B11201" t="s">
        <v>424</v>
      </c>
      <c r="C11201" t="s">
        <v>39</v>
      </c>
      <c r="D11201" t="s">
        <v>38</v>
      </c>
      <c r="E11201" s="2">
        <v>125.02</v>
      </c>
      <c r="F11201" s="2">
        <v>119.07</v>
      </c>
      <c r="G11201">
        <v>0</v>
      </c>
      <c r="H11201">
        <v>7.52</v>
      </c>
      <c r="I11201">
        <v>0</v>
      </c>
    </row>
    <row r="11202" spans="1:9">
      <c r="A11202" t="str">
        <f t="shared" si="175"/>
        <v>BHCG Quant Serum84702</v>
      </c>
      <c r="B11202" t="s">
        <v>424</v>
      </c>
      <c r="C11202" t="s">
        <v>41</v>
      </c>
      <c r="D11202" t="s">
        <v>40</v>
      </c>
      <c r="E11202" s="2">
        <v>110.26</v>
      </c>
      <c r="F11202" s="2">
        <v>0</v>
      </c>
      <c r="G11202">
        <v>0</v>
      </c>
      <c r="H11202">
        <v>15.05</v>
      </c>
      <c r="I11202">
        <v>0</v>
      </c>
    </row>
    <row r="11203" spans="1:9">
      <c r="A11203" t="str">
        <f t="shared" si="175"/>
        <v>Bilirubin, Total82247</v>
      </c>
      <c r="B11203" t="s">
        <v>424</v>
      </c>
      <c r="C11203" t="s">
        <v>43</v>
      </c>
      <c r="D11203" t="s">
        <v>42</v>
      </c>
      <c r="E11203" s="2">
        <v>82.69</v>
      </c>
      <c r="F11203" s="2">
        <v>0</v>
      </c>
      <c r="G11203">
        <v>0</v>
      </c>
      <c r="H11203">
        <v>5.0199999999999996</v>
      </c>
      <c r="I11203">
        <v>0</v>
      </c>
    </row>
    <row r="11204" spans="1:9">
      <c r="A11204" t="str">
        <f t="shared" si="175"/>
        <v>Blood Culture87040</v>
      </c>
      <c r="B11204" t="s">
        <v>424</v>
      </c>
      <c r="C11204" t="s">
        <v>45</v>
      </c>
      <c r="D11204" t="s">
        <v>44</v>
      </c>
      <c r="E11204" s="2">
        <v>281.69</v>
      </c>
      <c r="F11204" s="2">
        <v>0</v>
      </c>
      <c r="G11204">
        <v>0</v>
      </c>
      <c r="H11204">
        <v>10.32</v>
      </c>
      <c r="I11204">
        <v>0</v>
      </c>
    </row>
    <row r="11205" spans="1:9">
      <c r="A11205" t="str">
        <f t="shared" si="175"/>
        <v>Blood Osmolality93930</v>
      </c>
      <c r="B11205" t="s">
        <v>424</v>
      </c>
      <c r="C11205" t="s">
        <v>47</v>
      </c>
      <c r="D11205" t="s">
        <v>46</v>
      </c>
      <c r="E11205" s="2">
        <v>128.16</v>
      </c>
      <c r="F11205" s="2">
        <v>0</v>
      </c>
      <c r="G11205">
        <v>0</v>
      </c>
      <c r="H11205">
        <v>68.349999999999994</v>
      </c>
      <c r="I11205">
        <v>0</v>
      </c>
    </row>
    <row r="11206" spans="1:9">
      <c r="A11206" t="str">
        <f t="shared" si="175"/>
        <v>Blood TB Test86480</v>
      </c>
      <c r="B11206" t="s">
        <v>424</v>
      </c>
      <c r="C11206" t="s">
        <v>49</v>
      </c>
      <c r="D11206" t="s">
        <v>48</v>
      </c>
      <c r="E11206" s="2">
        <v>259.92</v>
      </c>
      <c r="F11206" s="2">
        <v>0</v>
      </c>
      <c r="G11206">
        <v>0</v>
      </c>
      <c r="H11206">
        <v>61.98</v>
      </c>
      <c r="I11206">
        <v>0</v>
      </c>
    </row>
    <row r="11207" spans="1:9">
      <c r="A11207" t="str">
        <f t="shared" ref="A11207:A11270" si="176">C11207&amp;D11207</f>
        <v>BNP83880</v>
      </c>
      <c r="B11207" t="s">
        <v>424</v>
      </c>
      <c r="C11207" t="s">
        <v>51</v>
      </c>
      <c r="D11207" t="s">
        <v>50</v>
      </c>
      <c r="E11207" s="2">
        <v>198.72</v>
      </c>
      <c r="F11207" s="2">
        <v>0</v>
      </c>
      <c r="G11207">
        <v>0</v>
      </c>
      <c r="H11207">
        <v>39.26</v>
      </c>
      <c r="I11207">
        <v>0</v>
      </c>
    </row>
    <row r="11208" spans="1:9">
      <c r="A11208" t="str">
        <f t="shared" si="176"/>
        <v>BUN (Urea Nitrogen)84520</v>
      </c>
      <c r="B11208" t="s">
        <v>424</v>
      </c>
      <c r="C11208" t="s">
        <v>53</v>
      </c>
      <c r="D11208" t="s">
        <v>52</v>
      </c>
      <c r="E11208" s="2">
        <v>93.48</v>
      </c>
      <c r="F11208" s="2">
        <v>0</v>
      </c>
      <c r="G11208">
        <v>0</v>
      </c>
      <c r="H11208">
        <v>3.95</v>
      </c>
      <c r="I11208">
        <v>0</v>
      </c>
    </row>
    <row r="11209" spans="1:9">
      <c r="A11209" t="str">
        <f t="shared" si="176"/>
        <v>C-Reactive Protein86140</v>
      </c>
      <c r="B11209" t="s">
        <v>424</v>
      </c>
      <c r="C11209" t="s">
        <v>55</v>
      </c>
      <c r="D11209" t="s">
        <v>54</v>
      </c>
      <c r="E11209" s="2">
        <v>216.92</v>
      </c>
      <c r="F11209" s="2">
        <v>0</v>
      </c>
      <c r="G11209">
        <v>0</v>
      </c>
      <c r="H11209">
        <v>5.18</v>
      </c>
      <c r="I11209">
        <v>0</v>
      </c>
    </row>
    <row r="11210" spans="1:9">
      <c r="A11210" t="str">
        <f t="shared" si="176"/>
        <v>C. Difficile87493</v>
      </c>
      <c r="B11210" t="s">
        <v>424</v>
      </c>
      <c r="C11210" t="s">
        <v>57</v>
      </c>
      <c r="D11210" t="s">
        <v>56</v>
      </c>
      <c r="E11210" s="2">
        <v>149.94</v>
      </c>
      <c r="F11210" s="2">
        <v>0</v>
      </c>
      <c r="G11210">
        <v>0</v>
      </c>
      <c r="H11210">
        <v>37.270000000000003</v>
      </c>
      <c r="I11210">
        <v>125.71</v>
      </c>
    </row>
    <row r="11211" spans="1:9">
      <c r="A11211" t="str">
        <f t="shared" si="176"/>
        <v>C. Difficile EPI87493</v>
      </c>
      <c r="B11211" t="s">
        <v>424</v>
      </c>
      <c r="C11211" t="s">
        <v>58</v>
      </c>
      <c r="D11211" t="s">
        <v>56</v>
      </c>
      <c r="E11211" s="2">
        <v>149.94</v>
      </c>
      <c r="F11211" s="2">
        <v>0</v>
      </c>
      <c r="G11211">
        <v>0</v>
      </c>
      <c r="H11211">
        <v>37.270000000000003</v>
      </c>
      <c r="I11211">
        <v>0</v>
      </c>
    </row>
    <row r="11212" spans="1:9">
      <c r="A11212" t="str">
        <f t="shared" si="176"/>
        <v>Calcium82310</v>
      </c>
      <c r="B11212" t="s">
        <v>424</v>
      </c>
      <c r="C11212" t="s">
        <v>60</v>
      </c>
      <c r="D11212" t="s">
        <v>59</v>
      </c>
      <c r="E11212" s="2">
        <v>128.16</v>
      </c>
      <c r="F11212" s="2">
        <v>0</v>
      </c>
      <c r="G11212">
        <v>0</v>
      </c>
      <c r="H11212">
        <v>5.16</v>
      </c>
      <c r="I11212">
        <v>0</v>
      </c>
    </row>
    <row r="11213" spans="1:9">
      <c r="A11213" t="str">
        <f t="shared" si="176"/>
        <v>Candida Species DNA Probe87480</v>
      </c>
      <c r="B11213" t="s">
        <v>424</v>
      </c>
      <c r="C11213" t="s">
        <v>62</v>
      </c>
      <c r="D11213" t="s">
        <v>61</v>
      </c>
      <c r="E11213" s="2">
        <v>77.45</v>
      </c>
      <c r="F11213" s="2">
        <v>0</v>
      </c>
      <c r="G11213">
        <v>0</v>
      </c>
      <c r="H11213">
        <v>20.05</v>
      </c>
      <c r="I11213">
        <v>0</v>
      </c>
    </row>
    <row r="11214" spans="1:9">
      <c r="A11214" t="str">
        <f t="shared" si="176"/>
        <v>Carbamazipine (Tegretol)80156</v>
      </c>
      <c r="B11214" t="s">
        <v>424</v>
      </c>
      <c r="C11214" t="s">
        <v>64</v>
      </c>
      <c r="D11214" t="s">
        <v>63</v>
      </c>
      <c r="E11214" s="2">
        <v>283.62</v>
      </c>
      <c r="F11214" s="2">
        <v>0</v>
      </c>
      <c r="G11214">
        <v>0</v>
      </c>
      <c r="H11214">
        <v>14.57</v>
      </c>
      <c r="I11214">
        <v>0</v>
      </c>
    </row>
    <row r="11215" spans="1:9">
      <c r="A11215" t="str">
        <f t="shared" si="176"/>
        <v>Carbon Dioxide (CO2)82374</v>
      </c>
      <c r="B11215" t="s">
        <v>424</v>
      </c>
      <c r="C11215" t="s">
        <v>66</v>
      </c>
      <c r="D11215" t="s">
        <v>65</v>
      </c>
      <c r="E11215" s="2">
        <v>107.77</v>
      </c>
      <c r="F11215" s="2">
        <v>0</v>
      </c>
      <c r="G11215">
        <v>0</v>
      </c>
      <c r="H11215">
        <v>4.88</v>
      </c>
      <c r="I11215">
        <v>0</v>
      </c>
    </row>
    <row r="11216" spans="1:9">
      <c r="A11216" t="str">
        <f t="shared" si="176"/>
        <v>CBC (No Auto Diff)85027</v>
      </c>
      <c r="B11216" t="s">
        <v>424</v>
      </c>
      <c r="C11216" t="s">
        <v>68</v>
      </c>
      <c r="D11216" t="s">
        <v>67</v>
      </c>
      <c r="E11216" s="2">
        <v>91.51</v>
      </c>
      <c r="F11216" s="2">
        <v>0</v>
      </c>
      <c r="G11216">
        <v>0</v>
      </c>
      <c r="H11216">
        <v>6.47</v>
      </c>
      <c r="I11216">
        <v>0</v>
      </c>
    </row>
    <row r="11217" spans="1:9">
      <c r="A11217" t="str">
        <f t="shared" si="176"/>
        <v>CBC w/Auto Diff85025</v>
      </c>
      <c r="B11217" t="s">
        <v>424</v>
      </c>
      <c r="C11217" t="s">
        <v>70</v>
      </c>
      <c r="D11217" t="s">
        <v>69</v>
      </c>
      <c r="E11217" s="2">
        <v>42.26</v>
      </c>
      <c r="F11217" s="2">
        <v>0</v>
      </c>
      <c r="G11217">
        <v>0</v>
      </c>
      <c r="H11217">
        <v>7.77</v>
      </c>
      <c r="I11217">
        <v>0</v>
      </c>
    </row>
    <row r="11218" spans="1:9">
      <c r="A11218" t="str">
        <f t="shared" si="176"/>
        <v>CBC w/Diff85025</v>
      </c>
      <c r="B11218" t="s">
        <v>424</v>
      </c>
      <c r="C11218" t="s">
        <v>794</v>
      </c>
      <c r="D11218" t="s">
        <v>69</v>
      </c>
      <c r="E11218" s="2">
        <v>40.25</v>
      </c>
      <c r="F11218" s="2">
        <v>0</v>
      </c>
      <c r="G11218">
        <v>0</v>
      </c>
      <c r="H11218">
        <v>7.77</v>
      </c>
      <c r="I11218">
        <v>0</v>
      </c>
    </row>
    <row r="11219" spans="1:9">
      <c r="A11219" t="str">
        <f t="shared" si="176"/>
        <v>CEA82378</v>
      </c>
      <c r="B11219" t="s">
        <v>424</v>
      </c>
      <c r="C11219" t="s">
        <v>73</v>
      </c>
      <c r="D11219" t="s">
        <v>72</v>
      </c>
      <c r="E11219" s="2">
        <v>276.45</v>
      </c>
      <c r="F11219" s="2">
        <v>0</v>
      </c>
      <c r="G11219">
        <v>0</v>
      </c>
      <c r="H11219">
        <v>18.96</v>
      </c>
      <c r="I11219">
        <v>0</v>
      </c>
    </row>
    <row r="11220" spans="1:9">
      <c r="A11220" t="str">
        <f t="shared" si="176"/>
        <v>CHEM Profile Explode</v>
      </c>
      <c r="B11220" t="s">
        <v>424</v>
      </c>
      <c r="C11220" t="s">
        <v>803</v>
      </c>
      <c r="E11220" s="2">
        <v>44.42</v>
      </c>
      <c r="F11220" s="2">
        <v>0</v>
      </c>
      <c r="G11220">
        <v>0</v>
      </c>
      <c r="H11220">
        <v>25.76</v>
      </c>
      <c r="I11220">
        <v>0</v>
      </c>
    </row>
    <row r="11221" spans="1:9">
      <c r="A11221" t="str">
        <f t="shared" si="176"/>
        <v>Chlamydia Trachomatis, AMP PROB87491</v>
      </c>
      <c r="B11221" t="s">
        <v>424</v>
      </c>
      <c r="C11221" t="s">
        <v>310</v>
      </c>
      <c r="D11221" t="s">
        <v>309</v>
      </c>
      <c r="E11221" s="2">
        <v>142.66999999999999</v>
      </c>
      <c r="F11221" s="2">
        <v>0</v>
      </c>
      <c r="G11221">
        <v>0</v>
      </c>
      <c r="H11221">
        <v>35.090000000000003</v>
      </c>
      <c r="I11221">
        <v>0</v>
      </c>
    </row>
    <row r="11222" spans="1:9">
      <c r="A11222" t="str">
        <f t="shared" si="176"/>
        <v>Chloride82435</v>
      </c>
      <c r="B11222" t="s">
        <v>424</v>
      </c>
      <c r="C11222" t="s">
        <v>75</v>
      </c>
      <c r="D11222" t="s">
        <v>74</v>
      </c>
      <c r="E11222" s="2">
        <v>110.25</v>
      </c>
      <c r="F11222" s="2">
        <v>0</v>
      </c>
      <c r="G11222">
        <v>0</v>
      </c>
      <c r="H11222">
        <v>4.5999999999999996</v>
      </c>
      <c r="I11222">
        <v>0</v>
      </c>
    </row>
    <row r="11223" spans="1:9">
      <c r="A11223" t="str">
        <f t="shared" si="176"/>
        <v>Cholesterol82465</v>
      </c>
      <c r="B11223" t="s">
        <v>424</v>
      </c>
      <c r="C11223" t="s">
        <v>312</v>
      </c>
      <c r="D11223" t="s">
        <v>311</v>
      </c>
      <c r="E11223" s="2">
        <v>20.84</v>
      </c>
      <c r="F11223" s="2">
        <v>0</v>
      </c>
      <c r="G11223">
        <v>0</v>
      </c>
      <c r="H11223">
        <v>4.3499999999999996</v>
      </c>
      <c r="I11223">
        <v>0</v>
      </c>
    </row>
    <row r="11224" spans="1:9">
      <c r="A11224" t="str">
        <f t="shared" si="176"/>
        <v>Clostridium Difficile87324</v>
      </c>
      <c r="B11224" t="s">
        <v>424</v>
      </c>
      <c r="C11224" t="s">
        <v>77</v>
      </c>
      <c r="D11224" t="s">
        <v>76</v>
      </c>
      <c r="E11224" s="2">
        <v>27.56</v>
      </c>
      <c r="F11224" s="2">
        <v>0</v>
      </c>
      <c r="G11224">
        <v>0</v>
      </c>
      <c r="H11224">
        <v>11.98</v>
      </c>
      <c r="I11224">
        <v>0</v>
      </c>
    </row>
    <row r="11225" spans="1:9">
      <c r="A11225" t="str">
        <f t="shared" si="176"/>
        <v>Comp Metabolic Panel80053</v>
      </c>
      <c r="B11225" t="s">
        <v>424</v>
      </c>
      <c r="C11225" t="s">
        <v>314</v>
      </c>
      <c r="D11225" t="s">
        <v>313</v>
      </c>
      <c r="E11225" s="2">
        <v>266.26</v>
      </c>
      <c r="F11225" s="2">
        <v>0</v>
      </c>
      <c r="G11225">
        <v>0</v>
      </c>
      <c r="H11225">
        <v>10.56</v>
      </c>
      <c r="I11225">
        <v>0</v>
      </c>
    </row>
    <row r="11226" spans="1:9">
      <c r="A11226" t="str">
        <f t="shared" si="176"/>
        <v>Cortisol AM82533</v>
      </c>
      <c r="B11226" t="s">
        <v>424</v>
      </c>
      <c r="C11226" t="s">
        <v>79</v>
      </c>
      <c r="D11226" t="s">
        <v>78</v>
      </c>
      <c r="E11226" s="2">
        <v>340.95</v>
      </c>
      <c r="F11226" s="2">
        <v>0</v>
      </c>
      <c r="G11226">
        <v>0</v>
      </c>
      <c r="H11226">
        <v>16.3</v>
      </c>
      <c r="I11226">
        <v>0</v>
      </c>
    </row>
    <row r="11227" spans="1:9">
      <c r="A11227" t="str">
        <f t="shared" si="176"/>
        <v>Cortisol PM82533</v>
      </c>
      <c r="B11227" t="s">
        <v>424</v>
      </c>
      <c r="C11227" t="s">
        <v>80</v>
      </c>
      <c r="D11227" t="s">
        <v>78</v>
      </c>
      <c r="E11227" s="2">
        <v>340.95</v>
      </c>
      <c r="F11227" s="2">
        <v>0</v>
      </c>
      <c r="G11227">
        <v>0</v>
      </c>
      <c r="H11227">
        <v>16.3</v>
      </c>
      <c r="I11227">
        <v>215.5</v>
      </c>
    </row>
    <row r="11228" spans="1:9">
      <c r="A11228" t="str">
        <f t="shared" si="176"/>
        <v>Cortisol Random82533</v>
      </c>
      <c r="B11228" t="s">
        <v>424</v>
      </c>
      <c r="C11228" t="s">
        <v>81</v>
      </c>
      <c r="D11228" t="s">
        <v>78</v>
      </c>
      <c r="E11228" s="2">
        <v>340.95</v>
      </c>
      <c r="F11228" s="2">
        <v>0</v>
      </c>
      <c r="G11228">
        <v>0</v>
      </c>
      <c r="H11228">
        <v>16.3</v>
      </c>
      <c r="I11228">
        <v>0</v>
      </c>
    </row>
    <row r="11229" spans="1:9">
      <c r="A11229" t="str">
        <f t="shared" si="176"/>
        <v>COVID 19 Antibody IGG IGM86328</v>
      </c>
      <c r="B11229" t="s">
        <v>424</v>
      </c>
      <c r="C11229" t="s">
        <v>83</v>
      </c>
      <c r="D11229" t="s">
        <v>82</v>
      </c>
      <c r="E11229" s="2">
        <v>82.69</v>
      </c>
      <c r="F11229" s="2">
        <v>0</v>
      </c>
      <c r="G11229">
        <v>0</v>
      </c>
      <c r="H11229">
        <v>44.1</v>
      </c>
      <c r="I11229">
        <v>0</v>
      </c>
    </row>
    <row r="11230" spans="1:9">
      <c r="A11230" t="str">
        <f t="shared" si="176"/>
        <v>COVID-19 PCRU0003</v>
      </c>
      <c r="B11230" t="s">
        <v>424</v>
      </c>
      <c r="C11230" t="s">
        <v>795</v>
      </c>
      <c r="D11230" t="s">
        <v>84</v>
      </c>
      <c r="E11230" s="2">
        <v>220.5</v>
      </c>
      <c r="F11230" s="2">
        <v>210</v>
      </c>
      <c r="G11230">
        <v>0</v>
      </c>
      <c r="H11230">
        <v>75</v>
      </c>
      <c r="I11230">
        <v>0</v>
      </c>
    </row>
    <row r="11231" spans="1:9">
      <c r="A11231" t="str">
        <f t="shared" si="176"/>
        <v>Covid-19 Rapid Antigen (CV2AG)87426</v>
      </c>
      <c r="B11231" t="s">
        <v>424</v>
      </c>
      <c r="C11231" t="s">
        <v>85</v>
      </c>
      <c r="D11231" t="s">
        <v>796</v>
      </c>
      <c r="E11231" s="2">
        <v>220.5</v>
      </c>
      <c r="F11231" s="2">
        <v>0</v>
      </c>
      <c r="G11231">
        <v>0</v>
      </c>
      <c r="H11231">
        <v>117.6</v>
      </c>
      <c r="I11231">
        <v>0</v>
      </c>
    </row>
    <row r="11232" spans="1:9">
      <c r="A11232" t="str">
        <f t="shared" si="176"/>
        <v>CPK; Total82550</v>
      </c>
      <c r="B11232" t="s">
        <v>424</v>
      </c>
      <c r="C11232" t="s">
        <v>87</v>
      </c>
      <c r="D11232" t="s">
        <v>86</v>
      </c>
      <c r="E11232" s="2">
        <v>149.91999999999999</v>
      </c>
      <c r="F11232" s="2">
        <v>0</v>
      </c>
      <c r="G11232">
        <v>0</v>
      </c>
      <c r="H11232">
        <v>6.51</v>
      </c>
      <c r="I11232">
        <v>0</v>
      </c>
    </row>
    <row r="11233" spans="1:9">
      <c r="A11233" t="str">
        <f t="shared" si="176"/>
        <v>Creatinine82565</v>
      </c>
      <c r="B11233" t="s">
        <v>424</v>
      </c>
      <c r="C11233" t="s">
        <v>89</v>
      </c>
      <c r="D11233" t="s">
        <v>88</v>
      </c>
      <c r="E11233" s="2">
        <v>91.51</v>
      </c>
      <c r="F11233" s="2">
        <v>0</v>
      </c>
      <c r="G11233">
        <v>0</v>
      </c>
      <c r="H11233">
        <v>5.12</v>
      </c>
      <c r="I11233">
        <v>0</v>
      </c>
    </row>
    <row r="11234" spans="1:9">
      <c r="A11234" t="str">
        <f t="shared" si="176"/>
        <v>Cryptosporidium87328</v>
      </c>
      <c r="B11234" t="s">
        <v>424</v>
      </c>
      <c r="C11234" t="s">
        <v>316</v>
      </c>
      <c r="D11234" t="s">
        <v>315</v>
      </c>
      <c r="E11234" s="2">
        <v>138.34</v>
      </c>
      <c r="F11234" s="2">
        <v>0</v>
      </c>
      <c r="G11234">
        <v>0</v>
      </c>
      <c r="H11234">
        <v>13.82</v>
      </c>
      <c r="I11234">
        <v>1680.92</v>
      </c>
    </row>
    <row r="11235" spans="1:9">
      <c r="A11235" t="str">
        <f t="shared" si="176"/>
        <v>Culture, Nose/Throat87070</v>
      </c>
      <c r="B11235" t="s">
        <v>424</v>
      </c>
      <c r="C11235" t="s">
        <v>91</v>
      </c>
      <c r="D11235" t="s">
        <v>90</v>
      </c>
      <c r="E11235" s="2">
        <v>206.92</v>
      </c>
      <c r="F11235" s="2">
        <v>0</v>
      </c>
      <c r="G11235">
        <v>0</v>
      </c>
      <c r="H11235">
        <v>8.6199999999999992</v>
      </c>
      <c r="I11235">
        <v>1616.27</v>
      </c>
    </row>
    <row r="11236" spans="1:9">
      <c r="A11236" t="str">
        <f t="shared" si="176"/>
        <v>Culture, Stool87045</v>
      </c>
      <c r="B11236" t="s">
        <v>424</v>
      </c>
      <c r="C11236" t="s">
        <v>93</v>
      </c>
      <c r="D11236" t="s">
        <v>92</v>
      </c>
      <c r="E11236" s="2">
        <v>239.63</v>
      </c>
      <c r="F11236" s="2">
        <v>0</v>
      </c>
      <c r="G11236">
        <v>0</v>
      </c>
      <c r="H11236">
        <v>9.44</v>
      </c>
      <c r="I11236">
        <v>282.85000000000002</v>
      </c>
    </row>
    <row r="11237" spans="1:9">
      <c r="A11237" t="str">
        <f t="shared" si="176"/>
        <v>Culture, Urine87086</v>
      </c>
      <c r="B11237" t="s">
        <v>424</v>
      </c>
      <c r="C11237" t="s">
        <v>95</v>
      </c>
      <c r="D11237" t="s">
        <v>94</v>
      </c>
      <c r="E11237" s="2">
        <v>138.34</v>
      </c>
      <c r="F11237" s="2">
        <v>0</v>
      </c>
      <c r="G11237">
        <v>0</v>
      </c>
      <c r="H11237">
        <v>8.07</v>
      </c>
      <c r="I11237">
        <v>0</v>
      </c>
    </row>
    <row r="11238" spans="1:9">
      <c r="A11238" t="str">
        <f t="shared" si="176"/>
        <v>D-Dimer DVT/PE Quant85379</v>
      </c>
      <c r="B11238" t="s">
        <v>424</v>
      </c>
      <c r="C11238" t="s">
        <v>97</v>
      </c>
      <c r="D11238" t="s">
        <v>96</v>
      </c>
      <c r="E11238" s="2">
        <v>206.44</v>
      </c>
      <c r="F11238" s="2">
        <v>0</v>
      </c>
      <c r="G11238">
        <v>0</v>
      </c>
      <c r="H11238">
        <v>10.18</v>
      </c>
      <c r="I11238">
        <v>0</v>
      </c>
    </row>
    <row r="11239" spans="1:9">
      <c r="A11239" t="str">
        <f t="shared" si="176"/>
        <v>Day Partial90853</v>
      </c>
      <c r="B11239" t="s">
        <v>424</v>
      </c>
      <c r="C11239" t="s">
        <v>280</v>
      </c>
      <c r="D11239" t="s">
        <v>271</v>
      </c>
      <c r="E11239" s="2">
        <v>939.68</v>
      </c>
      <c r="F11239" s="2">
        <v>325</v>
      </c>
      <c r="G11239">
        <v>0</v>
      </c>
      <c r="H11239">
        <v>210</v>
      </c>
      <c r="I11239">
        <v>0</v>
      </c>
    </row>
    <row r="11240" spans="1:9">
      <c r="A11240" t="str">
        <f t="shared" si="176"/>
        <v>Digoxin80162</v>
      </c>
      <c r="B11240" t="s">
        <v>424</v>
      </c>
      <c r="C11240" t="s">
        <v>99</v>
      </c>
      <c r="D11240" t="s">
        <v>98</v>
      </c>
      <c r="E11240" s="2">
        <v>238.41</v>
      </c>
      <c r="F11240" s="2">
        <v>0</v>
      </c>
      <c r="G11240">
        <v>0</v>
      </c>
      <c r="H11240">
        <v>13.28</v>
      </c>
      <c r="I11240">
        <v>0</v>
      </c>
    </row>
    <row r="11241" spans="1:9">
      <c r="A11241" t="str">
        <f t="shared" si="176"/>
        <v>Direct Bilirubin82248</v>
      </c>
      <c r="B11241" t="s">
        <v>424</v>
      </c>
      <c r="C11241" t="s">
        <v>101</v>
      </c>
      <c r="D11241" t="s">
        <v>100</v>
      </c>
      <c r="E11241" s="2">
        <v>96.09</v>
      </c>
      <c r="F11241" s="2">
        <v>0</v>
      </c>
      <c r="G11241">
        <v>0</v>
      </c>
      <c r="H11241">
        <v>5.0199999999999996</v>
      </c>
      <c r="I11241">
        <v>0</v>
      </c>
    </row>
    <row r="11242" spans="1:9">
      <c r="A11242" t="str">
        <f t="shared" si="176"/>
        <v>Drug Screen80305</v>
      </c>
      <c r="B11242" t="s">
        <v>424</v>
      </c>
      <c r="C11242" t="s">
        <v>103</v>
      </c>
      <c r="D11242" t="s">
        <v>102</v>
      </c>
      <c r="E11242" s="2">
        <v>332.63</v>
      </c>
      <c r="F11242" s="2">
        <v>0</v>
      </c>
      <c r="G11242">
        <v>0</v>
      </c>
      <c r="H11242">
        <v>12.6</v>
      </c>
      <c r="I11242">
        <v>0</v>
      </c>
    </row>
    <row r="11243" spans="1:9">
      <c r="A11243" t="str">
        <f t="shared" si="176"/>
        <v>E Histolytica87337</v>
      </c>
      <c r="B11243" t="s">
        <v>424</v>
      </c>
      <c r="C11243" t="s">
        <v>318</v>
      </c>
      <c r="D11243" t="s">
        <v>317</v>
      </c>
      <c r="E11243" s="2">
        <v>65.42</v>
      </c>
      <c r="F11243" s="2">
        <v>0</v>
      </c>
      <c r="G11243">
        <v>0</v>
      </c>
      <c r="H11243">
        <v>11.98</v>
      </c>
      <c r="I11243">
        <v>0</v>
      </c>
    </row>
    <row r="11244" spans="1:9">
      <c r="A11244" t="str">
        <f t="shared" si="176"/>
        <v>EKG93005</v>
      </c>
      <c r="B11244" t="s">
        <v>424</v>
      </c>
      <c r="C11244" t="s">
        <v>105</v>
      </c>
      <c r="D11244" t="s">
        <v>104</v>
      </c>
      <c r="E11244" s="2">
        <v>219.4</v>
      </c>
      <c r="F11244" s="2">
        <v>0</v>
      </c>
      <c r="G11244">
        <v>0</v>
      </c>
      <c r="H11244">
        <v>56.85</v>
      </c>
      <c r="I11244">
        <v>0</v>
      </c>
    </row>
    <row r="11245" spans="1:9">
      <c r="A11245" t="str">
        <f t="shared" si="176"/>
        <v>Electro. Protein - Serum84165</v>
      </c>
      <c r="B11245" t="s">
        <v>424</v>
      </c>
      <c r="C11245" t="s">
        <v>108</v>
      </c>
      <c r="D11245" t="s">
        <v>107</v>
      </c>
      <c r="E11245" s="2">
        <v>221.33</v>
      </c>
      <c r="F11245" s="2">
        <v>0</v>
      </c>
      <c r="G11245">
        <v>0</v>
      </c>
      <c r="H11245">
        <v>10.74</v>
      </c>
      <c r="I11245">
        <v>0</v>
      </c>
    </row>
    <row r="11246" spans="1:9">
      <c r="A11246" t="str">
        <f t="shared" si="176"/>
        <v>Electro. Protein - Urine84165</v>
      </c>
      <c r="B11246" t="s">
        <v>424</v>
      </c>
      <c r="C11246" t="s">
        <v>109</v>
      </c>
      <c r="D11246" t="s">
        <v>107</v>
      </c>
      <c r="E11246" s="2">
        <v>221.33</v>
      </c>
      <c r="F11246" s="2">
        <v>0</v>
      </c>
      <c r="G11246">
        <v>0</v>
      </c>
      <c r="H11246">
        <v>10.74</v>
      </c>
      <c r="I11246">
        <v>0</v>
      </c>
    </row>
    <row r="11247" spans="1:9">
      <c r="A11247" t="str">
        <f t="shared" si="176"/>
        <v>Electrolyte Panel80051</v>
      </c>
      <c r="B11247" t="s">
        <v>424</v>
      </c>
      <c r="C11247" t="s">
        <v>111</v>
      </c>
      <c r="D11247" t="s">
        <v>110</v>
      </c>
      <c r="E11247" s="2">
        <v>149.91999999999999</v>
      </c>
      <c r="F11247" s="2">
        <v>0</v>
      </c>
      <c r="G11247">
        <v>0</v>
      </c>
      <c r="H11247">
        <v>7.01</v>
      </c>
      <c r="I11247">
        <v>0</v>
      </c>
    </row>
    <row r="11248" spans="1:9">
      <c r="A11248" t="str">
        <f t="shared" si="176"/>
        <v>Ferritin82728</v>
      </c>
      <c r="B11248" t="s">
        <v>424</v>
      </c>
      <c r="C11248" t="s">
        <v>113</v>
      </c>
      <c r="D11248" t="s">
        <v>112</v>
      </c>
      <c r="E11248" s="2">
        <v>174.51</v>
      </c>
      <c r="F11248" s="2">
        <v>0</v>
      </c>
      <c r="G11248">
        <v>0</v>
      </c>
      <c r="H11248">
        <v>13.63</v>
      </c>
      <c r="I11248">
        <v>0</v>
      </c>
    </row>
    <row r="11249" spans="1:9">
      <c r="A11249" t="str">
        <f t="shared" si="176"/>
        <v>FK506 (Tacrolimus)80197</v>
      </c>
      <c r="B11249" t="s">
        <v>424</v>
      </c>
      <c r="C11249" t="s">
        <v>115</v>
      </c>
      <c r="D11249" t="s">
        <v>114</v>
      </c>
      <c r="E11249" s="2">
        <v>292.88</v>
      </c>
      <c r="F11249" s="2">
        <v>0</v>
      </c>
      <c r="G11249">
        <v>0</v>
      </c>
      <c r="H11249">
        <v>13.73</v>
      </c>
      <c r="I11249">
        <v>0</v>
      </c>
    </row>
    <row r="11250" spans="1:9">
      <c r="A11250" t="str">
        <f t="shared" si="176"/>
        <v>Folate - Serum82746</v>
      </c>
      <c r="B11250" t="s">
        <v>424</v>
      </c>
      <c r="C11250" t="s">
        <v>117</v>
      </c>
      <c r="D11250" t="s">
        <v>116</v>
      </c>
      <c r="E11250" s="2">
        <v>198.72</v>
      </c>
      <c r="F11250" s="2">
        <v>0</v>
      </c>
      <c r="G11250">
        <v>0</v>
      </c>
      <c r="H11250">
        <v>14.7</v>
      </c>
      <c r="I11250">
        <v>0</v>
      </c>
    </row>
    <row r="11251" spans="1:9">
      <c r="A11251" t="str">
        <f t="shared" si="176"/>
        <v>Follow Up Psych Consult90832</v>
      </c>
      <c r="B11251" t="s">
        <v>424</v>
      </c>
      <c r="C11251" t="s">
        <v>285</v>
      </c>
      <c r="D11251" t="s">
        <v>284</v>
      </c>
      <c r="E11251" s="2">
        <v>145.87</v>
      </c>
      <c r="F11251" s="2">
        <v>65</v>
      </c>
      <c r="G11251">
        <v>0</v>
      </c>
      <c r="H11251">
        <v>42.86</v>
      </c>
      <c r="I11251">
        <v>0</v>
      </c>
    </row>
    <row r="11252" spans="1:9">
      <c r="A11252" t="str">
        <f t="shared" si="176"/>
        <v>Free T384481</v>
      </c>
      <c r="B11252" t="s">
        <v>424</v>
      </c>
      <c r="C11252" t="s">
        <v>119</v>
      </c>
      <c r="D11252" t="s">
        <v>118</v>
      </c>
      <c r="E11252" s="2">
        <v>342.88</v>
      </c>
      <c r="F11252" s="2">
        <v>0</v>
      </c>
      <c r="G11252">
        <v>0</v>
      </c>
      <c r="H11252">
        <v>16.940000000000001</v>
      </c>
      <c r="I11252">
        <v>0</v>
      </c>
    </row>
    <row r="11253" spans="1:9">
      <c r="A11253" t="str">
        <f t="shared" si="176"/>
        <v>Free T4 (Total)84439</v>
      </c>
      <c r="B11253" t="s">
        <v>424</v>
      </c>
      <c r="C11253" t="s">
        <v>121</v>
      </c>
      <c r="D11253" t="s">
        <v>120</v>
      </c>
      <c r="E11253" s="2">
        <v>293.17</v>
      </c>
      <c r="F11253" s="2">
        <v>0</v>
      </c>
      <c r="G11253">
        <v>0</v>
      </c>
      <c r="H11253">
        <v>9.02</v>
      </c>
      <c r="I11253">
        <v>0</v>
      </c>
    </row>
    <row r="11254" spans="1:9">
      <c r="A11254" t="str">
        <f t="shared" si="176"/>
        <v>Fungus Culture87102</v>
      </c>
      <c r="B11254" t="s">
        <v>424</v>
      </c>
      <c r="C11254" t="s">
        <v>123</v>
      </c>
      <c r="D11254" t="s">
        <v>122</v>
      </c>
      <c r="E11254" s="2">
        <v>221.33</v>
      </c>
      <c r="F11254" s="2">
        <v>0</v>
      </c>
      <c r="G11254">
        <v>0</v>
      </c>
      <c r="H11254">
        <v>8.41</v>
      </c>
      <c r="I11254">
        <v>0</v>
      </c>
    </row>
    <row r="11255" spans="1:9">
      <c r="A11255" t="str">
        <f t="shared" si="176"/>
        <v>Gardnerella Vag DNA Prob87510</v>
      </c>
      <c r="B11255" t="s">
        <v>424</v>
      </c>
      <c r="C11255" t="s">
        <v>125</v>
      </c>
      <c r="D11255" t="s">
        <v>124</v>
      </c>
      <c r="E11255" s="2">
        <v>77.45</v>
      </c>
      <c r="F11255" s="2">
        <v>0</v>
      </c>
      <c r="G11255">
        <v>0</v>
      </c>
      <c r="H11255">
        <v>20.05</v>
      </c>
      <c r="I11255">
        <v>0</v>
      </c>
    </row>
    <row r="11256" spans="1:9">
      <c r="A11256" t="str">
        <f t="shared" si="176"/>
        <v>GC Culture87081</v>
      </c>
      <c r="B11256" t="s">
        <v>424</v>
      </c>
      <c r="C11256" t="s">
        <v>127</v>
      </c>
      <c r="D11256" t="s">
        <v>126</v>
      </c>
      <c r="E11256" s="2">
        <v>121.55</v>
      </c>
      <c r="F11256" s="2">
        <v>115.76</v>
      </c>
      <c r="G11256">
        <v>0</v>
      </c>
      <c r="H11256">
        <v>6.63</v>
      </c>
      <c r="I11256">
        <v>0</v>
      </c>
    </row>
    <row r="11257" spans="1:9">
      <c r="A11257" t="str">
        <f t="shared" si="176"/>
        <v>GC Genprobe87590</v>
      </c>
      <c r="B11257" t="s">
        <v>424</v>
      </c>
      <c r="C11257" t="s">
        <v>129</v>
      </c>
      <c r="D11257" t="s">
        <v>128</v>
      </c>
      <c r="E11257" s="2">
        <v>63</v>
      </c>
      <c r="F11257" s="2">
        <v>60</v>
      </c>
      <c r="G11257">
        <v>0</v>
      </c>
      <c r="H11257">
        <v>26.88</v>
      </c>
      <c r="I11257">
        <v>0</v>
      </c>
    </row>
    <row r="11258" spans="1:9">
      <c r="A11258" t="str">
        <f t="shared" si="176"/>
        <v>GC/Chlamydia By PCR87591</v>
      </c>
      <c r="B11258" t="s">
        <v>424</v>
      </c>
      <c r="C11258" t="s">
        <v>320</v>
      </c>
      <c r="D11258" t="s">
        <v>319</v>
      </c>
      <c r="E11258" s="2">
        <v>149.94</v>
      </c>
      <c r="F11258" s="2">
        <v>0</v>
      </c>
      <c r="G11258">
        <v>0</v>
      </c>
      <c r="H11258">
        <v>35.090000000000003</v>
      </c>
      <c r="I11258">
        <v>0</v>
      </c>
    </row>
    <row r="11259" spans="1:9">
      <c r="A11259" t="str">
        <f t="shared" si="176"/>
        <v>GGTP82977</v>
      </c>
      <c r="B11259" t="s">
        <v>424</v>
      </c>
      <c r="C11259" t="s">
        <v>322</v>
      </c>
      <c r="D11259" t="s">
        <v>321</v>
      </c>
      <c r="E11259" s="2">
        <v>114.39</v>
      </c>
      <c r="F11259" s="2">
        <v>0</v>
      </c>
      <c r="G11259">
        <v>0</v>
      </c>
      <c r="H11259">
        <v>7.2</v>
      </c>
      <c r="I11259">
        <v>0</v>
      </c>
    </row>
    <row r="11260" spans="1:9">
      <c r="A11260" t="str">
        <f t="shared" si="176"/>
        <v>Giardia87749</v>
      </c>
      <c r="B11260" t="s">
        <v>424</v>
      </c>
      <c r="C11260" t="s">
        <v>324</v>
      </c>
      <c r="D11260" t="s">
        <v>323</v>
      </c>
      <c r="E11260" s="2">
        <v>191.3</v>
      </c>
      <c r="F11260" s="2">
        <v>0</v>
      </c>
      <c r="G11260">
        <v>0</v>
      </c>
      <c r="H11260">
        <v>102.03</v>
      </c>
      <c r="I11260">
        <v>0</v>
      </c>
    </row>
    <row r="11261" spans="1:9">
      <c r="A11261" t="str">
        <f t="shared" si="176"/>
        <v>Glucose Hour PC82947</v>
      </c>
      <c r="B11261" t="s">
        <v>424</v>
      </c>
      <c r="C11261" t="s">
        <v>131</v>
      </c>
      <c r="D11261" t="s">
        <v>130</v>
      </c>
      <c r="E11261" s="2">
        <v>75.599999999999994</v>
      </c>
      <c r="F11261" s="2">
        <v>0</v>
      </c>
      <c r="G11261">
        <v>0</v>
      </c>
      <c r="H11261">
        <v>3.93</v>
      </c>
      <c r="I11261">
        <v>0</v>
      </c>
    </row>
    <row r="11262" spans="1:9">
      <c r="A11262" t="str">
        <f t="shared" si="176"/>
        <v>Glucose; Blood-Quant82947</v>
      </c>
      <c r="B11262" t="s">
        <v>424</v>
      </c>
      <c r="C11262" t="s">
        <v>132</v>
      </c>
      <c r="D11262" t="s">
        <v>130</v>
      </c>
      <c r="E11262" s="2">
        <v>72.06</v>
      </c>
      <c r="F11262" s="2">
        <v>0</v>
      </c>
      <c r="G11262">
        <v>0</v>
      </c>
      <c r="H11262">
        <v>3.93</v>
      </c>
      <c r="I11262">
        <v>1081.1099999999999</v>
      </c>
    </row>
    <row r="11263" spans="1:9">
      <c r="A11263" t="str">
        <f t="shared" si="176"/>
        <v>Glycohemoglobin (A1C)83036</v>
      </c>
      <c r="B11263" t="s">
        <v>424</v>
      </c>
      <c r="C11263" t="s">
        <v>134</v>
      </c>
      <c r="D11263" t="s">
        <v>133</v>
      </c>
      <c r="E11263" s="2">
        <v>161.78</v>
      </c>
      <c r="F11263" s="2">
        <v>0</v>
      </c>
      <c r="G11263">
        <v>0</v>
      </c>
      <c r="H11263">
        <v>9.7100000000000009</v>
      </c>
      <c r="I11263">
        <v>0</v>
      </c>
    </row>
    <row r="11264" spans="1:9">
      <c r="A11264" t="str">
        <f t="shared" si="176"/>
        <v>Gram Stain (GS)87205</v>
      </c>
      <c r="B11264" t="s">
        <v>424</v>
      </c>
      <c r="C11264" t="s">
        <v>136</v>
      </c>
      <c r="D11264" t="s">
        <v>135</v>
      </c>
      <c r="E11264" s="2">
        <v>78</v>
      </c>
      <c r="F11264" s="2">
        <v>0</v>
      </c>
      <c r="G11264">
        <v>0</v>
      </c>
      <c r="H11264">
        <v>4.2699999999999996</v>
      </c>
      <c r="I11264">
        <v>0</v>
      </c>
    </row>
    <row r="11265" spans="1:9">
      <c r="A11265" t="str">
        <f t="shared" si="176"/>
        <v>Group A Strep (Rapid)87880</v>
      </c>
      <c r="B11265" t="s">
        <v>424</v>
      </c>
      <c r="C11265" t="s">
        <v>138</v>
      </c>
      <c r="D11265" t="s">
        <v>137</v>
      </c>
      <c r="E11265" s="2">
        <v>44.1</v>
      </c>
      <c r="F11265" s="2">
        <v>0</v>
      </c>
      <c r="G11265">
        <v>0</v>
      </c>
      <c r="H11265">
        <v>16.53</v>
      </c>
      <c r="I11265">
        <v>0</v>
      </c>
    </row>
    <row r="11266" spans="1:9">
      <c r="A11266" t="str">
        <f t="shared" si="176"/>
        <v>HCG</v>
      </c>
      <c r="B11266" t="s">
        <v>424</v>
      </c>
      <c r="C11266" t="s">
        <v>804</v>
      </c>
      <c r="E11266" s="2">
        <v>105.01</v>
      </c>
      <c r="F11266" s="2">
        <v>0</v>
      </c>
      <c r="G11266">
        <v>0</v>
      </c>
      <c r="H11266">
        <v>60.91</v>
      </c>
      <c r="I11266">
        <v>0</v>
      </c>
    </row>
    <row r="11267" spans="1:9">
      <c r="A11267" t="str">
        <f t="shared" si="176"/>
        <v>HCG Qualitative - Urine81025</v>
      </c>
      <c r="B11267" t="s">
        <v>424</v>
      </c>
      <c r="C11267" t="s">
        <v>140</v>
      </c>
      <c r="D11267" t="s">
        <v>139</v>
      </c>
      <c r="E11267" s="2">
        <v>119.34</v>
      </c>
      <c r="F11267" s="2">
        <v>0</v>
      </c>
      <c r="G11267">
        <v>0</v>
      </c>
      <c r="H11267">
        <v>8.61</v>
      </c>
      <c r="I11267">
        <v>0</v>
      </c>
    </row>
    <row r="11268" spans="1:9">
      <c r="A11268" t="str">
        <f t="shared" si="176"/>
        <v>HDL83701</v>
      </c>
      <c r="B11268" t="s">
        <v>424</v>
      </c>
      <c r="C11268" t="s">
        <v>142</v>
      </c>
      <c r="D11268" t="s">
        <v>141</v>
      </c>
      <c r="E11268" s="2">
        <v>274.52</v>
      </c>
      <c r="F11268" s="2">
        <v>0</v>
      </c>
      <c r="G11268">
        <v>0</v>
      </c>
      <c r="H11268">
        <v>33.86</v>
      </c>
      <c r="I11268">
        <v>0</v>
      </c>
    </row>
    <row r="11269" spans="1:9">
      <c r="A11269" t="str">
        <f t="shared" si="176"/>
        <v>Hematocrit85014</v>
      </c>
      <c r="B11269" t="s">
        <v>424</v>
      </c>
      <c r="C11269" t="s">
        <v>144</v>
      </c>
      <c r="D11269" t="s">
        <v>143</v>
      </c>
      <c r="E11269" s="2">
        <v>45.48</v>
      </c>
      <c r="F11269" s="2">
        <v>0</v>
      </c>
      <c r="G11269">
        <v>0</v>
      </c>
      <c r="H11269">
        <v>2.37</v>
      </c>
      <c r="I11269">
        <v>0</v>
      </c>
    </row>
    <row r="11270" spans="1:9">
      <c r="A11270" t="str">
        <f t="shared" si="176"/>
        <v>Hemoglobin85018</v>
      </c>
      <c r="B11270" t="s">
        <v>424</v>
      </c>
      <c r="C11270" t="s">
        <v>146</v>
      </c>
      <c r="D11270" t="s">
        <v>145</v>
      </c>
      <c r="E11270" s="2">
        <v>59.26</v>
      </c>
      <c r="F11270" s="2">
        <v>0</v>
      </c>
      <c r="G11270">
        <v>0</v>
      </c>
      <c r="H11270">
        <v>2.37</v>
      </c>
      <c r="I11270">
        <v>0</v>
      </c>
    </row>
    <row r="11271" spans="1:9">
      <c r="A11271" t="str">
        <f t="shared" ref="A11271:A11334" si="177">C11271&amp;D11271</f>
        <v>Hep B Surface AB86706</v>
      </c>
      <c r="B11271" t="s">
        <v>424</v>
      </c>
      <c r="C11271" t="s">
        <v>148</v>
      </c>
      <c r="D11271" t="s">
        <v>147</v>
      </c>
      <c r="E11271" s="2">
        <v>119.34</v>
      </c>
      <c r="F11271" s="2">
        <v>0</v>
      </c>
      <c r="G11271">
        <v>0</v>
      </c>
      <c r="H11271">
        <v>10.74</v>
      </c>
      <c r="I11271">
        <v>0</v>
      </c>
    </row>
    <row r="11272" spans="1:9">
      <c r="A11272" t="str">
        <f t="shared" si="177"/>
        <v>Hep C - EIA86803</v>
      </c>
      <c r="B11272" t="s">
        <v>424</v>
      </c>
      <c r="C11272" t="s">
        <v>150</v>
      </c>
      <c r="D11272" t="s">
        <v>149</v>
      </c>
      <c r="E11272" s="2">
        <v>79.11</v>
      </c>
      <c r="F11272" s="2">
        <v>0</v>
      </c>
      <c r="G11272">
        <v>0</v>
      </c>
      <c r="H11272">
        <v>14.27</v>
      </c>
      <c r="I11272">
        <v>0</v>
      </c>
    </row>
    <row r="11273" spans="1:9">
      <c r="A11273" t="str">
        <f t="shared" si="177"/>
        <v>Hepatic Function Panel80076</v>
      </c>
      <c r="B11273" t="s">
        <v>424</v>
      </c>
      <c r="C11273" t="s">
        <v>152</v>
      </c>
      <c r="D11273" t="s">
        <v>151</v>
      </c>
      <c r="E11273" s="2">
        <v>253.52</v>
      </c>
      <c r="F11273" s="2">
        <v>0</v>
      </c>
      <c r="G11273">
        <v>0</v>
      </c>
      <c r="H11273">
        <v>8.17</v>
      </c>
      <c r="I11273">
        <v>0</v>
      </c>
    </row>
    <row r="11274" spans="1:9">
      <c r="A11274" t="str">
        <f t="shared" si="177"/>
        <v>Hepatitis A -IGM AB86709</v>
      </c>
      <c r="B11274" t="s">
        <v>424</v>
      </c>
      <c r="C11274" t="s">
        <v>326</v>
      </c>
      <c r="D11274" t="s">
        <v>325</v>
      </c>
      <c r="E11274" s="2">
        <v>46.31</v>
      </c>
      <c r="F11274" s="2">
        <v>0</v>
      </c>
      <c r="G11274">
        <v>0</v>
      </c>
      <c r="H11274">
        <v>11.26</v>
      </c>
      <c r="I11274">
        <v>0</v>
      </c>
    </row>
    <row r="11275" spans="1:9">
      <c r="A11275" t="str">
        <f t="shared" si="177"/>
        <v>Hepatitis B Core AB86704</v>
      </c>
      <c r="B11275" t="s">
        <v>424</v>
      </c>
      <c r="C11275" t="s">
        <v>328</v>
      </c>
      <c r="D11275" t="s">
        <v>327</v>
      </c>
      <c r="E11275" s="2">
        <v>63.67</v>
      </c>
      <c r="F11275" s="2">
        <v>0</v>
      </c>
      <c r="G11275">
        <v>0</v>
      </c>
      <c r="H11275">
        <v>12.05</v>
      </c>
      <c r="I11275">
        <v>0</v>
      </c>
    </row>
    <row r="11276" spans="1:9">
      <c r="A11276" t="str">
        <f t="shared" si="177"/>
        <v>Hepatitis B Surface AG87340</v>
      </c>
      <c r="B11276" t="s">
        <v>424</v>
      </c>
      <c r="C11276" t="s">
        <v>330</v>
      </c>
      <c r="D11276" t="s">
        <v>329</v>
      </c>
      <c r="E11276" s="2">
        <v>52.09</v>
      </c>
      <c r="F11276" s="2">
        <v>0</v>
      </c>
      <c r="G11276">
        <v>0</v>
      </c>
      <c r="H11276">
        <v>10.33</v>
      </c>
      <c r="I11276">
        <v>0</v>
      </c>
    </row>
    <row r="11277" spans="1:9">
      <c r="A11277" t="str">
        <f t="shared" si="177"/>
        <v>Herpes Simp Culture87253</v>
      </c>
      <c r="B11277" t="s">
        <v>424</v>
      </c>
      <c r="C11277" t="s">
        <v>154</v>
      </c>
      <c r="D11277" t="s">
        <v>153</v>
      </c>
      <c r="E11277" s="2">
        <v>356.55</v>
      </c>
      <c r="F11277" s="2">
        <v>0</v>
      </c>
      <c r="G11277">
        <v>0</v>
      </c>
      <c r="H11277">
        <v>20.2</v>
      </c>
      <c r="I11277">
        <v>0</v>
      </c>
    </row>
    <row r="11278" spans="1:9">
      <c r="A11278" t="str">
        <f t="shared" si="177"/>
        <v>Herpes Simplex86694</v>
      </c>
      <c r="B11278" t="s">
        <v>424</v>
      </c>
      <c r="C11278" t="s">
        <v>156</v>
      </c>
      <c r="D11278" t="s">
        <v>155</v>
      </c>
      <c r="E11278" s="2">
        <v>128.16</v>
      </c>
      <c r="F11278" s="2">
        <v>0</v>
      </c>
      <c r="G11278">
        <v>0</v>
      </c>
      <c r="H11278">
        <v>14.39</v>
      </c>
      <c r="I11278">
        <v>0</v>
      </c>
    </row>
    <row r="11279" spans="1:9">
      <c r="A11279" t="str">
        <f t="shared" si="177"/>
        <v>Herpes Simplex, Type 186695</v>
      </c>
      <c r="B11279" t="s">
        <v>424</v>
      </c>
      <c r="C11279" t="s">
        <v>158</v>
      </c>
      <c r="D11279" t="s">
        <v>157</v>
      </c>
      <c r="E11279" s="2">
        <v>96.19</v>
      </c>
      <c r="F11279" s="2">
        <v>0</v>
      </c>
      <c r="G11279">
        <v>0</v>
      </c>
      <c r="H11279">
        <v>13.19</v>
      </c>
      <c r="I11279">
        <v>0</v>
      </c>
    </row>
    <row r="11280" spans="1:9">
      <c r="A11280" t="str">
        <f t="shared" si="177"/>
        <v>HIV Serol Screen87389</v>
      </c>
      <c r="B11280" t="s">
        <v>424</v>
      </c>
      <c r="C11280" t="s">
        <v>160</v>
      </c>
      <c r="D11280" t="s">
        <v>159</v>
      </c>
      <c r="E11280" s="2">
        <v>116.59</v>
      </c>
      <c r="F11280" s="2">
        <v>0</v>
      </c>
      <c r="G11280">
        <v>0</v>
      </c>
      <c r="H11280">
        <v>24.08</v>
      </c>
      <c r="I11280">
        <v>0</v>
      </c>
    </row>
    <row r="11281" spans="1:9">
      <c r="A11281" t="str">
        <f t="shared" si="177"/>
        <v>HIV Serology Screen86701</v>
      </c>
      <c r="B11281" t="s">
        <v>424</v>
      </c>
      <c r="C11281" t="s">
        <v>162</v>
      </c>
      <c r="D11281" t="s">
        <v>161</v>
      </c>
      <c r="E11281" s="2">
        <v>111.13</v>
      </c>
      <c r="F11281" s="2">
        <v>0</v>
      </c>
      <c r="G11281">
        <v>0</v>
      </c>
      <c r="H11281">
        <v>8.89</v>
      </c>
      <c r="I11281">
        <v>0</v>
      </c>
    </row>
    <row r="11282" spans="1:9">
      <c r="A11282" t="str">
        <f t="shared" si="177"/>
        <v>HIV-1 Quantitation87536</v>
      </c>
      <c r="B11282" t="s">
        <v>424</v>
      </c>
      <c r="C11282" t="s">
        <v>165</v>
      </c>
      <c r="D11282" t="s">
        <v>164</v>
      </c>
      <c r="E11282" s="2">
        <v>737.85</v>
      </c>
      <c r="F11282" s="2">
        <v>0</v>
      </c>
      <c r="G11282">
        <v>0</v>
      </c>
      <c r="H11282">
        <v>85.1</v>
      </c>
      <c r="I11282">
        <v>0</v>
      </c>
    </row>
    <row r="11283" spans="1:9">
      <c r="A11283" t="str">
        <f t="shared" si="177"/>
        <v>HIV-1, Amplif NA Probe87535</v>
      </c>
      <c r="B11283" t="s">
        <v>424</v>
      </c>
      <c r="C11283" t="s">
        <v>167</v>
      </c>
      <c r="D11283" t="s">
        <v>166</v>
      </c>
      <c r="E11283" s="2">
        <v>622.64</v>
      </c>
      <c r="F11283" s="2">
        <v>0</v>
      </c>
      <c r="G11283">
        <v>0</v>
      </c>
      <c r="H11283">
        <v>35.090000000000003</v>
      </c>
      <c r="I11283">
        <v>0</v>
      </c>
    </row>
    <row r="11284" spans="1:9">
      <c r="A11284" t="str">
        <f t="shared" si="177"/>
        <v>IGG (Immunoglobulin)82784</v>
      </c>
      <c r="B11284" t="s">
        <v>424</v>
      </c>
      <c r="C11284" t="s">
        <v>169</v>
      </c>
      <c r="D11284" t="s">
        <v>168</v>
      </c>
      <c r="E11284" s="2">
        <v>195.07</v>
      </c>
      <c r="F11284" s="2">
        <v>0</v>
      </c>
      <c r="G11284">
        <v>0</v>
      </c>
      <c r="H11284">
        <v>9.3000000000000007</v>
      </c>
      <c r="I11284">
        <v>0</v>
      </c>
    </row>
    <row r="11285" spans="1:9">
      <c r="A11285" t="str">
        <f t="shared" si="177"/>
        <v>IGM (Immunoglobulin)82784</v>
      </c>
      <c r="B11285" t="s">
        <v>424</v>
      </c>
      <c r="C11285" t="s">
        <v>170</v>
      </c>
      <c r="D11285" t="s">
        <v>168</v>
      </c>
      <c r="E11285" s="2">
        <v>195.07</v>
      </c>
      <c r="F11285" s="2">
        <v>0</v>
      </c>
      <c r="G11285">
        <v>0</v>
      </c>
      <c r="H11285">
        <v>9.3000000000000007</v>
      </c>
      <c r="I11285">
        <v>0</v>
      </c>
    </row>
    <row r="11286" spans="1:9">
      <c r="A11286" t="str">
        <f t="shared" si="177"/>
        <v>Indiv OP/60 min billable90837</v>
      </c>
      <c r="B11286" t="s">
        <v>424</v>
      </c>
      <c r="C11286" t="s">
        <v>291</v>
      </c>
      <c r="D11286" t="s">
        <v>290</v>
      </c>
      <c r="E11286" s="2">
        <v>237.59</v>
      </c>
      <c r="F11286" s="2">
        <v>95</v>
      </c>
      <c r="G11286">
        <v>200</v>
      </c>
      <c r="H11286">
        <v>71.3</v>
      </c>
      <c r="I11286">
        <v>0</v>
      </c>
    </row>
    <row r="11287" spans="1:9">
      <c r="A11287" t="str">
        <f t="shared" si="177"/>
        <v>Influenza A &amp; B by PCR87502</v>
      </c>
      <c r="B11287" t="s">
        <v>424</v>
      </c>
      <c r="C11287" t="s">
        <v>172</v>
      </c>
      <c r="D11287" t="s">
        <v>171</v>
      </c>
      <c r="E11287" s="2">
        <v>297.95</v>
      </c>
      <c r="F11287" s="2">
        <v>0</v>
      </c>
      <c r="G11287">
        <v>0</v>
      </c>
      <c r="H11287">
        <v>95.8</v>
      </c>
      <c r="I11287">
        <v>1260.69</v>
      </c>
    </row>
    <row r="11288" spans="1:9">
      <c r="A11288" t="str">
        <f t="shared" si="177"/>
        <v>Initial Psych Consult90792</v>
      </c>
      <c r="B11288" t="s">
        <v>424</v>
      </c>
      <c r="C11288" t="s">
        <v>293</v>
      </c>
      <c r="D11288" t="s">
        <v>292</v>
      </c>
      <c r="E11288" s="2">
        <v>457.36</v>
      </c>
      <c r="F11288" s="2">
        <v>180</v>
      </c>
      <c r="G11288">
        <v>0</v>
      </c>
      <c r="H11288">
        <v>94.29</v>
      </c>
      <c r="I11288">
        <v>0</v>
      </c>
    </row>
    <row r="11289" spans="1:9">
      <c r="A11289" t="str">
        <f t="shared" si="177"/>
        <v>Inpatient Detoxification</v>
      </c>
      <c r="B11289" t="s">
        <v>424</v>
      </c>
      <c r="C11289" t="s">
        <v>294</v>
      </c>
      <c r="E11289" s="2">
        <v>1945.88</v>
      </c>
      <c r="F11289" s="2">
        <v>450</v>
      </c>
      <c r="G11289">
        <v>720</v>
      </c>
      <c r="H11289">
        <v>400</v>
      </c>
      <c r="I11289">
        <v>0</v>
      </c>
    </row>
    <row r="11290" spans="1:9">
      <c r="A11290" t="str">
        <f t="shared" si="177"/>
        <v>Inpatient Rehab</v>
      </c>
      <c r="B11290" t="s">
        <v>424</v>
      </c>
      <c r="C11290" t="s">
        <v>296</v>
      </c>
      <c r="E11290" s="2">
        <v>1871.03</v>
      </c>
      <c r="F11290" s="2">
        <v>400</v>
      </c>
      <c r="G11290">
        <v>620</v>
      </c>
      <c r="H11290">
        <v>317.02999999999997</v>
      </c>
      <c r="I11290">
        <v>0</v>
      </c>
    </row>
    <row r="11291" spans="1:9">
      <c r="A11291" t="str">
        <f t="shared" si="177"/>
        <v>Intensive OutpatientH0015</v>
      </c>
      <c r="B11291" t="s">
        <v>424</v>
      </c>
      <c r="C11291" t="s">
        <v>299</v>
      </c>
      <c r="D11291" t="s">
        <v>298</v>
      </c>
      <c r="E11291" s="2">
        <v>436.58</v>
      </c>
      <c r="F11291" s="2">
        <v>145</v>
      </c>
      <c r="G11291">
        <v>175</v>
      </c>
      <c r="H11291">
        <v>76.42</v>
      </c>
      <c r="I11291">
        <v>0</v>
      </c>
    </row>
    <row r="11292" spans="1:9">
      <c r="A11292" t="str">
        <f t="shared" si="177"/>
        <v>Iron83540</v>
      </c>
      <c r="B11292" t="s">
        <v>424</v>
      </c>
      <c r="C11292" t="s">
        <v>174</v>
      </c>
      <c r="D11292" t="s">
        <v>173</v>
      </c>
      <c r="E11292" s="2">
        <v>119.34</v>
      </c>
      <c r="F11292" s="2">
        <v>0</v>
      </c>
      <c r="G11292">
        <v>0</v>
      </c>
      <c r="H11292">
        <v>6.47</v>
      </c>
      <c r="I11292">
        <v>750</v>
      </c>
    </row>
    <row r="11293" spans="1:9">
      <c r="A11293" t="str">
        <f t="shared" si="177"/>
        <v>Iron Binding83550</v>
      </c>
      <c r="B11293" t="s">
        <v>424</v>
      </c>
      <c r="C11293" t="s">
        <v>176</v>
      </c>
      <c r="D11293" t="s">
        <v>175</v>
      </c>
      <c r="E11293" s="2">
        <v>168.14</v>
      </c>
      <c r="F11293" s="2">
        <v>0</v>
      </c>
      <c r="G11293">
        <v>0</v>
      </c>
      <c r="H11293">
        <v>8.74</v>
      </c>
      <c r="I11293">
        <v>0</v>
      </c>
    </row>
    <row r="11294" spans="1:9">
      <c r="A11294" t="str">
        <f t="shared" si="177"/>
        <v>LDH83615</v>
      </c>
      <c r="B11294" t="s">
        <v>424</v>
      </c>
      <c r="C11294" t="s">
        <v>332</v>
      </c>
      <c r="D11294" t="s">
        <v>331</v>
      </c>
      <c r="E11294" s="2">
        <v>131.47</v>
      </c>
      <c r="F11294" s="2">
        <v>0</v>
      </c>
      <c r="G11294">
        <v>0</v>
      </c>
      <c r="H11294">
        <v>6.04</v>
      </c>
      <c r="I11294">
        <v>0</v>
      </c>
    </row>
    <row r="11295" spans="1:9">
      <c r="A11295" t="str">
        <f t="shared" si="177"/>
        <v>Lipase83690</v>
      </c>
      <c r="B11295" t="s">
        <v>424</v>
      </c>
      <c r="C11295" t="s">
        <v>178</v>
      </c>
      <c r="D11295" t="s">
        <v>177</v>
      </c>
      <c r="E11295" s="2">
        <v>183.19</v>
      </c>
      <c r="F11295" s="2">
        <v>0</v>
      </c>
      <c r="G11295">
        <v>0</v>
      </c>
      <c r="H11295">
        <v>6.89</v>
      </c>
      <c r="I11295">
        <v>0</v>
      </c>
    </row>
    <row r="11296" spans="1:9">
      <c r="A11296" t="str">
        <f t="shared" si="177"/>
        <v>Lipid80061</v>
      </c>
      <c r="B11296" t="s">
        <v>424</v>
      </c>
      <c r="C11296" t="s">
        <v>180</v>
      </c>
      <c r="D11296" t="s">
        <v>179</v>
      </c>
      <c r="E11296" s="2">
        <v>215.54</v>
      </c>
      <c r="F11296" s="2">
        <v>0</v>
      </c>
      <c r="G11296">
        <v>0</v>
      </c>
      <c r="H11296">
        <v>13.39</v>
      </c>
      <c r="I11296">
        <v>0</v>
      </c>
    </row>
    <row r="11297" spans="1:9">
      <c r="A11297" t="str">
        <f t="shared" si="177"/>
        <v>Lipoprotein Electrophor83701</v>
      </c>
      <c r="B11297" t="s">
        <v>424</v>
      </c>
      <c r="C11297" t="s">
        <v>181</v>
      </c>
      <c r="D11297" t="s">
        <v>141</v>
      </c>
      <c r="E11297" s="2">
        <v>274.52</v>
      </c>
      <c r="F11297" s="2">
        <v>0</v>
      </c>
      <c r="G11297">
        <v>0</v>
      </c>
      <c r="H11297">
        <v>33.86</v>
      </c>
      <c r="I11297">
        <v>0</v>
      </c>
    </row>
    <row r="11298" spans="1:9">
      <c r="A11298" t="str">
        <f t="shared" si="177"/>
        <v>Lithium80178</v>
      </c>
      <c r="B11298" t="s">
        <v>424</v>
      </c>
      <c r="C11298" t="s">
        <v>183</v>
      </c>
      <c r="D11298" t="s">
        <v>182</v>
      </c>
      <c r="E11298" s="2">
        <v>146.15</v>
      </c>
      <c r="F11298" s="3">
        <v>0</v>
      </c>
      <c r="G11298">
        <v>0</v>
      </c>
      <c r="H11298">
        <v>6.61</v>
      </c>
      <c r="I11298">
        <v>563.84</v>
      </c>
    </row>
    <row r="11299" spans="1:9">
      <c r="A11299" t="str">
        <f t="shared" si="177"/>
        <v>Magnesium83735</v>
      </c>
      <c r="B11299" t="s">
        <v>424</v>
      </c>
      <c r="C11299" t="s">
        <v>334</v>
      </c>
      <c r="D11299" t="s">
        <v>333</v>
      </c>
      <c r="E11299" s="2">
        <v>120.11</v>
      </c>
      <c r="F11299" s="2">
        <v>0</v>
      </c>
      <c r="G11299">
        <v>0</v>
      </c>
      <c r="H11299">
        <v>6.7</v>
      </c>
      <c r="I11299">
        <v>0</v>
      </c>
    </row>
    <row r="11300" spans="1:9">
      <c r="A11300" t="str">
        <f t="shared" si="177"/>
        <v>Neisseria Gonorrhoeae, AMP PROB87591</v>
      </c>
      <c r="B11300" t="s">
        <v>424</v>
      </c>
      <c r="C11300" t="s">
        <v>335</v>
      </c>
      <c r="D11300" t="s">
        <v>319</v>
      </c>
      <c r="E11300" s="2">
        <v>135.88</v>
      </c>
      <c r="F11300" s="2">
        <v>0</v>
      </c>
      <c r="G11300">
        <v>0</v>
      </c>
      <c r="H11300">
        <v>35.090000000000003</v>
      </c>
      <c r="I11300">
        <v>0</v>
      </c>
    </row>
    <row r="11301" spans="1:9">
      <c r="A11301" t="str">
        <f t="shared" si="177"/>
        <v>Occult Blood (Diagnostic)82272</v>
      </c>
      <c r="B11301" t="s">
        <v>424</v>
      </c>
      <c r="C11301" t="s">
        <v>185</v>
      </c>
      <c r="D11301" t="s">
        <v>184</v>
      </c>
      <c r="E11301" s="2">
        <v>68.63</v>
      </c>
      <c r="F11301" s="2">
        <v>0</v>
      </c>
      <c r="G11301">
        <v>0</v>
      </c>
      <c r="H11301">
        <v>4.2300000000000004</v>
      </c>
      <c r="I11301">
        <v>0</v>
      </c>
    </row>
    <row r="11302" spans="1:9">
      <c r="A11302" t="str">
        <f t="shared" si="177"/>
        <v>Occult Blood (Screen)82270</v>
      </c>
      <c r="B11302" t="s">
        <v>424</v>
      </c>
      <c r="C11302" t="s">
        <v>187</v>
      </c>
      <c r="D11302" t="s">
        <v>186</v>
      </c>
      <c r="E11302" s="2">
        <v>21.22</v>
      </c>
      <c r="F11302" s="2">
        <v>0</v>
      </c>
      <c r="G11302">
        <v>0</v>
      </c>
      <c r="H11302">
        <v>4.38</v>
      </c>
      <c r="I11302">
        <v>0</v>
      </c>
    </row>
    <row r="11303" spans="1:9">
      <c r="A11303" t="str">
        <f t="shared" si="177"/>
        <v>Osmolality-Urine Random83935</v>
      </c>
      <c r="B11303" t="s">
        <v>424</v>
      </c>
      <c r="C11303" t="s">
        <v>189</v>
      </c>
      <c r="D11303" t="s">
        <v>188</v>
      </c>
      <c r="E11303" s="2">
        <v>116.59</v>
      </c>
      <c r="F11303" s="2">
        <v>0</v>
      </c>
      <c r="G11303">
        <v>0</v>
      </c>
      <c r="H11303">
        <v>6.82</v>
      </c>
      <c r="I11303">
        <v>0</v>
      </c>
    </row>
    <row r="11304" spans="1:9">
      <c r="A11304" t="str">
        <f t="shared" si="177"/>
        <v>Ova &amp; Parasite - Comprehensive Study - Send Out87177</v>
      </c>
      <c r="B11304" t="s">
        <v>424</v>
      </c>
      <c r="C11304" t="s">
        <v>191</v>
      </c>
      <c r="D11304" t="s">
        <v>190</v>
      </c>
      <c r="E11304" s="2">
        <v>22.05</v>
      </c>
      <c r="F11304" s="2">
        <v>0</v>
      </c>
      <c r="G11304">
        <v>0</v>
      </c>
      <c r="H11304">
        <v>8.9</v>
      </c>
      <c r="I11304">
        <v>0</v>
      </c>
    </row>
    <row r="11305" spans="1:9">
      <c r="A11305" t="str">
        <f t="shared" si="177"/>
        <v>Oxcarbazepine80183</v>
      </c>
      <c r="B11305" t="s">
        <v>424</v>
      </c>
      <c r="C11305" t="s">
        <v>193</v>
      </c>
      <c r="D11305" t="s">
        <v>192</v>
      </c>
      <c r="E11305" s="2">
        <v>375.68</v>
      </c>
      <c r="F11305" s="2">
        <v>0</v>
      </c>
      <c r="G11305">
        <v>0</v>
      </c>
      <c r="H11305">
        <v>13.25</v>
      </c>
      <c r="I11305">
        <v>0</v>
      </c>
    </row>
    <row r="11306" spans="1:9">
      <c r="A11306" t="str">
        <f t="shared" si="177"/>
        <v>Pharmacy Charge</v>
      </c>
      <c r="B11306" t="s">
        <v>424</v>
      </c>
      <c r="C11306" t="s">
        <v>302</v>
      </c>
      <c r="E11306" s="2">
        <v>32.32</v>
      </c>
      <c r="F11306" s="2">
        <v>0</v>
      </c>
      <c r="G11306">
        <v>0</v>
      </c>
      <c r="H11306">
        <v>0</v>
      </c>
      <c r="I11306">
        <v>0</v>
      </c>
    </row>
    <row r="11307" spans="1:9">
      <c r="A11307" t="str">
        <f t="shared" si="177"/>
        <v>Phenobarbital80184</v>
      </c>
      <c r="B11307" t="s">
        <v>424</v>
      </c>
      <c r="C11307" t="s">
        <v>195</v>
      </c>
      <c r="D11307" t="s">
        <v>194</v>
      </c>
      <c r="E11307" s="2">
        <v>189.27</v>
      </c>
      <c r="F11307" s="2">
        <v>0</v>
      </c>
      <c r="G11307">
        <v>0</v>
      </c>
      <c r="H11307">
        <v>15.3</v>
      </c>
      <c r="I11307">
        <v>0</v>
      </c>
    </row>
    <row r="11308" spans="1:9">
      <c r="A11308" t="str">
        <f t="shared" si="177"/>
        <v>Phenytoin (Dilantin)80185</v>
      </c>
      <c r="B11308" t="s">
        <v>424</v>
      </c>
      <c r="C11308" t="s">
        <v>197</v>
      </c>
      <c r="D11308" t="s">
        <v>196</v>
      </c>
      <c r="E11308" s="2">
        <v>206.44</v>
      </c>
      <c r="F11308" s="2">
        <v>0</v>
      </c>
      <c r="G11308">
        <v>0</v>
      </c>
      <c r="H11308">
        <v>13.25</v>
      </c>
      <c r="I11308">
        <v>0</v>
      </c>
    </row>
    <row r="11309" spans="1:9">
      <c r="A11309" t="str">
        <f t="shared" si="177"/>
        <v>Phosphorus Serum84100</v>
      </c>
      <c r="B11309" t="s">
        <v>424</v>
      </c>
      <c r="C11309" t="s">
        <v>337</v>
      </c>
      <c r="D11309" t="s">
        <v>336</v>
      </c>
      <c r="E11309" s="2">
        <v>119.34</v>
      </c>
      <c r="F11309" s="2">
        <v>0</v>
      </c>
      <c r="G11309">
        <v>0</v>
      </c>
      <c r="H11309">
        <v>4.74</v>
      </c>
      <c r="I11309">
        <v>0</v>
      </c>
    </row>
    <row r="11310" spans="1:9">
      <c r="A11310" t="str">
        <f t="shared" si="177"/>
        <v>Potassium84132</v>
      </c>
      <c r="B11310" t="s">
        <v>424</v>
      </c>
      <c r="C11310" t="s">
        <v>199</v>
      </c>
      <c r="D11310" t="s">
        <v>198</v>
      </c>
      <c r="E11310" s="2">
        <v>87.1</v>
      </c>
      <c r="F11310" s="2">
        <v>0</v>
      </c>
      <c r="G11310">
        <v>0</v>
      </c>
      <c r="H11310">
        <v>4.76</v>
      </c>
      <c r="I11310">
        <v>0</v>
      </c>
    </row>
    <row r="11311" spans="1:9">
      <c r="A11311" t="str">
        <f t="shared" si="177"/>
        <v>Potassium - Urine Random84133</v>
      </c>
      <c r="B11311" t="s">
        <v>424</v>
      </c>
      <c r="C11311" t="s">
        <v>201</v>
      </c>
      <c r="D11311" t="s">
        <v>200</v>
      </c>
      <c r="E11311" s="2">
        <v>84.62</v>
      </c>
      <c r="F11311" s="2">
        <v>0</v>
      </c>
      <c r="G11311">
        <v>0</v>
      </c>
      <c r="H11311">
        <v>4.7300000000000004</v>
      </c>
      <c r="I11311">
        <v>0</v>
      </c>
    </row>
    <row r="11312" spans="1:9">
      <c r="A11312" t="str">
        <f t="shared" si="177"/>
        <v>Prealbumin84134</v>
      </c>
      <c r="B11312" t="s">
        <v>424</v>
      </c>
      <c r="C11312" t="s">
        <v>203</v>
      </c>
      <c r="D11312" t="s">
        <v>202</v>
      </c>
      <c r="E11312" s="2">
        <v>183.29</v>
      </c>
      <c r="F11312" s="2">
        <v>0</v>
      </c>
      <c r="G11312">
        <v>0</v>
      </c>
      <c r="H11312">
        <v>14.59</v>
      </c>
      <c r="I11312">
        <v>0</v>
      </c>
    </row>
    <row r="11313" spans="1:9">
      <c r="A11313" t="str">
        <f t="shared" si="177"/>
        <v>Progesterone84144</v>
      </c>
      <c r="B11313" t="s">
        <v>424</v>
      </c>
      <c r="C11313" t="s">
        <v>205</v>
      </c>
      <c r="D11313" t="s">
        <v>204</v>
      </c>
      <c r="E11313" s="2">
        <v>267.91000000000003</v>
      </c>
      <c r="F11313" s="2">
        <v>0</v>
      </c>
      <c r="G11313">
        <v>0</v>
      </c>
      <c r="H11313">
        <v>20.86</v>
      </c>
      <c r="I11313">
        <v>0</v>
      </c>
    </row>
    <row r="11314" spans="1:9">
      <c r="A11314" t="str">
        <f t="shared" si="177"/>
        <v>Prolactin84146</v>
      </c>
      <c r="B11314" t="s">
        <v>424</v>
      </c>
      <c r="C11314" t="s">
        <v>207</v>
      </c>
      <c r="D11314" t="s">
        <v>206</v>
      </c>
      <c r="E11314" s="2">
        <v>398.56</v>
      </c>
      <c r="F11314" s="2">
        <v>0</v>
      </c>
      <c r="G11314">
        <v>0</v>
      </c>
      <c r="H11314">
        <v>19.38</v>
      </c>
      <c r="I11314">
        <v>0</v>
      </c>
    </row>
    <row r="11315" spans="1:9">
      <c r="A11315" t="str">
        <f t="shared" si="177"/>
        <v>Prothrombin Time85610</v>
      </c>
      <c r="B11315" t="s">
        <v>424</v>
      </c>
      <c r="C11315" t="s">
        <v>209</v>
      </c>
      <c r="D11315" t="s">
        <v>208</v>
      </c>
      <c r="E11315" s="2">
        <v>54.12</v>
      </c>
      <c r="F11315" s="2">
        <v>0</v>
      </c>
      <c r="G11315">
        <v>0</v>
      </c>
      <c r="H11315">
        <v>4.29</v>
      </c>
      <c r="I11315">
        <v>0</v>
      </c>
    </row>
    <row r="11316" spans="1:9">
      <c r="A11316" t="str">
        <f t="shared" si="177"/>
        <v>PSA, Total84153</v>
      </c>
      <c r="B11316" t="s">
        <v>424</v>
      </c>
      <c r="C11316" t="s">
        <v>211</v>
      </c>
      <c r="D11316" t="s">
        <v>210</v>
      </c>
      <c r="E11316" s="2">
        <v>251.37</v>
      </c>
      <c r="F11316" s="2">
        <v>0</v>
      </c>
      <c r="G11316">
        <v>0</v>
      </c>
      <c r="H11316">
        <v>18.39</v>
      </c>
      <c r="I11316">
        <v>0</v>
      </c>
    </row>
    <row r="11317" spans="1:9">
      <c r="A11317" t="str">
        <f t="shared" si="177"/>
        <v>PSA, Total, ScreenG0103</v>
      </c>
      <c r="B11317" t="s">
        <v>424</v>
      </c>
      <c r="C11317" t="s">
        <v>213</v>
      </c>
      <c r="D11317" t="s">
        <v>212</v>
      </c>
      <c r="E11317" s="2">
        <v>251.37</v>
      </c>
      <c r="F11317" s="2">
        <v>0</v>
      </c>
      <c r="G11317">
        <v>0</v>
      </c>
      <c r="H11317">
        <v>134.06</v>
      </c>
      <c r="I11317">
        <v>0</v>
      </c>
    </row>
    <row r="11318" spans="1:9">
      <c r="A11318" t="str">
        <f t="shared" si="177"/>
        <v>PTH Intact83970</v>
      </c>
      <c r="B11318" t="s">
        <v>424</v>
      </c>
      <c r="C11318" t="s">
        <v>215</v>
      </c>
      <c r="D11318" t="s">
        <v>214</v>
      </c>
      <c r="E11318" s="2">
        <v>595.89</v>
      </c>
      <c r="F11318" s="2">
        <v>0</v>
      </c>
      <c r="G11318">
        <v>0</v>
      </c>
      <c r="H11318">
        <v>41.28</v>
      </c>
      <c r="I11318">
        <v>0</v>
      </c>
    </row>
    <row r="11319" spans="1:9">
      <c r="A11319" t="str">
        <f t="shared" si="177"/>
        <v>Rapid COVID19 By PCR87076</v>
      </c>
      <c r="B11319" t="s">
        <v>424</v>
      </c>
      <c r="C11319" t="s">
        <v>216</v>
      </c>
      <c r="D11319" t="s">
        <v>34</v>
      </c>
      <c r="E11319" s="2">
        <v>168.14</v>
      </c>
      <c r="F11319" s="2">
        <v>0</v>
      </c>
      <c r="G11319">
        <v>0</v>
      </c>
      <c r="H11319">
        <v>8.08</v>
      </c>
      <c r="I11319">
        <v>0</v>
      </c>
    </row>
    <row r="11320" spans="1:9">
      <c r="A11320" t="str">
        <f t="shared" si="177"/>
        <v>Rapid Group A Strep Screen87430</v>
      </c>
      <c r="B11320" t="s">
        <v>424</v>
      </c>
      <c r="C11320" t="s">
        <v>218</v>
      </c>
      <c r="D11320" t="s">
        <v>217</v>
      </c>
      <c r="E11320" s="2">
        <v>176.96</v>
      </c>
      <c r="F11320" s="2">
        <v>0</v>
      </c>
      <c r="G11320">
        <v>0</v>
      </c>
      <c r="H11320">
        <v>16.809999999999999</v>
      </c>
      <c r="I11320">
        <v>0</v>
      </c>
    </row>
    <row r="11321" spans="1:9">
      <c r="A11321" t="str">
        <f t="shared" si="177"/>
        <v>Renal Function80069</v>
      </c>
      <c r="B11321" t="s">
        <v>424</v>
      </c>
      <c r="C11321" t="s">
        <v>220</v>
      </c>
      <c r="D11321" t="s">
        <v>219</v>
      </c>
      <c r="E11321" s="2">
        <v>266.26</v>
      </c>
      <c r="F11321" s="2">
        <v>0</v>
      </c>
      <c r="G11321">
        <v>0</v>
      </c>
      <c r="H11321">
        <v>8.68</v>
      </c>
      <c r="I11321">
        <v>0</v>
      </c>
    </row>
    <row r="11322" spans="1:9">
      <c r="A11322" t="str">
        <f t="shared" si="177"/>
        <v>Residential</v>
      </c>
      <c r="B11322" t="s">
        <v>424</v>
      </c>
      <c r="C11322" t="s">
        <v>304</v>
      </c>
      <c r="E11322" s="2">
        <v>1251.52</v>
      </c>
      <c r="F11322" s="2">
        <v>400</v>
      </c>
      <c r="G11322">
        <v>351.25</v>
      </c>
      <c r="H11322">
        <v>275</v>
      </c>
      <c r="I11322">
        <v>0</v>
      </c>
    </row>
    <row r="11323" spans="1:9">
      <c r="A11323" t="str">
        <f t="shared" si="177"/>
        <v>Respiratory viral panel PCR87632</v>
      </c>
      <c r="B11323" t="s">
        <v>424</v>
      </c>
      <c r="C11323" t="s">
        <v>222</v>
      </c>
      <c r="D11323" t="s">
        <v>221</v>
      </c>
      <c r="E11323" s="2">
        <v>210.3</v>
      </c>
      <c r="F11323" s="2">
        <v>0</v>
      </c>
      <c r="G11323">
        <v>0</v>
      </c>
      <c r="H11323">
        <v>112.16</v>
      </c>
      <c r="I11323">
        <v>0</v>
      </c>
    </row>
    <row r="11324" spans="1:9">
      <c r="A11324" t="str">
        <f t="shared" si="177"/>
        <v>RPR86592</v>
      </c>
      <c r="B11324" t="s">
        <v>424</v>
      </c>
      <c r="C11324" t="s">
        <v>224</v>
      </c>
      <c r="D11324" t="s">
        <v>223</v>
      </c>
      <c r="E11324" s="2">
        <v>42.26</v>
      </c>
      <c r="F11324" s="2">
        <v>0</v>
      </c>
      <c r="G11324">
        <v>0</v>
      </c>
      <c r="H11324">
        <v>4.2699999999999996</v>
      </c>
      <c r="I11324">
        <v>0</v>
      </c>
    </row>
    <row r="11325" spans="1:9">
      <c r="A11325" t="str">
        <f t="shared" si="177"/>
        <v>RPR86592</v>
      </c>
      <c r="B11325" t="s">
        <v>424</v>
      </c>
      <c r="C11325" t="s">
        <v>224</v>
      </c>
      <c r="D11325" t="s">
        <v>223</v>
      </c>
      <c r="E11325" s="2">
        <v>40.25</v>
      </c>
      <c r="F11325" s="2">
        <v>0</v>
      </c>
      <c r="G11325">
        <v>0</v>
      </c>
      <c r="H11325">
        <v>4.2699999999999996</v>
      </c>
      <c r="I11325">
        <v>0</v>
      </c>
    </row>
    <row r="11326" spans="1:9">
      <c r="A11326" t="str">
        <f t="shared" si="177"/>
        <v>RSV87280</v>
      </c>
      <c r="B11326" t="s">
        <v>424</v>
      </c>
      <c r="C11326" t="s">
        <v>226</v>
      </c>
      <c r="D11326" t="s">
        <v>225</v>
      </c>
      <c r="E11326" s="2">
        <v>26.25</v>
      </c>
      <c r="F11326" s="2">
        <v>0</v>
      </c>
      <c r="G11326">
        <v>0</v>
      </c>
      <c r="H11326">
        <v>13.42</v>
      </c>
      <c r="I11326">
        <v>0</v>
      </c>
    </row>
    <row r="11327" spans="1:9">
      <c r="A11327" t="str">
        <f t="shared" si="177"/>
        <v>Sed Rate/Westergreen85652</v>
      </c>
      <c r="B11327" t="s">
        <v>424</v>
      </c>
      <c r="C11327" t="s">
        <v>228</v>
      </c>
      <c r="D11327" t="s">
        <v>227</v>
      </c>
      <c r="E11327" s="2">
        <v>66.150000000000006</v>
      </c>
      <c r="F11327" s="2">
        <v>0</v>
      </c>
      <c r="G11327">
        <v>0</v>
      </c>
      <c r="H11327">
        <v>2.7</v>
      </c>
      <c r="I11327">
        <v>0</v>
      </c>
    </row>
    <row r="11328" spans="1:9">
      <c r="A11328" t="str">
        <f t="shared" si="177"/>
        <v>Sensitivity, MIC87186</v>
      </c>
      <c r="B11328" t="s">
        <v>424</v>
      </c>
      <c r="C11328" t="s">
        <v>230</v>
      </c>
      <c r="D11328" t="s">
        <v>229</v>
      </c>
      <c r="E11328" s="2">
        <v>146.15</v>
      </c>
      <c r="F11328" s="2">
        <v>0</v>
      </c>
      <c r="G11328">
        <v>0</v>
      </c>
      <c r="H11328">
        <v>8.65</v>
      </c>
      <c r="I11328">
        <v>0</v>
      </c>
    </row>
    <row r="11329" spans="1:9">
      <c r="A11329" t="str">
        <f t="shared" si="177"/>
        <v>Sodium84295</v>
      </c>
      <c r="B11329" t="s">
        <v>424</v>
      </c>
      <c r="C11329" t="s">
        <v>232</v>
      </c>
      <c r="D11329" t="s">
        <v>231</v>
      </c>
      <c r="E11329" s="2">
        <v>75.53</v>
      </c>
      <c r="F11329" s="2">
        <v>0</v>
      </c>
      <c r="G11329">
        <v>0</v>
      </c>
      <c r="H11329">
        <v>4.8099999999999996</v>
      </c>
      <c r="I11329">
        <v>511.39</v>
      </c>
    </row>
    <row r="11330" spans="1:9">
      <c r="A11330" t="str">
        <f t="shared" si="177"/>
        <v>Sodium - Urine Random84300</v>
      </c>
      <c r="B11330" t="s">
        <v>424</v>
      </c>
      <c r="C11330" t="s">
        <v>234</v>
      </c>
      <c r="D11330" t="s">
        <v>233</v>
      </c>
      <c r="E11330" s="2">
        <v>79.650000000000006</v>
      </c>
      <c r="F11330" s="2">
        <v>0</v>
      </c>
      <c r="G11330">
        <v>0</v>
      </c>
      <c r="H11330">
        <v>5.0599999999999996</v>
      </c>
      <c r="I11330">
        <v>382</v>
      </c>
    </row>
    <row r="11331" spans="1:9">
      <c r="A11331" t="str">
        <f t="shared" si="177"/>
        <v>Specimen Collection for COVID-19C9803</v>
      </c>
      <c r="B11331" t="s">
        <v>424</v>
      </c>
      <c r="C11331" t="s">
        <v>236</v>
      </c>
      <c r="D11331" t="s">
        <v>235</v>
      </c>
      <c r="E11331" s="2">
        <v>183.76</v>
      </c>
      <c r="F11331" s="2">
        <v>0</v>
      </c>
      <c r="G11331">
        <v>0</v>
      </c>
      <c r="H11331">
        <v>25.23</v>
      </c>
      <c r="I11331">
        <v>0</v>
      </c>
    </row>
    <row r="11332" spans="1:9">
      <c r="A11332" t="str">
        <f t="shared" si="177"/>
        <v>Sputum Culture/GS87070</v>
      </c>
      <c r="B11332" t="s">
        <v>424</v>
      </c>
      <c r="C11332" t="s">
        <v>237</v>
      </c>
      <c r="D11332" t="s">
        <v>90</v>
      </c>
      <c r="E11332" s="2">
        <v>217.47</v>
      </c>
      <c r="F11332" s="2">
        <v>0</v>
      </c>
      <c r="G11332">
        <v>0</v>
      </c>
      <c r="H11332">
        <v>8.6199999999999992</v>
      </c>
      <c r="I11332">
        <v>0</v>
      </c>
    </row>
    <row r="11333" spans="1:9">
      <c r="A11333" t="str">
        <f t="shared" si="177"/>
        <v>Strep A Culture (Throat)87081</v>
      </c>
      <c r="B11333" t="s">
        <v>424</v>
      </c>
      <c r="C11333" t="s">
        <v>238</v>
      </c>
      <c r="D11333" t="s">
        <v>126</v>
      </c>
      <c r="E11333" s="2">
        <v>121.55</v>
      </c>
      <c r="F11333" s="2">
        <v>0</v>
      </c>
      <c r="G11333">
        <v>0</v>
      </c>
      <c r="H11333">
        <v>6.63</v>
      </c>
      <c r="I11333">
        <v>0</v>
      </c>
    </row>
    <row r="11334" spans="1:9">
      <c r="A11334" t="str">
        <f t="shared" si="177"/>
        <v>Strep B Culture (Genital)87081</v>
      </c>
      <c r="B11334" t="s">
        <v>424</v>
      </c>
      <c r="C11334" t="s">
        <v>239</v>
      </c>
      <c r="D11334" t="s">
        <v>126</v>
      </c>
      <c r="E11334" s="2">
        <v>121.55</v>
      </c>
      <c r="F11334" s="2">
        <v>0</v>
      </c>
      <c r="G11334">
        <v>0</v>
      </c>
      <c r="H11334">
        <v>6.63</v>
      </c>
      <c r="I11334">
        <v>0</v>
      </c>
    </row>
    <row r="11335" spans="1:9">
      <c r="A11335" t="str">
        <f t="shared" ref="A11335:A11398" si="178">C11335&amp;D11335</f>
        <v>T3 Uptake84479</v>
      </c>
      <c r="B11335" t="s">
        <v>424</v>
      </c>
      <c r="C11335" t="s">
        <v>339</v>
      </c>
      <c r="D11335" t="s">
        <v>338</v>
      </c>
      <c r="E11335" s="2">
        <v>139.74</v>
      </c>
      <c r="F11335" s="2">
        <v>0</v>
      </c>
      <c r="G11335">
        <v>0</v>
      </c>
      <c r="H11335">
        <v>6.47</v>
      </c>
      <c r="I11335">
        <v>0</v>
      </c>
    </row>
    <row r="11336" spans="1:9">
      <c r="A11336" t="str">
        <f t="shared" si="178"/>
        <v>T3; Total84480</v>
      </c>
      <c r="B11336" t="s">
        <v>424</v>
      </c>
      <c r="C11336" t="s">
        <v>241</v>
      </c>
      <c r="D11336" t="s">
        <v>240</v>
      </c>
      <c r="E11336" s="2">
        <v>287.95999999999998</v>
      </c>
      <c r="F11336" s="2">
        <v>0</v>
      </c>
      <c r="G11336">
        <v>0</v>
      </c>
      <c r="H11336">
        <v>14.18</v>
      </c>
      <c r="I11336">
        <v>0</v>
      </c>
    </row>
    <row r="11337" spans="1:9">
      <c r="A11337" t="str">
        <f t="shared" si="178"/>
        <v>T4 (Thyroxine)84436</v>
      </c>
      <c r="B11337" t="s">
        <v>424</v>
      </c>
      <c r="C11337" t="s">
        <v>341</v>
      </c>
      <c r="D11337" t="s">
        <v>340</v>
      </c>
      <c r="E11337" s="2">
        <v>171.72</v>
      </c>
      <c r="F11337" s="2">
        <v>0</v>
      </c>
      <c r="G11337">
        <v>0</v>
      </c>
      <c r="H11337">
        <v>6.87</v>
      </c>
      <c r="I11337">
        <v>0</v>
      </c>
    </row>
    <row r="11338" spans="1:9">
      <c r="A11338" t="str">
        <f t="shared" si="178"/>
        <v>TB Culture (AFB)87116</v>
      </c>
      <c r="B11338" t="s">
        <v>424</v>
      </c>
      <c r="C11338" t="s">
        <v>243</v>
      </c>
      <c r="D11338" t="s">
        <v>242</v>
      </c>
      <c r="E11338" s="2">
        <v>276.45</v>
      </c>
      <c r="F11338" s="2">
        <v>0</v>
      </c>
      <c r="G11338">
        <v>0</v>
      </c>
      <c r="H11338">
        <v>10.8</v>
      </c>
      <c r="I11338">
        <v>0</v>
      </c>
    </row>
    <row r="11339" spans="1:9">
      <c r="A11339" t="str">
        <f t="shared" si="178"/>
        <v>Testosterone; Total84403</v>
      </c>
      <c r="B11339" t="s">
        <v>424</v>
      </c>
      <c r="C11339" t="s">
        <v>245</v>
      </c>
      <c r="D11339" t="s">
        <v>244</v>
      </c>
      <c r="E11339" s="2">
        <v>294.33</v>
      </c>
      <c r="F11339" s="2">
        <v>0</v>
      </c>
      <c r="G11339">
        <v>0</v>
      </c>
      <c r="H11339">
        <v>25.81</v>
      </c>
      <c r="I11339">
        <v>0</v>
      </c>
    </row>
    <row r="11340" spans="1:9">
      <c r="A11340" t="str">
        <f t="shared" si="178"/>
        <v>Theophylline80198</v>
      </c>
      <c r="B11340" t="s">
        <v>424</v>
      </c>
      <c r="C11340" t="s">
        <v>247</v>
      </c>
      <c r="D11340" t="s">
        <v>246</v>
      </c>
      <c r="E11340" s="2">
        <v>204.79</v>
      </c>
      <c r="F11340" s="2">
        <v>0</v>
      </c>
      <c r="G11340">
        <v>0</v>
      </c>
      <c r="H11340">
        <v>14.14</v>
      </c>
      <c r="I11340">
        <v>0</v>
      </c>
    </row>
    <row r="11341" spans="1:9">
      <c r="A11341" t="str">
        <f t="shared" si="178"/>
        <v>Total Protein84155</v>
      </c>
      <c r="B11341" t="s">
        <v>424</v>
      </c>
      <c r="C11341" t="s">
        <v>249</v>
      </c>
      <c r="D11341" t="s">
        <v>248</v>
      </c>
      <c r="E11341" s="2">
        <v>110.25</v>
      </c>
      <c r="F11341" s="2">
        <v>0</v>
      </c>
      <c r="G11341">
        <v>0</v>
      </c>
      <c r="H11341">
        <v>3.67</v>
      </c>
      <c r="I11341">
        <v>0</v>
      </c>
    </row>
    <row r="11342" spans="1:9">
      <c r="A11342" t="str">
        <f t="shared" si="178"/>
        <v>Transferrin84466</v>
      </c>
      <c r="B11342" t="s">
        <v>424</v>
      </c>
      <c r="C11342" t="s">
        <v>251</v>
      </c>
      <c r="D11342" t="s">
        <v>250</v>
      </c>
      <c r="E11342" s="2">
        <v>155.72999999999999</v>
      </c>
      <c r="F11342" s="2">
        <v>0</v>
      </c>
      <c r="G11342">
        <v>0</v>
      </c>
      <c r="H11342">
        <v>12.76</v>
      </c>
      <c r="I11342">
        <v>114.49</v>
      </c>
    </row>
    <row r="11343" spans="1:9">
      <c r="A11343" t="str">
        <f t="shared" si="178"/>
        <v>Trichomonas Vag DNA Prob87660</v>
      </c>
      <c r="B11343" t="s">
        <v>424</v>
      </c>
      <c r="C11343" t="s">
        <v>253</v>
      </c>
      <c r="D11343" t="s">
        <v>252</v>
      </c>
      <c r="E11343" s="2">
        <v>77.45</v>
      </c>
      <c r="F11343" s="2">
        <v>0</v>
      </c>
      <c r="G11343">
        <v>0</v>
      </c>
      <c r="H11343">
        <v>20.05</v>
      </c>
      <c r="I11343">
        <v>0</v>
      </c>
    </row>
    <row r="11344" spans="1:9">
      <c r="A11344" t="str">
        <f t="shared" si="178"/>
        <v>Triglycerides84478</v>
      </c>
      <c r="B11344" t="s">
        <v>424</v>
      </c>
      <c r="C11344" t="s">
        <v>343</v>
      </c>
      <c r="D11344" t="s">
        <v>342</v>
      </c>
      <c r="E11344" s="2">
        <v>27.78</v>
      </c>
      <c r="F11344" s="2">
        <v>0</v>
      </c>
      <c r="G11344">
        <v>0</v>
      </c>
      <c r="H11344">
        <v>5.74</v>
      </c>
      <c r="I11344">
        <v>0</v>
      </c>
    </row>
    <row r="11345" spans="1:9">
      <c r="A11345" t="str">
        <f t="shared" si="178"/>
        <v>Troponin84484</v>
      </c>
      <c r="B11345" t="s">
        <v>424</v>
      </c>
      <c r="C11345" t="s">
        <v>255</v>
      </c>
      <c r="D11345" t="s">
        <v>254</v>
      </c>
      <c r="E11345" s="2">
        <v>236.49</v>
      </c>
      <c r="F11345" s="2">
        <v>0</v>
      </c>
      <c r="G11345">
        <v>0</v>
      </c>
      <c r="H11345">
        <v>12.47</v>
      </c>
      <c r="I11345">
        <v>0</v>
      </c>
    </row>
    <row r="11346" spans="1:9">
      <c r="A11346" t="str">
        <f t="shared" si="178"/>
        <v>TSH84443</v>
      </c>
      <c r="B11346" t="s">
        <v>424</v>
      </c>
      <c r="C11346" t="s">
        <v>797</v>
      </c>
      <c r="D11346" t="s">
        <v>256</v>
      </c>
      <c r="E11346" s="2">
        <v>40.25</v>
      </c>
      <c r="F11346" s="2">
        <v>0</v>
      </c>
      <c r="G11346">
        <v>0</v>
      </c>
      <c r="H11346">
        <v>16.8</v>
      </c>
      <c r="I11346">
        <v>0</v>
      </c>
    </row>
    <row r="11347" spans="1:9">
      <c r="A11347" t="str">
        <f t="shared" si="178"/>
        <v>TSH (Thyroid Stim Horm)84443</v>
      </c>
      <c r="B11347" t="s">
        <v>424</v>
      </c>
      <c r="C11347" t="s">
        <v>257</v>
      </c>
      <c r="D11347" t="s">
        <v>256</v>
      </c>
      <c r="E11347" s="2">
        <v>149.91999999999999</v>
      </c>
      <c r="F11347" s="2">
        <v>0</v>
      </c>
      <c r="G11347">
        <v>0</v>
      </c>
      <c r="H11347">
        <v>16.8</v>
      </c>
      <c r="I11347">
        <v>0</v>
      </c>
    </row>
    <row r="11348" spans="1:9">
      <c r="A11348" t="str">
        <f t="shared" si="178"/>
        <v>Uric Acid -Blood84550</v>
      </c>
      <c r="B11348" t="s">
        <v>424</v>
      </c>
      <c r="C11348" t="s">
        <v>345</v>
      </c>
      <c r="D11348" t="s">
        <v>344</v>
      </c>
      <c r="E11348" s="2">
        <v>22</v>
      </c>
      <c r="F11348" s="2">
        <v>0</v>
      </c>
      <c r="G11348">
        <v>0</v>
      </c>
      <c r="H11348">
        <v>4.5199999999999996</v>
      </c>
      <c r="I11348">
        <v>0</v>
      </c>
    </row>
    <row r="11349" spans="1:9">
      <c r="A11349" t="str">
        <f t="shared" si="178"/>
        <v>Urinalysis81003</v>
      </c>
      <c r="B11349" t="s">
        <v>424</v>
      </c>
      <c r="C11349" t="s">
        <v>259</v>
      </c>
      <c r="D11349" t="s">
        <v>258</v>
      </c>
      <c r="E11349" s="2">
        <v>40.25</v>
      </c>
      <c r="F11349" s="2">
        <v>0</v>
      </c>
      <c r="G11349">
        <v>0</v>
      </c>
      <c r="H11349">
        <v>2.25</v>
      </c>
      <c r="I11349">
        <v>0</v>
      </c>
    </row>
    <row r="11350" spans="1:9">
      <c r="A11350" t="str">
        <f t="shared" si="178"/>
        <v>Urinalysis81003</v>
      </c>
      <c r="B11350" t="s">
        <v>424</v>
      </c>
      <c r="C11350" t="s">
        <v>259</v>
      </c>
      <c r="D11350" t="s">
        <v>258</v>
      </c>
      <c r="E11350" s="2">
        <v>42.26</v>
      </c>
      <c r="F11350" s="2">
        <v>0</v>
      </c>
      <c r="G11350">
        <v>0</v>
      </c>
      <c r="H11350">
        <v>2.25</v>
      </c>
      <c r="I11350">
        <v>0</v>
      </c>
    </row>
    <row r="11351" spans="1:9">
      <c r="A11351" t="str">
        <f t="shared" si="178"/>
        <v>Valproate (Depakane)80164</v>
      </c>
      <c r="B11351" t="s">
        <v>424</v>
      </c>
      <c r="C11351" t="s">
        <v>262</v>
      </c>
      <c r="D11351" t="s">
        <v>261</v>
      </c>
      <c r="E11351" s="2">
        <v>206.92</v>
      </c>
      <c r="F11351" s="2">
        <v>0</v>
      </c>
      <c r="G11351">
        <v>0</v>
      </c>
      <c r="H11351">
        <v>13.54</v>
      </c>
      <c r="I11351">
        <v>0</v>
      </c>
    </row>
    <row r="11352" spans="1:9">
      <c r="A11352" t="str">
        <f t="shared" si="178"/>
        <v>Venipuncture Fee36415</v>
      </c>
      <c r="B11352" t="s">
        <v>424</v>
      </c>
      <c r="C11352" t="s">
        <v>264</v>
      </c>
      <c r="D11352" t="s">
        <v>263</v>
      </c>
      <c r="E11352" s="2">
        <v>39.14</v>
      </c>
      <c r="F11352" s="2">
        <v>0</v>
      </c>
      <c r="G11352">
        <v>0</v>
      </c>
      <c r="H11352">
        <v>3</v>
      </c>
      <c r="I11352">
        <v>0</v>
      </c>
    </row>
    <row r="11353" spans="1:9">
      <c r="A11353" t="str">
        <f t="shared" si="178"/>
        <v>Vitamin B1282607</v>
      </c>
      <c r="B11353" t="s">
        <v>424</v>
      </c>
      <c r="C11353" t="s">
        <v>266</v>
      </c>
      <c r="D11353" t="s">
        <v>265</v>
      </c>
      <c r="E11353" s="2">
        <v>214.16</v>
      </c>
      <c r="F11353" s="2">
        <v>0</v>
      </c>
      <c r="G11353">
        <v>0</v>
      </c>
      <c r="H11353">
        <v>15.08</v>
      </c>
      <c r="I11353">
        <v>0</v>
      </c>
    </row>
    <row r="11354" spans="1:9">
      <c r="A11354" t="str">
        <f t="shared" si="178"/>
        <v>Vitamin D 25 OH82306</v>
      </c>
      <c r="B11354" t="s">
        <v>424</v>
      </c>
      <c r="C11354" t="s">
        <v>268</v>
      </c>
      <c r="D11354" t="s">
        <v>267</v>
      </c>
      <c r="E11354" s="2">
        <v>293.75</v>
      </c>
      <c r="F11354" s="2">
        <v>0</v>
      </c>
      <c r="G11354">
        <v>0</v>
      </c>
      <c r="H11354">
        <v>29.6</v>
      </c>
      <c r="I11354">
        <v>0</v>
      </c>
    </row>
    <row r="11355" spans="1:9">
      <c r="A11355" t="str">
        <f t="shared" si="178"/>
        <v>XR Chest PA/Lat 2 Views71046</v>
      </c>
      <c r="B11355" t="s">
        <v>424</v>
      </c>
      <c r="C11355" t="s">
        <v>270</v>
      </c>
      <c r="D11355" t="s">
        <v>269</v>
      </c>
      <c r="E11355" s="2">
        <v>488.96</v>
      </c>
      <c r="F11355" s="2">
        <v>0</v>
      </c>
      <c r="G11355">
        <v>0</v>
      </c>
      <c r="H11355">
        <v>82.61</v>
      </c>
      <c r="I11355">
        <v>0</v>
      </c>
    </row>
    <row r="11356" spans="1:9">
      <c r="A11356" t="str">
        <f t="shared" si="178"/>
        <v>ABO &amp; RH86901</v>
      </c>
      <c r="B11356" t="s">
        <v>425</v>
      </c>
      <c r="C11356" t="s">
        <v>4</v>
      </c>
      <c r="D11356" t="s">
        <v>3</v>
      </c>
      <c r="E11356" s="2">
        <v>56.78</v>
      </c>
      <c r="F11356" s="2">
        <v>0</v>
      </c>
      <c r="G11356">
        <v>0</v>
      </c>
      <c r="H11356">
        <v>2.99</v>
      </c>
      <c r="I11356">
        <v>0</v>
      </c>
    </row>
    <row r="11357" spans="1:9">
      <c r="A11357" t="str">
        <f t="shared" si="178"/>
        <v>Acute Hepatitis80074</v>
      </c>
      <c r="B11357" t="s">
        <v>425</v>
      </c>
      <c r="C11357" t="s">
        <v>7</v>
      </c>
      <c r="D11357" t="s">
        <v>6</v>
      </c>
      <c r="E11357" s="2">
        <v>105</v>
      </c>
      <c r="F11357" s="2">
        <v>100</v>
      </c>
      <c r="G11357">
        <v>0</v>
      </c>
      <c r="H11357">
        <v>100</v>
      </c>
      <c r="I11357">
        <v>0</v>
      </c>
    </row>
    <row r="11358" spans="1:9">
      <c r="A11358" t="str">
        <f t="shared" si="178"/>
        <v>Aldosterone (Serum)82088</v>
      </c>
      <c r="B11358" t="s">
        <v>425</v>
      </c>
      <c r="C11358" t="s">
        <v>14</v>
      </c>
      <c r="D11358" t="s">
        <v>13</v>
      </c>
      <c r="E11358" s="2">
        <v>505.5</v>
      </c>
      <c r="F11358" s="2">
        <v>0</v>
      </c>
      <c r="G11358">
        <v>0</v>
      </c>
      <c r="H11358">
        <v>40.75</v>
      </c>
      <c r="I11358">
        <v>125.71</v>
      </c>
    </row>
    <row r="11359" spans="1:9">
      <c r="A11359" t="str">
        <f t="shared" si="178"/>
        <v>Alkaline Phosphatase84075</v>
      </c>
      <c r="B11359" t="s">
        <v>425</v>
      </c>
      <c r="C11359" t="s">
        <v>16</v>
      </c>
      <c r="D11359" t="s">
        <v>15</v>
      </c>
      <c r="E11359" s="2">
        <v>335.99</v>
      </c>
      <c r="F11359" s="2">
        <v>0</v>
      </c>
      <c r="G11359">
        <v>0</v>
      </c>
      <c r="H11359">
        <v>5.18</v>
      </c>
      <c r="I11359">
        <v>177</v>
      </c>
    </row>
    <row r="11360" spans="1:9">
      <c r="A11360" t="str">
        <f t="shared" si="178"/>
        <v>Antibody Screen86850</v>
      </c>
      <c r="B11360" t="s">
        <v>425</v>
      </c>
      <c r="C11360" t="s">
        <v>24</v>
      </c>
      <c r="D11360" t="s">
        <v>23</v>
      </c>
      <c r="E11360" s="2">
        <v>162.34</v>
      </c>
      <c r="F11360" s="2">
        <v>0</v>
      </c>
      <c r="G11360">
        <v>0</v>
      </c>
      <c r="H11360">
        <v>9.77</v>
      </c>
      <c r="I11360">
        <v>0</v>
      </c>
    </row>
    <row r="11361" spans="1:9">
      <c r="A11361" t="str">
        <f t="shared" si="178"/>
        <v>APTT85730</v>
      </c>
      <c r="B11361" t="s">
        <v>425</v>
      </c>
      <c r="C11361" t="s">
        <v>26</v>
      </c>
      <c r="D11361" t="s">
        <v>25</v>
      </c>
      <c r="E11361" s="2">
        <v>121.55</v>
      </c>
      <c r="F11361" s="2">
        <v>0</v>
      </c>
      <c r="G11361">
        <v>0</v>
      </c>
      <c r="H11361">
        <v>6.01</v>
      </c>
      <c r="I11361">
        <v>0</v>
      </c>
    </row>
    <row r="11362" spans="1:9">
      <c r="A11362" t="str">
        <f t="shared" si="178"/>
        <v>Assessment - OutpatientH0001</v>
      </c>
      <c r="B11362" t="s">
        <v>425</v>
      </c>
      <c r="C11362" t="s">
        <v>278</v>
      </c>
      <c r="D11362" t="s">
        <v>277</v>
      </c>
      <c r="E11362" s="2">
        <v>652.77</v>
      </c>
      <c r="F11362" s="2">
        <v>425</v>
      </c>
      <c r="G11362">
        <v>425</v>
      </c>
      <c r="H11362">
        <v>95</v>
      </c>
      <c r="I11362">
        <v>0</v>
      </c>
    </row>
    <row r="11363" spans="1:9">
      <c r="A11363" t="str">
        <f t="shared" si="178"/>
        <v>Bacteria ID Other87077</v>
      </c>
      <c r="B11363" t="s">
        <v>425</v>
      </c>
      <c r="C11363" t="s">
        <v>30</v>
      </c>
      <c r="D11363" t="s">
        <v>29</v>
      </c>
      <c r="E11363" s="2">
        <v>100.88</v>
      </c>
      <c r="F11363" s="2">
        <v>0</v>
      </c>
      <c r="G11363">
        <v>0</v>
      </c>
      <c r="H11363">
        <v>8.08</v>
      </c>
      <c r="I11363">
        <v>0</v>
      </c>
    </row>
    <row r="11364" spans="1:9">
      <c r="A11364" t="str">
        <f t="shared" si="178"/>
        <v>Bacteria ID, Anaerobe87076</v>
      </c>
      <c r="B11364" t="s">
        <v>425</v>
      </c>
      <c r="C11364" t="s">
        <v>35</v>
      </c>
      <c r="D11364" t="s">
        <v>34</v>
      </c>
      <c r="E11364" s="2">
        <v>168.14</v>
      </c>
      <c r="F11364" s="2">
        <v>0</v>
      </c>
      <c r="G11364">
        <v>0</v>
      </c>
      <c r="H11364">
        <v>8.08</v>
      </c>
      <c r="I11364">
        <v>0</v>
      </c>
    </row>
    <row r="11365" spans="1:9">
      <c r="A11365" t="str">
        <f t="shared" si="178"/>
        <v>Bilirubin, Total82247</v>
      </c>
      <c r="B11365" t="s">
        <v>425</v>
      </c>
      <c r="C11365" t="s">
        <v>43</v>
      </c>
      <c r="D11365" t="s">
        <v>42</v>
      </c>
      <c r="E11365" s="2">
        <v>82.69</v>
      </c>
      <c r="F11365" s="2">
        <v>0</v>
      </c>
      <c r="G11365">
        <v>0</v>
      </c>
      <c r="H11365">
        <v>5.0199999999999996</v>
      </c>
      <c r="I11365">
        <v>0</v>
      </c>
    </row>
    <row r="11366" spans="1:9">
      <c r="A11366" t="str">
        <f t="shared" si="178"/>
        <v>Blood Culture87040</v>
      </c>
      <c r="B11366" t="s">
        <v>425</v>
      </c>
      <c r="C11366" t="s">
        <v>45</v>
      </c>
      <c r="D11366" t="s">
        <v>44</v>
      </c>
      <c r="E11366" s="2">
        <v>281.69</v>
      </c>
      <c r="F11366" s="2">
        <v>0</v>
      </c>
      <c r="G11366">
        <v>0</v>
      </c>
      <c r="H11366">
        <v>10.32</v>
      </c>
      <c r="I11366">
        <v>0</v>
      </c>
    </row>
    <row r="11367" spans="1:9">
      <c r="A11367" t="str">
        <f t="shared" si="178"/>
        <v>Blood Osmolality93930</v>
      </c>
      <c r="B11367" t="s">
        <v>425</v>
      </c>
      <c r="C11367" t="s">
        <v>47</v>
      </c>
      <c r="D11367" t="s">
        <v>46</v>
      </c>
      <c r="E11367" s="2">
        <v>128.16</v>
      </c>
      <c r="F11367" s="2">
        <v>0</v>
      </c>
      <c r="G11367">
        <v>0</v>
      </c>
      <c r="H11367">
        <v>68.349999999999994</v>
      </c>
      <c r="I11367">
        <v>0</v>
      </c>
    </row>
    <row r="11368" spans="1:9">
      <c r="A11368" t="str">
        <f t="shared" si="178"/>
        <v>Blood TB Test86480</v>
      </c>
      <c r="B11368" t="s">
        <v>425</v>
      </c>
      <c r="C11368" t="s">
        <v>49</v>
      </c>
      <c r="D11368" t="s">
        <v>48</v>
      </c>
      <c r="E11368" s="2">
        <v>259.92</v>
      </c>
      <c r="F11368" s="2">
        <v>0</v>
      </c>
      <c r="G11368">
        <v>0</v>
      </c>
      <c r="H11368">
        <v>61.98</v>
      </c>
      <c r="I11368">
        <v>0</v>
      </c>
    </row>
    <row r="11369" spans="1:9">
      <c r="A11369" t="str">
        <f t="shared" si="178"/>
        <v>BNP83880</v>
      </c>
      <c r="B11369" t="s">
        <v>425</v>
      </c>
      <c r="C11369" t="s">
        <v>51</v>
      </c>
      <c r="D11369" t="s">
        <v>50</v>
      </c>
      <c r="E11369" s="2">
        <v>198.72</v>
      </c>
      <c r="F11369" s="2">
        <v>0</v>
      </c>
      <c r="G11369">
        <v>0</v>
      </c>
      <c r="H11369">
        <v>39.26</v>
      </c>
      <c r="I11369">
        <v>0</v>
      </c>
    </row>
    <row r="11370" spans="1:9">
      <c r="A11370" t="str">
        <f t="shared" si="178"/>
        <v>C-Reactive Protein86140</v>
      </c>
      <c r="B11370" t="s">
        <v>425</v>
      </c>
      <c r="C11370" t="s">
        <v>55</v>
      </c>
      <c r="D11370" t="s">
        <v>54</v>
      </c>
      <c r="E11370" s="2">
        <v>216.92</v>
      </c>
      <c r="F11370" s="2">
        <v>0</v>
      </c>
      <c r="G11370">
        <v>0</v>
      </c>
      <c r="H11370">
        <v>5.18</v>
      </c>
      <c r="I11370">
        <v>0</v>
      </c>
    </row>
    <row r="11371" spans="1:9">
      <c r="A11371" t="str">
        <f t="shared" si="178"/>
        <v>C. Difficile87493</v>
      </c>
      <c r="B11371" t="s">
        <v>425</v>
      </c>
      <c r="C11371" t="s">
        <v>57</v>
      </c>
      <c r="D11371" t="s">
        <v>56</v>
      </c>
      <c r="E11371" s="2">
        <v>149.94</v>
      </c>
      <c r="F11371" s="2">
        <v>0</v>
      </c>
      <c r="G11371">
        <v>0</v>
      </c>
      <c r="H11371">
        <v>37.270000000000003</v>
      </c>
      <c r="I11371">
        <v>0</v>
      </c>
    </row>
    <row r="11372" spans="1:9">
      <c r="A11372" t="str">
        <f t="shared" si="178"/>
        <v>C. Difficile EPI87493</v>
      </c>
      <c r="B11372" t="s">
        <v>425</v>
      </c>
      <c r="C11372" t="s">
        <v>58</v>
      </c>
      <c r="D11372" t="s">
        <v>56</v>
      </c>
      <c r="E11372" s="2">
        <v>149.94</v>
      </c>
      <c r="F11372" s="2">
        <v>0</v>
      </c>
      <c r="G11372">
        <v>0</v>
      </c>
      <c r="H11372">
        <v>37.270000000000003</v>
      </c>
      <c r="I11372">
        <v>0</v>
      </c>
    </row>
    <row r="11373" spans="1:9">
      <c r="A11373" t="str">
        <f t="shared" si="178"/>
        <v>Calcium82310</v>
      </c>
      <c r="B11373" t="s">
        <v>425</v>
      </c>
      <c r="C11373" t="s">
        <v>60</v>
      </c>
      <c r="D11373" t="s">
        <v>59</v>
      </c>
      <c r="E11373" s="2">
        <v>128.16</v>
      </c>
      <c r="F11373" s="2">
        <v>0</v>
      </c>
      <c r="G11373">
        <v>0</v>
      </c>
      <c r="H11373">
        <v>5.16</v>
      </c>
      <c r="I11373">
        <v>0</v>
      </c>
    </row>
    <row r="11374" spans="1:9">
      <c r="A11374" t="str">
        <f t="shared" si="178"/>
        <v>Candida Species DNA Probe87480</v>
      </c>
      <c r="B11374" t="s">
        <v>425</v>
      </c>
      <c r="C11374" t="s">
        <v>62</v>
      </c>
      <c r="D11374" t="s">
        <v>61</v>
      </c>
      <c r="E11374" s="2">
        <v>77.45</v>
      </c>
      <c r="F11374" s="2">
        <v>0</v>
      </c>
      <c r="G11374">
        <v>0</v>
      </c>
      <c r="H11374">
        <v>20.05</v>
      </c>
      <c r="I11374">
        <v>0</v>
      </c>
    </row>
    <row r="11375" spans="1:9">
      <c r="A11375" t="str">
        <f t="shared" si="178"/>
        <v>Carbon Dioxide (CO2)82374</v>
      </c>
      <c r="B11375" t="s">
        <v>425</v>
      </c>
      <c r="C11375" t="s">
        <v>66</v>
      </c>
      <c r="D11375" t="s">
        <v>65</v>
      </c>
      <c r="E11375" s="2">
        <v>107.77</v>
      </c>
      <c r="F11375" s="2">
        <v>0</v>
      </c>
      <c r="G11375">
        <v>0</v>
      </c>
      <c r="H11375">
        <v>4.88</v>
      </c>
      <c r="I11375">
        <v>0</v>
      </c>
    </row>
    <row r="11376" spans="1:9">
      <c r="A11376" t="str">
        <f t="shared" si="178"/>
        <v>CBC (No Auto Diff)85027</v>
      </c>
      <c r="B11376" t="s">
        <v>425</v>
      </c>
      <c r="C11376" t="s">
        <v>68</v>
      </c>
      <c r="D11376" t="s">
        <v>67</v>
      </c>
      <c r="E11376" s="2">
        <v>91.51</v>
      </c>
      <c r="F11376" s="2">
        <v>0</v>
      </c>
      <c r="G11376">
        <v>0</v>
      </c>
      <c r="H11376">
        <v>6.47</v>
      </c>
      <c r="I11376">
        <v>215.5</v>
      </c>
    </row>
    <row r="11377" spans="1:9">
      <c r="A11377" t="str">
        <f t="shared" si="178"/>
        <v>CEA82378</v>
      </c>
      <c r="B11377" t="s">
        <v>425</v>
      </c>
      <c r="C11377" t="s">
        <v>73</v>
      </c>
      <c r="D11377" t="s">
        <v>72</v>
      </c>
      <c r="E11377" s="2">
        <v>276.45</v>
      </c>
      <c r="F11377" s="2">
        <v>0</v>
      </c>
      <c r="G11377">
        <v>0</v>
      </c>
      <c r="H11377">
        <v>18.96</v>
      </c>
      <c r="I11377">
        <v>0</v>
      </c>
    </row>
    <row r="11378" spans="1:9">
      <c r="A11378" t="str">
        <f t="shared" si="178"/>
        <v>Chloride82435</v>
      </c>
      <c r="B11378" t="s">
        <v>425</v>
      </c>
      <c r="C11378" t="s">
        <v>75</v>
      </c>
      <c r="D11378" t="s">
        <v>74</v>
      </c>
      <c r="E11378" s="2">
        <v>110.25</v>
      </c>
      <c r="F11378" s="2">
        <v>0</v>
      </c>
      <c r="G11378">
        <v>0</v>
      </c>
      <c r="H11378">
        <v>4.5999999999999996</v>
      </c>
      <c r="I11378">
        <v>0</v>
      </c>
    </row>
    <row r="11379" spans="1:9">
      <c r="A11379" t="str">
        <f t="shared" si="178"/>
        <v>Clostridium Difficile87324</v>
      </c>
      <c r="B11379" t="s">
        <v>425</v>
      </c>
      <c r="C11379" t="s">
        <v>77</v>
      </c>
      <c r="D11379" t="s">
        <v>76</v>
      </c>
      <c r="E11379" s="2">
        <v>27.56</v>
      </c>
      <c r="F11379" s="2">
        <v>0</v>
      </c>
      <c r="G11379">
        <v>0</v>
      </c>
      <c r="H11379">
        <v>11.98</v>
      </c>
      <c r="I11379">
        <v>0</v>
      </c>
    </row>
    <row r="11380" spans="1:9">
      <c r="A11380" t="str">
        <f t="shared" si="178"/>
        <v>Cortisol AM82533</v>
      </c>
      <c r="B11380" t="s">
        <v>425</v>
      </c>
      <c r="C11380" t="s">
        <v>79</v>
      </c>
      <c r="D11380" t="s">
        <v>78</v>
      </c>
      <c r="E11380" s="2">
        <v>340.95</v>
      </c>
      <c r="F11380" s="2">
        <v>0</v>
      </c>
      <c r="G11380">
        <v>0</v>
      </c>
      <c r="H11380">
        <v>16.3</v>
      </c>
      <c r="I11380">
        <v>0</v>
      </c>
    </row>
    <row r="11381" spans="1:9">
      <c r="A11381" t="str">
        <f t="shared" si="178"/>
        <v>Cortisol PM82533</v>
      </c>
      <c r="B11381" t="s">
        <v>425</v>
      </c>
      <c r="C11381" t="s">
        <v>80</v>
      </c>
      <c r="D11381" t="s">
        <v>78</v>
      </c>
      <c r="E11381" s="2">
        <v>340.95</v>
      </c>
      <c r="F11381" s="2">
        <v>0</v>
      </c>
      <c r="G11381">
        <v>0</v>
      </c>
      <c r="H11381">
        <v>16.3</v>
      </c>
      <c r="I11381">
        <v>0</v>
      </c>
    </row>
    <row r="11382" spans="1:9">
      <c r="A11382" t="str">
        <f t="shared" si="178"/>
        <v>Cortisol Random82533</v>
      </c>
      <c r="B11382" t="s">
        <v>425</v>
      </c>
      <c r="C11382" t="s">
        <v>81</v>
      </c>
      <c r="D11382" t="s">
        <v>78</v>
      </c>
      <c r="E11382" s="2">
        <v>340.95</v>
      </c>
      <c r="F11382" s="2">
        <v>0</v>
      </c>
      <c r="G11382">
        <v>0</v>
      </c>
      <c r="H11382">
        <v>16.3</v>
      </c>
      <c r="I11382">
        <v>0</v>
      </c>
    </row>
    <row r="11383" spans="1:9">
      <c r="A11383" t="str">
        <f t="shared" si="178"/>
        <v>COVID 19 Antibody IGG IGM86328</v>
      </c>
      <c r="B11383" t="s">
        <v>425</v>
      </c>
      <c r="C11383" t="s">
        <v>83</v>
      </c>
      <c r="D11383" t="s">
        <v>82</v>
      </c>
      <c r="E11383" s="2">
        <v>82.69</v>
      </c>
      <c r="F11383" s="2">
        <v>0</v>
      </c>
      <c r="G11383">
        <v>0</v>
      </c>
      <c r="H11383">
        <v>44.1</v>
      </c>
      <c r="I11383">
        <v>269.38</v>
      </c>
    </row>
    <row r="11384" spans="1:9">
      <c r="A11384" t="str">
        <f t="shared" si="178"/>
        <v>COVID-19 PCRU0003</v>
      </c>
      <c r="B11384" t="s">
        <v>425</v>
      </c>
      <c r="C11384" t="s">
        <v>795</v>
      </c>
      <c r="D11384" t="s">
        <v>84</v>
      </c>
      <c r="E11384" s="2">
        <v>220.5</v>
      </c>
      <c r="F11384" s="2">
        <v>210</v>
      </c>
      <c r="G11384">
        <v>0</v>
      </c>
      <c r="H11384">
        <v>75</v>
      </c>
      <c r="I11384">
        <v>1680.92</v>
      </c>
    </row>
    <row r="11385" spans="1:9">
      <c r="A11385" t="str">
        <f t="shared" si="178"/>
        <v>Covid-19 Rapid Antigen (CV2AG)87426</v>
      </c>
      <c r="B11385" t="s">
        <v>425</v>
      </c>
      <c r="C11385" t="s">
        <v>85</v>
      </c>
      <c r="D11385" t="s">
        <v>796</v>
      </c>
      <c r="E11385" s="2">
        <v>220.5</v>
      </c>
      <c r="F11385" s="2">
        <v>0</v>
      </c>
      <c r="G11385">
        <v>0</v>
      </c>
      <c r="H11385">
        <v>117.6</v>
      </c>
      <c r="I11385">
        <v>1616.27</v>
      </c>
    </row>
    <row r="11386" spans="1:9">
      <c r="A11386" t="str">
        <f t="shared" si="178"/>
        <v>Creatinine82565</v>
      </c>
      <c r="B11386" t="s">
        <v>425</v>
      </c>
      <c r="C11386" t="s">
        <v>89</v>
      </c>
      <c r="D11386" t="s">
        <v>88</v>
      </c>
      <c r="E11386" s="2">
        <v>91.51</v>
      </c>
      <c r="F11386" s="2">
        <v>0</v>
      </c>
      <c r="G11386">
        <v>0</v>
      </c>
      <c r="H11386">
        <v>5.12</v>
      </c>
      <c r="I11386">
        <v>187</v>
      </c>
    </row>
    <row r="11387" spans="1:9">
      <c r="A11387" t="str">
        <f t="shared" si="178"/>
        <v>D-Dimer DVT/PE Quant85379</v>
      </c>
      <c r="B11387" t="s">
        <v>425</v>
      </c>
      <c r="C11387" t="s">
        <v>97</v>
      </c>
      <c r="D11387" t="s">
        <v>96</v>
      </c>
      <c r="E11387" s="2">
        <v>206.44</v>
      </c>
      <c r="F11387" s="2">
        <v>0</v>
      </c>
      <c r="G11387">
        <v>0</v>
      </c>
      <c r="H11387">
        <v>10.18</v>
      </c>
      <c r="I11387">
        <v>0</v>
      </c>
    </row>
    <row r="11388" spans="1:9">
      <c r="A11388" t="str">
        <f t="shared" si="178"/>
        <v>Digoxin80162</v>
      </c>
      <c r="B11388" t="s">
        <v>425</v>
      </c>
      <c r="C11388" t="s">
        <v>99</v>
      </c>
      <c r="D11388" t="s">
        <v>98</v>
      </c>
      <c r="E11388" s="2">
        <v>238.41</v>
      </c>
      <c r="F11388" s="2">
        <v>0</v>
      </c>
      <c r="G11388">
        <v>0</v>
      </c>
      <c r="H11388">
        <v>13.28</v>
      </c>
      <c r="I11388">
        <v>0</v>
      </c>
    </row>
    <row r="11389" spans="1:9">
      <c r="A11389" t="str">
        <f t="shared" si="178"/>
        <v>Drug Screen80305</v>
      </c>
      <c r="B11389" t="s">
        <v>425</v>
      </c>
      <c r="C11389" t="s">
        <v>103</v>
      </c>
      <c r="D11389" t="s">
        <v>102</v>
      </c>
      <c r="E11389" s="2">
        <v>332.63</v>
      </c>
      <c r="F11389" s="2">
        <v>0</v>
      </c>
      <c r="G11389">
        <v>0</v>
      </c>
      <c r="H11389">
        <v>12.6</v>
      </c>
      <c r="I11389">
        <v>0</v>
      </c>
    </row>
    <row r="11390" spans="1:9">
      <c r="A11390" t="str">
        <f t="shared" si="178"/>
        <v>Electro. Protein - Serum84165</v>
      </c>
      <c r="B11390" t="s">
        <v>425</v>
      </c>
      <c r="C11390" t="s">
        <v>108</v>
      </c>
      <c r="D11390" t="s">
        <v>107</v>
      </c>
      <c r="E11390" s="2">
        <v>221.33</v>
      </c>
      <c r="F11390" s="2">
        <v>0</v>
      </c>
      <c r="G11390">
        <v>0</v>
      </c>
      <c r="H11390">
        <v>10.74</v>
      </c>
      <c r="I11390">
        <v>0</v>
      </c>
    </row>
    <row r="11391" spans="1:9">
      <c r="A11391" t="str">
        <f t="shared" si="178"/>
        <v>Electro. Protein - Urine84165</v>
      </c>
      <c r="B11391" t="s">
        <v>425</v>
      </c>
      <c r="C11391" t="s">
        <v>109</v>
      </c>
      <c r="D11391" t="s">
        <v>107</v>
      </c>
      <c r="E11391" s="2">
        <v>221.33</v>
      </c>
      <c r="F11391" s="2">
        <v>0</v>
      </c>
      <c r="G11391">
        <v>0</v>
      </c>
      <c r="H11391">
        <v>10.74</v>
      </c>
      <c r="I11391">
        <v>0</v>
      </c>
    </row>
    <row r="11392" spans="1:9">
      <c r="A11392" t="str">
        <f t="shared" si="178"/>
        <v>Folate - Serum82746</v>
      </c>
      <c r="B11392" t="s">
        <v>425</v>
      </c>
      <c r="C11392" t="s">
        <v>117</v>
      </c>
      <c r="D11392" t="s">
        <v>116</v>
      </c>
      <c r="E11392" s="2">
        <v>198.72</v>
      </c>
      <c r="F11392" s="2">
        <v>0</v>
      </c>
      <c r="G11392">
        <v>0</v>
      </c>
      <c r="H11392">
        <v>14.7</v>
      </c>
      <c r="I11392">
        <v>0</v>
      </c>
    </row>
    <row r="11393" spans="1:9">
      <c r="A11393" t="str">
        <f t="shared" si="178"/>
        <v>Free T384481</v>
      </c>
      <c r="B11393" t="s">
        <v>425</v>
      </c>
      <c r="C11393" t="s">
        <v>119</v>
      </c>
      <c r="D11393" t="s">
        <v>118</v>
      </c>
      <c r="E11393" s="2">
        <v>342.88</v>
      </c>
      <c r="F11393" s="2">
        <v>0</v>
      </c>
      <c r="G11393">
        <v>0</v>
      </c>
      <c r="H11393">
        <v>16.940000000000001</v>
      </c>
      <c r="I11393">
        <v>0</v>
      </c>
    </row>
    <row r="11394" spans="1:9">
      <c r="A11394" t="str">
        <f t="shared" si="178"/>
        <v>Fungus Culture87102</v>
      </c>
      <c r="B11394" t="s">
        <v>425</v>
      </c>
      <c r="C11394" t="s">
        <v>123</v>
      </c>
      <c r="D11394" t="s">
        <v>122</v>
      </c>
      <c r="E11394" s="2">
        <v>221.33</v>
      </c>
      <c r="F11394" s="2">
        <v>0</v>
      </c>
      <c r="G11394">
        <v>0</v>
      </c>
      <c r="H11394">
        <v>8.41</v>
      </c>
      <c r="I11394">
        <v>0</v>
      </c>
    </row>
    <row r="11395" spans="1:9">
      <c r="A11395" t="str">
        <f t="shared" si="178"/>
        <v>Gardnerella Vag DNA Prob87510</v>
      </c>
      <c r="B11395" t="s">
        <v>425</v>
      </c>
      <c r="C11395" t="s">
        <v>125</v>
      </c>
      <c r="D11395" t="s">
        <v>124</v>
      </c>
      <c r="E11395" s="2">
        <v>77.45</v>
      </c>
      <c r="F11395" s="2">
        <v>0</v>
      </c>
      <c r="G11395">
        <v>0</v>
      </c>
      <c r="H11395">
        <v>20.05</v>
      </c>
      <c r="I11395">
        <v>0</v>
      </c>
    </row>
    <row r="11396" spans="1:9">
      <c r="A11396" t="str">
        <f t="shared" si="178"/>
        <v>GC Culture87081</v>
      </c>
      <c r="B11396" t="s">
        <v>425</v>
      </c>
      <c r="C11396" t="s">
        <v>127</v>
      </c>
      <c r="D11396" t="s">
        <v>126</v>
      </c>
      <c r="E11396" s="2">
        <v>121.55</v>
      </c>
      <c r="F11396" s="2">
        <v>115.76</v>
      </c>
      <c r="G11396">
        <v>0</v>
      </c>
      <c r="H11396">
        <v>6.63</v>
      </c>
      <c r="I11396">
        <v>0</v>
      </c>
    </row>
    <row r="11397" spans="1:9">
      <c r="A11397" t="str">
        <f t="shared" si="178"/>
        <v>GC Genprobe87590</v>
      </c>
      <c r="B11397" t="s">
        <v>425</v>
      </c>
      <c r="C11397" t="s">
        <v>129</v>
      </c>
      <c r="D11397" t="s">
        <v>128</v>
      </c>
      <c r="E11397" s="2">
        <v>63</v>
      </c>
      <c r="F11397" s="2">
        <v>60</v>
      </c>
      <c r="G11397">
        <v>0</v>
      </c>
      <c r="H11397">
        <v>26.88</v>
      </c>
      <c r="I11397">
        <v>0</v>
      </c>
    </row>
    <row r="11398" spans="1:9">
      <c r="A11398" t="str">
        <f t="shared" si="178"/>
        <v>GC/Chlamydia By PCR87591</v>
      </c>
      <c r="B11398" t="s">
        <v>425</v>
      </c>
      <c r="C11398" t="s">
        <v>320</v>
      </c>
      <c r="D11398" t="s">
        <v>319</v>
      </c>
      <c r="E11398" s="2">
        <v>149.94</v>
      </c>
      <c r="F11398" s="2">
        <v>0</v>
      </c>
      <c r="G11398">
        <v>0</v>
      </c>
      <c r="H11398">
        <v>35.090000000000003</v>
      </c>
      <c r="I11398">
        <v>0</v>
      </c>
    </row>
    <row r="11399" spans="1:9">
      <c r="A11399" t="str">
        <f t="shared" ref="A11399:A11462" si="179">C11399&amp;D11399</f>
        <v>Glucose Hour PC82947</v>
      </c>
      <c r="B11399" t="s">
        <v>425</v>
      </c>
      <c r="C11399" t="s">
        <v>131</v>
      </c>
      <c r="D11399" t="s">
        <v>130</v>
      </c>
      <c r="E11399" s="2">
        <v>75.599999999999994</v>
      </c>
      <c r="F11399" s="2">
        <v>0</v>
      </c>
      <c r="G11399">
        <v>0</v>
      </c>
      <c r="H11399">
        <v>3.93</v>
      </c>
      <c r="I11399">
        <v>0</v>
      </c>
    </row>
    <row r="11400" spans="1:9">
      <c r="A11400" t="str">
        <f t="shared" si="179"/>
        <v>Gram Stain (GS)87205</v>
      </c>
      <c r="B11400" t="s">
        <v>425</v>
      </c>
      <c r="C11400" t="s">
        <v>136</v>
      </c>
      <c r="D11400" t="s">
        <v>135</v>
      </c>
      <c r="E11400" s="2">
        <v>78</v>
      </c>
      <c r="F11400" s="2">
        <v>0</v>
      </c>
      <c r="G11400">
        <v>0</v>
      </c>
      <c r="H11400">
        <v>4.2699999999999996</v>
      </c>
      <c r="I11400">
        <v>0</v>
      </c>
    </row>
    <row r="11401" spans="1:9">
      <c r="A11401" t="str">
        <f t="shared" si="179"/>
        <v>Group A Strep (Rapid)87880</v>
      </c>
      <c r="B11401" t="s">
        <v>425</v>
      </c>
      <c r="C11401" t="s">
        <v>138</v>
      </c>
      <c r="D11401" t="s">
        <v>137</v>
      </c>
      <c r="E11401" s="2">
        <v>44.1</v>
      </c>
      <c r="F11401" s="2">
        <v>0</v>
      </c>
      <c r="G11401">
        <v>0</v>
      </c>
      <c r="H11401">
        <v>16.53</v>
      </c>
      <c r="I11401">
        <v>0</v>
      </c>
    </row>
    <row r="11402" spans="1:9">
      <c r="A11402" t="str">
        <f t="shared" si="179"/>
        <v>Group Therapy90853</v>
      </c>
      <c r="B11402" t="s">
        <v>425</v>
      </c>
      <c r="C11402" t="s">
        <v>286</v>
      </c>
      <c r="D11402" t="s">
        <v>271</v>
      </c>
      <c r="E11402" s="2">
        <v>145.53</v>
      </c>
      <c r="F11402" s="2">
        <v>75</v>
      </c>
      <c r="G11402">
        <v>75</v>
      </c>
      <c r="H11402">
        <v>25</v>
      </c>
      <c r="I11402">
        <v>0</v>
      </c>
    </row>
    <row r="11403" spans="1:9">
      <c r="A11403" t="str">
        <f t="shared" si="179"/>
        <v>HCG Qualitative - Urine81025</v>
      </c>
      <c r="B11403" t="s">
        <v>425</v>
      </c>
      <c r="C11403" t="s">
        <v>140</v>
      </c>
      <c r="D11403" t="s">
        <v>139</v>
      </c>
      <c r="E11403" s="2">
        <v>119.34</v>
      </c>
      <c r="F11403" s="2">
        <v>0</v>
      </c>
      <c r="G11403">
        <v>0</v>
      </c>
      <c r="H11403">
        <v>8.61</v>
      </c>
      <c r="I11403">
        <v>0</v>
      </c>
    </row>
    <row r="11404" spans="1:9">
      <c r="A11404" t="str">
        <f t="shared" si="179"/>
        <v>HDL83701</v>
      </c>
      <c r="B11404" t="s">
        <v>425</v>
      </c>
      <c r="C11404" t="s">
        <v>142</v>
      </c>
      <c r="D11404" t="s">
        <v>141</v>
      </c>
      <c r="E11404" s="2">
        <v>274.52</v>
      </c>
      <c r="F11404" s="2">
        <v>0</v>
      </c>
      <c r="G11404">
        <v>0</v>
      </c>
      <c r="H11404">
        <v>33.86</v>
      </c>
      <c r="I11404">
        <v>0</v>
      </c>
    </row>
    <row r="11405" spans="1:9">
      <c r="A11405" t="str">
        <f t="shared" si="179"/>
        <v>Hematocrit85014</v>
      </c>
      <c r="B11405" t="s">
        <v>425</v>
      </c>
      <c r="C11405" t="s">
        <v>144</v>
      </c>
      <c r="D11405" t="s">
        <v>143</v>
      </c>
      <c r="E11405" s="2">
        <v>45.48</v>
      </c>
      <c r="F11405" s="2">
        <v>0</v>
      </c>
      <c r="G11405">
        <v>0</v>
      </c>
      <c r="H11405">
        <v>2.37</v>
      </c>
      <c r="I11405">
        <v>0</v>
      </c>
    </row>
    <row r="11406" spans="1:9">
      <c r="A11406" t="str">
        <f t="shared" si="179"/>
        <v>Hemoglobin85018</v>
      </c>
      <c r="B11406" t="s">
        <v>425</v>
      </c>
      <c r="C11406" t="s">
        <v>146</v>
      </c>
      <c r="D11406" t="s">
        <v>145</v>
      </c>
      <c r="E11406" s="2">
        <v>59.26</v>
      </c>
      <c r="F11406" s="2">
        <v>0</v>
      </c>
      <c r="G11406">
        <v>0</v>
      </c>
      <c r="H11406">
        <v>2.37</v>
      </c>
      <c r="I11406">
        <v>0</v>
      </c>
    </row>
    <row r="11407" spans="1:9">
      <c r="A11407" t="str">
        <f t="shared" si="179"/>
        <v>Hep B Surface AB86706</v>
      </c>
      <c r="B11407" t="s">
        <v>425</v>
      </c>
      <c r="C11407" t="s">
        <v>148</v>
      </c>
      <c r="D11407" t="s">
        <v>147</v>
      </c>
      <c r="E11407" s="2">
        <v>119.34</v>
      </c>
      <c r="F11407" s="2">
        <v>0</v>
      </c>
      <c r="G11407">
        <v>0</v>
      </c>
      <c r="H11407">
        <v>10.74</v>
      </c>
      <c r="I11407">
        <v>0</v>
      </c>
    </row>
    <row r="11408" spans="1:9">
      <c r="A11408" t="str">
        <f t="shared" si="179"/>
        <v>Hep C - EIA86803</v>
      </c>
      <c r="B11408" t="s">
        <v>425</v>
      </c>
      <c r="C11408" t="s">
        <v>150</v>
      </c>
      <c r="D11408" t="s">
        <v>149</v>
      </c>
      <c r="E11408" s="2">
        <v>79.11</v>
      </c>
      <c r="F11408" s="2">
        <v>0</v>
      </c>
      <c r="G11408">
        <v>0</v>
      </c>
      <c r="H11408">
        <v>14.27</v>
      </c>
      <c r="I11408">
        <v>0</v>
      </c>
    </row>
    <row r="11409" spans="1:9">
      <c r="A11409" t="str">
        <f t="shared" si="179"/>
        <v>Herpes Simplex86694</v>
      </c>
      <c r="B11409" t="s">
        <v>425</v>
      </c>
      <c r="C11409" t="s">
        <v>156</v>
      </c>
      <c r="D11409" t="s">
        <v>155</v>
      </c>
      <c r="E11409" s="2">
        <v>128.16</v>
      </c>
      <c r="F11409" s="2">
        <v>0</v>
      </c>
      <c r="G11409">
        <v>0</v>
      </c>
      <c r="H11409">
        <v>14.39</v>
      </c>
      <c r="I11409">
        <v>0</v>
      </c>
    </row>
    <row r="11410" spans="1:9">
      <c r="A11410" t="str">
        <f t="shared" si="179"/>
        <v>Herpes Simplex, Type 186695</v>
      </c>
      <c r="B11410" t="s">
        <v>425</v>
      </c>
      <c r="C11410" t="s">
        <v>158</v>
      </c>
      <c r="D11410" t="s">
        <v>157</v>
      </c>
      <c r="E11410" s="2">
        <v>96.19</v>
      </c>
      <c r="F11410" s="2">
        <v>0</v>
      </c>
      <c r="G11410">
        <v>0</v>
      </c>
      <c r="H11410">
        <v>13.19</v>
      </c>
      <c r="I11410">
        <v>0</v>
      </c>
    </row>
    <row r="11411" spans="1:9">
      <c r="A11411" t="str">
        <f t="shared" si="179"/>
        <v>HIV Serol Screen87389</v>
      </c>
      <c r="B11411" t="s">
        <v>425</v>
      </c>
      <c r="C11411" t="s">
        <v>160</v>
      </c>
      <c r="D11411" t="s">
        <v>159</v>
      </c>
      <c r="E11411" s="2">
        <v>116.59</v>
      </c>
      <c r="F11411" s="2">
        <v>0</v>
      </c>
      <c r="G11411">
        <v>0</v>
      </c>
      <c r="H11411">
        <v>24.08</v>
      </c>
      <c r="I11411">
        <v>0</v>
      </c>
    </row>
    <row r="11412" spans="1:9">
      <c r="A11412" t="str">
        <f t="shared" si="179"/>
        <v>HIV-1 Quantitation87536</v>
      </c>
      <c r="B11412" t="s">
        <v>425</v>
      </c>
      <c r="C11412" t="s">
        <v>165</v>
      </c>
      <c r="D11412" t="s">
        <v>164</v>
      </c>
      <c r="E11412" s="2">
        <v>737.85</v>
      </c>
      <c r="F11412" s="2">
        <v>0</v>
      </c>
      <c r="G11412">
        <v>0</v>
      </c>
      <c r="H11412">
        <v>85.1</v>
      </c>
      <c r="I11412">
        <v>1081.1099999999999</v>
      </c>
    </row>
    <row r="11413" spans="1:9">
      <c r="A11413" t="str">
        <f t="shared" si="179"/>
        <v>HIV-1, Amplif NA Probe87535</v>
      </c>
      <c r="B11413" t="s">
        <v>425</v>
      </c>
      <c r="C11413" t="s">
        <v>167</v>
      </c>
      <c r="D11413" t="s">
        <v>166</v>
      </c>
      <c r="E11413" s="2">
        <v>622.64</v>
      </c>
      <c r="F11413" s="2">
        <v>0</v>
      </c>
      <c r="G11413">
        <v>0</v>
      </c>
      <c r="H11413">
        <v>35.090000000000003</v>
      </c>
      <c r="I11413">
        <v>0</v>
      </c>
    </row>
    <row r="11414" spans="1:9">
      <c r="A11414" t="str">
        <f t="shared" si="179"/>
        <v>Indiv OP/60 min billable90837</v>
      </c>
      <c r="B11414" t="s">
        <v>425</v>
      </c>
      <c r="C11414" t="s">
        <v>291</v>
      </c>
      <c r="D11414" t="s">
        <v>290</v>
      </c>
      <c r="E11414" s="2">
        <v>237.59</v>
      </c>
      <c r="F11414" s="2">
        <v>95</v>
      </c>
      <c r="G11414">
        <v>200</v>
      </c>
      <c r="H11414">
        <v>71.3</v>
      </c>
      <c r="I11414">
        <v>0</v>
      </c>
    </row>
    <row r="11415" spans="1:9">
      <c r="A11415" t="str">
        <f t="shared" si="179"/>
        <v>Influenza A &amp; B by PCR87502</v>
      </c>
      <c r="B11415" t="s">
        <v>425</v>
      </c>
      <c r="C11415" t="s">
        <v>172</v>
      </c>
      <c r="D11415" t="s">
        <v>171</v>
      </c>
      <c r="E11415" s="2">
        <v>297.95</v>
      </c>
      <c r="F11415" s="2">
        <v>0</v>
      </c>
      <c r="G11415">
        <v>0</v>
      </c>
      <c r="H11415">
        <v>95.8</v>
      </c>
      <c r="I11415">
        <v>0</v>
      </c>
    </row>
    <row r="11416" spans="1:9">
      <c r="A11416" t="str">
        <f t="shared" si="179"/>
        <v>Intensive OutpatientH0015</v>
      </c>
      <c r="B11416" t="s">
        <v>425</v>
      </c>
      <c r="C11416" t="s">
        <v>299</v>
      </c>
      <c r="D11416" t="s">
        <v>298</v>
      </c>
      <c r="E11416" s="2">
        <v>436.58</v>
      </c>
      <c r="F11416" s="2">
        <v>175</v>
      </c>
      <c r="G11416">
        <v>175</v>
      </c>
      <c r="H11416">
        <v>76.42</v>
      </c>
      <c r="I11416">
        <v>0</v>
      </c>
    </row>
    <row r="11417" spans="1:9">
      <c r="A11417" t="str">
        <f t="shared" si="179"/>
        <v>Iron83540</v>
      </c>
      <c r="B11417" t="s">
        <v>425</v>
      </c>
      <c r="C11417" t="s">
        <v>174</v>
      </c>
      <c r="D11417" t="s">
        <v>173</v>
      </c>
      <c r="E11417" s="2">
        <v>119.34</v>
      </c>
      <c r="F11417" s="2">
        <v>0</v>
      </c>
      <c r="G11417">
        <v>0</v>
      </c>
      <c r="H11417">
        <v>6.47</v>
      </c>
      <c r="I11417">
        <v>0</v>
      </c>
    </row>
    <row r="11418" spans="1:9">
      <c r="A11418" t="str">
        <f t="shared" si="179"/>
        <v>Iron Binding83550</v>
      </c>
      <c r="B11418" t="s">
        <v>425</v>
      </c>
      <c r="C11418" t="s">
        <v>176</v>
      </c>
      <c r="D11418" t="s">
        <v>175</v>
      </c>
      <c r="E11418" s="2">
        <v>168.14</v>
      </c>
      <c r="F11418" s="2">
        <v>0</v>
      </c>
      <c r="G11418">
        <v>0</v>
      </c>
      <c r="H11418">
        <v>8.74</v>
      </c>
      <c r="I11418">
        <v>0</v>
      </c>
    </row>
    <row r="11419" spans="1:9">
      <c r="A11419" t="str">
        <f t="shared" si="179"/>
        <v>Lipid80061</v>
      </c>
      <c r="B11419" t="s">
        <v>425</v>
      </c>
      <c r="C11419" t="s">
        <v>180</v>
      </c>
      <c r="D11419" t="s">
        <v>179</v>
      </c>
      <c r="E11419" s="2">
        <v>215.54</v>
      </c>
      <c r="F11419" s="2">
        <v>0</v>
      </c>
      <c r="G11419">
        <v>0</v>
      </c>
      <c r="H11419">
        <v>13.39</v>
      </c>
      <c r="I11419">
        <v>0</v>
      </c>
    </row>
    <row r="11420" spans="1:9">
      <c r="A11420" t="str">
        <f t="shared" si="179"/>
        <v>Lipoprotein Electrophor83701</v>
      </c>
      <c r="B11420" t="s">
        <v>425</v>
      </c>
      <c r="C11420" t="s">
        <v>181</v>
      </c>
      <c r="D11420" t="s">
        <v>141</v>
      </c>
      <c r="E11420" s="2">
        <v>274.52</v>
      </c>
      <c r="F11420" s="2">
        <v>0</v>
      </c>
      <c r="G11420">
        <v>0</v>
      </c>
      <c r="H11420">
        <v>33.86</v>
      </c>
      <c r="I11420">
        <v>0</v>
      </c>
    </row>
    <row r="11421" spans="1:9">
      <c r="A11421" t="str">
        <f t="shared" si="179"/>
        <v>Occult Blood (Diagnostic)82272</v>
      </c>
      <c r="B11421" t="s">
        <v>425</v>
      </c>
      <c r="C11421" t="s">
        <v>185</v>
      </c>
      <c r="D11421" t="s">
        <v>184</v>
      </c>
      <c r="E11421" s="2">
        <v>68.63</v>
      </c>
      <c r="F11421" s="2">
        <v>0</v>
      </c>
      <c r="G11421">
        <v>0</v>
      </c>
      <c r="H11421">
        <v>4.2300000000000004</v>
      </c>
      <c r="I11421">
        <v>0</v>
      </c>
    </row>
    <row r="11422" spans="1:9">
      <c r="A11422" t="str">
        <f t="shared" si="179"/>
        <v>Occult Blood (Screen)82270</v>
      </c>
      <c r="B11422" t="s">
        <v>425</v>
      </c>
      <c r="C11422" t="s">
        <v>187</v>
      </c>
      <c r="D11422" t="s">
        <v>186</v>
      </c>
      <c r="E11422" s="2">
        <v>21.22</v>
      </c>
      <c r="F11422" s="2">
        <v>0</v>
      </c>
      <c r="G11422">
        <v>0</v>
      </c>
      <c r="H11422">
        <v>4.38</v>
      </c>
      <c r="I11422">
        <v>0</v>
      </c>
    </row>
    <row r="11423" spans="1:9">
      <c r="A11423" t="str">
        <f t="shared" si="179"/>
        <v>Osmolality-Urine Random83935</v>
      </c>
      <c r="B11423" t="s">
        <v>425</v>
      </c>
      <c r="C11423" t="s">
        <v>189</v>
      </c>
      <c r="D11423" t="s">
        <v>188</v>
      </c>
      <c r="E11423" s="2">
        <v>116.59</v>
      </c>
      <c r="F11423" s="2">
        <v>0</v>
      </c>
      <c r="G11423">
        <v>0</v>
      </c>
      <c r="H11423">
        <v>6.82</v>
      </c>
      <c r="I11423">
        <v>0</v>
      </c>
    </row>
    <row r="11424" spans="1:9">
      <c r="A11424" t="str">
        <f t="shared" si="179"/>
        <v>Ova &amp; Parasite - Comprehensive Study - Send Out87177</v>
      </c>
      <c r="B11424" t="s">
        <v>425</v>
      </c>
      <c r="C11424" t="s">
        <v>191</v>
      </c>
      <c r="D11424" t="s">
        <v>190</v>
      </c>
      <c r="E11424" s="2">
        <v>22.05</v>
      </c>
      <c r="F11424" s="2">
        <v>0</v>
      </c>
      <c r="G11424">
        <v>0</v>
      </c>
      <c r="H11424">
        <v>8.9</v>
      </c>
      <c r="I11424">
        <v>0</v>
      </c>
    </row>
    <row r="11425" spans="1:9">
      <c r="A11425" t="str">
        <f t="shared" si="179"/>
        <v>Oxcarbazepine80183</v>
      </c>
      <c r="B11425" t="s">
        <v>425</v>
      </c>
      <c r="C11425" t="s">
        <v>193</v>
      </c>
      <c r="D11425" t="s">
        <v>192</v>
      </c>
      <c r="E11425" s="2">
        <v>375.68</v>
      </c>
      <c r="F11425" s="2">
        <v>0</v>
      </c>
      <c r="G11425">
        <v>0</v>
      </c>
      <c r="H11425">
        <v>13.25</v>
      </c>
      <c r="I11425">
        <v>0</v>
      </c>
    </row>
    <row r="11426" spans="1:9">
      <c r="A11426" t="str">
        <f t="shared" si="179"/>
        <v>Pharmacy Charge</v>
      </c>
      <c r="B11426" t="s">
        <v>425</v>
      </c>
      <c r="C11426" t="s">
        <v>302</v>
      </c>
      <c r="E11426" s="2">
        <v>32.32</v>
      </c>
      <c r="F11426" s="2">
        <v>0</v>
      </c>
      <c r="G11426">
        <v>0</v>
      </c>
      <c r="H11426">
        <v>0</v>
      </c>
      <c r="I11426">
        <v>0</v>
      </c>
    </row>
    <row r="11427" spans="1:9">
      <c r="A11427" t="str">
        <f t="shared" si="179"/>
        <v>Phenytoin (Dilantin)80185</v>
      </c>
      <c r="B11427" t="s">
        <v>425</v>
      </c>
      <c r="C11427" t="s">
        <v>197</v>
      </c>
      <c r="D11427" t="s">
        <v>196</v>
      </c>
      <c r="E11427" s="2">
        <v>206.44</v>
      </c>
      <c r="F11427" s="2">
        <v>0</v>
      </c>
      <c r="G11427">
        <v>0</v>
      </c>
      <c r="H11427">
        <v>13.25</v>
      </c>
      <c r="I11427">
        <v>0</v>
      </c>
    </row>
    <row r="11428" spans="1:9">
      <c r="A11428" t="str">
        <f t="shared" si="179"/>
        <v>Potassium84132</v>
      </c>
      <c r="B11428" t="s">
        <v>425</v>
      </c>
      <c r="C11428" t="s">
        <v>199</v>
      </c>
      <c r="D11428" t="s">
        <v>198</v>
      </c>
      <c r="E11428" s="2">
        <v>87.1</v>
      </c>
      <c r="F11428" s="2">
        <v>0</v>
      </c>
      <c r="G11428">
        <v>0</v>
      </c>
      <c r="H11428">
        <v>4.76</v>
      </c>
      <c r="I11428">
        <v>0</v>
      </c>
    </row>
    <row r="11429" spans="1:9">
      <c r="A11429" t="str">
        <f t="shared" si="179"/>
        <v>Potassium - Urine Random84133</v>
      </c>
      <c r="B11429" t="s">
        <v>425</v>
      </c>
      <c r="C11429" t="s">
        <v>201</v>
      </c>
      <c r="D11429" t="s">
        <v>200</v>
      </c>
      <c r="E11429" s="2">
        <v>84.62</v>
      </c>
      <c r="F11429" s="2">
        <v>0</v>
      </c>
      <c r="G11429">
        <v>0</v>
      </c>
      <c r="H11429">
        <v>4.7300000000000004</v>
      </c>
      <c r="I11429">
        <v>0</v>
      </c>
    </row>
    <row r="11430" spans="1:9">
      <c r="A11430" t="str">
        <f t="shared" si="179"/>
        <v>Prealbumin84134</v>
      </c>
      <c r="B11430" t="s">
        <v>425</v>
      </c>
      <c r="C11430" t="s">
        <v>203</v>
      </c>
      <c r="D11430" t="s">
        <v>202</v>
      </c>
      <c r="E11430" s="2">
        <v>183.29</v>
      </c>
      <c r="F11430" s="2">
        <v>0</v>
      </c>
      <c r="G11430">
        <v>0</v>
      </c>
      <c r="H11430">
        <v>14.59</v>
      </c>
      <c r="I11430">
        <v>0</v>
      </c>
    </row>
    <row r="11431" spans="1:9">
      <c r="A11431" t="str">
        <f t="shared" si="179"/>
        <v>Progesterone84144</v>
      </c>
      <c r="B11431" t="s">
        <v>425</v>
      </c>
      <c r="C11431" t="s">
        <v>205</v>
      </c>
      <c r="D11431" t="s">
        <v>204</v>
      </c>
      <c r="E11431" s="2">
        <v>267.91000000000003</v>
      </c>
      <c r="F11431" s="2">
        <v>0</v>
      </c>
      <c r="G11431">
        <v>0</v>
      </c>
      <c r="H11431">
        <v>20.86</v>
      </c>
      <c r="I11431">
        <v>0</v>
      </c>
    </row>
    <row r="11432" spans="1:9">
      <c r="A11432" t="str">
        <f t="shared" si="179"/>
        <v>Prolactin84146</v>
      </c>
      <c r="B11432" t="s">
        <v>425</v>
      </c>
      <c r="C11432" t="s">
        <v>207</v>
      </c>
      <c r="D11432" t="s">
        <v>206</v>
      </c>
      <c r="E11432" s="2">
        <v>398.56</v>
      </c>
      <c r="F11432" s="2">
        <v>0</v>
      </c>
      <c r="G11432">
        <v>0</v>
      </c>
      <c r="H11432">
        <v>19.38</v>
      </c>
      <c r="I11432">
        <v>0</v>
      </c>
    </row>
    <row r="11433" spans="1:9">
      <c r="A11433" t="str">
        <f t="shared" si="179"/>
        <v>PSA, Total84153</v>
      </c>
      <c r="B11433" t="s">
        <v>425</v>
      </c>
      <c r="C11433" t="s">
        <v>211</v>
      </c>
      <c r="D11433" t="s">
        <v>210</v>
      </c>
      <c r="E11433" s="2">
        <v>251.37</v>
      </c>
      <c r="F11433" s="2">
        <v>0</v>
      </c>
      <c r="G11433">
        <v>0</v>
      </c>
      <c r="H11433">
        <v>18.39</v>
      </c>
      <c r="I11433">
        <v>0</v>
      </c>
    </row>
    <row r="11434" spans="1:9">
      <c r="A11434" t="str">
        <f t="shared" si="179"/>
        <v>PSA, Total, ScreenG0103</v>
      </c>
      <c r="B11434" t="s">
        <v>425</v>
      </c>
      <c r="C11434" t="s">
        <v>213</v>
      </c>
      <c r="D11434" t="s">
        <v>212</v>
      </c>
      <c r="E11434" s="2">
        <v>251.37</v>
      </c>
      <c r="F11434" s="2">
        <v>0</v>
      </c>
      <c r="G11434">
        <v>0</v>
      </c>
      <c r="H11434">
        <v>134.06</v>
      </c>
      <c r="I11434">
        <v>0</v>
      </c>
    </row>
    <row r="11435" spans="1:9">
      <c r="A11435" t="str">
        <f t="shared" si="179"/>
        <v>Rapid COVID19 By PCR87076</v>
      </c>
      <c r="B11435" t="s">
        <v>425</v>
      </c>
      <c r="C11435" t="s">
        <v>216</v>
      </c>
      <c r="D11435" t="s">
        <v>34</v>
      </c>
      <c r="E11435" s="2">
        <v>168.14</v>
      </c>
      <c r="F11435" s="2">
        <v>0</v>
      </c>
      <c r="G11435">
        <v>0</v>
      </c>
      <c r="H11435">
        <v>8.08</v>
      </c>
      <c r="I11435">
        <v>0</v>
      </c>
    </row>
    <row r="11436" spans="1:9">
      <c r="A11436" t="str">
        <f t="shared" si="179"/>
        <v>Rapid Group A Strep Screen87430</v>
      </c>
      <c r="B11436" t="s">
        <v>425</v>
      </c>
      <c r="C11436" t="s">
        <v>218</v>
      </c>
      <c r="D11436" t="s">
        <v>217</v>
      </c>
      <c r="E11436" s="2">
        <v>176.96</v>
      </c>
      <c r="F11436" s="2">
        <v>0</v>
      </c>
      <c r="G11436">
        <v>0</v>
      </c>
      <c r="H11436">
        <v>16.809999999999999</v>
      </c>
      <c r="I11436">
        <v>0</v>
      </c>
    </row>
    <row r="11437" spans="1:9">
      <c r="A11437" t="str">
        <f t="shared" si="179"/>
        <v>Renal Function80069</v>
      </c>
      <c r="B11437" t="s">
        <v>425</v>
      </c>
      <c r="C11437" t="s">
        <v>220</v>
      </c>
      <c r="D11437" t="s">
        <v>219</v>
      </c>
      <c r="E11437" s="2">
        <v>266.26</v>
      </c>
      <c r="F11437" s="2">
        <v>0</v>
      </c>
      <c r="G11437">
        <v>0</v>
      </c>
      <c r="H11437">
        <v>8.68</v>
      </c>
      <c r="I11437">
        <v>0</v>
      </c>
    </row>
    <row r="11438" spans="1:9">
      <c r="A11438" t="str">
        <f t="shared" si="179"/>
        <v>Respiratory viral panel PCR87632</v>
      </c>
      <c r="B11438" t="s">
        <v>425</v>
      </c>
      <c r="C11438" t="s">
        <v>222</v>
      </c>
      <c r="D11438" t="s">
        <v>221</v>
      </c>
      <c r="E11438" s="2">
        <v>210.3</v>
      </c>
      <c r="F11438" s="2">
        <v>0</v>
      </c>
      <c r="G11438">
        <v>0</v>
      </c>
      <c r="H11438">
        <v>112.16</v>
      </c>
      <c r="I11438">
        <v>0</v>
      </c>
    </row>
    <row r="11439" spans="1:9">
      <c r="A11439" t="str">
        <f t="shared" si="179"/>
        <v>Sed Rate/Westergreen85652</v>
      </c>
      <c r="B11439" t="s">
        <v>425</v>
      </c>
      <c r="C11439" t="s">
        <v>228</v>
      </c>
      <c r="D11439" t="s">
        <v>227</v>
      </c>
      <c r="E11439" s="2">
        <v>66.150000000000006</v>
      </c>
      <c r="F11439" s="2">
        <v>0</v>
      </c>
      <c r="G11439">
        <v>0</v>
      </c>
      <c r="H11439">
        <v>2.7</v>
      </c>
      <c r="I11439">
        <v>0</v>
      </c>
    </row>
    <row r="11440" spans="1:9">
      <c r="A11440" t="str">
        <f t="shared" si="179"/>
        <v>Sodium84295</v>
      </c>
      <c r="B11440" t="s">
        <v>425</v>
      </c>
      <c r="C11440" t="s">
        <v>232</v>
      </c>
      <c r="D11440" t="s">
        <v>231</v>
      </c>
      <c r="E11440" s="2">
        <v>75.53</v>
      </c>
      <c r="F11440" s="2">
        <v>0</v>
      </c>
      <c r="G11440">
        <v>0</v>
      </c>
      <c r="H11440">
        <v>4.8099999999999996</v>
      </c>
      <c r="I11440">
        <v>0</v>
      </c>
    </row>
    <row r="11441" spans="1:9">
      <c r="A11441" t="str">
        <f t="shared" si="179"/>
        <v>Sputum Culture/GS87070</v>
      </c>
      <c r="B11441" t="s">
        <v>425</v>
      </c>
      <c r="C11441" t="s">
        <v>237</v>
      </c>
      <c r="D11441" t="s">
        <v>90</v>
      </c>
      <c r="E11441" s="2">
        <v>217.47</v>
      </c>
      <c r="F11441" s="3">
        <v>0</v>
      </c>
      <c r="G11441">
        <v>0</v>
      </c>
      <c r="H11441">
        <v>8.6199999999999992</v>
      </c>
      <c r="I11441">
        <v>111.11</v>
      </c>
    </row>
    <row r="11442" spans="1:9">
      <c r="A11442" t="str">
        <f t="shared" si="179"/>
        <v>Strep A Culture (Throat)87081</v>
      </c>
      <c r="B11442" t="s">
        <v>425</v>
      </c>
      <c r="C11442" t="s">
        <v>238</v>
      </c>
      <c r="D11442" t="s">
        <v>126</v>
      </c>
      <c r="E11442" s="2">
        <v>121.55</v>
      </c>
      <c r="F11442" s="2">
        <v>0</v>
      </c>
      <c r="G11442">
        <v>0</v>
      </c>
      <c r="H11442">
        <v>6.63</v>
      </c>
      <c r="I11442">
        <v>0</v>
      </c>
    </row>
    <row r="11443" spans="1:9">
      <c r="A11443" t="str">
        <f t="shared" si="179"/>
        <v>Strep B Culture (Genital)87081</v>
      </c>
      <c r="B11443" t="s">
        <v>425</v>
      </c>
      <c r="C11443" t="s">
        <v>239</v>
      </c>
      <c r="D11443" t="s">
        <v>126</v>
      </c>
      <c r="E11443" s="2">
        <v>121.55</v>
      </c>
      <c r="F11443" s="2">
        <v>0</v>
      </c>
      <c r="G11443">
        <v>0</v>
      </c>
      <c r="H11443">
        <v>6.63</v>
      </c>
      <c r="I11443">
        <v>0</v>
      </c>
    </row>
    <row r="11444" spans="1:9">
      <c r="A11444" t="str">
        <f t="shared" si="179"/>
        <v>TB Culture (AFB)87116</v>
      </c>
      <c r="B11444" t="s">
        <v>425</v>
      </c>
      <c r="C11444" t="s">
        <v>243</v>
      </c>
      <c r="D11444" t="s">
        <v>242</v>
      </c>
      <c r="E11444" s="2">
        <v>276.45</v>
      </c>
      <c r="F11444" s="2">
        <v>0</v>
      </c>
      <c r="G11444">
        <v>0</v>
      </c>
      <c r="H11444">
        <v>10.8</v>
      </c>
      <c r="I11444">
        <v>0</v>
      </c>
    </row>
    <row r="11445" spans="1:9">
      <c r="A11445" t="str">
        <f t="shared" si="179"/>
        <v>Theophylline80198</v>
      </c>
      <c r="B11445" t="s">
        <v>425</v>
      </c>
      <c r="C11445" t="s">
        <v>247</v>
      </c>
      <c r="D11445" t="s">
        <v>246</v>
      </c>
      <c r="E11445" s="2">
        <v>204.79</v>
      </c>
      <c r="F11445" s="2">
        <v>0</v>
      </c>
      <c r="G11445">
        <v>0</v>
      </c>
      <c r="H11445">
        <v>14.14</v>
      </c>
      <c r="I11445">
        <v>0</v>
      </c>
    </row>
    <row r="11446" spans="1:9">
      <c r="A11446" t="str">
        <f t="shared" si="179"/>
        <v>Total Protein84155</v>
      </c>
      <c r="B11446" t="s">
        <v>425</v>
      </c>
      <c r="C11446" t="s">
        <v>249</v>
      </c>
      <c r="D11446" t="s">
        <v>248</v>
      </c>
      <c r="E11446" s="2">
        <v>110.25</v>
      </c>
      <c r="F11446" s="2">
        <v>0</v>
      </c>
      <c r="G11446">
        <v>0</v>
      </c>
      <c r="H11446">
        <v>3.67</v>
      </c>
      <c r="I11446">
        <v>0</v>
      </c>
    </row>
    <row r="11447" spans="1:9">
      <c r="A11447" t="str">
        <f t="shared" si="179"/>
        <v>Troponin84484</v>
      </c>
      <c r="B11447" t="s">
        <v>425</v>
      </c>
      <c r="C11447" t="s">
        <v>255</v>
      </c>
      <c r="D11447" t="s">
        <v>254</v>
      </c>
      <c r="E11447" s="2">
        <v>236.49</v>
      </c>
      <c r="F11447" s="2">
        <v>0</v>
      </c>
      <c r="G11447">
        <v>0</v>
      </c>
      <c r="H11447">
        <v>12.47</v>
      </c>
      <c r="I11447">
        <v>0</v>
      </c>
    </row>
    <row r="11448" spans="1:9">
      <c r="A11448" t="str">
        <f t="shared" si="179"/>
        <v>Vitamin B1282607</v>
      </c>
      <c r="B11448" t="s">
        <v>425</v>
      </c>
      <c r="C11448" t="s">
        <v>266</v>
      </c>
      <c r="D11448" t="s">
        <v>265</v>
      </c>
      <c r="E11448" s="2">
        <v>214.16</v>
      </c>
      <c r="F11448" s="2">
        <v>0</v>
      </c>
      <c r="G11448">
        <v>0</v>
      </c>
      <c r="H11448">
        <v>15.08</v>
      </c>
      <c r="I11448">
        <v>0</v>
      </c>
    </row>
    <row r="11449" spans="1:9">
      <c r="A11449" t="str">
        <f t="shared" si="179"/>
        <v>ABO &amp; RH86901</v>
      </c>
      <c r="B11449" t="s">
        <v>426</v>
      </c>
      <c r="C11449" t="s">
        <v>4</v>
      </c>
      <c r="D11449" t="s">
        <v>3</v>
      </c>
      <c r="E11449" s="2">
        <v>56.78</v>
      </c>
      <c r="F11449" s="2">
        <v>0</v>
      </c>
      <c r="G11449">
        <v>0</v>
      </c>
      <c r="H11449">
        <v>2.99</v>
      </c>
      <c r="I11449">
        <v>0</v>
      </c>
    </row>
    <row r="11450" spans="1:9">
      <c r="A11450" t="str">
        <f t="shared" si="179"/>
        <v>Acute Hepatitis80074</v>
      </c>
      <c r="B11450" t="s">
        <v>426</v>
      </c>
      <c r="C11450" t="s">
        <v>7</v>
      </c>
      <c r="D11450" t="s">
        <v>6</v>
      </c>
      <c r="E11450" s="2">
        <v>105</v>
      </c>
      <c r="F11450" s="2">
        <v>100</v>
      </c>
      <c r="G11450">
        <v>0</v>
      </c>
      <c r="H11450">
        <v>100</v>
      </c>
      <c r="I11450">
        <v>0</v>
      </c>
    </row>
    <row r="11451" spans="1:9">
      <c r="A11451" t="str">
        <f t="shared" si="179"/>
        <v>Albumin; Serum82040</v>
      </c>
      <c r="B11451" t="s">
        <v>426</v>
      </c>
      <c r="C11451" t="s">
        <v>12</v>
      </c>
      <c r="D11451" t="s">
        <v>11</v>
      </c>
      <c r="E11451" s="2">
        <v>80.459999999999994</v>
      </c>
      <c r="F11451" s="2">
        <v>0</v>
      </c>
      <c r="G11451">
        <v>0</v>
      </c>
      <c r="H11451">
        <v>4.95</v>
      </c>
      <c r="I11451">
        <v>0</v>
      </c>
    </row>
    <row r="11452" spans="1:9">
      <c r="A11452" t="str">
        <f t="shared" si="179"/>
        <v>Aldosterone (Serum)82088</v>
      </c>
      <c r="B11452" t="s">
        <v>426</v>
      </c>
      <c r="C11452" t="s">
        <v>14</v>
      </c>
      <c r="D11452" t="s">
        <v>13</v>
      </c>
      <c r="E11452" s="2">
        <v>505.5</v>
      </c>
      <c r="F11452" s="2">
        <v>0</v>
      </c>
      <c r="G11452">
        <v>0</v>
      </c>
      <c r="H11452">
        <v>40.75</v>
      </c>
      <c r="I11452">
        <v>0</v>
      </c>
    </row>
    <row r="11453" spans="1:9">
      <c r="A11453" t="str">
        <f t="shared" si="179"/>
        <v>Alkaline Phosphatase84075</v>
      </c>
      <c r="B11453" t="s">
        <v>426</v>
      </c>
      <c r="C11453" t="s">
        <v>16</v>
      </c>
      <c r="D11453" t="s">
        <v>15</v>
      </c>
      <c r="E11453" s="2">
        <v>335.99</v>
      </c>
      <c r="F11453" s="2">
        <v>0</v>
      </c>
      <c r="G11453">
        <v>0</v>
      </c>
      <c r="H11453">
        <v>5.18</v>
      </c>
      <c r="I11453">
        <v>0</v>
      </c>
    </row>
    <row r="11454" spans="1:9">
      <c r="A11454" t="str">
        <f t="shared" si="179"/>
        <v>ALT (SGPT)84460</v>
      </c>
      <c r="B11454" t="s">
        <v>426</v>
      </c>
      <c r="C11454" t="s">
        <v>18</v>
      </c>
      <c r="D11454" t="s">
        <v>17</v>
      </c>
      <c r="E11454" s="2">
        <v>72.06</v>
      </c>
      <c r="F11454" s="2">
        <v>0</v>
      </c>
      <c r="G11454">
        <v>0</v>
      </c>
      <c r="H11454">
        <v>5.3</v>
      </c>
      <c r="I11454">
        <v>0</v>
      </c>
    </row>
    <row r="11455" spans="1:9">
      <c r="A11455" t="str">
        <f t="shared" si="179"/>
        <v>Ammonia82140</v>
      </c>
      <c r="B11455" t="s">
        <v>426</v>
      </c>
      <c r="C11455" t="s">
        <v>20</v>
      </c>
      <c r="D11455" t="s">
        <v>19</v>
      </c>
      <c r="E11455" s="2">
        <v>186.09</v>
      </c>
      <c r="F11455" s="2">
        <v>0</v>
      </c>
      <c r="G11455">
        <v>0</v>
      </c>
      <c r="H11455">
        <v>14.57</v>
      </c>
      <c r="I11455">
        <v>0</v>
      </c>
    </row>
    <row r="11456" spans="1:9">
      <c r="A11456" t="str">
        <f t="shared" si="179"/>
        <v>Amylase (Serum)82150</v>
      </c>
      <c r="B11456" t="s">
        <v>426</v>
      </c>
      <c r="C11456" t="s">
        <v>22</v>
      </c>
      <c r="D11456" t="s">
        <v>21</v>
      </c>
      <c r="E11456" s="2">
        <v>161.78</v>
      </c>
      <c r="F11456" s="2">
        <v>0</v>
      </c>
      <c r="G11456">
        <v>0</v>
      </c>
      <c r="H11456">
        <v>6.48</v>
      </c>
      <c r="I11456">
        <v>0</v>
      </c>
    </row>
    <row r="11457" spans="1:9">
      <c r="A11457" t="str">
        <f t="shared" si="179"/>
        <v>Antibody Screen86850</v>
      </c>
      <c r="B11457" t="s">
        <v>426</v>
      </c>
      <c r="C11457" t="s">
        <v>24</v>
      </c>
      <c r="D11457" t="s">
        <v>23</v>
      </c>
      <c r="E11457" s="2">
        <v>162.34</v>
      </c>
      <c r="F11457" s="2">
        <v>0</v>
      </c>
      <c r="G11457">
        <v>0</v>
      </c>
      <c r="H11457">
        <v>9.77</v>
      </c>
      <c r="I11457">
        <v>0</v>
      </c>
    </row>
    <row r="11458" spans="1:9">
      <c r="A11458" t="str">
        <f t="shared" si="179"/>
        <v>APTT85730</v>
      </c>
      <c r="B11458" t="s">
        <v>426</v>
      </c>
      <c r="C11458" t="s">
        <v>26</v>
      </c>
      <c r="D11458" t="s">
        <v>25</v>
      </c>
      <c r="E11458" s="2">
        <v>121.55</v>
      </c>
      <c r="F11458" s="2">
        <v>0</v>
      </c>
      <c r="G11458">
        <v>0</v>
      </c>
      <c r="H11458">
        <v>6.01</v>
      </c>
      <c r="I11458">
        <v>0</v>
      </c>
    </row>
    <row r="11459" spans="1:9">
      <c r="A11459" t="str">
        <f t="shared" si="179"/>
        <v>AST (SGPT)84450</v>
      </c>
      <c r="B11459" t="s">
        <v>426</v>
      </c>
      <c r="C11459" t="s">
        <v>28</v>
      </c>
      <c r="D11459" t="s">
        <v>27</v>
      </c>
      <c r="E11459" s="2">
        <v>65.42</v>
      </c>
      <c r="F11459" s="2">
        <v>0</v>
      </c>
      <c r="G11459">
        <v>0</v>
      </c>
      <c r="H11459">
        <v>5.18</v>
      </c>
      <c r="I11459">
        <v>0</v>
      </c>
    </row>
    <row r="11460" spans="1:9">
      <c r="A11460" t="str">
        <f t="shared" si="179"/>
        <v>Bacteria ID Other87077</v>
      </c>
      <c r="B11460" t="s">
        <v>426</v>
      </c>
      <c r="C11460" t="s">
        <v>30</v>
      </c>
      <c r="D11460" t="s">
        <v>29</v>
      </c>
      <c r="E11460" s="2">
        <v>100.88</v>
      </c>
      <c r="F11460" s="2">
        <v>0</v>
      </c>
      <c r="G11460">
        <v>0</v>
      </c>
      <c r="H11460">
        <v>8.08</v>
      </c>
      <c r="I11460">
        <v>0</v>
      </c>
    </row>
    <row r="11461" spans="1:9">
      <c r="A11461" t="str">
        <f t="shared" si="179"/>
        <v>Bacteria ID Urine87088</v>
      </c>
      <c r="B11461" t="s">
        <v>426</v>
      </c>
      <c r="C11461" t="s">
        <v>32</v>
      </c>
      <c r="D11461" t="s">
        <v>31</v>
      </c>
      <c r="E11461" s="2">
        <v>195.07</v>
      </c>
      <c r="F11461" s="2">
        <v>0</v>
      </c>
      <c r="G11461">
        <v>0</v>
      </c>
      <c r="H11461">
        <v>8.09</v>
      </c>
      <c r="I11461">
        <v>0</v>
      </c>
    </row>
    <row r="11462" spans="1:9">
      <c r="A11462" t="str">
        <f t="shared" si="179"/>
        <v>Bacteria ID, Anaerobe87076</v>
      </c>
      <c r="B11462" t="s">
        <v>426</v>
      </c>
      <c r="C11462" t="s">
        <v>35</v>
      </c>
      <c r="D11462" t="s">
        <v>34</v>
      </c>
      <c r="E11462" s="2">
        <v>168.14</v>
      </c>
      <c r="F11462" s="2">
        <v>0</v>
      </c>
      <c r="G11462">
        <v>0</v>
      </c>
      <c r="H11462">
        <v>8.08</v>
      </c>
      <c r="I11462">
        <v>0</v>
      </c>
    </row>
    <row r="11463" spans="1:9">
      <c r="A11463" t="str">
        <f t="shared" ref="A11463:A11526" si="180">C11463&amp;D11463</f>
        <v>Basic Metabolic Panel80048</v>
      </c>
      <c r="B11463" t="s">
        <v>426</v>
      </c>
      <c r="C11463" t="s">
        <v>37</v>
      </c>
      <c r="D11463" t="s">
        <v>36</v>
      </c>
      <c r="E11463" s="2">
        <v>174.51</v>
      </c>
      <c r="F11463" s="2">
        <v>0</v>
      </c>
      <c r="G11463">
        <v>0</v>
      </c>
      <c r="H11463">
        <v>8.4600000000000009</v>
      </c>
      <c r="I11463">
        <v>0</v>
      </c>
    </row>
    <row r="11464" spans="1:9">
      <c r="A11464" t="str">
        <f t="shared" si="180"/>
        <v>BHCG Qual Serum84703</v>
      </c>
      <c r="B11464" t="s">
        <v>426</v>
      </c>
      <c r="C11464" t="s">
        <v>39</v>
      </c>
      <c r="D11464" t="s">
        <v>38</v>
      </c>
      <c r="E11464" s="2">
        <v>125.02</v>
      </c>
      <c r="F11464" s="2">
        <v>119.07</v>
      </c>
      <c r="G11464">
        <v>0</v>
      </c>
      <c r="H11464">
        <v>7.52</v>
      </c>
      <c r="I11464">
        <v>56.22</v>
      </c>
    </row>
    <row r="11465" spans="1:9">
      <c r="A11465" t="str">
        <f t="shared" si="180"/>
        <v>BHCG Quant Serum84702</v>
      </c>
      <c r="B11465" t="s">
        <v>426</v>
      </c>
      <c r="C11465" t="s">
        <v>41</v>
      </c>
      <c r="D11465" t="s">
        <v>40</v>
      </c>
      <c r="E11465" s="2">
        <v>110.26</v>
      </c>
      <c r="F11465" s="2">
        <v>0</v>
      </c>
      <c r="G11465">
        <v>0</v>
      </c>
      <c r="H11465">
        <v>15.05</v>
      </c>
      <c r="I11465">
        <v>0</v>
      </c>
    </row>
    <row r="11466" spans="1:9">
      <c r="A11466" t="str">
        <f t="shared" si="180"/>
        <v>Bilirubin, Total82247</v>
      </c>
      <c r="B11466" t="s">
        <v>426</v>
      </c>
      <c r="C11466" t="s">
        <v>43</v>
      </c>
      <c r="D11466" t="s">
        <v>42</v>
      </c>
      <c r="E11466" s="2">
        <v>82.69</v>
      </c>
      <c r="F11466" s="2">
        <v>0</v>
      </c>
      <c r="G11466">
        <v>0</v>
      </c>
      <c r="H11466">
        <v>5.0199999999999996</v>
      </c>
      <c r="I11466">
        <v>0</v>
      </c>
    </row>
    <row r="11467" spans="1:9">
      <c r="A11467" t="str">
        <f t="shared" si="180"/>
        <v>Blood Culture87040</v>
      </c>
      <c r="B11467" t="s">
        <v>426</v>
      </c>
      <c r="C11467" t="s">
        <v>45</v>
      </c>
      <c r="D11467" t="s">
        <v>44</v>
      </c>
      <c r="E11467" s="2">
        <v>281.69</v>
      </c>
      <c r="F11467" s="2">
        <v>0</v>
      </c>
      <c r="G11467">
        <v>0</v>
      </c>
      <c r="H11467">
        <v>10.32</v>
      </c>
      <c r="I11467">
        <v>0</v>
      </c>
    </row>
    <row r="11468" spans="1:9">
      <c r="A11468" t="str">
        <f t="shared" si="180"/>
        <v>Blood Osmolality93930</v>
      </c>
      <c r="B11468" t="s">
        <v>426</v>
      </c>
      <c r="C11468" t="s">
        <v>47</v>
      </c>
      <c r="D11468" t="s">
        <v>46</v>
      </c>
      <c r="E11468" s="2">
        <v>128.16</v>
      </c>
      <c r="F11468" s="2">
        <v>0</v>
      </c>
      <c r="G11468">
        <v>0</v>
      </c>
      <c r="H11468">
        <v>68.349999999999994</v>
      </c>
      <c r="I11468">
        <v>0</v>
      </c>
    </row>
    <row r="11469" spans="1:9">
      <c r="A11469" t="str">
        <f t="shared" si="180"/>
        <v>Blood TB Test86480</v>
      </c>
      <c r="B11469" t="s">
        <v>426</v>
      </c>
      <c r="C11469" t="s">
        <v>49</v>
      </c>
      <c r="D11469" t="s">
        <v>48</v>
      </c>
      <c r="E11469" s="2">
        <v>259.92</v>
      </c>
      <c r="F11469" s="2">
        <v>0</v>
      </c>
      <c r="G11469">
        <v>0</v>
      </c>
      <c r="H11469">
        <v>61.98</v>
      </c>
      <c r="I11469">
        <v>0</v>
      </c>
    </row>
    <row r="11470" spans="1:9">
      <c r="A11470" t="str">
        <f t="shared" si="180"/>
        <v>BNP83880</v>
      </c>
      <c r="B11470" t="s">
        <v>426</v>
      </c>
      <c r="C11470" t="s">
        <v>51</v>
      </c>
      <c r="D11470" t="s">
        <v>50</v>
      </c>
      <c r="E11470" s="2">
        <v>198.72</v>
      </c>
      <c r="F11470" s="2">
        <v>0</v>
      </c>
      <c r="G11470">
        <v>0</v>
      </c>
      <c r="H11470">
        <v>39.26</v>
      </c>
      <c r="I11470">
        <v>0</v>
      </c>
    </row>
    <row r="11471" spans="1:9">
      <c r="A11471" t="str">
        <f t="shared" si="180"/>
        <v>BUN (Urea Nitrogen)84520</v>
      </c>
      <c r="B11471" t="s">
        <v>426</v>
      </c>
      <c r="C11471" t="s">
        <v>53</v>
      </c>
      <c r="D11471" t="s">
        <v>52</v>
      </c>
      <c r="E11471" s="2">
        <v>93.48</v>
      </c>
      <c r="F11471" s="2">
        <v>0</v>
      </c>
      <c r="G11471">
        <v>0</v>
      </c>
      <c r="H11471">
        <v>3.95</v>
      </c>
      <c r="I11471">
        <v>215.5</v>
      </c>
    </row>
    <row r="11472" spans="1:9">
      <c r="A11472" t="str">
        <f t="shared" si="180"/>
        <v>C-Reactive Protein86140</v>
      </c>
      <c r="B11472" t="s">
        <v>426</v>
      </c>
      <c r="C11472" t="s">
        <v>55</v>
      </c>
      <c r="D11472" t="s">
        <v>54</v>
      </c>
      <c r="E11472" s="2">
        <v>216.92</v>
      </c>
      <c r="F11472" s="2">
        <v>0</v>
      </c>
      <c r="G11472">
        <v>0</v>
      </c>
      <c r="H11472">
        <v>5.18</v>
      </c>
      <c r="I11472">
        <v>0</v>
      </c>
    </row>
    <row r="11473" spans="1:9">
      <c r="A11473" t="str">
        <f t="shared" si="180"/>
        <v>C. Difficile87493</v>
      </c>
      <c r="B11473" t="s">
        <v>426</v>
      </c>
      <c r="C11473" t="s">
        <v>57</v>
      </c>
      <c r="D11473" t="s">
        <v>56</v>
      </c>
      <c r="E11473" s="2">
        <v>149.94</v>
      </c>
      <c r="F11473" s="2">
        <v>0</v>
      </c>
      <c r="G11473">
        <v>0</v>
      </c>
      <c r="H11473">
        <v>37.270000000000003</v>
      </c>
      <c r="I11473">
        <v>0</v>
      </c>
    </row>
    <row r="11474" spans="1:9">
      <c r="A11474" t="str">
        <f t="shared" si="180"/>
        <v>C. Difficile EPI87493</v>
      </c>
      <c r="B11474" t="s">
        <v>426</v>
      </c>
      <c r="C11474" t="s">
        <v>58</v>
      </c>
      <c r="D11474" t="s">
        <v>56</v>
      </c>
      <c r="E11474" s="2">
        <v>149.94</v>
      </c>
      <c r="F11474" s="2">
        <v>0</v>
      </c>
      <c r="G11474">
        <v>0</v>
      </c>
      <c r="H11474">
        <v>37.270000000000003</v>
      </c>
      <c r="I11474">
        <v>0</v>
      </c>
    </row>
    <row r="11475" spans="1:9">
      <c r="A11475" t="str">
        <f t="shared" si="180"/>
        <v>Calcium82310</v>
      </c>
      <c r="B11475" t="s">
        <v>426</v>
      </c>
      <c r="C11475" t="s">
        <v>60</v>
      </c>
      <c r="D11475" t="s">
        <v>59</v>
      </c>
      <c r="E11475" s="2">
        <v>128.16</v>
      </c>
      <c r="F11475" s="2">
        <v>0</v>
      </c>
      <c r="G11475">
        <v>0</v>
      </c>
      <c r="H11475">
        <v>5.16</v>
      </c>
      <c r="I11475">
        <v>0</v>
      </c>
    </row>
    <row r="11476" spans="1:9">
      <c r="A11476" t="str">
        <f t="shared" si="180"/>
        <v>Candida Species DNA Probe87480</v>
      </c>
      <c r="B11476" t="s">
        <v>426</v>
      </c>
      <c r="C11476" t="s">
        <v>62</v>
      </c>
      <c r="D11476" t="s">
        <v>61</v>
      </c>
      <c r="E11476" s="2">
        <v>77.45</v>
      </c>
      <c r="F11476" s="2">
        <v>0</v>
      </c>
      <c r="G11476">
        <v>0</v>
      </c>
      <c r="H11476">
        <v>20.05</v>
      </c>
      <c r="I11476">
        <v>0</v>
      </c>
    </row>
    <row r="11477" spans="1:9">
      <c r="A11477" t="str">
        <f t="shared" si="180"/>
        <v>Carbamazipine (Tegretol)80156</v>
      </c>
      <c r="B11477" t="s">
        <v>426</v>
      </c>
      <c r="C11477" t="s">
        <v>64</v>
      </c>
      <c r="D11477" t="s">
        <v>63</v>
      </c>
      <c r="E11477" s="2">
        <v>283.62</v>
      </c>
      <c r="F11477" s="2">
        <v>0</v>
      </c>
      <c r="G11477">
        <v>0</v>
      </c>
      <c r="H11477">
        <v>14.57</v>
      </c>
      <c r="I11477">
        <v>0</v>
      </c>
    </row>
    <row r="11478" spans="1:9">
      <c r="A11478" t="str">
        <f t="shared" si="180"/>
        <v>Carbon Dioxide (CO2)82374</v>
      </c>
      <c r="B11478" t="s">
        <v>426</v>
      </c>
      <c r="C11478" t="s">
        <v>66</v>
      </c>
      <c r="D11478" t="s">
        <v>65</v>
      </c>
      <c r="E11478" s="2">
        <v>107.77</v>
      </c>
      <c r="F11478" s="2">
        <v>0</v>
      </c>
      <c r="G11478">
        <v>0</v>
      </c>
      <c r="H11478">
        <v>4.88</v>
      </c>
      <c r="I11478">
        <v>282.85000000000002</v>
      </c>
    </row>
    <row r="11479" spans="1:9">
      <c r="A11479" t="str">
        <f t="shared" si="180"/>
        <v>CBC (No Auto Diff)85027</v>
      </c>
      <c r="B11479" t="s">
        <v>426</v>
      </c>
      <c r="C11479" t="s">
        <v>68</v>
      </c>
      <c r="D11479" t="s">
        <v>67</v>
      </c>
      <c r="E11479" s="2">
        <v>91.51</v>
      </c>
      <c r="F11479" s="2">
        <v>0</v>
      </c>
      <c r="G11479">
        <v>0</v>
      </c>
      <c r="H11479">
        <v>6.47</v>
      </c>
      <c r="I11479">
        <v>0</v>
      </c>
    </row>
    <row r="11480" spans="1:9">
      <c r="A11480" t="str">
        <f t="shared" si="180"/>
        <v>CBC w/Auto Diff85025</v>
      </c>
      <c r="B11480" t="s">
        <v>426</v>
      </c>
      <c r="C11480" t="s">
        <v>70</v>
      </c>
      <c r="D11480" t="s">
        <v>69</v>
      </c>
      <c r="E11480" s="2">
        <v>42.26</v>
      </c>
      <c r="F11480" s="2">
        <v>0</v>
      </c>
      <c r="G11480">
        <v>0</v>
      </c>
      <c r="H11480">
        <v>7.77</v>
      </c>
      <c r="I11480">
        <v>0</v>
      </c>
    </row>
    <row r="11481" spans="1:9">
      <c r="A11481" t="str">
        <f t="shared" si="180"/>
        <v>CBC w/Diff85025</v>
      </c>
      <c r="B11481" t="s">
        <v>426</v>
      </c>
      <c r="C11481" t="s">
        <v>794</v>
      </c>
      <c r="D11481" t="s">
        <v>69</v>
      </c>
      <c r="E11481" s="2">
        <v>40.25</v>
      </c>
      <c r="F11481" s="2">
        <v>0</v>
      </c>
      <c r="G11481">
        <v>0</v>
      </c>
      <c r="H11481">
        <v>7.77</v>
      </c>
      <c r="I11481">
        <v>0</v>
      </c>
    </row>
    <row r="11482" spans="1:9">
      <c r="A11482" t="str">
        <f t="shared" si="180"/>
        <v>CEA82378</v>
      </c>
      <c r="B11482" t="s">
        <v>426</v>
      </c>
      <c r="C11482" t="s">
        <v>73</v>
      </c>
      <c r="D11482" t="s">
        <v>72</v>
      </c>
      <c r="E11482" s="2">
        <v>276.45</v>
      </c>
      <c r="F11482" s="2">
        <v>0</v>
      </c>
      <c r="G11482">
        <v>0</v>
      </c>
      <c r="H11482">
        <v>18.96</v>
      </c>
      <c r="I11482">
        <v>0</v>
      </c>
    </row>
    <row r="11483" spans="1:9">
      <c r="A11483" t="str">
        <f t="shared" si="180"/>
        <v>CHEM Profile Explode</v>
      </c>
      <c r="B11483" t="s">
        <v>426</v>
      </c>
      <c r="C11483" t="s">
        <v>803</v>
      </c>
      <c r="E11483" s="2">
        <v>44.42</v>
      </c>
      <c r="F11483" s="2">
        <v>0</v>
      </c>
      <c r="G11483">
        <v>0</v>
      </c>
      <c r="H11483">
        <v>25.76</v>
      </c>
      <c r="I11483">
        <v>0</v>
      </c>
    </row>
    <row r="11484" spans="1:9">
      <c r="A11484" t="str">
        <f t="shared" si="180"/>
        <v>Chlamydia Trachomatis, AMP PROB87491</v>
      </c>
      <c r="B11484" t="s">
        <v>426</v>
      </c>
      <c r="C11484" t="s">
        <v>310</v>
      </c>
      <c r="D11484" t="s">
        <v>309</v>
      </c>
      <c r="E11484" s="2">
        <v>142.66999999999999</v>
      </c>
      <c r="F11484" s="2">
        <v>0</v>
      </c>
      <c r="G11484">
        <v>0</v>
      </c>
      <c r="H11484">
        <v>35.090000000000003</v>
      </c>
      <c r="I11484">
        <v>0</v>
      </c>
    </row>
    <row r="11485" spans="1:9">
      <c r="A11485" t="str">
        <f t="shared" si="180"/>
        <v>Chloride82435</v>
      </c>
      <c r="B11485" t="s">
        <v>426</v>
      </c>
      <c r="C11485" t="s">
        <v>75</v>
      </c>
      <c r="D11485" t="s">
        <v>74</v>
      </c>
      <c r="E11485" s="2">
        <v>110.25</v>
      </c>
      <c r="F11485" s="2">
        <v>0</v>
      </c>
      <c r="G11485">
        <v>0</v>
      </c>
      <c r="H11485">
        <v>4.5999999999999996</v>
      </c>
      <c r="I11485">
        <v>0</v>
      </c>
    </row>
    <row r="11486" spans="1:9">
      <c r="A11486" t="str">
        <f t="shared" si="180"/>
        <v>Cholesterol82465</v>
      </c>
      <c r="B11486" t="s">
        <v>426</v>
      </c>
      <c r="C11486" t="s">
        <v>312</v>
      </c>
      <c r="D11486" t="s">
        <v>311</v>
      </c>
      <c r="E11486" s="2">
        <v>20.84</v>
      </c>
      <c r="F11486" s="2">
        <v>0</v>
      </c>
      <c r="G11486">
        <v>0</v>
      </c>
      <c r="H11486">
        <v>4.3499999999999996</v>
      </c>
      <c r="I11486">
        <v>0</v>
      </c>
    </row>
    <row r="11487" spans="1:9">
      <c r="A11487" t="str">
        <f t="shared" si="180"/>
        <v>Clostridium Difficile87324</v>
      </c>
      <c r="B11487" t="s">
        <v>426</v>
      </c>
      <c r="C11487" t="s">
        <v>77</v>
      </c>
      <c r="D11487" t="s">
        <v>76</v>
      </c>
      <c r="E11487" s="2">
        <v>27.56</v>
      </c>
      <c r="F11487" s="2">
        <v>0</v>
      </c>
      <c r="G11487">
        <v>0</v>
      </c>
      <c r="H11487">
        <v>11.98</v>
      </c>
      <c r="I11487">
        <v>0</v>
      </c>
    </row>
    <row r="11488" spans="1:9">
      <c r="A11488" t="str">
        <f t="shared" si="180"/>
        <v>Comp Metabolic Panel80053</v>
      </c>
      <c r="B11488" t="s">
        <v>426</v>
      </c>
      <c r="C11488" t="s">
        <v>314</v>
      </c>
      <c r="D11488" t="s">
        <v>313</v>
      </c>
      <c r="E11488" s="2">
        <v>266.26</v>
      </c>
      <c r="F11488" s="2">
        <v>0</v>
      </c>
      <c r="G11488">
        <v>0</v>
      </c>
      <c r="H11488">
        <v>10.56</v>
      </c>
      <c r="I11488">
        <v>0</v>
      </c>
    </row>
    <row r="11489" spans="1:9">
      <c r="A11489" t="str">
        <f t="shared" si="180"/>
        <v>Cortisol AM82533</v>
      </c>
      <c r="B11489" t="s">
        <v>426</v>
      </c>
      <c r="C11489" t="s">
        <v>79</v>
      </c>
      <c r="D11489" t="s">
        <v>78</v>
      </c>
      <c r="E11489" s="2">
        <v>340.95</v>
      </c>
      <c r="F11489" s="2">
        <v>0</v>
      </c>
      <c r="G11489">
        <v>0</v>
      </c>
      <c r="H11489">
        <v>16.3</v>
      </c>
      <c r="I11489">
        <v>0</v>
      </c>
    </row>
    <row r="11490" spans="1:9">
      <c r="A11490" t="str">
        <f t="shared" si="180"/>
        <v>Cortisol PM82533</v>
      </c>
      <c r="B11490" t="s">
        <v>426</v>
      </c>
      <c r="C11490" t="s">
        <v>80</v>
      </c>
      <c r="D11490" t="s">
        <v>78</v>
      </c>
      <c r="E11490" s="2">
        <v>340.95</v>
      </c>
      <c r="F11490" s="2">
        <v>0</v>
      </c>
      <c r="G11490">
        <v>0</v>
      </c>
      <c r="H11490">
        <v>16.3</v>
      </c>
      <c r="I11490">
        <v>0</v>
      </c>
    </row>
    <row r="11491" spans="1:9">
      <c r="A11491" t="str">
        <f t="shared" si="180"/>
        <v>Cortisol Random82533</v>
      </c>
      <c r="B11491" t="s">
        <v>426</v>
      </c>
      <c r="C11491" t="s">
        <v>81</v>
      </c>
      <c r="D11491" t="s">
        <v>78</v>
      </c>
      <c r="E11491" s="2">
        <v>340.95</v>
      </c>
      <c r="F11491" s="2">
        <v>0</v>
      </c>
      <c r="G11491">
        <v>0</v>
      </c>
      <c r="H11491">
        <v>16.3</v>
      </c>
      <c r="I11491">
        <v>0</v>
      </c>
    </row>
    <row r="11492" spans="1:9">
      <c r="A11492" t="str">
        <f t="shared" si="180"/>
        <v>COVID 19 Antibody IGG IGM86328</v>
      </c>
      <c r="B11492" t="s">
        <v>426</v>
      </c>
      <c r="C11492" t="s">
        <v>83</v>
      </c>
      <c r="D11492" t="s">
        <v>82</v>
      </c>
      <c r="E11492" s="2">
        <v>82.69</v>
      </c>
      <c r="F11492" s="2">
        <v>0</v>
      </c>
      <c r="G11492">
        <v>0</v>
      </c>
      <c r="H11492">
        <v>44.1</v>
      </c>
      <c r="I11492">
        <v>0</v>
      </c>
    </row>
    <row r="11493" spans="1:9">
      <c r="A11493" t="str">
        <f t="shared" si="180"/>
        <v>COVID-19 PCRU0003</v>
      </c>
      <c r="B11493" t="s">
        <v>426</v>
      </c>
      <c r="C11493" t="s">
        <v>795</v>
      </c>
      <c r="D11493" t="s">
        <v>84</v>
      </c>
      <c r="E11493" s="2">
        <v>220.5</v>
      </c>
      <c r="F11493" s="2">
        <v>210</v>
      </c>
      <c r="G11493">
        <v>0</v>
      </c>
      <c r="H11493">
        <v>75</v>
      </c>
      <c r="I11493">
        <v>0</v>
      </c>
    </row>
    <row r="11494" spans="1:9">
      <c r="A11494" t="str">
        <f t="shared" si="180"/>
        <v>Covid-19 Rapid Antigen (CV2AG)87426</v>
      </c>
      <c r="B11494" t="s">
        <v>426</v>
      </c>
      <c r="C11494" t="s">
        <v>85</v>
      </c>
      <c r="D11494" t="s">
        <v>796</v>
      </c>
      <c r="E11494" s="2">
        <v>220.5</v>
      </c>
      <c r="F11494" s="2">
        <v>0</v>
      </c>
      <c r="G11494">
        <v>0</v>
      </c>
      <c r="H11494">
        <v>117.6</v>
      </c>
      <c r="I11494">
        <v>0</v>
      </c>
    </row>
    <row r="11495" spans="1:9">
      <c r="A11495" t="str">
        <f t="shared" si="180"/>
        <v>CPK; Total82550</v>
      </c>
      <c r="B11495" t="s">
        <v>426</v>
      </c>
      <c r="C11495" t="s">
        <v>87</v>
      </c>
      <c r="D11495" t="s">
        <v>86</v>
      </c>
      <c r="E11495" s="2">
        <v>149.91999999999999</v>
      </c>
      <c r="F11495" s="2">
        <v>0</v>
      </c>
      <c r="G11495">
        <v>0</v>
      </c>
      <c r="H11495">
        <v>6.51</v>
      </c>
      <c r="I11495">
        <v>0</v>
      </c>
    </row>
    <row r="11496" spans="1:9">
      <c r="A11496" t="str">
        <f t="shared" si="180"/>
        <v>Creatinine82565</v>
      </c>
      <c r="B11496" t="s">
        <v>426</v>
      </c>
      <c r="C11496" t="s">
        <v>89</v>
      </c>
      <c r="D11496" t="s">
        <v>88</v>
      </c>
      <c r="E11496" s="2">
        <v>91.51</v>
      </c>
      <c r="F11496" s="2">
        <v>0</v>
      </c>
      <c r="G11496">
        <v>0</v>
      </c>
      <c r="H11496">
        <v>5.12</v>
      </c>
      <c r="I11496">
        <v>0</v>
      </c>
    </row>
    <row r="11497" spans="1:9">
      <c r="A11497" t="str">
        <f t="shared" si="180"/>
        <v>Cryptosporidium87328</v>
      </c>
      <c r="B11497" t="s">
        <v>426</v>
      </c>
      <c r="C11497" t="s">
        <v>316</v>
      </c>
      <c r="D11497" t="s">
        <v>315</v>
      </c>
      <c r="E11497" s="2">
        <v>138.34</v>
      </c>
      <c r="F11497" s="2">
        <v>0</v>
      </c>
      <c r="G11497">
        <v>0</v>
      </c>
      <c r="H11497">
        <v>13.82</v>
      </c>
      <c r="I11497">
        <v>0</v>
      </c>
    </row>
    <row r="11498" spans="1:9">
      <c r="A11498" t="str">
        <f t="shared" si="180"/>
        <v>Culture, Nose/Throat87070</v>
      </c>
      <c r="B11498" t="s">
        <v>426</v>
      </c>
      <c r="C11498" t="s">
        <v>91</v>
      </c>
      <c r="D11498" t="s">
        <v>90</v>
      </c>
      <c r="E11498" s="2">
        <v>206.92</v>
      </c>
      <c r="F11498" s="2">
        <v>0</v>
      </c>
      <c r="G11498">
        <v>0</v>
      </c>
      <c r="H11498">
        <v>8.6199999999999992</v>
      </c>
      <c r="I11498">
        <v>0</v>
      </c>
    </row>
    <row r="11499" spans="1:9">
      <c r="A11499" t="str">
        <f t="shared" si="180"/>
        <v>Culture, Stool87045</v>
      </c>
      <c r="B11499" t="s">
        <v>426</v>
      </c>
      <c r="C11499" t="s">
        <v>93</v>
      </c>
      <c r="D11499" t="s">
        <v>92</v>
      </c>
      <c r="E11499" s="2">
        <v>239.63</v>
      </c>
      <c r="F11499" s="2">
        <v>0</v>
      </c>
      <c r="G11499">
        <v>0</v>
      </c>
      <c r="H11499">
        <v>9.44</v>
      </c>
      <c r="I11499">
        <v>0</v>
      </c>
    </row>
    <row r="11500" spans="1:9">
      <c r="A11500" t="str">
        <f t="shared" si="180"/>
        <v>Culture, Urine87086</v>
      </c>
      <c r="B11500" t="s">
        <v>426</v>
      </c>
      <c r="C11500" t="s">
        <v>95</v>
      </c>
      <c r="D11500" t="s">
        <v>94</v>
      </c>
      <c r="E11500" s="2">
        <v>138.34</v>
      </c>
      <c r="F11500" s="2">
        <v>0</v>
      </c>
      <c r="G11500">
        <v>0</v>
      </c>
      <c r="H11500">
        <v>8.07</v>
      </c>
      <c r="I11500">
        <v>0</v>
      </c>
    </row>
    <row r="11501" spans="1:9">
      <c r="A11501" t="str">
        <f t="shared" si="180"/>
        <v>D-Dimer DVT/PE Quant85379</v>
      </c>
      <c r="B11501" t="s">
        <v>426</v>
      </c>
      <c r="C11501" t="s">
        <v>97</v>
      </c>
      <c r="D11501" t="s">
        <v>96</v>
      </c>
      <c r="E11501" s="2">
        <v>206.44</v>
      </c>
      <c r="F11501" s="2">
        <v>0</v>
      </c>
      <c r="G11501">
        <v>0</v>
      </c>
      <c r="H11501">
        <v>10.18</v>
      </c>
      <c r="I11501">
        <v>0</v>
      </c>
    </row>
    <row r="11502" spans="1:9">
      <c r="A11502" t="str">
        <f t="shared" si="180"/>
        <v>Digoxin80162</v>
      </c>
      <c r="B11502" t="s">
        <v>426</v>
      </c>
      <c r="C11502" t="s">
        <v>99</v>
      </c>
      <c r="D11502" t="s">
        <v>98</v>
      </c>
      <c r="E11502" s="2">
        <v>238.41</v>
      </c>
      <c r="F11502" s="2">
        <v>0</v>
      </c>
      <c r="G11502">
        <v>0</v>
      </c>
      <c r="H11502">
        <v>13.28</v>
      </c>
      <c r="I11502">
        <v>0</v>
      </c>
    </row>
    <row r="11503" spans="1:9">
      <c r="A11503" t="str">
        <f t="shared" si="180"/>
        <v>Direct Bilirubin82248</v>
      </c>
      <c r="B11503" t="s">
        <v>426</v>
      </c>
      <c r="C11503" t="s">
        <v>101</v>
      </c>
      <c r="D11503" t="s">
        <v>100</v>
      </c>
      <c r="E11503" s="2">
        <v>96.09</v>
      </c>
      <c r="F11503" s="2">
        <v>0</v>
      </c>
      <c r="G11503">
        <v>0</v>
      </c>
      <c r="H11503">
        <v>5.0199999999999996</v>
      </c>
      <c r="I11503">
        <v>0</v>
      </c>
    </row>
    <row r="11504" spans="1:9">
      <c r="A11504" t="str">
        <f t="shared" si="180"/>
        <v>Drug Screen80305</v>
      </c>
      <c r="B11504" t="s">
        <v>426</v>
      </c>
      <c r="C11504" t="s">
        <v>103</v>
      </c>
      <c r="D11504" t="s">
        <v>102</v>
      </c>
      <c r="E11504" s="2">
        <v>332.63</v>
      </c>
      <c r="F11504" s="2">
        <v>0</v>
      </c>
      <c r="G11504">
        <v>0</v>
      </c>
      <c r="H11504">
        <v>12.6</v>
      </c>
      <c r="I11504">
        <v>0</v>
      </c>
    </row>
    <row r="11505" spans="1:9">
      <c r="A11505" t="str">
        <f t="shared" si="180"/>
        <v>E Histolytica87337</v>
      </c>
      <c r="B11505" t="s">
        <v>426</v>
      </c>
      <c r="C11505" t="s">
        <v>318</v>
      </c>
      <c r="D11505" t="s">
        <v>317</v>
      </c>
      <c r="E11505" s="2">
        <v>65.42</v>
      </c>
      <c r="F11505" s="2">
        <v>0</v>
      </c>
      <c r="G11505">
        <v>0</v>
      </c>
      <c r="H11505">
        <v>11.98</v>
      </c>
      <c r="I11505">
        <v>0</v>
      </c>
    </row>
    <row r="11506" spans="1:9">
      <c r="A11506" t="str">
        <f t="shared" si="180"/>
        <v>EKG93005</v>
      </c>
      <c r="B11506" t="s">
        <v>426</v>
      </c>
      <c r="C11506" t="s">
        <v>105</v>
      </c>
      <c r="D11506" t="s">
        <v>104</v>
      </c>
      <c r="E11506" s="2">
        <v>219.4</v>
      </c>
      <c r="F11506" s="2">
        <v>0</v>
      </c>
      <c r="G11506">
        <v>0</v>
      </c>
      <c r="H11506">
        <v>56.85</v>
      </c>
      <c r="I11506">
        <v>1260.69</v>
      </c>
    </row>
    <row r="11507" spans="1:9">
      <c r="A11507" t="str">
        <f t="shared" si="180"/>
        <v>Electro. Protein - Serum84165</v>
      </c>
      <c r="B11507" t="s">
        <v>426</v>
      </c>
      <c r="C11507" t="s">
        <v>108</v>
      </c>
      <c r="D11507" t="s">
        <v>107</v>
      </c>
      <c r="E11507" s="2">
        <v>221.33</v>
      </c>
      <c r="F11507" s="2">
        <v>0</v>
      </c>
      <c r="G11507">
        <v>0</v>
      </c>
      <c r="H11507">
        <v>10.74</v>
      </c>
      <c r="I11507">
        <v>0</v>
      </c>
    </row>
    <row r="11508" spans="1:9">
      <c r="A11508" t="str">
        <f t="shared" si="180"/>
        <v>Electro. Protein - Urine84165</v>
      </c>
      <c r="B11508" t="s">
        <v>426</v>
      </c>
      <c r="C11508" t="s">
        <v>109</v>
      </c>
      <c r="D11508" t="s">
        <v>107</v>
      </c>
      <c r="E11508" s="2">
        <v>221.33</v>
      </c>
      <c r="F11508" s="2">
        <v>0</v>
      </c>
      <c r="G11508">
        <v>0</v>
      </c>
      <c r="H11508">
        <v>10.74</v>
      </c>
      <c r="I11508">
        <v>0</v>
      </c>
    </row>
    <row r="11509" spans="1:9">
      <c r="A11509" t="str">
        <f t="shared" si="180"/>
        <v>Electrolyte Panel80051</v>
      </c>
      <c r="B11509" t="s">
        <v>426</v>
      </c>
      <c r="C11509" t="s">
        <v>111</v>
      </c>
      <c r="D11509" t="s">
        <v>110</v>
      </c>
      <c r="E11509" s="2">
        <v>149.91999999999999</v>
      </c>
      <c r="F11509" s="2">
        <v>0</v>
      </c>
      <c r="G11509">
        <v>0</v>
      </c>
      <c r="H11509">
        <v>7.01</v>
      </c>
      <c r="I11509">
        <v>0</v>
      </c>
    </row>
    <row r="11510" spans="1:9">
      <c r="A11510" t="str">
        <f t="shared" si="180"/>
        <v>Ferritin82728</v>
      </c>
      <c r="B11510" t="s">
        <v>426</v>
      </c>
      <c r="C11510" t="s">
        <v>113</v>
      </c>
      <c r="D11510" t="s">
        <v>112</v>
      </c>
      <c r="E11510" s="2">
        <v>174.51</v>
      </c>
      <c r="F11510" s="2">
        <v>0</v>
      </c>
      <c r="G11510">
        <v>0</v>
      </c>
      <c r="H11510">
        <v>13.63</v>
      </c>
      <c r="I11510">
        <v>0</v>
      </c>
    </row>
    <row r="11511" spans="1:9">
      <c r="A11511" t="str">
        <f t="shared" si="180"/>
        <v>FK506 (Tacrolimus)80197</v>
      </c>
      <c r="B11511" t="s">
        <v>426</v>
      </c>
      <c r="C11511" t="s">
        <v>115</v>
      </c>
      <c r="D11511" t="s">
        <v>114</v>
      </c>
      <c r="E11511" s="2">
        <v>292.88</v>
      </c>
      <c r="F11511" s="2">
        <v>0</v>
      </c>
      <c r="G11511">
        <v>0</v>
      </c>
      <c r="H11511">
        <v>13.73</v>
      </c>
      <c r="I11511">
        <v>750</v>
      </c>
    </row>
    <row r="11512" spans="1:9">
      <c r="A11512" t="str">
        <f t="shared" si="180"/>
        <v>Folate - Serum82746</v>
      </c>
      <c r="B11512" t="s">
        <v>426</v>
      </c>
      <c r="C11512" t="s">
        <v>117</v>
      </c>
      <c r="D11512" t="s">
        <v>116</v>
      </c>
      <c r="E11512" s="2">
        <v>198.72</v>
      </c>
      <c r="F11512" s="2">
        <v>0</v>
      </c>
      <c r="G11512">
        <v>0</v>
      </c>
      <c r="H11512">
        <v>14.7</v>
      </c>
      <c r="I11512">
        <v>0</v>
      </c>
    </row>
    <row r="11513" spans="1:9">
      <c r="A11513" t="str">
        <f t="shared" si="180"/>
        <v>Follow Up Psych Consult90832</v>
      </c>
      <c r="B11513" t="s">
        <v>426</v>
      </c>
      <c r="C11513" t="s">
        <v>285</v>
      </c>
      <c r="D11513" t="s">
        <v>284</v>
      </c>
      <c r="E11513" s="2">
        <v>145.87</v>
      </c>
      <c r="F11513" s="2">
        <v>0</v>
      </c>
      <c r="G11513">
        <v>0</v>
      </c>
      <c r="H11513">
        <v>42.86</v>
      </c>
      <c r="I11513">
        <v>0</v>
      </c>
    </row>
    <row r="11514" spans="1:9">
      <c r="A11514" t="str">
        <f t="shared" si="180"/>
        <v>Free T384481</v>
      </c>
      <c r="B11514" t="s">
        <v>426</v>
      </c>
      <c r="C11514" t="s">
        <v>119</v>
      </c>
      <c r="D11514" t="s">
        <v>118</v>
      </c>
      <c r="E11514" s="2">
        <v>342.88</v>
      </c>
      <c r="F11514" s="2">
        <v>0</v>
      </c>
      <c r="G11514">
        <v>0</v>
      </c>
      <c r="H11514">
        <v>16.940000000000001</v>
      </c>
      <c r="I11514">
        <v>0</v>
      </c>
    </row>
    <row r="11515" spans="1:9">
      <c r="A11515" t="str">
        <f t="shared" si="180"/>
        <v>Free T4 (Total)84439</v>
      </c>
      <c r="B11515" t="s">
        <v>426</v>
      </c>
      <c r="C11515" t="s">
        <v>121</v>
      </c>
      <c r="D11515" t="s">
        <v>120</v>
      </c>
      <c r="E11515" s="2">
        <v>293.17</v>
      </c>
      <c r="F11515" s="2">
        <v>0</v>
      </c>
      <c r="G11515">
        <v>0</v>
      </c>
      <c r="H11515">
        <v>9.02</v>
      </c>
      <c r="I11515">
        <v>0</v>
      </c>
    </row>
    <row r="11516" spans="1:9">
      <c r="A11516" t="str">
        <f t="shared" si="180"/>
        <v>Fungus Culture87102</v>
      </c>
      <c r="B11516" t="s">
        <v>426</v>
      </c>
      <c r="C11516" t="s">
        <v>123</v>
      </c>
      <c r="D11516" t="s">
        <v>122</v>
      </c>
      <c r="E11516" s="2">
        <v>221.33</v>
      </c>
      <c r="F11516" s="2">
        <v>0</v>
      </c>
      <c r="G11516">
        <v>0</v>
      </c>
      <c r="H11516">
        <v>8.41</v>
      </c>
      <c r="I11516">
        <v>0</v>
      </c>
    </row>
    <row r="11517" spans="1:9">
      <c r="A11517" t="str">
        <f t="shared" si="180"/>
        <v>Gardnerella Vag DNA Prob87510</v>
      </c>
      <c r="B11517" t="s">
        <v>426</v>
      </c>
      <c r="C11517" t="s">
        <v>125</v>
      </c>
      <c r="D11517" t="s">
        <v>124</v>
      </c>
      <c r="E11517" s="2">
        <v>77.45</v>
      </c>
      <c r="F11517" s="3">
        <v>0</v>
      </c>
      <c r="G11517">
        <v>0</v>
      </c>
      <c r="H11517">
        <v>20.05</v>
      </c>
      <c r="I11517">
        <v>563.84</v>
      </c>
    </row>
    <row r="11518" spans="1:9">
      <c r="A11518" t="str">
        <f t="shared" si="180"/>
        <v>GC Culture87081</v>
      </c>
      <c r="B11518" t="s">
        <v>426</v>
      </c>
      <c r="C11518" t="s">
        <v>127</v>
      </c>
      <c r="D11518" t="s">
        <v>126</v>
      </c>
      <c r="E11518" s="2">
        <v>121.55</v>
      </c>
      <c r="F11518" s="2">
        <v>115.76</v>
      </c>
      <c r="G11518">
        <v>0</v>
      </c>
      <c r="H11518">
        <v>6.63</v>
      </c>
      <c r="I11518">
        <v>0</v>
      </c>
    </row>
    <row r="11519" spans="1:9">
      <c r="A11519" t="str">
        <f t="shared" si="180"/>
        <v>GC Genprobe87590</v>
      </c>
      <c r="B11519" t="s">
        <v>426</v>
      </c>
      <c r="C11519" t="s">
        <v>129</v>
      </c>
      <c r="D11519" t="s">
        <v>128</v>
      </c>
      <c r="E11519" s="2">
        <v>63</v>
      </c>
      <c r="F11519" s="2">
        <v>60</v>
      </c>
      <c r="G11519">
        <v>0</v>
      </c>
      <c r="H11519">
        <v>26.88</v>
      </c>
      <c r="I11519">
        <v>0</v>
      </c>
    </row>
    <row r="11520" spans="1:9">
      <c r="A11520" t="str">
        <f t="shared" si="180"/>
        <v>GC/Chlamydia By PCR87591</v>
      </c>
      <c r="B11520" t="s">
        <v>426</v>
      </c>
      <c r="C11520" t="s">
        <v>320</v>
      </c>
      <c r="D11520" t="s">
        <v>319</v>
      </c>
      <c r="E11520" s="2">
        <v>149.94</v>
      </c>
      <c r="F11520" s="2">
        <v>0</v>
      </c>
      <c r="G11520">
        <v>0</v>
      </c>
      <c r="H11520">
        <v>35.090000000000003</v>
      </c>
      <c r="I11520">
        <v>0</v>
      </c>
    </row>
    <row r="11521" spans="1:9">
      <c r="A11521" t="str">
        <f t="shared" si="180"/>
        <v>GGTP82977</v>
      </c>
      <c r="B11521" t="s">
        <v>426</v>
      </c>
      <c r="C11521" t="s">
        <v>322</v>
      </c>
      <c r="D11521" t="s">
        <v>321</v>
      </c>
      <c r="E11521" s="2">
        <v>114.39</v>
      </c>
      <c r="F11521" s="2">
        <v>0</v>
      </c>
      <c r="G11521">
        <v>0</v>
      </c>
      <c r="H11521">
        <v>7.2</v>
      </c>
      <c r="I11521">
        <v>0</v>
      </c>
    </row>
    <row r="11522" spans="1:9">
      <c r="A11522" t="str">
        <f t="shared" si="180"/>
        <v>Giardia87749</v>
      </c>
      <c r="B11522" t="s">
        <v>426</v>
      </c>
      <c r="C11522" t="s">
        <v>324</v>
      </c>
      <c r="D11522" t="s">
        <v>323</v>
      </c>
      <c r="E11522" s="2">
        <v>191.3</v>
      </c>
      <c r="F11522" s="2">
        <v>0</v>
      </c>
      <c r="G11522">
        <v>0</v>
      </c>
      <c r="H11522">
        <v>102.03</v>
      </c>
      <c r="I11522">
        <v>0</v>
      </c>
    </row>
    <row r="11523" spans="1:9">
      <c r="A11523" t="str">
        <f t="shared" si="180"/>
        <v>Glucose Hour PC82947</v>
      </c>
      <c r="B11523" t="s">
        <v>426</v>
      </c>
      <c r="C11523" t="s">
        <v>131</v>
      </c>
      <c r="D11523" t="s">
        <v>130</v>
      </c>
      <c r="E11523" s="2">
        <v>75.599999999999994</v>
      </c>
      <c r="F11523" s="2">
        <v>0</v>
      </c>
      <c r="G11523">
        <v>0</v>
      </c>
      <c r="H11523">
        <v>3.93</v>
      </c>
      <c r="I11523">
        <v>0</v>
      </c>
    </row>
    <row r="11524" spans="1:9">
      <c r="A11524" t="str">
        <f t="shared" si="180"/>
        <v>Glucose; Blood-Quant82947</v>
      </c>
      <c r="B11524" t="s">
        <v>426</v>
      </c>
      <c r="C11524" t="s">
        <v>132</v>
      </c>
      <c r="D11524" t="s">
        <v>130</v>
      </c>
      <c r="E11524" s="2">
        <v>72.06</v>
      </c>
      <c r="F11524" s="2">
        <v>0</v>
      </c>
      <c r="G11524">
        <v>0</v>
      </c>
      <c r="H11524">
        <v>3.93</v>
      </c>
      <c r="I11524">
        <v>0</v>
      </c>
    </row>
    <row r="11525" spans="1:9">
      <c r="A11525" t="str">
        <f t="shared" si="180"/>
        <v>Glycohemoglobin (A1C)83036</v>
      </c>
      <c r="B11525" t="s">
        <v>426</v>
      </c>
      <c r="C11525" t="s">
        <v>134</v>
      </c>
      <c r="D11525" t="s">
        <v>133</v>
      </c>
      <c r="E11525" s="2">
        <v>161.78</v>
      </c>
      <c r="F11525" s="2">
        <v>0</v>
      </c>
      <c r="G11525">
        <v>0</v>
      </c>
      <c r="H11525">
        <v>9.7100000000000009</v>
      </c>
      <c r="I11525">
        <v>0</v>
      </c>
    </row>
    <row r="11526" spans="1:9">
      <c r="A11526" t="str">
        <f t="shared" si="180"/>
        <v>Gram Stain (GS)87205</v>
      </c>
      <c r="B11526" t="s">
        <v>426</v>
      </c>
      <c r="C11526" t="s">
        <v>136</v>
      </c>
      <c r="D11526" t="s">
        <v>135</v>
      </c>
      <c r="E11526" s="2">
        <v>78</v>
      </c>
      <c r="F11526" s="2">
        <v>0</v>
      </c>
      <c r="G11526">
        <v>0</v>
      </c>
      <c r="H11526">
        <v>4.2699999999999996</v>
      </c>
      <c r="I11526">
        <v>0</v>
      </c>
    </row>
    <row r="11527" spans="1:9">
      <c r="A11527" t="str">
        <f t="shared" ref="A11527:A11590" si="181">C11527&amp;D11527</f>
        <v>Group A Strep (Rapid)87880</v>
      </c>
      <c r="B11527" t="s">
        <v>426</v>
      </c>
      <c r="C11527" t="s">
        <v>138</v>
      </c>
      <c r="D11527" t="s">
        <v>137</v>
      </c>
      <c r="E11527" s="2">
        <v>44.1</v>
      </c>
      <c r="F11527" s="2">
        <v>0</v>
      </c>
      <c r="G11527">
        <v>0</v>
      </c>
      <c r="H11527">
        <v>16.53</v>
      </c>
      <c r="I11527">
        <v>0</v>
      </c>
    </row>
    <row r="11528" spans="1:9">
      <c r="A11528" t="str">
        <f t="shared" si="181"/>
        <v>HCG</v>
      </c>
      <c r="B11528" t="s">
        <v>426</v>
      </c>
      <c r="C11528" t="s">
        <v>804</v>
      </c>
      <c r="E11528" s="2">
        <v>105.01</v>
      </c>
      <c r="F11528" s="2">
        <v>0</v>
      </c>
      <c r="G11528">
        <v>0</v>
      </c>
      <c r="H11528">
        <v>60.91</v>
      </c>
      <c r="I11528">
        <v>0</v>
      </c>
    </row>
    <row r="11529" spans="1:9">
      <c r="A11529" t="str">
        <f t="shared" si="181"/>
        <v>HCG Qualitative - Urine81025</v>
      </c>
      <c r="B11529" t="s">
        <v>426</v>
      </c>
      <c r="C11529" t="s">
        <v>140</v>
      </c>
      <c r="D11529" t="s">
        <v>139</v>
      </c>
      <c r="E11529" s="2">
        <v>119.34</v>
      </c>
      <c r="F11529" s="2">
        <v>0</v>
      </c>
      <c r="G11529">
        <v>0</v>
      </c>
      <c r="H11529">
        <v>8.61</v>
      </c>
      <c r="I11529">
        <v>0</v>
      </c>
    </row>
    <row r="11530" spans="1:9">
      <c r="A11530" t="str">
        <f t="shared" si="181"/>
        <v>HDL83701</v>
      </c>
      <c r="B11530" t="s">
        <v>426</v>
      </c>
      <c r="C11530" t="s">
        <v>142</v>
      </c>
      <c r="D11530" t="s">
        <v>141</v>
      </c>
      <c r="E11530" s="2">
        <v>274.52</v>
      </c>
      <c r="F11530" s="2">
        <v>0</v>
      </c>
      <c r="G11530">
        <v>0</v>
      </c>
      <c r="H11530">
        <v>33.86</v>
      </c>
      <c r="I11530">
        <v>0</v>
      </c>
    </row>
    <row r="11531" spans="1:9">
      <c r="A11531" t="str">
        <f t="shared" si="181"/>
        <v>Hematocrit85014</v>
      </c>
      <c r="B11531" t="s">
        <v>426</v>
      </c>
      <c r="C11531" t="s">
        <v>144</v>
      </c>
      <c r="D11531" t="s">
        <v>143</v>
      </c>
      <c r="E11531" s="2">
        <v>45.48</v>
      </c>
      <c r="F11531" s="2">
        <v>0</v>
      </c>
      <c r="G11531">
        <v>0</v>
      </c>
      <c r="H11531">
        <v>2.37</v>
      </c>
      <c r="I11531">
        <v>0</v>
      </c>
    </row>
    <row r="11532" spans="1:9">
      <c r="A11532" t="str">
        <f t="shared" si="181"/>
        <v>Hemoglobin85018</v>
      </c>
      <c r="B11532" t="s">
        <v>426</v>
      </c>
      <c r="C11532" t="s">
        <v>146</v>
      </c>
      <c r="D11532" t="s">
        <v>145</v>
      </c>
      <c r="E11532" s="2">
        <v>59.26</v>
      </c>
      <c r="F11532" s="2">
        <v>0</v>
      </c>
      <c r="G11532">
        <v>0</v>
      </c>
      <c r="H11532">
        <v>2.37</v>
      </c>
      <c r="I11532">
        <v>0</v>
      </c>
    </row>
    <row r="11533" spans="1:9">
      <c r="A11533" t="str">
        <f t="shared" si="181"/>
        <v>Hep B Surface AB86706</v>
      </c>
      <c r="B11533" t="s">
        <v>426</v>
      </c>
      <c r="C11533" t="s">
        <v>148</v>
      </c>
      <c r="D11533" t="s">
        <v>147</v>
      </c>
      <c r="E11533" s="2">
        <v>119.34</v>
      </c>
      <c r="F11533" s="2">
        <v>0</v>
      </c>
      <c r="G11533">
        <v>0</v>
      </c>
      <c r="H11533">
        <v>10.74</v>
      </c>
      <c r="I11533">
        <v>0</v>
      </c>
    </row>
    <row r="11534" spans="1:9">
      <c r="A11534" t="str">
        <f t="shared" si="181"/>
        <v>Hep C - EIA86803</v>
      </c>
      <c r="B11534" t="s">
        <v>426</v>
      </c>
      <c r="C11534" t="s">
        <v>150</v>
      </c>
      <c r="D11534" t="s">
        <v>149</v>
      </c>
      <c r="E11534" s="2">
        <v>79.11</v>
      </c>
      <c r="F11534" s="2">
        <v>0</v>
      </c>
      <c r="G11534">
        <v>0</v>
      </c>
      <c r="H11534">
        <v>14.27</v>
      </c>
      <c r="I11534">
        <v>0</v>
      </c>
    </row>
    <row r="11535" spans="1:9">
      <c r="A11535" t="str">
        <f t="shared" si="181"/>
        <v>Hepatic Function Panel80076</v>
      </c>
      <c r="B11535" t="s">
        <v>426</v>
      </c>
      <c r="C11535" t="s">
        <v>152</v>
      </c>
      <c r="D11535" t="s">
        <v>151</v>
      </c>
      <c r="E11535" s="2">
        <v>253.52</v>
      </c>
      <c r="F11535" s="2">
        <v>0</v>
      </c>
      <c r="G11535">
        <v>0</v>
      </c>
      <c r="H11535">
        <v>8.17</v>
      </c>
      <c r="I11535">
        <v>0</v>
      </c>
    </row>
    <row r="11536" spans="1:9">
      <c r="A11536" t="str">
        <f t="shared" si="181"/>
        <v>Hepatitis A -IGM AB86709</v>
      </c>
      <c r="B11536" t="s">
        <v>426</v>
      </c>
      <c r="C11536" t="s">
        <v>326</v>
      </c>
      <c r="D11536" t="s">
        <v>325</v>
      </c>
      <c r="E11536" s="2">
        <v>46.31</v>
      </c>
      <c r="F11536" s="2">
        <v>0</v>
      </c>
      <c r="G11536">
        <v>0</v>
      </c>
      <c r="H11536">
        <v>11.26</v>
      </c>
      <c r="I11536">
        <v>0</v>
      </c>
    </row>
    <row r="11537" spans="1:9">
      <c r="A11537" t="str">
        <f t="shared" si="181"/>
        <v>Hepatitis B Core AB86704</v>
      </c>
      <c r="B11537" t="s">
        <v>426</v>
      </c>
      <c r="C11537" t="s">
        <v>328</v>
      </c>
      <c r="D11537" t="s">
        <v>327</v>
      </c>
      <c r="E11537" s="2">
        <v>63.67</v>
      </c>
      <c r="F11537" s="2">
        <v>0</v>
      </c>
      <c r="G11537">
        <v>0</v>
      </c>
      <c r="H11537">
        <v>12.05</v>
      </c>
      <c r="I11537">
        <v>0</v>
      </c>
    </row>
    <row r="11538" spans="1:9">
      <c r="A11538" t="str">
        <f t="shared" si="181"/>
        <v>Hepatitis B Surface AG87340</v>
      </c>
      <c r="B11538" t="s">
        <v>426</v>
      </c>
      <c r="C11538" t="s">
        <v>330</v>
      </c>
      <c r="D11538" t="s">
        <v>329</v>
      </c>
      <c r="E11538" s="2">
        <v>52.09</v>
      </c>
      <c r="F11538" s="2">
        <v>0</v>
      </c>
      <c r="G11538">
        <v>0</v>
      </c>
      <c r="H11538">
        <v>10.33</v>
      </c>
      <c r="I11538">
        <v>0</v>
      </c>
    </row>
    <row r="11539" spans="1:9">
      <c r="A11539" t="str">
        <f t="shared" si="181"/>
        <v>Herpes Simp Culture87253</v>
      </c>
      <c r="B11539" t="s">
        <v>426</v>
      </c>
      <c r="C11539" t="s">
        <v>154</v>
      </c>
      <c r="D11539" t="s">
        <v>153</v>
      </c>
      <c r="E11539" s="2">
        <v>356.55</v>
      </c>
      <c r="F11539" s="2">
        <v>0</v>
      </c>
      <c r="G11539">
        <v>0</v>
      </c>
      <c r="H11539">
        <v>20.2</v>
      </c>
      <c r="I11539">
        <v>0</v>
      </c>
    </row>
    <row r="11540" spans="1:9">
      <c r="A11540" t="str">
        <f t="shared" si="181"/>
        <v>Herpes Simplex86694</v>
      </c>
      <c r="B11540" t="s">
        <v>426</v>
      </c>
      <c r="C11540" t="s">
        <v>156</v>
      </c>
      <c r="D11540" t="s">
        <v>155</v>
      </c>
      <c r="E11540" s="2">
        <v>128.16</v>
      </c>
      <c r="F11540" s="2">
        <v>0</v>
      </c>
      <c r="G11540">
        <v>0</v>
      </c>
      <c r="H11540">
        <v>14.39</v>
      </c>
      <c r="I11540">
        <v>0</v>
      </c>
    </row>
    <row r="11541" spans="1:9">
      <c r="A11541" t="str">
        <f t="shared" si="181"/>
        <v>Herpes Simplex, Type 186695</v>
      </c>
      <c r="B11541" t="s">
        <v>426</v>
      </c>
      <c r="C11541" t="s">
        <v>158</v>
      </c>
      <c r="D11541" t="s">
        <v>157</v>
      </c>
      <c r="E11541" s="2">
        <v>96.19</v>
      </c>
      <c r="F11541" s="2">
        <v>0</v>
      </c>
      <c r="G11541">
        <v>0</v>
      </c>
      <c r="H11541">
        <v>13.19</v>
      </c>
      <c r="I11541">
        <v>0</v>
      </c>
    </row>
    <row r="11542" spans="1:9">
      <c r="A11542" t="str">
        <f t="shared" si="181"/>
        <v>HIV Serol Screen87389</v>
      </c>
      <c r="B11542" t="s">
        <v>426</v>
      </c>
      <c r="C11542" t="s">
        <v>160</v>
      </c>
      <c r="D11542" t="s">
        <v>159</v>
      </c>
      <c r="E11542" s="2">
        <v>116.59</v>
      </c>
      <c r="F11542" s="2">
        <v>0</v>
      </c>
      <c r="G11542">
        <v>0</v>
      </c>
      <c r="H11542">
        <v>24.08</v>
      </c>
      <c r="I11542">
        <v>0</v>
      </c>
    </row>
    <row r="11543" spans="1:9">
      <c r="A11543" t="str">
        <f t="shared" si="181"/>
        <v>HIV Serology Screen86701</v>
      </c>
      <c r="B11543" t="s">
        <v>426</v>
      </c>
      <c r="C11543" t="s">
        <v>162</v>
      </c>
      <c r="D11543" t="s">
        <v>161</v>
      </c>
      <c r="E11543" s="2">
        <v>111.13</v>
      </c>
      <c r="F11543" s="2">
        <v>0</v>
      </c>
      <c r="G11543">
        <v>0</v>
      </c>
      <c r="H11543">
        <v>8.89</v>
      </c>
      <c r="I11543">
        <v>0</v>
      </c>
    </row>
    <row r="11544" spans="1:9">
      <c r="A11544" t="str">
        <f t="shared" si="181"/>
        <v>HIV-1 Quantitation87536</v>
      </c>
      <c r="B11544" t="s">
        <v>426</v>
      </c>
      <c r="C11544" t="s">
        <v>165</v>
      </c>
      <c r="D11544" t="s">
        <v>164</v>
      </c>
      <c r="E11544" s="2">
        <v>737.85</v>
      </c>
      <c r="F11544" s="2">
        <v>0</v>
      </c>
      <c r="G11544">
        <v>0</v>
      </c>
      <c r="H11544">
        <v>85.1</v>
      </c>
      <c r="I11544">
        <v>0</v>
      </c>
    </row>
    <row r="11545" spans="1:9">
      <c r="A11545" t="str">
        <f t="shared" si="181"/>
        <v>HIV-1, Amplif NA Probe87535</v>
      </c>
      <c r="B11545" t="s">
        <v>426</v>
      </c>
      <c r="C11545" t="s">
        <v>167</v>
      </c>
      <c r="D11545" t="s">
        <v>166</v>
      </c>
      <c r="E11545" s="2">
        <v>622.64</v>
      </c>
      <c r="F11545" s="2">
        <v>0</v>
      </c>
      <c r="G11545">
        <v>0</v>
      </c>
      <c r="H11545">
        <v>35.090000000000003</v>
      </c>
      <c r="I11545">
        <v>0</v>
      </c>
    </row>
    <row r="11546" spans="1:9">
      <c r="A11546" t="str">
        <f t="shared" si="181"/>
        <v>IGG (Immunoglobulin)82784</v>
      </c>
      <c r="B11546" t="s">
        <v>426</v>
      </c>
      <c r="C11546" t="s">
        <v>169</v>
      </c>
      <c r="D11546" t="s">
        <v>168</v>
      </c>
      <c r="E11546" s="2">
        <v>195.07</v>
      </c>
      <c r="F11546" s="2">
        <v>0</v>
      </c>
      <c r="G11546">
        <v>0</v>
      </c>
      <c r="H11546">
        <v>9.3000000000000007</v>
      </c>
      <c r="I11546">
        <v>0</v>
      </c>
    </row>
    <row r="11547" spans="1:9">
      <c r="A11547" t="str">
        <f t="shared" si="181"/>
        <v>IGM (Immunoglobulin)82784</v>
      </c>
      <c r="B11547" t="s">
        <v>426</v>
      </c>
      <c r="C11547" t="s">
        <v>170</v>
      </c>
      <c r="D11547" t="s">
        <v>168</v>
      </c>
      <c r="E11547" s="2">
        <v>195.07</v>
      </c>
      <c r="F11547" s="2">
        <v>0</v>
      </c>
      <c r="G11547">
        <v>0</v>
      </c>
      <c r="H11547">
        <v>9.3000000000000007</v>
      </c>
      <c r="I11547">
        <v>0</v>
      </c>
    </row>
    <row r="11548" spans="1:9">
      <c r="A11548" t="str">
        <f t="shared" si="181"/>
        <v>Influenza A &amp; B by PCR87502</v>
      </c>
      <c r="B11548" t="s">
        <v>426</v>
      </c>
      <c r="C11548" t="s">
        <v>172</v>
      </c>
      <c r="D11548" t="s">
        <v>171</v>
      </c>
      <c r="E11548" s="2">
        <v>297.95</v>
      </c>
      <c r="F11548" s="2">
        <v>0</v>
      </c>
      <c r="G11548">
        <v>0</v>
      </c>
      <c r="H11548">
        <v>95.8</v>
      </c>
      <c r="I11548">
        <v>511.39</v>
      </c>
    </row>
    <row r="11549" spans="1:9">
      <c r="A11549" t="str">
        <f t="shared" si="181"/>
        <v>Initial Psych Consult90792</v>
      </c>
      <c r="B11549" t="s">
        <v>426</v>
      </c>
      <c r="C11549" t="s">
        <v>293</v>
      </c>
      <c r="D11549" t="s">
        <v>292</v>
      </c>
      <c r="E11549" s="2">
        <v>457.36</v>
      </c>
      <c r="F11549" s="2">
        <v>0</v>
      </c>
      <c r="G11549">
        <v>0</v>
      </c>
      <c r="H11549">
        <v>94.29</v>
      </c>
      <c r="I11549">
        <v>0</v>
      </c>
    </row>
    <row r="11550" spans="1:9">
      <c r="A11550" t="str">
        <f t="shared" si="181"/>
        <v>Inpatient Detoxification</v>
      </c>
      <c r="B11550" t="s">
        <v>426</v>
      </c>
      <c r="C11550" t="s">
        <v>294</v>
      </c>
      <c r="E11550" s="2">
        <v>1945.88</v>
      </c>
      <c r="F11550" s="2">
        <v>472.5</v>
      </c>
      <c r="G11550">
        <v>720</v>
      </c>
      <c r="H11550">
        <v>400</v>
      </c>
      <c r="I11550">
        <v>0</v>
      </c>
    </row>
    <row r="11551" spans="1:9">
      <c r="A11551" t="str">
        <f t="shared" si="181"/>
        <v>Iron83540</v>
      </c>
      <c r="B11551" t="s">
        <v>426</v>
      </c>
      <c r="C11551" t="s">
        <v>174</v>
      </c>
      <c r="D11551" t="s">
        <v>173</v>
      </c>
      <c r="E11551" s="2">
        <v>119.34</v>
      </c>
      <c r="F11551" s="2">
        <v>0</v>
      </c>
      <c r="G11551">
        <v>0</v>
      </c>
      <c r="H11551">
        <v>6.47</v>
      </c>
      <c r="I11551">
        <v>0</v>
      </c>
    </row>
    <row r="11552" spans="1:9">
      <c r="A11552" t="str">
        <f t="shared" si="181"/>
        <v>Iron Binding83550</v>
      </c>
      <c r="B11552" t="s">
        <v>426</v>
      </c>
      <c r="C11552" t="s">
        <v>176</v>
      </c>
      <c r="D11552" t="s">
        <v>175</v>
      </c>
      <c r="E11552" s="2">
        <v>168.14</v>
      </c>
      <c r="F11552" s="2">
        <v>0</v>
      </c>
      <c r="G11552">
        <v>0</v>
      </c>
      <c r="H11552">
        <v>8.74</v>
      </c>
      <c r="I11552">
        <v>0</v>
      </c>
    </row>
    <row r="11553" spans="1:9">
      <c r="A11553" t="str">
        <f t="shared" si="181"/>
        <v>LDH83615</v>
      </c>
      <c r="B11553" t="s">
        <v>426</v>
      </c>
      <c r="C11553" t="s">
        <v>332</v>
      </c>
      <c r="D11553" t="s">
        <v>331</v>
      </c>
      <c r="E11553" s="2">
        <v>131.47</v>
      </c>
      <c r="F11553" s="2">
        <v>0</v>
      </c>
      <c r="G11553">
        <v>0</v>
      </c>
      <c r="H11553">
        <v>6.04</v>
      </c>
      <c r="I11553">
        <v>0</v>
      </c>
    </row>
    <row r="11554" spans="1:9">
      <c r="A11554" t="str">
        <f t="shared" si="181"/>
        <v>Lipase83690</v>
      </c>
      <c r="B11554" t="s">
        <v>426</v>
      </c>
      <c r="C11554" t="s">
        <v>178</v>
      </c>
      <c r="D11554" t="s">
        <v>177</v>
      </c>
      <c r="E11554" s="2">
        <v>183.19</v>
      </c>
      <c r="F11554" s="2">
        <v>0</v>
      </c>
      <c r="G11554">
        <v>0</v>
      </c>
      <c r="H11554">
        <v>6.89</v>
      </c>
      <c r="I11554">
        <v>0</v>
      </c>
    </row>
    <row r="11555" spans="1:9">
      <c r="A11555" t="str">
        <f t="shared" si="181"/>
        <v>Lipid80061</v>
      </c>
      <c r="B11555" t="s">
        <v>426</v>
      </c>
      <c r="C11555" t="s">
        <v>180</v>
      </c>
      <c r="D11555" t="s">
        <v>179</v>
      </c>
      <c r="E11555" s="2">
        <v>215.54</v>
      </c>
      <c r="F11555" s="2">
        <v>0</v>
      </c>
      <c r="G11555">
        <v>0</v>
      </c>
      <c r="H11555">
        <v>13.39</v>
      </c>
      <c r="I11555">
        <v>0</v>
      </c>
    </row>
    <row r="11556" spans="1:9">
      <c r="A11556" t="str">
        <f t="shared" si="181"/>
        <v>Lipoprotein Electrophor83701</v>
      </c>
      <c r="B11556" t="s">
        <v>426</v>
      </c>
      <c r="C11556" t="s">
        <v>181</v>
      </c>
      <c r="D11556" t="s">
        <v>141</v>
      </c>
      <c r="E11556" s="2">
        <v>274.52</v>
      </c>
      <c r="F11556" s="2">
        <v>0</v>
      </c>
      <c r="G11556">
        <v>0</v>
      </c>
      <c r="H11556">
        <v>33.86</v>
      </c>
      <c r="I11556">
        <v>0</v>
      </c>
    </row>
    <row r="11557" spans="1:9">
      <c r="A11557" t="str">
        <f t="shared" si="181"/>
        <v>Lithium80178</v>
      </c>
      <c r="B11557" t="s">
        <v>426</v>
      </c>
      <c r="C11557" t="s">
        <v>183</v>
      </c>
      <c r="D11557" t="s">
        <v>182</v>
      </c>
      <c r="E11557" s="2">
        <v>146.15</v>
      </c>
      <c r="F11557" s="2">
        <v>0</v>
      </c>
      <c r="G11557">
        <v>0</v>
      </c>
      <c r="H11557">
        <v>6.61</v>
      </c>
      <c r="I11557">
        <v>0</v>
      </c>
    </row>
    <row r="11558" spans="1:9">
      <c r="A11558" t="str">
        <f t="shared" si="181"/>
        <v>Magnesium83735</v>
      </c>
      <c r="B11558" t="s">
        <v>426</v>
      </c>
      <c r="C11558" t="s">
        <v>334</v>
      </c>
      <c r="D11558" t="s">
        <v>333</v>
      </c>
      <c r="E11558" s="2">
        <v>120.11</v>
      </c>
      <c r="F11558" s="2">
        <v>0</v>
      </c>
      <c r="G11558">
        <v>0</v>
      </c>
      <c r="H11558">
        <v>6.7</v>
      </c>
      <c r="I11558">
        <v>0</v>
      </c>
    </row>
    <row r="11559" spans="1:9">
      <c r="A11559" t="str">
        <f t="shared" si="181"/>
        <v>Neisseria Gonorrhoeae, AMP PROB87591</v>
      </c>
      <c r="B11559" t="s">
        <v>426</v>
      </c>
      <c r="C11559" t="s">
        <v>335</v>
      </c>
      <c r="D11559" t="s">
        <v>319</v>
      </c>
      <c r="E11559" s="2">
        <v>135.88</v>
      </c>
      <c r="F11559" s="2">
        <v>0</v>
      </c>
      <c r="G11559">
        <v>0</v>
      </c>
      <c r="H11559">
        <v>35.090000000000003</v>
      </c>
      <c r="I11559">
        <v>0</v>
      </c>
    </row>
    <row r="11560" spans="1:9">
      <c r="A11560" t="str">
        <f t="shared" si="181"/>
        <v>Occult Blood (Diagnostic)82272</v>
      </c>
      <c r="B11560" t="s">
        <v>426</v>
      </c>
      <c r="C11560" t="s">
        <v>185</v>
      </c>
      <c r="D11560" t="s">
        <v>184</v>
      </c>
      <c r="E11560" s="2">
        <v>68.63</v>
      </c>
      <c r="F11560" s="2">
        <v>0</v>
      </c>
      <c r="G11560">
        <v>0</v>
      </c>
      <c r="H11560">
        <v>4.2300000000000004</v>
      </c>
      <c r="I11560">
        <v>114.49</v>
      </c>
    </row>
    <row r="11561" spans="1:9">
      <c r="A11561" t="str">
        <f t="shared" si="181"/>
        <v>Occult Blood (Screen)82270</v>
      </c>
      <c r="B11561" t="s">
        <v>426</v>
      </c>
      <c r="C11561" t="s">
        <v>187</v>
      </c>
      <c r="D11561" t="s">
        <v>186</v>
      </c>
      <c r="E11561" s="2">
        <v>21.22</v>
      </c>
      <c r="F11561" s="2">
        <v>0</v>
      </c>
      <c r="G11561">
        <v>0</v>
      </c>
      <c r="H11561">
        <v>4.38</v>
      </c>
      <c r="I11561">
        <v>0</v>
      </c>
    </row>
    <row r="11562" spans="1:9">
      <c r="A11562" t="str">
        <f t="shared" si="181"/>
        <v>Osmolality-Urine Random83935</v>
      </c>
      <c r="B11562" t="s">
        <v>426</v>
      </c>
      <c r="C11562" t="s">
        <v>189</v>
      </c>
      <c r="D11562" t="s">
        <v>188</v>
      </c>
      <c r="E11562" s="2">
        <v>116.59</v>
      </c>
      <c r="F11562" s="2">
        <v>0</v>
      </c>
      <c r="G11562">
        <v>0</v>
      </c>
      <c r="H11562">
        <v>6.82</v>
      </c>
      <c r="I11562">
        <v>0</v>
      </c>
    </row>
    <row r="11563" spans="1:9">
      <c r="A11563" t="str">
        <f t="shared" si="181"/>
        <v>Ova &amp; Parasite - Comprehensive Study - Send Out87177</v>
      </c>
      <c r="B11563" t="s">
        <v>426</v>
      </c>
      <c r="C11563" t="s">
        <v>191</v>
      </c>
      <c r="D11563" t="s">
        <v>190</v>
      </c>
      <c r="E11563" s="2">
        <v>22.05</v>
      </c>
      <c r="F11563" s="2">
        <v>0</v>
      </c>
      <c r="G11563">
        <v>0</v>
      </c>
      <c r="H11563">
        <v>8.9</v>
      </c>
      <c r="I11563">
        <v>0</v>
      </c>
    </row>
    <row r="11564" spans="1:9">
      <c r="A11564" t="str">
        <f t="shared" si="181"/>
        <v>Oxcarbazepine80183</v>
      </c>
      <c r="B11564" t="s">
        <v>426</v>
      </c>
      <c r="C11564" t="s">
        <v>193</v>
      </c>
      <c r="D11564" t="s">
        <v>192</v>
      </c>
      <c r="E11564" s="2">
        <v>375.68</v>
      </c>
      <c r="F11564" s="2">
        <v>0</v>
      </c>
      <c r="G11564">
        <v>0</v>
      </c>
      <c r="H11564">
        <v>13.25</v>
      </c>
      <c r="I11564">
        <v>0</v>
      </c>
    </row>
    <row r="11565" spans="1:9">
      <c r="A11565" t="str">
        <f t="shared" si="181"/>
        <v>Pharmacy Charge</v>
      </c>
      <c r="B11565" t="s">
        <v>426</v>
      </c>
      <c r="C11565" t="s">
        <v>302</v>
      </c>
      <c r="E11565" s="2">
        <v>32.32</v>
      </c>
      <c r="F11565" s="2">
        <v>0</v>
      </c>
      <c r="G11565">
        <v>0</v>
      </c>
      <c r="H11565">
        <v>0</v>
      </c>
      <c r="I11565">
        <v>0</v>
      </c>
    </row>
    <row r="11566" spans="1:9">
      <c r="A11566" t="str">
        <f t="shared" si="181"/>
        <v>Phenobarbital80184</v>
      </c>
      <c r="B11566" t="s">
        <v>426</v>
      </c>
      <c r="C11566" t="s">
        <v>195</v>
      </c>
      <c r="D11566" t="s">
        <v>194</v>
      </c>
      <c r="E11566" s="2">
        <v>189.27</v>
      </c>
      <c r="F11566" s="2">
        <v>0</v>
      </c>
      <c r="G11566">
        <v>0</v>
      </c>
      <c r="H11566">
        <v>15.3</v>
      </c>
      <c r="I11566">
        <v>0</v>
      </c>
    </row>
    <row r="11567" spans="1:9">
      <c r="A11567" t="str">
        <f t="shared" si="181"/>
        <v>Phenytoin (Dilantin)80185</v>
      </c>
      <c r="B11567" t="s">
        <v>426</v>
      </c>
      <c r="C11567" t="s">
        <v>197</v>
      </c>
      <c r="D11567" t="s">
        <v>196</v>
      </c>
      <c r="E11567" s="2">
        <v>206.44</v>
      </c>
      <c r="F11567" s="2">
        <v>0</v>
      </c>
      <c r="G11567">
        <v>0</v>
      </c>
      <c r="H11567">
        <v>13.25</v>
      </c>
      <c r="I11567">
        <v>0</v>
      </c>
    </row>
    <row r="11568" spans="1:9">
      <c r="A11568" t="str">
        <f t="shared" si="181"/>
        <v>Phosphorus Serum84100</v>
      </c>
      <c r="B11568" t="s">
        <v>426</v>
      </c>
      <c r="C11568" t="s">
        <v>337</v>
      </c>
      <c r="D11568" t="s">
        <v>336</v>
      </c>
      <c r="E11568" s="2">
        <v>119.34</v>
      </c>
      <c r="F11568" s="2">
        <v>0</v>
      </c>
      <c r="G11568">
        <v>0</v>
      </c>
      <c r="H11568">
        <v>4.74</v>
      </c>
      <c r="I11568">
        <v>0</v>
      </c>
    </row>
    <row r="11569" spans="1:9">
      <c r="A11569" t="str">
        <f t="shared" si="181"/>
        <v>Potassium84132</v>
      </c>
      <c r="B11569" t="s">
        <v>426</v>
      </c>
      <c r="C11569" t="s">
        <v>199</v>
      </c>
      <c r="D11569" t="s">
        <v>198</v>
      </c>
      <c r="E11569" s="2">
        <v>87.1</v>
      </c>
      <c r="F11569" s="2">
        <v>0</v>
      </c>
      <c r="G11569">
        <v>0</v>
      </c>
      <c r="H11569">
        <v>4.76</v>
      </c>
      <c r="I11569">
        <v>0</v>
      </c>
    </row>
    <row r="11570" spans="1:9">
      <c r="A11570" t="str">
        <f t="shared" si="181"/>
        <v>Potassium - Urine Random84133</v>
      </c>
      <c r="B11570" t="s">
        <v>426</v>
      </c>
      <c r="C11570" t="s">
        <v>201</v>
      </c>
      <c r="D11570" t="s">
        <v>200</v>
      </c>
      <c r="E11570" s="2">
        <v>84.62</v>
      </c>
      <c r="F11570" s="2">
        <v>0</v>
      </c>
      <c r="G11570">
        <v>0</v>
      </c>
      <c r="H11570">
        <v>4.7300000000000004</v>
      </c>
      <c r="I11570">
        <v>0</v>
      </c>
    </row>
    <row r="11571" spans="1:9">
      <c r="A11571" t="str">
        <f t="shared" si="181"/>
        <v>Prealbumin84134</v>
      </c>
      <c r="B11571" t="s">
        <v>426</v>
      </c>
      <c r="C11571" t="s">
        <v>203</v>
      </c>
      <c r="D11571" t="s">
        <v>202</v>
      </c>
      <c r="E11571" s="2">
        <v>183.29</v>
      </c>
      <c r="F11571" s="2">
        <v>0</v>
      </c>
      <c r="G11571">
        <v>0</v>
      </c>
      <c r="H11571">
        <v>14.59</v>
      </c>
      <c r="I11571">
        <v>0</v>
      </c>
    </row>
    <row r="11572" spans="1:9">
      <c r="A11572" t="str">
        <f t="shared" si="181"/>
        <v>Progesterone84144</v>
      </c>
      <c r="B11572" t="s">
        <v>426</v>
      </c>
      <c r="C11572" t="s">
        <v>205</v>
      </c>
      <c r="D11572" t="s">
        <v>204</v>
      </c>
      <c r="E11572" s="2">
        <v>267.91000000000003</v>
      </c>
      <c r="F11572" s="2">
        <v>0</v>
      </c>
      <c r="G11572">
        <v>0</v>
      </c>
      <c r="H11572">
        <v>20.86</v>
      </c>
      <c r="I11572">
        <v>0</v>
      </c>
    </row>
    <row r="11573" spans="1:9">
      <c r="A11573" t="str">
        <f t="shared" si="181"/>
        <v>Prolactin84146</v>
      </c>
      <c r="B11573" t="s">
        <v>426</v>
      </c>
      <c r="C11573" t="s">
        <v>207</v>
      </c>
      <c r="D11573" t="s">
        <v>206</v>
      </c>
      <c r="E11573" s="2">
        <v>398.56</v>
      </c>
      <c r="F11573" s="2">
        <v>0</v>
      </c>
      <c r="G11573">
        <v>0</v>
      </c>
      <c r="H11573">
        <v>19.38</v>
      </c>
      <c r="I11573">
        <v>0</v>
      </c>
    </row>
    <row r="11574" spans="1:9">
      <c r="A11574" t="str">
        <f t="shared" si="181"/>
        <v>Prothrombin Time85610</v>
      </c>
      <c r="B11574" t="s">
        <v>426</v>
      </c>
      <c r="C11574" t="s">
        <v>209</v>
      </c>
      <c r="D11574" t="s">
        <v>208</v>
      </c>
      <c r="E11574" s="2">
        <v>54.12</v>
      </c>
      <c r="F11574" s="2">
        <v>0</v>
      </c>
      <c r="G11574">
        <v>0</v>
      </c>
      <c r="H11574">
        <v>4.29</v>
      </c>
      <c r="I11574">
        <v>0</v>
      </c>
    </row>
    <row r="11575" spans="1:9">
      <c r="A11575" t="str">
        <f t="shared" si="181"/>
        <v>PSA, Total84153</v>
      </c>
      <c r="B11575" t="s">
        <v>426</v>
      </c>
      <c r="C11575" t="s">
        <v>211</v>
      </c>
      <c r="D11575" t="s">
        <v>210</v>
      </c>
      <c r="E11575" s="2">
        <v>251.37</v>
      </c>
      <c r="F11575" s="2">
        <v>0</v>
      </c>
      <c r="G11575">
        <v>0</v>
      </c>
      <c r="H11575">
        <v>18.39</v>
      </c>
      <c r="I11575">
        <v>0</v>
      </c>
    </row>
    <row r="11576" spans="1:9">
      <c r="A11576" t="str">
        <f t="shared" si="181"/>
        <v>PSA, Total, ScreenG0103</v>
      </c>
      <c r="B11576" t="s">
        <v>426</v>
      </c>
      <c r="C11576" t="s">
        <v>213</v>
      </c>
      <c r="D11576" t="s">
        <v>212</v>
      </c>
      <c r="E11576" s="2">
        <v>251.37</v>
      </c>
      <c r="F11576" s="2">
        <v>0</v>
      </c>
      <c r="G11576">
        <v>0</v>
      </c>
      <c r="H11576">
        <v>134.06</v>
      </c>
      <c r="I11576">
        <v>125.71</v>
      </c>
    </row>
    <row r="11577" spans="1:9">
      <c r="A11577" t="str">
        <f t="shared" si="181"/>
        <v>PTH Intact83970</v>
      </c>
      <c r="B11577" t="s">
        <v>426</v>
      </c>
      <c r="C11577" t="s">
        <v>215</v>
      </c>
      <c r="D11577" t="s">
        <v>214</v>
      </c>
      <c r="E11577" s="2">
        <v>595.89</v>
      </c>
      <c r="F11577" s="2">
        <v>0</v>
      </c>
      <c r="G11577">
        <v>0</v>
      </c>
      <c r="H11577">
        <v>41.28</v>
      </c>
      <c r="I11577">
        <v>0</v>
      </c>
    </row>
    <row r="11578" spans="1:9">
      <c r="A11578" t="str">
        <f t="shared" si="181"/>
        <v>Rapid COVID19 By PCR87076</v>
      </c>
      <c r="B11578" t="s">
        <v>426</v>
      </c>
      <c r="C11578" t="s">
        <v>216</v>
      </c>
      <c r="D11578" t="s">
        <v>34</v>
      </c>
      <c r="E11578" s="2">
        <v>168.14</v>
      </c>
      <c r="F11578" s="2">
        <v>0</v>
      </c>
      <c r="G11578">
        <v>0</v>
      </c>
      <c r="H11578">
        <v>8.08</v>
      </c>
      <c r="I11578">
        <v>0</v>
      </c>
    </row>
    <row r="11579" spans="1:9">
      <c r="A11579" t="str">
        <f t="shared" si="181"/>
        <v>Rapid Group A Strep Screen87430</v>
      </c>
      <c r="B11579" t="s">
        <v>426</v>
      </c>
      <c r="C11579" t="s">
        <v>218</v>
      </c>
      <c r="D11579" t="s">
        <v>217</v>
      </c>
      <c r="E11579" s="2">
        <v>176.96</v>
      </c>
      <c r="F11579" s="2">
        <v>0</v>
      </c>
      <c r="G11579">
        <v>0</v>
      </c>
      <c r="H11579">
        <v>16.809999999999999</v>
      </c>
      <c r="I11579">
        <v>0</v>
      </c>
    </row>
    <row r="11580" spans="1:9">
      <c r="A11580" t="str">
        <f t="shared" si="181"/>
        <v>Renal Function80069</v>
      </c>
      <c r="B11580" t="s">
        <v>426</v>
      </c>
      <c r="C11580" t="s">
        <v>220</v>
      </c>
      <c r="D11580" t="s">
        <v>219</v>
      </c>
      <c r="E11580" s="2">
        <v>266.26</v>
      </c>
      <c r="F11580" s="2">
        <v>0</v>
      </c>
      <c r="G11580">
        <v>0</v>
      </c>
      <c r="H11580">
        <v>8.68</v>
      </c>
      <c r="I11580">
        <v>0</v>
      </c>
    </row>
    <row r="11581" spans="1:9">
      <c r="A11581" t="str">
        <f t="shared" si="181"/>
        <v>Respiratory viral panel PCR87632</v>
      </c>
      <c r="B11581" t="s">
        <v>426</v>
      </c>
      <c r="C11581" t="s">
        <v>222</v>
      </c>
      <c r="D11581" t="s">
        <v>221</v>
      </c>
      <c r="E11581" s="2">
        <v>210.3</v>
      </c>
      <c r="F11581" s="2">
        <v>0</v>
      </c>
      <c r="G11581">
        <v>0</v>
      </c>
      <c r="H11581">
        <v>112.16</v>
      </c>
      <c r="I11581">
        <v>0</v>
      </c>
    </row>
    <row r="11582" spans="1:9">
      <c r="A11582" t="str">
        <f t="shared" si="181"/>
        <v>RPR86592</v>
      </c>
      <c r="B11582" t="s">
        <v>426</v>
      </c>
      <c r="C11582" t="s">
        <v>224</v>
      </c>
      <c r="D11582" t="s">
        <v>223</v>
      </c>
      <c r="E11582" s="2">
        <v>42.26</v>
      </c>
      <c r="F11582" s="2">
        <v>0</v>
      </c>
      <c r="G11582">
        <v>0</v>
      </c>
      <c r="H11582">
        <v>4.2699999999999996</v>
      </c>
      <c r="I11582">
        <v>0</v>
      </c>
    </row>
    <row r="11583" spans="1:9">
      <c r="A11583" t="str">
        <f t="shared" si="181"/>
        <v>RPR86592</v>
      </c>
      <c r="B11583" t="s">
        <v>426</v>
      </c>
      <c r="C11583" t="s">
        <v>224</v>
      </c>
      <c r="D11583" t="s">
        <v>223</v>
      </c>
      <c r="E11583" s="2">
        <v>40.25</v>
      </c>
      <c r="F11583" s="2">
        <v>0</v>
      </c>
      <c r="G11583">
        <v>0</v>
      </c>
      <c r="H11583">
        <v>4.2699999999999996</v>
      </c>
      <c r="I11583">
        <v>0</v>
      </c>
    </row>
    <row r="11584" spans="1:9">
      <c r="A11584" t="str">
        <f t="shared" si="181"/>
        <v>RSV87280</v>
      </c>
      <c r="B11584" t="s">
        <v>426</v>
      </c>
      <c r="C11584" t="s">
        <v>226</v>
      </c>
      <c r="D11584" t="s">
        <v>225</v>
      </c>
      <c r="E11584" s="2">
        <v>26.25</v>
      </c>
      <c r="F11584" s="2">
        <v>0</v>
      </c>
      <c r="G11584">
        <v>0</v>
      </c>
      <c r="H11584">
        <v>13.42</v>
      </c>
      <c r="I11584">
        <v>0</v>
      </c>
    </row>
    <row r="11585" spans="1:9">
      <c r="A11585" t="str">
        <f t="shared" si="181"/>
        <v>Sed Rate/Westergreen85652</v>
      </c>
      <c r="B11585" t="s">
        <v>426</v>
      </c>
      <c r="C11585" t="s">
        <v>228</v>
      </c>
      <c r="D11585" t="s">
        <v>227</v>
      </c>
      <c r="E11585" s="2">
        <v>66.150000000000006</v>
      </c>
      <c r="F11585" s="2">
        <v>0</v>
      </c>
      <c r="G11585">
        <v>0</v>
      </c>
      <c r="H11585">
        <v>2.7</v>
      </c>
      <c r="I11585">
        <v>0</v>
      </c>
    </row>
    <row r="11586" spans="1:9">
      <c r="A11586" t="str">
        <f t="shared" si="181"/>
        <v>Sensitivity, MIC87186</v>
      </c>
      <c r="B11586" t="s">
        <v>426</v>
      </c>
      <c r="C11586" t="s">
        <v>230</v>
      </c>
      <c r="D11586" t="s">
        <v>229</v>
      </c>
      <c r="E11586" s="2">
        <v>146.15</v>
      </c>
      <c r="F11586" s="2">
        <v>0</v>
      </c>
      <c r="G11586">
        <v>0</v>
      </c>
      <c r="H11586">
        <v>8.65</v>
      </c>
      <c r="I11586">
        <v>0</v>
      </c>
    </row>
    <row r="11587" spans="1:9">
      <c r="A11587" t="str">
        <f t="shared" si="181"/>
        <v>Sodium84295</v>
      </c>
      <c r="B11587" t="s">
        <v>426</v>
      </c>
      <c r="C11587" t="s">
        <v>232</v>
      </c>
      <c r="D11587" t="s">
        <v>231</v>
      </c>
      <c r="E11587" s="2">
        <v>75.53</v>
      </c>
      <c r="F11587" s="2">
        <v>0</v>
      </c>
      <c r="G11587">
        <v>0</v>
      </c>
      <c r="H11587">
        <v>4.8099999999999996</v>
      </c>
      <c r="I11587">
        <v>0</v>
      </c>
    </row>
    <row r="11588" spans="1:9">
      <c r="A11588" t="str">
        <f t="shared" si="181"/>
        <v>Sodium - Urine Random84300</v>
      </c>
      <c r="B11588" t="s">
        <v>426</v>
      </c>
      <c r="C11588" t="s">
        <v>234</v>
      </c>
      <c r="D11588" t="s">
        <v>233</v>
      </c>
      <c r="E11588" s="2">
        <v>79.650000000000006</v>
      </c>
      <c r="F11588" s="2">
        <v>0</v>
      </c>
      <c r="G11588">
        <v>0</v>
      </c>
      <c r="H11588">
        <v>5.0599999999999996</v>
      </c>
      <c r="I11588">
        <v>0</v>
      </c>
    </row>
    <row r="11589" spans="1:9">
      <c r="A11589" t="str">
        <f t="shared" si="181"/>
        <v>Specimen Collection for COVID-19C9803</v>
      </c>
      <c r="B11589" t="s">
        <v>426</v>
      </c>
      <c r="C11589" t="s">
        <v>236</v>
      </c>
      <c r="D11589" t="s">
        <v>235</v>
      </c>
      <c r="E11589" s="2">
        <v>183.76</v>
      </c>
      <c r="F11589" s="2">
        <v>0</v>
      </c>
      <c r="G11589">
        <v>0</v>
      </c>
      <c r="H11589">
        <v>25.23</v>
      </c>
      <c r="I11589">
        <v>0</v>
      </c>
    </row>
    <row r="11590" spans="1:9">
      <c r="A11590" t="str">
        <f t="shared" si="181"/>
        <v>Sputum Culture/GS87070</v>
      </c>
      <c r="B11590" t="s">
        <v>426</v>
      </c>
      <c r="C11590" t="s">
        <v>237</v>
      </c>
      <c r="D11590" t="s">
        <v>90</v>
      </c>
      <c r="E11590" s="2">
        <v>217.47</v>
      </c>
      <c r="F11590" s="2">
        <v>0</v>
      </c>
      <c r="G11590">
        <v>0</v>
      </c>
      <c r="H11590">
        <v>8.6199999999999992</v>
      </c>
      <c r="I11590">
        <v>0</v>
      </c>
    </row>
    <row r="11591" spans="1:9">
      <c r="A11591" t="str">
        <f t="shared" ref="A11591:A11654" si="182">C11591&amp;D11591</f>
        <v>Strep A Culture (Throat)87081</v>
      </c>
      <c r="B11591" t="s">
        <v>426</v>
      </c>
      <c r="C11591" t="s">
        <v>238</v>
      </c>
      <c r="D11591" t="s">
        <v>126</v>
      </c>
      <c r="E11591" s="2">
        <v>121.55</v>
      </c>
      <c r="F11591" s="2">
        <v>0</v>
      </c>
      <c r="G11591">
        <v>0</v>
      </c>
      <c r="H11591">
        <v>6.63</v>
      </c>
      <c r="I11591">
        <v>0</v>
      </c>
    </row>
    <row r="11592" spans="1:9">
      <c r="A11592" t="str">
        <f t="shared" si="182"/>
        <v>Strep B Culture (Genital)87081</v>
      </c>
      <c r="B11592" t="s">
        <v>426</v>
      </c>
      <c r="C11592" t="s">
        <v>239</v>
      </c>
      <c r="D11592" t="s">
        <v>126</v>
      </c>
      <c r="E11592" s="2">
        <v>121.55</v>
      </c>
      <c r="F11592" s="2">
        <v>0</v>
      </c>
      <c r="G11592">
        <v>0</v>
      </c>
      <c r="H11592">
        <v>6.63</v>
      </c>
      <c r="I11592">
        <v>0</v>
      </c>
    </row>
    <row r="11593" spans="1:9">
      <c r="A11593" t="str">
        <f t="shared" si="182"/>
        <v>T3 Uptake84479</v>
      </c>
      <c r="B11593" t="s">
        <v>426</v>
      </c>
      <c r="C11593" t="s">
        <v>339</v>
      </c>
      <c r="D11593" t="s">
        <v>338</v>
      </c>
      <c r="E11593" s="2">
        <v>139.74</v>
      </c>
      <c r="F11593" s="2">
        <v>0</v>
      </c>
      <c r="G11593">
        <v>0</v>
      </c>
      <c r="H11593">
        <v>6.47</v>
      </c>
      <c r="I11593">
        <v>215.5</v>
      </c>
    </row>
    <row r="11594" spans="1:9">
      <c r="A11594" t="str">
        <f t="shared" si="182"/>
        <v>T3; Total84480</v>
      </c>
      <c r="B11594" t="s">
        <v>426</v>
      </c>
      <c r="C11594" t="s">
        <v>241</v>
      </c>
      <c r="D11594" t="s">
        <v>240</v>
      </c>
      <c r="E11594" s="2">
        <v>287.95999999999998</v>
      </c>
      <c r="F11594" s="2">
        <v>0</v>
      </c>
      <c r="G11594">
        <v>0</v>
      </c>
      <c r="H11594">
        <v>14.18</v>
      </c>
      <c r="I11594">
        <v>0</v>
      </c>
    </row>
    <row r="11595" spans="1:9">
      <c r="A11595" t="str">
        <f t="shared" si="182"/>
        <v>T4 (Thyroxine)84436</v>
      </c>
      <c r="B11595" t="s">
        <v>426</v>
      </c>
      <c r="C11595" t="s">
        <v>341</v>
      </c>
      <c r="D11595" t="s">
        <v>340</v>
      </c>
      <c r="E11595" s="2">
        <v>171.72</v>
      </c>
      <c r="F11595" s="2">
        <v>0</v>
      </c>
      <c r="G11595">
        <v>0</v>
      </c>
      <c r="H11595">
        <v>6.87</v>
      </c>
      <c r="I11595">
        <v>0</v>
      </c>
    </row>
    <row r="11596" spans="1:9">
      <c r="A11596" t="str">
        <f t="shared" si="182"/>
        <v>TB Culture (AFB)87116</v>
      </c>
      <c r="B11596" t="s">
        <v>426</v>
      </c>
      <c r="C11596" t="s">
        <v>243</v>
      </c>
      <c r="D11596" t="s">
        <v>242</v>
      </c>
      <c r="E11596" s="2">
        <v>276.45</v>
      </c>
      <c r="F11596" s="2">
        <v>0</v>
      </c>
      <c r="G11596">
        <v>0</v>
      </c>
      <c r="H11596">
        <v>10.8</v>
      </c>
      <c r="I11596">
        <v>0</v>
      </c>
    </row>
    <row r="11597" spans="1:9">
      <c r="A11597" t="str">
        <f t="shared" si="182"/>
        <v>Testosterone; Total84403</v>
      </c>
      <c r="B11597" t="s">
        <v>426</v>
      </c>
      <c r="C11597" t="s">
        <v>245</v>
      </c>
      <c r="D11597" t="s">
        <v>244</v>
      </c>
      <c r="E11597" s="2">
        <v>294.33</v>
      </c>
      <c r="F11597" s="2">
        <v>0</v>
      </c>
      <c r="G11597">
        <v>0</v>
      </c>
      <c r="H11597">
        <v>25.81</v>
      </c>
      <c r="I11597">
        <v>0</v>
      </c>
    </row>
    <row r="11598" spans="1:9">
      <c r="A11598" t="str">
        <f t="shared" si="182"/>
        <v>Theophylline80198</v>
      </c>
      <c r="B11598" t="s">
        <v>426</v>
      </c>
      <c r="C11598" t="s">
        <v>247</v>
      </c>
      <c r="D11598" t="s">
        <v>246</v>
      </c>
      <c r="E11598" s="2">
        <v>204.79</v>
      </c>
      <c r="F11598" s="2">
        <v>0</v>
      </c>
      <c r="G11598">
        <v>0</v>
      </c>
      <c r="H11598">
        <v>14.14</v>
      </c>
      <c r="I11598">
        <v>0</v>
      </c>
    </row>
    <row r="11599" spans="1:9">
      <c r="A11599" t="str">
        <f t="shared" si="182"/>
        <v>Total Protein84155</v>
      </c>
      <c r="B11599" t="s">
        <v>426</v>
      </c>
      <c r="C11599" t="s">
        <v>249</v>
      </c>
      <c r="D11599" t="s">
        <v>248</v>
      </c>
      <c r="E11599" s="2">
        <v>110.25</v>
      </c>
      <c r="F11599" s="2">
        <v>0</v>
      </c>
      <c r="G11599">
        <v>0</v>
      </c>
      <c r="H11599">
        <v>3.67</v>
      </c>
      <c r="I11599">
        <v>0</v>
      </c>
    </row>
    <row r="11600" spans="1:9">
      <c r="A11600" t="str">
        <f t="shared" si="182"/>
        <v>Transferrin84466</v>
      </c>
      <c r="B11600" t="s">
        <v>426</v>
      </c>
      <c r="C11600" t="s">
        <v>251</v>
      </c>
      <c r="D11600" t="s">
        <v>250</v>
      </c>
      <c r="E11600" s="2">
        <v>155.72999999999999</v>
      </c>
      <c r="F11600" s="2">
        <v>0</v>
      </c>
      <c r="G11600">
        <v>0</v>
      </c>
      <c r="H11600">
        <v>12.76</v>
      </c>
      <c r="I11600">
        <v>269.38</v>
      </c>
    </row>
    <row r="11601" spans="1:9">
      <c r="A11601" t="str">
        <f t="shared" si="182"/>
        <v>Trichomonas Vag DNA Prob87660</v>
      </c>
      <c r="B11601" t="s">
        <v>426</v>
      </c>
      <c r="C11601" t="s">
        <v>253</v>
      </c>
      <c r="D11601" t="s">
        <v>252</v>
      </c>
      <c r="E11601" s="2">
        <v>77.45</v>
      </c>
      <c r="F11601" s="2">
        <v>0</v>
      </c>
      <c r="G11601">
        <v>0</v>
      </c>
      <c r="H11601">
        <v>20.05</v>
      </c>
      <c r="I11601">
        <v>1680.92</v>
      </c>
    </row>
    <row r="11602" spans="1:9">
      <c r="A11602" t="str">
        <f t="shared" si="182"/>
        <v>Triglycerides84478</v>
      </c>
      <c r="B11602" t="s">
        <v>426</v>
      </c>
      <c r="C11602" t="s">
        <v>343</v>
      </c>
      <c r="D11602" t="s">
        <v>342</v>
      </c>
      <c r="E11602" s="2">
        <v>27.78</v>
      </c>
      <c r="F11602" s="2">
        <v>0</v>
      </c>
      <c r="G11602">
        <v>0</v>
      </c>
      <c r="H11602">
        <v>5.74</v>
      </c>
      <c r="I11602">
        <v>1616.27</v>
      </c>
    </row>
    <row r="11603" spans="1:9">
      <c r="A11603" t="str">
        <f t="shared" si="182"/>
        <v>Troponin84484</v>
      </c>
      <c r="B11603" t="s">
        <v>426</v>
      </c>
      <c r="C11603" t="s">
        <v>255</v>
      </c>
      <c r="D11603" t="s">
        <v>254</v>
      </c>
      <c r="E11603" s="2">
        <v>236.49</v>
      </c>
      <c r="F11603" s="2">
        <v>0</v>
      </c>
      <c r="G11603">
        <v>0</v>
      </c>
      <c r="H11603">
        <v>12.47</v>
      </c>
      <c r="I11603">
        <v>187</v>
      </c>
    </row>
    <row r="11604" spans="1:9">
      <c r="A11604" t="str">
        <f t="shared" si="182"/>
        <v>TSH84443</v>
      </c>
      <c r="B11604" t="s">
        <v>426</v>
      </c>
      <c r="C11604" t="s">
        <v>797</v>
      </c>
      <c r="D11604" t="s">
        <v>256</v>
      </c>
      <c r="E11604" s="2">
        <v>40.25</v>
      </c>
      <c r="F11604" s="2">
        <v>0</v>
      </c>
      <c r="G11604">
        <v>0</v>
      </c>
      <c r="H11604">
        <v>16.8</v>
      </c>
      <c r="I11604">
        <v>0</v>
      </c>
    </row>
    <row r="11605" spans="1:9">
      <c r="A11605" t="str">
        <f t="shared" si="182"/>
        <v>TSH (Thyroid Stim Horm)84443</v>
      </c>
      <c r="B11605" t="s">
        <v>426</v>
      </c>
      <c r="C11605" t="s">
        <v>257</v>
      </c>
      <c r="D11605" t="s">
        <v>256</v>
      </c>
      <c r="E11605" s="2">
        <v>149.91999999999999</v>
      </c>
      <c r="F11605" s="2">
        <v>0</v>
      </c>
      <c r="G11605">
        <v>0</v>
      </c>
      <c r="H11605">
        <v>16.8</v>
      </c>
      <c r="I11605">
        <v>0</v>
      </c>
    </row>
    <row r="11606" spans="1:9">
      <c r="A11606" t="str">
        <f t="shared" si="182"/>
        <v>Uric Acid -Blood84550</v>
      </c>
      <c r="B11606" t="s">
        <v>426</v>
      </c>
      <c r="C11606" t="s">
        <v>345</v>
      </c>
      <c r="D11606" t="s">
        <v>344</v>
      </c>
      <c r="E11606" s="2">
        <v>22</v>
      </c>
      <c r="F11606" s="2">
        <v>0</v>
      </c>
      <c r="G11606">
        <v>0</v>
      </c>
      <c r="H11606">
        <v>4.5199999999999996</v>
      </c>
      <c r="I11606">
        <v>0</v>
      </c>
    </row>
    <row r="11607" spans="1:9">
      <c r="A11607" t="str">
        <f t="shared" si="182"/>
        <v>Urinalysis81003</v>
      </c>
      <c r="B11607" t="s">
        <v>426</v>
      </c>
      <c r="C11607" t="s">
        <v>259</v>
      </c>
      <c r="D11607" t="s">
        <v>258</v>
      </c>
      <c r="E11607" s="2">
        <v>40.25</v>
      </c>
      <c r="F11607" s="2">
        <v>0</v>
      </c>
      <c r="G11607">
        <v>0</v>
      </c>
      <c r="H11607">
        <v>2.25</v>
      </c>
      <c r="I11607">
        <v>0</v>
      </c>
    </row>
    <row r="11608" spans="1:9">
      <c r="A11608" t="str">
        <f t="shared" si="182"/>
        <v>Urinalysis81003</v>
      </c>
      <c r="B11608" t="s">
        <v>426</v>
      </c>
      <c r="C11608" t="s">
        <v>259</v>
      </c>
      <c r="D11608" t="s">
        <v>258</v>
      </c>
      <c r="E11608" s="2">
        <v>42.26</v>
      </c>
      <c r="F11608" s="2">
        <v>0</v>
      </c>
      <c r="G11608">
        <v>0</v>
      </c>
      <c r="H11608">
        <v>2.25</v>
      </c>
      <c r="I11608">
        <v>0</v>
      </c>
    </row>
    <row r="11609" spans="1:9">
      <c r="A11609" t="str">
        <f t="shared" si="182"/>
        <v>Valproate (Depakane)80164</v>
      </c>
      <c r="B11609" t="s">
        <v>426</v>
      </c>
      <c r="C11609" t="s">
        <v>262</v>
      </c>
      <c r="D11609" t="s">
        <v>261</v>
      </c>
      <c r="E11609" s="2">
        <v>206.92</v>
      </c>
      <c r="F11609" s="2">
        <v>0</v>
      </c>
      <c r="G11609">
        <v>0</v>
      </c>
      <c r="H11609">
        <v>13.54</v>
      </c>
      <c r="I11609">
        <v>0</v>
      </c>
    </row>
    <row r="11610" spans="1:9">
      <c r="A11610" t="str">
        <f t="shared" si="182"/>
        <v>Venipuncture Fee36415</v>
      </c>
      <c r="B11610" t="s">
        <v>426</v>
      </c>
      <c r="C11610" t="s">
        <v>264</v>
      </c>
      <c r="D11610" t="s">
        <v>263</v>
      </c>
      <c r="E11610" s="2">
        <v>39.14</v>
      </c>
      <c r="F11610" s="2">
        <v>0</v>
      </c>
      <c r="G11610">
        <v>0</v>
      </c>
      <c r="H11610">
        <v>3</v>
      </c>
      <c r="I11610">
        <v>0</v>
      </c>
    </row>
    <row r="11611" spans="1:9">
      <c r="A11611" t="str">
        <f t="shared" si="182"/>
        <v>Vitamin B1282607</v>
      </c>
      <c r="B11611" t="s">
        <v>426</v>
      </c>
      <c r="C11611" t="s">
        <v>266</v>
      </c>
      <c r="D11611" t="s">
        <v>265</v>
      </c>
      <c r="E11611" s="2">
        <v>214.16</v>
      </c>
      <c r="F11611" s="2">
        <v>0</v>
      </c>
      <c r="G11611">
        <v>0</v>
      </c>
      <c r="H11611">
        <v>15.08</v>
      </c>
      <c r="I11611">
        <v>0</v>
      </c>
    </row>
    <row r="11612" spans="1:9">
      <c r="A11612" t="str">
        <f t="shared" si="182"/>
        <v>Vitamin D 25 OH82306</v>
      </c>
      <c r="B11612" t="s">
        <v>426</v>
      </c>
      <c r="C11612" t="s">
        <v>268</v>
      </c>
      <c r="D11612" t="s">
        <v>267</v>
      </c>
      <c r="E11612" s="2">
        <v>293.75</v>
      </c>
      <c r="F11612" s="2">
        <v>0</v>
      </c>
      <c r="G11612">
        <v>0</v>
      </c>
      <c r="H11612">
        <v>29.6</v>
      </c>
      <c r="I11612">
        <v>0</v>
      </c>
    </row>
    <row r="11613" spans="1:9">
      <c r="A11613" t="str">
        <f t="shared" si="182"/>
        <v>XR Chest PA/Lat 2 Views71046</v>
      </c>
      <c r="B11613" t="s">
        <v>426</v>
      </c>
      <c r="C11613" t="s">
        <v>270</v>
      </c>
      <c r="D11613" t="s">
        <v>269</v>
      </c>
      <c r="E11613" s="2">
        <v>488.96</v>
      </c>
      <c r="F11613" s="2">
        <v>0</v>
      </c>
      <c r="G11613">
        <v>0</v>
      </c>
      <c r="H11613">
        <v>82.61</v>
      </c>
      <c r="I11613">
        <v>0</v>
      </c>
    </row>
    <row r="11614" spans="1:9">
      <c r="A11614" t="str">
        <f t="shared" si="182"/>
        <v>23 Hour Observation90853</v>
      </c>
      <c r="B11614" t="s">
        <v>427</v>
      </c>
      <c r="C11614" t="s">
        <v>353</v>
      </c>
      <c r="D11614" t="s">
        <v>271</v>
      </c>
      <c r="E11614" s="2">
        <v>1945.88</v>
      </c>
      <c r="F11614" s="2">
        <v>800</v>
      </c>
      <c r="G11614">
        <v>0</v>
      </c>
      <c r="H11614">
        <v>76.42</v>
      </c>
      <c r="I11614">
        <v>0</v>
      </c>
    </row>
    <row r="11615" spans="1:9">
      <c r="A11615" t="str">
        <f t="shared" si="182"/>
        <v>ABO &amp; RH86901</v>
      </c>
      <c r="B11615" t="s">
        <v>427</v>
      </c>
      <c r="C11615" t="s">
        <v>4</v>
      </c>
      <c r="D11615" t="s">
        <v>3</v>
      </c>
      <c r="E11615" s="2">
        <v>56.78</v>
      </c>
      <c r="F11615" s="2">
        <v>0</v>
      </c>
      <c r="G11615">
        <v>0</v>
      </c>
      <c r="H11615">
        <v>2.99</v>
      </c>
      <c r="I11615">
        <v>0</v>
      </c>
    </row>
    <row r="11616" spans="1:9">
      <c r="A11616" t="str">
        <f t="shared" si="182"/>
        <v>Acute Hepatitis80074</v>
      </c>
      <c r="B11616" t="s">
        <v>427</v>
      </c>
      <c r="C11616" t="s">
        <v>7</v>
      </c>
      <c r="D11616" t="s">
        <v>6</v>
      </c>
      <c r="E11616" s="2">
        <v>105</v>
      </c>
      <c r="F11616" s="2">
        <v>100</v>
      </c>
      <c r="G11616">
        <v>0</v>
      </c>
      <c r="H11616">
        <v>100</v>
      </c>
      <c r="I11616">
        <v>0</v>
      </c>
    </row>
    <row r="11617" spans="1:9">
      <c r="A11617" t="str">
        <f t="shared" si="182"/>
        <v>Albumin; Serum82040</v>
      </c>
      <c r="B11617" t="s">
        <v>427</v>
      </c>
      <c r="C11617" t="s">
        <v>12</v>
      </c>
      <c r="D11617" t="s">
        <v>11</v>
      </c>
      <c r="E11617" s="2">
        <v>80.459999999999994</v>
      </c>
      <c r="F11617" s="2">
        <v>0</v>
      </c>
      <c r="G11617">
        <v>0</v>
      </c>
      <c r="H11617">
        <v>4.95</v>
      </c>
      <c r="I11617">
        <v>0</v>
      </c>
    </row>
    <row r="11618" spans="1:9">
      <c r="A11618" t="str">
        <f t="shared" si="182"/>
        <v>Aldosterone (Serum)82088</v>
      </c>
      <c r="B11618" t="s">
        <v>427</v>
      </c>
      <c r="C11618" t="s">
        <v>14</v>
      </c>
      <c r="D11618" t="s">
        <v>13</v>
      </c>
      <c r="E11618" s="2">
        <v>505.5</v>
      </c>
      <c r="F11618" s="2">
        <v>0</v>
      </c>
      <c r="G11618">
        <v>0</v>
      </c>
      <c r="H11618">
        <v>40.75</v>
      </c>
      <c r="I11618">
        <v>0</v>
      </c>
    </row>
    <row r="11619" spans="1:9">
      <c r="A11619" t="str">
        <f t="shared" si="182"/>
        <v>Alkaline Phosphatase84075</v>
      </c>
      <c r="B11619" t="s">
        <v>427</v>
      </c>
      <c r="C11619" t="s">
        <v>16</v>
      </c>
      <c r="D11619" t="s">
        <v>15</v>
      </c>
      <c r="E11619" s="2">
        <v>335.99</v>
      </c>
      <c r="F11619" s="2">
        <v>0</v>
      </c>
      <c r="G11619">
        <v>0</v>
      </c>
      <c r="H11619">
        <v>5.18</v>
      </c>
      <c r="I11619">
        <v>0</v>
      </c>
    </row>
    <row r="11620" spans="1:9">
      <c r="A11620" t="str">
        <f t="shared" si="182"/>
        <v>ALT (SGPT)84460</v>
      </c>
      <c r="B11620" t="s">
        <v>427</v>
      </c>
      <c r="C11620" t="s">
        <v>18</v>
      </c>
      <c r="D11620" t="s">
        <v>17</v>
      </c>
      <c r="E11620" s="2">
        <v>72.06</v>
      </c>
      <c r="F11620" s="2">
        <v>0</v>
      </c>
      <c r="G11620">
        <v>0</v>
      </c>
      <c r="H11620">
        <v>5.3</v>
      </c>
      <c r="I11620">
        <v>0</v>
      </c>
    </row>
    <row r="11621" spans="1:9">
      <c r="A11621" t="str">
        <f t="shared" si="182"/>
        <v>Ammonia82140</v>
      </c>
      <c r="B11621" t="s">
        <v>427</v>
      </c>
      <c r="C11621" t="s">
        <v>20</v>
      </c>
      <c r="D11621" t="s">
        <v>19</v>
      </c>
      <c r="E11621" s="2">
        <v>186.09</v>
      </c>
      <c r="F11621" s="2">
        <v>0</v>
      </c>
      <c r="G11621">
        <v>0</v>
      </c>
      <c r="H11621">
        <v>14.57</v>
      </c>
      <c r="I11621">
        <v>0</v>
      </c>
    </row>
    <row r="11622" spans="1:9">
      <c r="A11622" t="str">
        <f t="shared" si="182"/>
        <v>Amylase (Serum)82150</v>
      </c>
      <c r="B11622" t="s">
        <v>427</v>
      </c>
      <c r="C11622" t="s">
        <v>22</v>
      </c>
      <c r="D11622" t="s">
        <v>21</v>
      </c>
      <c r="E11622" s="2">
        <v>161.78</v>
      </c>
      <c r="F11622" s="2">
        <v>0</v>
      </c>
      <c r="G11622">
        <v>0</v>
      </c>
      <c r="H11622">
        <v>6.48</v>
      </c>
      <c r="I11622">
        <v>0</v>
      </c>
    </row>
    <row r="11623" spans="1:9">
      <c r="A11623" t="str">
        <f t="shared" si="182"/>
        <v>Antibody Screen86850</v>
      </c>
      <c r="B11623" t="s">
        <v>427</v>
      </c>
      <c r="C11623" t="s">
        <v>24</v>
      </c>
      <c r="D11623" t="s">
        <v>23</v>
      </c>
      <c r="E11623" s="2">
        <v>162.34</v>
      </c>
      <c r="F11623" s="2">
        <v>0</v>
      </c>
      <c r="G11623">
        <v>0</v>
      </c>
      <c r="H11623">
        <v>9.77</v>
      </c>
      <c r="I11623">
        <v>0</v>
      </c>
    </row>
    <row r="11624" spans="1:9">
      <c r="A11624" t="str">
        <f t="shared" si="182"/>
        <v>APTT85730</v>
      </c>
      <c r="B11624" t="s">
        <v>427</v>
      </c>
      <c r="C11624" t="s">
        <v>26</v>
      </c>
      <c r="D11624" t="s">
        <v>25</v>
      </c>
      <c r="E11624" s="2">
        <v>121.55</v>
      </c>
      <c r="F11624" s="2">
        <v>0</v>
      </c>
      <c r="G11624">
        <v>0</v>
      </c>
      <c r="H11624">
        <v>6.01</v>
      </c>
      <c r="I11624">
        <v>0</v>
      </c>
    </row>
    <row r="11625" spans="1:9">
      <c r="A11625" t="str">
        <f t="shared" si="182"/>
        <v>Assessment - OutpatientH0001</v>
      </c>
      <c r="B11625" t="s">
        <v>427</v>
      </c>
      <c r="C11625" t="s">
        <v>278</v>
      </c>
      <c r="D11625" t="s">
        <v>277</v>
      </c>
      <c r="E11625" s="2">
        <v>652.77</v>
      </c>
      <c r="F11625" s="2">
        <v>354</v>
      </c>
      <c r="G11625">
        <v>425</v>
      </c>
      <c r="H11625">
        <v>95</v>
      </c>
      <c r="I11625">
        <v>0</v>
      </c>
    </row>
    <row r="11626" spans="1:9">
      <c r="A11626" t="str">
        <f t="shared" si="182"/>
        <v>AST (SGPT)84450</v>
      </c>
      <c r="B11626" t="s">
        <v>427</v>
      </c>
      <c r="C11626" t="s">
        <v>28</v>
      </c>
      <c r="D11626" t="s">
        <v>27</v>
      </c>
      <c r="E11626" s="2">
        <v>65.42</v>
      </c>
      <c r="F11626" s="2">
        <v>0</v>
      </c>
      <c r="G11626">
        <v>0</v>
      </c>
      <c r="H11626">
        <v>5.18</v>
      </c>
      <c r="I11626">
        <v>0</v>
      </c>
    </row>
    <row r="11627" spans="1:9">
      <c r="A11627" t="str">
        <f t="shared" si="182"/>
        <v>Bacteria ID Other87077</v>
      </c>
      <c r="B11627" t="s">
        <v>427</v>
      </c>
      <c r="C11627" t="s">
        <v>30</v>
      </c>
      <c r="D11627" t="s">
        <v>29</v>
      </c>
      <c r="E11627" s="2">
        <v>100.88</v>
      </c>
      <c r="F11627" s="2">
        <v>0</v>
      </c>
      <c r="G11627">
        <v>0</v>
      </c>
      <c r="H11627">
        <v>8.08</v>
      </c>
      <c r="I11627">
        <v>0</v>
      </c>
    </row>
    <row r="11628" spans="1:9">
      <c r="A11628" t="str">
        <f t="shared" si="182"/>
        <v>Bacteria ID Urine87088</v>
      </c>
      <c r="B11628" t="s">
        <v>427</v>
      </c>
      <c r="C11628" t="s">
        <v>32</v>
      </c>
      <c r="D11628" t="s">
        <v>31</v>
      </c>
      <c r="E11628" s="2">
        <v>195.07</v>
      </c>
      <c r="F11628" s="2">
        <v>0</v>
      </c>
      <c r="G11628">
        <v>0</v>
      </c>
      <c r="H11628">
        <v>8.09</v>
      </c>
      <c r="I11628">
        <v>0</v>
      </c>
    </row>
    <row r="11629" spans="1:9">
      <c r="A11629" t="str">
        <f t="shared" si="182"/>
        <v>Bacteria ID, Anaerobe87076</v>
      </c>
      <c r="B11629" t="s">
        <v>427</v>
      </c>
      <c r="C11629" t="s">
        <v>35</v>
      </c>
      <c r="D11629" t="s">
        <v>34</v>
      </c>
      <c r="E11629" s="2">
        <v>168.14</v>
      </c>
      <c r="F11629" s="2">
        <v>0</v>
      </c>
      <c r="G11629">
        <v>0</v>
      </c>
      <c r="H11629">
        <v>8.08</v>
      </c>
      <c r="I11629">
        <v>1081.1099999999999</v>
      </c>
    </row>
    <row r="11630" spans="1:9">
      <c r="A11630" t="str">
        <f t="shared" si="182"/>
        <v>Basic Metabolic Panel80048</v>
      </c>
      <c r="B11630" t="s">
        <v>427</v>
      </c>
      <c r="C11630" t="s">
        <v>37</v>
      </c>
      <c r="D11630" t="s">
        <v>36</v>
      </c>
      <c r="E11630" s="2">
        <v>174.51</v>
      </c>
      <c r="F11630" s="2">
        <v>0</v>
      </c>
      <c r="G11630">
        <v>0</v>
      </c>
      <c r="H11630">
        <v>8.4600000000000009</v>
      </c>
      <c r="I11630">
        <v>0</v>
      </c>
    </row>
    <row r="11631" spans="1:9">
      <c r="A11631" t="str">
        <f t="shared" si="182"/>
        <v>BHCG Qual Serum84703</v>
      </c>
      <c r="B11631" t="s">
        <v>427</v>
      </c>
      <c r="C11631" t="s">
        <v>39</v>
      </c>
      <c r="D11631" t="s">
        <v>38</v>
      </c>
      <c r="E11631" s="2">
        <v>125.02</v>
      </c>
      <c r="F11631" s="2">
        <v>119.07</v>
      </c>
      <c r="G11631">
        <v>0</v>
      </c>
      <c r="H11631">
        <v>7.52</v>
      </c>
      <c r="I11631">
        <v>0</v>
      </c>
    </row>
    <row r="11632" spans="1:9">
      <c r="A11632" t="str">
        <f t="shared" si="182"/>
        <v>BHCG Quant Serum84702</v>
      </c>
      <c r="B11632" t="s">
        <v>427</v>
      </c>
      <c r="C11632" t="s">
        <v>41</v>
      </c>
      <c r="D11632" t="s">
        <v>40</v>
      </c>
      <c r="E11632" s="2">
        <v>110.26</v>
      </c>
      <c r="F11632" s="2">
        <v>0</v>
      </c>
      <c r="G11632">
        <v>0</v>
      </c>
      <c r="H11632">
        <v>15.05</v>
      </c>
      <c r="I11632">
        <v>0</v>
      </c>
    </row>
    <row r="11633" spans="1:9">
      <c r="A11633" t="str">
        <f t="shared" si="182"/>
        <v>Bilirubin, Total82247</v>
      </c>
      <c r="B11633" t="s">
        <v>427</v>
      </c>
      <c r="C11633" t="s">
        <v>43</v>
      </c>
      <c r="D11633" t="s">
        <v>42</v>
      </c>
      <c r="E11633" s="2">
        <v>82.69</v>
      </c>
      <c r="F11633" s="2">
        <v>0</v>
      </c>
      <c r="G11633">
        <v>0</v>
      </c>
      <c r="H11633">
        <v>5.0199999999999996</v>
      </c>
      <c r="I11633">
        <v>0</v>
      </c>
    </row>
    <row r="11634" spans="1:9">
      <c r="A11634" t="str">
        <f t="shared" si="182"/>
        <v>Blood Culture87040</v>
      </c>
      <c r="B11634" t="s">
        <v>427</v>
      </c>
      <c r="C11634" t="s">
        <v>45</v>
      </c>
      <c r="D11634" t="s">
        <v>44</v>
      </c>
      <c r="E11634" s="2">
        <v>281.69</v>
      </c>
      <c r="F11634" s="2">
        <v>0</v>
      </c>
      <c r="G11634">
        <v>0</v>
      </c>
      <c r="H11634">
        <v>10.32</v>
      </c>
      <c r="I11634">
        <v>0</v>
      </c>
    </row>
    <row r="11635" spans="1:9">
      <c r="A11635" t="str">
        <f t="shared" si="182"/>
        <v>Blood Osmolality93930</v>
      </c>
      <c r="B11635" t="s">
        <v>427</v>
      </c>
      <c r="C11635" t="s">
        <v>47</v>
      </c>
      <c r="D11635" t="s">
        <v>46</v>
      </c>
      <c r="E11635" s="2">
        <v>128.16</v>
      </c>
      <c r="F11635" s="2">
        <v>0</v>
      </c>
      <c r="G11635">
        <v>0</v>
      </c>
      <c r="H11635">
        <v>68.349999999999994</v>
      </c>
      <c r="I11635">
        <v>0</v>
      </c>
    </row>
    <row r="11636" spans="1:9">
      <c r="A11636" t="str">
        <f t="shared" si="182"/>
        <v>Blood TB Test86480</v>
      </c>
      <c r="B11636" t="s">
        <v>427</v>
      </c>
      <c r="C11636" t="s">
        <v>49</v>
      </c>
      <c r="D11636" t="s">
        <v>48</v>
      </c>
      <c r="E11636" s="2">
        <v>259.92</v>
      </c>
      <c r="F11636" s="2">
        <v>0</v>
      </c>
      <c r="G11636">
        <v>0</v>
      </c>
      <c r="H11636">
        <v>61.98</v>
      </c>
      <c r="I11636">
        <v>0</v>
      </c>
    </row>
    <row r="11637" spans="1:9">
      <c r="A11637" t="str">
        <f t="shared" si="182"/>
        <v>BNP83880</v>
      </c>
      <c r="B11637" t="s">
        <v>427</v>
      </c>
      <c r="C11637" t="s">
        <v>51</v>
      </c>
      <c r="D11637" t="s">
        <v>50</v>
      </c>
      <c r="E11637" s="2">
        <v>198.72</v>
      </c>
      <c r="F11637" s="2">
        <v>0</v>
      </c>
      <c r="G11637">
        <v>0</v>
      </c>
      <c r="H11637">
        <v>39.26</v>
      </c>
      <c r="I11637">
        <v>0</v>
      </c>
    </row>
    <row r="11638" spans="1:9">
      <c r="A11638" t="str">
        <f t="shared" si="182"/>
        <v>BUN (Urea Nitrogen)84520</v>
      </c>
      <c r="B11638" t="s">
        <v>427</v>
      </c>
      <c r="C11638" t="s">
        <v>53</v>
      </c>
      <c r="D11638" t="s">
        <v>52</v>
      </c>
      <c r="E11638" s="2">
        <v>93.48</v>
      </c>
      <c r="F11638" s="2">
        <v>0</v>
      </c>
      <c r="G11638">
        <v>0</v>
      </c>
      <c r="H11638">
        <v>3.95</v>
      </c>
      <c r="I11638">
        <v>0</v>
      </c>
    </row>
    <row r="11639" spans="1:9">
      <c r="A11639" t="str">
        <f t="shared" si="182"/>
        <v>C-Reactive Protein86140</v>
      </c>
      <c r="B11639" t="s">
        <v>427</v>
      </c>
      <c r="C11639" t="s">
        <v>55</v>
      </c>
      <c r="D11639" t="s">
        <v>54</v>
      </c>
      <c r="E11639" s="2">
        <v>216.92</v>
      </c>
      <c r="F11639" s="2">
        <v>0</v>
      </c>
      <c r="G11639">
        <v>0</v>
      </c>
      <c r="H11639">
        <v>5.18</v>
      </c>
      <c r="I11639">
        <v>0</v>
      </c>
    </row>
    <row r="11640" spans="1:9">
      <c r="A11640" t="str">
        <f t="shared" si="182"/>
        <v>C. Difficile87493</v>
      </c>
      <c r="B11640" t="s">
        <v>427</v>
      </c>
      <c r="C11640" t="s">
        <v>57</v>
      </c>
      <c r="D11640" t="s">
        <v>56</v>
      </c>
      <c r="E11640" s="2">
        <v>149.94</v>
      </c>
      <c r="F11640" s="2">
        <v>0</v>
      </c>
      <c r="G11640">
        <v>0</v>
      </c>
      <c r="H11640">
        <v>37.270000000000003</v>
      </c>
      <c r="I11640">
        <v>0</v>
      </c>
    </row>
    <row r="11641" spans="1:9">
      <c r="A11641" t="str">
        <f t="shared" si="182"/>
        <v>C. Difficile EPI87493</v>
      </c>
      <c r="B11641" t="s">
        <v>427</v>
      </c>
      <c r="C11641" t="s">
        <v>58</v>
      </c>
      <c r="D11641" t="s">
        <v>56</v>
      </c>
      <c r="E11641" s="2">
        <v>149.94</v>
      </c>
      <c r="F11641" s="2">
        <v>0</v>
      </c>
      <c r="G11641">
        <v>0</v>
      </c>
      <c r="H11641">
        <v>37.270000000000003</v>
      </c>
      <c r="I11641">
        <v>0</v>
      </c>
    </row>
    <row r="11642" spans="1:9">
      <c r="A11642" t="str">
        <f t="shared" si="182"/>
        <v>Calcium82310</v>
      </c>
      <c r="B11642" t="s">
        <v>427</v>
      </c>
      <c r="C11642" t="s">
        <v>60</v>
      </c>
      <c r="D11642" t="s">
        <v>59</v>
      </c>
      <c r="E11642" s="2">
        <v>128.16</v>
      </c>
      <c r="F11642" s="2">
        <v>0</v>
      </c>
      <c r="G11642">
        <v>0</v>
      </c>
      <c r="H11642">
        <v>5.16</v>
      </c>
      <c r="I11642">
        <v>0</v>
      </c>
    </row>
    <row r="11643" spans="1:9">
      <c r="A11643" t="str">
        <f t="shared" si="182"/>
        <v>Candida Species DNA Probe87480</v>
      </c>
      <c r="B11643" t="s">
        <v>427</v>
      </c>
      <c r="C11643" t="s">
        <v>62</v>
      </c>
      <c r="D11643" t="s">
        <v>61</v>
      </c>
      <c r="E11643" s="2">
        <v>77.45</v>
      </c>
      <c r="F11643" s="2">
        <v>0</v>
      </c>
      <c r="G11643">
        <v>0</v>
      </c>
      <c r="H11643">
        <v>20.05</v>
      </c>
      <c r="I11643">
        <v>0</v>
      </c>
    </row>
    <row r="11644" spans="1:9">
      <c r="A11644" t="str">
        <f t="shared" si="182"/>
        <v>Carbamazipine (Tegretol)80156</v>
      </c>
      <c r="B11644" t="s">
        <v>427</v>
      </c>
      <c r="C11644" t="s">
        <v>64</v>
      </c>
      <c r="D11644" t="s">
        <v>63</v>
      </c>
      <c r="E11644" s="2">
        <v>283.62</v>
      </c>
      <c r="F11644" s="2">
        <v>0</v>
      </c>
      <c r="G11644">
        <v>0</v>
      </c>
      <c r="H11644">
        <v>14.57</v>
      </c>
      <c r="I11644">
        <v>0</v>
      </c>
    </row>
    <row r="11645" spans="1:9">
      <c r="A11645" t="str">
        <f t="shared" si="182"/>
        <v>Carbon Dioxide (CO2)82374</v>
      </c>
      <c r="B11645" t="s">
        <v>427</v>
      </c>
      <c r="C11645" t="s">
        <v>66</v>
      </c>
      <c r="D11645" t="s">
        <v>65</v>
      </c>
      <c r="E11645" s="2">
        <v>107.77</v>
      </c>
      <c r="F11645" s="2">
        <v>0</v>
      </c>
      <c r="G11645">
        <v>0</v>
      </c>
      <c r="H11645">
        <v>4.88</v>
      </c>
      <c r="I11645">
        <v>0</v>
      </c>
    </row>
    <row r="11646" spans="1:9">
      <c r="A11646" t="str">
        <f t="shared" si="182"/>
        <v>CBC (No Auto Diff)85027</v>
      </c>
      <c r="B11646" t="s">
        <v>427</v>
      </c>
      <c r="C11646" t="s">
        <v>68</v>
      </c>
      <c r="D11646" t="s">
        <v>67</v>
      </c>
      <c r="E11646" s="2">
        <v>91.51</v>
      </c>
      <c r="F11646" s="2">
        <v>0</v>
      </c>
      <c r="G11646">
        <v>0</v>
      </c>
      <c r="H11646">
        <v>6.47</v>
      </c>
      <c r="I11646">
        <v>0</v>
      </c>
    </row>
    <row r="11647" spans="1:9">
      <c r="A11647" t="str">
        <f t="shared" si="182"/>
        <v>CBC w/Auto Diff85025</v>
      </c>
      <c r="B11647" t="s">
        <v>427</v>
      </c>
      <c r="C11647" t="s">
        <v>70</v>
      </c>
      <c r="D11647" t="s">
        <v>69</v>
      </c>
      <c r="E11647" s="2">
        <v>42.26</v>
      </c>
      <c r="F11647" s="2">
        <v>0</v>
      </c>
      <c r="G11647">
        <v>0</v>
      </c>
      <c r="H11647">
        <v>7.77</v>
      </c>
      <c r="I11647">
        <v>0</v>
      </c>
    </row>
    <row r="11648" spans="1:9">
      <c r="A11648" t="str">
        <f t="shared" si="182"/>
        <v>CBC w/Diff85025</v>
      </c>
      <c r="B11648" t="s">
        <v>427</v>
      </c>
      <c r="C11648" t="s">
        <v>794</v>
      </c>
      <c r="D11648" t="s">
        <v>69</v>
      </c>
      <c r="E11648" s="2">
        <v>40.25</v>
      </c>
      <c r="F11648" s="2">
        <v>0</v>
      </c>
      <c r="G11648">
        <v>0</v>
      </c>
      <c r="H11648">
        <v>7.77</v>
      </c>
      <c r="I11648">
        <v>0</v>
      </c>
    </row>
    <row r="11649" spans="1:9">
      <c r="A11649" t="str">
        <f t="shared" si="182"/>
        <v>CEA82378</v>
      </c>
      <c r="B11649" t="s">
        <v>427</v>
      </c>
      <c r="C11649" t="s">
        <v>73</v>
      </c>
      <c r="D11649" t="s">
        <v>72</v>
      </c>
      <c r="E11649" s="2">
        <v>276.45</v>
      </c>
      <c r="F11649" s="2">
        <v>0</v>
      </c>
      <c r="G11649">
        <v>0</v>
      </c>
      <c r="H11649">
        <v>18.96</v>
      </c>
      <c r="I11649">
        <v>0</v>
      </c>
    </row>
    <row r="11650" spans="1:9">
      <c r="A11650" t="str">
        <f t="shared" si="182"/>
        <v>CHEM Profile Explode</v>
      </c>
      <c r="B11650" t="s">
        <v>427</v>
      </c>
      <c r="C11650" t="s">
        <v>803</v>
      </c>
      <c r="E11650" s="2">
        <v>44.42</v>
      </c>
      <c r="F11650" s="2">
        <v>0</v>
      </c>
      <c r="G11650">
        <v>0</v>
      </c>
      <c r="H11650">
        <v>25.76</v>
      </c>
      <c r="I11650">
        <v>0</v>
      </c>
    </row>
    <row r="11651" spans="1:9">
      <c r="A11651" t="str">
        <f t="shared" si="182"/>
        <v>Chlamydia Trachomatis, AMP PROB87491</v>
      </c>
      <c r="B11651" t="s">
        <v>427</v>
      </c>
      <c r="C11651" t="s">
        <v>310</v>
      </c>
      <c r="D11651" t="s">
        <v>309</v>
      </c>
      <c r="E11651" s="2">
        <v>142.66999999999999</v>
      </c>
      <c r="F11651" s="2">
        <v>0</v>
      </c>
      <c r="G11651">
        <v>0</v>
      </c>
      <c r="H11651">
        <v>35.090000000000003</v>
      </c>
      <c r="I11651">
        <v>0</v>
      </c>
    </row>
    <row r="11652" spans="1:9">
      <c r="A11652" t="str">
        <f t="shared" si="182"/>
        <v>Chloride82435</v>
      </c>
      <c r="B11652" t="s">
        <v>427</v>
      </c>
      <c r="C11652" t="s">
        <v>75</v>
      </c>
      <c r="D11652" t="s">
        <v>74</v>
      </c>
      <c r="E11652" s="2">
        <v>110.25</v>
      </c>
      <c r="F11652" s="2">
        <v>0</v>
      </c>
      <c r="G11652">
        <v>0</v>
      </c>
      <c r="H11652">
        <v>4.5999999999999996</v>
      </c>
      <c r="I11652">
        <v>0</v>
      </c>
    </row>
    <row r="11653" spans="1:9">
      <c r="A11653" t="str">
        <f t="shared" si="182"/>
        <v>Cholesterol82465</v>
      </c>
      <c r="B11653" t="s">
        <v>427</v>
      </c>
      <c r="C11653" t="s">
        <v>312</v>
      </c>
      <c r="D11653" t="s">
        <v>311</v>
      </c>
      <c r="E11653" s="2">
        <v>20.84</v>
      </c>
      <c r="F11653" s="2">
        <v>0</v>
      </c>
      <c r="G11653">
        <v>0</v>
      </c>
      <c r="H11653">
        <v>4.3499999999999996</v>
      </c>
      <c r="I11653">
        <v>0</v>
      </c>
    </row>
    <row r="11654" spans="1:9">
      <c r="A11654" t="str">
        <f t="shared" si="182"/>
        <v>Clostridium Difficile87324</v>
      </c>
      <c r="B11654" t="s">
        <v>427</v>
      </c>
      <c r="C11654" t="s">
        <v>77</v>
      </c>
      <c r="D11654" t="s">
        <v>76</v>
      </c>
      <c r="E11654" s="2">
        <v>27.56</v>
      </c>
      <c r="F11654" s="2">
        <v>0</v>
      </c>
      <c r="G11654">
        <v>0</v>
      </c>
      <c r="H11654">
        <v>11.98</v>
      </c>
      <c r="I11654">
        <v>1260.69</v>
      </c>
    </row>
    <row r="11655" spans="1:9">
      <c r="A11655" t="str">
        <f t="shared" ref="A11655:A11718" si="183">C11655&amp;D11655</f>
        <v>Comp Metabolic Panel80053</v>
      </c>
      <c r="B11655" t="s">
        <v>427</v>
      </c>
      <c r="C11655" t="s">
        <v>314</v>
      </c>
      <c r="D11655" t="s">
        <v>313</v>
      </c>
      <c r="E11655" s="2">
        <v>266.26</v>
      </c>
      <c r="F11655" s="2">
        <v>0</v>
      </c>
      <c r="G11655">
        <v>0</v>
      </c>
      <c r="H11655">
        <v>10.56</v>
      </c>
      <c r="I11655">
        <v>0</v>
      </c>
    </row>
    <row r="11656" spans="1:9">
      <c r="A11656" t="str">
        <f t="shared" si="183"/>
        <v>Cortisol AM82533</v>
      </c>
      <c r="B11656" t="s">
        <v>427</v>
      </c>
      <c r="C11656" t="s">
        <v>79</v>
      </c>
      <c r="D11656" t="s">
        <v>78</v>
      </c>
      <c r="E11656" s="2">
        <v>340.95</v>
      </c>
      <c r="F11656" s="2">
        <v>0</v>
      </c>
      <c r="G11656">
        <v>0</v>
      </c>
      <c r="H11656">
        <v>16.3</v>
      </c>
      <c r="I11656">
        <v>0</v>
      </c>
    </row>
    <row r="11657" spans="1:9">
      <c r="A11657" t="str">
        <f t="shared" si="183"/>
        <v>Cortisol PM82533</v>
      </c>
      <c r="B11657" t="s">
        <v>427</v>
      </c>
      <c r="C11657" t="s">
        <v>80</v>
      </c>
      <c r="D11657" t="s">
        <v>78</v>
      </c>
      <c r="E11657" s="2">
        <v>340.95</v>
      </c>
      <c r="F11657" s="2">
        <v>0</v>
      </c>
      <c r="G11657">
        <v>0</v>
      </c>
      <c r="H11657">
        <v>16.3</v>
      </c>
      <c r="I11657">
        <v>0</v>
      </c>
    </row>
    <row r="11658" spans="1:9">
      <c r="A11658" t="str">
        <f t="shared" si="183"/>
        <v>Cortisol Random82533</v>
      </c>
      <c r="B11658" t="s">
        <v>427</v>
      </c>
      <c r="C11658" t="s">
        <v>81</v>
      </c>
      <c r="D11658" t="s">
        <v>78</v>
      </c>
      <c r="E11658" s="2">
        <v>340.95</v>
      </c>
      <c r="F11658" s="2">
        <v>0</v>
      </c>
      <c r="G11658">
        <v>0</v>
      </c>
      <c r="H11658">
        <v>16.3</v>
      </c>
      <c r="I11658">
        <v>0</v>
      </c>
    </row>
    <row r="11659" spans="1:9">
      <c r="A11659" t="str">
        <f t="shared" si="183"/>
        <v>COVID 19 Antibody IGG IGM86328</v>
      </c>
      <c r="B11659" t="s">
        <v>427</v>
      </c>
      <c r="C11659" t="s">
        <v>83</v>
      </c>
      <c r="D11659" t="s">
        <v>82</v>
      </c>
      <c r="E11659" s="2">
        <v>82.69</v>
      </c>
      <c r="F11659" s="2">
        <v>0</v>
      </c>
      <c r="G11659">
        <v>0</v>
      </c>
      <c r="H11659">
        <v>44.1</v>
      </c>
      <c r="I11659">
        <v>750</v>
      </c>
    </row>
    <row r="11660" spans="1:9">
      <c r="A11660" t="str">
        <f t="shared" si="183"/>
        <v>COVID-19 PCRU0003</v>
      </c>
      <c r="B11660" t="s">
        <v>427</v>
      </c>
      <c r="C11660" t="s">
        <v>795</v>
      </c>
      <c r="D11660" t="s">
        <v>84</v>
      </c>
      <c r="E11660" s="2">
        <v>220.5</v>
      </c>
      <c r="F11660" s="2">
        <v>210</v>
      </c>
      <c r="G11660">
        <v>0</v>
      </c>
      <c r="H11660">
        <v>75</v>
      </c>
      <c r="I11660">
        <v>0</v>
      </c>
    </row>
    <row r="11661" spans="1:9">
      <c r="A11661" t="str">
        <f t="shared" si="183"/>
        <v>Covid-19 Rapid Antigen (CV2AG)87426</v>
      </c>
      <c r="B11661" t="s">
        <v>427</v>
      </c>
      <c r="C11661" t="s">
        <v>85</v>
      </c>
      <c r="D11661" t="s">
        <v>796</v>
      </c>
      <c r="E11661" s="2">
        <v>220.5</v>
      </c>
      <c r="F11661" s="2">
        <v>0</v>
      </c>
      <c r="G11661">
        <v>0</v>
      </c>
      <c r="H11661">
        <v>117.6</v>
      </c>
      <c r="I11661">
        <v>0</v>
      </c>
    </row>
    <row r="11662" spans="1:9">
      <c r="A11662" t="str">
        <f t="shared" si="183"/>
        <v>CPK; Total82550</v>
      </c>
      <c r="B11662" t="s">
        <v>427</v>
      </c>
      <c r="C11662" t="s">
        <v>87</v>
      </c>
      <c r="D11662" t="s">
        <v>86</v>
      </c>
      <c r="E11662" s="2">
        <v>149.91999999999999</v>
      </c>
      <c r="F11662" s="2">
        <v>0</v>
      </c>
      <c r="G11662">
        <v>0</v>
      </c>
      <c r="H11662">
        <v>6.51</v>
      </c>
      <c r="I11662">
        <v>0</v>
      </c>
    </row>
    <row r="11663" spans="1:9">
      <c r="A11663" t="str">
        <f t="shared" si="183"/>
        <v>Creatinine82565</v>
      </c>
      <c r="B11663" t="s">
        <v>427</v>
      </c>
      <c r="C11663" t="s">
        <v>89</v>
      </c>
      <c r="D11663" t="s">
        <v>88</v>
      </c>
      <c r="E11663" s="2">
        <v>91.51</v>
      </c>
      <c r="F11663" s="2">
        <v>0</v>
      </c>
      <c r="G11663">
        <v>0</v>
      </c>
      <c r="H11663">
        <v>5.12</v>
      </c>
      <c r="I11663">
        <v>0</v>
      </c>
    </row>
    <row r="11664" spans="1:9">
      <c r="A11664" t="str">
        <f t="shared" si="183"/>
        <v>Cryptosporidium87328</v>
      </c>
      <c r="B11664" t="s">
        <v>427</v>
      </c>
      <c r="C11664" t="s">
        <v>316</v>
      </c>
      <c r="D11664" t="s">
        <v>315</v>
      </c>
      <c r="E11664" s="2">
        <v>138.34</v>
      </c>
      <c r="F11664" s="2">
        <v>0</v>
      </c>
      <c r="G11664">
        <v>0</v>
      </c>
      <c r="H11664">
        <v>13.82</v>
      </c>
      <c r="I11664">
        <v>0</v>
      </c>
    </row>
    <row r="11665" spans="1:9">
      <c r="A11665" t="str">
        <f t="shared" si="183"/>
        <v>Culture, Nose/Throat87070</v>
      </c>
      <c r="B11665" t="s">
        <v>427</v>
      </c>
      <c r="C11665" t="s">
        <v>91</v>
      </c>
      <c r="D11665" t="s">
        <v>90</v>
      </c>
      <c r="E11665" s="2">
        <v>206.92</v>
      </c>
      <c r="F11665" s="3">
        <v>0</v>
      </c>
      <c r="G11665">
        <v>0</v>
      </c>
      <c r="H11665">
        <v>8.6199999999999992</v>
      </c>
      <c r="I11665">
        <v>563.84</v>
      </c>
    </row>
    <row r="11666" spans="1:9">
      <c r="A11666" t="str">
        <f t="shared" si="183"/>
        <v>Culture, Stool87045</v>
      </c>
      <c r="B11666" t="s">
        <v>427</v>
      </c>
      <c r="C11666" t="s">
        <v>93</v>
      </c>
      <c r="D11666" t="s">
        <v>92</v>
      </c>
      <c r="E11666" s="2">
        <v>239.63</v>
      </c>
      <c r="F11666" s="2">
        <v>0</v>
      </c>
      <c r="G11666">
        <v>0</v>
      </c>
      <c r="H11666">
        <v>9.44</v>
      </c>
      <c r="I11666">
        <v>0</v>
      </c>
    </row>
    <row r="11667" spans="1:9">
      <c r="A11667" t="str">
        <f t="shared" si="183"/>
        <v>Culture, Urine87086</v>
      </c>
      <c r="B11667" t="s">
        <v>427</v>
      </c>
      <c r="C11667" t="s">
        <v>95</v>
      </c>
      <c r="D11667" t="s">
        <v>94</v>
      </c>
      <c r="E11667" s="2">
        <v>138.34</v>
      </c>
      <c r="F11667" s="2">
        <v>0</v>
      </c>
      <c r="G11667">
        <v>0</v>
      </c>
      <c r="H11667">
        <v>8.07</v>
      </c>
      <c r="I11667">
        <v>0</v>
      </c>
    </row>
    <row r="11668" spans="1:9">
      <c r="A11668" t="str">
        <f t="shared" si="183"/>
        <v>D-Dimer DVT/PE Quant85379</v>
      </c>
      <c r="B11668" t="s">
        <v>427</v>
      </c>
      <c r="C11668" t="s">
        <v>97</v>
      </c>
      <c r="D11668" t="s">
        <v>96</v>
      </c>
      <c r="E11668" s="2">
        <v>206.44</v>
      </c>
      <c r="F11668" s="2">
        <v>0</v>
      </c>
      <c r="G11668">
        <v>0</v>
      </c>
      <c r="H11668">
        <v>10.18</v>
      </c>
      <c r="I11668">
        <v>0</v>
      </c>
    </row>
    <row r="11669" spans="1:9">
      <c r="A11669" t="str">
        <f t="shared" si="183"/>
        <v>Day Partial90853</v>
      </c>
      <c r="B11669" t="s">
        <v>427</v>
      </c>
      <c r="C11669" t="s">
        <v>280</v>
      </c>
      <c r="D11669" t="s">
        <v>271</v>
      </c>
      <c r="E11669" s="2">
        <v>939.68</v>
      </c>
      <c r="F11669" s="2">
        <v>410</v>
      </c>
      <c r="G11669">
        <v>0</v>
      </c>
      <c r="H11669">
        <v>210</v>
      </c>
      <c r="I11669">
        <v>0</v>
      </c>
    </row>
    <row r="11670" spans="1:9">
      <c r="A11670" t="str">
        <f t="shared" si="183"/>
        <v>Digoxin80162</v>
      </c>
      <c r="B11670" t="s">
        <v>427</v>
      </c>
      <c r="C11670" t="s">
        <v>99</v>
      </c>
      <c r="D11670" t="s">
        <v>98</v>
      </c>
      <c r="E11670" s="2">
        <v>238.41</v>
      </c>
      <c r="F11670" s="2">
        <v>0</v>
      </c>
      <c r="G11670">
        <v>0</v>
      </c>
      <c r="H11670">
        <v>13.28</v>
      </c>
      <c r="I11670">
        <v>0</v>
      </c>
    </row>
    <row r="11671" spans="1:9">
      <c r="A11671" t="str">
        <f t="shared" si="183"/>
        <v>Direct Bilirubin82248</v>
      </c>
      <c r="B11671" t="s">
        <v>427</v>
      </c>
      <c r="C11671" t="s">
        <v>101</v>
      </c>
      <c r="D11671" t="s">
        <v>100</v>
      </c>
      <c r="E11671" s="2">
        <v>96.09</v>
      </c>
      <c r="F11671" s="2">
        <v>0</v>
      </c>
      <c r="G11671">
        <v>0</v>
      </c>
      <c r="H11671">
        <v>5.0199999999999996</v>
      </c>
      <c r="I11671">
        <v>0</v>
      </c>
    </row>
    <row r="11672" spans="1:9">
      <c r="A11672" t="str">
        <f t="shared" si="183"/>
        <v>Drug Screen80305</v>
      </c>
      <c r="B11672" t="s">
        <v>427</v>
      </c>
      <c r="C11672" t="s">
        <v>103</v>
      </c>
      <c r="D11672" t="s">
        <v>102</v>
      </c>
      <c r="E11672" s="2">
        <v>332.63</v>
      </c>
      <c r="F11672" s="2">
        <v>0</v>
      </c>
      <c r="G11672">
        <v>0</v>
      </c>
      <c r="H11672">
        <v>12.6</v>
      </c>
      <c r="I11672">
        <v>0</v>
      </c>
    </row>
    <row r="11673" spans="1:9">
      <c r="A11673" t="str">
        <f t="shared" si="183"/>
        <v>E Histolytica87337</v>
      </c>
      <c r="B11673" t="s">
        <v>427</v>
      </c>
      <c r="C11673" t="s">
        <v>318</v>
      </c>
      <c r="D11673" t="s">
        <v>317</v>
      </c>
      <c r="E11673" s="2">
        <v>65.42</v>
      </c>
      <c r="F11673" s="2">
        <v>0</v>
      </c>
      <c r="G11673">
        <v>0</v>
      </c>
      <c r="H11673">
        <v>11.98</v>
      </c>
      <c r="I11673">
        <v>0</v>
      </c>
    </row>
    <row r="11674" spans="1:9">
      <c r="A11674" t="str">
        <f t="shared" si="183"/>
        <v>EKG93005</v>
      </c>
      <c r="B11674" t="s">
        <v>427</v>
      </c>
      <c r="C11674" t="s">
        <v>105</v>
      </c>
      <c r="D11674" t="s">
        <v>104</v>
      </c>
      <c r="E11674" s="2">
        <v>219.4</v>
      </c>
      <c r="F11674" s="2">
        <v>0</v>
      </c>
      <c r="G11674">
        <v>0</v>
      </c>
      <c r="H11674">
        <v>56.85</v>
      </c>
      <c r="I11674">
        <v>0</v>
      </c>
    </row>
    <row r="11675" spans="1:9">
      <c r="A11675" t="str">
        <f t="shared" si="183"/>
        <v>Electro. Protein - Serum84165</v>
      </c>
      <c r="B11675" t="s">
        <v>427</v>
      </c>
      <c r="C11675" t="s">
        <v>108</v>
      </c>
      <c r="D11675" t="s">
        <v>107</v>
      </c>
      <c r="E11675" s="2">
        <v>221.33</v>
      </c>
      <c r="F11675" s="2">
        <v>0</v>
      </c>
      <c r="G11675">
        <v>0</v>
      </c>
      <c r="H11675">
        <v>10.74</v>
      </c>
      <c r="I11675">
        <v>0</v>
      </c>
    </row>
    <row r="11676" spans="1:9">
      <c r="A11676" t="str">
        <f t="shared" si="183"/>
        <v>Electro. Protein - Urine84165</v>
      </c>
      <c r="B11676" t="s">
        <v>427</v>
      </c>
      <c r="C11676" t="s">
        <v>109</v>
      </c>
      <c r="D11676" t="s">
        <v>107</v>
      </c>
      <c r="E11676" s="2">
        <v>221.33</v>
      </c>
      <c r="F11676" s="2">
        <v>0</v>
      </c>
      <c r="G11676">
        <v>0</v>
      </c>
      <c r="H11676">
        <v>10.74</v>
      </c>
      <c r="I11676">
        <v>0</v>
      </c>
    </row>
    <row r="11677" spans="1:9">
      <c r="A11677" t="str">
        <f t="shared" si="183"/>
        <v>Electrolyte Panel80051</v>
      </c>
      <c r="B11677" t="s">
        <v>427</v>
      </c>
      <c r="C11677" t="s">
        <v>111</v>
      </c>
      <c r="D11677" t="s">
        <v>110</v>
      </c>
      <c r="E11677" s="2">
        <v>149.91999999999999</v>
      </c>
      <c r="F11677" s="2">
        <v>0</v>
      </c>
      <c r="G11677">
        <v>0</v>
      </c>
      <c r="H11677">
        <v>7.01</v>
      </c>
      <c r="I11677">
        <v>0</v>
      </c>
    </row>
    <row r="11678" spans="1:9">
      <c r="A11678" t="str">
        <f t="shared" si="183"/>
        <v>Ferritin82728</v>
      </c>
      <c r="B11678" t="s">
        <v>427</v>
      </c>
      <c r="C11678" t="s">
        <v>113</v>
      </c>
      <c r="D11678" t="s">
        <v>112</v>
      </c>
      <c r="E11678" s="2">
        <v>174.51</v>
      </c>
      <c r="F11678" s="2">
        <v>0</v>
      </c>
      <c r="G11678">
        <v>0</v>
      </c>
      <c r="H11678">
        <v>13.63</v>
      </c>
      <c r="I11678">
        <v>0</v>
      </c>
    </row>
    <row r="11679" spans="1:9">
      <c r="A11679" t="str">
        <f t="shared" si="183"/>
        <v>FK506 (Tacrolimus)80197</v>
      </c>
      <c r="B11679" t="s">
        <v>427</v>
      </c>
      <c r="C11679" t="s">
        <v>115</v>
      </c>
      <c r="D11679" t="s">
        <v>114</v>
      </c>
      <c r="E11679" s="2">
        <v>292.88</v>
      </c>
      <c r="F11679" s="2">
        <v>0</v>
      </c>
      <c r="G11679">
        <v>0</v>
      </c>
      <c r="H11679">
        <v>13.73</v>
      </c>
      <c r="I11679">
        <v>0</v>
      </c>
    </row>
    <row r="11680" spans="1:9">
      <c r="A11680" t="str">
        <f t="shared" si="183"/>
        <v>Folate - Serum82746</v>
      </c>
      <c r="B11680" t="s">
        <v>427</v>
      </c>
      <c r="C11680" t="s">
        <v>117</v>
      </c>
      <c r="D11680" t="s">
        <v>116</v>
      </c>
      <c r="E11680" s="2">
        <v>198.72</v>
      </c>
      <c r="F11680" s="2">
        <v>0</v>
      </c>
      <c r="G11680">
        <v>0</v>
      </c>
      <c r="H11680">
        <v>14.7</v>
      </c>
      <c r="I11680">
        <v>0</v>
      </c>
    </row>
    <row r="11681" spans="1:9">
      <c r="A11681" t="str">
        <f t="shared" si="183"/>
        <v>Follow Up Psych Consult90832</v>
      </c>
      <c r="B11681" t="s">
        <v>427</v>
      </c>
      <c r="C11681" t="s">
        <v>285</v>
      </c>
      <c r="D11681" t="s">
        <v>284</v>
      </c>
      <c r="E11681" s="2">
        <v>145.87</v>
      </c>
      <c r="F11681" s="2">
        <v>65</v>
      </c>
      <c r="G11681">
        <v>0</v>
      </c>
      <c r="H11681">
        <v>42.86</v>
      </c>
      <c r="I11681">
        <v>0</v>
      </c>
    </row>
    <row r="11682" spans="1:9">
      <c r="A11682" t="str">
        <f t="shared" si="183"/>
        <v>Free T384481</v>
      </c>
      <c r="B11682" t="s">
        <v>427</v>
      </c>
      <c r="C11682" t="s">
        <v>119</v>
      </c>
      <c r="D11682" t="s">
        <v>118</v>
      </c>
      <c r="E11682" s="2">
        <v>342.88</v>
      </c>
      <c r="F11682" s="2">
        <v>0</v>
      </c>
      <c r="G11682">
        <v>0</v>
      </c>
      <c r="H11682">
        <v>16.940000000000001</v>
      </c>
      <c r="I11682">
        <v>0</v>
      </c>
    </row>
    <row r="11683" spans="1:9">
      <c r="A11683" t="str">
        <f t="shared" si="183"/>
        <v>Free T4 (Total)84439</v>
      </c>
      <c r="B11683" t="s">
        <v>427</v>
      </c>
      <c r="C11683" t="s">
        <v>121</v>
      </c>
      <c r="D11683" t="s">
        <v>120</v>
      </c>
      <c r="E11683" s="2">
        <v>293.17</v>
      </c>
      <c r="F11683" s="2">
        <v>0</v>
      </c>
      <c r="G11683">
        <v>0</v>
      </c>
      <c r="H11683">
        <v>9.02</v>
      </c>
      <c r="I11683">
        <v>0</v>
      </c>
    </row>
    <row r="11684" spans="1:9">
      <c r="A11684" t="str">
        <f t="shared" si="183"/>
        <v>Fungus Culture87102</v>
      </c>
      <c r="B11684" t="s">
        <v>427</v>
      </c>
      <c r="C11684" t="s">
        <v>123</v>
      </c>
      <c r="D11684" t="s">
        <v>122</v>
      </c>
      <c r="E11684" s="2">
        <v>221.33</v>
      </c>
      <c r="F11684" s="2">
        <v>0</v>
      </c>
      <c r="G11684">
        <v>0</v>
      </c>
      <c r="H11684">
        <v>8.41</v>
      </c>
      <c r="I11684">
        <v>0</v>
      </c>
    </row>
    <row r="11685" spans="1:9">
      <c r="A11685" t="str">
        <f t="shared" si="183"/>
        <v>Gardnerella Vag DNA Prob87510</v>
      </c>
      <c r="B11685" t="s">
        <v>427</v>
      </c>
      <c r="C11685" t="s">
        <v>125</v>
      </c>
      <c r="D11685" t="s">
        <v>124</v>
      </c>
      <c r="E11685" s="2">
        <v>77.45</v>
      </c>
      <c r="F11685" s="2">
        <v>0</v>
      </c>
      <c r="G11685">
        <v>0</v>
      </c>
      <c r="H11685">
        <v>20.05</v>
      </c>
      <c r="I11685">
        <v>0</v>
      </c>
    </row>
    <row r="11686" spans="1:9">
      <c r="A11686" t="str">
        <f t="shared" si="183"/>
        <v>GC Culture87081</v>
      </c>
      <c r="B11686" t="s">
        <v>427</v>
      </c>
      <c r="C11686" t="s">
        <v>127</v>
      </c>
      <c r="D11686" t="s">
        <v>126</v>
      </c>
      <c r="E11686" s="2">
        <v>121.55</v>
      </c>
      <c r="F11686" s="2">
        <v>115.76</v>
      </c>
      <c r="G11686">
        <v>0</v>
      </c>
      <c r="H11686">
        <v>6.63</v>
      </c>
      <c r="I11686">
        <v>0</v>
      </c>
    </row>
    <row r="11687" spans="1:9">
      <c r="A11687" t="str">
        <f t="shared" si="183"/>
        <v>GC Genprobe87590</v>
      </c>
      <c r="B11687" t="s">
        <v>427</v>
      </c>
      <c r="C11687" t="s">
        <v>129</v>
      </c>
      <c r="D11687" t="s">
        <v>128</v>
      </c>
      <c r="E11687" s="2">
        <v>63</v>
      </c>
      <c r="F11687" s="2">
        <v>60</v>
      </c>
      <c r="G11687">
        <v>0</v>
      </c>
      <c r="H11687">
        <v>26.88</v>
      </c>
      <c r="I11687">
        <v>0</v>
      </c>
    </row>
    <row r="11688" spans="1:9">
      <c r="A11688" t="str">
        <f t="shared" si="183"/>
        <v>GC/Chlamydia By PCR87591</v>
      </c>
      <c r="B11688" t="s">
        <v>427</v>
      </c>
      <c r="C11688" t="s">
        <v>320</v>
      </c>
      <c r="D11688" t="s">
        <v>319</v>
      </c>
      <c r="E11688" s="2">
        <v>149.94</v>
      </c>
      <c r="F11688" s="2">
        <v>0</v>
      </c>
      <c r="G11688">
        <v>0</v>
      </c>
      <c r="H11688">
        <v>35.090000000000003</v>
      </c>
      <c r="I11688">
        <v>0</v>
      </c>
    </row>
    <row r="11689" spans="1:9">
      <c r="A11689" t="str">
        <f t="shared" si="183"/>
        <v>GGTP82977</v>
      </c>
      <c r="B11689" t="s">
        <v>427</v>
      </c>
      <c r="C11689" t="s">
        <v>322</v>
      </c>
      <c r="D11689" t="s">
        <v>321</v>
      </c>
      <c r="E11689" s="2">
        <v>114.39</v>
      </c>
      <c r="F11689" s="2">
        <v>0</v>
      </c>
      <c r="G11689">
        <v>0</v>
      </c>
      <c r="H11689">
        <v>7.2</v>
      </c>
      <c r="I11689">
        <v>0</v>
      </c>
    </row>
    <row r="11690" spans="1:9">
      <c r="A11690" t="str">
        <f t="shared" si="183"/>
        <v>Giardia87749</v>
      </c>
      <c r="B11690" t="s">
        <v>427</v>
      </c>
      <c r="C11690" t="s">
        <v>324</v>
      </c>
      <c r="D11690" t="s">
        <v>323</v>
      </c>
      <c r="E11690" s="2">
        <v>191.3</v>
      </c>
      <c r="F11690" s="2">
        <v>0</v>
      </c>
      <c r="G11690">
        <v>0</v>
      </c>
      <c r="H11690">
        <v>102.03</v>
      </c>
      <c r="I11690">
        <v>0</v>
      </c>
    </row>
    <row r="11691" spans="1:9">
      <c r="A11691" t="str">
        <f t="shared" si="183"/>
        <v>Glucose Hour PC82947</v>
      </c>
      <c r="B11691" t="s">
        <v>427</v>
      </c>
      <c r="C11691" t="s">
        <v>131</v>
      </c>
      <c r="D11691" t="s">
        <v>130</v>
      </c>
      <c r="E11691" s="2">
        <v>75.599999999999994</v>
      </c>
      <c r="F11691" s="2">
        <v>0</v>
      </c>
      <c r="G11691">
        <v>0</v>
      </c>
      <c r="H11691">
        <v>3.93</v>
      </c>
      <c r="I11691">
        <v>0</v>
      </c>
    </row>
    <row r="11692" spans="1:9">
      <c r="A11692" t="str">
        <f t="shared" si="183"/>
        <v>Glucose; Blood-Quant82947</v>
      </c>
      <c r="B11692" t="s">
        <v>427</v>
      </c>
      <c r="C11692" t="s">
        <v>132</v>
      </c>
      <c r="D11692" t="s">
        <v>130</v>
      </c>
      <c r="E11692" s="2">
        <v>72.06</v>
      </c>
      <c r="F11692" s="2">
        <v>0</v>
      </c>
      <c r="G11692">
        <v>0</v>
      </c>
      <c r="H11692">
        <v>3.93</v>
      </c>
      <c r="I11692">
        <v>0</v>
      </c>
    </row>
    <row r="11693" spans="1:9">
      <c r="A11693" t="str">
        <f t="shared" si="183"/>
        <v>Glycohemoglobin (A1C)83036</v>
      </c>
      <c r="B11693" t="s">
        <v>427</v>
      </c>
      <c r="C11693" t="s">
        <v>134</v>
      </c>
      <c r="D11693" t="s">
        <v>133</v>
      </c>
      <c r="E11693" s="2">
        <v>161.78</v>
      </c>
      <c r="F11693" s="2">
        <v>0</v>
      </c>
      <c r="G11693">
        <v>0</v>
      </c>
      <c r="H11693">
        <v>9.7100000000000009</v>
      </c>
      <c r="I11693">
        <v>0</v>
      </c>
    </row>
    <row r="11694" spans="1:9">
      <c r="A11694" t="str">
        <f t="shared" si="183"/>
        <v>Gram Stain (GS)87205</v>
      </c>
      <c r="B11694" t="s">
        <v>427</v>
      </c>
      <c r="C11694" t="s">
        <v>136</v>
      </c>
      <c r="D11694" t="s">
        <v>135</v>
      </c>
      <c r="E11694" s="2">
        <v>78</v>
      </c>
      <c r="F11694" s="2">
        <v>0</v>
      </c>
      <c r="G11694">
        <v>0</v>
      </c>
      <c r="H11694">
        <v>4.2699999999999996</v>
      </c>
      <c r="I11694">
        <v>0</v>
      </c>
    </row>
    <row r="11695" spans="1:9">
      <c r="A11695" t="str">
        <f t="shared" si="183"/>
        <v>Group A Strep (Rapid)87880</v>
      </c>
      <c r="B11695" t="s">
        <v>427</v>
      </c>
      <c r="C11695" t="s">
        <v>138</v>
      </c>
      <c r="D11695" t="s">
        <v>137</v>
      </c>
      <c r="E11695" s="2">
        <v>44.1</v>
      </c>
      <c r="F11695" s="2">
        <v>0</v>
      </c>
      <c r="G11695">
        <v>0</v>
      </c>
      <c r="H11695">
        <v>16.53</v>
      </c>
      <c r="I11695">
        <v>0</v>
      </c>
    </row>
    <row r="11696" spans="1:9">
      <c r="A11696" t="str">
        <f t="shared" si="183"/>
        <v>Group Therapy90853</v>
      </c>
      <c r="B11696" t="s">
        <v>427</v>
      </c>
      <c r="C11696" t="s">
        <v>286</v>
      </c>
      <c r="D11696" t="s">
        <v>271</v>
      </c>
      <c r="E11696" s="2">
        <v>145.53</v>
      </c>
      <c r="F11696" s="2">
        <v>66</v>
      </c>
      <c r="G11696">
        <v>75</v>
      </c>
      <c r="H11696">
        <v>25</v>
      </c>
      <c r="I11696">
        <v>511.39</v>
      </c>
    </row>
    <row r="11697" spans="1:9">
      <c r="A11697" t="str">
        <f t="shared" si="183"/>
        <v>HCG</v>
      </c>
      <c r="B11697" t="s">
        <v>427</v>
      </c>
      <c r="C11697" t="s">
        <v>804</v>
      </c>
      <c r="E11697" s="2">
        <v>105.01</v>
      </c>
      <c r="F11697" s="2">
        <v>0</v>
      </c>
      <c r="G11697">
        <v>0</v>
      </c>
      <c r="H11697">
        <v>60.91</v>
      </c>
      <c r="I11697">
        <v>0</v>
      </c>
    </row>
    <row r="11698" spans="1:9">
      <c r="A11698" t="str">
        <f t="shared" si="183"/>
        <v>HCG Qualitative - Urine81025</v>
      </c>
      <c r="B11698" t="s">
        <v>427</v>
      </c>
      <c r="C11698" t="s">
        <v>140</v>
      </c>
      <c r="D11698" t="s">
        <v>139</v>
      </c>
      <c r="E11698" s="2">
        <v>119.34</v>
      </c>
      <c r="F11698" s="2">
        <v>0</v>
      </c>
      <c r="G11698">
        <v>0</v>
      </c>
      <c r="H11698">
        <v>8.61</v>
      </c>
      <c r="I11698">
        <v>0</v>
      </c>
    </row>
    <row r="11699" spans="1:9">
      <c r="A11699" t="str">
        <f t="shared" si="183"/>
        <v>HDL83701</v>
      </c>
      <c r="B11699" t="s">
        <v>427</v>
      </c>
      <c r="C11699" t="s">
        <v>142</v>
      </c>
      <c r="D11699" t="s">
        <v>141</v>
      </c>
      <c r="E11699" s="2">
        <v>274.52</v>
      </c>
      <c r="F11699" s="2">
        <v>0</v>
      </c>
      <c r="G11699">
        <v>0</v>
      </c>
      <c r="H11699">
        <v>33.86</v>
      </c>
      <c r="I11699">
        <v>0</v>
      </c>
    </row>
    <row r="11700" spans="1:9">
      <c r="A11700" t="str">
        <f t="shared" si="183"/>
        <v>Hematocrit85014</v>
      </c>
      <c r="B11700" t="s">
        <v>427</v>
      </c>
      <c r="C11700" t="s">
        <v>144</v>
      </c>
      <c r="D11700" t="s">
        <v>143</v>
      </c>
      <c r="E11700" s="2">
        <v>45.48</v>
      </c>
      <c r="F11700" s="2">
        <v>0</v>
      </c>
      <c r="G11700">
        <v>0</v>
      </c>
      <c r="H11700">
        <v>2.37</v>
      </c>
      <c r="I11700">
        <v>0</v>
      </c>
    </row>
    <row r="11701" spans="1:9">
      <c r="A11701" t="str">
        <f t="shared" si="183"/>
        <v>Hemoglobin85018</v>
      </c>
      <c r="B11701" t="s">
        <v>427</v>
      </c>
      <c r="C11701" t="s">
        <v>146</v>
      </c>
      <c r="D11701" t="s">
        <v>145</v>
      </c>
      <c r="E11701" s="2">
        <v>59.26</v>
      </c>
      <c r="F11701" s="2">
        <v>0</v>
      </c>
      <c r="G11701">
        <v>0</v>
      </c>
      <c r="H11701">
        <v>2.37</v>
      </c>
      <c r="I11701">
        <v>0</v>
      </c>
    </row>
    <row r="11702" spans="1:9">
      <c r="A11702" t="str">
        <f t="shared" si="183"/>
        <v>Hep B Surface AB86706</v>
      </c>
      <c r="B11702" t="s">
        <v>427</v>
      </c>
      <c r="C11702" t="s">
        <v>148</v>
      </c>
      <c r="D11702" t="s">
        <v>147</v>
      </c>
      <c r="E11702" s="2">
        <v>119.34</v>
      </c>
      <c r="F11702" s="2">
        <v>0</v>
      </c>
      <c r="G11702">
        <v>0</v>
      </c>
      <c r="H11702">
        <v>10.74</v>
      </c>
      <c r="I11702">
        <v>0</v>
      </c>
    </row>
    <row r="11703" spans="1:9">
      <c r="A11703" t="str">
        <f t="shared" si="183"/>
        <v>Hep C - EIA86803</v>
      </c>
      <c r="B11703" t="s">
        <v>427</v>
      </c>
      <c r="C11703" t="s">
        <v>150</v>
      </c>
      <c r="D11703" t="s">
        <v>149</v>
      </c>
      <c r="E11703" s="2">
        <v>79.11</v>
      </c>
      <c r="F11703" s="2">
        <v>0</v>
      </c>
      <c r="G11703">
        <v>0</v>
      </c>
      <c r="H11703">
        <v>14.27</v>
      </c>
      <c r="I11703">
        <v>0</v>
      </c>
    </row>
    <row r="11704" spans="1:9">
      <c r="A11704" t="str">
        <f t="shared" si="183"/>
        <v>Hepatic Function Panel80076</v>
      </c>
      <c r="B11704" t="s">
        <v>427</v>
      </c>
      <c r="C11704" t="s">
        <v>152</v>
      </c>
      <c r="D11704" t="s">
        <v>151</v>
      </c>
      <c r="E11704" s="2">
        <v>253.52</v>
      </c>
      <c r="F11704" s="2">
        <v>0</v>
      </c>
      <c r="G11704">
        <v>0</v>
      </c>
      <c r="H11704">
        <v>8.17</v>
      </c>
      <c r="I11704">
        <v>0</v>
      </c>
    </row>
    <row r="11705" spans="1:9">
      <c r="A11705" t="str">
        <f t="shared" si="183"/>
        <v>Hepatitis A -IGM AB86709</v>
      </c>
      <c r="B11705" t="s">
        <v>427</v>
      </c>
      <c r="C11705" t="s">
        <v>326</v>
      </c>
      <c r="D11705" t="s">
        <v>325</v>
      </c>
      <c r="E11705" s="2">
        <v>46.31</v>
      </c>
      <c r="F11705" s="2">
        <v>0</v>
      </c>
      <c r="G11705">
        <v>0</v>
      </c>
      <c r="H11705">
        <v>11.26</v>
      </c>
      <c r="I11705">
        <v>0</v>
      </c>
    </row>
    <row r="11706" spans="1:9">
      <c r="A11706" t="str">
        <f t="shared" si="183"/>
        <v>Hepatitis B Core AB86704</v>
      </c>
      <c r="B11706" t="s">
        <v>427</v>
      </c>
      <c r="C11706" t="s">
        <v>328</v>
      </c>
      <c r="D11706" t="s">
        <v>327</v>
      </c>
      <c r="E11706" s="2">
        <v>63.67</v>
      </c>
      <c r="F11706" s="2">
        <v>0</v>
      </c>
      <c r="G11706">
        <v>0</v>
      </c>
      <c r="H11706">
        <v>12.05</v>
      </c>
      <c r="I11706">
        <v>0</v>
      </c>
    </row>
    <row r="11707" spans="1:9">
      <c r="A11707" t="str">
        <f t="shared" si="183"/>
        <v>Hepatitis B Surface AG87340</v>
      </c>
      <c r="B11707" t="s">
        <v>427</v>
      </c>
      <c r="C11707" t="s">
        <v>330</v>
      </c>
      <c r="D11707" t="s">
        <v>329</v>
      </c>
      <c r="E11707" s="2">
        <v>52.09</v>
      </c>
      <c r="F11707" s="2">
        <v>0</v>
      </c>
      <c r="G11707">
        <v>0</v>
      </c>
      <c r="H11707">
        <v>10.33</v>
      </c>
      <c r="I11707">
        <v>0</v>
      </c>
    </row>
    <row r="11708" spans="1:9">
      <c r="A11708" t="str">
        <f t="shared" si="183"/>
        <v>Herpes Simp Culture87253</v>
      </c>
      <c r="B11708" t="s">
        <v>427</v>
      </c>
      <c r="C11708" t="s">
        <v>154</v>
      </c>
      <c r="D11708" t="s">
        <v>153</v>
      </c>
      <c r="E11708" s="2">
        <v>356.55</v>
      </c>
      <c r="F11708" s="2">
        <v>0</v>
      </c>
      <c r="G11708">
        <v>0</v>
      </c>
      <c r="H11708">
        <v>20.2</v>
      </c>
      <c r="I11708">
        <v>114.49</v>
      </c>
    </row>
    <row r="11709" spans="1:9">
      <c r="A11709" t="str">
        <f t="shared" si="183"/>
        <v>Herpes Simplex86694</v>
      </c>
      <c r="B11709" t="s">
        <v>427</v>
      </c>
      <c r="C11709" t="s">
        <v>156</v>
      </c>
      <c r="D11709" t="s">
        <v>155</v>
      </c>
      <c r="E11709" s="2">
        <v>128.16</v>
      </c>
      <c r="F11709" s="2">
        <v>0</v>
      </c>
      <c r="G11709">
        <v>0</v>
      </c>
      <c r="H11709">
        <v>14.39</v>
      </c>
      <c r="I11709">
        <v>0</v>
      </c>
    </row>
    <row r="11710" spans="1:9">
      <c r="A11710" t="str">
        <f t="shared" si="183"/>
        <v>Herpes Simplex, Type 186695</v>
      </c>
      <c r="B11710" t="s">
        <v>427</v>
      </c>
      <c r="C11710" t="s">
        <v>158</v>
      </c>
      <c r="D11710" t="s">
        <v>157</v>
      </c>
      <c r="E11710" s="2">
        <v>96.19</v>
      </c>
      <c r="F11710" s="2">
        <v>0</v>
      </c>
      <c r="G11710">
        <v>0</v>
      </c>
      <c r="H11710">
        <v>13.19</v>
      </c>
      <c r="I11710">
        <v>0</v>
      </c>
    </row>
    <row r="11711" spans="1:9">
      <c r="A11711" t="str">
        <f t="shared" si="183"/>
        <v>HIV Serol Screen87389</v>
      </c>
      <c r="B11711" t="s">
        <v>427</v>
      </c>
      <c r="C11711" t="s">
        <v>160</v>
      </c>
      <c r="D11711" t="s">
        <v>159</v>
      </c>
      <c r="E11711" s="2">
        <v>116.59</v>
      </c>
      <c r="F11711" s="2">
        <v>0</v>
      </c>
      <c r="G11711">
        <v>0</v>
      </c>
      <c r="H11711">
        <v>24.08</v>
      </c>
      <c r="I11711">
        <v>0</v>
      </c>
    </row>
    <row r="11712" spans="1:9">
      <c r="A11712" t="str">
        <f t="shared" si="183"/>
        <v>HIV Serology Screen86701</v>
      </c>
      <c r="B11712" t="s">
        <v>427</v>
      </c>
      <c r="C11712" t="s">
        <v>162</v>
      </c>
      <c r="D11712" t="s">
        <v>161</v>
      </c>
      <c r="E11712" s="2">
        <v>111.13</v>
      </c>
      <c r="F11712" s="2">
        <v>0</v>
      </c>
      <c r="G11712">
        <v>0</v>
      </c>
      <c r="H11712">
        <v>8.89</v>
      </c>
      <c r="I11712">
        <v>0</v>
      </c>
    </row>
    <row r="11713" spans="1:9">
      <c r="A11713" t="str">
        <f t="shared" si="183"/>
        <v>HIV-1 Quantitation87536</v>
      </c>
      <c r="B11713" t="s">
        <v>427</v>
      </c>
      <c r="C11713" t="s">
        <v>165</v>
      </c>
      <c r="D11713" t="s">
        <v>164</v>
      </c>
      <c r="E11713" s="2">
        <v>737.85</v>
      </c>
      <c r="F11713" s="2">
        <v>0</v>
      </c>
      <c r="G11713">
        <v>0</v>
      </c>
      <c r="H11713">
        <v>85.1</v>
      </c>
      <c r="I11713">
        <v>0</v>
      </c>
    </row>
    <row r="11714" spans="1:9">
      <c r="A11714" t="str">
        <f t="shared" si="183"/>
        <v>HIV-1, Amplif NA Probe87535</v>
      </c>
      <c r="B11714" t="s">
        <v>427</v>
      </c>
      <c r="C11714" t="s">
        <v>167</v>
      </c>
      <c r="D11714" t="s">
        <v>166</v>
      </c>
      <c r="E11714" s="2">
        <v>622.64</v>
      </c>
      <c r="F11714" s="2">
        <v>0</v>
      </c>
      <c r="G11714">
        <v>0</v>
      </c>
      <c r="H11714">
        <v>35.090000000000003</v>
      </c>
      <c r="I11714">
        <v>0</v>
      </c>
    </row>
    <row r="11715" spans="1:9">
      <c r="A11715" t="str">
        <f t="shared" si="183"/>
        <v>IGG (Immunoglobulin)82784</v>
      </c>
      <c r="B11715" t="s">
        <v>427</v>
      </c>
      <c r="C11715" t="s">
        <v>169</v>
      </c>
      <c r="D11715" t="s">
        <v>168</v>
      </c>
      <c r="E11715" s="2">
        <v>195.07</v>
      </c>
      <c r="F11715" s="2">
        <v>0</v>
      </c>
      <c r="G11715">
        <v>0</v>
      </c>
      <c r="H11715">
        <v>9.3000000000000007</v>
      </c>
      <c r="I11715">
        <v>0</v>
      </c>
    </row>
    <row r="11716" spans="1:9">
      <c r="A11716" t="str">
        <f t="shared" si="183"/>
        <v>IGM (Immunoglobulin)82784</v>
      </c>
      <c r="B11716" t="s">
        <v>427</v>
      </c>
      <c r="C11716" t="s">
        <v>170</v>
      </c>
      <c r="D11716" t="s">
        <v>168</v>
      </c>
      <c r="E11716" s="2">
        <v>195.07</v>
      </c>
      <c r="F11716" s="2">
        <v>0</v>
      </c>
      <c r="G11716">
        <v>0</v>
      </c>
      <c r="H11716">
        <v>9.3000000000000007</v>
      </c>
      <c r="I11716">
        <v>0</v>
      </c>
    </row>
    <row r="11717" spans="1:9">
      <c r="A11717" t="str">
        <f t="shared" si="183"/>
        <v>Indiv OP/60 min billable90837</v>
      </c>
      <c r="B11717" t="s">
        <v>427</v>
      </c>
      <c r="C11717" t="s">
        <v>291</v>
      </c>
      <c r="D11717" t="s">
        <v>290</v>
      </c>
      <c r="E11717" s="2">
        <v>237.59</v>
      </c>
      <c r="F11717" s="2">
        <v>95</v>
      </c>
      <c r="G11717">
        <v>200</v>
      </c>
      <c r="H11717">
        <v>71.3</v>
      </c>
      <c r="I11717">
        <v>0</v>
      </c>
    </row>
    <row r="11718" spans="1:9">
      <c r="A11718" t="str">
        <f t="shared" si="183"/>
        <v>Influenza A &amp; B by PCR87502</v>
      </c>
      <c r="B11718" t="s">
        <v>427</v>
      </c>
      <c r="C11718" t="s">
        <v>172</v>
      </c>
      <c r="D11718" t="s">
        <v>171</v>
      </c>
      <c r="E11718" s="2">
        <v>297.95</v>
      </c>
      <c r="F11718" s="2">
        <v>0</v>
      </c>
      <c r="G11718">
        <v>0</v>
      </c>
      <c r="H11718">
        <v>95.8</v>
      </c>
      <c r="I11718">
        <v>0</v>
      </c>
    </row>
    <row r="11719" spans="1:9">
      <c r="A11719" t="str">
        <f t="shared" ref="A11719:A11782" si="184">C11719&amp;D11719</f>
        <v>Initial Psych Consult90792</v>
      </c>
      <c r="B11719" t="s">
        <v>427</v>
      </c>
      <c r="C11719" t="s">
        <v>293</v>
      </c>
      <c r="D11719" t="s">
        <v>292</v>
      </c>
      <c r="E11719" s="2">
        <v>457.36</v>
      </c>
      <c r="F11719" s="2">
        <v>180</v>
      </c>
      <c r="G11719">
        <v>0</v>
      </c>
      <c r="H11719">
        <v>94.29</v>
      </c>
      <c r="I11719">
        <v>0</v>
      </c>
    </row>
    <row r="11720" spans="1:9">
      <c r="A11720" t="str">
        <f t="shared" si="184"/>
        <v>Inpatient Detoxification</v>
      </c>
      <c r="B11720" t="s">
        <v>427</v>
      </c>
      <c r="C11720" t="s">
        <v>294</v>
      </c>
      <c r="E11720" s="2">
        <v>1945.88</v>
      </c>
      <c r="F11720" s="2">
        <v>870</v>
      </c>
      <c r="G11720">
        <v>720</v>
      </c>
      <c r="H11720">
        <v>400</v>
      </c>
      <c r="I11720">
        <v>0</v>
      </c>
    </row>
    <row r="11721" spans="1:9">
      <c r="A11721" t="str">
        <f t="shared" si="184"/>
        <v>Inpatient Rehab</v>
      </c>
      <c r="B11721" t="s">
        <v>427</v>
      </c>
      <c r="C11721" t="s">
        <v>296</v>
      </c>
      <c r="E11721" s="2">
        <v>1871.03</v>
      </c>
      <c r="F11721" s="2">
        <v>800</v>
      </c>
      <c r="G11721">
        <v>620</v>
      </c>
      <c r="H11721">
        <v>317.02999999999997</v>
      </c>
      <c r="I11721">
        <v>0</v>
      </c>
    </row>
    <row r="11722" spans="1:9">
      <c r="A11722" t="str">
        <f t="shared" si="184"/>
        <v>Intensive OutpatientH0015</v>
      </c>
      <c r="B11722" t="s">
        <v>427</v>
      </c>
      <c r="C11722" t="s">
        <v>299</v>
      </c>
      <c r="D11722" t="s">
        <v>298</v>
      </c>
      <c r="E11722" s="2">
        <v>436.58</v>
      </c>
      <c r="F11722" s="2">
        <v>220</v>
      </c>
      <c r="G11722">
        <v>175</v>
      </c>
      <c r="H11722">
        <v>76.42</v>
      </c>
      <c r="I11722">
        <v>0</v>
      </c>
    </row>
    <row r="11723" spans="1:9">
      <c r="A11723" t="str">
        <f t="shared" si="184"/>
        <v>Iron83540</v>
      </c>
      <c r="B11723" t="s">
        <v>427</v>
      </c>
      <c r="C11723" t="s">
        <v>174</v>
      </c>
      <c r="D11723" t="s">
        <v>173</v>
      </c>
      <c r="E11723" s="2">
        <v>119.34</v>
      </c>
      <c r="F11723" s="2">
        <v>0</v>
      </c>
      <c r="G11723">
        <v>0</v>
      </c>
      <c r="H11723">
        <v>6.47</v>
      </c>
      <c r="I11723">
        <v>0</v>
      </c>
    </row>
    <row r="11724" spans="1:9">
      <c r="A11724" t="str">
        <f t="shared" si="184"/>
        <v>Iron Binding83550</v>
      </c>
      <c r="B11724" t="s">
        <v>427</v>
      </c>
      <c r="C11724" t="s">
        <v>176</v>
      </c>
      <c r="D11724" t="s">
        <v>175</v>
      </c>
      <c r="E11724" s="2">
        <v>168.14</v>
      </c>
      <c r="F11724" s="2">
        <v>0</v>
      </c>
      <c r="G11724">
        <v>0</v>
      </c>
      <c r="H11724">
        <v>8.74</v>
      </c>
      <c r="I11724">
        <v>125.71</v>
      </c>
    </row>
    <row r="11725" spans="1:9">
      <c r="A11725" t="str">
        <f t="shared" si="184"/>
        <v>LDH83615</v>
      </c>
      <c r="B11725" t="s">
        <v>427</v>
      </c>
      <c r="C11725" t="s">
        <v>332</v>
      </c>
      <c r="D11725" t="s">
        <v>331</v>
      </c>
      <c r="E11725" s="2">
        <v>131.47</v>
      </c>
      <c r="F11725" s="2">
        <v>0</v>
      </c>
      <c r="G11725">
        <v>0</v>
      </c>
      <c r="H11725">
        <v>6.04</v>
      </c>
      <c r="I11725">
        <v>0</v>
      </c>
    </row>
    <row r="11726" spans="1:9">
      <c r="A11726" t="str">
        <f t="shared" si="184"/>
        <v>Lipase83690</v>
      </c>
      <c r="B11726" t="s">
        <v>427</v>
      </c>
      <c r="C11726" t="s">
        <v>178</v>
      </c>
      <c r="D11726" t="s">
        <v>177</v>
      </c>
      <c r="E11726" s="2">
        <v>183.19</v>
      </c>
      <c r="F11726" s="2">
        <v>0</v>
      </c>
      <c r="G11726">
        <v>0</v>
      </c>
      <c r="H11726">
        <v>6.89</v>
      </c>
      <c r="I11726">
        <v>0</v>
      </c>
    </row>
    <row r="11727" spans="1:9">
      <c r="A11727" t="str">
        <f t="shared" si="184"/>
        <v>Lipid80061</v>
      </c>
      <c r="B11727" t="s">
        <v>427</v>
      </c>
      <c r="C11727" t="s">
        <v>180</v>
      </c>
      <c r="D11727" t="s">
        <v>179</v>
      </c>
      <c r="E11727" s="2">
        <v>215.54</v>
      </c>
      <c r="F11727" s="2">
        <v>0</v>
      </c>
      <c r="G11727">
        <v>0</v>
      </c>
      <c r="H11727">
        <v>13.39</v>
      </c>
      <c r="I11727">
        <v>0</v>
      </c>
    </row>
    <row r="11728" spans="1:9">
      <c r="A11728" t="str">
        <f t="shared" si="184"/>
        <v>Lipoprotein Electrophor83701</v>
      </c>
      <c r="B11728" t="s">
        <v>427</v>
      </c>
      <c r="C11728" t="s">
        <v>181</v>
      </c>
      <c r="D11728" t="s">
        <v>141</v>
      </c>
      <c r="E11728" s="2">
        <v>274.52</v>
      </c>
      <c r="F11728" s="2">
        <v>0</v>
      </c>
      <c r="G11728">
        <v>0</v>
      </c>
      <c r="H11728">
        <v>33.86</v>
      </c>
      <c r="I11728">
        <v>0</v>
      </c>
    </row>
    <row r="11729" spans="1:9">
      <c r="A11729" t="str">
        <f t="shared" si="184"/>
        <v>Lithium80178</v>
      </c>
      <c r="B11729" t="s">
        <v>427</v>
      </c>
      <c r="C11729" t="s">
        <v>183</v>
      </c>
      <c r="D11729" t="s">
        <v>182</v>
      </c>
      <c r="E11729" s="2">
        <v>146.15</v>
      </c>
      <c r="F11729" s="2">
        <v>0</v>
      </c>
      <c r="G11729">
        <v>0</v>
      </c>
      <c r="H11729">
        <v>6.61</v>
      </c>
      <c r="I11729">
        <v>0</v>
      </c>
    </row>
    <row r="11730" spans="1:9">
      <c r="A11730" t="str">
        <f t="shared" si="184"/>
        <v>Magnesium83735</v>
      </c>
      <c r="B11730" t="s">
        <v>427</v>
      </c>
      <c r="C11730" t="s">
        <v>334</v>
      </c>
      <c r="D11730" t="s">
        <v>333</v>
      </c>
      <c r="E11730" s="2">
        <v>120.11</v>
      </c>
      <c r="F11730" s="2">
        <v>0</v>
      </c>
      <c r="G11730">
        <v>0</v>
      </c>
      <c r="H11730">
        <v>6.7</v>
      </c>
      <c r="I11730">
        <v>0</v>
      </c>
    </row>
    <row r="11731" spans="1:9">
      <c r="A11731" t="str">
        <f t="shared" si="184"/>
        <v>Neisseria Gonorrhoeae, AMP PROB87591</v>
      </c>
      <c r="B11731" t="s">
        <v>427</v>
      </c>
      <c r="C11731" t="s">
        <v>335</v>
      </c>
      <c r="D11731" t="s">
        <v>319</v>
      </c>
      <c r="E11731" s="2">
        <v>135.88</v>
      </c>
      <c r="F11731" s="2">
        <v>0</v>
      </c>
      <c r="G11731">
        <v>0</v>
      </c>
      <c r="H11731">
        <v>35.090000000000003</v>
      </c>
      <c r="I11731">
        <v>0</v>
      </c>
    </row>
    <row r="11732" spans="1:9">
      <c r="A11732" t="str">
        <f t="shared" si="184"/>
        <v>Occult Blood (Diagnostic)82272</v>
      </c>
      <c r="B11732" t="s">
        <v>427</v>
      </c>
      <c r="C11732" t="s">
        <v>185</v>
      </c>
      <c r="D11732" t="s">
        <v>184</v>
      </c>
      <c r="E11732" s="2">
        <v>68.63</v>
      </c>
      <c r="F11732" s="2">
        <v>0</v>
      </c>
      <c r="G11732">
        <v>0</v>
      </c>
      <c r="H11732">
        <v>4.2300000000000004</v>
      </c>
      <c r="I11732">
        <v>0</v>
      </c>
    </row>
    <row r="11733" spans="1:9">
      <c r="A11733" t="str">
        <f t="shared" si="184"/>
        <v>Occult Blood (Screen)82270</v>
      </c>
      <c r="B11733" t="s">
        <v>427</v>
      </c>
      <c r="C11733" t="s">
        <v>187</v>
      </c>
      <c r="D11733" t="s">
        <v>186</v>
      </c>
      <c r="E11733" s="2">
        <v>21.22</v>
      </c>
      <c r="F11733" s="2">
        <v>0</v>
      </c>
      <c r="G11733">
        <v>0</v>
      </c>
      <c r="H11733">
        <v>4.38</v>
      </c>
      <c r="I11733">
        <v>0</v>
      </c>
    </row>
    <row r="11734" spans="1:9">
      <c r="A11734" t="str">
        <f t="shared" si="184"/>
        <v>Osmolality-Urine Random83935</v>
      </c>
      <c r="B11734" t="s">
        <v>427</v>
      </c>
      <c r="C11734" t="s">
        <v>189</v>
      </c>
      <c r="D11734" t="s">
        <v>188</v>
      </c>
      <c r="E11734" s="2">
        <v>116.59</v>
      </c>
      <c r="F11734" s="2">
        <v>0</v>
      </c>
      <c r="G11734">
        <v>0</v>
      </c>
      <c r="H11734">
        <v>6.82</v>
      </c>
      <c r="I11734">
        <v>0</v>
      </c>
    </row>
    <row r="11735" spans="1:9">
      <c r="A11735" t="str">
        <f t="shared" si="184"/>
        <v>Ova &amp; Parasite - Comprehensive Study - Send Out87177</v>
      </c>
      <c r="B11735" t="s">
        <v>427</v>
      </c>
      <c r="C11735" t="s">
        <v>191</v>
      </c>
      <c r="D11735" t="s">
        <v>190</v>
      </c>
      <c r="E11735" s="2">
        <v>22.05</v>
      </c>
      <c r="F11735" s="2">
        <v>0</v>
      </c>
      <c r="G11735">
        <v>0</v>
      </c>
      <c r="H11735">
        <v>8.9</v>
      </c>
      <c r="I11735">
        <v>0</v>
      </c>
    </row>
    <row r="11736" spans="1:9">
      <c r="A11736" t="str">
        <f t="shared" si="184"/>
        <v>Oxcarbazepine80183</v>
      </c>
      <c r="B11736" t="s">
        <v>427</v>
      </c>
      <c r="C11736" t="s">
        <v>193</v>
      </c>
      <c r="D11736" t="s">
        <v>192</v>
      </c>
      <c r="E11736" s="2">
        <v>375.68</v>
      </c>
      <c r="F11736" s="2">
        <v>0</v>
      </c>
      <c r="G11736">
        <v>0</v>
      </c>
      <c r="H11736">
        <v>13.25</v>
      </c>
      <c r="I11736">
        <v>0</v>
      </c>
    </row>
    <row r="11737" spans="1:9">
      <c r="A11737" t="str">
        <f t="shared" si="184"/>
        <v>Pharmacy Charge</v>
      </c>
      <c r="B11737" t="s">
        <v>427</v>
      </c>
      <c r="C11737" t="s">
        <v>302</v>
      </c>
      <c r="E11737" s="2">
        <v>32.32</v>
      </c>
      <c r="F11737" s="2">
        <v>0</v>
      </c>
      <c r="G11737">
        <v>0</v>
      </c>
      <c r="H11737">
        <v>0</v>
      </c>
      <c r="I11737">
        <v>0</v>
      </c>
    </row>
    <row r="11738" spans="1:9">
      <c r="A11738" t="str">
        <f t="shared" si="184"/>
        <v>Phenobarbital80184</v>
      </c>
      <c r="B11738" t="s">
        <v>427</v>
      </c>
      <c r="C11738" t="s">
        <v>195</v>
      </c>
      <c r="D11738" t="s">
        <v>194</v>
      </c>
      <c r="E11738" s="2">
        <v>189.27</v>
      </c>
      <c r="F11738" s="2">
        <v>0</v>
      </c>
      <c r="G11738">
        <v>0</v>
      </c>
      <c r="H11738">
        <v>15.3</v>
      </c>
      <c r="I11738">
        <v>0</v>
      </c>
    </row>
    <row r="11739" spans="1:9">
      <c r="A11739" t="str">
        <f t="shared" si="184"/>
        <v>Phenytoin (Dilantin)80185</v>
      </c>
      <c r="B11739" t="s">
        <v>427</v>
      </c>
      <c r="C11739" t="s">
        <v>197</v>
      </c>
      <c r="D11739" t="s">
        <v>196</v>
      </c>
      <c r="E11739" s="2">
        <v>206.44</v>
      </c>
      <c r="F11739" s="2">
        <v>0</v>
      </c>
      <c r="G11739">
        <v>0</v>
      </c>
      <c r="H11739">
        <v>13.25</v>
      </c>
      <c r="I11739">
        <v>0</v>
      </c>
    </row>
    <row r="11740" spans="1:9">
      <c r="A11740" t="str">
        <f t="shared" si="184"/>
        <v>Phosphorus Serum84100</v>
      </c>
      <c r="B11740" t="s">
        <v>427</v>
      </c>
      <c r="C11740" t="s">
        <v>337</v>
      </c>
      <c r="D11740" t="s">
        <v>336</v>
      </c>
      <c r="E11740" s="2">
        <v>119.34</v>
      </c>
      <c r="F11740" s="2">
        <v>0</v>
      </c>
      <c r="G11740">
        <v>0</v>
      </c>
      <c r="H11740">
        <v>4.74</v>
      </c>
      <c r="I11740">
        <v>0</v>
      </c>
    </row>
    <row r="11741" spans="1:9">
      <c r="A11741" t="str">
        <f t="shared" si="184"/>
        <v>Potassium84132</v>
      </c>
      <c r="B11741" t="s">
        <v>427</v>
      </c>
      <c r="C11741" t="s">
        <v>199</v>
      </c>
      <c r="D11741" t="s">
        <v>198</v>
      </c>
      <c r="E11741" s="2">
        <v>87.1</v>
      </c>
      <c r="F11741" s="2">
        <v>0</v>
      </c>
      <c r="G11741">
        <v>0</v>
      </c>
      <c r="H11741">
        <v>4.76</v>
      </c>
      <c r="I11741">
        <v>215.5</v>
      </c>
    </row>
    <row r="11742" spans="1:9">
      <c r="A11742" t="str">
        <f t="shared" si="184"/>
        <v>Potassium - Urine Random84133</v>
      </c>
      <c r="B11742" t="s">
        <v>427</v>
      </c>
      <c r="C11742" t="s">
        <v>201</v>
      </c>
      <c r="D11742" t="s">
        <v>200</v>
      </c>
      <c r="E11742" s="2">
        <v>84.62</v>
      </c>
      <c r="F11742" s="2">
        <v>0</v>
      </c>
      <c r="G11742">
        <v>0</v>
      </c>
      <c r="H11742">
        <v>4.7300000000000004</v>
      </c>
      <c r="I11742">
        <v>0</v>
      </c>
    </row>
    <row r="11743" spans="1:9">
      <c r="A11743" t="str">
        <f t="shared" si="184"/>
        <v>Prealbumin84134</v>
      </c>
      <c r="B11743" t="s">
        <v>427</v>
      </c>
      <c r="C11743" t="s">
        <v>203</v>
      </c>
      <c r="D11743" t="s">
        <v>202</v>
      </c>
      <c r="E11743" s="2">
        <v>183.29</v>
      </c>
      <c r="F11743" s="2">
        <v>0</v>
      </c>
      <c r="G11743">
        <v>0</v>
      </c>
      <c r="H11743">
        <v>14.59</v>
      </c>
      <c r="I11743">
        <v>0</v>
      </c>
    </row>
    <row r="11744" spans="1:9">
      <c r="A11744" t="str">
        <f t="shared" si="184"/>
        <v>Progesterone84144</v>
      </c>
      <c r="B11744" t="s">
        <v>427</v>
      </c>
      <c r="C11744" t="s">
        <v>205</v>
      </c>
      <c r="D11744" t="s">
        <v>204</v>
      </c>
      <c r="E11744" s="2">
        <v>267.91000000000003</v>
      </c>
      <c r="F11744" s="2">
        <v>0</v>
      </c>
      <c r="G11744">
        <v>0</v>
      </c>
      <c r="H11744">
        <v>20.86</v>
      </c>
      <c r="I11744">
        <v>0</v>
      </c>
    </row>
    <row r="11745" spans="1:9">
      <c r="A11745" t="str">
        <f t="shared" si="184"/>
        <v>Prolactin84146</v>
      </c>
      <c r="B11745" t="s">
        <v>427</v>
      </c>
      <c r="C11745" t="s">
        <v>207</v>
      </c>
      <c r="D11745" t="s">
        <v>206</v>
      </c>
      <c r="E11745" s="2">
        <v>398.56</v>
      </c>
      <c r="F11745" s="2">
        <v>0</v>
      </c>
      <c r="G11745">
        <v>0</v>
      </c>
      <c r="H11745">
        <v>19.38</v>
      </c>
      <c r="I11745">
        <v>0</v>
      </c>
    </row>
    <row r="11746" spans="1:9">
      <c r="A11746" t="str">
        <f t="shared" si="184"/>
        <v>Prothrombin Time85610</v>
      </c>
      <c r="B11746" t="s">
        <v>427</v>
      </c>
      <c r="C11746" t="s">
        <v>209</v>
      </c>
      <c r="D11746" t="s">
        <v>208</v>
      </c>
      <c r="E11746" s="2">
        <v>54.12</v>
      </c>
      <c r="F11746" s="2">
        <v>0</v>
      </c>
      <c r="G11746">
        <v>0</v>
      </c>
      <c r="H11746">
        <v>4.29</v>
      </c>
      <c r="I11746">
        <v>0</v>
      </c>
    </row>
    <row r="11747" spans="1:9">
      <c r="A11747" t="str">
        <f t="shared" si="184"/>
        <v>PSA, Total84153</v>
      </c>
      <c r="B11747" t="s">
        <v>427</v>
      </c>
      <c r="C11747" t="s">
        <v>211</v>
      </c>
      <c r="D11747" t="s">
        <v>210</v>
      </c>
      <c r="E11747" s="2">
        <v>251.37</v>
      </c>
      <c r="F11747" s="2">
        <v>0</v>
      </c>
      <c r="G11747">
        <v>0</v>
      </c>
      <c r="H11747">
        <v>18.39</v>
      </c>
      <c r="I11747">
        <v>0</v>
      </c>
    </row>
    <row r="11748" spans="1:9">
      <c r="A11748" t="str">
        <f t="shared" si="184"/>
        <v>PSA, Total, ScreenG0103</v>
      </c>
      <c r="B11748" t="s">
        <v>427</v>
      </c>
      <c r="C11748" t="s">
        <v>213</v>
      </c>
      <c r="D11748" t="s">
        <v>212</v>
      </c>
      <c r="E11748" s="2">
        <v>251.37</v>
      </c>
      <c r="F11748" s="2">
        <v>0</v>
      </c>
      <c r="G11748">
        <v>0</v>
      </c>
      <c r="H11748">
        <v>134.06</v>
      </c>
      <c r="I11748">
        <v>269.38</v>
      </c>
    </row>
    <row r="11749" spans="1:9">
      <c r="A11749" t="str">
        <f t="shared" si="184"/>
        <v>PTH Intact83970</v>
      </c>
      <c r="B11749" t="s">
        <v>427</v>
      </c>
      <c r="C11749" t="s">
        <v>215</v>
      </c>
      <c r="D11749" t="s">
        <v>214</v>
      </c>
      <c r="E11749" s="2">
        <v>595.89</v>
      </c>
      <c r="F11749" s="2">
        <v>0</v>
      </c>
      <c r="G11749">
        <v>0</v>
      </c>
      <c r="H11749">
        <v>41.28</v>
      </c>
      <c r="I11749">
        <v>1680.92</v>
      </c>
    </row>
    <row r="11750" spans="1:9">
      <c r="A11750" t="str">
        <f t="shared" si="184"/>
        <v>Rapid COVID19 By PCR87076</v>
      </c>
      <c r="B11750" t="s">
        <v>427</v>
      </c>
      <c r="C11750" t="s">
        <v>216</v>
      </c>
      <c r="D11750" t="s">
        <v>34</v>
      </c>
      <c r="E11750" s="2">
        <v>168.14</v>
      </c>
      <c r="F11750" s="2">
        <v>0</v>
      </c>
      <c r="G11750">
        <v>0</v>
      </c>
      <c r="H11750">
        <v>8.08</v>
      </c>
      <c r="I11750">
        <v>1616.27</v>
      </c>
    </row>
    <row r="11751" spans="1:9">
      <c r="A11751" t="str">
        <f t="shared" si="184"/>
        <v>Rapid Group A Strep Screen87430</v>
      </c>
      <c r="B11751" t="s">
        <v>427</v>
      </c>
      <c r="C11751" t="s">
        <v>218</v>
      </c>
      <c r="D11751" t="s">
        <v>217</v>
      </c>
      <c r="E11751" s="2">
        <v>176.96</v>
      </c>
      <c r="F11751" s="2">
        <v>0</v>
      </c>
      <c r="G11751">
        <v>0</v>
      </c>
      <c r="H11751">
        <v>16.809999999999999</v>
      </c>
      <c r="I11751">
        <v>282.85000000000002</v>
      </c>
    </row>
    <row r="11752" spans="1:9">
      <c r="A11752" t="str">
        <f t="shared" si="184"/>
        <v>Renal Function80069</v>
      </c>
      <c r="B11752" t="s">
        <v>427</v>
      </c>
      <c r="C11752" t="s">
        <v>220</v>
      </c>
      <c r="D11752" t="s">
        <v>219</v>
      </c>
      <c r="E11752" s="2">
        <v>266.26</v>
      </c>
      <c r="F11752" s="2">
        <v>0</v>
      </c>
      <c r="G11752">
        <v>0</v>
      </c>
      <c r="H11752">
        <v>8.68</v>
      </c>
      <c r="I11752">
        <v>0</v>
      </c>
    </row>
    <row r="11753" spans="1:9">
      <c r="A11753" t="str">
        <f t="shared" si="184"/>
        <v>Residential</v>
      </c>
      <c r="B11753" t="s">
        <v>427</v>
      </c>
      <c r="C11753" t="s">
        <v>304</v>
      </c>
      <c r="E11753" s="2">
        <v>1251.52</v>
      </c>
      <c r="F11753" s="2">
        <v>560</v>
      </c>
      <c r="G11753">
        <v>351.25</v>
      </c>
      <c r="H11753">
        <v>275</v>
      </c>
      <c r="I11753">
        <v>0</v>
      </c>
    </row>
    <row r="11754" spans="1:9">
      <c r="A11754" t="str">
        <f t="shared" si="184"/>
        <v>Respiratory viral panel PCR87632</v>
      </c>
      <c r="B11754" t="s">
        <v>427</v>
      </c>
      <c r="C11754" t="s">
        <v>222</v>
      </c>
      <c r="D11754" t="s">
        <v>221</v>
      </c>
      <c r="E11754" s="2">
        <v>210.3</v>
      </c>
      <c r="F11754" s="2">
        <v>0</v>
      </c>
      <c r="G11754">
        <v>0</v>
      </c>
      <c r="H11754">
        <v>112.16</v>
      </c>
      <c r="I11754">
        <v>0</v>
      </c>
    </row>
    <row r="11755" spans="1:9">
      <c r="A11755" t="str">
        <f t="shared" si="184"/>
        <v>RPR86592</v>
      </c>
      <c r="B11755" t="s">
        <v>427</v>
      </c>
      <c r="C11755" t="s">
        <v>224</v>
      </c>
      <c r="D11755" t="s">
        <v>223</v>
      </c>
      <c r="E11755" s="2">
        <v>42.26</v>
      </c>
      <c r="F11755" s="2">
        <v>0</v>
      </c>
      <c r="G11755">
        <v>0</v>
      </c>
      <c r="H11755">
        <v>4.2699999999999996</v>
      </c>
      <c r="I11755">
        <v>0</v>
      </c>
    </row>
    <row r="11756" spans="1:9">
      <c r="A11756" t="str">
        <f t="shared" si="184"/>
        <v>RPR86592</v>
      </c>
      <c r="B11756" t="s">
        <v>427</v>
      </c>
      <c r="C11756" t="s">
        <v>224</v>
      </c>
      <c r="D11756" t="s">
        <v>223</v>
      </c>
      <c r="E11756" s="2">
        <v>40.25</v>
      </c>
      <c r="F11756" s="2">
        <v>0</v>
      </c>
      <c r="G11756">
        <v>0</v>
      </c>
      <c r="H11756">
        <v>4.2699999999999996</v>
      </c>
      <c r="I11756">
        <v>0</v>
      </c>
    </row>
    <row r="11757" spans="1:9">
      <c r="A11757" t="str">
        <f t="shared" si="184"/>
        <v>RSV87280</v>
      </c>
      <c r="B11757" t="s">
        <v>427</v>
      </c>
      <c r="C11757" t="s">
        <v>226</v>
      </c>
      <c r="D11757" t="s">
        <v>225</v>
      </c>
      <c r="E11757" s="2">
        <v>26.25</v>
      </c>
      <c r="F11757" s="2">
        <v>0</v>
      </c>
      <c r="G11757">
        <v>0</v>
      </c>
      <c r="H11757">
        <v>13.42</v>
      </c>
      <c r="I11757">
        <v>0</v>
      </c>
    </row>
    <row r="11758" spans="1:9">
      <c r="A11758" t="str">
        <f t="shared" si="184"/>
        <v>Sed Rate/Westergreen85652</v>
      </c>
      <c r="B11758" t="s">
        <v>427</v>
      </c>
      <c r="C11758" t="s">
        <v>228</v>
      </c>
      <c r="D11758" t="s">
        <v>227</v>
      </c>
      <c r="E11758" s="2">
        <v>66.150000000000006</v>
      </c>
      <c r="F11758" s="2">
        <v>0</v>
      </c>
      <c r="G11758">
        <v>0</v>
      </c>
      <c r="H11758">
        <v>2.7</v>
      </c>
      <c r="I11758">
        <v>0</v>
      </c>
    </row>
    <row r="11759" spans="1:9">
      <c r="A11759" t="str">
        <f t="shared" si="184"/>
        <v>Sensitivity, MIC87186</v>
      </c>
      <c r="B11759" t="s">
        <v>427</v>
      </c>
      <c r="C11759" t="s">
        <v>230</v>
      </c>
      <c r="D11759" t="s">
        <v>229</v>
      </c>
      <c r="E11759" s="2">
        <v>146.15</v>
      </c>
      <c r="F11759" s="2">
        <v>0</v>
      </c>
      <c r="G11759">
        <v>0</v>
      </c>
      <c r="H11759">
        <v>8.65</v>
      </c>
      <c r="I11759">
        <v>0</v>
      </c>
    </row>
    <row r="11760" spans="1:9">
      <c r="A11760" t="str">
        <f t="shared" si="184"/>
        <v>Sodium84295</v>
      </c>
      <c r="B11760" t="s">
        <v>427</v>
      </c>
      <c r="C11760" t="s">
        <v>232</v>
      </c>
      <c r="D11760" t="s">
        <v>231</v>
      </c>
      <c r="E11760" s="2">
        <v>75.53</v>
      </c>
      <c r="F11760" s="2">
        <v>0</v>
      </c>
      <c r="G11760">
        <v>0</v>
      </c>
      <c r="H11760">
        <v>4.8099999999999996</v>
      </c>
      <c r="I11760">
        <v>0</v>
      </c>
    </row>
    <row r="11761" spans="1:9">
      <c r="A11761" t="str">
        <f t="shared" si="184"/>
        <v>Sodium - Urine Random84300</v>
      </c>
      <c r="B11761" t="s">
        <v>427</v>
      </c>
      <c r="C11761" t="s">
        <v>234</v>
      </c>
      <c r="D11761" t="s">
        <v>233</v>
      </c>
      <c r="E11761" s="2">
        <v>79.650000000000006</v>
      </c>
      <c r="F11761" s="2">
        <v>0</v>
      </c>
      <c r="G11761">
        <v>0</v>
      </c>
      <c r="H11761">
        <v>5.0599999999999996</v>
      </c>
      <c r="I11761">
        <v>0</v>
      </c>
    </row>
    <row r="11762" spans="1:9">
      <c r="A11762" t="str">
        <f t="shared" si="184"/>
        <v>Specimen Collection for COVID-19C9803</v>
      </c>
      <c r="B11762" t="s">
        <v>427</v>
      </c>
      <c r="C11762" t="s">
        <v>236</v>
      </c>
      <c r="D11762" t="s">
        <v>235</v>
      </c>
      <c r="E11762" s="2">
        <v>183.76</v>
      </c>
      <c r="F11762" s="2">
        <v>0</v>
      </c>
      <c r="G11762">
        <v>0</v>
      </c>
      <c r="H11762">
        <v>25.23</v>
      </c>
      <c r="I11762">
        <v>0</v>
      </c>
    </row>
    <row r="11763" spans="1:9">
      <c r="A11763" t="str">
        <f t="shared" si="184"/>
        <v>Sputum Culture/GS87070</v>
      </c>
      <c r="B11763" t="s">
        <v>427</v>
      </c>
      <c r="C11763" t="s">
        <v>237</v>
      </c>
      <c r="D11763" t="s">
        <v>90</v>
      </c>
      <c r="E11763" s="2">
        <v>217.47</v>
      </c>
      <c r="F11763" s="2">
        <v>0</v>
      </c>
      <c r="G11763">
        <v>0</v>
      </c>
      <c r="H11763">
        <v>8.6199999999999992</v>
      </c>
      <c r="I11763">
        <v>0</v>
      </c>
    </row>
    <row r="11764" spans="1:9">
      <c r="A11764" t="str">
        <f t="shared" si="184"/>
        <v>Strep A Culture (Throat)87081</v>
      </c>
      <c r="B11764" t="s">
        <v>427</v>
      </c>
      <c r="C11764" t="s">
        <v>238</v>
      </c>
      <c r="D11764" t="s">
        <v>126</v>
      </c>
      <c r="E11764" s="2">
        <v>121.55</v>
      </c>
      <c r="F11764" s="2">
        <v>0</v>
      </c>
      <c r="G11764">
        <v>0</v>
      </c>
      <c r="H11764">
        <v>6.63</v>
      </c>
      <c r="I11764">
        <v>0</v>
      </c>
    </row>
    <row r="11765" spans="1:9">
      <c r="A11765" t="str">
        <f t="shared" si="184"/>
        <v>Strep B Culture (Genital)87081</v>
      </c>
      <c r="B11765" t="s">
        <v>427</v>
      </c>
      <c r="C11765" t="s">
        <v>239</v>
      </c>
      <c r="D11765" t="s">
        <v>126</v>
      </c>
      <c r="E11765" s="2">
        <v>121.55</v>
      </c>
      <c r="F11765" s="2">
        <v>0</v>
      </c>
      <c r="G11765">
        <v>0</v>
      </c>
      <c r="H11765">
        <v>6.63</v>
      </c>
      <c r="I11765">
        <v>0</v>
      </c>
    </row>
    <row r="11766" spans="1:9">
      <c r="A11766" t="str">
        <f t="shared" si="184"/>
        <v>T3 Uptake84479</v>
      </c>
      <c r="B11766" t="s">
        <v>427</v>
      </c>
      <c r="C11766" t="s">
        <v>339</v>
      </c>
      <c r="D11766" t="s">
        <v>338</v>
      </c>
      <c r="E11766" s="2">
        <v>139.74</v>
      </c>
      <c r="F11766" s="2">
        <v>0</v>
      </c>
      <c r="G11766">
        <v>0</v>
      </c>
      <c r="H11766">
        <v>6.47</v>
      </c>
      <c r="I11766">
        <v>0</v>
      </c>
    </row>
    <row r="11767" spans="1:9">
      <c r="A11767" t="str">
        <f t="shared" si="184"/>
        <v>T3; Total84480</v>
      </c>
      <c r="B11767" t="s">
        <v>427</v>
      </c>
      <c r="C11767" t="s">
        <v>241</v>
      </c>
      <c r="D11767" t="s">
        <v>240</v>
      </c>
      <c r="E11767" s="2">
        <v>287.95999999999998</v>
      </c>
      <c r="F11767" s="2">
        <v>0</v>
      </c>
      <c r="G11767">
        <v>0</v>
      </c>
      <c r="H11767">
        <v>14.18</v>
      </c>
      <c r="I11767">
        <v>0</v>
      </c>
    </row>
    <row r="11768" spans="1:9">
      <c r="A11768" t="str">
        <f t="shared" si="184"/>
        <v>T4 (Thyroxine)84436</v>
      </c>
      <c r="B11768" t="s">
        <v>427</v>
      </c>
      <c r="C11768" t="s">
        <v>341</v>
      </c>
      <c r="D11768" t="s">
        <v>340</v>
      </c>
      <c r="E11768" s="2">
        <v>171.72</v>
      </c>
      <c r="F11768" s="2">
        <v>0</v>
      </c>
      <c r="G11768">
        <v>0</v>
      </c>
      <c r="H11768">
        <v>6.87</v>
      </c>
      <c r="I11768">
        <v>0</v>
      </c>
    </row>
    <row r="11769" spans="1:9">
      <c r="A11769" t="str">
        <f t="shared" si="184"/>
        <v>TB Culture (AFB)87116</v>
      </c>
      <c r="B11769" t="s">
        <v>427</v>
      </c>
      <c r="C11769" t="s">
        <v>243</v>
      </c>
      <c r="D11769" t="s">
        <v>242</v>
      </c>
      <c r="E11769" s="2">
        <v>276.45</v>
      </c>
      <c r="F11769" s="2">
        <v>0</v>
      </c>
      <c r="G11769">
        <v>0</v>
      </c>
      <c r="H11769">
        <v>10.8</v>
      </c>
      <c r="I11769">
        <v>0</v>
      </c>
    </row>
    <row r="11770" spans="1:9">
      <c r="A11770" t="str">
        <f t="shared" si="184"/>
        <v>Testosterone; Total84403</v>
      </c>
      <c r="B11770" t="s">
        <v>427</v>
      </c>
      <c r="C11770" t="s">
        <v>245</v>
      </c>
      <c r="D11770" t="s">
        <v>244</v>
      </c>
      <c r="E11770" s="2">
        <v>294.33</v>
      </c>
      <c r="F11770" s="2">
        <v>0</v>
      </c>
      <c r="G11770">
        <v>0</v>
      </c>
      <c r="H11770">
        <v>25.81</v>
      </c>
      <c r="I11770">
        <v>0</v>
      </c>
    </row>
    <row r="11771" spans="1:9">
      <c r="A11771" t="str">
        <f t="shared" si="184"/>
        <v>Theophylline80198</v>
      </c>
      <c r="B11771" t="s">
        <v>427</v>
      </c>
      <c r="C11771" t="s">
        <v>247</v>
      </c>
      <c r="D11771" t="s">
        <v>246</v>
      </c>
      <c r="E11771" s="2">
        <v>204.79</v>
      </c>
      <c r="F11771" s="2">
        <v>0</v>
      </c>
      <c r="G11771">
        <v>0</v>
      </c>
      <c r="H11771">
        <v>14.14</v>
      </c>
      <c r="I11771">
        <v>0</v>
      </c>
    </row>
    <row r="11772" spans="1:9">
      <c r="A11772" t="str">
        <f t="shared" si="184"/>
        <v>Total Protein84155</v>
      </c>
      <c r="B11772" t="s">
        <v>427</v>
      </c>
      <c r="C11772" t="s">
        <v>249</v>
      </c>
      <c r="D11772" t="s">
        <v>248</v>
      </c>
      <c r="E11772" s="2">
        <v>110.25</v>
      </c>
      <c r="F11772" s="2">
        <v>0</v>
      </c>
      <c r="G11772">
        <v>0</v>
      </c>
      <c r="H11772">
        <v>3.67</v>
      </c>
      <c r="I11772">
        <v>0</v>
      </c>
    </row>
    <row r="11773" spans="1:9">
      <c r="A11773" t="str">
        <f t="shared" si="184"/>
        <v>Transferrin84466</v>
      </c>
      <c r="B11773" t="s">
        <v>427</v>
      </c>
      <c r="C11773" t="s">
        <v>251</v>
      </c>
      <c r="D11773" t="s">
        <v>250</v>
      </c>
      <c r="E11773" s="2">
        <v>155.72999999999999</v>
      </c>
      <c r="F11773" s="2">
        <v>0</v>
      </c>
      <c r="G11773">
        <v>0</v>
      </c>
      <c r="H11773">
        <v>12.76</v>
      </c>
      <c r="I11773">
        <v>0</v>
      </c>
    </row>
    <row r="11774" spans="1:9">
      <c r="A11774" t="str">
        <f t="shared" si="184"/>
        <v>Trichomonas Vag DNA Prob87660</v>
      </c>
      <c r="B11774" t="s">
        <v>427</v>
      </c>
      <c r="C11774" t="s">
        <v>253</v>
      </c>
      <c r="D11774" t="s">
        <v>252</v>
      </c>
      <c r="E11774" s="2">
        <v>77.45</v>
      </c>
      <c r="F11774" s="2">
        <v>0</v>
      </c>
      <c r="G11774">
        <v>0</v>
      </c>
      <c r="H11774">
        <v>20.05</v>
      </c>
      <c r="I11774">
        <v>0</v>
      </c>
    </row>
    <row r="11775" spans="1:9">
      <c r="A11775" t="str">
        <f t="shared" si="184"/>
        <v>Triglycerides84478</v>
      </c>
      <c r="B11775" t="s">
        <v>427</v>
      </c>
      <c r="C11775" t="s">
        <v>343</v>
      </c>
      <c r="D11775" t="s">
        <v>342</v>
      </c>
      <c r="E11775" s="2">
        <v>27.78</v>
      </c>
      <c r="F11775" s="2">
        <v>0</v>
      </c>
      <c r="G11775">
        <v>0</v>
      </c>
      <c r="H11775">
        <v>5.74</v>
      </c>
      <c r="I11775">
        <v>0</v>
      </c>
    </row>
    <row r="11776" spans="1:9">
      <c r="A11776" t="str">
        <f t="shared" si="184"/>
        <v>Troponin84484</v>
      </c>
      <c r="B11776" t="s">
        <v>427</v>
      </c>
      <c r="C11776" t="s">
        <v>255</v>
      </c>
      <c r="D11776" t="s">
        <v>254</v>
      </c>
      <c r="E11776" s="2">
        <v>236.49</v>
      </c>
      <c r="F11776" s="2">
        <v>0</v>
      </c>
      <c r="G11776">
        <v>0</v>
      </c>
      <c r="H11776">
        <v>12.47</v>
      </c>
      <c r="I11776">
        <v>0</v>
      </c>
    </row>
    <row r="11777" spans="1:9">
      <c r="A11777" t="str">
        <f t="shared" si="184"/>
        <v>TSH84443</v>
      </c>
      <c r="B11777" t="s">
        <v>427</v>
      </c>
      <c r="C11777" t="s">
        <v>797</v>
      </c>
      <c r="D11777" t="s">
        <v>256</v>
      </c>
      <c r="E11777" s="2">
        <v>40.25</v>
      </c>
      <c r="F11777" s="2">
        <v>0</v>
      </c>
      <c r="G11777">
        <v>0</v>
      </c>
      <c r="H11777">
        <v>16.8</v>
      </c>
      <c r="I11777">
        <v>1081.1099999999999</v>
      </c>
    </row>
    <row r="11778" spans="1:9">
      <c r="A11778" t="str">
        <f t="shared" si="184"/>
        <v>TSH (Thyroid Stim Horm)84443</v>
      </c>
      <c r="B11778" t="s">
        <v>427</v>
      </c>
      <c r="C11778" t="s">
        <v>257</v>
      </c>
      <c r="D11778" t="s">
        <v>256</v>
      </c>
      <c r="E11778" s="2">
        <v>149.91999999999999</v>
      </c>
      <c r="F11778" s="2">
        <v>0</v>
      </c>
      <c r="G11778">
        <v>0</v>
      </c>
      <c r="H11778">
        <v>16.8</v>
      </c>
      <c r="I11778">
        <v>0</v>
      </c>
    </row>
    <row r="11779" spans="1:9">
      <c r="A11779" t="str">
        <f t="shared" si="184"/>
        <v>Uric Acid -Blood84550</v>
      </c>
      <c r="B11779" t="s">
        <v>427</v>
      </c>
      <c r="C11779" t="s">
        <v>345</v>
      </c>
      <c r="D11779" t="s">
        <v>344</v>
      </c>
      <c r="E11779" s="2">
        <v>22</v>
      </c>
      <c r="F11779" s="2">
        <v>0</v>
      </c>
      <c r="G11779">
        <v>0</v>
      </c>
      <c r="H11779">
        <v>4.5199999999999996</v>
      </c>
      <c r="I11779">
        <v>0</v>
      </c>
    </row>
    <row r="11780" spans="1:9">
      <c r="A11780" t="str">
        <f t="shared" si="184"/>
        <v>Urinalysis81003</v>
      </c>
      <c r="B11780" t="s">
        <v>427</v>
      </c>
      <c r="C11780" t="s">
        <v>259</v>
      </c>
      <c r="D11780" t="s">
        <v>258</v>
      </c>
      <c r="E11780" s="2">
        <v>42.26</v>
      </c>
      <c r="F11780" s="2">
        <v>0</v>
      </c>
      <c r="G11780">
        <v>0</v>
      </c>
      <c r="H11780">
        <v>2.25</v>
      </c>
      <c r="I11780">
        <v>0</v>
      </c>
    </row>
    <row r="11781" spans="1:9">
      <c r="A11781" t="str">
        <f t="shared" si="184"/>
        <v>Urinalysis81003</v>
      </c>
      <c r="B11781" t="s">
        <v>427</v>
      </c>
      <c r="C11781" t="s">
        <v>259</v>
      </c>
      <c r="D11781" t="s">
        <v>258</v>
      </c>
      <c r="E11781" s="2">
        <v>40.25</v>
      </c>
      <c r="F11781" s="2">
        <v>0</v>
      </c>
      <c r="G11781">
        <v>0</v>
      </c>
      <c r="H11781">
        <v>2.25</v>
      </c>
      <c r="I11781">
        <v>0</v>
      </c>
    </row>
    <row r="11782" spans="1:9">
      <c r="A11782" t="str">
        <f t="shared" si="184"/>
        <v>Valproate (Depakane)80164</v>
      </c>
      <c r="B11782" t="s">
        <v>427</v>
      </c>
      <c r="C11782" t="s">
        <v>262</v>
      </c>
      <c r="D11782" t="s">
        <v>261</v>
      </c>
      <c r="E11782" s="2">
        <v>206.92</v>
      </c>
      <c r="F11782" s="2">
        <v>0</v>
      </c>
      <c r="G11782">
        <v>0</v>
      </c>
      <c r="H11782">
        <v>13.54</v>
      </c>
      <c r="I11782">
        <v>0</v>
      </c>
    </row>
    <row r="11783" spans="1:9">
      <c r="A11783" t="str">
        <f t="shared" ref="A11783:A11846" si="185">C11783&amp;D11783</f>
        <v>Venipuncture Fee36415</v>
      </c>
      <c r="B11783" t="s">
        <v>427</v>
      </c>
      <c r="C11783" t="s">
        <v>264</v>
      </c>
      <c r="D11783" t="s">
        <v>263</v>
      </c>
      <c r="E11783" s="2">
        <v>39.14</v>
      </c>
      <c r="F11783" s="2">
        <v>0</v>
      </c>
      <c r="G11783">
        <v>0</v>
      </c>
      <c r="H11783">
        <v>3</v>
      </c>
      <c r="I11783">
        <v>0</v>
      </c>
    </row>
    <row r="11784" spans="1:9">
      <c r="A11784" t="str">
        <f t="shared" si="185"/>
        <v>Vitamin B1282607</v>
      </c>
      <c r="B11784" t="s">
        <v>427</v>
      </c>
      <c r="C11784" t="s">
        <v>266</v>
      </c>
      <c r="D11784" t="s">
        <v>265</v>
      </c>
      <c r="E11784" s="2">
        <v>214.16</v>
      </c>
      <c r="F11784" s="2">
        <v>0</v>
      </c>
      <c r="G11784">
        <v>0</v>
      </c>
      <c r="H11784">
        <v>15.08</v>
      </c>
      <c r="I11784">
        <v>0</v>
      </c>
    </row>
    <row r="11785" spans="1:9">
      <c r="A11785" t="str">
        <f t="shared" si="185"/>
        <v>Vitamin D 25 OH82306</v>
      </c>
      <c r="B11785" t="s">
        <v>427</v>
      </c>
      <c r="C11785" t="s">
        <v>268</v>
      </c>
      <c r="D11785" t="s">
        <v>267</v>
      </c>
      <c r="E11785" s="2">
        <v>293.75</v>
      </c>
      <c r="F11785" s="2">
        <v>0</v>
      </c>
      <c r="G11785">
        <v>0</v>
      </c>
      <c r="H11785">
        <v>29.6</v>
      </c>
      <c r="I11785">
        <v>0</v>
      </c>
    </row>
    <row r="11786" spans="1:9">
      <c r="A11786" t="str">
        <f t="shared" si="185"/>
        <v>XR Chest PA/Lat 2 Views71046</v>
      </c>
      <c r="B11786" t="s">
        <v>427</v>
      </c>
      <c r="C11786" t="s">
        <v>270</v>
      </c>
      <c r="D11786" t="s">
        <v>269</v>
      </c>
      <c r="E11786" s="2">
        <v>488.96</v>
      </c>
      <c r="F11786" s="2">
        <v>0</v>
      </c>
      <c r="G11786">
        <v>0</v>
      </c>
      <c r="H11786">
        <v>82.61</v>
      </c>
      <c r="I11786">
        <v>0</v>
      </c>
    </row>
    <row r="11787" spans="1:9">
      <c r="A11787" t="str">
        <f t="shared" si="185"/>
        <v>TEST CCBHO - IOP (12 UNITS)H0015</v>
      </c>
      <c r="B11787" t="s">
        <v>823</v>
      </c>
      <c r="C11787" t="s">
        <v>808</v>
      </c>
      <c r="D11787" t="s">
        <v>298</v>
      </c>
      <c r="E11787" s="2">
        <v>29.93</v>
      </c>
      <c r="F11787" s="2">
        <v>28.5</v>
      </c>
      <c r="G11787">
        <v>0</v>
      </c>
      <c r="H11787">
        <v>28.5</v>
      </c>
      <c r="I11787">
        <v>0</v>
      </c>
    </row>
    <row r="11788" spans="1:9">
      <c r="A11788" t="str">
        <f t="shared" si="185"/>
        <v>ABO &amp; RH86901</v>
      </c>
      <c r="B11788" t="s">
        <v>428</v>
      </c>
      <c r="C11788" t="s">
        <v>4</v>
      </c>
      <c r="D11788" t="s">
        <v>3</v>
      </c>
      <c r="E11788" s="2">
        <v>56.78</v>
      </c>
      <c r="F11788" s="2">
        <v>0</v>
      </c>
      <c r="G11788">
        <v>0</v>
      </c>
      <c r="H11788">
        <v>2.99</v>
      </c>
      <c r="I11788">
        <v>0</v>
      </c>
    </row>
    <row r="11789" spans="1:9">
      <c r="A11789" t="str">
        <f t="shared" si="185"/>
        <v>Acute Hepatitis80074</v>
      </c>
      <c r="B11789" t="s">
        <v>428</v>
      </c>
      <c r="C11789" t="s">
        <v>7</v>
      </c>
      <c r="D11789" t="s">
        <v>6</v>
      </c>
      <c r="E11789" s="2">
        <v>105</v>
      </c>
      <c r="F11789" s="2">
        <v>100</v>
      </c>
      <c r="G11789">
        <v>0</v>
      </c>
      <c r="H11789">
        <v>100</v>
      </c>
      <c r="I11789">
        <v>0</v>
      </c>
    </row>
    <row r="11790" spans="1:9">
      <c r="A11790" t="str">
        <f t="shared" si="185"/>
        <v>Albumin; Serum82040</v>
      </c>
      <c r="B11790" t="s">
        <v>428</v>
      </c>
      <c r="C11790" t="s">
        <v>12</v>
      </c>
      <c r="D11790" t="s">
        <v>11</v>
      </c>
      <c r="E11790" s="2">
        <v>80.459999999999994</v>
      </c>
      <c r="F11790" s="2">
        <v>0</v>
      </c>
      <c r="G11790">
        <v>0</v>
      </c>
      <c r="H11790">
        <v>4.95</v>
      </c>
      <c r="I11790">
        <v>0</v>
      </c>
    </row>
    <row r="11791" spans="1:9">
      <c r="A11791" t="str">
        <f t="shared" si="185"/>
        <v>Aldosterone (Serum)82088</v>
      </c>
      <c r="B11791" t="s">
        <v>428</v>
      </c>
      <c r="C11791" t="s">
        <v>14</v>
      </c>
      <c r="D11791" t="s">
        <v>13</v>
      </c>
      <c r="E11791" s="2">
        <v>505.5</v>
      </c>
      <c r="F11791" s="2">
        <v>0</v>
      </c>
      <c r="G11791">
        <v>0</v>
      </c>
      <c r="H11791">
        <v>40.75</v>
      </c>
      <c r="I11791">
        <v>0</v>
      </c>
    </row>
    <row r="11792" spans="1:9">
      <c r="A11792" t="str">
        <f t="shared" si="185"/>
        <v>Alkaline Phosphatase84075</v>
      </c>
      <c r="B11792" t="s">
        <v>428</v>
      </c>
      <c r="C11792" t="s">
        <v>16</v>
      </c>
      <c r="D11792" t="s">
        <v>15</v>
      </c>
      <c r="E11792" s="2">
        <v>335.99</v>
      </c>
      <c r="F11792" s="2">
        <v>0</v>
      </c>
      <c r="G11792">
        <v>0</v>
      </c>
      <c r="H11792">
        <v>5.18</v>
      </c>
      <c r="I11792">
        <v>0</v>
      </c>
    </row>
    <row r="11793" spans="1:9">
      <c r="A11793" t="str">
        <f t="shared" si="185"/>
        <v>ALT (SGPT)84460</v>
      </c>
      <c r="B11793" t="s">
        <v>428</v>
      </c>
      <c r="C11793" t="s">
        <v>18</v>
      </c>
      <c r="D11793" t="s">
        <v>17</v>
      </c>
      <c r="E11793" s="2">
        <v>72.06</v>
      </c>
      <c r="F11793" s="2">
        <v>0</v>
      </c>
      <c r="G11793">
        <v>0</v>
      </c>
      <c r="H11793">
        <v>5.3</v>
      </c>
      <c r="I11793">
        <v>0</v>
      </c>
    </row>
    <row r="11794" spans="1:9">
      <c r="A11794" t="str">
        <f t="shared" si="185"/>
        <v>Ammonia82140</v>
      </c>
      <c r="B11794" t="s">
        <v>428</v>
      </c>
      <c r="C11794" t="s">
        <v>20</v>
      </c>
      <c r="D11794" t="s">
        <v>19</v>
      </c>
      <c r="E11794" s="2">
        <v>186.09</v>
      </c>
      <c r="F11794" s="2">
        <v>0</v>
      </c>
      <c r="G11794">
        <v>0</v>
      </c>
      <c r="H11794">
        <v>14.57</v>
      </c>
      <c r="I11794">
        <v>0</v>
      </c>
    </row>
    <row r="11795" spans="1:9">
      <c r="A11795" t="str">
        <f t="shared" si="185"/>
        <v>Amylase (Serum)82150</v>
      </c>
      <c r="B11795" t="s">
        <v>428</v>
      </c>
      <c r="C11795" t="s">
        <v>22</v>
      </c>
      <c r="D11795" t="s">
        <v>21</v>
      </c>
      <c r="E11795" s="2">
        <v>161.78</v>
      </c>
      <c r="F11795" s="2">
        <v>0</v>
      </c>
      <c r="G11795">
        <v>0</v>
      </c>
      <c r="H11795">
        <v>6.48</v>
      </c>
      <c r="I11795">
        <v>0</v>
      </c>
    </row>
    <row r="11796" spans="1:9">
      <c r="A11796" t="str">
        <f t="shared" si="185"/>
        <v>Antibody Screen86850</v>
      </c>
      <c r="B11796" t="s">
        <v>428</v>
      </c>
      <c r="C11796" t="s">
        <v>24</v>
      </c>
      <c r="D11796" t="s">
        <v>23</v>
      </c>
      <c r="E11796" s="2">
        <v>162.34</v>
      </c>
      <c r="F11796" s="2">
        <v>0</v>
      </c>
      <c r="G11796">
        <v>0</v>
      </c>
      <c r="H11796">
        <v>9.77</v>
      </c>
      <c r="I11796">
        <v>0</v>
      </c>
    </row>
    <row r="11797" spans="1:9">
      <c r="A11797" t="str">
        <f t="shared" si="185"/>
        <v>APTT85730</v>
      </c>
      <c r="B11797" t="s">
        <v>428</v>
      </c>
      <c r="C11797" t="s">
        <v>26</v>
      </c>
      <c r="D11797" t="s">
        <v>25</v>
      </c>
      <c r="E11797" s="2">
        <v>121.55</v>
      </c>
      <c r="F11797" s="2">
        <v>0</v>
      </c>
      <c r="G11797">
        <v>0</v>
      </c>
      <c r="H11797">
        <v>6.01</v>
      </c>
      <c r="I11797">
        <v>0</v>
      </c>
    </row>
    <row r="11798" spans="1:9">
      <c r="A11798" t="str">
        <f t="shared" si="185"/>
        <v>Assessment - OutpatientH0001</v>
      </c>
      <c r="B11798" t="s">
        <v>428</v>
      </c>
      <c r="C11798" t="s">
        <v>278</v>
      </c>
      <c r="D11798" t="s">
        <v>277</v>
      </c>
      <c r="E11798" s="2">
        <v>652.77</v>
      </c>
      <c r="F11798" s="2">
        <v>140</v>
      </c>
      <c r="G11798">
        <v>425</v>
      </c>
      <c r="H11798">
        <v>95</v>
      </c>
      <c r="I11798">
        <v>0</v>
      </c>
    </row>
    <row r="11799" spans="1:9">
      <c r="A11799" t="str">
        <f t="shared" si="185"/>
        <v>AST (SGPT)84450</v>
      </c>
      <c r="B11799" t="s">
        <v>428</v>
      </c>
      <c r="C11799" t="s">
        <v>28</v>
      </c>
      <c r="D11799" t="s">
        <v>27</v>
      </c>
      <c r="E11799" s="2">
        <v>65.42</v>
      </c>
      <c r="F11799" s="2">
        <v>0</v>
      </c>
      <c r="G11799">
        <v>0</v>
      </c>
      <c r="H11799">
        <v>5.18</v>
      </c>
      <c r="I11799">
        <v>0</v>
      </c>
    </row>
    <row r="11800" spans="1:9">
      <c r="A11800" t="str">
        <f t="shared" si="185"/>
        <v>Bacteria ID Other87077</v>
      </c>
      <c r="B11800" t="s">
        <v>428</v>
      </c>
      <c r="C11800" t="s">
        <v>30</v>
      </c>
      <c r="D11800" t="s">
        <v>29</v>
      </c>
      <c r="E11800" s="2">
        <v>100.88</v>
      </c>
      <c r="F11800" s="2">
        <v>0</v>
      </c>
      <c r="G11800">
        <v>0</v>
      </c>
      <c r="H11800">
        <v>8.08</v>
      </c>
      <c r="I11800">
        <v>0</v>
      </c>
    </row>
    <row r="11801" spans="1:9">
      <c r="A11801" t="str">
        <f t="shared" si="185"/>
        <v>Bacteria ID Urine87088</v>
      </c>
      <c r="B11801" t="s">
        <v>428</v>
      </c>
      <c r="C11801" t="s">
        <v>32</v>
      </c>
      <c r="D11801" t="s">
        <v>31</v>
      </c>
      <c r="E11801" s="2">
        <v>195.07</v>
      </c>
      <c r="F11801" s="2">
        <v>0</v>
      </c>
      <c r="G11801">
        <v>0</v>
      </c>
      <c r="H11801">
        <v>8.09</v>
      </c>
      <c r="I11801">
        <v>0</v>
      </c>
    </row>
    <row r="11802" spans="1:9">
      <c r="A11802" t="str">
        <f t="shared" si="185"/>
        <v>Bacteria ID, Anaerobe87076</v>
      </c>
      <c r="B11802" t="s">
        <v>428</v>
      </c>
      <c r="C11802" t="s">
        <v>35</v>
      </c>
      <c r="D11802" t="s">
        <v>34</v>
      </c>
      <c r="E11802" s="2">
        <v>168.14</v>
      </c>
      <c r="F11802" s="2">
        <v>0</v>
      </c>
      <c r="G11802">
        <v>0</v>
      </c>
      <c r="H11802">
        <v>8.08</v>
      </c>
      <c r="I11802">
        <v>0</v>
      </c>
    </row>
    <row r="11803" spans="1:9">
      <c r="A11803" t="str">
        <f t="shared" si="185"/>
        <v>Basic Metabolic Panel80048</v>
      </c>
      <c r="B11803" t="s">
        <v>428</v>
      </c>
      <c r="C11803" t="s">
        <v>37</v>
      </c>
      <c r="D11803" t="s">
        <v>36</v>
      </c>
      <c r="E11803" s="2">
        <v>174.51</v>
      </c>
      <c r="F11803" s="2">
        <v>0</v>
      </c>
      <c r="G11803">
        <v>0</v>
      </c>
      <c r="H11803">
        <v>8.4600000000000009</v>
      </c>
      <c r="I11803">
        <v>0</v>
      </c>
    </row>
    <row r="11804" spans="1:9">
      <c r="A11804" t="str">
        <f t="shared" si="185"/>
        <v>BHCG Qual Serum84703</v>
      </c>
      <c r="B11804" t="s">
        <v>428</v>
      </c>
      <c r="C11804" t="s">
        <v>39</v>
      </c>
      <c r="D11804" t="s">
        <v>38</v>
      </c>
      <c r="E11804" s="2">
        <v>125.02</v>
      </c>
      <c r="F11804" s="2">
        <v>119.07</v>
      </c>
      <c r="G11804">
        <v>0</v>
      </c>
      <c r="H11804">
        <v>7.52</v>
      </c>
      <c r="I11804">
        <v>0</v>
      </c>
    </row>
    <row r="11805" spans="1:9">
      <c r="A11805" t="str">
        <f t="shared" si="185"/>
        <v>BHCG Quant Serum84702</v>
      </c>
      <c r="B11805" t="s">
        <v>428</v>
      </c>
      <c r="C11805" t="s">
        <v>41</v>
      </c>
      <c r="D11805" t="s">
        <v>40</v>
      </c>
      <c r="E11805" s="2">
        <v>110.26</v>
      </c>
      <c r="F11805" s="2">
        <v>0</v>
      </c>
      <c r="G11805">
        <v>0</v>
      </c>
      <c r="H11805">
        <v>15.05</v>
      </c>
      <c r="I11805">
        <v>0</v>
      </c>
    </row>
    <row r="11806" spans="1:9">
      <c r="A11806" t="str">
        <f t="shared" si="185"/>
        <v>Bilirubin, Total82247</v>
      </c>
      <c r="B11806" t="s">
        <v>428</v>
      </c>
      <c r="C11806" t="s">
        <v>43</v>
      </c>
      <c r="D11806" t="s">
        <v>42</v>
      </c>
      <c r="E11806" s="2">
        <v>82.69</v>
      </c>
      <c r="F11806" s="2">
        <v>0</v>
      </c>
      <c r="G11806">
        <v>0</v>
      </c>
      <c r="H11806">
        <v>5.0199999999999996</v>
      </c>
      <c r="I11806">
        <v>0</v>
      </c>
    </row>
    <row r="11807" spans="1:9">
      <c r="A11807" t="str">
        <f t="shared" si="185"/>
        <v>Blood Culture87040</v>
      </c>
      <c r="B11807" t="s">
        <v>428</v>
      </c>
      <c r="C11807" t="s">
        <v>45</v>
      </c>
      <c r="D11807" t="s">
        <v>44</v>
      </c>
      <c r="E11807" s="2">
        <v>281.69</v>
      </c>
      <c r="F11807" s="2">
        <v>0</v>
      </c>
      <c r="G11807">
        <v>0</v>
      </c>
      <c r="H11807">
        <v>10.32</v>
      </c>
      <c r="I11807">
        <v>0</v>
      </c>
    </row>
    <row r="11808" spans="1:9">
      <c r="A11808" t="str">
        <f t="shared" si="185"/>
        <v>Blood Osmolality93930</v>
      </c>
      <c r="B11808" t="s">
        <v>428</v>
      </c>
      <c r="C11808" t="s">
        <v>47</v>
      </c>
      <c r="D11808" t="s">
        <v>46</v>
      </c>
      <c r="E11808" s="2">
        <v>128.16</v>
      </c>
      <c r="F11808" s="2">
        <v>0</v>
      </c>
      <c r="G11808">
        <v>0</v>
      </c>
      <c r="H11808">
        <v>68.349999999999994</v>
      </c>
      <c r="I11808">
        <v>0</v>
      </c>
    </row>
    <row r="11809" spans="1:9">
      <c r="A11809" t="str">
        <f t="shared" si="185"/>
        <v>Blood TB Test86480</v>
      </c>
      <c r="B11809" t="s">
        <v>428</v>
      </c>
      <c r="C11809" t="s">
        <v>49</v>
      </c>
      <c r="D11809" t="s">
        <v>48</v>
      </c>
      <c r="E11809" s="2">
        <v>259.92</v>
      </c>
      <c r="F11809" s="2">
        <v>247.54</v>
      </c>
      <c r="G11809">
        <v>0</v>
      </c>
      <c r="H11809">
        <v>61.98</v>
      </c>
      <c r="I11809">
        <v>0</v>
      </c>
    </row>
    <row r="11810" spans="1:9">
      <c r="A11810" t="str">
        <f t="shared" si="185"/>
        <v>BNP83880</v>
      </c>
      <c r="B11810" t="s">
        <v>428</v>
      </c>
      <c r="C11810" t="s">
        <v>51</v>
      </c>
      <c r="D11810" t="s">
        <v>50</v>
      </c>
      <c r="E11810" s="2">
        <v>198.72</v>
      </c>
      <c r="F11810" s="2">
        <v>0</v>
      </c>
      <c r="G11810">
        <v>0</v>
      </c>
      <c r="H11810">
        <v>39.26</v>
      </c>
      <c r="I11810">
        <v>0</v>
      </c>
    </row>
    <row r="11811" spans="1:9">
      <c r="A11811" t="str">
        <f t="shared" si="185"/>
        <v>BUN (Urea Nitrogen)84520</v>
      </c>
      <c r="B11811" t="s">
        <v>428</v>
      </c>
      <c r="C11811" t="s">
        <v>53</v>
      </c>
      <c r="D11811" t="s">
        <v>52</v>
      </c>
      <c r="E11811" s="2">
        <v>93.48</v>
      </c>
      <c r="F11811" s="3">
        <v>0</v>
      </c>
      <c r="G11811">
        <v>0</v>
      </c>
      <c r="H11811">
        <v>3.95</v>
      </c>
      <c r="I11811">
        <v>563.84</v>
      </c>
    </row>
    <row r="11812" spans="1:9">
      <c r="A11812" t="str">
        <f t="shared" si="185"/>
        <v>C-Reactive Protein86140</v>
      </c>
      <c r="B11812" t="s">
        <v>428</v>
      </c>
      <c r="C11812" t="s">
        <v>55</v>
      </c>
      <c r="D11812" t="s">
        <v>54</v>
      </c>
      <c r="E11812" s="2">
        <v>216.92</v>
      </c>
      <c r="F11812" s="2">
        <v>0</v>
      </c>
      <c r="G11812">
        <v>0</v>
      </c>
      <c r="H11812">
        <v>5.18</v>
      </c>
      <c r="I11812">
        <v>0</v>
      </c>
    </row>
    <row r="11813" spans="1:9">
      <c r="A11813" t="str">
        <f t="shared" si="185"/>
        <v>C. Difficile87493</v>
      </c>
      <c r="B11813" t="s">
        <v>428</v>
      </c>
      <c r="C11813" t="s">
        <v>57</v>
      </c>
      <c r="D11813" t="s">
        <v>56</v>
      </c>
      <c r="E11813" s="2">
        <v>149.94</v>
      </c>
      <c r="F11813" s="2">
        <v>0</v>
      </c>
      <c r="G11813">
        <v>0</v>
      </c>
      <c r="H11813">
        <v>37.270000000000003</v>
      </c>
      <c r="I11813">
        <v>0</v>
      </c>
    </row>
    <row r="11814" spans="1:9">
      <c r="A11814" t="str">
        <f t="shared" si="185"/>
        <v>C. Difficile EPI87493</v>
      </c>
      <c r="B11814" t="s">
        <v>428</v>
      </c>
      <c r="C11814" t="s">
        <v>58</v>
      </c>
      <c r="D11814" t="s">
        <v>56</v>
      </c>
      <c r="E11814" s="2">
        <v>149.94</v>
      </c>
      <c r="F11814" s="2">
        <v>0</v>
      </c>
      <c r="G11814">
        <v>0</v>
      </c>
      <c r="H11814">
        <v>37.270000000000003</v>
      </c>
      <c r="I11814">
        <v>0</v>
      </c>
    </row>
    <row r="11815" spans="1:9">
      <c r="A11815" t="str">
        <f t="shared" si="185"/>
        <v>Calcium82310</v>
      </c>
      <c r="B11815" t="s">
        <v>428</v>
      </c>
      <c r="C11815" t="s">
        <v>60</v>
      </c>
      <c r="D11815" t="s">
        <v>59</v>
      </c>
      <c r="E11815" s="2">
        <v>128.16</v>
      </c>
      <c r="F11815" s="2">
        <v>0</v>
      </c>
      <c r="G11815">
        <v>0</v>
      </c>
      <c r="H11815">
        <v>5.16</v>
      </c>
      <c r="I11815">
        <v>0</v>
      </c>
    </row>
    <row r="11816" spans="1:9">
      <c r="A11816" t="str">
        <f t="shared" si="185"/>
        <v>Candida Species DNA Probe87480</v>
      </c>
      <c r="B11816" t="s">
        <v>428</v>
      </c>
      <c r="C11816" t="s">
        <v>62</v>
      </c>
      <c r="D11816" t="s">
        <v>61</v>
      </c>
      <c r="E11816" s="2">
        <v>77.45</v>
      </c>
      <c r="F11816" s="2">
        <v>0</v>
      </c>
      <c r="G11816">
        <v>0</v>
      </c>
      <c r="H11816">
        <v>20.05</v>
      </c>
      <c r="I11816">
        <v>0</v>
      </c>
    </row>
    <row r="11817" spans="1:9">
      <c r="A11817" t="str">
        <f t="shared" si="185"/>
        <v>Carbamazipine (Tegretol)80156</v>
      </c>
      <c r="B11817" t="s">
        <v>428</v>
      </c>
      <c r="C11817" t="s">
        <v>64</v>
      </c>
      <c r="D11817" t="s">
        <v>63</v>
      </c>
      <c r="E11817" s="2">
        <v>283.62</v>
      </c>
      <c r="F11817" s="2">
        <v>0</v>
      </c>
      <c r="G11817">
        <v>0</v>
      </c>
      <c r="H11817">
        <v>14.57</v>
      </c>
      <c r="I11817">
        <v>0</v>
      </c>
    </row>
    <row r="11818" spans="1:9">
      <c r="A11818" t="str">
        <f t="shared" si="185"/>
        <v>Carbon Dioxide (CO2)82374</v>
      </c>
      <c r="B11818" t="s">
        <v>428</v>
      </c>
      <c r="C11818" t="s">
        <v>66</v>
      </c>
      <c r="D11818" t="s">
        <v>65</v>
      </c>
      <c r="E11818" s="2">
        <v>107.77</v>
      </c>
      <c r="F11818" s="2">
        <v>0</v>
      </c>
      <c r="G11818">
        <v>0</v>
      </c>
      <c r="H11818">
        <v>4.88</v>
      </c>
      <c r="I11818">
        <v>0</v>
      </c>
    </row>
    <row r="11819" spans="1:9">
      <c r="A11819" t="str">
        <f t="shared" si="185"/>
        <v>CBC (No Auto Diff)85027</v>
      </c>
      <c r="B11819" t="s">
        <v>428</v>
      </c>
      <c r="C11819" t="s">
        <v>68</v>
      </c>
      <c r="D11819" t="s">
        <v>67</v>
      </c>
      <c r="E11819" s="2">
        <v>91.51</v>
      </c>
      <c r="F11819" s="2">
        <v>0</v>
      </c>
      <c r="G11819">
        <v>0</v>
      </c>
      <c r="H11819">
        <v>6.47</v>
      </c>
      <c r="I11819">
        <v>0</v>
      </c>
    </row>
    <row r="11820" spans="1:9">
      <c r="A11820" t="str">
        <f t="shared" si="185"/>
        <v>CBC w/Auto Diff85025</v>
      </c>
      <c r="B11820" t="s">
        <v>428</v>
      </c>
      <c r="C11820" t="s">
        <v>70</v>
      </c>
      <c r="D11820" t="s">
        <v>69</v>
      </c>
      <c r="E11820" s="2">
        <v>42.26</v>
      </c>
      <c r="F11820" s="2">
        <v>0</v>
      </c>
      <c r="G11820">
        <v>0</v>
      </c>
      <c r="H11820">
        <v>7.77</v>
      </c>
      <c r="I11820">
        <v>0</v>
      </c>
    </row>
    <row r="11821" spans="1:9">
      <c r="A11821" t="str">
        <f t="shared" si="185"/>
        <v>CBC w/Diff85025</v>
      </c>
      <c r="B11821" t="s">
        <v>428</v>
      </c>
      <c r="C11821" t="s">
        <v>794</v>
      </c>
      <c r="D11821" t="s">
        <v>69</v>
      </c>
      <c r="E11821" s="2">
        <v>40.25</v>
      </c>
      <c r="F11821" s="2">
        <v>0</v>
      </c>
      <c r="G11821">
        <v>0</v>
      </c>
      <c r="H11821">
        <v>7.77</v>
      </c>
      <c r="I11821">
        <v>0</v>
      </c>
    </row>
    <row r="11822" spans="1:9">
      <c r="A11822" t="str">
        <f t="shared" si="185"/>
        <v>CEA82378</v>
      </c>
      <c r="B11822" t="s">
        <v>428</v>
      </c>
      <c r="C11822" t="s">
        <v>73</v>
      </c>
      <c r="D11822" t="s">
        <v>72</v>
      </c>
      <c r="E11822" s="2">
        <v>276.45</v>
      </c>
      <c r="F11822" s="2">
        <v>0</v>
      </c>
      <c r="G11822">
        <v>0</v>
      </c>
      <c r="H11822">
        <v>18.96</v>
      </c>
      <c r="I11822">
        <v>0</v>
      </c>
    </row>
    <row r="11823" spans="1:9">
      <c r="A11823" t="str">
        <f t="shared" si="185"/>
        <v>CHEM Profile Explode</v>
      </c>
      <c r="B11823" t="s">
        <v>428</v>
      </c>
      <c r="C11823" t="s">
        <v>803</v>
      </c>
      <c r="E11823" s="2">
        <v>44.42</v>
      </c>
      <c r="F11823" s="2">
        <v>0</v>
      </c>
      <c r="G11823">
        <v>0</v>
      </c>
      <c r="H11823">
        <v>25.76</v>
      </c>
      <c r="I11823">
        <v>0</v>
      </c>
    </row>
    <row r="11824" spans="1:9">
      <c r="A11824" t="str">
        <f t="shared" si="185"/>
        <v>Chlamydia Trachomatis, AMP PROB87491</v>
      </c>
      <c r="B11824" t="s">
        <v>428</v>
      </c>
      <c r="C11824" t="s">
        <v>310</v>
      </c>
      <c r="D11824" t="s">
        <v>309</v>
      </c>
      <c r="E11824" s="2">
        <v>142.66999999999999</v>
      </c>
      <c r="F11824" s="2">
        <v>0</v>
      </c>
      <c r="G11824">
        <v>0</v>
      </c>
      <c r="H11824">
        <v>35.090000000000003</v>
      </c>
      <c r="I11824">
        <v>0</v>
      </c>
    </row>
    <row r="11825" spans="1:9">
      <c r="A11825" t="str">
        <f t="shared" si="185"/>
        <v>Chloride82435</v>
      </c>
      <c r="B11825" t="s">
        <v>428</v>
      </c>
      <c r="C11825" t="s">
        <v>75</v>
      </c>
      <c r="D11825" t="s">
        <v>74</v>
      </c>
      <c r="E11825" s="2">
        <v>110.25</v>
      </c>
      <c r="F11825" s="2">
        <v>0</v>
      </c>
      <c r="G11825">
        <v>0</v>
      </c>
      <c r="H11825">
        <v>4.5999999999999996</v>
      </c>
      <c r="I11825">
        <v>0</v>
      </c>
    </row>
    <row r="11826" spans="1:9">
      <c r="A11826" t="str">
        <f t="shared" si="185"/>
        <v>Cholesterol82465</v>
      </c>
      <c r="B11826" t="s">
        <v>428</v>
      </c>
      <c r="C11826" t="s">
        <v>312</v>
      </c>
      <c r="D11826" t="s">
        <v>311</v>
      </c>
      <c r="E11826" s="2">
        <v>20.84</v>
      </c>
      <c r="F11826" s="2">
        <v>0</v>
      </c>
      <c r="G11826">
        <v>0</v>
      </c>
      <c r="H11826">
        <v>4.3499999999999996</v>
      </c>
      <c r="I11826">
        <v>0</v>
      </c>
    </row>
    <row r="11827" spans="1:9">
      <c r="A11827" t="str">
        <f t="shared" si="185"/>
        <v>Clostridium Difficile87324</v>
      </c>
      <c r="B11827" t="s">
        <v>428</v>
      </c>
      <c r="C11827" t="s">
        <v>77</v>
      </c>
      <c r="D11827" t="s">
        <v>76</v>
      </c>
      <c r="E11827" s="2">
        <v>27.56</v>
      </c>
      <c r="F11827" s="2">
        <v>0</v>
      </c>
      <c r="G11827">
        <v>0</v>
      </c>
      <c r="H11827">
        <v>11.98</v>
      </c>
      <c r="I11827">
        <v>0</v>
      </c>
    </row>
    <row r="11828" spans="1:9">
      <c r="A11828" t="str">
        <f t="shared" si="185"/>
        <v>Comp Metabolic Panel80053</v>
      </c>
      <c r="B11828" t="s">
        <v>428</v>
      </c>
      <c r="C11828" t="s">
        <v>314</v>
      </c>
      <c r="D11828" t="s">
        <v>313</v>
      </c>
      <c r="E11828" s="2">
        <v>266.26</v>
      </c>
      <c r="F11828" s="2">
        <v>0</v>
      </c>
      <c r="G11828">
        <v>0</v>
      </c>
      <c r="H11828">
        <v>10.56</v>
      </c>
      <c r="I11828">
        <v>0</v>
      </c>
    </row>
    <row r="11829" spans="1:9">
      <c r="A11829" t="str">
        <f t="shared" si="185"/>
        <v>Cortisol AM82533</v>
      </c>
      <c r="B11829" t="s">
        <v>428</v>
      </c>
      <c r="C11829" t="s">
        <v>79</v>
      </c>
      <c r="D11829" t="s">
        <v>78</v>
      </c>
      <c r="E11829" s="2">
        <v>340.95</v>
      </c>
      <c r="F11829" s="2">
        <v>0</v>
      </c>
      <c r="G11829">
        <v>0</v>
      </c>
      <c r="H11829">
        <v>16.3</v>
      </c>
      <c r="I11829">
        <v>0</v>
      </c>
    </row>
    <row r="11830" spans="1:9">
      <c r="A11830" t="str">
        <f t="shared" si="185"/>
        <v>Cortisol PM82533</v>
      </c>
      <c r="B11830" t="s">
        <v>428</v>
      </c>
      <c r="C11830" t="s">
        <v>80</v>
      </c>
      <c r="D11830" t="s">
        <v>78</v>
      </c>
      <c r="E11830" s="2">
        <v>340.95</v>
      </c>
      <c r="F11830" s="2">
        <v>0</v>
      </c>
      <c r="G11830">
        <v>0</v>
      </c>
      <c r="H11830">
        <v>16.3</v>
      </c>
      <c r="I11830">
        <v>0</v>
      </c>
    </row>
    <row r="11831" spans="1:9">
      <c r="A11831" t="str">
        <f t="shared" si="185"/>
        <v>Cortisol Random82533</v>
      </c>
      <c r="B11831" t="s">
        <v>428</v>
      </c>
      <c r="C11831" t="s">
        <v>81</v>
      </c>
      <c r="D11831" t="s">
        <v>78</v>
      </c>
      <c r="E11831" s="2">
        <v>340.95</v>
      </c>
      <c r="F11831" s="2">
        <v>0</v>
      </c>
      <c r="G11831">
        <v>0</v>
      </c>
      <c r="H11831">
        <v>16.3</v>
      </c>
      <c r="I11831">
        <v>0</v>
      </c>
    </row>
    <row r="11832" spans="1:9">
      <c r="A11832" t="str">
        <f t="shared" si="185"/>
        <v>COVID 19 Antibody IGG IGM86328</v>
      </c>
      <c r="B11832" t="s">
        <v>428</v>
      </c>
      <c r="C11832" t="s">
        <v>83</v>
      </c>
      <c r="D11832" t="s">
        <v>82</v>
      </c>
      <c r="E11832" s="2">
        <v>82.69</v>
      </c>
      <c r="F11832" s="2">
        <v>0</v>
      </c>
      <c r="G11832">
        <v>0</v>
      </c>
      <c r="H11832">
        <v>44.1</v>
      </c>
      <c r="I11832">
        <v>0</v>
      </c>
    </row>
    <row r="11833" spans="1:9">
      <c r="A11833" t="str">
        <f t="shared" si="185"/>
        <v>COVID-19 PCRU0003</v>
      </c>
      <c r="B11833" t="s">
        <v>428</v>
      </c>
      <c r="C11833" t="s">
        <v>795</v>
      </c>
      <c r="D11833" t="s">
        <v>84</v>
      </c>
      <c r="E11833" s="2">
        <v>220.5</v>
      </c>
      <c r="F11833" s="2">
        <v>210</v>
      </c>
      <c r="G11833">
        <v>0</v>
      </c>
      <c r="H11833">
        <v>75</v>
      </c>
      <c r="I11833">
        <v>0</v>
      </c>
    </row>
    <row r="11834" spans="1:9">
      <c r="A11834" t="str">
        <f t="shared" si="185"/>
        <v>Covid-19 Rapid Antigen (CV2AG)87426</v>
      </c>
      <c r="B11834" t="s">
        <v>428</v>
      </c>
      <c r="C11834" t="s">
        <v>85</v>
      </c>
      <c r="D11834" t="s">
        <v>796</v>
      </c>
      <c r="E11834" s="2">
        <v>220.5</v>
      </c>
      <c r="F11834" s="2">
        <v>0</v>
      </c>
      <c r="G11834">
        <v>0</v>
      </c>
      <c r="H11834">
        <v>117.6</v>
      </c>
      <c r="I11834">
        <v>0</v>
      </c>
    </row>
    <row r="11835" spans="1:9">
      <c r="A11835" t="str">
        <f t="shared" si="185"/>
        <v>CPK; Total82550</v>
      </c>
      <c r="B11835" t="s">
        <v>428</v>
      </c>
      <c r="C11835" t="s">
        <v>87</v>
      </c>
      <c r="D11835" t="s">
        <v>86</v>
      </c>
      <c r="E11835" s="2">
        <v>149.91999999999999</v>
      </c>
      <c r="F11835" s="2">
        <v>0</v>
      </c>
      <c r="G11835">
        <v>0</v>
      </c>
      <c r="H11835">
        <v>6.51</v>
      </c>
      <c r="I11835">
        <v>0</v>
      </c>
    </row>
    <row r="11836" spans="1:9">
      <c r="A11836" t="str">
        <f t="shared" si="185"/>
        <v>Creatinine82565</v>
      </c>
      <c r="B11836" t="s">
        <v>428</v>
      </c>
      <c r="C11836" t="s">
        <v>89</v>
      </c>
      <c r="D11836" t="s">
        <v>88</v>
      </c>
      <c r="E11836" s="2">
        <v>91.51</v>
      </c>
      <c r="F11836" s="2">
        <v>0</v>
      </c>
      <c r="G11836">
        <v>0</v>
      </c>
      <c r="H11836">
        <v>5.12</v>
      </c>
      <c r="I11836">
        <v>0</v>
      </c>
    </row>
    <row r="11837" spans="1:9">
      <c r="A11837" t="str">
        <f t="shared" si="185"/>
        <v>Cryptosporidium87328</v>
      </c>
      <c r="B11837" t="s">
        <v>428</v>
      </c>
      <c r="C11837" t="s">
        <v>316</v>
      </c>
      <c r="D11837" t="s">
        <v>315</v>
      </c>
      <c r="E11837" s="2">
        <v>138.34</v>
      </c>
      <c r="F11837" s="2">
        <v>0</v>
      </c>
      <c r="G11837">
        <v>0</v>
      </c>
      <c r="H11837">
        <v>13.82</v>
      </c>
      <c r="I11837">
        <v>0</v>
      </c>
    </row>
    <row r="11838" spans="1:9">
      <c r="A11838" t="str">
        <f t="shared" si="185"/>
        <v>Culture, Nose/Throat87070</v>
      </c>
      <c r="B11838" t="s">
        <v>428</v>
      </c>
      <c r="C11838" t="s">
        <v>91</v>
      </c>
      <c r="D11838" t="s">
        <v>90</v>
      </c>
      <c r="E11838" s="2">
        <v>206.92</v>
      </c>
      <c r="F11838" s="2">
        <v>0</v>
      </c>
      <c r="G11838">
        <v>0</v>
      </c>
      <c r="H11838">
        <v>8.6199999999999992</v>
      </c>
      <c r="I11838">
        <v>0</v>
      </c>
    </row>
    <row r="11839" spans="1:9">
      <c r="A11839" t="str">
        <f t="shared" si="185"/>
        <v>Culture, Stool87045</v>
      </c>
      <c r="B11839" t="s">
        <v>428</v>
      </c>
      <c r="C11839" t="s">
        <v>93</v>
      </c>
      <c r="D11839" t="s">
        <v>92</v>
      </c>
      <c r="E11839" s="2">
        <v>239.63</v>
      </c>
      <c r="F11839" s="2">
        <v>0</v>
      </c>
      <c r="G11839">
        <v>0</v>
      </c>
      <c r="H11839">
        <v>9.44</v>
      </c>
      <c r="I11839">
        <v>0</v>
      </c>
    </row>
    <row r="11840" spans="1:9">
      <c r="A11840" t="str">
        <f t="shared" si="185"/>
        <v>Culture, Urine87086</v>
      </c>
      <c r="B11840" t="s">
        <v>428</v>
      </c>
      <c r="C11840" t="s">
        <v>95</v>
      </c>
      <c r="D11840" t="s">
        <v>94</v>
      </c>
      <c r="E11840" s="2">
        <v>138.34</v>
      </c>
      <c r="F11840" s="2">
        <v>0</v>
      </c>
      <c r="G11840">
        <v>0</v>
      </c>
      <c r="H11840">
        <v>8.07</v>
      </c>
      <c r="I11840">
        <v>0</v>
      </c>
    </row>
    <row r="11841" spans="1:9">
      <c r="A11841" t="str">
        <f t="shared" si="185"/>
        <v>D-Dimer DVT/PE Quant85379</v>
      </c>
      <c r="B11841" t="s">
        <v>428</v>
      </c>
      <c r="C11841" t="s">
        <v>97</v>
      </c>
      <c r="D11841" t="s">
        <v>96</v>
      </c>
      <c r="E11841" s="2">
        <v>206.44</v>
      </c>
      <c r="F11841" s="2">
        <v>0</v>
      </c>
      <c r="G11841">
        <v>0</v>
      </c>
      <c r="H11841">
        <v>10.18</v>
      </c>
      <c r="I11841">
        <v>0</v>
      </c>
    </row>
    <row r="11842" spans="1:9">
      <c r="A11842" t="str">
        <f t="shared" si="185"/>
        <v>Day Partial90853</v>
      </c>
      <c r="B11842" t="s">
        <v>428</v>
      </c>
      <c r="C11842" t="s">
        <v>280</v>
      </c>
      <c r="D11842" t="s">
        <v>271</v>
      </c>
      <c r="E11842" s="2">
        <v>939.68</v>
      </c>
      <c r="F11842" s="2">
        <v>335.26</v>
      </c>
      <c r="G11842">
        <v>0</v>
      </c>
      <c r="H11842">
        <v>210</v>
      </c>
      <c r="I11842">
        <v>811.73</v>
      </c>
    </row>
    <row r="11843" spans="1:9">
      <c r="A11843" t="str">
        <f t="shared" si="185"/>
        <v>Digoxin80162</v>
      </c>
      <c r="B11843" t="s">
        <v>428</v>
      </c>
      <c r="C11843" t="s">
        <v>99</v>
      </c>
      <c r="D11843" t="s">
        <v>98</v>
      </c>
      <c r="E11843" s="2">
        <v>238.41</v>
      </c>
      <c r="F11843" s="2">
        <v>0</v>
      </c>
      <c r="G11843">
        <v>0</v>
      </c>
      <c r="H11843">
        <v>13.28</v>
      </c>
      <c r="I11843">
        <v>0</v>
      </c>
    </row>
    <row r="11844" spans="1:9">
      <c r="A11844" t="str">
        <f t="shared" si="185"/>
        <v>Direct Bilirubin82248</v>
      </c>
      <c r="B11844" t="s">
        <v>428</v>
      </c>
      <c r="C11844" t="s">
        <v>101</v>
      </c>
      <c r="D11844" t="s">
        <v>100</v>
      </c>
      <c r="E11844" s="2">
        <v>96.09</v>
      </c>
      <c r="F11844" s="2">
        <v>0</v>
      </c>
      <c r="G11844">
        <v>0</v>
      </c>
      <c r="H11844">
        <v>5.0199999999999996</v>
      </c>
      <c r="I11844">
        <v>0</v>
      </c>
    </row>
    <row r="11845" spans="1:9">
      <c r="A11845" t="str">
        <f t="shared" si="185"/>
        <v>Drug Screen80305</v>
      </c>
      <c r="B11845" t="s">
        <v>428</v>
      </c>
      <c r="C11845" t="s">
        <v>103</v>
      </c>
      <c r="D11845" t="s">
        <v>102</v>
      </c>
      <c r="E11845" s="2">
        <v>332.63</v>
      </c>
      <c r="F11845" s="2">
        <v>0</v>
      </c>
      <c r="G11845">
        <v>0</v>
      </c>
      <c r="H11845">
        <v>12.6</v>
      </c>
      <c r="I11845">
        <v>0</v>
      </c>
    </row>
    <row r="11846" spans="1:9">
      <c r="A11846" t="str">
        <f t="shared" si="185"/>
        <v>E Histolytica87337</v>
      </c>
      <c r="B11846" t="s">
        <v>428</v>
      </c>
      <c r="C11846" t="s">
        <v>318</v>
      </c>
      <c r="D11846" t="s">
        <v>317</v>
      </c>
      <c r="E11846" s="2">
        <v>65.42</v>
      </c>
      <c r="F11846" s="2">
        <v>0</v>
      </c>
      <c r="G11846">
        <v>0</v>
      </c>
      <c r="H11846">
        <v>11.98</v>
      </c>
      <c r="I11846">
        <v>0</v>
      </c>
    </row>
    <row r="11847" spans="1:9">
      <c r="A11847" t="str">
        <f t="shared" ref="A11847:A11910" si="186">C11847&amp;D11847</f>
        <v>EKG93005</v>
      </c>
      <c r="B11847" t="s">
        <v>428</v>
      </c>
      <c r="C11847" t="s">
        <v>105</v>
      </c>
      <c r="D11847" t="s">
        <v>104</v>
      </c>
      <c r="E11847" s="2">
        <v>219.4</v>
      </c>
      <c r="F11847" s="2">
        <v>0</v>
      </c>
      <c r="G11847">
        <v>0</v>
      </c>
      <c r="H11847">
        <v>56.85</v>
      </c>
      <c r="I11847">
        <v>0</v>
      </c>
    </row>
    <row r="11848" spans="1:9">
      <c r="A11848" t="str">
        <f t="shared" si="186"/>
        <v>Electro. Protein - Serum84165</v>
      </c>
      <c r="B11848" t="s">
        <v>428</v>
      </c>
      <c r="C11848" t="s">
        <v>108</v>
      </c>
      <c r="D11848" t="s">
        <v>107</v>
      </c>
      <c r="E11848" s="2">
        <v>221.33</v>
      </c>
      <c r="F11848" s="2">
        <v>0</v>
      </c>
      <c r="G11848">
        <v>0</v>
      </c>
      <c r="H11848">
        <v>10.74</v>
      </c>
      <c r="I11848">
        <v>0</v>
      </c>
    </row>
    <row r="11849" spans="1:9">
      <c r="A11849" t="str">
        <f t="shared" si="186"/>
        <v>Electro. Protein - Urine84165</v>
      </c>
      <c r="B11849" t="s">
        <v>428</v>
      </c>
      <c r="C11849" t="s">
        <v>109</v>
      </c>
      <c r="D11849" t="s">
        <v>107</v>
      </c>
      <c r="E11849" s="2">
        <v>221.33</v>
      </c>
      <c r="F11849" s="2">
        <v>0</v>
      </c>
      <c r="G11849">
        <v>0</v>
      </c>
      <c r="H11849">
        <v>10.74</v>
      </c>
      <c r="I11849">
        <v>0</v>
      </c>
    </row>
    <row r="11850" spans="1:9">
      <c r="A11850" t="str">
        <f t="shared" si="186"/>
        <v>Electrolyte Panel80051</v>
      </c>
      <c r="B11850" t="s">
        <v>428</v>
      </c>
      <c r="C11850" t="s">
        <v>111</v>
      </c>
      <c r="D11850" t="s">
        <v>110</v>
      </c>
      <c r="E11850" s="2">
        <v>149.91999999999999</v>
      </c>
      <c r="F11850" s="2">
        <v>0</v>
      </c>
      <c r="G11850">
        <v>0</v>
      </c>
      <c r="H11850">
        <v>7.01</v>
      </c>
      <c r="I11850">
        <v>0</v>
      </c>
    </row>
    <row r="11851" spans="1:9">
      <c r="A11851" t="str">
        <f t="shared" si="186"/>
        <v>Ferritin82728</v>
      </c>
      <c r="B11851" t="s">
        <v>428</v>
      </c>
      <c r="C11851" t="s">
        <v>113</v>
      </c>
      <c r="D11851" t="s">
        <v>112</v>
      </c>
      <c r="E11851" s="2">
        <v>174.51</v>
      </c>
      <c r="F11851" s="2">
        <v>0</v>
      </c>
      <c r="G11851">
        <v>0</v>
      </c>
      <c r="H11851">
        <v>13.63</v>
      </c>
      <c r="I11851">
        <v>0</v>
      </c>
    </row>
    <row r="11852" spans="1:9">
      <c r="A11852" t="str">
        <f t="shared" si="186"/>
        <v>FK506 (Tacrolimus)80197</v>
      </c>
      <c r="B11852" t="s">
        <v>428</v>
      </c>
      <c r="C11852" t="s">
        <v>115</v>
      </c>
      <c r="D11852" t="s">
        <v>114</v>
      </c>
      <c r="E11852" s="2">
        <v>292.88</v>
      </c>
      <c r="F11852" s="2">
        <v>0</v>
      </c>
      <c r="G11852">
        <v>0</v>
      </c>
      <c r="H11852">
        <v>13.73</v>
      </c>
      <c r="I11852">
        <v>0</v>
      </c>
    </row>
    <row r="11853" spans="1:9">
      <c r="A11853" t="str">
        <f t="shared" si="186"/>
        <v>Folate - Serum82746</v>
      </c>
      <c r="B11853" t="s">
        <v>428</v>
      </c>
      <c r="C11853" t="s">
        <v>117</v>
      </c>
      <c r="D11853" t="s">
        <v>116</v>
      </c>
      <c r="E11853" s="2">
        <v>198.72</v>
      </c>
      <c r="F11853" s="2">
        <v>0</v>
      </c>
      <c r="G11853">
        <v>0</v>
      </c>
      <c r="H11853">
        <v>14.7</v>
      </c>
      <c r="I11853">
        <v>0</v>
      </c>
    </row>
    <row r="11854" spans="1:9">
      <c r="A11854" t="str">
        <f t="shared" si="186"/>
        <v>Follow Up Psych Consult90832</v>
      </c>
      <c r="B11854" t="s">
        <v>428</v>
      </c>
      <c r="C11854" t="s">
        <v>285</v>
      </c>
      <c r="D11854" t="s">
        <v>284</v>
      </c>
      <c r="E11854" s="2">
        <v>145.87</v>
      </c>
      <c r="F11854" s="2">
        <v>65</v>
      </c>
      <c r="G11854">
        <v>0</v>
      </c>
      <c r="H11854">
        <v>42.86</v>
      </c>
      <c r="I11854">
        <v>114.49</v>
      </c>
    </row>
    <row r="11855" spans="1:9">
      <c r="A11855" t="str">
        <f t="shared" si="186"/>
        <v>Free T384481</v>
      </c>
      <c r="B11855" t="s">
        <v>428</v>
      </c>
      <c r="C11855" t="s">
        <v>119</v>
      </c>
      <c r="D11855" t="s">
        <v>118</v>
      </c>
      <c r="E11855" s="2">
        <v>342.88</v>
      </c>
      <c r="F11855" s="2">
        <v>0</v>
      </c>
      <c r="G11855">
        <v>0</v>
      </c>
      <c r="H11855">
        <v>16.940000000000001</v>
      </c>
      <c r="I11855">
        <v>0</v>
      </c>
    </row>
    <row r="11856" spans="1:9">
      <c r="A11856" t="str">
        <f t="shared" si="186"/>
        <v>Free T4 (Total)84439</v>
      </c>
      <c r="B11856" t="s">
        <v>428</v>
      </c>
      <c r="C11856" t="s">
        <v>121</v>
      </c>
      <c r="D11856" t="s">
        <v>120</v>
      </c>
      <c r="E11856" s="2">
        <v>293.17</v>
      </c>
      <c r="F11856" s="2">
        <v>0</v>
      </c>
      <c r="G11856">
        <v>0</v>
      </c>
      <c r="H11856">
        <v>9.02</v>
      </c>
      <c r="I11856">
        <v>0</v>
      </c>
    </row>
    <row r="11857" spans="1:9">
      <c r="A11857" t="str">
        <f t="shared" si="186"/>
        <v>Fungus Culture87102</v>
      </c>
      <c r="B11857" t="s">
        <v>428</v>
      </c>
      <c r="C11857" t="s">
        <v>123</v>
      </c>
      <c r="D11857" t="s">
        <v>122</v>
      </c>
      <c r="E11857" s="2">
        <v>221.33</v>
      </c>
      <c r="F11857" s="2">
        <v>0</v>
      </c>
      <c r="G11857">
        <v>0</v>
      </c>
      <c r="H11857">
        <v>8.41</v>
      </c>
      <c r="I11857">
        <v>0</v>
      </c>
    </row>
    <row r="11858" spans="1:9">
      <c r="A11858" t="str">
        <f t="shared" si="186"/>
        <v>Gardnerella Vag DNA Prob87510</v>
      </c>
      <c r="B11858" t="s">
        <v>428</v>
      </c>
      <c r="C11858" t="s">
        <v>125</v>
      </c>
      <c r="D11858" t="s">
        <v>124</v>
      </c>
      <c r="E11858" s="2">
        <v>77.45</v>
      </c>
      <c r="F11858" s="2">
        <v>0</v>
      </c>
      <c r="G11858">
        <v>0</v>
      </c>
      <c r="H11858">
        <v>20.05</v>
      </c>
      <c r="I11858">
        <v>0</v>
      </c>
    </row>
    <row r="11859" spans="1:9">
      <c r="A11859" t="str">
        <f t="shared" si="186"/>
        <v>GC Culture87081</v>
      </c>
      <c r="B11859" t="s">
        <v>428</v>
      </c>
      <c r="C11859" t="s">
        <v>127</v>
      </c>
      <c r="D11859" t="s">
        <v>126</v>
      </c>
      <c r="E11859" s="2">
        <v>121.55</v>
      </c>
      <c r="F11859" s="2">
        <v>115.76</v>
      </c>
      <c r="G11859">
        <v>0</v>
      </c>
      <c r="H11859">
        <v>6.63</v>
      </c>
      <c r="I11859">
        <v>0</v>
      </c>
    </row>
    <row r="11860" spans="1:9">
      <c r="A11860" t="str">
        <f t="shared" si="186"/>
        <v>GC Genprobe87590</v>
      </c>
      <c r="B11860" t="s">
        <v>428</v>
      </c>
      <c r="C11860" t="s">
        <v>129</v>
      </c>
      <c r="D11860" t="s">
        <v>128</v>
      </c>
      <c r="E11860" s="2">
        <v>63</v>
      </c>
      <c r="F11860" s="2">
        <v>60</v>
      </c>
      <c r="G11860">
        <v>0</v>
      </c>
      <c r="H11860">
        <v>26.88</v>
      </c>
      <c r="I11860">
        <v>0</v>
      </c>
    </row>
    <row r="11861" spans="1:9">
      <c r="A11861" t="str">
        <f t="shared" si="186"/>
        <v>GC/Chlamydia By PCR87591</v>
      </c>
      <c r="B11861" t="s">
        <v>428</v>
      </c>
      <c r="C11861" t="s">
        <v>320</v>
      </c>
      <c r="D11861" t="s">
        <v>319</v>
      </c>
      <c r="E11861" s="2">
        <v>149.94</v>
      </c>
      <c r="F11861" s="2">
        <v>0</v>
      </c>
      <c r="G11861">
        <v>0</v>
      </c>
      <c r="H11861">
        <v>35.090000000000003</v>
      </c>
      <c r="I11861">
        <v>0</v>
      </c>
    </row>
    <row r="11862" spans="1:9">
      <c r="A11862" t="str">
        <f t="shared" si="186"/>
        <v>GGTP82977</v>
      </c>
      <c r="B11862" t="s">
        <v>428</v>
      </c>
      <c r="C11862" t="s">
        <v>322</v>
      </c>
      <c r="D11862" t="s">
        <v>321</v>
      </c>
      <c r="E11862" s="2">
        <v>114.39</v>
      </c>
      <c r="F11862" s="2">
        <v>0</v>
      </c>
      <c r="G11862">
        <v>0</v>
      </c>
      <c r="H11862">
        <v>7.2</v>
      </c>
      <c r="I11862">
        <v>0</v>
      </c>
    </row>
    <row r="11863" spans="1:9">
      <c r="A11863" t="str">
        <f t="shared" si="186"/>
        <v>Giardia87749</v>
      </c>
      <c r="B11863" t="s">
        <v>428</v>
      </c>
      <c r="C11863" t="s">
        <v>324</v>
      </c>
      <c r="D11863" t="s">
        <v>323</v>
      </c>
      <c r="E11863" s="2">
        <v>191.3</v>
      </c>
      <c r="F11863" s="2">
        <v>0</v>
      </c>
      <c r="G11863">
        <v>0</v>
      </c>
      <c r="H11863">
        <v>102.03</v>
      </c>
      <c r="I11863">
        <v>0</v>
      </c>
    </row>
    <row r="11864" spans="1:9">
      <c r="A11864" t="str">
        <f t="shared" si="186"/>
        <v>Glucose Hour PC82947</v>
      </c>
      <c r="B11864" t="s">
        <v>428</v>
      </c>
      <c r="C11864" t="s">
        <v>131</v>
      </c>
      <c r="D11864" t="s">
        <v>130</v>
      </c>
      <c r="E11864" s="2">
        <v>75.599999999999994</v>
      </c>
      <c r="F11864" s="2">
        <v>0</v>
      </c>
      <c r="G11864">
        <v>0</v>
      </c>
      <c r="H11864">
        <v>3.93</v>
      </c>
      <c r="I11864">
        <v>0</v>
      </c>
    </row>
    <row r="11865" spans="1:9">
      <c r="A11865" t="str">
        <f t="shared" si="186"/>
        <v>Glucose; Blood-Quant82947</v>
      </c>
      <c r="B11865" t="s">
        <v>428</v>
      </c>
      <c r="C11865" t="s">
        <v>132</v>
      </c>
      <c r="D11865" t="s">
        <v>130</v>
      </c>
      <c r="E11865" s="2">
        <v>72.06</v>
      </c>
      <c r="F11865" s="2">
        <v>0</v>
      </c>
      <c r="G11865">
        <v>0</v>
      </c>
      <c r="H11865">
        <v>3.93</v>
      </c>
      <c r="I11865">
        <v>0</v>
      </c>
    </row>
    <row r="11866" spans="1:9">
      <c r="A11866" t="str">
        <f t="shared" si="186"/>
        <v>Glycohemoglobin (A1C)83036</v>
      </c>
      <c r="B11866" t="s">
        <v>428</v>
      </c>
      <c r="C11866" t="s">
        <v>134</v>
      </c>
      <c r="D11866" t="s">
        <v>133</v>
      </c>
      <c r="E11866" s="2">
        <v>161.78</v>
      </c>
      <c r="F11866" s="2">
        <v>0</v>
      </c>
      <c r="G11866">
        <v>0</v>
      </c>
      <c r="H11866">
        <v>9.7100000000000009</v>
      </c>
      <c r="I11866">
        <v>0</v>
      </c>
    </row>
    <row r="11867" spans="1:9">
      <c r="A11867" t="str">
        <f t="shared" si="186"/>
        <v>Gram Stain (GS)87205</v>
      </c>
      <c r="B11867" t="s">
        <v>428</v>
      </c>
      <c r="C11867" t="s">
        <v>136</v>
      </c>
      <c r="D11867" t="s">
        <v>135</v>
      </c>
      <c r="E11867" s="2">
        <v>78</v>
      </c>
      <c r="F11867" s="2">
        <v>0</v>
      </c>
      <c r="G11867">
        <v>0</v>
      </c>
      <c r="H11867">
        <v>4.2699999999999996</v>
      </c>
      <c r="I11867">
        <v>0</v>
      </c>
    </row>
    <row r="11868" spans="1:9">
      <c r="A11868" t="str">
        <f t="shared" si="186"/>
        <v>Group A Strep (Rapid)87880</v>
      </c>
      <c r="B11868" t="s">
        <v>428</v>
      </c>
      <c r="C11868" t="s">
        <v>138</v>
      </c>
      <c r="D11868" t="s">
        <v>137</v>
      </c>
      <c r="E11868" s="2">
        <v>44.1</v>
      </c>
      <c r="F11868" s="2">
        <v>0</v>
      </c>
      <c r="G11868">
        <v>0</v>
      </c>
      <c r="H11868">
        <v>16.53</v>
      </c>
      <c r="I11868">
        <v>0</v>
      </c>
    </row>
    <row r="11869" spans="1:9">
      <c r="A11869" t="str">
        <f t="shared" si="186"/>
        <v>Group Therapy90853</v>
      </c>
      <c r="B11869" t="s">
        <v>428</v>
      </c>
      <c r="C11869" t="s">
        <v>286</v>
      </c>
      <c r="D11869" t="s">
        <v>271</v>
      </c>
      <c r="E11869" s="2">
        <v>145.53</v>
      </c>
      <c r="F11869" s="2">
        <v>100</v>
      </c>
      <c r="G11869">
        <v>75</v>
      </c>
      <c r="H11869">
        <v>25</v>
      </c>
      <c r="I11869">
        <v>0</v>
      </c>
    </row>
    <row r="11870" spans="1:9">
      <c r="A11870" t="str">
        <f t="shared" si="186"/>
        <v>HCG</v>
      </c>
      <c r="B11870" t="s">
        <v>428</v>
      </c>
      <c r="C11870" t="s">
        <v>804</v>
      </c>
      <c r="E11870" s="2">
        <v>105.01</v>
      </c>
      <c r="F11870" s="2">
        <v>0</v>
      </c>
      <c r="G11870">
        <v>0</v>
      </c>
      <c r="H11870">
        <v>60.91</v>
      </c>
      <c r="I11870">
        <v>125.71</v>
      </c>
    </row>
    <row r="11871" spans="1:9">
      <c r="A11871" t="str">
        <f t="shared" si="186"/>
        <v>HCG Qualitative - Urine81025</v>
      </c>
      <c r="B11871" t="s">
        <v>428</v>
      </c>
      <c r="C11871" t="s">
        <v>140</v>
      </c>
      <c r="D11871" t="s">
        <v>139</v>
      </c>
      <c r="E11871" s="2">
        <v>119.34</v>
      </c>
      <c r="F11871" s="2">
        <v>0</v>
      </c>
      <c r="G11871">
        <v>0</v>
      </c>
      <c r="H11871">
        <v>8.61</v>
      </c>
      <c r="I11871">
        <v>0</v>
      </c>
    </row>
    <row r="11872" spans="1:9">
      <c r="A11872" t="str">
        <f t="shared" si="186"/>
        <v>HDL83701</v>
      </c>
      <c r="B11872" t="s">
        <v>428</v>
      </c>
      <c r="C11872" t="s">
        <v>142</v>
      </c>
      <c r="D11872" t="s">
        <v>141</v>
      </c>
      <c r="E11872" s="2">
        <v>274.52</v>
      </c>
      <c r="F11872" s="2">
        <v>0</v>
      </c>
      <c r="G11872">
        <v>0</v>
      </c>
      <c r="H11872">
        <v>33.86</v>
      </c>
      <c r="I11872">
        <v>0</v>
      </c>
    </row>
    <row r="11873" spans="1:9">
      <c r="A11873" t="str">
        <f t="shared" si="186"/>
        <v>Hematocrit85014</v>
      </c>
      <c r="B11873" t="s">
        <v>428</v>
      </c>
      <c r="C11873" t="s">
        <v>144</v>
      </c>
      <c r="D11873" t="s">
        <v>143</v>
      </c>
      <c r="E11873" s="2">
        <v>45.48</v>
      </c>
      <c r="F11873" s="2">
        <v>0</v>
      </c>
      <c r="G11873">
        <v>0</v>
      </c>
      <c r="H11873">
        <v>2.37</v>
      </c>
      <c r="I11873">
        <v>0</v>
      </c>
    </row>
    <row r="11874" spans="1:9">
      <c r="A11874" t="str">
        <f t="shared" si="186"/>
        <v>Hemoglobin85018</v>
      </c>
      <c r="B11874" t="s">
        <v>428</v>
      </c>
      <c r="C11874" t="s">
        <v>146</v>
      </c>
      <c r="D11874" t="s">
        <v>145</v>
      </c>
      <c r="E11874" s="2">
        <v>59.26</v>
      </c>
      <c r="F11874" s="2">
        <v>0</v>
      </c>
      <c r="G11874">
        <v>0</v>
      </c>
      <c r="H11874">
        <v>2.37</v>
      </c>
      <c r="I11874">
        <v>0</v>
      </c>
    </row>
    <row r="11875" spans="1:9">
      <c r="A11875" t="str">
        <f t="shared" si="186"/>
        <v>Hep B Surface AB86706</v>
      </c>
      <c r="B11875" t="s">
        <v>428</v>
      </c>
      <c r="C11875" t="s">
        <v>148</v>
      </c>
      <c r="D11875" t="s">
        <v>147</v>
      </c>
      <c r="E11875" s="2">
        <v>119.34</v>
      </c>
      <c r="F11875" s="2">
        <v>0</v>
      </c>
      <c r="G11875">
        <v>0</v>
      </c>
      <c r="H11875">
        <v>10.74</v>
      </c>
      <c r="I11875">
        <v>0</v>
      </c>
    </row>
    <row r="11876" spans="1:9">
      <c r="A11876" t="str">
        <f t="shared" si="186"/>
        <v>Hep C - EIA86803</v>
      </c>
      <c r="B11876" t="s">
        <v>428</v>
      </c>
      <c r="C11876" t="s">
        <v>150</v>
      </c>
      <c r="D11876" t="s">
        <v>149</v>
      </c>
      <c r="E11876" s="2">
        <v>79.11</v>
      </c>
      <c r="F11876" s="2">
        <v>0</v>
      </c>
      <c r="G11876">
        <v>0</v>
      </c>
      <c r="H11876">
        <v>14.27</v>
      </c>
      <c r="I11876">
        <v>0</v>
      </c>
    </row>
    <row r="11877" spans="1:9">
      <c r="A11877" t="str">
        <f t="shared" si="186"/>
        <v>Hepatic Function Panel80076</v>
      </c>
      <c r="B11877" t="s">
        <v>428</v>
      </c>
      <c r="C11877" t="s">
        <v>152</v>
      </c>
      <c r="D11877" t="s">
        <v>151</v>
      </c>
      <c r="E11877" s="2">
        <v>253.52</v>
      </c>
      <c r="F11877" s="2">
        <v>0</v>
      </c>
      <c r="G11877">
        <v>0</v>
      </c>
      <c r="H11877">
        <v>8.17</v>
      </c>
      <c r="I11877">
        <v>0</v>
      </c>
    </row>
    <row r="11878" spans="1:9">
      <c r="A11878" t="str">
        <f t="shared" si="186"/>
        <v>Hepatitis A -IGM AB86709</v>
      </c>
      <c r="B11878" t="s">
        <v>428</v>
      </c>
      <c r="C11878" t="s">
        <v>326</v>
      </c>
      <c r="D11878" t="s">
        <v>325</v>
      </c>
      <c r="E11878" s="2">
        <v>46.31</v>
      </c>
      <c r="F11878" s="2">
        <v>0</v>
      </c>
      <c r="G11878">
        <v>0</v>
      </c>
      <c r="H11878">
        <v>11.26</v>
      </c>
      <c r="I11878">
        <v>0</v>
      </c>
    </row>
    <row r="11879" spans="1:9">
      <c r="A11879" t="str">
        <f t="shared" si="186"/>
        <v>Hepatitis B Core AB86704</v>
      </c>
      <c r="B11879" t="s">
        <v>428</v>
      </c>
      <c r="C11879" t="s">
        <v>328</v>
      </c>
      <c r="D11879" t="s">
        <v>327</v>
      </c>
      <c r="E11879" s="2">
        <v>63.67</v>
      </c>
      <c r="F11879" s="2">
        <v>0</v>
      </c>
      <c r="G11879">
        <v>0</v>
      </c>
      <c r="H11879">
        <v>12.05</v>
      </c>
      <c r="I11879">
        <v>0</v>
      </c>
    </row>
    <row r="11880" spans="1:9">
      <c r="A11880" t="str">
        <f t="shared" si="186"/>
        <v>Hepatitis B Surface AG87340</v>
      </c>
      <c r="B11880" t="s">
        <v>428</v>
      </c>
      <c r="C11880" t="s">
        <v>330</v>
      </c>
      <c r="D11880" t="s">
        <v>329</v>
      </c>
      <c r="E11880" s="2">
        <v>52.09</v>
      </c>
      <c r="F11880" s="2">
        <v>0</v>
      </c>
      <c r="G11880">
        <v>0</v>
      </c>
      <c r="H11880">
        <v>10.33</v>
      </c>
      <c r="I11880">
        <v>0</v>
      </c>
    </row>
    <row r="11881" spans="1:9">
      <c r="A11881" t="str">
        <f t="shared" si="186"/>
        <v>Herpes Simp Culture87253</v>
      </c>
      <c r="B11881" t="s">
        <v>428</v>
      </c>
      <c r="C11881" t="s">
        <v>154</v>
      </c>
      <c r="D11881" t="s">
        <v>153</v>
      </c>
      <c r="E11881" s="2">
        <v>356.55</v>
      </c>
      <c r="F11881" s="2">
        <v>0</v>
      </c>
      <c r="G11881">
        <v>0</v>
      </c>
      <c r="H11881">
        <v>20.2</v>
      </c>
      <c r="I11881">
        <v>0</v>
      </c>
    </row>
    <row r="11882" spans="1:9">
      <c r="A11882" t="str">
        <f t="shared" si="186"/>
        <v>Herpes Simplex86694</v>
      </c>
      <c r="B11882" t="s">
        <v>428</v>
      </c>
      <c r="C11882" t="s">
        <v>156</v>
      </c>
      <c r="D11882" t="s">
        <v>155</v>
      </c>
      <c r="E11882" s="2">
        <v>128.16</v>
      </c>
      <c r="F11882" s="2">
        <v>0</v>
      </c>
      <c r="G11882">
        <v>0</v>
      </c>
      <c r="H11882">
        <v>14.39</v>
      </c>
      <c r="I11882">
        <v>0</v>
      </c>
    </row>
    <row r="11883" spans="1:9">
      <c r="A11883" t="str">
        <f t="shared" si="186"/>
        <v>Herpes Simplex, Type 186695</v>
      </c>
      <c r="B11883" t="s">
        <v>428</v>
      </c>
      <c r="C11883" t="s">
        <v>158</v>
      </c>
      <c r="D11883" t="s">
        <v>157</v>
      </c>
      <c r="E11883" s="2">
        <v>96.19</v>
      </c>
      <c r="F11883" s="2">
        <v>0</v>
      </c>
      <c r="G11883">
        <v>0</v>
      </c>
      <c r="H11883">
        <v>13.19</v>
      </c>
      <c r="I11883">
        <v>0</v>
      </c>
    </row>
    <row r="11884" spans="1:9">
      <c r="A11884" t="str">
        <f t="shared" si="186"/>
        <v>HIV Serol Screen87389</v>
      </c>
      <c r="B11884" t="s">
        <v>428</v>
      </c>
      <c r="C11884" t="s">
        <v>160</v>
      </c>
      <c r="D11884" t="s">
        <v>159</v>
      </c>
      <c r="E11884" s="2">
        <v>116.59</v>
      </c>
      <c r="F11884" s="2">
        <v>0</v>
      </c>
      <c r="G11884">
        <v>0</v>
      </c>
      <c r="H11884">
        <v>24.08</v>
      </c>
      <c r="I11884">
        <v>0</v>
      </c>
    </row>
    <row r="11885" spans="1:9">
      <c r="A11885" t="str">
        <f t="shared" si="186"/>
        <v>HIV Serology Screen86701</v>
      </c>
      <c r="B11885" t="s">
        <v>428</v>
      </c>
      <c r="C11885" t="s">
        <v>162</v>
      </c>
      <c r="D11885" t="s">
        <v>161</v>
      </c>
      <c r="E11885" s="2">
        <v>111.13</v>
      </c>
      <c r="F11885" s="2">
        <v>0</v>
      </c>
      <c r="G11885">
        <v>0</v>
      </c>
      <c r="H11885">
        <v>8.89</v>
      </c>
      <c r="I11885">
        <v>0</v>
      </c>
    </row>
    <row r="11886" spans="1:9">
      <c r="A11886" t="str">
        <f t="shared" si="186"/>
        <v>HIV-1 Quantitation87536</v>
      </c>
      <c r="B11886" t="s">
        <v>428</v>
      </c>
      <c r="C11886" t="s">
        <v>165</v>
      </c>
      <c r="D11886" t="s">
        <v>164</v>
      </c>
      <c r="E11886" s="2">
        <v>737.85</v>
      </c>
      <c r="F11886" s="2">
        <v>0</v>
      </c>
      <c r="G11886">
        <v>0</v>
      </c>
      <c r="H11886">
        <v>85.1</v>
      </c>
      <c r="I11886">
        <v>0</v>
      </c>
    </row>
    <row r="11887" spans="1:9">
      <c r="A11887" t="str">
        <f t="shared" si="186"/>
        <v>HIV-1, Amplif NA Probe87535</v>
      </c>
      <c r="B11887" t="s">
        <v>428</v>
      </c>
      <c r="C11887" t="s">
        <v>167</v>
      </c>
      <c r="D11887" t="s">
        <v>166</v>
      </c>
      <c r="E11887" s="2">
        <v>622.64</v>
      </c>
      <c r="F11887" s="2">
        <v>0</v>
      </c>
      <c r="G11887">
        <v>0</v>
      </c>
      <c r="H11887">
        <v>35.090000000000003</v>
      </c>
      <c r="I11887">
        <v>215.5</v>
      </c>
    </row>
    <row r="11888" spans="1:9">
      <c r="A11888" t="str">
        <f t="shared" si="186"/>
        <v>IGG (Immunoglobulin)82784</v>
      </c>
      <c r="B11888" t="s">
        <v>428</v>
      </c>
      <c r="C11888" t="s">
        <v>169</v>
      </c>
      <c r="D11888" t="s">
        <v>168</v>
      </c>
      <c r="E11888" s="2">
        <v>195.07</v>
      </c>
      <c r="F11888" s="2">
        <v>0</v>
      </c>
      <c r="G11888">
        <v>0</v>
      </c>
      <c r="H11888">
        <v>9.3000000000000007</v>
      </c>
      <c r="I11888">
        <v>0</v>
      </c>
    </row>
    <row r="11889" spans="1:9">
      <c r="A11889" t="str">
        <f t="shared" si="186"/>
        <v>IGM (Immunoglobulin)82784</v>
      </c>
      <c r="B11889" t="s">
        <v>428</v>
      </c>
      <c r="C11889" t="s">
        <v>170</v>
      </c>
      <c r="D11889" t="s">
        <v>168</v>
      </c>
      <c r="E11889" s="2">
        <v>195.07</v>
      </c>
      <c r="F11889" s="2">
        <v>0</v>
      </c>
      <c r="G11889">
        <v>0</v>
      </c>
      <c r="H11889">
        <v>9.3000000000000007</v>
      </c>
      <c r="I11889">
        <v>0</v>
      </c>
    </row>
    <row r="11890" spans="1:9">
      <c r="A11890" t="str">
        <f t="shared" si="186"/>
        <v>Indiv OP/60 min billable90837</v>
      </c>
      <c r="B11890" t="s">
        <v>428</v>
      </c>
      <c r="C11890" t="s">
        <v>291</v>
      </c>
      <c r="D11890" t="s">
        <v>290</v>
      </c>
      <c r="E11890" s="2">
        <v>237.59</v>
      </c>
      <c r="F11890" s="2">
        <v>95</v>
      </c>
      <c r="G11890">
        <v>200</v>
      </c>
      <c r="H11890">
        <v>71.3</v>
      </c>
      <c r="I11890">
        <v>0</v>
      </c>
    </row>
    <row r="11891" spans="1:9">
      <c r="A11891" t="str">
        <f t="shared" si="186"/>
        <v>Influenza A &amp; B by PCR87502</v>
      </c>
      <c r="B11891" t="s">
        <v>428</v>
      </c>
      <c r="C11891" t="s">
        <v>172</v>
      </c>
      <c r="D11891" t="s">
        <v>171</v>
      </c>
      <c r="E11891" s="2">
        <v>297.95</v>
      </c>
      <c r="F11891" s="2">
        <v>0</v>
      </c>
      <c r="G11891">
        <v>0</v>
      </c>
      <c r="H11891">
        <v>95.8</v>
      </c>
      <c r="I11891">
        <v>0</v>
      </c>
    </row>
    <row r="11892" spans="1:9">
      <c r="A11892" t="str">
        <f t="shared" si="186"/>
        <v>Initial Psych Consult90792</v>
      </c>
      <c r="B11892" t="s">
        <v>428</v>
      </c>
      <c r="C11892" t="s">
        <v>293</v>
      </c>
      <c r="D11892" t="s">
        <v>292</v>
      </c>
      <c r="E11892" s="2">
        <v>457.36</v>
      </c>
      <c r="F11892" s="2">
        <v>180</v>
      </c>
      <c r="G11892">
        <v>0</v>
      </c>
      <c r="H11892">
        <v>94.29</v>
      </c>
      <c r="I11892">
        <v>0</v>
      </c>
    </row>
    <row r="11893" spans="1:9">
      <c r="A11893" t="str">
        <f t="shared" si="186"/>
        <v>Inpatient Detoxification</v>
      </c>
      <c r="B11893" t="s">
        <v>428</v>
      </c>
      <c r="C11893" t="s">
        <v>294</v>
      </c>
      <c r="E11893" s="2">
        <v>1945.88</v>
      </c>
      <c r="F11893" s="2">
        <v>605.64</v>
      </c>
      <c r="G11893">
        <v>720</v>
      </c>
      <c r="H11893">
        <v>400</v>
      </c>
      <c r="I11893">
        <v>0</v>
      </c>
    </row>
    <row r="11894" spans="1:9">
      <c r="A11894" t="str">
        <f t="shared" si="186"/>
        <v>Inpatient Rehab</v>
      </c>
      <c r="B11894" t="s">
        <v>428</v>
      </c>
      <c r="C11894" t="s">
        <v>296</v>
      </c>
      <c r="E11894" s="2">
        <v>1871.03</v>
      </c>
      <c r="F11894" s="2">
        <v>513.71</v>
      </c>
      <c r="G11894">
        <v>620</v>
      </c>
      <c r="H11894">
        <v>317.02999999999997</v>
      </c>
      <c r="I11894">
        <v>269.38</v>
      </c>
    </row>
    <row r="11895" spans="1:9">
      <c r="A11895" t="str">
        <f t="shared" si="186"/>
        <v>Intensive OutpatientH0015</v>
      </c>
      <c r="B11895" t="s">
        <v>428</v>
      </c>
      <c r="C11895" t="s">
        <v>299</v>
      </c>
      <c r="D11895" t="s">
        <v>298</v>
      </c>
      <c r="E11895" s="2">
        <v>436.58</v>
      </c>
      <c r="F11895" s="2">
        <v>151.41</v>
      </c>
      <c r="G11895">
        <v>175</v>
      </c>
      <c r="H11895">
        <v>76.42</v>
      </c>
      <c r="I11895">
        <v>1680.92</v>
      </c>
    </row>
    <row r="11896" spans="1:9">
      <c r="A11896" t="str">
        <f t="shared" si="186"/>
        <v>Iron83540</v>
      </c>
      <c r="B11896" t="s">
        <v>428</v>
      </c>
      <c r="C11896" t="s">
        <v>174</v>
      </c>
      <c r="D11896" t="s">
        <v>173</v>
      </c>
      <c r="E11896" s="2">
        <v>119.34</v>
      </c>
      <c r="F11896" s="2">
        <v>0</v>
      </c>
      <c r="G11896">
        <v>0</v>
      </c>
      <c r="H11896">
        <v>6.47</v>
      </c>
      <c r="I11896">
        <v>1616.27</v>
      </c>
    </row>
    <row r="11897" spans="1:9">
      <c r="A11897" t="str">
        <f t="shared" si="186"/>
        <v>Iron Binding83550</v>
      </c>
      <c r="B11897" t="s">
        <v>428</v>
      </c>
      <c r="C11897" t="s">
        <v>176</v>
      </c>
      <c r="D11897" t="s">
        <v>175</v>
      </c>
      <c r="E11897" s="2">
        <v>168.14</v>
      </c>
      <c r="F11897" s="2">
        <v>0</v>
      </c>
      <c r="G11897">
        <v>0</v>
      </c>
      <c r="H11897">
        <v>8.74</v>
      </c>
      <c r="I11897">
        <v>165.15</v>
      </c>
    </row>
    <row r="11898" spans="1:9">
      <c r="A11898" t="str">
        <f t="shared" si="186"/>
        <v>LDH83615</v>
      </c>
      <c r="B11898" t="s">
        <v>428</v>
      </c>
      <c r="C11898" t="s">
        <v>332</v>
      </c>
      <c r="D11898" t="s">
        <v>331</v>
      </c>
      <c r="E11898" s="2">
        <v>131.47</v>
      </c>
      <c r="F11898" s="2">
        <v>0</v>
      </c>
      <c r="G11898">
        <v>0</v>
      </c>
      <c r="H11898">
        <v>6.04</v>
      </c>
      <c r="I11898">
        <v>0</v>
      </c>
    </row>
    <row r="11899" spans="1:9">
      <c r="A11899" t="str">
        <f t="shared" si="186"/>
        <v>Lipase83690</v>
      </c>
      <c r="B11899" t="s">
        <v>428</v>
      </c>
      <c r="C11899" t="s">
        <v>178</v>
      </c>
      <c r="D11899" t="s">
        <v>177</v>
      </c>
      <c r="E11899" s="2">
        <v>183.19</v>
      </c>
      <c r="F11899" s="2">
        <v>0</v>
      </c>
      <c r="G11899">
        <v>0</v>
      </c>
      <c r="H11899">
        <v>6.89</v>
      </c>
      <c r="I11899">
        <v>0</v>
      </c>
    </row>
    <row r="11900" spans="1:9">
      <c r="A11900" t="str">
        <f t="shared" si="186"/>
        <v>Lipid80061</v>
      </c>
      <c r="B11900" t="s">
        <v>428</v>
      </c>
      <c r="C11900" t="s">
        <v>180</v>
      </c>
      <c r="D11900" t="s">
        <v>179</v>
      </c>
      <c r="E11900" s="2">
        <v>215.54</v>
      </c>
      <c r="F11900" s="2">
        <v>0</v>
      </c>
      <c r="G11900">
        <v>0</v>
      </c>
      <c r="H11900">
        <v>13.39</v>
      </c>
      <c r="I11900">
        <v>0</v>
      </c>
    </row>
    <row r="11901" spans="1:9">
      <c r="A11901" t="str">
        <f t="shared" si="186"/>
        <v>Lipoprotein Electrophor83701</v>
      </c>
      <c r="B11901" t="s">
        <v>428</v>
      </c>
      <c r="C11901" t="s">
        <v>181</v>
      </c>
      <c r="D11901" t="s">
        <v>141</v>
      </c>
      <c r="E11901" s="2">
        <v>274.52</v>
      </c>
      <c r="F11901" s="2">
        <v>0</v>
      </c>
      <c r="G11901">
        <v>0</v>
      </c>
      <c r="H11901">
        <v>33.86</v>
      </c>
      <c r="I11901">
        <v>0</v>
      </c>
    </row>
    <row r="11902" spans="1:9">
      <c r="A11902" t="str">
        <f t="shared" si="186"/>
        <v>Lithium80178</v>
      </c>
      <c r="B11902" t="s">
        <v>428</v>
      </c>
      <c r="C11902" t="s">
        <v>183</v>
      </c>
      <c r="D11902" t="s">
        <v>182</v>
      </c>
      <c r="E11902" s="2">
        <v>146.15</v>
      </c>
      <c r="F11902" s="2">
        <v>0</v>
      </c>
      <c r="G11902">
        <v>0</v>
      </c>
      <c r="H11902">
        <v>6.61</v>
      </c>
      <c r="I11902">
        <v>0</v>
      </c>
    </row>
    <row r="11903" spans="1:9">
      <c r="A11903" t="str">
        <f t="shared" si="186"/>
        <v>Magnesium83735</v>
      </c>
      <c r="B11903" t="s">
        <v>428</v>
      </c>
      <c r="C11903" t="s">
        <v>334</v>
      </c>
      <c r="D11903" t="s">
        <v>333</v>
      </c>
      <c r="E11903" s="2">
        <v>120.11</v>
      </c>
      <c r="F11903" s="2">
        <v>0</v>
      </c>
      <c r="G11903">
        <v>0</v>
      </c>
      <c r="H11903">
        <v>6.7</v>
      </c>
      <c r="I11903">
        <v>0</v>
      </c>
    </row>
    <row r="11904" spans="1:9">
      <c r="A11904" t="str">
        <f t="shared" si="186"/>
        <v>Neisseria Gonorrhoeae, AMP PROB87591</v>
      </c>
      <c r="B11904" t="s">
        <v>428</v>
      </c>
      <c r="C11904" t="s">
        <v>335</v>
      </c>
      <c r="D11904" t="s">
        <v>319</v>
      </c>
      <c r="E11904" s="2">
        <v>135.88</v>
      </c>
      <c r="F11904" s="2">
        <v>0</v>
      </c>
      <c r="G11904">
        <v>0</v>
      </c>
      <c r="H11904">
        <v>35.090000000000003</v>
      </c>
      <c r="I11904">
        <v>0</v>
      </c>
    </row>
    <row r="11905" spans="1:9">
      <c r="A11905" t="str">
        <f t="shared" si="186"/>
        <v>Occult Blood (Diagnostic)82272</v>
      </c>
      <c r="B11905" t="s">
        <v>428</v>
      </c>
      <c r="C11905" t="s">
        <v>185</v>
      </c>
      <c r="D11905" t="s">
        <v>184</v>
      </c>
      <c r="E11905" s="2">
        <v>68.63</v>
      </c>
      <c r="F11905" s="2">
        <v>0</v>
      </c>
      <c r="G11905">
        <v>0</v>
      </c>
      <c r="H11905">
        <v>4.2300000000000004</v>
      </c>
      <c r="I11905">
        <v>0</v>
      </c>
    </row>
    <row r="11906" spans="1:9">
      <c r="A11906" t="str">
        <f t="shared" si="186"/>
        <v>Occult Blood (Screen)82270</v>
      </c>
      <c r="B11906" t="s">
        <v>428</v>
      </c>
      <c r="C11906" t="s">
        <v>187</v>
      </c>
      <c r="D11906" t="s">
        <v>186</v>
      </c>
      <c r="E11906" s="2">
        <v>21.22</v>
      </c>
      <c r="F11906" s="2">
        <v>0</v>
      </c>
      <c r="G11906">
        <v>0</v>
      </c>
      <c r="H11906">
        <v>4.38</v>
      </c>
      <c r="I11906">
        <v>0</v>
      </c>
    </row>
    <row r="11907" spans="1:9">
      <c r="A11907" t="str">
        <f t="shared" si="186"/>
        <v>Osmolality-Urine Random83935</v>
      </c>
      <c r="B11907" t="s">
        <v>428</v>
      </c>
      <c r="C11907" t="s">
        <v>189</v>
      </c>
      <c r="D11907" t="s">
        <v>188</v>
      </c>
      <c r="E11907" s="2">
        <v>116.59</v>
      </c>
      <c r="F11907" s="2">
        <v>0</v>
      </c>
      <c r="G11907">
        <v>0</v>
      </c>
      <c r="H11907">
        <v>6.82</v>
      </c>
      <c r="I11907">
        <v>0</v>
      </c>
    </row>
    <row r="11908" spans="1:9">
      <c r="A11908" t="str">
        <f t="shared" si="186"/>
        <v>Ova &amp; Parasite - Comprehensive Study - Send Out87177</v>
      </c>
      <c r="B11908" t="s">
        <v>428</v>
      </c>
      <c r="C11908" t="s">
        <v>191</v>
      </c>
      <c r="D11908" t="s">
        <v>190</v>
      </c>
      <c r="E11908" s="2">
        <v>22.05</v>
      </c>
      <c r="F11908" s="2">
        <v>0</v>
      </c>
      <c r="G11908">
        <v>0</v>
      </c>
      <c r="H11908">
        <v>8.9</v>
      </c>
      <c r="I11908">
        <v>0</v>
      </c>
    </row>
    <row r="11909" spans="1:9">
      <c r="A11909" t="str">
        <f t="shared" si="186"/>
        <v>Oxcarbazepine80183</v>
      </c>
      <c r="B11909" t="s">
        <v>428</v>
      </c>
      <c r="C11909" t="s">
        <v>193</v>
      </c>
      <c r="D11909" t="s">
        <v>192</v>
      </c>
      <c r="E11909" s="2">
        <v>375.68</v>
      </c>
      <c r="F11909" s="2">
        <v>0</v>
      </c>
      <c r="G11909">
        <v>0</v>
      </c>
      <c r="H11909">
        <v>13.25</v>
      </c>
      <c r="I11909">
        <v>0</v>
      </c>
    </row>
    <row r="11910" spans="1:9">
      <c r="A11910" t="str">
        <f t="shared" si="186"/>
        <v>Pharmacy Charge</v>
      </c>
      <c r="B11910" t="s">
        <v>428</v>
      </c>
      <c r="C11910" t="s">
        <v>302</v>
      </c>
      <c r="E11910" s="2">
        <v>32.32</v>
      </c>
      <c r="F11910" s="2">
        <v>0</v>
      </c>
      <c r="G11910">
        <v>0</v>
      </c>
      <c r="H11910">
        <v>0</v>
      </c>
      <c r="I11910">
        <v>0</v>
      </c>
    </row>
    <row r="11911" spans="1:9">
      <c r="A11911" t="str">
        <f t="shared" ref="A11911:A11974" si="187">C11911&amp;D11911</f>
        <v>Phenobarbital80184</v>
      </c>
      <c r="B11911" t="s">
        <v>428</v>
      </c>
      <c r="C11911" t="s">
        <v>195</v>
      </c>
      <c r="D11911" t="s">
        <v>194</v>
      </c>
      <c r="E11911" s="2">
        <v>189.27</v>
      </c>
      <c r="F11911" s="2">
        <v>0</v>
      </c>
      <c r="G11911">
        <v>0</v>
      </c>
      <c r="H11911">
        <v>15.3</v>
      </c>
      <c r="I11911">
        <v>0</v>
      </c>
    </row>
    <row r="11912" spans="1:9">
      <c r="A11912" t="str">
        <f t="shared" si="187"/>
        <v>Phenytoin (Dilantin)80185</v>
      </c>
      <c r="B11912" t="s">
        <v>428</v>
      </c>
      <c r="C11912" t="s">
        <v>197</v>
      </c>
      <c r="D11912" t="s">
        <v>196</v>
      </c>
      <c r="E11912" s="2">
        <v>206.44</v>
      </c>
      <c r="F11912" s="2">
        <v>0</v>
      </c>
      <c r="G11912">
        <v>0</v>
      </c>
      <c r="H11912">
        <v>13.25</v>
      </c>
      <c r="I11912">
        <v>0</v>
      </c>
    </row>
    <row r="11913" spans="1:9">
      <c r="A11913" t="str">
        <f t="shared" si="187"/>
        <v>Phosphorus Serum84100</v>
      </c>
      <c r="B11913" t="s">
        <v>428</v>
      </c>
      <c r="C11913" t="s">
        <v>337</v>
      </c>
      <c r="D11913" t="s">
        <v>336</v>
      </c>
      <c r="E11913" s="2">
        <v>119.34</v>
      </c>
      <c r="F11913" s="2">
        <v>0</v>
      </c>
      <c r="G11913">
        <v>0</v>
      </c>
      <c r="H11913">
        <v>4.74</v>
      </c>
      <c r="I11913">
        <v>0</v>
      </c>
    </row>
    <row r="11914" spans="1:9">
      <c r="A11914" t="str">
        <f t="shared" si="187"/>
        <v>Potassium84132</v>
      </c>
      <c r="B11914" t="s">
        <v>428</v>
      </c>
      <c r="C11914" t="s">
        <v>199</v>
      </c>
      <c r="D11914" t="s">
        <v>198</v>
      </c>
      <c r="E11914" s="2">
        <v>87.1</v>
      </c>
      <c r="F11914" s="2">
        <v>0</v>
      </c>
      <c r="G11914">
        <v>0</v>
      </c>
      <c r="H11914">
        <v>4.76</v>
      </c>
      <c r="I11914">
        <v>0</v>
      </c>
    </row>
    <row r="11915" spans="1:9">
      <c r="A11915" t="str">
        <f t="shared" si="187"/>
        <v>Potassium - Urine Random84133</v>
      </c>
      <c r="B11915" t="s">
        <v>428</v>
      </c>
      <c r="C11915" t="s">
        <v>201</v>
      </c>
      <c r="D11915" t="s">
        <v>200</v>
      </c>
      <c r="E11915" s="2">
        <v>84.62</v>
      </c>
      <c r="F11915" s="2">
        <v>0</v>
      </c>
      <c r="G11915">
        <v>0</v>
      </c>
      <c r="H11915">
        <v>4.7300000000000004</v>
      </c>
      <c r="I11915">
        <v>0</v>
      </c>
    </row>
    <row r="11916" spans="1:9">
      <c r="A11916" t="str">
        <f t="shared" si="187"/>
        <v>Prealbumin84134</v>
      </c>
      <c r="B11916" t="s">
        <v>428</v>
      </c>
      <c r="C11916" t="s">
        <v>203</v>
      </c>
      <c r="D11916" t="s">
        <v>202</v>
      </c>
      <c r="E11916" s="2">
        <v>183.29</v>
      </c>
      <c r="F11916" s="2">
        <v>0</v>
      </c>
      <c r="G11916">
        <v>0</v>
      </c>
      <c r="H11916">
        <v>14.59</v>
      </c>
      <c r="I11916">
        <v>0</v>
      </c>
    </row>
    <row r="11917" spans="1:9">
      <c r="A11917" t="str">
        <f t="shared" si="187"/>
        <v>Progesterone84144</v>
      </c>
      <c r="B11917" t="s">
        <v>428</v>
      </c>
      <c r="C11917" t="s">
        <v>205</v>
      </c>
      <c r="D11917" t="s">
        <v>204</v>
      </c>
      <c r="E11917" s="2">
        <v>267.91000000000003</v>
      </c>
      <c r="F11917" s="2">
        <v>0</v>
      </c>
      <c r="G11917">
        <v>0</v>
      </c>
      <c r="H11917">
        <v>20.86</v>
      </c>
      <c r="I11917">
        <v>0</v>
      </c>
    </row>
    <row r="11918" spans="1:9">
      <c r="A11918" t="str">
        <f t="shared" si="187"/>
        <v>Prolactin84146</v>
      </c>
      <c r="B11918" t="s">
        <v>428</v>
      </c>
      <c r="C11918" t="s">
        <v>207</v>
      </c>
      <c r="D11918" t="s">
        <v>206</v>
      </c>
      <c r="E11918" s="2">
        <v>398.56</v>
      </c>
      <c r="F11918" s="2">
        <v>0</v>
      </c>
      <c r="G11918">
        <v>0</v>
      </c>
      <c r="H11918">
        <v>19.38</v>
      </c>
      <c r="I11918">
        <v>0</v>
      </c>
    </row>
    <row r="11919" spans="1:9">
      <c r="A11919" t="str">
        <f t="shared" si="187"/>
        <v>Prothrombin Time85610</v>
      </c>
      <c r="B11919" t="s">
        <v>428</v>
      </c>
      <c r="C11919" t="s">
        <v>209</v>
      </c>
      <c r="D11919" t="s">
        <v>208</v>
      </c>
      <c r="E11919" s="2">
        <v>54.12</v>
      </c>
      <c r="F11919" s="2">
        <v>0</v>
      </c>
      <c r="G11919">
        <v>0</v>
      </c>
      <c r="H11919">
        <v>4.29</v>
      </c>
      <c r="I11919">
        <v>0</v>
      </c>
    </row>
    <row r="11920" spans="1:9">
      <c r="A11920" t="str">
        <f t="shared" si="187"/>
        <v>PSA, Total84153</v>
      </c>
      <c r="B11920" t="s">
        <v>428</v>
      </c>
      <c r="C11920" t="s">
        <v>211</v>
      </c>
      <c r="D11920" t="s">
        <v>210</v>
      </c>
      <c r="E11920" s="2">
        <v>251.37</v>
      </c>
      <c r="F11920" s="2">
        <v>0</v>
      </c>
      <c r="G11920">
        <v>0</v>
      </c>
      <c r="H11920">
        <v>18.39</v>
      </c>
      <c r="I11920">
        <v>0</v>
      </c>
    </row>
    <row r="11921" spans="1:9">
      <c r="A11921" t="str">
        <f t="shared" si="187"/>
        <v>PSA, Total, ScreenG0103</v>
      </c>
      <c r="B11921" t="s">
        <v>428</v>
      </c>
      <c r="C11921" t="s">
        <v>213</v>
      </c>
      <c r="D11921" t="s">
        <v>212</v>
      </c>
      <c r="E11921" s="2">
        <v>251.37</v>
      </c>
      <c r="F11921" s="2">
        <v>0</v>
      </c>
      <c r="G11921">
        <v>0</v>
      </c>
      <c r="H11921">
        <v>134.06</v>
      </c>
      <c r="I11921">
        <v>0</v>
      </c>
    </row>
    <row r="11922" spans="1:9">
      <c r="A11922" t="str">
        <f t="shared" si="187"/>
        <v>PTH Intact83970</v>
      </c>
      <c r="B11922" t="s">
        <v>428</v>
      </c>
      <c r="C11922" t="s">
        <v>215</v>
      </c>
      <c r="D11922" t="s">
        <v>214</v>
      </c>
      <c r="E11922" s="2">
        <v>595.89</v>
      </c>
      <c r="F11922" s="2">
        <v>0</v>
      </c>
      <c r="G11922">
        <v>0</v>
      </c>
      <c r="H11922">
        <v>41.28</v>
      </c>
      <c r="I11922">
        <v>0</v>
      </c>
    </row>
    <row r="11923" spans="1:9">
      <c r="A11923" t="str">
        <f t="shared" si="187"/>
        <v>Rapid COVID19 By PCR87076</v>
      </c>
      <c r="B11923" t="s">
        <v>428</v>
      </c>
      <c r="C11923" t="s">
        <v>216</v>
      </c>
      <c r="D11923" t="s">
        <v>34</v>
      </c>
      <c r="E11923" s="2">
        <v>168.14</v>
      </c>
      <c r="F11923" s="2">
        <v>0</v>
      </c>
      <c r="G11923">
        <v>0</v>
      </c>
      <c r="H11923">
        <v>8.08</v>
      </c>
      <c r="I11923">
        <v>0</v>
      </c>
    </row>
    <row r="11924" spans="1:9">
      <c r="A11924" t="str">
        <f t="shared" si="187"/>
        <v>Rapid Group A Strep Screen87430</v>
      </c>
      <c r="B11924" t="s">
        <v>428</v>
      </c>
      <c r="C11924" t="s">
        <v>218</v>
      </c>
      <c r="D11924" t="s">
        <v>217</v>
      </c>
      <c r="E11924" s="2">
        <v>176.96</v>
      </c>
      <c r="F11924" s="2">
        <v>0</v>
      </c>
      <c r="G11924">
        <v>0</v>
      </c>
      <c r="H11924">
        <v>16.809999999999999</v>
      </c>
      <c r="I11924">
        <v>0</v>
      </c>
    </row>
    <row r="11925" spans="1:9">
      <c r="A11925" t="str">
        <f t="shared" si="187"/>
        <v>Renal Function80069</v>
      </c>
      <c r="B11925" t="s">
        <v>428</v>
      </c>
      <c r="C11925" t="s">
        <v>220</v>
      </c>
      <c r="D11925" t="s">
        <v>219</v>
      </c>
      <c r="E11925" s="2">
        <v>266.26</v>
      </c>
      <c r="F11925" s="2">
        <v>0</v>
      </c>
      <c r="G11925">
        <v>0</v>
      </c>
      <c r="H11925">
        <v>8.68</v>
      </c>
      <c r="I11925">
        <v>0</v>
      </c>
    </row>
    <row r="11926" spans="1:9">
      <c r="A11926" t="str">
        <f t="shared" si="187"/>
        <v>Residential</v>
      </c>
      <c r="B11926" t="s">
        <v>428</v>
      </c>
      <c r="C11926" t="s">
        <v>304</v>
      </c>
      <c r="E11926" s="2">
        <v>1251.52</v>
      </c>
      <c r="F11926" s="2">
        <v>389.34</v>
      </c>
      <c r="G11926">
        <v>351.25</v>
      </c>
      <c r="H11926">
        <v>275</v>
      </c>
      <c r="I11926">
        <v>0</v>
      </c>
    </row>
    <row r="11927" spans="1:9">
      <c r="A11927" t="str">
        <f t="shared" si="187"/>
        <v>Respiratory viral panel PCR87632</v>
      </c>
      <c r="B11927" t="s">
        <v>428</v>
      </c>
      <c r="C11927" t="s">
        <v>222</v>
      </c>
      <c r="D11927" t="s">
        <v>221</v>
      </c>
      <c r="E11927" s="2">
        <v>210.3</v>
      </c>
      <c r="F11927" s="2">
        <v>0</v>
      </c>
      <c r="G11927">
        <v>0</v>
      </c>
      <c r="H11927">
        <v>112.16</v>
      </c>
      <c r="I11927">
        <v>0</v>
      </c>
    </row>
    <row r="11928" spans="1:9">
      <c r="A11928" t="str">
        <f t="shared" si="187"/>
        <v>RPR86592</v>
      </c>
      <c r="B11928" t="s">
        <v>428</v>
      </c>
      <c r="C11928" t="s">
        <v>224</v>
      </c>
      <c r="D11928" t="s">
        <v>223</v>
      </c>
      <c r="E11928" s="2">
        <v>42.26</v>
      </c>
      <c r="F11928" s="2">
        <v>0</v>
      </c>
      <c r="G11928">
        <v>0</v>
      </c>
      <c r="H11928">
        <v>4.2699999999999996</v>
      </c>
      <c r="I11928">
        <v>0</v>
      </c>
    </row>
    <row r="11929" spans="1:9">
      <c r="A11929" t="str">
        <f t="shared" si="187"/>
        <v>RPR86592</v>
      </c>
      <c r="B11929" t="s">
        <v>428</v>
      </c>
      <c r="C11929" t="s">
        <v>224</v>
      </c>
      <c r="D11929" t="s">
        <v>223</v>
      </c>
      <c r="E11929" s="2">
        <v>40.25</v>
      </c>
      <c r="F11929" s="2">
        <v>0</v>
      </c>
      <c r="G11929">
        <v>0</v>
      </c>
      <c r="H11929">
        <v>4.2699999999999996</v>
      </c>
      <c r="I11929">
        <v>0</v>
      </c>
    </row>
    <row r="11930" spans="1:9">
      <c r="A11930" t="str">
        <f t="shared" si="187"/>
        <v>RSV87280</v>
      </c>
      <c r="B11930" t="s">
        <v>428</v>
      </c>
      <c r="C11930" t="s">
        <v>226</v>
      </c>
      <c r="D11930" t="s">
        <v>225</v>
      </c>
      <c r="E11930" s="2">
        <v>26.25</v>
      </c>
      <c r="F11930" s="2">
        <v>0</v>
      </c>
      <c r="G11930">
        <v>0</v>
      </c>
      <c r="H11930">
        <v>13.42</v>
      </c>
      <c r="I11930">
        <v>0</v>
      </c>
    </row>
    <row r="11931" spans="1:9">
      <c r="A11931" t="str">
        <f t="shared" si="187"/>
        <v>Sed Rate/Westergreen85652</v>
      </c>
      <c r="B11931" t="s">
        <v>428</v>
      </c>
      <c r="C11931" t="s">
        <v>228</v>
      </c>
      <c r="D11931" t="s">
        <v>227</v>
      </c>
      <c r="E11931" s="2">
        <v>66.150000000000006</v>
      </c>
      <c r="F11931" s="2">
        <v>0</v>
      </c>
      <c r="G11931">
        <v>0</v>
      </c>
      <c r="H11931">
        <v>2.7</v>
      </c>
      <c r="I11931">
        <v>0</v>
      </c>
    </row>
    <row r="11932" spans="1:9">
      <c r="A11932" t="str">
        <f t="shared" si="187"/>
        <v>Sensitivity, MIC87186</v>
      </c>
      <c r="B11932" t="s">
        <v>428</v>
      </c>
      <c r="C11932" t="s">
        <v>230</v>
      </c>
      <c r="D11932" t="s">
        <v>229</v>
      </c>
      <c r="E11932" s="2">
        <v>146.15</v>
      </c>
      <c r="F11932" s="2">
        <v>0</v>
      </c>
      <c r="G11932">
        <v>0</v>
      </c>
      <c r="H11932">
        <v>8.65</v>
      </c>
      <c r="I11932">
        <v>0</v>
      </c>
    </row>
    <row r="11933" spans="1:9">
      <c r="A11933" t="str">
        <f t="shared" si="187"/>
        <v>Sodium84295</v>
      </c>
      <c r="B11933" t="s">
        <v>428</v>
      </c>
      <c r="C11933" t="s">
        <v>232</v>
      </c>
      <c r="D11933" t="s">
        <v>231</v>
      </c>
      <c r="E11933" s="2">
        <v>75.53</v>
      </c>
      <c r="F11933" s="2">
        <v>0</v>
      </c>
      <c r="G11933">
        <v>0</v>
      </c>
      <c r="H11933">
        <v>4.8099999999999996</v>
      </c>
      <c r="I11933">
        <v>0</v>
      </c>
    </row>
    <row r="11934" spans="1:9">
      <c r="A11934" t="str">
        <f t="shared" si="187"/>
        <v>Sodium - Urine Random84300</v>
      </c>
      <c r="B11934" t="s">
        <v>428</v>
      </c>
      <c r="C11934" t="s">
        <v>234</v>
      </c>
      <c r="D11934" t="s">
        <v>233</v>
      </c>
      <c r="E11934" s="2">
        <v>79.650000000000006</v>
      </c>
      <c r="F11934" s="2">
        <v>0</v>
      </c>
      <c r="G11934">
        <v>0</v>
      </c>
      <c r="H11934">
        <v>5.0599999999999996</v>
      </c>
      <c r="I11934">
        <v>0</v>
      </c>
    </row>
    <row r="11935" spans="1:9">
      <c r="A11935" t="str">
        <f t="shared" si="187"/>
        <v>Specimen Collection for COVID-19C9803</v>
      </c>
      <c r="B11935" t="s">
        <v>428</v>
      </c>
      <c r="C11935" t="s">
        <v>236</v>
      </c>
      <c r="D11935" t="s">
        <v>235</v>
      </c>
      <c r="E11935" s="2">
        <v>183.76</v>
      </c>
      <c r="F11935" s="2">
        <v>0</v>
      </c>
      <c r="G11935">
        <v>0</v>
      </c>
      <c r="H11935">
        <v>25.23</v>
      </c>
      <c r="I11935">
        <v>0</v>
      </c>
    </row>
    <row r="11936" spans="1:9">
      <c r="A11936" t="str">
        <f t="shared" si="187"/>
        <v>Sputum Culture/GS87070</v>
      </c>
      <c r="B11936" t="s">
        <v>428</v>
      </c>
      <c r="C11936" t="s">
        <v>237</v>
      </c>
      <c r="D11936" t="s">
        <v>90</v>
      </c>
      <c r="E11936" s="2">
        <v>217.47</v>
      </c>
      <c r="F11936" s="2">
        <v>0</v>
      </c>
      <c r="G11936">
        <v>0</v>
      </c>
      <c r="H11936">
        <v>8.6199999999999992</v>
      </c>
      <c r="I11936">
        <v>0</v>
      </c>
    </row>
    <row r="11937" spans="1:9">
      <c r="A11937" t="str">
        <f t="shared" si="187"/>
        <v>Strep A Culture (Throat)87081</v>
      </c>
      <c r="B11937" t="s">
        <v>428</v>
      </c>
      <c r="C11937" t="s">
        <v>238</v>
      </c>
      <c r="D11937" t="s">
        <v>126</v>
      </c>
      <c r="E11937" s="2">
        <v>121.55</v>
      </c>
      <c r="F11937" s="2">
        <v>0</v>
      </c>
      <c r="G11937">
        <v>0</v>
      </c>
      <c r="H11937">
        <v>6.63</v>
      </c>
      <c r="I11937">
        <v>0</v>
      </c>
    </row>
    <row r="11938" spans="1:9">
      <c r="A11938" t="str">
        <f t="shared" si="187"/>
        <v>Strep B Culture (Genital)87081</v>
      </c>
      <c r="B11938" t="s">
        <v>428</v>
      </c>
      <c r="C11938" t="s">
        <v>239</v>
      </c>
      <c r="D11938" t="s">
        <v>126</v>
      </c>
      <c r="E11938" s="2">
        <v>121.55</v>
      </c>
      <c r="F11938" s="2">
        <v>0</v>
      </c>
      <c r="G11938">
        <v>0</v>
      </c>
      <c r="H11938">
        <v>6.63</v>
      </c>
      <c r="I11938">
        <v>0</v>
      </c>
    </row>
    <row r="11939" spans="1:9">
      <c r="A11939" t="str">
        <f t="shared" si="187"/>
        <v>T3 Uptake84479</v>
      </c>
      <c r="B11939" t="s">
        <v>428</v>
      </c>
      <c r="C11939" t="s">
        <v>339</v>
      </c>
      <c r="D11939" t="s">
        <v>338</v>
      </c>
      <c r="E11939" s="2">
        <v>139.74</v>
      </c>
      <c r="F11939" s="2">
        <v>0</v>
      </c>
      <c r="G11939">
        <v>0</v>
      </c>
      <c r="H11939">
        <v>6.47</v>
      </c>
      <c r="I11939">
        <v>0</v>
      </c>
    </row>
    <row r="11940" spans="1:9">
      <c r="A11940" t="str">
        <f t="shared" si="187"/>
        <v>T3; Total84480</v>
      </c>
      <c r="B11940" t="s">
        <v>428</v>
      </c>
      <c r="C11940" t="s">
        <v>241</v>
      </c>
      <c r="D11940" t="s">
        <v>240</v>
      </c>
      <c r="E11940" s="2">
        <v>287.95999999999998</v>
      </c>
      <c r="F11940" s="2">
        <v>0</v>
      </c>
      <c r="G11940">
        <v>0</v>
      </c>
      <c r="H11940">
        <v>14.18</v>
      </c>
      <c r="I11940">
        <v>0</v>
      </c>
    </row>
    <row r="11941" spans="1:9">
      <c r="A11941" t="str">
        <f t="shared" si="187"/>
        <v>T4 (Thyroxine)84436</v>
      </c>
      <c r="B11941" t="s">
        <v>428</v>
      </c>
      <c r="C11941" t="s">
        <v>341</v>
      </c>
      <c r="D11941" t="s">
        <v>340</v>
      </c>
      <c r="E11941" s="2">
        <v>171.72</v>
      </c>
      <c r="F11941" s="2">
        <v>0</v>
      </c>
      <c r="G11941">
        <v>0</v>
      </c>
      <c r="H11941">
        <v>6.87</v>
      </c>
      <c r="I11941">
        <v>0</v>
      </c>
    </row>
    <row r="11942" spans="1:9">
      <c r="A11942" t="str">
        <f t="shared" si="187"/>
        <v>TB Culture (AFB)87116</v>
      </c>
      <c r="B11942" t="s">
        <v>428</v>
      </c>
      <c r="C11942" t="s">
        <v>243</v>
      </c>
      <c r="D11942" t="s">
        <v>242</v>
      </c>
      <c r="E11942" s="2">
        <v>276.45</v>
      </c>
      <c r="F11942" s="2">
        <v>0</v>
      </c>
      <c r="G11942">
        <v>0</v>
      </c>
      <c r="H11942">
        <v>10.8</v>
      </c>
      <c r="I11942">
        <v>0</v>
      </c>
    </row>
    <row r="11943" spans="1:9">
      <c r="A11943" t="str">
        <f t="shared" si="187"/>
        <v>Testosterone; Total84403</v>
      </c>
      <c r="B11943" t="s">
        <v>428</v>
      </c>
      <c r="C11943" t="s">
        <v>245</v>
      </c>
      <c r="D11943" t="s">
        <v>244</v>
      </c>
      <c r="E11943" s="2">
        <v>294.33</v>
      </c>
      <c r="F11943" s="2">
        <v>0</v>
      </c>
      <c r="G11943">
        <v>0</v>
      </c>
      <c r="H11943">
        <v>25.81</v>
      </c>
      <c r="I11943">
        <v>0</v>
      </c>
    </row>
    <row r="11944" spans="1:9">
      <c r="A11944" t="str">
        <f t="shared" si="187"/>
        <v>Theophylline80198</v>
      </c>
      <c r="B11944" t="s">
        <v>428</v>
      </c>
      <c r="C11944" t="s">
        <v>247</v>
      </c>
      <c r="D11944" t="s">
        <v>246</v>
      </c>
      <c r="E11944" s="2">
        <v>204.79</v>
      </c>
      <c r="F11944" s="2">
        <v>0</v>
      </c>
      <c r="G11944">
        <v>0</v>
      </c>
      <c r="H11944">
        <v>14.14</v>
      </c>
      <c r="I11944">
        <v>0</v>
      </c>
    </row>
    <row r="11945" spans="1:9">
      <c r="A11945" t="str">
        <f t="shared" si="187"/>
        <v>Total Protein84155</v>
      </c>
      <c r="B11945" t="s">
        <v>428</v>
      </c>
      <c r="C11945" t="s">
        <v>249</v>
      </c>
      <c r="D11945" t="s">
        <v>248</v>
      </c>
      <c r="E11945" s="2">
        <v>110.25</v>
      </c>
      <c r="F11945" s="2">
        <v>0</v>
      </c>
      <c r="G11945">
        <v>0</v>
      </c>
      <c r="H11945">
        <v>3.67</v>
      </c>
      <c r="I11945">
        <v>0</v>
      </c>
    </row>
    <row r="11946" spans="1:9">
      <c r="A11946" t="str">
        <f t="shared" si="187"/>
        <v>Transferrin84466</v>
      </c>
      <c r="B11946" t="s">
        <v>428</v>
      </c>
      <c r="C11946" t="s">
        <v>251</v>
      </c>
      <c r="D11946" t="s">
        <v>250</v>
      </c>
      <c r="E11946" s="2">
        <v>155.72999999999999</v>
      </c>
      <c r="F11946" s="2">
        <v>0</v>
      </c>
      <c r="G11946">
        <v>0</v>
      </c>
      <c r="H11946">
        <v>12.76</v>
      </c>
      <c r="I11946">
        <v>0</v>
      </c>
    </row>
    <row r="11947" spans="1:9">
      <c r="A11947" t="str">
        <f t="shared" si="187"/>
        <v>Trichomonas Vag DNA Prob87660</v>
      </c>
      <c r="B11947" t="s">
        <v>428</v>
      </c>
      <c r="C11947" t="s">
        <v>253</v>
      </c>
      <c r="D11947" t="s">
        <v>252</v>
      </c>
      <c r="E11947" s="2">
        <v>77.45</v>
      </c>
      <c r="F11947" s="2">
        <v>0</v>
      </c>
      <c r="G11947">
        <v>0</v>
      </c>
      <c r="H11947">
        <v>20.05</v>
      </c>
      <c r="I11947">
        <v>0</v>
      </c>
    </row>
    <row r="11948" spans="1:9">
      <c r="A11948" t="str">
        <f t="shared" si="187"/>
        <v>Triglycerides84478</v>
      </c>
      <c r="B11948" t="s">
        <v>428</v>
      </c>
      <c r="C11948" t="s">
        <v>343</v>
      </c>
      <c r="D11948" t="s">
        <v>342</v>
      </c>
      <c r="E11948" s="2">
        <v>27.78</v>
      </c>
      <c r="F11948" s="2">
        <v>0</v>
      </c>
      <c r="G11948">
        <v>0</v>
      </c>
      <c r="H11948">
        <v>5.74</v>
      </c>
      <c r="I11948">
        <v>0</v>
      </c>
    </row>
    <row r="11949" spans="1:9">
      <c r="A11949" t="str">
        <f t="shared" si="187"/>
        <v>Troponin84484</v>
      </c>
      <c r="B11949" t="s">
        <v>428</v>
      </c>
      <c r="C11949" t="s">
        <v>255</v>
      </c>
      <c r="D11949" t="s">
        <v>254</v>
      </c>
      <c r="E11949" s="2">
        <v>236.49</v>
      </c>
      <c r="F11949" s="2">
        <v>0</v>
      </c>
      <c r="G11949">
        <v>0</v>
      </c>
      <c r="H11949">
        <v>12.47</v>
      </c>
      <c r="I11949">
        <v>0</v>
      </c>
    </row>
    <row r="11950" spans="1:9">
      <c r="A11950" t="str">
        <f t="shared" si="187"/>
        <v>TSH84443</v>
      </c>
      <c r="B11950" t="s">
        <v>428</v>
      </c>
      <c r="C11950" t="s">
        <v>797</v>
      </c>
      <c r="D11950" t="s">
        <v>256</v>
      </c>
      <c r="E11950" s="2">
        <v>40.25</v>
      </c>
      <c r="F11950" s="2">
        <v>0</v>
      </c>
      <c r="G11950">
        <v>0</v>
      </c>
      <c r="H11950">
        <v>16.8</v>
      </c>
      <c r="I11950">
        <v>0</v>
      </c>
    </row>
    <row r="11951" spans="1:9">
      <c r="A11951" t="str">
        <f t="shared" si="187"/>
        <v>TSH (Thyroid Stim Horm)84443</v>
      </c>
      <c r="B11951" t="s">
        <v>428</v>
      </c>
      <c r="C11951" t="s">
        <v>257</v>
      </c>
      <c r="D11951" t="s">
        <v>256</v>
      </c>
      <c r="E11951" s="2">
        <v>149.91999999999999</v>
      </c>
      <c r="F11951" s="2">
        <v>0</v>
      </c>
      <c r="G11951">
        <v>0</v>
      </c>
      <c r="H11951">
        <v>16.8</v>
      </c>
      <c r="I11951">
        <v>0</v>
      </c>
    </row>
    <row r="11952" spans="1:9">
      <c r="A11952" t="str">
        <f t="shared" si="187"/>
        <v>Uric Acid -Blood84550</v>
      </c>
      <c r="B11952" t="s">
        <v>428</v>
      </c>
      <c r="C11952" t="s">
        <v>345</v>
      </c>
      <c r="D11952" t="s">
        <v>344</v>
      </c>
      <c r="E11952" s="2">
        <v>22</v>
      </c>
      <c r="F11952" s="2">
        <v>0</v>
      </c>
      <c r="G11952">
        <v>0</v>
      </c>
      <c r="H11952">
        <v>4.5199999999999996</v>
      </c>
      <c r="I11952">
        <v>0</v>
      </c>
    </row>
    <row r="11953" spans="1:9">
      <c r="A11953" t="str">
        <f t="shared" si="187"/>
        <v>Urinalysis81003</v>
      </c>
      <c r="B11953" t="s">
        <v>428</v>
      </c>
      <c r="C11953" t="s">
        <v>259</v>
      </c>
      <c r="D11953" t="s">
        <v>258</v>
      </c>
      <c r="E11953" s="2">
        <v>40.25</v>
      </c>
      <c r="F11953" s="2">
        <v>0</v>
      </c>
      <c r="G11953">
        <v>0</v>
      </c>
      <c r="H11953">
        <v>2.25</v>
      </c>
      <c r="I11953">
        <v>0</v>
      </c>
    </row>
    <row r="11954" spans="1:9">
      <c r="A11954" t="str">
        <f t="shared" si="187"/>
        <v>Urinalysis81003</v>
      </c>
      <c r="B11954" t="s">
        <v>428</v>
      </c>
      <c r="C11954" t="s">
        <v>259</v>
      </c>
      <c r="D11954" t="s">
        <v>258</v>
      </c>
      <c r="E11954" s="2">
        <v>42.26</v>
      </c>
      <c r="F11954" s="2">
        <v>0</v>
      </c>
      <c r="G11954">
        <v>0</v>
      </c>
      <c r="H11954">
        <v>2.25</v>
      </c>
      <c r="I11954">
        <v>0</v>
      </c>
    </row>
    <row r="11955" spans="1:9">
      <c r="A11955" t="str">
        <f t="shared" si="187"/>
        <v>Valproate (Depakane)80164</v>
      </c>
      <c r="B11955" t="s">
        <v>428</v>
      </c>
      <c r="C11955" t="s">
        <v>262</v>
      </c>
      <c r="D11955" t="s">
        <v>261</v>
      </c>
      <c r="E11955" s="2">
        <v>206.92</v>
      </c>
      <c r="F11955" s="2">
        <v>0</v>
      </c>
      <c r="G11955">
        <v>0</v>
      </c>
      <c r="H11955">
        <v>13.54</v>
      </c>
      <c r="I11955">
        <v>0</v>
      </c>
    </row>
    <row r="11956" spans="1:9">
      <c r="A11956" t="str">
        <f t="shared" si="187"/>
        <v>Venipuncture Fee36415</v>
      </c>
      <c r="B11956" t="s">
        <v>428</v>
      </c>
      <c r="C11956" t="s">
        <v>264</v>
      </c>
      <c r="D11956" t="s">
        <v>263</v>
      </c>
      <c r="E11956" s="2">
        <v>39.14</v>
      </c>
      <c r="F11956" s="3">
        <v>0</v>
      </c>
      <c r="G11956">
        <v>0</v>
      </c>
      <c r="H11956">
        <v>3</v>
      </c>
      <c r="I11956">
        <v>414.46</v>
      </c>
    </row>
    <row r="11957" spans="1:9">
      <c r="A11957" t="str">
        <f t="shared" si="187"/>
        <v>Vitamin B1282607</v>
      </c>
      <c r="B11957" t="s">
        <v>428</v>
      </c>
      <c r="C11957" t="s">
        <v>266</v>
      </c>
      <c r="D11957" t="s">
        <v>265</v>
      </c>
      <c r="E11957" s="2">
        <v>214.16</v>
      </c>
      <c r="F11957" s="2">
        <v>0</v>
      </c>
      <c r="G11957">
        <v>0</v>
      </c>
      <c r="H11957">
        <v>15.08</v>
      </c>
      <c r="I11957">
        <v>0</v>
      </c>
    </row>
    <row r="11958" spans="1:9">
      <c r="A11958" t="str">
        <f t="shared" si="187"/>
        <v>Vitamin D 25 OH82306</v>
      </c>
      <c r="B11958" t="s">
        <v>428</v>
      </c>
      <c r="C11958" t="s">
        <v>268</v>
      </c>
      <c r="D11958" t="s">
        <v>267</v>
      </c>
      <c r="E11958" s="2">
        <v>293.75</v>
      </c>
      <c r="F11958" s="2">
        <v>0</v>
      </c>
      <c r="G11958">
        <v>0</v>
      </c>
      <c r="H11958">
        <v>29.6</v>
      </c>
      <c r="I11958">
        <v>0</v>
      </c>
    </row>
    <row r="11959" spans="1:9">
      <c r="A11959" t="str">
        <f t="shared" si="187"/>
        <v>XR Chest PA/Lat 2 Views71046</v>
      </c>
      <c r="B11959" t="s">
        <v>428</v>
      </c>
      <c r="C11959" t="s">
        <v>270</v>
      </c>
      <c r="D11959" t="s">
        <v>269</v>
      </c>
      <c r="E11959" s="2">
        <v>488.96</v>
      </c>
      <c r="F11959" s="2">
        <v>0</v>
      </c>
      <c r="G11959">
        <v>0</v>
      </c>
      <c r="H11959">
        <v>82.61</v>
      </c>
      <c r="I11959">
        <v>0</v>
      </c>
    </row>
    <row r="11960" spans="1:9">
      <c r="A11960" t="str">
        <f t="shared" si="187"/>
        <v>ABO &amp; RH86901</v>
      </c>
      <c r="B11960" t="s">
        <v>429</v>
      </c>
      <c r="C11960" t="s">
        <v>4</v>
      </c>
      <c r="D11960" t="s">
        <v>3</v>
      </c>
      <c r="E11960" s="2">
        <v>56.78</v>
      </c>
      <c r="F11960" s="2">
        <v>0</v>
      </c>
      <c r="G11960">
        <v>0</v>
      </c>
      <c r="H11960">
        <v>2.99</v>
      </c>
      <c r="I11960">
        <v>0</v>
      </c>
    </row>
    <row r="11961" spans="1:9">
      <c r="A11961" t="str">
        <f t="shared" si="187"/>
        <v>Acute Hepatitis80074</v>
      </c>
      <c r="B11961" t="s">
        <v>429</v>
      </c>
      <c r="C11961" t="s">
        <v>7</v>
      </c>
      <c r="D11961" t="s">
        <v>6</v>
      </c>
      <c r="E11961" s="2">
        <v>105</v>
      </c>
      <c r="F11961" s="2">
        <v>100</v>
      </c>
      <c r="G11961">
        <v>0</v>
      </c>
      <c r="H11961">
        <v>100</v>
      </c>
      <c r="I11961">
        <v>0</v>
      </c>
    </row>
    <row r="11962" spans="1:9">
      <c r="A11962" t="str">
        <f t="shared" si="187"/>
        <v>Albumin; Serum82040</v>
      </c>
      <c r="B11962" t="s">
        <v>429</v>
      </c>
      <c r="C11962" t="s">
        <v>12</v>
      </c>
      <c r="D11962" t="s">
        <v>11</v>
      </c>
      <c r="E11962" s="2">
        <v>80.459999999999994</v>
      </c>
      <c r="F11962" s="2">
        <v>0</v>
      </c>
      <c r="G11962">
        <v>0</v>
      </c>
      <c r="H11962">
        <v>4.95</v>
      </c>
      <c r="I11962">
        <v>0</v>
      </c>
    </row>
    <row r="11963" spans="1:9">
      <c r="A11963" t="str">
        <f t="shared" si="187"/>
        <v>Aldosterone (Serum)82088</v>
      </c>
      <c r="B11963" t="s">
        <v>429</v>
      </c>
      <c r="C11963" t="s">
        <v>14</v>
      </c>
      <c r="D11963" t="s">
        <v>13</v>
      </c>
      <c r="E11963" s="2">
        <v>505.5</v>
      </c>
      <c r="F11963" s="2">
        <v>0</v>
      </c>
      <c r="G11963">
        <v>0</v>
      </c>
      <c r="H11963">
        <v>40.75</v>
      </c>
      <c r="I11963">
        <v>0</v>
      </c>
    </row>
    <row r="11964" spans="1:9">
      <c r="A11964" t="str">
        <f t="shared" si="187"/>
        <v>Alkaline Phosphatase84075</v>
      </c>
      <c r="B11964" t="s">
        <v>429</v>
      </c>
      <c r="C11964" t="s">
        <v>16</v>
      </c>
      <c r="D11964" t="s">
        <v>15</v>
      </c>
      <c r="E11964" s="2">
        <v>335.99</v>
      </c>
      <c r="F11964" s="2">
        <v>0</v>
      </c>
      <c r="G11964">
        <v>0</v>
      </c>
      <c r="H11964">
        <v>5.18</v>
      </c>
      <c r="I11964">
        <v>0</v>
      </c>
    </row>
    <row r="11965" spans="1:9">
      <c r="A11965" t="str">
        <f t="shared" si="187"/>
        <v>ALT (SGPT)84460</v>
      </c>
      <c r="B11965" t="s">
        <v>429</v>
      </c>
      <c r="C11965" t="s">
        <v>18</v>
      </c>
      <c r="D11965" t="s">
        <v>17</v>
      </c>
      <c r="E11965" s="2">
        <v>72.06</v>
      </c>
      <c r="F11965" s="2">
        <v>0</v>
      </c>
      <c r="G11965">
        <v>0</v>
      </c>
      <c r="H11965">
        <v>5.3</v>
      </c>
      <c r="I11965">
        <v>0</v>
      </c>
    </row>
    <row r="11966" spans="1:9">
      <c r="A11966" t="str">
        <f t="shared" si="187"/>
        <v>Ammonia82140</v>
      </c>
      <c r="B11966" t="s">
        <v>429</v>
      </c>
      <c r="C11966" t="s">
        <v>20</v>
      </c>
      <c r="D11966" t="s">
        <v>19</v>
      </c>
      <c r="E11966" s="2">
        <v>186.09</v>
      </c>
      <c r="F11966" s="2">
        <v>0</v>
      </c>
      <c r="G11966">
        <v>0</v>
      </c>
      <c r="H11966">
        <v>14.57</v>
      </c>
      <c r="I11966">
        <v>0</v>
      </c>
    </row>
    <row r="11967" spans="1:9">
      <c r="A11967" t="str">
        <f t="shared" si="187"/>
        <v>Amylase (Serum)82150</v>
      </c>
      <c r="B11967" t="s">
        <v>429</v>
      </c>
      <c r="C11967" t="s">
        <v>22</v>
      </c>
      <c r="D11967" t="s">
        <v>21</v>
      </c>
      <c r="E11967" s="2">
        <v>161.78</v>
      </c>
      <c r="F11967" s="2">
        <v>0</v>
      </c>
      <c r="G11967">
        <v>0</v>
      </c>
      <c r="H11967">
        <v>6.48</v>
      </c>
      <c r="I11967">
        <v>0</v>
      </c>
    </row>
    <row r="11968" spans="1:9">
      <c r="A11968" t="str">
        <f t="shared" si="187"/>
        <v>Antibody Screen86850</v>
      </c>
      <c r="B11968" t="s">
        <v>429</v>
      </c>
      <c r="C11968" t="s">
        <v>24</v>
      </c>
      <c r="D11968" t="s">
        <v>23</v>
      </c>
      <c r="E11968" s="2">
        <v>162.34</v>
      </c>
      <c r="F11968" s="2">
        <v>0</v>
      </c>
      <c r="G11968">
        <v>0</v>
      </c>
      <c r="H11968">
        <v>9.77</v>
      </c>
      <c r="I11968">
        <v>0</v>
      </c>
    </row>
    <row r="11969" spans="1:9">
      <c r="A11969" t="str">
        <f t="shared" si="187"/>
        <v>APTT85730</v>
      </c>
      <c r="B11969" t="s">
        <v>429</v>
      </c>
      <c r="C11969" t="s">
        <v>26</v>
      </c>
      <c r="D11969" t="s">
        <v>25</v>
      </c>
      <c r="E11969" s="2">
        <v>121.55</v>
      </c>
      <c r="F11969" s="2">
        <v>0</v>
      </c>
      <c r="G11969">
        <v>0</v>
      </c>
      <c r="H11969">
        <v>6.01</v>
      </c>
      <c r="I11969">
        <v>0</v>
      </c>
    </row>
    <row r="11970" spans="1:9">
      <c r="A11970" t="str">
        <f t="shared" si="187"/>
        <v>AST (SGPT)84450</v>
      </c>
      <c r="B11970" t="s">
        <v>429</v>
      </c>
      <c r="C11970" t="s">
        <v>28</v>
      </c>
      <c r="D11970" t="s">
        <v>27</v>
      </c>
      <c r="E11970" s="2">
        <v>65.42</v>
      </c>
      <c r="F11970" s="2">
        <v>0</v>
      </c>
      <c r="G11970">
        <v>0</v>
      </c>
      <c r="H11970">
        <v>5.18</v>
      </c>
      <c r="I11970">
        <v>0</v>
      </c>
    </row>
    <row r="11971" spans="1:9">
      <c r="A11971" t="str">
        <f t="shared" si="187"/>
        <v>Bacteria ID Other87077</v>
      </c>
      <c r="B11971" t="s">
        <v>429</v>
      </c>
      <c r="C11971" t="s">
        <v>30</v>
      </c>
      <c r="D11971" t="s">
        <v>29</v>
      </c>
      <c r="E11971" s="2">
        <v>100.88</v>
      </c>
      <c r="F11971" s="2">
        <v>0</v>
      </c>
      <c r="G11971">
        <v>0</v>
      </c>
      <c r="H11971">
        <v>8.08</v>
      </c>
      <c r="I11971">
        <v>0</v>
      </c>
    </row>
    <row r="11972" spans="1:9">
      <c r="A11972" t="str">
        <f t="shared" si="187"/>
        <v>Bacteria ID Urine87088</v>
      </c>
      <c r="B11972" t="s">
        <v>429</v>
      </c>
      <c r="C11972" t="s">
        <v>32</v>
      </c>
      <c r="D11972" t="s">
        <v>31</v>
      </c>
      <c r="E11972" s="2">
        <v>195.07</v>
      </c>
      <c r="F11972" s="2">
        <v>0</v>
      </c>
      <c r="G11972">
        <v>0</v>
      </c>
      <c r="H11972">
        <v>8.09</v>
      </c>
      <c r="I11972">
        <v>0</v>
      </c>
    </row>
    <row r="11973" spans="1:9">
      <c r="A11973" t="str">
        <f t="shared" si="187"/>
        <v>Bacteria ID, Anaerobe87076</v>
      </c>
      <c r="B11973" t="s">
        <v>429</v>
      </c>
      <c r="C11973" t="s">
        <v>35</v>
      </c>
      <c r="D11973" t="s">
        <v>34</v>
      </c>
      <c r="E11973" s="2">
        <v>168.14</v>
      </c>
      <c r="F11973" s="2">
        <v>0</v>
      </c>
      <c r="G11973">
        <v>0</v>
      </c>
      <c r="H11973">
        <v>8.08</v>
      </c>
      <c r="I11973">
        <v>0</v>
      </c>
    </row>
    <row r="11974" spans="1:9">
      <c r="A11974" t="str">
        <f t="shared" si="187"/>
        <v>Basic Metabolic Panel80048</v>
      </c>
      <c r="B11974" t="s">
        <v>429</v>
      </c>
      <c r="C11974" t="s">
        <v>37</v>
      </c>
      <c r="D11974" t="s">
        <v>36</v>
      </c>
      <c r="E11974" s="2">
        <v>174.51</v>
      </c>
      <c r="F11974" s="2">
        <v>0</v>
      </c>
      <c r="G11974">
        <v>0</v>
      </c>
      <c r="H11974">
        <v>8.4600000000000009</v>
      </c>
      <c r="I11974">
        <v>0</v>
      </c>
    </row>
    <row r="11975" spans="1:9">
      <c r="A11975" t="str">
        <f t="shared" ref="A11975:A12038" si="188">C11975&amp;D11975</f>
        <v>BHCG Qual Serum84703</v>
      </c>
      <c r="B11975" t="s">
        <v>429</v>
      </c>
      <c r="C11975" t="s">
        <v>39</v>
      </c>
      <c r="D11975" t="s">
        <v>38</v>
      </c>
      <c r="E11975" s="2">
        <v>125.02</v>
      </c>
      <c r="F11975" s="2">
        <v>119.07</v>
      </c>
      <c r="G11975">
        <v>0</v>
      </c>
      <c r="H11975">
        <v>7.52</v>
      </c>
      <c r="I11975">
        <v>0</v>
      </c>
    </row>
    <row r="11976" spans="1:9">
      <c r="A11976" t="str">
        <f t="shared" si="188"/>
        <v>BHCG Quant Serum84702</v>
      </c>
      <c r="B11976" t="s">
        <v>429</v>
      </c>
      <c r="C11976" t="s">
        <v>41</v>
      </c>
      <c r="D11976" t="s">
        <v>40</v>
      </c>
      <c r="E11976" s="2">
        <v>110.26</v>
      </c>
      <c r="F11976" s="2">
        <v>0</v>
      </c>
      <c r="G11976">
        <v>0</v>
      </c>
      <c r="H11976">
        <v>15.05</v>
      </c>
      <c r="I11976">
        <v>0</v>
      </c>
    </row>
    <row r="11977" spans="1:9">
      <c r="A11977" t="str">
        <f t="shared" si="188"/>
        <v>Bilirubin, Total82247</v>
      </c>
      <c r="B11977" t="s">
        <v>429</v>
      </c>
      <c r="C11977" t="s">
        <v>43</v>
      </c>
      <c r="D11977" t="s">
        <v>42</v>
      </c>
      <c r="E11977" s="2">
        <v>82.69</v>
      </c>
      <c r="F11977" s="2">
        <v>0</v>
      </c>
      <c r="G11977">
        <v>0</v>
      </c>
      <c r="H11977">
        <v>5.0199999999999996</v>
      </c>
      <c r="I11977">
        <v>0</v>
      </c>
    </row>
    <row r="11978" spans="1:9">
      <c r="A11978" t="str">
        <f t="shared" si="188"/>
        <v>Blood Culture87040</v>
      </c>
      <c r="B11978" t="s">
        <v>429</v>
      </c>
      <c r="C11978" t="s">
        <v>45</v>
      </c>
      <c r="D11978" t="s">
        <v>44</v>
      </c>
      <c r="E11978" s="2">
        <v>281.69</v>
      </c>
      <c r="F11978" s="2">
        <v>0</v>
      </c>
      <c r="G11978">
        <v>0</v>
      </c>
      <c r="H11978">
        <v>10.32</v>
      </c>
      <c r="I11978">
        <v>0</v>
      </c>
    </row>
    <row r="11979" spans="1:9">
      <c r="A11979" t="str">
        <f t="shared" si="188"/>
        <v>Blood Osmolality93930</v>
      </c>
      <c r="B11979" t="s">
        <v>429</v>
      </c>
      <c r="C11979" t="s">
        <v>47</v>
      </c>
      <c r="D11979" t="s">
        <v>46</v>
      </c>
      <c r="E11979" s="2">
        <v>128.16</v>
      </c>
      <c r="F11979" s="2">
        <v>0</v>
      </c>
      <c r="G11979">
        <v>0</v>
      </c>
      <c r="H11979">
        <v>68.349999999999994</v>
      </c>
      <c r="I11979">
        <v>0</v>
      </c>
    </row>
    <row r="11980" spans="1:9">
      <c r="A11980" t="str">
        <f t="shared" si="188"/>
        <v>Blood TB Test86480</v>
      </c>
      <c r="B11980" t="s">
        <v>429</v>
      </c>
      <c r="C11980" t="s">
        <v>49</v>
      </c>
      <c r="D11980" t="s">
        <v>48</v>
      </c>
      <c r="E11980" s="2">
        <v>259.92</v>
      </c>
      <c r="F11980" s="2">
        <v>247.54</v>
      </c>
      <c r="G11980">
        <v>0</v>
      </c>
      <c r="H11980">
        <v>61.98</v>
      </c>
      <c r="I11980">
        <v>0</v>
      </c>
    </row>
    <row r="11981" spans="1:9">
      <c r="A11981" t="str">
        <f t="shared" si="188"/>
        <v>BNP83880</v>
      </c>
      <c r="B11981" t="s">
        <v>429</v>
      </c>
      <c r="C11981" t="s">
        <v>51</v>
      </c>
      <c r="D11981" t="s">
        <v>50</v>
      </c>
      <c r="E11981" s="2">
        <v>198.72</v>
      </c>
      <c r="F11981" s="2">
        <v>0</v>
      </c>
      <c r="G11981">
        <v>0</v>
      </c>
      <c r="H11981">
        <v>39.26</v>
      </c>
      <c r="I11981">
        <v>0</v>
      </c>
    </row>
    <row r="11982" spans="1:9">
      <c r="A11982" t="str">
        <f t="shared" si="188"/>
        <v>BUN (Urea Nitrogen)84520</v>
      </c>
      <c r="B11982" t="s">
        <v>429</v>
      </c>
      <c r="C11982" t="s">
        <v>53</v>
      </c>
      <c r="D11982" t="s">
        <v>52</v>
      </c>
      <c r="E11982" s="2">
        <v>93.48</v>
      </c>
      <c r="F11982" s="2">
        <v>0</v>
      </c>
      <c r="G11982">
        <v>0</v>
      </c>
      <c r="H11982">
        <v>3.95</v>
      </c>
      <c r="I11982">
        <v>0</v>
      </c>
    </row>
    <row r="11983" spans="1:9">
      <c r="A11983" t="str">
        <f t="shared" si="188"/>
        <v>C-Reactive Protein86140</v>
      </c>
      <c r="B11983" t="s">
        <v>429</v>
      </c>
      <c r="C11983" t="s">
        <v>55</v>
      </c>
      <c r="D11983" t="s">
        <v>54</v>
      </c>
      <c r="E11983" s="2">
        <v>216.92</v>
      </c>
      <c r="F11983" s="2">
        <v>0</v>
      </c>
      <c r="G11983">
        <v>0</v>
      </c>
      <c r="H11983">
        <v>5.18</v>
      </c>
      <c r="I11983">
        <v>0</v>
      </c>
    </row>
    <row r="11984" spans="1:9">
      <c r="A11984" t="str">
        <f t="shared" si="188"/>
        <v>C. Difficile87493</v>
      </c>
      <c r="B11984" t="s">
        <v>429</v>
      </c>
      <c r="C11984" t="s">
        <v>57</v>
      </c>
      <c r="D11984" t="s">
        <v>56</v>
      </c>
      <c r="E11984" s="2">
        <v>149.94</v>
      </c>
      <c r="F11984" s="2">
        <v>0</v>
      </c>
      <c r="G11984">
        <v>0</v>
      </c>
      <c r="H11984">
        <v>37.270000000000003</v>
      </c>
      <c r="I11984">
        <v>0</v>
      </c>
    </row>
    <row r="11985" spans="1:9">
      <c r="A11985" t="str">
        <f t="shared" si="188"/>
        <v>C. Difficile EPI87493</v>
      </c>
      <c r="B11985" t="s">
        <v>429</v>
      </c>
      <c r="C11985" t="s">
        <v>58</v>
      </c>
      <c r="D11985" t="s">
        <v>56</v>
      </c>
      <c r="E11985" s="2">
        <v>149.94</v>
      </c>
      <c r="F11985" s="2">
        <v>0</v>
      </c>
      <c r="G11985">
        <v>0</v>
      </c>
      <c r="H11985">
        <v>37.270000000000003</v>
      </c>
      <c r="I11985">
        <v>0</v>
      </c>
    </row>
    <row r="11986" spans="1:9">
      <c r="A11986" t="str">
        <f t="shared" si="188"/>
        <v>Calcium82310</v>
      </c>
      <c r="B11986" t="s">
        <v>429</v>
      </c>
      <c r="C11986" t="s">
        <v>60</v>
      </c>
      <c r="D11986" t="s">
        <v>59</v>
      </c>
      <c r="E11986" s="2">
        <v>128.16</v>
      </c>
      <c r="F11986" s="2">
        <v>0</v>
      </c>
      <c r="G11986">
        <v>0</v>
      </c>
      <c r="H11986">
        <v>5.16</v>
      </c>
      <c r="I11986">
        <v>0</v>
      </c>
    </row>
    <row r="11987" spans="1:9">
      <c r="A11987" t="str">
        <f t="shared" si="188"/>
        <v>Candida Species DNA Probe87480</v>
      </c>
      <c r="B11987" t="s">
        <v>429</v>
      </c>
      <c r="C11987" t="s">
        <v>62</v>
      </c>
      <c r="D11987" t="s">
        <v>61</v>
      </c>
      <c r="E11987" s="2">
        <v>77.45</v>
      </c>
      <c r="F11987" s="2">
        <v>0</v>
      </c>
      <c r="G11987">
        <v>0</v>
      </c>
      <c r="H11987">
        <v>20.05</v>
      </c>
      <c r="I11987">
        <v>0</v>
      </c>
    </row>
    <row r="11988" spans="1:9">
      <c r="A11988" t="str">
        <f t="shared" si="188"/>
        <v>Carbamazipine (Tegretol)80156</v>
      </c>
      <c r="B11988" t="s">
        <v>429</v>
      </c>
      <c r="C11988" t="s">
        <v>64</v>
      </c>
      <c r="D11988" t="s">
        <v>63</v>
      </c>
      <c r="E11988" s="2">
        <v>283.62</v>
      </c>
      <c r="F11988" s="2">
        <v>0</v>
      </c>
      <c r="G11988">
        <v>0</v>
      </c>
      <c r="H11988">
        <v>14.57</v>
      </c>
      <c r="I11988">
        <v>0</v>
      </c>
    </row>
    <row r="11989" spans="1:9">
      <c r="A11989" t="str">
        <f t="shared" si="188"/>
        <v>Carbon Dioxide (CO2)82374</v>
      </c>
      <c r="B11989" t="s">
        <v>429</v>
      </c>
      <c r="C11989" t="s">
        <v>66</v>
      </c>
      <c r="D11989" t="s">
        <v>65</v>
      </c>
      <c r="E11989" s="2">
        <v>107.77</v>
      </c>
      <c r="F11989" s="2">
        <v>0</v>
      </c>
      <c r="G11989">
        <v>0</v>
      </c>
      <c r="H11989">
        <v>4.88</v>
      </c>
      <c r="I11989">
        <v>0</v>
      </c>
    </row>
    <row r="11990" spans="1:9">
      <c r="A11990" t="str">
        <f t="shared" si="188"/>
        <v>CBC (No Auto Diff)85027</v>
      </c>
      <c r="B11990" t="s">
        <v>429</v>
      </c>
      <c r="C11990" t="s">
        <v>68</v>
      </c>
      <c r="D11990" t="s">
        <v>67</v>
      </c>
      <c r="E11990" s="2">
        <v>91.51</v>
      </c>
      <c r="F11990" s="2">
        <v>0</v>
      </c>
      <c r="G11990">
        <v>0</v>
      </c>
      <c r="H11990">
        <v>6.47</v>
      </c>
      <c r="I11990">
        <v>0</v>
      </c>
    </row>
    <row r="11991" spans="1:9">
      <c r="A11991" t="str">
        <f t="shared" si="188"/>
        <v>CBC w/Auto Diff85025</v>
      </c>
      <c r="B11991" t="s">
        <v>429</v>
      </c>
      <c r="C11991" t="s">
        <v>70</v>
      </c>
      <c r="D11991" t="s">
        <v>69</v>
      </c>
      <c r="E11991" s="2">
        <v>42.26</v>
      </c>
      <c r="F11991" s="2">
        <v>0</v>
      </c>
      <c r="G11991">
        <v>0</v>
      </c>
      <c r="H11991">
        <v>7.77</v>
      </c>
      <c r="I11991">
        <v>0</v>
      </c>
    </row>
    <row r="11992" spans="1:9">
      <c r="A11992" t="str">
        <f t="shared" si="188"/>
        <v>CBC w/Diff85025</v>
      </c>
      <c r="B11992" t="s">
        <v>429</v>
      </c>
      <c r="C11992" t="s">
        <v>794</v>
      </c>
      <c r="D11992" t="s">
        <v>69</v>
      </c>
      <c r="E11992" s="2">
        <v>40.25</v>
      </c>
      <c r="F11992" s="2">
        <v>0</v>
      </c>
      <c r="G11992">
        <v>0</v>
      </c>
      <c r="H11992">
        <v>7.77</v>
      </c>
      <c r="I11992">
        <v>0</v>
      </c>
    </row>
    <row r="11993" spans="1:9">
      <c r="A11993" t="str">
        <f t="shared" si="188"/>
        <v>CEA82378</v>
      </c>
      <c r="B11993" t="s">
        <v>429</v>
      </c>
      <c r="C11993" t="s">
        <v>73</v>
      </c>
      <c r="D11993" t="s">
        <v>72</v>
      </c>
      <c r="E11993" s="2">
        <v>276.45</v>
      </c>
      <c r="F11993" s="2">
        <v>0</v>
      </c>
      <c r="G11993">
        <v>0</v>
      </c>
      <c r="H11993">
        <v>18.96</v>
      </c>
      <c r="I11993">
        <v>0</v>
      </c>
    </row>
    <row r="11994" spans="1:9">
      <c r="A11994" t="str">
        <f t="shared" si="188"/>
        <v>CHEM Profile Explode</v>
      </c>
      <c r="B11994" t="s">
        <v>429</v>
      </c>
      <c r="C11994" t="s">
        <v>803</v>
      </c>
      <c r="E11994" s="2">
        <v>44.42</v>
      </c>
      <c r="F11994" s="2">
        <v>0</v>
      </c>
      <c r="G11994">
        <v>0</v>
      </c>
      <c r="H11994">
        <v>25.76</v>
      </c>
      <c r="I11994">
        <v>0</v>
      </c>
    </row>
    <row r="11995" spans="1:9">
      <c r="A11995" t="str">
        <f t="shared" si="188"/>
        <v>Chlamydia Trachomatis, AMP PROB87491</v>
      </c>
      <c r="B11995" t="s">
        <v>429</v>
      </c>
      <c r="C11995" t="s">
        <v>310</v>
      </c>
      <c r="D11995" t="s">
        <v>309</v>
      </c>
      <c r="E11995" s="2">
        <v>142.66999999999999</v>
      </c>
      <c r="F11995" s="2">
        <v>0</v>
      </c>
      <c r="G11995">
        <v>0</v>
      </c>
      <c r="H11995">
        <v>35.090000000000003</v>
      </c>
      <c r="I11995">
        <v>0</v>
      </c>
    </row>
    <row r="11996" spans="1:9">
      <c r="A11996" t="str">
        <f t="shared" si="188"/>
        <v>Chloride82435</v>
      </c>
      <c r="B11996" t="s">
        <v>429</v>
      </c>
      <c r="C11996" t="s">
        <v>75</v>
      </c>
      <c r="D11996" t="s">
        <v>74</v>
      </c>
      <c r="E11996" s="2">
        <v>110.25</v>
      </c>
      <c r="F11996" s="2">
        <v>0</v>
      </c>
      <c r="G11996">
        <v>0</v>
      </c>
      <c r="H11996">
        <v>4.5999999999999996</v>
      </c>
      <c r="I11996">
        <v>0</v>
      </c>
    </row>
    <row r="11997" spans="1:9">
      <c r="A11997" t="str">
        <f t="shared" si="188"/>
        <v>Cholesterol82465</v>
      </c>
      <c r="B11997" t="s">
        <v>429</v>
      </c>
      <c r="C11997" t="s">
        <v>312</v>
      </c>
      <c r="D11997" t="s">
        <v>311</v>
      </c>
      <c r="E11997" s="2">
        <v>20.84</v>
      </c>
      <c r="F11997" s="2">
        <v>0</v>
      </c>
      <c r="G11997">
        <v>0</v>
      </c>
      <c r="H11997">
        <v>4.3499999999999996</v>
      </c>
      <c r="I11997">
        <v>0</v>
      </c>
    </row>
    <row r="11998" spans="1:9">
      <c r="A11998" t="str">
        <f t="shared" si="188"/>
        <v>Clostridium Difficile87324</v>
      </c>
      <c r="B11998" t="s">
        <v>429</v>
      </c>
      <c r="C11998" t="s">
        <v>77</v>
      </c>
      <c r="D11998" t="s">
        <v>76</v>
      </c>
      <c r="E11998" s="2">
        <v>27.56</v>
      </c>
      <c r="F11998" s="2">
        <v>0</v>
      </c>
      <c r="G11998">
        <v>0</v>
      </c>
      <c r="H11998">
        <v>11.98</v>
      </c>
      <c r="I11998">
        <v>114.49</v>
      </c>
    </row>
    <row r="11999" spans="1:9">
      <c r="A11999" t="str">
        <f t="shared" si="188"/>
        <v>Comp Metabolic Panel80053</v>
      </c>
      <c r="B11999" t="s">
        <v>429</v>
      </c>
      <c r="C11999" t="s">
        <v>314</v>
      </c>
      <c r="D11999" t="s">
        <v>313</v>
      </c>
      <c r="E11999" s="2">
        <v>266.26</v>
      </c>
      <c r="F11999" s="2">
        <v>0</v>
      </c>
      <c r="G11999">
        <v>0</v>
      </c>
      <c r="H11999">
        <v>10.56</v>
      </c>
      <c r="I11999">
        <v>0</v>
      </c>
    </row>
    <row r="12000" spans="1:9">
      <c r="A12000" t="str">
        <f t="shared" si="188"/>
        <v>Cortisol AM82533</v>
      </c>
      <c r="B12000" t="s">
        <v>429</v>
      </c>
      <c r="C12000" t="s">
        <v>79</v>
      </c>
      <c r="D12000" t="s">
        <v>78</v>
      </c>
      <c r="E12000" s="2">
        <v>340.95</v>
      </c>
      <c r="F12000" s="2">
        <v>0</v>
      </c>
      <c r="G12000">
        <v>0</v>
      </c>
      <c r="H12000">
        <v>16.3</v>
      </c>
      <c r="I12000">
        <v>0</v>
      </c>
    </row>
    <row r="12001" spans="1:9">
      <c r="A12001" t="str">
        <f t="shared" si="188"/>
        <v>Cortisol PM82533</v>
      </c>
      <c r="B12001" t="s">
        <v>429</v>
      </c>
      <c r="C12001" t="s">
        <v>80</v>
      </c>
      <c r="D12001" t="s">
        <v>78</v>
      </c>
      <c r="E12001" s="2">
        <v>340.95</v>
      </c>
      <c r="F12001" s="2">
        <v>0</v>
      </c>
      <c r="G12001">
        <v>0</v>
      </c>
      <c r="H12001">
        <v>16.3</v>
      </c>
      <c r="I12001">
        <v>0</v>
      </c>
    </row>
    <row r="12002" spans="1:9">
      <c r="A12002" t="str">
        <f t="shared" si="188"/>
        <v>Cortisol Random82533</v>
      </c>
      <c r="B12002" t="s">
        <v>429</v>
      </c>
      <c r="C12002" t="s">
        <v>81</v>
      </c>
      <c r="D12002" t="s">
        <v>78</v>
      </c>
      <c r="E12002" s="2">
        <v>340.95</v>
      </c>
      <c r="F12002" s="2">
        <v>0</v>
      </c>
      <c r="G12002">
        <v>0</v>
      </c>
      <c r="H12002">
        <v>16.3</v>
      </c>
      <c r="I12002">
        <v>0</v>
      </c>
    </row>
    <row r="12003" spans="1:9">
      <c r="A12003" t="str">
        <f t="shared" si="188"/>
        <v>COVID 19 Antibody IGG IGM86328</v>
      </c>
      <c r="B12003" t="s">
        <v>429</v>
      </c>
      <c r="C12003" t="s">
        <v>83</v>
      </c>
      <c r="D12003" t="s">
        <v>82</v>
      </c>
      <c r="E12003" s="2">
        <v>82.69</v>
      </c>
      <c r="F12003" s="2">
        <v>0</v>
      </c>
      <c r="G12003">
        <v>0</v>
      </c>
      <c r="H12003">
        <v>44.1</v>
      </c>
      <c r="I12003">
        <v>0</v>
      </c>
    </row>
    <row r="12004" spans="1:9">
      <c r="A12004" t="str">
        <f t="shared" si="188"/>
        <v>COVID-19 PCRU0003</v>
      </c>
      <c r="B12004" t="s">
        <v>429</v>
      </c>
      <c r="C12004" t="s">
        <v>795</v>
      </c>
      <c r="D12004" t="s">
        <v>84</v>
      </c>
      <c r="E12004" s="2">
        <v>220.5</v>
      </c>
      <c r="F12004" s="2">
        <v>210</v>
      </c>
      <c r="G12004">
        <v>0</v>
      </c>
      <c r="H12004">
        <v>75</v>
      </c>
      <c r="I12004">
        <v>0</v>
      </c>
    </row>
    <row r="12005" spans="1:9">
      <c r="A12005" t="str">
        <f t="shared" si="188"/>
        <v>Covid-19 Rapid Antigen (CV2AG)87426</v>
      </c>
      <c r="B12005" t="s">
        <v>429</v>
      </c>
      <c r="C12005" t="s">
        <v>85</v>
      </c>
      <c r="D12005" t="s">
        <v>796</v>
      </c>
      <c r="E12005" s="2">
        <v>220.5</v>
      </c>
      <c r="F12005" s="2">
        <v>0</v>
      </c>
      <c r="G12005">
        <v>0</v>
      </c>
      <c r="H12005">
        <v>117.6</v>
      </c>
      <c r="I12005">
        <v>0</v>
      </c>
    </row>
    <row r="12006" spans="1:9">
      <c r="A12006" t="str">
        <f t="shared" si="188"/>
        <v>CPK; Total82550</v>
      </c>
      <c r="B12006" t="s">
        <v>429</v>
      </c>
      <c r="C12006" t="s">
        <v>87</v>
      </c>
      <c r="D12006" t="s">
        <v>86</v>
      </c>
      <c r="E12006" s="2">
        <v>149.91999999999999</v>
      </c>
      <c r="F12006" s="2">
        <v>0</v>
      </c>
      <c r="G12006">
        <v>0</v>
      </c>
      <c r="H12006">
        <v>6.51</v>
      </c>
      <c r="I12006">
        <v>0</v>
      </c>
    </row>
    <row r="12007" spans="1:9">
      <c r="A12007" t="str">
        <f t="shared" si="188"/>
        <v>Creatinine82565</v>
      </c>
      <c r="B12007" t="s">
        <v>429</v>
      </c>
      <c r="C12007" t="s">
        <v>89</v>
      </c>
      <c r="D12007" t="s">
        <v>88</v>
      </c>
      <c r="E12007" s="2">
        <v>91.51</v>
      </c>
      <c r="F12007" s="2">
        <v>0</v>
      </c>
      <c r="G12007">
        <v>0</v>
      </c>
      <c r="H12007">
        <v>5.12</v>
      </c>
      <c r="I12007">
        <v>0</v>
      </c>
    </row>
    <row r="12008" spans="1:9">
      <c r="A12008" t="str">
        <f t="shared" si="188"/>
        <v>Cryptosporidium87328</v>
      </c>
      <c r="B12008" t="s">
        <v>429</v>
      </c>
      <c r="C12008" t="s">
        <v>316</v>
      </c>
      <c r="D12008" t="s">
        <v>315</v>
      </c>
      <c r="E12008" s="2">
        <v>138.34</v>
      </c>
      <c r="F12008" s="2">
        <v>0</v>
      </c>
      <c r="G12008">
        <v>0</v>
      </c>
      <c r="H12008">
        <v>13.82</v>
      </c>
      <c r="I12008">
        <v>0</v>
      </c>
    </row>
    <row r="12009" spans="1:9">
      <c r="A12009" t="str">
        <f t="shared" si="188"/>
        <v>Culture, Nose/Throat87070</v>
      </c>
      <c r="B12009" t="s">
        <v>429</v>
      </c>
      <c r="C12009" t="s">
        <v>91</v>
      </c>
      <c r="D12009" t="s">
        <v>90</v>
      </c>
      <c r="E12009" s="2">
        <v>206.92</v>
      </c>
      <c r="F12009" s="2">
        <v>0</v>
      </c>
      <c r="G12009">
        <v>0</v>
      </c>
      <c r="H12009">
        <v>8.6199999999999992</v>
      </c>
      <c r="I12009">
        <v>0</v>
      </c>
    </row>
    <row r="12010" spans="1:9">
      <c r="A12010" t="str">
        <f t="shared" si="188"/>
        <v>Culture, Stool87045</v>
      </c>
      <c r="B12010" t="s">
        <v>429</v>
      </c>
      <c r="C12010" t="s">
        <v>93</v>
      </c>
      <c r="D12010" t="s">
        <v>92</v>
      </c>
      <c r="E12010" s="2">
        <v>239.63</v>
      </c>
      <c r="F12010" s="2">
        <v>0</v>
      </c>
      <c r="G12010">
        <v>0</v>
      </c>
      <c r="H12010">
        <v>9.44</v>
      </c>
      <c r="I12010">
        <v>0</v>
      </c>
    </row>
    <row r="12011" spans="1:9">
      <c r="A12011" t="str">
        <f t="shared" si="188"/>
        <v>Culture, Urine87086</v>
      </c>
      <c r="B12011" t="s">
        <v>429</v>
      </c>
      <c r="C12011" t="s">
        <v>95</v>
      </c>
      <c r="D12011" t="s">
        <v>94</v>
      </c>
      <c r="E12011" s="2">
        <v>138.34</v>
      </c>
      <c r="F12011" s="2">
        <v>0</v>
      </c>
      <c r="G12011">
        <v>0</v>
      </c>
      <c r="H12011">
        <v>8.07</v>
      </c>
      <c r="I12011">
        <v>0</v>
      </c>
    </row>
    <row r="12012" spans="1:9">
      <c r="A12012" t="str">
        <f t="shared" si="188"/>
        <v>D-Dimer DVT/PE Quant85379</v>
      </c>
      <c r="B12012" t="s">
        <v>429</v>
      </c>
      <c r="C12012" t="s">
        <v>97</v>
      </c>
      <c r="D12012" t="s">
        <v>96</v>
      </c>
      <c r="E12012" s="2">
        <v>206.44</v>
      </c>
      <c r="F12012" s="2">
        <v>0</v>
      </c>
      <c r="G12012">
        <v>0</v>
      </c>
      <c r="H12012">
        <v>10.18</v>
      </c>
      <c r="I12012">
        <v>0</v>
      </c>
    </row>
    <row r="12013" spans="1:9">
      <c r="A12013" t="str">
        <f t="shared" si="188"/>
        <v>Digoxin80162</v>
      </c>
      <c r="B12013" t="s">
        <v>429</v>
      </c>
      <c r="C12013" t="s">
        <v>99</v>
      </c>
      <c r="D12013" t="s">
        <v>98</v>
      </c>
      <c r="E12013" s="2">
        <v>238.41</v>
      </c>
      <c r="F12013" s="2">
        <v>0</v>
      </c>
      <c r="G12013">
        <v>0</v>
      </c>
      <c r="H12013">
        <v>13.28</v>
      </c>
      <c r="I12013">
        <v>0</v>
      </c>
    </row>
    <row r="12014" spans="1:9">
      <c r="A12014" t="str">
        <f t="shared" si="188"/>
        <v>Direct Bilirubin82248</v>
      </c>
      <c r="B12014" t="s">
        <v>429</v>
      </c>
      <c r="C12014" t="s">
        <v>101</v>
      </c>
      <c r="D12014" t="s">
        <v>100</v>
      </c>
      <c r="E12014" s="2">
        <v>96.09</v>
      </c>
      <c r="F12014" s="2">
        <v>0</v>
      </c>
      <c r="G12014">
        <v>0</v>
      </c>
      <c r="H12014">
        <v>5.0199999999999996</v>
      </c>
      <c r="I12014">
        <v>125.71</v>
      </c>
    </row>
    <row r="12015" spans="1:9">
      <c r="A12015" t="str">
        <f t="shared" si="188"/>
        <v>Drug Screen80305</v>
      </c>
      <c r="B12015" t="s">
        <v>429</v>
      </c>
      <c r="C12015" t="s">
        <v>103</v>
      </c>
      <c r="D12015" t="s">
        <v>102</v>
      </c>
      <c r="E12015" s="2">
        <v>332.63</v>
      </c>
      <c r="F12015" s="2">
        <v>0</v>
      </c>
      <c r="G12015">
        <v>0</v>
      </c>
      <c r="H12015">
        <v>12.6</v>
      </c>
      <c r="I12015">
        <v>0</v>
      </c>
    </row>
    <row r="12016" spans="1:9">
      <c r="A12016" t="str">
        <f t="shared" si="188"/>
        <v>E Histolytica87337</v>
      </c>
      <c r="B12016" t="s">
        <v>429</v>
      </c>
      <c r="C12016" t="s">
        <v>318</v>
      </c>
      <c r="D12016" t="s">
        <v>317</v>
      </c>
      <c r="E12016" s="2">
        <v>65.42</v>
      </c>
      <c r="F12016" s="2">
        <v>0</v>
      </c>
      <c r="G12016">
        <v>0</v>
      </c>
      <c r="H12016">
        <v>11.98</v>
      </c>
      <c r="I12016">
        <v>0</v>
      </c>
    </row>
    <row r="12017" spans="1:9">
      <c r="A12017" t="str">
        <f t="shared" si="188"/>
        <v>EKG93005</v>
      </c>
      <c r="B12017" t="s">
        <v>429</v>
      </c>
      <c r="C12017" t="s">
        <v>105</v>
      </c>
      <c r="D12017" t="s">
        <v>104</v>
      </c>
      <c r="E12017" s="2">
        <v>219.4</v>
      </c>
      <c r="F12017" s="2">
        <v>0</v>
      </c>
      <c r="G12017">
        <v>0</v>
      </c>
      <c r="H12017">
        <v>56.85</v>
      </c>
      <c r="I12017">
        <v>0</v>
      </c>
    </row>
    <row r="12018" spans="1:9">
      <c r="A12018" t="str">
        <f t="shared" si="188"/>
        <v>Electro. Protein - Serum84165</v>
      </c>
      <c r="B12018" t="s">
        <v>429</v>
      </c>
      <c r="C12018" t="s">
        <v>108</v>
      </c>
      <c r="D12018" t="s">
        <v>107</v>
      </c>
      <c r="E12018" s="2">
        <v>221.33</v>
      </c>
      <c r="F12018" s="2">
        <v>0</v>
      </c>
      <c r="G12018">
        <v>0</v>
      </c>
      <c r="H12018">
        <v>10.74</v>
      </c>
      <c r="I12018">
        <v>0</v>
      </c>
    </row>
    <row r="12019" spans="1:9">
      <c r="A12019" t="str">
        <f t="shared" si="188"/>
        <v>Electro. Protein - Urine84165</v>
      </c>
      <c r="B12019" t="s">
        <v>429</v>
      </c>
      <c r="C12019" t="s">
        <v>109</v>
      </c>
      <c r="D12019" t="s">
        <v>107</v>
      </c>
      <c r="E12019" s="2">
        <v>221.33</v>
      </c>
      <c r="F12019" s="2">
        <v>0</v>
      </c>
      <c r="G12019">
        <v>0</v>
      </c>
      <c r="H12019">
        <v>10.74</v>
      </c>
      <c r="I12019">
        <v>0</v>
      </c>
    </row>
    <row r="12020" spans="1:9">
      <c r="A12020" t="str">
        <f t="shared" si="188"/>
        <v>Electrolyte Panel80051</v>
      </c>
      <c r="B12020" t="s">
        <v>429</v>
      </c>
      <c r="C12020" t="s">
        <v>111</v>
      </c>
      <c r="D12020" t="s">
        <v>110</v>
      </c>
      <c r="E12020" s="2">
        <v>149.91999999999999</v>
      </c>
      <c r="F12020" s="2">
        <v>0</v>
      </c>
      <c r="G12020">
        <v>0</v>
      </c>
      <c r="H12020">
        <v>7.01</v>
      </c>
      <c r="I12020">
        <v>0</v>
      </c>
    </row>
    <row r="12021" spans="1:9">
      <c r="A12021" t="str">
        <f t="shared" si="188"/>
        <v>Ferritin82728</v>
      </c>
      <c r="B12021" t="s">
        <v>429</v>
      </c>
      <c r="C12021" t="s">
        <v>113</v>
      </c>
      <c r="D12021" t="s">
        <v>112</v>
      </c>
      <c r="E12021" s="2">
        <v>174.51</v>
      </c>
      <c r="F12021" s="2">
        <v>0</v>
      </c>
      <c r="G12021">
        <v>0</v>
      </c>
      <c r="H12021">
        <v>13.63</v>
      </c>
      <c r="I12021">
        <v>0</v>
      </c>
    </row>
    <row r="12022" spans="1:9">
      <c r="A12022" t="str">
        <f t="shared" si="188"/>
        <v>FK506 (Tacrolimus)80197</v>
      </c>
      <c r="B12022" t="s">
        <v>429</v>
      </c>
      <c r="C12022" t="s">
        <v>115</v>
      </c>
      <c r="D12022" t="s">
        <v>114</v>
      </c>
      <c r="E12022" s="2">
        <v>292.88</v>
      </c>
      <c r="F12022" s="2">
        <v>0</v>
      </c>
      <c r="G12022">
        <v>0</v>
      </c>
      <c r="H12022">
        <v>13.73</v>
      </c>
      <c r="I12022">
        <v>0</v>
      </c>
    </row>
    <row r="12023" spans="1:9">
      <c r="A12023" t="str">
        <f t="shared" si="188"/>
        <v>Folate - Serum82746</v>
      </c>
      <c r="B12023" t="s">
        <v>429</v>
      </c>
      <c r="C12023" t="s">
        <v>117</v>
      </c>
      <c r="D12023" t="s">
        <v>116</v>
      </c>
      <c r="E12023" s="2">
        <v>198.72</v>
      </c>
      <c r="F12023" s="2">
        <v>0</v>
      </c>
      <c r="G12023">
        <v>0</v>
      </c>
      <c r="H12023">
        <v>14.7</v>
      </c>
      <c r="I12023">
        <v>0</v>
      </c>
    </row>
    <row r="12024" spans="1:9">
      <c r="A12024" t="str">
        <f t="shared" si="188"/>
        <v>Follow Up Psych Consult90832</v>
      </c>
      <c r="B12024" t="s">
        <v>429</v>
      </c>
      <c r="C12024" t="s">
        <v>285</v>
      </c>
      <c r="D12024" t="s">
        <v>284</v>
      </c>
      <c r="E12024" s="2">
        <v>145.87</v>
      </c>
      <c r="F12024" s="2">
        <v>0</v>
      </c>
      <c r="G12024">
        <v>0</v>
      </c>
      <c r="H12024">
        <v>42.86</v>
      </c>
      <c r="I12024">
        <v>0</v>
      </c>
    </row>
    <row r="12025" spans="1:9">
      <c r="A12025" t="str">
        <f t="shared" si="188"/>
        <v>Free T384481</v>
      </c>
      <c r="B12025" t="s">
        <v>429</v>
      </c>
      <c r="C12025" t="s">
        <v>119</v>
      </c>
      <c r="D12025" t="s">
        <v>118</v>
      </c>
      <c r="E12025" s="2">
        <v>342.88</v>
      </c>
      <c r="F12025" s="2">
        <v>0</v>
      </c>
      <c r="G12025">
        <v>0</v>
      </c>
      <c r="H12025">
        <v>16.940000000000001</v>
      </c>
      <c r="I12025">
        <v>0</v>
      </c>
    </row>
    <row r="12026" spans="1:9">
      <c r="A12026" t="str">
        <f t="shared" si="188"/>
        <v>Free T4 (Total)84439</v>
      </c>
      <c r="B12026" t="s">
        <v>429</v>
      </c>
      <c r="C12026" t="s">
        <v>121</v>
      </c>
      <c r="D12026" t="s">
        <v>120</v>
      </c>
      <c r="E12026" s="2">
        <v>293.17</v>
      </c>
      <c r="F12026" s="2">
        <v>0</v>
      </c>
      <c r="G12026">
        <v>0</v>
      </c>
      <c r="H12026">
        <v>9.02</v>
      </c>
      <c r="I12026">
        <v>0</v>
      </c>
    </row>
    <row r="12027" spans="1:9">
      <c r="A12027" t="str">
        <f t="shared" si="188"/>
        <v>Fungus Culture87102</v>
      </c>
      <c r="B12027" t="s">
        <v>429</v>
      </c>
      <c r="C12027" t="s">
        <v>123</v>
      </c>
      <c r="D12027" t="s">
        <v>122</v>
      </c>
      <c r="E12027" s="2">
        <v>221.33</v>
      </c>
      <c r="F12027" s="2">
        <v>0</v>
      </c>
      <c r="G12027">
        <v>0</v>
      </c>
      <c r="H12027">
        <v>8.41</v>
      </c>
      <c r="I12027">
        <v>0</v>
      </c>
    </row>
    <row r="12028" spans="1:9">
      <c r="A12028" t="str">
        <f t="shared" si="188"/>
        <v>Gardnerella Vag DNA Prob87510</v>
      </c>
      <c r="B12028" t="s">
        <v>429</v>
      </c>
      <c r="C12028" t="s">
        <v>125</v>
      </c>
      <c r="D12028" t="s">
        <v>124</v>
      </c>
      <c r="E12028" s="2">
        <v>77.45</v>
      </c>
      <c r="F12028" s="2">
        <v>0</v>
      </c>
      <c r="G12028">
        <v>0</v>
      </c>
      <c r="H12028">
        <v>20.05</v>
      </c>
      <c r="I12028">
        <v>0</v>
      </c>
    </row>
    <row r="12029" spans="1:9">
      <c r="A12029" t="str">
        <f t="shared" si="188"/>
        <v>GC Culture87081</v>
      </c>
      <c r="B12029" t="s">
        <v>429</v>
      </c>
      <c r="C12029" t="s">
        <v>127</v>
      </c>
      <c r="D12029" t="s">
        <v>126</v>
      </c>
      <c r="E12029" s="2">
        <v>121.55</v>
      </c>
      <c r="F12029" s="2">
        <v>115.76</v>
      </c>
      <c r="G12029">
        <v>0</v>
      </c>
      <c r="H12029">
        <v>6.63</v>
      </c>
      <c r="I12029">
        <v>0</v>
      </c>
    </row>
    <row r="12030" spans="1:9">
      <c r="A12030" t="str">
        <f t="shared" si="188"/>
        <v>GC Genprobe87590</v>
      </c>
      <c r="B12030" t="s">
        <v>429</v>
      </c>
      <c r="C12030" t="s">
        <v>129</v>
      </c>
      <c r="D12030" t="s">
        <v>128</v>
      </c>
      <c r="E12030" s="2">
        <v>63</v>
      </c>
      <c r="F12030" s="2">
        <v>60</v>
      </c>
      <c r="G12030">
        <v>0</v>
      </c>
      <c r="H12030">
        <v>26.88</v>
      </c>
      <c r="I12030">
        <v>0</v>
      </c>
    </row>
    <row r="12031" spans="1:9">
      <c r="A12031" t="str">
        <f t="shared" si="188"/>
        <v>GC/Chlamydia By PCR87591</v>
      </c>
      <c r="B12031" t="s">
        <v>429</v>
      </c>
      <c r="C12031" t="s">
        <v>320</v>
      </c>
      <c r="D12031" t="s">
        <v>319</v>
      </c>
      <c r="E12031" s="2">
        <v>149.94</v>
      </c>
      <c r="F12031" s="2">
        <v>0</v>
      </c>
      <c r="G12031">
        <v>0</v>
      </c>
      <c r="H12031">
        <v>35.090000000000003</v>
      </c>
      <c r="I12031">
        <v>215.5</v>
      </c>
    </row>
    <row r="12032" spans="1:9">
      <c r="A12032" t="str">
        <f t="shared" si="188"/>
        <v>GGTP82977</v>
      </c>
      <c r="B12032" t="s">
        <v>429</v>
      </c>
      <c r="C12032" t="s">
        <v>322</v>
      </c>
      <c r="D12032" t="s">
        <v>321</v>
      </c>
      <c r="E12032" s="2">
        <v>114.39</v>
      </c>
      <c r="F12032" s="2">
        <v>0</v>
      </c>
      <c r="G12032">
        <v>0</v>
      </c>
      <c r="H12032">
        <v>7.2</v>
      </c>
      <c r="I12032">
        <v>0</v>
      </c>
    </row>
    <row r="12033" spans="1:9">
      <c r="A12033" t="str">
        <f t="shared" si="188"/>
        <v>Giardia87749</v>
      </c>
      <c r="B12033" t="s">
        <v>429</v>
      </c>
      <c r="C12033" t="s">
        <v>324</v>
      </c>
      <c r="D12033" t="s">
        <v>323</v>
      </c>
      <c r="E12033" s="2">
        <v>191.3</v>
      </c>
      <c r="F12033" s="2">
        <v>0</v>
      </c>
      <c r="G12033">
        <v>0</v>
      </c>
      <c r="H12033">
        <v>102.03</v>
      </c>
      <c r="I12033">
        <v>0</v>
      </c>
    </row>
    <row r="12034" spans="1:9">
      <c r="A12034" t="str">
        <f t="shared" si="188"/>
        <v>Glucose Hour PC82947</v>
      </c>
      <c r="B12034" t="s">
        <v>429</v>
      </c>
      <c r="C12034" t="s">
        <v>131</v>
      </c>
      <c r="D12034" t="s">
        <v>130</v>
      </c>
      <c r="E12034" s="2">
        <v>75.599999999999994</v>
      </c>
      <c r="F12034" s="2">
        <v>0</v>
      </c>
      <c r="G12034">
        <v>0</v>
      </c>
      <c r="H12034">
        <v>3.93</v>
      </c>
      <c r="I12034">
        <v>0</v>
      </c>
    </row>
    <row r="12035" spans="1:9">
      <c r="A12035" t="str">
        <f t="shared" si="188"/>
        <v>Glucose; Blood-Quant82947</v>
      </c>
      <c r="B12035" t="s">
        <v>429</v>
      </c>
      <c r="C12035" t="s">
        <v>132</v>
      </c>
      <c r="D12035" t="s">
        <v>130</v>
      </c>
      <c r="E12035" s="2">
        <v>72.06</v>
      </c>
      <c r="F12035" s="2">
        <v>0</v>
      </c>
      <c r="G12035">
        <v>0</v>
      </c>
      <c r="H12035">
        <v>3.93</v>
      </c>
      <c r="I12035">
        <v>0</v>
      </c>
    </row>
    <row r="12036" spans="1:9">
      <c r="A12036" t="str">
        <f t="shared" si="188"/>
        <v>Glycohemoglobin (A1C)83036</v>
      </c>
      <c r="B12036" t="s">
        <v>429</v>
      </c>
      <c r="C12036" t="s">
        <v>134</v>
      </c>
      <c r="D12036" t="s">
        <v>133</v>
      </c>
      <c r="E12036" s="2">
        <v>161.78</v>
      </c>
      <c r="F12036" s="2">
        <v>0</v>
      </c>
      <c r="G12036">
        <v>0</v>
      </c>
      <c r="H12036">
        <v>9.7100000000000009</v>
      </c>
      <c r="I12036">
        <v>0</v>
      </c>
    </row>
    <row r="12037" spans="1:9">
      <c r="A12037" t="str">
        <f t="shared" si="188"/>
        <v>Gram Stain (GS)87205</v>
      </c>
      <c r="B12037" t="s">
        <v>429</v>
      </c>
      <c r="C12037" t="s">
        <v>136</v>
      </c>
      <c r="D12037" t="s">
        <v>135</v>
      </c>
      <c r="E12037" s="2">
        <v>78</v>
      </c>
      <c r="F12037" s="2">
        <v>0</v>
      </c>
      <c r="G12037">
        <v>0</v>
      </c>
      <c r="H12037">
        <v>4.2699999999999996</v>
      </c>
      <c r="I12037">
        <v>0</v>
      </c>
    </row>
    <row r="12038" spans="1:9">
      <c r="A12038" t="str">
        <f t="shared" si="188"/>
        <v>Group A Strep (Rapid)87880</v>
      </c>
      <c r="B12038" t="s">
        <v>429</v>
      </c>
      <c r="C12038" t="s">
        <v>138</v>
      </c>
      <c r="D12038" t="s">
        <v>137</v>
      </c>
      <c r="E12038" s="2">
        <v>44.1</v>
      </c>
      <c r="F12038" s="2">
        <v>0</v>
      </c>
      <c r="G12038">
        <v>0</v>
      </c>
      <c r="H12038">
        <v>16.53</v>
      </c>
      <c r="I12038">
        <v>269.38</v>
      </c>
    </row>
    <row r="12039" spans="1:9">
      <c r="A12039" t="str">
        <f t="shared" ref="A12039:A12102" si="189">C12039&amp;D12039</f>
        <v>HCG</v>
      </c>
      <c r="B12039" t="s">
        <v>429</v>
      </c>
      <c r="C12039" t="s">
        <v>804</v>
      </c>
      <c r="E12039" s="2">
        <v>105.01</v>
      </c>
      <c r="F12039" s="2">
        <v>0</v>
      </c>
      <c r="G12039">
        <v>0</v>
      </c>
      <c r="H12039">
        <v>60.91</v>
      </c>
      <c r="I12039">
        <v>498.97</v>
      </c>
    </row>
    <row r="12040" spans="1:9">
      <c r="A12040" t="str">
        <f t="shared" si="189"/>
        <v>HCG Qualitative - Urine81025</v>
      </c>
      <c r="B12040" t="s">
        <v>429</v>
      </c>
      <c r="C12040" t="s">
        <v>140</v>
      </c>
      <c r="D12040" t="s">
        <v>139</v>
      </c>
      <c r="E12040" s="2">
        <v>119.34</v>
      </c>
      <c r="F12040" s="2">
        <v>0</v>
      </c>
      <c r="G12040">
        <v>0</v>
      </c>
      <c r="H12040">
        <v>8.61</v>
      </c>
      <c r="I12040">
        <v>450.63</v>
      </c>
    </row>
    <row r="12041" spans="1:9">
      <c r="A12041" t="str">
        <f t="shared" si="189"/>
        <v>HDL83701</v>
      </c>
      <c r="B12041" t="s">
        <v>429</v>
      </c>
      <c r="C12041" t="s">
        <v>142</v>
      </c>
      <c r="D12041" t="s">
        <v>141</v>
      </c>
      <c r="E12041" s="2">
        <v>274.52</v>
      </c>
      <c r="F12041" s="2">
        <v>0</v>
      </c>
      <c r="G12041">
        <v>0</v>
      </c>
      <c r="H12041">
        <v>33.86</v>
      </c>
      <c r="I12041">
        <v>282.85000000000002</v>
      </c>
    </row>
    <row r="12042" spans="1:9">
      <c r="A12042" t="str">
        <f t="shared" si="189"/>
        <v>Hematocrit85014</v>
      </c>
      <c r="B12042" t="s">
        <v>429</v>
      </c>
      <c r="C12042" t="s">
        <v>144</v>
      </c>
      <c r="D12042" t="s">
        <v>143</v>
      </c>
      <c r="E12042" s="2">
        <v>45.48</v>
      </c>
      <c r="F12042" s="2">
        <v>0</v>
      </c>
      <c r="G12042">
        <v>0</v>
      </c>
      <c r="H12042">
        <v>2.37</v>
      </c>
      <c r="I12042">
        <v>0</v>
      </c>
    </row>
    <row r="12043" spans="1:9">
      <c r="A12043" t="str">
        <f t="shared" si="189"/>
        <v>Hemoglobin85018</v>
      </c>
      <c r="B12043" t="s">
        <v>429</v>
      </c>
      <c r="C12043" t="s">
        <v>146</v>
      </c>
      <c r="D12043" t="s">
        <v>145</v>
      </c>
      <c r="E12043" s="2">
        <v>59.26</v>
      </c>
      <c r="F12043" s="2">
        <v>0</v>
      </c>
      <c r="G12043">
        <v>0</v>
      </c>
      <c r="H12043">
        <v>2.37</v>
      </c>
      <c r="I12043">
        <v>0</v>
      </c>
    </row>
    <row r="12044" spans="1:9">
      <c r="A12044" t="str">
        <f t="shared" si="189"/>
        <v>Hep B Surface AB86706</v>
      </c>
      <c r="B12044" t="s">
        <v>429</v>
      </c>
      <c r="C12044" t="s">
        <v>148</v>
      </c>
      <c r="D12044" t="s">
        <v>147</v>
      </c>
      <c r="E12044" s="2">
        <v>119.34</v>
      </c>
      <c r="F12044" s="2">
        <v>0</v>
      </c>
      <c r="G12044">
        <v>0</v>
      </c>
      <c r="H12044">
        <v>10.74</v>
      </c>
      <c r="I12044">
        <v>0</v>
      </c>
    </row>
    <row r="12045" spans="1:9">
      <c r="A12045" t="str">
        <f t="shared" si="189"/>
        <v>Hep C - EIA86803</v>
      </c>
      <c r="B12045" t="s">
        <v>429</v>
      </c>
      <c r="C12045" t="s">
        <v>150</v>
      </c>
      <c r="D12045" t="s">
        <v>149</v>
      </c>
      <c r="E12045" s="2">
        <v>79.11</v>
      </c>
      <c r="F12045" s="2">
        <v>0</v>
      </c>
      <c r="G12045">
        <v>0</v>
      </c>
      <c r="H12045">
        <v>14.27</v>
      </c>
      <c r="I12045">
        <v>0</v>
      </c>
    </row>
    <row r="12046" spans="1:9">
      <c r="A12046" t="str">
        <f t="shared" si="189"/>
        <v>Hepatic Function Panel80076</v>
      </c>
      <c r="B12046" t="s">
        <v>429</v>
      </c>
      <c r="C12046" t="s">
        <v>152</v>
      </c>
      <c r="D12046" t="s">
        <v>151</v>
      </c>
      <c r="E12046" s="2">
        <v>253.52</v>
      </c>
      <c r="F12046" s="2">
        <v>0</v>
      </c>
      <c r="G12046">
        <v>0</v>
      </c>
      <c r="H12046">
        <v>8.17</v>
      </c>
      <c r="I12046">
        <v>0</v>
      </c>
    </row>
    <row r="12047" spans="1:9">
      <c r="A12047" t="str">
        <f t="shared" si="189"/>
        <v>Hepatitis A -IGM AB86709</v>
      </c>
      <c r="B12047" t="s">
        <v>429</v>
      </c>
      <c r="C12047" t="s">
        <v>326</v>
      </c>
      <c r="D12047" t="s">
        <v>325</v>
      </c>
      <c r="E12047" s="2">
        <v>46.31</v>
      </c>
      <c r="F12047" s="2">
        <v>0</v>
      </c>
      <c r="G12047">
        <v>0</v>
      </c>
      <c r="H12047">
        <v>11.26</v>
      </c>
      <c r="I12047">
        <v>0</v>
      </c>
    </row>
    <row r="12048" spans="1:9">
      <c r="A12048" t="str">
        <f t="shared" si="189"/>
        <v>Hepatitis B Core AB86704</v>
      </c>
      <c r="B12048" t="s">
        <v>429</v>
      </c>
      <c r="C12048" t="s">
        <v>328</v>
      </c>
      <c r="D12048" t="s">
        <v>327</v>
      </c>
      <c r="E12048" s="2">
        <v>63.67</v>
      </c>
      <c r="F12048" s="2">
        <v>0</v>
      </c>
      <c r="G12048">
        <v>0</v>
      </c>
      <c r="H12048">
        <v>12.05</v>
      </c>
      <c r="I12048">
        <v>0</v>
      </c>
    </row>
    <row r="12049" spans="1:9">
      <c r="A12049" t="str">
        <f t="shared" si="189"/>
        <v>Hepatitis B Surface AG87340</v>
      </c>
      <c r="B12049" t="s">
        <v>429</v>
      </c>
      <c r="C12049" t="s">
        <v>330</v>
      </c>
      <c r="D12049" t="s">
        <v>329</v>
      </c>
      <c r="E12049" s="2">
        <v>52.09</v>
      </c>
      <c r="F12049" s="2">
        <v>0</v>
      </c>
      <c r="G12049">
        <v>0</v>
      </c>
      <c r="H12049">
        <v>10.33</v>
      </c>
      <c r="I12049">
        <v>0</v>
      </c>
    </row>
    <row r="12050" spans="1:9">
      <c r="A12050" t="str">
        <f t="shared" si="189"/>
        <v>Herpes Simp Culture87253</v>
      </c>
      <c r="B12050" t="s">
        <v>429</v>
      </c>
      <c r="C12050" t="s">
        <v>154</v>
      </c>
      <c r="D12050" t="s">
        <v>153</v>
      </c>
      <c r="E12050" s="2">
        <v>356.55</v>
      </c>
      <c r="F12050" s="2">
        <v>0</v>
      </c>
      <c r="G12050">
        <v>0</v>
      </c>
      <c r="H12050">
        <v>20.2</v>
      </c>
      <c r="I12050">
        <v>0</v>
      </c>
    </row>
    <row r="12051" spans="1:9">
      <c r="A12051" t="str">
        <f t="shared" si="189"/>
        <v>Herpes Simplex86694</v>
      </c>
      <c r="B12051" t="s">
        <v>429</v>
      </c>
      <c r="C12051" t="s">
        <v>156</v>
      </c>
      <c r="D12051" t="s">
        <v>155</v>
      </c>
      <c r="E12051" s="2">
        <v>128.16</v>
      </c>
      <c r="F12051" s="2">
        <v>0</v>
      </c>
      <c r="G12051">
        <v>0</v>
      </c>
      <c r="H12051">
        <v>14.39</v>
      </c>
      <c r="I12051">
        <v>0</v>
      </c>
    </row>
    <row r="12052" spans="1:9">
      <c r="A12052" t="str">
        <f t="shared" si="189"/>
        <v>Herpes Simplex, Type 186695</v>
      </c>
      <c r="B12052" t="s">
        <v>429</v>
      </c>
      <c r="C12052" t="s">
        <v>158</v>
      </c>
      <c r="D12052" t="s">
        <v>157</v>
      </c>
      <c r="E12052" s="2">
        <v>96.19</v>
      </c>
      <c r="F12052" s="2">
        <v>0</v>
      </c>
      <c r="G12052">
        <v>0</v>
      </c>
      <c r="H12052">
        <v>13.19</v>
      </c>
      <c r="I12052">
        <v>0</v>
      </c>
    </row>
    <row r="12053" spans="1:9">
      <c r="A12053" t="str">
        <f t="shared" si="189"/>
        <v>HIV Serol Screen87389</v>
      </c>
      <c r="B12053" t="s">
        <v>429</v>
      </c>
      <c r="C12053" t="s">
        <v>160</v>
      </c>
      <c r="D12053" t="s">
        <v>159</v>
      </c>
      <c r="E12053" s="2">
        <v>116.59</v>
      </c>
      <c r="F12053" s="2">
        <v>0</v>
      </c>
      <c r="G12053">
        <v>0</v>
      </c>
      <c r="H12053">
        <v>24.08</v>
      </c>
      <c r="I12053">
        <v>0</v>
      </c>
    </row>
    <row r="12054" spans="1:9">
      <c r="A12054" t="str">
        <f t="shared" si="189"/>
        <v>HIV Serology Screen86701</v>
      </c>
      <c r="B12054" t="s">
        <v>429</v>
      </c>
      <c r="C12054" t="s">
        <v>162</v>
      </c>
      <c r="D12054" t="s">
        <v>161</v>
      </c>
      <c r="E12054" s="2">
        <v>111.13</v>
      </c>
      <c r="F12054" s="2">
        <v>0</v>
      </c>
      <c r="G12054">
        <v>0</v>
      </c>
      <c r="H12054">
        <v>8.89</v>
      </c>
      <c r="I12054">
        <v>0</v>
      </c>
    </row>
    <row r="12055" spans="1:9">
      <c r="A12055" t="str">
        <f t="shared" si="189"/>
        <v>HIV-1 Quantitation87536</v>
      </c>
      <c r="B12055" t="s">
        <v>429</v>
      </c>
      <c r="C12055" t="s">
        <v>165</v>
      </c>
      <c r="D12055" t="s">
        <v>164</v>
      </c>
      <c r="E12055" s="2">
        <v>737.85</v>
      </c>
      <c r="F12055" s="2">
        <v>0</v>
      </c>
      <c r="G12055">
        <v>0</v>
      </c>
      <c r="H12055">
        <v>85.1</v>
      </c>
      <c r="I12055">
        <v>0</v>
      </c>
    </row>
    <row r="12056" spans="1:9">
      <c r="A12056" t="str">
        <f t="shared" si="189"/>
        <v>HIV-1, Amplif NA Probe87535</v>
      </c>
      <c r="B12056" t="s">
        <v>429</v>
      </c>
      <c r="C12056" t="s">
        <v>167</v>
      </c>
      <c r="D12056" t="s">
        <v>166</v>
      </c>
      <c r="E12056" s="2">
        <v>622.64</v>
      </c>
      <c r="F12056" s="2">
        <v>0</v>
      </c>
      <c r="G12056">
        <v>0</v>
      </c>
      <c r="H12056">
        <v>35.090000000000003</v>
      </c>
      <c r="I12056">
        <v>0</v>
      </c>
    </row>
    <row r="12057" spans="1:9">
      <c r="A12057" t="str">
        <f t="shared" si="189"/>
        <v>IGG (Immunoglobulin)82784</v>
      </c>
      <c r="B12057" t="s">
        <v>429</v>
      </c>
      <c r="C12057" t="s">
        <v>169</v>
      </c>
      <c r="D12057" t="s">
        <v>168</v>
      </c>
      <c r="E12057" s="2">
        <v>195.07</v>
      </c>
      <c r="F12057" s="2">
        <v>0</v>
      </c>
      <c r="G12057">
        <v>0</v>
      </c>
      <c r="H12057">
        <v>9.3000000000000007</v>
      </c>
      <c r="I12057">
        <v>0</v>
      </c>
    </row>
    <row r="12058" spans="1:9">
      <c r="A12058" t="str">
        <f t="shared" si="189"/>
        <v>IGM (Immunoglobulin)82784</v>
      </c>
      <c r="B12058" t="s">
        <v>429</v>
      </c>
      <c r="C12058" t="s">
        <v>170</v>
      </c>
      <c r="D12058" t="s">
        <v>168</v>
      </c>
      <c r="E12058" s="2">
        <v>195.07</v>
      </c>
      <c r="F12058" s="2">
        <v>0</v>
      </c>
      <c r="G12058">
        <v>0</v>
      </c>
      <c r="H12058">
        <v>9.3000000000000007</v>
      </c>
      <c r="I12058">
        <v>0</v>
      </c>
    </row>
    <row r="12059" spans="1:9">
      <c r="A12059" t="str">
        <f t="shared" si="189"/>
        <v>Influenza A &amp; B by PCR87502</v>
      </c>
      <c r="B12059" t="s">
        <v>429</v>
      </c>
      <c r="C12059" t="s">
        <v>172</v>
      </c>
      <c r="D12059" t="s">
        <v>171</v>
      </c>
      <c r="E12059" s="2">
        <v>297.95</v>
      </c>
      <c r="F12059" s="2">
        <v>0</v>
      </c>
      <c r="G12059">
        <v>0</v>
      </c>
      <c r="H12059">
        <v>95.8</v>
      </c>
      <c r="I12059">
        <v>0</v>
      </c>
    </row>
    <row r="12060" spans="1:9">
      <c r="A12060" t="str">
        <f t="shared" si="189"/>
        <v>Initial Psych Consult90792</v>
      </c>
      <c r="B12060" t="s">
        <v>429</v>
      </c>
      <c r="C12060" t="s">
        <v>293</v>
      </c>
      <c r="D12060" t="s">
        <v>292</v>
      </c>
      <c r="E12060" s="2">
        <v>457.36</v>
      </c>
      <c r="F12060" s="2">
        <v>0</v>
      </c>
      <c r="G12060">
        <v>0</v>
      </c>
      <c r="H12060">
        <v>94.29</v>
      </c>
      <c r="I12060">
        <v>0</v>
      </c>
    </row>
    <row r="12061" spans="1:9">
      <c r="A12061" t="str">
        <f t="shared" si="189"/>
        <v>Inpatient Detoxification</v>
      </c>
      <c r="B12061" t="s">
        <v>429</v>
      </c>
      <c r="C12061" t="s">
        <v>294</v>
      </c>
      <c r="E12061" s="2">
        <v>1945.88</v>
      </c>
      <c r="F12061" s="2">
        <v>450</v>
      </c>
      <c r="G12061">
        <v>720</v>
      </c>
      <c r="H12061">
        <v>400</v>
      </c>
      <c r="I12061">
        <v>0</v>
      </c>
    </row>
    <row r="12062" spans="1:9">
      <c r="A12062" t="str">
        <f t="shared" si="189"/>
        <v>Inpatient Rehab</v>
      </c>
      <c r="B12062" t="s">
        <v>429</v>
      </c>
      <c r="C12062" t="s">
        <v>296</v>
      </c>
      <c r="E12062" s="2">
        <v>1871.03</v>
      </c>
      <c r="F12062" s="2">
        <v>450</v>
      </c>
      <c r="G12062">
        <v>620</v>
      </c>
      <c r="H12062">
        <v>317.02999999999997</v>
      </c>
      <c r="I12062">
        <v>0</v>
      </c>
    </row>
    <row r="12063" spans="1:9">
      <c r="A12063" t="str">
        <f t="shared" si="189"/>
        <v>Iron83540</v>
      </c>
      <c r="B12063" t="s">
        <v>429</v>
      </c>
      <c r="C12063" t="s">
        <v>174</v>
      </c>
      <c r="D12063" t="s">
        <v>173</v>
      </c>
      <c r="E12063" s="2">
        <v>119.34</v>
      </c>
      <c r="F12063" s="2">
        <v>0</v>
      </c>
      <c r="G12063">
        <v>0</v>
      </c>
      <c r="H12063">
        <v>6.47</v>
      </c>
      <c r="I12063">
        <v>0</v>
      </c>
    </row>
    <row r="12064" spans="1:9">
      <c r="A12064" t="str">
        <f t="shared" si="189"/>
        <v>Iron Binding83550</v>
      </c>
      <c r="B12064" t="s">
        <v>429</v>
      </c>
      <c r="C12064" t="s">
        <v>176</v>
      </c>
      <c r="D12064" t="s">
        <v>175</v>
      </c>
      <c r="E12064" s="2">
        <v>168.14</v>
      </c>
      <c r="F12064" s="2">
        <v>0</v>
      </c>
      <c r="G12064">
        <v>0</v>
      </c>
      <c r="H12064">
        <v>8.74</v>
      </c>
      <c r="I12064">
        <v>0</v>
      </c>
    </row>
    <row r="12065" spans="1:9">
      <c r="A12065" t="str">
        <f t="shared" si="189"/>
        <v>LDH83615</v>
      </c>
      <c r="B12065" t="s">
        <v>429</v>
      </c>
      <c r="C12065" t="s">
        <v>332</v>
      </c>
      <c r="D12065" t="s">
        <v>331</v>
      </c>
      <c r="E12065" s="2">
        <v>131.47</v>
      </c>
      <c r="F12065" s="2">
        <v>0</v>
      </c>
      <c r="G12065">
        <v>0</v>
      </c>
      <c r="H12065">
        <v>6.04</v>
      </c>
      <c r="I12065">
        <v>0</v>
      </c>
    </row>
    <row r="12066" spans="1:9">
      <c r="A12066" t="str">
        <f t="shared" si="189"/>
        <v>Lipase83690</v>
      </c>
      <c r="B12066" t="s">
        <v>429</v>
      </c>
      <c r="C12066" t="s">
        <v>178</v>
      </c>
      <c r="D12066" t="s">
        <v>177</v>
      </c>
      <c r="E12066" s="2">
        <v>183.19</v>
      </c>
      <c r="F12066" s="2">
        <v>0</v>
      </c>
      <c r="G12066">
        <v>0</v>
      </c>
      <c r="H12066">
        <v>6.89</v>
      </c>
      <c r="I12066">
        <v>0</v>
      </c>
    </row>
    <row r="12067" spans="1:9">
      <c r="A12067" t="str">
        <f t="shared" si="189"/>
        <v>Lipid80061</v>
      </c>
      <c r="B12067" t="s">
        <v>429</v>
      </c>
      <c r="C12067" t="s">
        <v>180</v>
      </c>
      <c r="D12067" t="s">
        <v>179</v>
      </c>
      <c r="E12067" s="2">
        <v>215.54</v>
      </c>
      <c r="F12067" s="2">
        <v>0</v>
      </c>
      <c r="G12067">
        <v>0</v>
      </c>
      <c r="H12067">
        <v>13.39</v>
      </c>
      <c r="I12067">
        <v>364.14</v>
      </c>
    </row>
    <row r="12068" spans="1:9">
      <c r="A12068" t="str">
        <f t="shared" si="189"/>
        <v>Lipoprotein Electrophor83701</v>
      </c>
      <c r="B12068" t="s">
        <v>429</v>
      </c>
      <c r="C12068" t="s">
        <v>181</v>
      </c>
      <c r="D12068" t="s">
        <v>141</v>
      </c>
      <c r="E12068" s="2">
        <v>274.52</v>
      </c>
      <c r="F12068" s="2">
        <v>0</v>
      </c>
      <c r="G12068">
        <v>0</v>
      </c>
      <c r="H12068">
        <v>33.86</v>
      </c>
      <c r="I12068">
        <v>0</v>
      </c>
    </row>
    <row r="12069" spans="1:9">
      <c r="A12069" t="str">
        <f t="shared" si="189"/>
        <v>Lithium80178</v>
      </c>
      <c r="B12069" t="s">
        <v>429</v>
      </c>
      <c r="C12069" t="s">
        <v>183</v>
      </c>
      <c r="D12069" t="s">
        <v>182</v>
      </c>
      <c r="E12069" s="2">
        <v>146.15</v>
      </c>
      <c r="F12069" s="2">
        <v>0</v>
      </c>
      <c r="G12069">
        <v>0</v>
      </c>
      <c r="H12069">
        <v>6.61</v>
      </c>
      <c r="I12069">
        <v>0</v>
      </c>
    </row>
    <row r="12070" spans="1:9">
      <c r="A12070" t="str">
        <f t="shared" si="189"/>
        <v>Magnesium83735</v>
      </c>
      <c r="B12070" t="s">
        <v>429</v>
      </c>
      <c r="C12070" t="s">
        <v>334</v>
      </c>
      <c r="D12070" t="s">
        <v>333</v>
      </c>
      <c r="E12070" s="2">
        <v>120.11</v>
      </c>
      <c r="F12070" s="2">
        <v>0</v>
      </c>
      <c r="G12070">
        <v>0</v>
      </c>
      <c r="H12070">
        <v>6.7</v>
      </c>
      <c r="I12070">
        <v>0</v>
      </c>
    </row>
    <row r="12071" spans="1:9">
      <c r="A12071" t="str">
        <f t="shared" si="189"/>
        <v>Neisseria Gonorrhoeae, AMP PROB87591</v>
      </c>
      <c r="B12071" t="s">
        <v>429</v>
      </c>
      <c r="C12071" t="s">
        <v>335</v>
      </c>
      <c r="D12071" t="s">
        <v>319</v>
      </c>
      <c r="E12071" s="2">
        <v>135.88</v>
      </c>
      <c r="F12071" s="2">
        <v>0</v>
      </c>
      <c r="G12071">
        <v>0</v>
      </c>
      <c r="H12071">
        <v>35.090000000000003</v>
      </c>
      <c r="I12071">
        <v>0</v>
      </c>
    </row>
    <row r="12072" spans="1:9">
      <c r="A12072" t="str">
        <f t="shared" si="189"/>
        <v>Occult Blood (Diagnostic)82272</v>
      </c>
      <c r="B12072" t="s">
        <v>429</v>
      </c>
      <c r="C12072" t="s">
        <v>185</v>
      </c>
      <c r="D12072" t="s">
        <v>184</v>
      </c>
      <c r="E12072" s="2">
        <v>68.63</v>
      </c>
      <c r="F12072" s="2">
        <v>0</v>
      </c>
      <c r="G12072">
        <v>0</v>
      </c>
      <c r="H12072">
        <v>4.2300000000000004</v>
      </c>
      <c r="I12072">
        <v>0</v>
      </c>
    </row>
    <row r="12073" spans="1:9">
      <c r="A12073" t="str">
        <f t="shared" si="189"/>
        <v>Occult Blood (Screen)82270</v>
      </c>
      <c r="B12073" t="s">
        <v>429</v>
      </c>
      <c r="C12073" t="s">
        <v>187</v>
      </c>
      <c r="D12073" t="s">
        <v>186</v>
      </c>
      <c r="E12073" s="2">
        <v>21.22</v>
      </c>
      <c r="F12073" s="2">
        <v>0</v>
      </c>
      <c r="G12073">
        <v>0</v>
      </c>
      <c r="H12073">
        <v>4.38</v>
      </c>
      <c r="I12073">
        <v>0</v>
      </c>
    </row>
    <row r="12074" spans="1:9">
      <c r="A12074" t="str">
        <f t="shared" si="189"/>
        <v>Osmolality-Urine Random83935</v>
      </c>
      <c r="B12074" t="s">
        <v>429</v>
      </c>
      <c r="C12074" t="s">
        <v>189</v>
      </c>
      <c r="D12074" t="s">
        <v>188</v>
      </c>
      <c r="E12074" s="2">
        <v>116.59</v>
      </c>
      <c r="F12074" s="2">
        <v>0</v>
      </c>
      <c r="G12074">
        <v>0</v>
      </c>
      <c r="H12074">
        <v>6.82</v>
      </c>
      <c r="I12074">
        <v>0</v>
      </c>
    </row>
    <row r="12075" spans="1:9">
      <c r="A12075" t="str">
        <f t="shared" si="189"/>
        <v>Ova &amp; Parasite - Comprehensive Study - Send Out87177</v>
      </c>
      <c r="B12075" t="s">
        <v>429</v>
      </c>
      <c r="C12075" t="s">
        <v>191</v>
      </c>
      <c r="D12075" t="s">
        <v>190</v>
      </c>
      <c r="E12075" s="2">
        <v>22.05</v>
      </c>
      <c r="F12075" s="2">
        <v>0</v>
      </c>
      <c r="G12075">
        <v>0</v>
      </c>
      <c r="H12075">
        <v>8.9</v>
      </c>
      <c r="I12075">
        <v>0</v>
      </c>
    </row>
    <row r="12076" spans="1:9">
      <c r="A12076" t="str">
        <f t="shared" si="189"/>
        <v>Oxcarbazepine80183</v>
      </c>
      <c r="B12076" t="s">
        <v>429</v>
      </c>
      <c r="C12076" t="s">
        <v>193</v>
      </c>
      <c r="D12076" t="s">
        <v>192</v>
      </c>
      <c r="E12076" s="2">
        <v>375.68</v>
      </c>
      <c r="F12076" s="2">
        <v>0</v>
      </c>
      <c r="G12076">
        <v>0</v>
      </c>
      <c r="H12076">
        <v>13.25</v>
      </c>
      <c r="I12076">
        <v>0</v>
      </c>
    </row>
    <row r="12077" spans="1:9">
      <c r="A12077" t="str">
        <f t="shared" si="189"/>
        <v>Pharmacy Charge</v>
      </c>
      <c r="B12077" t="s">
        <v>429</v>
      </c>
      <c r="C12077" t="s">
        <v>302</v>
      </c>
      <c r="E12077" s="2">
        <v>32.32</v>
      </c>
      <c r="F12077" s="2">
        <v>0</v>
      </c>
      <c r="G12077">
        <v>0</v>
      </c>
      <c r="H12077">
        <v>0</v>
      </c>
      <c r="I12077">
        <v>0</v>
      </c>
    </row>
    <row r="12078" spans="1:9">
      <c r="A12078" t="str">
        <f t="shared" si="189"/>
        <v>Phenobarbital80184</v>
      </c>
      <c r="B12078" t="s">
        <v>429</v>
      </c>
      <c r="C12078" t="s">
        <v>195</v>
      </c>
      <c r="D12078" t="s">
        <v>194</v>
      </c>
      <c r="E12078" s="2">
        <v>189.27</v>
      </c>
      <c r="F12078" s="2">
        <v>0</v>
      </c>
      <c r="G12078">
        <v>0</v>
      </c>
      <c r="H12078">
        <v>15.3</v>
      </c>
      <c r="I12078">
        <v>0</v>
      </c>
    </row>
    <row r="12079" spans="1:9">
      <c r="A12079" t="str">
        <f t="shared" si="189"/>
        <v>Phenytoin (Dilantin)80185</v>
      </c>
      <c r="B12079" t="s">
        <v>429</v>
      </c>
      <c r="C12079" t="s">
        <v>197</v>
      </c>
      <c r="D12079" t="s">
        <v>196</v>
      </c>
      <c r="E12079" s="2">
        <v>206.44</v>
      </c>
      <c r="F12079" s="2">
        <v>0</v>
      </c>
      <c r="G12079">
        <v>0</v>
      </c>
      <c r="H12079">
        <v>13.25</v>
      </c>
      <c r="I12079">
        <v>0</v>
      </c>
    </row>
    <row r="12080" spans="1:9">
      <c r="A12080" t="str">
        <f t="shared" si="189"/>
        <v>Phosphorus Serum84100</v>
      </c>
      <c r="B12080" t="s">
        <v>429</v>
      </c>
      <c r="C12080" t="s">
        <v>337</v>
      </c>
      <c r="D12080" t="s">
        <v>336</v>
      </c>
      <c r="E12080" s="2">
        <v>119.34</v>
      </c>
      <c r="F12080" s="2">
        <v>0</v>
      </c>
      <c r="G12080">
        <v>0</v>
      </c>
      <c r="H12080">
        <v>4.74</v>
      </c>
      <c r="I12080">
        <v>0</v>
      </c>
    </row>
    <row r="12081" spans="1:9">
      <c r="A12081" t="str">
        <f t="shared" si="189"/>
        <v>Potassium84132</v>
      </c>
      <c r="B12081" t="s">
        <v>429</v>
      </c>
      <c r="C12081" t="s">
        <v>199</v>
      </c>
      <c r="D12081" t="s">
        <v>198</v>
      </c>
      <c r="E12081" s="2">
        <v>87.1</v>
      </c>
      <c r="F12081" s="2">
        <v>0</v>
      </c>
      <c r="G12081">
        <v>0</v>
      </c>
      <c r="H12081">
        <v>4.76</v>
      </c>
      <c r="I12081">
        <v>0</v>
      </c>
    </row>
    <row r="12082" spans="1:9">
      <c r="A12082" t="str">
        <f t="shared" si="189"/>
        <v>Potassium - Urine Random84133</v>
      </c>
      <c r="B12082" t="s">
        <v>429</v>
      </c>
      <c r="C12082" t="s">
        <v>201</v>
      </c>
      <c r="D12082" t="s">
        <v>200</v>
      </c>
      <c r="E12082" s="2">
        <v>84.62</v>
      </c>
      <c r="F12082" s="2">
        <v>0</v>
      </c>
      <c r="G12082">
        <v>0</v>
      </c>
      <c r="H12082">
        <v>4.7300000000000004</v>
      </c>
      <c r="I12082">
        <v>0</v>
      </c>
    </row>
    <row r="12083" spans="1:9">
      <c r="A12083" t="str">
        <f t="shared" si="189"/>
        <v>Prealbumin84134</v>
      </c>
      <c r="B12083" t="s">
        <v>429</v>
      </c>
      <c r="C12083" t="s">
        <v>203</v>
      </c>
      <c r="D12083" t="s">
        <v>202</v>
      </c>
      <c r="E12083" s="2">
        <v>183.29</v>
      </c>
      <c r="F12083" s="2">
        <v>0</v>
      </c>
      <c r="G12083">
        <v>0</v>
      </c>
      <c r="H12083">
        <v>14.59</v>
      </c>
      <c r="I12083">
        <v>0</v>
      </c>
    </row>
    <row r="12084" spans="1:9">
      <c r="A12084" t="str">
        <f t="shared" si="189"/>
        <v>Progesterone84144</v>
      </c>
      <c r="B12084" t="s">
        <v>429</v>
      </c>
      <c r="C12084" t="s">
        <v>205</v>
      </c>
      <c r="D12084" t="s">
        <v>204</v>
      </c>
      <c r="E12084" s="2">
        <v>267.91000000000003</v>
      </c>
      <c r="F12084" s="2">
        <v>0</v>
      </c>
      <c r="G12084">
        <v>0</v>
      </c>
      <c r="H12084">
        <v>20.86</v>
      </c>
      <c r="I12084">
        <v>0</v>
      </c>
    </row>
    <row r="12085" spans="1:9">
      <c r="A12085" t="str">
        <f t="shared" si="189"/>
        <v>Prolactin84146</v>
      </c>
      <c r="B12085" t="s">
        <v>429</v>
      </c>
      <c r="C12085" t="s">
        <v>207</v>
      </c>
      <c r="D12085" t="s">
        <v>206</v>
      </c>
      <c r="E12085" s="2">
        <v>398.56</v>
      </c>
      <c r="F12085" s="2">
        <v>0</v>
      </c>
      <c r="G12085">
        <v>0</v>
      </c>
      <c r="H12085">
        <v>19.38</v>
      </c>
      <c r="I12085">
        <v>0</v>
      </c>
    </row>
    <row r="12086" spans="1:9">
      <c r="A12086" t="str">
        <f t="shared" si="189"/>
        <v>Prothrombin Time85610</v>
      </c>
      <c r="B12086" t="s">
        <v>429</v>
      </c>
      <c r="C12086" t="s">
        <v>209</v>
      </c>
      <c r="D12086" t="s">
        <v>208</v>
      </c>
      <c r="E12086" s="2">
        <v>54.12</v>
      </c>
      <c r="F12086" s="2">
        <v>0</v>
      </c>
      <c r="G12086">
        <v>0</v>
      </c>
      <c r="H12086">
        <v>4.29</v>
      </c>
      <c r="I12086">
        <v>0</v>
      </c>
    </row>
    <row r="12087" spans="1:9">
      <c r="A12087" t="str">
        <f t="shared" si="189"/>
        <v>PSA, Total84153</v>
      </c>
      <c r="B12087" t="s">
        <v>429</v>
      </c>
      <c r="C12087" t="s">
        <v>211</v>
      </c>
      <c r="D12087" t="s">
        <v>210</v>
      </c>
      <c r="E12087" s="2">
        <v>251.37</v>
      </c>
      <c r="F12087" s="2">
        <v>0</v>
      </c>
      <c r="G12087">
        <v>0</v>
      </c>
      <c r="H12087">
        <v>18.39</v>
      </c>
      <c r="I12087">
        <v>0</v>
      </c>
    </row>
    <row r="12088" spans="1:9">
      <c r="A12088" t="str">
        <f t="shared" si="189"/>
        <v>PSA, Total, ScreenG0103</v>
      </c>
      <c r="B12088" t="s">
        <v>429</v>
      </c>
      <c r="C12088" t="s">
        <v>213</v>
      </c>
      <c r="D12088" t="s">
        <v>212</v>
      </c>
      <c r="E12088" s="2">
        <v>251.37</v>
      </c>
      <c r="F12088" s="2">
        <v>0</v>
      </c>
      <c r="G12088">
        <v>0</v>
      </c>
      <c r="H12088">
        <v>134.06</v>
      </c>
      <c r="I12088">
        <v>0</v>
      </c>
    </row>
    <row r="12089" spans="1:9">
      <c r="A12089" t="str">
        <f t="shared" si="189"/>
        <v>PTH Intact83970</v>
      </c>
      <c r="B12089" t="s">
        <v>429</v>
      </c>
      <c r="C12089" t="s">
        <v>215</v>
      </c>
      <c r="D12089" t="s">
        <v>214</v>
      </c>
      <c r="E12089" s="2">
        <v>595.89</v>
      </c>
      <c r="F12089" s="2">
        <v>0</v>
      </c>
      <c r="G12089">
        <v>0</v>
      </c>
      <c r="H12089">
        <v>41.28</v>
      </c>
      <c r="I12089">
        <v>0</v>
      </c>
    </row>
    <row r="12090" spans="1:9">
      <c r="A12090" t="str">
        <f t="shared" si="189"/>
        <v>Rapid COVID19 By PCR87076</v>
      </c>
      <c r="B12090" t="s">
        <v>429</v>
      </c>
      <c r="C12090" t="s">
        <v>216</v>
      </c>
      <c r="D12090" t="s">
        <v>34</v>
      </c>
      <c r="E12090" s="2">
        <v>168.14</v>
      </c>
      <c r="F12090" s="2">
        <v>0</v>
      </c>
      <c r="G12090">
        <v>0</v>
      </c>
      <c r="H12090">
        <v>8.08</v>
      </c>
      <c r="I12090">
        <v>0</v>
      </c>
    </row>
    <row r="12091" spans="1:9">
      <c r="A12091" t="str">
        <f t="shared" si="189"/>
        <v>Rapid Group A Strep Screen87430</v>
      </c>
      <c r="B12091" t="s">
        <v>429</v>
      </c>
      <c r="C12091" t="s">
        <v>218</v>
      </c>
      <c r="D12091" t="s">
        <v>217</v>
      </c>
      <c r="E12091" s="2">
        <v>176.96</v>
      </c>
      <c r="F12091" s="2">
        <v>0</v>
      </c>
      <c r="G12091">
        <v>0</v>
      </c>
      <c r="H12091">
        <v>16.809999999999999</v>
      </c>
      <c r="I12091">
        <v>0</v>
      </c>
    </row>
    <row r="12092" spans="1:9">
      <c r="A12092" t="str">
        <f t="shared" si="189"/>
        <v>Renal Function80069</v>
      </c>
      <c r="B12092" t="s">
        <v>429</v>
      </c>
      <c r="C12092" t="s">
        <v>220</v>
      </c>
      <c r="D12092" t="s">
        <v>219</v>
      </c>
      <c r="E12092" s="2">
        <v>266.26</v>
      </c>
      <c r="F12092" s="2">
        <v>0</v>
      </c>
      <c r="G12092">
        <v>0</v>
      </c>
      <c r="H12092">
        <v>8.68</v>
      </c>
      <c r="I12092">
        <v>0</v>
      </c>
    </row>
    <row r="12093" spans="1:9">
      <c r="A12093" t="str">
        <f t="shared" si="189"/>
        <v>Respiratory viral panel PCR87632</v>
      </c>
      <c r="B12093" t="s">
        <v>429</v>
      </c>
      <c r="C12093" t="s">
        <v>222</v>
      </c>
      <c r="D12093" t="s">
        <v>221</v>
      </c>
      <c r="E12093" s="2">
        <v>210.3</v>
      </c>
      <c r="F12093" s="2">
        <v>0</v>
      </c>
      <c r="G12093">
        <v>0</v>
      </c>
      <c r="H12093">
        <v>112.16</v>
      </c>
      <c r="I12093">
        <v>0</v>
      </c>
    </row>
    <row r="12094" spans="1:9">
      <c r="A12094" t="str">
        <f t="shared" si="189"/>
        <v>RPR86592</v>
      </c>
      <c r="B12094" t="s">
        <v>429</v>
      </c>
      <c r="C12094" t="s">
        <v>224</v>
      </c>
      <c r="D12094" t="s">
        <v>223</v>
      </c>
      <c r="E12094" s="2">
        <v>42.26</v>
      </c>
      <c r="F12094" s="2">
        <v>0</v>
      </c>
      <c r="G12094">
        <v>0</v>
      </c>
      <c r="H12094">
        <v>4.2699999999999996</v>
      </c>
      <c r="I12094">
        <v>0</v>
      </c>
    </row>
    <row r="12095" spans="1:9">
      <c r="A12095" t="str">
        <f t="shared" si="189"/>
        <v>RPR86592</v>
      </c>
      <c r="B12095" t="s">
        <v>429</v>
      </c>
      <c r="C12095" t="s">
        <v>224</v>
      </c>
      <c r="D12095" t="s">
        <v>223</v>
      </c>
      <c r="E12095" s="2">
        <v>40.25</v>
      </c>
      <c r="F12095" s="2">
        <v>0</v>
      </c>
      <c r="G12095">
        <v>0</v>
      </c>
      <c r="H12095">
        <v>4.2699999999999996</v>
      </c>
      <c r="I12095">
        <v>0</v>
      </c>
    </row>
    <row r="12096" spans="1:9">
      <c r="A12096" t="str">
        <f t="shared" si="189"/>
        <v>RSV87280</v>
      </c>
      <c r="B12096" t="s">
        <v>429</v>
      </c>
      <c r="C12096" t="s">
        <v>226</v>
      </c>
      <c r="D12096" t="s">
        <v>225</v>
      </c>
      <c r="E12096" s="2">
        <v>26.25</v>
      </c>
      <c r="F12096" s="2">
        <v>0</v>
      </c>
      <c r="G12096">
        <v>0</v>
      </c>
      <c r="H12096">
        <v>13.42</v>
      </c>
      <c r="I12096">
        <v>0</v>
      </c>
    </row>
    <row r="12097" spans="1:9">
      <c r="A12097" t="str">
        <f t="shared" si="189"/>
        <v>Sed Rate/Westergreen85652</v>
      </c>
      <c r="B12097" t="s">
        <v>429</v>
      </c>
      <c r="C12097" t="s">
        <v>228</v>
      </c>
      <c r="D12097" t="s">
        <v>227</v>
      </c>
      <c r="E12097" s="2">
        <v>66.150000000000006</v>
      </c>
      <c r="F12097" s="2">
        <v>0</v>
      </c>
      <c r="G12097">
        <v>0</v>
      </c>
      <c r="H12097">
        <v>2.7</v>
      </c>
      <c r="I12097">
        <v>0</v>
      </c>
    </row>
    <row r="12098" spans="1:9">
      <c r="A12098" t="str">
        <f t="shared" si="189"/>
        <v>Sensitivity, MIC87186</v>
      </c>
      <c r="B12098" t="s">
        <v>429</v>
      </c>
      <c r="C12098" t="s">
        <v>230</v>
      </c>
      <c r="D12098" t="s">
        <v>229</v>
      </c>
      <c r="E12098" s="2">
        <v>146.15</v>
      </c>
      <c r="F12098" s="2">
        <v>0</v>
      </c>
      <c r="G12098">
        <v>0</v>
      </c>
      <c r="H12098">
        <v>8.65</v>
      </c>
      <c r="I12098">
        <v>0</v>
      </c>
    </row>
    <row r="12099" spans="1:9">
      <c r="A12099" t="str">
        <f t="shared" si="189"/>
        <v>Sodium84295</v>
      </c>
      <c r="B12099" t="s">
        <v>429</v>
      </c>
      <c r="C12099" t="s">
        <v>232</v>
      </c>
      <c r="D12099" t="s">
        <v>231</v>
      </c>
      <c r="E12099" s="2">
        <v>75.53</v>
      </c>
      <c r="F12099" s="2">
        <v>0</v>
      </c>
      <c r="G12099">
        <v>0</v>
      </c>
      <c r="H12099">
        <v>4.8099999999999996</v>
      </c>
      <c r="I12099">
        <v>0</v>
      </c>
    </row>
    <row r="12100" spans="1:9">
      <c r="A12100" t="str">
        <f t="shared" si="189"/>
        <v>Sodium - Urine Random84300</v>
      </c>
      <c r="B12100" t="s">
        <v>429</v>
      </c>
      <c r="C12100" t="s">
        <v>234</v>
      </c>
      <c r="D12100" t="s">
        <v>233</v>
      </c>
      <c r="E12100" s="2">
        <v>79.650000000000006</v>
      </c>
      <c r="F12100" s="2">
        <v>0</v>
      </c>
      <c r="G12100">
        <v>0</v>
      </c>
      <c r="H12100">
        <v>5.0599999999999996</v>
      </c>
      <c r="I12100">
        <v>0</v>
      </c>
    </row>
    <row r="12101" spans="1:9">
      <c r="A12101" t="str">
        <f t="shared" si="189"/>
        <v>Specimen Collection for COVID-19C9803</v>
      </c>
      <c r="B12101" t="s">
        <v>429</v>
      </c>
      <c r="C12101" t="s">
        <v>236</v>
      </c>
      <c r="D12101" t="s">
        <v>235</v>
      </c>
      <c r="E12101" s="2">
        <v>183.76</v>
      </c>
      <c r="F12101" s="2">
        <v>0</v>
      </c>
      <c r="G12101">
        <v>0</v>
      </c>
      <c r="H12101">
        <v>25.23</v>
      </c>
      <c r="I12101">
        <v>0</v>
      </c>
    </row>
    <row r="12102" spans="1:9">
      <c r="A12102" t="str">
        <f t="shared" si="189"/>
        <v>Sputum Culture/GS87070</v>
      </c>
      <c r="B12102" t="s">
        <v>429</v>
      </c>
      <c r="C12102" t="s">
        <v>237</v>
      </c>
      <c r="D12102" t="s">
        <v>90</v>
      </c>
      <c r="E12102" s="2">
        <v>217.47</v>
      </c>
      <c r="F12102" s="2">
        <v>0</v>
      </c>
      <c r="G12102">
        <v>0</v>
      </c>
      <c r="H12102">
        <v>8.6199999999999992</v>
      </c>
      <c r="I12102">
        <v>0</v>
      </c>
    </row>
    <row r="12103" spans="1:9">
      <c r="A12103" t="str">
        <f t="shared" ref="A12103:A12166" si="190">C12103&amp;D12103</f>
        <v>Strep A Culture (Throat)87081</v>
      </c>
      <c r="B12103" t="s">
        <v>429</v>
      </c>
      <c r="C12103" t="s">
        <v>238</v>
      </c>
      <c r="D12103" t="s">
        <v>126</v>
      </c>
      <c r="E12103" s="2">
        <v>121.55</v>
      </c>
      <c r="F12103" s="2">
        <v>0</v>
      </c>
      <c r="G12103">
        <v>0</v>
      </c>
      <c r="H12103">
        <v>6.63</v>
      </c>
      <c r="I12103">
        <v>0</v>
      </c>
    </row>
    <row r="12104" spans="1:9">
      <c r="A12104" t="str">
        <f t="shared" si="190"/>
        <v>Strep B Culture (Genital)87081</v>
      </c>
      <c r="B12104" t="s">
        <v>429</v>
      </c>
      <c r="C12104" t="s">
        <v>239</v>
      </c>
      <c r="D12104" t="s">
        <v>126</v>
      </c>
      <c r="E12104" s="2">
        <v>121.55</v>
      </c>
      <c r="F12104" s="2">
        <v>0</v>
      </c>
      <c r="G12104">
        <v>0</v>
      </c>
      <c r="H12104">
        <v>6.63</v>
      </c>
      <c r="I12104">
        <v>0</v>
      </c>
    </row>
    <row r="12105" spans="1:9">
      <c r="A12105" t="str">
        <f t="shared" si="190"/>
        <v>T3 Uptake84479</v>
      </c>
      <c r="B12105" t="s">
        <v>429</v>
      </c>
      <c r="C12105" t="s">
        <v>339</v>
      </c>
      <c r="D12105" t="s">
        <v>338</v>
      </c>
      <c r="E12105" s="2">
        <v>139.74</v>
      </c>
      <c r="F12105" s="2">
        <v>0</v>
      </c>
      <c r="G12105">
        <v>0</v>
      </c>
      <c r="H12105">
        <v>6.47</v>
      </c>
      <c r="I12105">
        <v>0</v>
      </c>
    </row>
    <row r="12106" spans="1:9">
      <c r="A12106" t="str">
        <f t="shared" si="190"/>
        <v>T3; Total84480</v>
      </c>
      <c r="B12106" t="s">
        <v>429</v>
      </c>
      <c r="C12106" t="s">
        <v>241</v>
      </c>
      <c r="D12106" t="s">
        <v>240</v>
      </c>
      <c r="E12106" s="2">
        <v>287.95999999999998</v>
      </c>
      <c r="F12106" s="2">
        <v>0</v>
      </c>
      <c r="G12106">
        <v>0</v>
      </c>
      <c r="H12106">
        <v>14.18</v>
      </c>
      <c r="I12106">
        <v>0</v>
      </c>
    </row>
    <row r="12107" spans="1:9">
      <c r="A12107" t="str">
        <f t="shared" si="190"/>
        <v>T4 (Thyroxine)84436</v>
      </c>
      <c r="B12107" t="s">
        <v>429</v>
      </c>
      <c r="C12107" t="s">
        <v>341</v>
      </c>
      <c r="D12107" t="s">
        <v>340</v>
      </c>
      <c r="E12107" s="2">
        <v>171.72</v>
      </c>
      <c r="F12107" s="2">
        <v>0</v>
      </c>
      <c r="G12107">
        <v>0</v>
      </c>
      <c r="H12107">
        <v>6.87</v>
      </c>
      <c r="I12107">
        <v>0</v>
      </c>
    </row>
    <row r="12108" spans="1:9">
      <c r="A12108" t="str">
        <f t="shared" si="190"/>
        <v>TB Culture (AFB)87116</v>
      </c>
      <c r="B12108" t="s">
        <v>429</v>
      </c>
      <c r="C12108" t="s">
        <v>243</v>
      </c>
      <c r="D12108" t="s">
        <v>242</v>
      </c>
      <c r="E12108" s="2">
        <v>276.45</v>
      </c>
      <c r="F12108" s="2">
        <v>0</v>
      </c>
      <c r="G12108">
        <v>0</v>
      </c>
      <c r="H12108">
        <v>10.8</v>
      </c>
      <c r="I12108">
        <v>0</v>
      </c>
    </row>
    <row r="12109" spans="1:9">
      <c r="A12109" t="str">
        <f t="shared" si="190"/>
        <v>Testosterone; Total84403</v>
      </c>
      <c r="B12109" t="s">
        <v>429</v>
      </c>
      <c r="C12109" t="s">
        <v>245</v>
      </c>
      <c r="D12109" t="s">
        <v>244</v>
      </c>
      <c r="E12109" s="2">
        <v>294.33</v>
      </c>
      <c r="F12109" s="2">
        <v>0</v>
      </c>
      <c r="G12109">
        <v>0</v>
      </c>
      <c r="H12109">
        <v>25.81</v>
      </c>
      <c r="I12109">
        <v>0</v>
      </c>
    </row>
    <row r="12110" spans="1:9">
      <c r="A12110" t="str">
        <f t="shared" si="190"/>
        <v>Theophylline80198</v>
      </c>
      <c r="B12110" t="s">
        <v>429</v>
      </c>
      <c r="C12110" t="s">
        <v>247</v>
      </c>
      <c r="D12110" t="s">
        <v>246</v>
      </c>
      <c r="E12110" s="2">
        <v>204.79</v>
      </c>
      <c r="F12110" s="2">
        <v>0</v>
      </c>
      <c r="G12110">
        <v>0</v>
      </c>
      <c r="H12110">
        <v>14.14</v>
      </c>
      <c r="I12110">
        <v>0</v>
      </c>
    </row>
    <row r="12111" spans="1:9">
      <c r="A12111" t="str">
        <f t="shared" si="190"/>
        <v>Total Protein84155</v>
      </c>
      <c r="B12111" t="s">
        <v>429</v>
      </c>
      <c r="C12111" t="s">
        <v>249</v>
      </c>
      <c r="D12111" t="s">
        <v>248</v>
      </c>
      <c r="E12111" s="2">
        <v>110.25</v>
      </c>
      <c r="F12111" s="2">
        <v>0</v>
      </c>
      <c r="G12111">
        <v>0</v>
      </c>
      <c r="H12111">
        <v>3.67</v>
      </c>
      <c r="I12111">
        <v>0</v>
      </c>
    </row>
    <row r="12112" spans="1:9">
      <c r="A12112" t="str">
        <f t="shared" si="190"/>
        <v>Transferrin84466</v>
      </c>
      <c r="B12112" t="s">
        <v>429</v>
      </c>
      <c r="C12112" t="s">
        <v>251</v>
      </c>
      <c r="D12112" t="s">
        <v>250</v>
      </c>
      <c r="E12112" s="2">
        <v>155.72999999999999</v>
      </c>
      <c r="F12112" s="2">
        <v>0</v>
      </c>
      <c r="G12112">
        <v>0</v>
      </c>
      <c r="H12112">
        <v>12.76</v>
      </c>
      <c r="I12112">
        <v>0</v>
      </c>
    </row>
    <row r="12113" spans="1:9">
      <c r="A12113" t="str">
        <f t="shared" si="190"/>
        <v>Trichomonas Vag DNA Prob87660</v>
      </c>
      <c r="B12113" t="s">
        <v>429</v>
      </c>
      <c r="C12113" t="s">
        <v>253</v>
      </c>
      <c r="D12113" t="s">
        <v>252</v>
      </c>
      <c r="E12113" s="2">
        <v>77.45</v>
      </c>
      <c r="F12113" s="2">
        <v>0</v>
      </c>
      <c r="G12113">
        <v>0</v>
      </c>
      <c r="H12113">
        <v>20.05</v>
      </c>
      <c r="I12113">
        <v>0</v>
      </c>
    </row>
    <row r="12114" spans="1:9">
      <c r="A12114" t="str">
        <f t="shared" si="190"/>
        <v>Triglycerides84478</v>
      </c>
      <c r="B12114" t="s">
        <v>429</v>
      </c>
      <c r="C12114" t="s">
        <v>343</v>
      </c>
      <c r="D12114" t="s">
        <v>342</v>
      </c>
      <c r="E12114" s="2">
        <v>27.78</v>
      </c>
      <c r="F12114" s="2">
        <v>0</v>
      </c>
      <c r="G12114">
        <v>0</v>
      </c>
      <c r="H12114">
        <v>5.74</v>
      </c>
      <c r="I12114">
        <v>0</v>
      </c>
    </row>
    <row r="12115" spans="1:9">
      <c r="A12115" t="str">
        <f t="shared" si="190"/>
        <v>Troponin84484</v>
      </c>
      <c r="B12115" t="s">
        <v>429</v>
      </c>
      <c r="C12115" t="s">
        <v>255</v>
      </c>
      <c r="D12115" t="s">
        <v>254</v>
      </c>
      <c r="E12115" s="2">
        <v>236.49</v>
      </c>
      <c r="F12115" s="2">
        <v>0</v>
      </c>
      <c r="G12115">
        <v>0</v>
      </c>
      <c r="H12115">
        <v>12.47</v>
      </c>
      <c r="I12115">
        <v>0</v>
      </c>
    </row>
    <row r="12116" spans="1:9">
      <c r="A12116" t="str">
        <f t="shared" si="190"/>
        <v>TSH84443</v>
      </c>
      <c r="B12116" t="s">
        <v>429</v>
      </c>
      <c r="C12116" t="s">
        <v>797</v>
      </c>
      <c r="D12116" t="s">
        <v>256</v>
      </c>
      <c r="E12116" s="2">
        <v>40.25</v>
      </c>
      <c r="F12116" s="2">
        <v>0</v>
      </c>
      <c r="G12116">
        <v>0</v>
      </c>
      <c r="H12116">
        <v>16.8</v>
      </c>
      <c r="I12116">
        <v>0</v>
      </c>
    </row>
    <row r="12117" spans="1:9">
      <c r="A12117" t="str">
        <f t="shared" si="190"/>
        <v>TSH (Thyroid Stim Horm)84443</v>
      </c>
      <c r="B12117" t="s">
        <v>429</v>
      </c>
      <c r="C12117" t="s">
        <v>257</v>
      </c>
      <c r="D12117" t="s">
        <v>256</v>
      </c>
      <c r="E12117" s="2">
        <v>149.91999999999999</v>
      </c>
      <c r="F12117" s="2">
        <v>0</v>
      </c>
      <c r="G12117">
        <v>0</v>
      </c>
      <c r="H12117">
        <v>16.8</v>
      </c>
      <c r="I12117">
        <v>0</v>
      </c>
    </row>
    <row r="12118" spans="1:9">
      <c r="A12118" t="str">
        <f t="shared" si="190"/>
        <v>Uric Acid -Blood84550</v>
      </c>
      <c r="B12118" t="s">
        <v>429</v>
      </c>
      <c r="C12118" t="s">
        <v>345</v>
      </c>
      <c r="D12118" t="s">
        <v>344</v>
      </c>
      <c r="E12118" s="2">
        <v>22</v>
      </c>
      <c r="F12118" s="2">
        <v>0</v>
      </c>
      <c r="G12118">
        <v>0</v>
      </c>
      <c r="H12118">
        <v>4.5199999999999996</v>
      </c>
      <c r="I12118">
        <v>0</v>
      </c>
    </row>
    <row r="12119" spans="1:9">
      <c r="A12119" t="str">
        <f t="shared" si="190"/>
        <v>Urinalysis81003</v>
      </c>
      <c r="B12119" t="s">
        <v>429</v>
      </c>
      <c r="C12119" t="s">
        <v>259</v>
      </c>
      <c r="D12119" t="s">
        <v>258</v>
      </c>
      <c r="E12119" s="2">
        <v>40.25</v>
      </c>
      <c r="F12119" s="2">
        <v>0</v>
      </c>
      <c r="G12119">
        <v>0</v>
      </c>
      <c r="H12119">
        <v>2.25</v>
      </c>
      <c r="I12119">
        <v>0</v>
      </c>
    </row>
    <row r="12120" spans="1:9">
      <c r="A12120" t="str">
        <f t="shared" si="190"/>
        <v>Urinalysis81003</v>
      </c>
      <c r="B12120" t="s">
        <v>429</v>
      </c>
      <c r="C12120" t="s">
        <v>259</v>
      </c>
      <c r="D12120" t="s">
        <v>258</v>
      </c>
      <c r="E12120" s="2">
        <v>42.26</v>
      </c>
      <c r="F12120" s="2">
        <v>0</v>
      </c>
      <c r="G12120">
        <v>0</v>
      </c>
      <c r="H12120">
        <v>2.25</v>
      </c>
      <c r="I12120">
        <v>0</v>
      </c>
    </row>
    <row r="12121" spans="1:9">
      <c r="A12121" t="str">
        <f t="shared" si="190"/>
        <v>Valproate (Depakane)80164</v>
      </c>
      <c r="B12121" t="s">
        <v>429</v>
      </c>
      <c r="C12121" t="s">
        <v>262</v>
      </c>
      <c r="D12121" t="s">
        <v>261</v>
      </c>
      <c r="E12121" s="2">
        <v>206.92</v>
      </c>
      <c r="F12121" s="2">
        <v>0</v>
      </c>
      <c r="G12121">
        <v>0</v>
      </c>
      <c r="H12121">
        <v>13.54</v>
      </c>
      <c r="I12121">
        <v>0</v>
      </c>
    </row>
    <row r="12122" spans="1:9">
      <c r="A12122" t="str">
        <f t="shared" si="190"/>
        <v>Venipuncture Fee36415</v>
      </c>
      <c r="B12122" t="s">
        <v>429</v>
      </c>
      <c r="C12122" t="s">
        <v>264</v>
      </c>
      <c r="D12122" t="s">
        <v>263</v>
      </c>
      <c r="E12122" s="2">
        <v>39.14</v>
      </c>
      <c r="F12122" s="2">
        <v>0</v>
      </c>
      <c r="G12122">
        <v>0</v>
      </c>
      <c r="H12122">
        <v>3</v>
      </c>
      <c r="I12122">
        <v>0</v>
      </c>
    </row>
    <row r="12123" spans="1:9">
      <c r="A12123" t="str">
        <f t="shared" si="190"/>
        <v>Vitamin B1282607</v>
      </c>
      <c r="B12123" t="s">
        <v>429</v>
      </c>
      <c r="C12123" t="s">
        <v>266</v>
      </c>
      <c r="D12123" t="s">
        <v>265</v>
      </c>
      <c r="E12123" s="2">
        <v>214.16</v>
      </c>
      <c r="F12123" s="2">
        <v>0</v>
      </c>
      <c r="G12123">
        <v>0</v>
      </c>
      <c r="H12123">
        <v>15.08</v>
      </c>
      <c r="I12123">
        <v>0</v>
      </c>
    </row>
    <row r="12124" spans="1:9">
      <c r="A12124" t="str">
        <f t="shared" si="190"/>
        <v>Vitamin D 25 OH82306</v>
      </c>
      <c r="B12124" t="s">
        <v>429</v>
      </c>
      <c r="C12124" t="s">
        <v>268</v>
      </c>
      <c r="D12124" t="s">
        <v>267</v>
      </c>
      <c r="E12124" s="2">
        <v>293.75</v>
      </c>
      <c r="F12124" s="2">
        <v>0</v>
      </c>
      <c r="G12124">
        <v>0</v>
      </c>
      <c r="H12124">
        <v>29.6</v>
      </c>
      <c r="I12124">
        <v>0</v>
      </c>
    </row>
    <row r="12125" spans="1:9">
      <c r="A12125" t="str">
        <f t="shared" si="190"/>
        <v>XR Chest PA/Lat 2 Views71046</v>
      </c>
      <c r="B12125" t="s">
        <v>429</v>
      </c>
      <c r="C12125" t="s">
        <v>270</v>
      </c>
      <c r="D12125" t="s">
        <v>269</v>
      </c>
      <c r="E12125" s="2">
        <v>488.96</v>
      </c>
      <c r="F12125" s="2">
        <v>0</v>
      </c>
      <c r="G12125">
        <v>0</v>
      </c>
      <c r="H12125">
        <v>82.61</v>
      </c>
      <c r="I12125">
        <v>0</v>
      </c>
    </row>
    <row r="12126" spans="1:9">
      <c r="A12126" t="str">
        <f t="shared" si="190"/>
        <v>ABO &amp; RH86901</v>
      </c>
      <c r="B12126" t="s">
        <v>430</v>
      </c>
      <c r="C12126" t="s">
        <v>4</v>
      </c>
      <c r="D12126" t="s">
        <v>3</v>
      </c>
      <c r="E12126" s="2">
        <v>56.78</v>
      </c>
      <c r="F12126" s="2">
        <v>0</v>
      </c>
      <c r="G12126">
        <v>0</v>
      </c>
      <c r="H12126">
        <v>2.99</v>
      </c>
      <c r="I12126">
        <v>0</v>
      </c>
    </row>
    <row r="12127" spans="1:9">
      <c r="A12127" t="str">
        <f t="shared" si="190"/>
        <v>Acute Hepatitis80074</v>
      </c>
      <c r="B12127" t="s">
        <v>430</v>
      </c>
      <c r="C12127" t="s">
        <v>7</v>
      </c>
      <c r="D12127" t="s">
        <v>6</v>
      </c>
      <c r="E12127" s="2">
        <v>105</v>
      </c>
      <c r="F12127" s="2">
        <v>100</v>
      </c>
      <c r="G12127">
        <v>0</v>
      </c>
      <c r="H12127">
        <v>100</v>
      </c>
      <c r="I12127">
        <v>0</v>
      </c>
    </row>
    <row r="12128" spans="1:9">
      <c r="A12128" t="str">
        <f t="shared" si="190"/>
        <v>AFB Smear87206</v>
      </c>
      <c r="B12128" t="s">
        <v>430</v>
      </c>
      <c r="C12128" t="s">
        <v>10</v>
      </c>
      <c r="D12128" t="s">
        <v>9</v>
      </c>
      <c r="E12128" s="2">
        <v>84.62</v>
      </c>
      <c r="F12128" s="2">
        <v>0</v>
      </c>
      <c r="G12128">
        <v>0</v>
      </c>
      <c r="H12128">
        <v>0</v>
      </c>
      <c r="I12128">
        <v>0</v>
      </c>
    </row>
    <row r="12129" spans="1:9">
      <c r="A12129" t="str">
        <f t="shared" si="190"/>
        <v>Albumin; Serum82040</v>
      </c>
      <c r="B12129" t="s">
        <v>430</v>
      </c>
      <c r="C12129" t="s">
        <v>12</v>
      </c>
      <c r="D12129" t="s">
        <v>11</v>
      </c>
      <c r="E12129" s="2">
        <v>80.459999999999994</v>
      </c>
      <c r="F12129" s="2">
        <v>0</v>
      </c>
      <c r="G12129">
        <v>0</v>
      </c>
      <c r="H12129">
        <v>4.95</v>
      </c>
      <c r="I12129">
        <v>0</v>
      </c>
    </row>
    <row r="12130" spans="1:9">
      <c r="A12130" t="str">
        <f t="shared" si="190"/>
        <v>Aldosterone (Serum)82088</v>
      </c>
      <c r="B12130" t="s">
        <v>430</v>
      </c>
      <c r="C12130" t="s">
        <v>14</v>
      </c>
      <c r="D12130" t="s">
        <v>13</v>
      </c>
      <c r="E12130" s="2">
        <v>505.5</v>
      </c>
      <c r="F12130" s="2">
        <v>0</v>
      </c>
      <c r="G12130">
        <v>0</v>
      </c>
      <c r="H12130">
        <v>40.75</v>
      </c>
      <c r="I12130">
        <v>0</v>
      </c>
    </row>
    <row r="12131" spans="1:9">
      <c r="A12131" t="str">
        <f t="shared" si="190"/>
        <v>Alkaline Phosphatase84075</v>
      </c>
      <c r="B12131" t="s">
        <v>430</v>
      </c>
      <c r="C12131" t="s">
        <v>16</v>
      </c>
      <c r="D12131" t="s">
        <v>15</v>
      </c>
      <c r="E12131" s="2">
        <v>335.99</v>
      </c>
      <c r="F12131" s="2">
        <v>0</v>
      </c>
      <c r="G12131">
        <v>0</v>
      </c>
      <c r="H12131">
        <v>5.18</v>
      </c>
      <c r="I12131">
        <v>0</v>
      </c>
    </row>
    <row r="12132" spans="1:9">
      <c r="A12132" t="str">
        <f t="shared" si="190"/>
        <v>ALT (SGPT)84460</v>
      </c>
      <c r="B12132" t="s">
        <v>430</v>
      </c>
      <c r="C12132" t="s">
        <v>18</v>
      </c>
      <c r="D12132" t="s">
        <v>17</v>
      </c>
      <c r="E12132" s="2">
        <v>72.06</v>
      </c>
      <c r="F12132" s="2">
        <v>0</v>
      </c>
      <c r="G12132">
        <v>0</v>
      </c>
      <c r="H12132">
        <v>5.3</v>
      </c>
      <c r="I12132">
        <v>0</v>
      </c>
    </row>
    <row r="12133" spans="1:9">
      <c r="A12133" t="str">
        <f t="shared" si="190"/>
        <v>Ammonia82140</v>
      </c>
      <c r="B12133" t="s">
        <v>430</v>
      </c>
      <c r="C12133" t="s">
        <v>20</v>
      </c>
      <c r="D12133" t="s">
        <v>19</v>
      </c>
      <c r="E12133" s="2">
        <v>186.09</v>
      </c>
      <c r="F12133" s="2">
        <v>0</v>
      </c>
      <c r="G12133">
        <v>0</v>
      </c>
      <c r="H12133">
        <v>14.57</v>
      </c>
      <c r="I12133">
        <v>0</v>
      </c>
    </row>
    <row r="12134" spans="1:9">
      <c r="A12134" t="str">
        <f t="shared" si="190"/>
        <v>Amylase (Serum)82150</v>
      </c>
      <c r="B12134" t="s">
        <v>430</v>
      </c>
      <c r="C12134" t="s">
        <v>22</v>
      </c>
      <c r="D12134" t="s">
        <v>21</v>
      </c>
      <c r="E12134" s="2">
        <v>161.78</v>
      </c>
      <c r="F12134" s="2">
        <v>0</v>
      </c>
      <c r="G12134">
        <v>0</v>
      </c>
      <c r="H12134">
        <v>6.48</v>
      </c>
      <c r="I12134">
        <v>0</v>
      </c>
    </row>
    <row r="12135" spans="1:9">
      <c r="A12135" t="str">
        <f t="shared" si="190"/>
        <v>Antibody Screen86850</v>
      </c>
      <c r="B12135" t="s">
        <v>430</v>
      </c>
      <c r="C12135" t="s">
        <v>24</v>
      </c>
      <c r="D12135" t="s">
        <v>23</v>
      </c>
      <c r="E12135" s="2">
        <v>162.34</v>
      </c>
      <c r="F12135" s="2">
        <v>0</v>
      </c>
      <c r="G12135">
        <v>0</v>
      </c>
      <c r="H12135">
        <v>9.77</v>
      </c>
      <c r="I12135">
        <v>0</v>
      </c>
    </row>
    <row r="12136" spans="1:9">
      <c r="A12136" t="str">
        <f t="shared" si="190"/>
        <v>APTT85730</v>
      </c>
      <c r="B12136" t="s">
        <v>430</v>
      </c>
      <c r="C12136" t="s">
        <v>26</v>
      </c>
      <c r="D12136" t="s">
        <v>25</v>
      </c>
      <c r="E12136" s="2">
        <v>121.55</v>
      </c>
      <c r="F12136" s="2">
        <v>0</v>
      </c>
      <c r="G12136">
        <v>0</v>
      </c>
      <c r="H12136">
        <v>6.01</v>
      </c>
      <c r="I12136">
        <v>0</v>
      </c>
    </row>
    <row r="12137" spans="1:9">
      <c r="A12137" t="str">
        <f t="shared" si="190"/>
        <v>Assessment - OutpatientH0001</v>
      </c>
      <c r="B12137" t="s">
        <v>430</v>
      </c>
      <c r="C12137" t="s">
        <v>278</v>
      </c>
      <c r="D12137" t="s">
        <v>277</v>
      </c>
      <c r="E12137" s="2">
        <v>652.77</v>
      </c>
      <c r="F12137" s="2">
        <v>192</v>
      </c>
      <c r="G12137">
        <v>425</v>
      </c>
      <c r="H12137">
        <v>95</v>
      </c>
      <c r="I12137">
        <v>0</v>
      </c>
    </row>
    <row r="12138" spans="1:9">
      <c r="A12138" t="str">
        <f t="shared" si="190"/>
        <v>AST (SGPT)84450</v>
      </c>
      <c r="B12138" t="s">
        <v>430</v>
      </c>
      <c r="C12138" t="s">
        <v>28</v>
      </c>
      <c r="D12138" t="s">
        <v>27</v>
      </c>
      <c r="E12138" s="2">
        <v>65.42</v>
      </c>
      <c r="F12138" s="2">
        <v>0</v>
      </c>
      <c r="G12138">
        <v>0</v>
      </c>
      <c r="H12138">
        <v>5.18</v>
      </c>
      <c r="I12138">
        <v>0</v>
      </c>
    </row>
    <row r="12139" spans="1:9">
      <c r="A12139" t="str">
        <f t="shared" si="190"/>
        <v>Bacteria ID Other87077</v>
      </c>
      <c r="B12139" t="s">
        <v>430</v>
      </c>
      <c r="C12139" t="s">
        <v>30</v>
      </c>
      <c r="D12139" t="s">
        <v>29</v>
      </c>
      <c r="E12139" s="2">
        <v>100.88</v>
      </c>
      <c r="F12139" s="2">
        <v>0</v>
      </c>
      <c r="G12139">
        <v>0</v>
      </c>
      <c r="H12139">
        <v>8.08</v>
      </c>
      <c r="I12139">
        <v>0</v>
      </c>
    </row>
    <row r="12140" spans="1:9">
      <c r="A12140" t="str">
        <f t="shared" si="190"/>
        <v>Bacteria ID Urine87088</v>
      </c>
      <c r="B12140" t="s">
        <v>430</v>
      </c>
      <c r="C12140" t="s">
        <v>32</v>
      </c>
      <c r="D12140" t="s">
        <v>31</v>
      </c>
      <c r="E12140" s="2">
        <v>195.07</v>
      </c>
      <c r="F12140" s="2">
        <v>0</v>
      </c>
      <c r="G12140">
        <v>0</v>
      </c>
      <c r="H12140">
        <v>8.09</v>
      </c>
      <c r="I12140">
        <v>0</v>
      </c>
    </row>
    <row r="12141" spans="1:9">
      <c r="A12141" t="str">
        <f t="shared" si="190"/>
        <v>Bacteria ID, Anaerobe87076</v>
      </c>
      <c r="B12141" t="s">
        <v>430</v>
      </c>
      <c r="C12141" t="s">
        <v>35</v>
      </c>
      <c r="D12141" t="s">
        <v>34</v>
      </c>
      <c r="E12141" s="2">
        <v>168.14</v>
      </c>
      <c r="F12141" s="2">
        <v>0</v>
      </c>
      <c r="G12141">
        <v>0</v>
      </c>
      <c r="H12141">
        <v>8.08</v>
      </c>
      <c r="I12141">
        <v>0</v>
      </c>
    </row>
    <row r="12142" spans="1:9">
      <c r="A12142" t="str">
        <f t="shared" si="190"/>
        <v>Basic Metabolic Panel80048</v>
      </c>
      <c r="B12142" t="s">
        <v>430</v>
      </c>
      <c r="C12142" t="s">
        <v>37</v>
      </c>
      <c r="D12142" t="s">
        <v>36</v>
      </c>
      <c r="E12142" s="2">
        <v>174.51</v>
      </c>
      <c r="F12142" s="2">
        <v>0</v>
      </c>
      <c r="G12142">
        <v>0</v>
      </c>
      <c r="H12142">
        <v>8.4600000000000009</v>
      </c>
      <c r="I12142">
        <v>0</v>
      </c>
    </row>
    <row r="12143" spans="1:9">
      <c r="A12143" t="str">
        <f t="shared" si="190"/>
        <v>BHCG Qual Serum84703</v>
      </c>
      <c r="B12143" t="s">
        <v>430</v>
      </c>
      <c r="C12143" t="s">
        <v>39</v>
      </c>
      <c r="D12143" t="s">
        <v>38</v>
      </c>
      <c r="E12143" s="2">
        <v>125.02</v>
      </c>
      <c r="F12143" s="2">
        <v>119.07</v>
      </c>
      <c r="G12143">
        <v>0</v>
      </c>
      <c r="H12143">
        <v>7.52</v>
      </c>
      <c r="I12143">
        <v>0</v>
      </c>
    </row>
    <row r="12144" spans="1:9">
      <c r="A12144" t="str">
        <f t="shared" si="190"/>
        <v>BHCG Quant Serum84702</v>
      </c>
      <c r="B12144" t="s">
        <v>430</v>
      </c>
      <c r="C12144" t="s">
        <v>41</v>
      </c>
      <c r="D12144" t="s">
        <v>40</v>
      </c>
      <c r="E12144" s="2">
        <v>110.26</v>
      </c>
      <c r="F12144" s="2">
        <v>0</v>
      </c>
      <c r="G12144">
        <v>0</v>
      </c>
      <c r="H12144">
        <v>15.05</v>
      </c>
      <c r="I12144">
        <v>0</v>
      </c>
    </row>
    <row r="12145" spans="1:9">
      <c r="A12145" t="str">
        <f t="shared" si="190"/>
        <v>Bilirubin, Total82247</v>
      </c>
      <c r="B12145" t="s">
        <v>430</v>
      </c>
      <c r="C12145" t="s">
        <v>43</v>
      </c>
      <c r="D12145" t="s">
        <v>42</v>
      </c>
      <c r="E12145" s="2">
        <v>82.69</v>
      </c>
      <c r="F12145" s="2">
        <v>0</v>
      </c>
      <c r="G12145">
        <v>0</v>
      </c>
      <c r="H12145">
        <v>5.0199999999999996</v>
      </c>
      <c r="I12145">
        <v>0</v>
      </c>
    </row>
    <row r="12146" spans="1:9">
      <c r="A12146" t="str">
        <f t="shared" si="190"/>
        <v>Blood Culture87040</v>
      </c>
      <c r="B12146" t="s">
        <v>430</v>
      </c>
      <c r="C12146" t="s">
        <v>45</v>
      </c>
      <c r="D12146" t="s">
        <v>44</v>
      </c>
      <c r="E12146" s="2">
        <v>281.69</v>
      </c>
      <c r="F12146" s="2">
        <v>0</v>
      </c>
      <c r="G12146">
        <v>0</v>
      </c>
      <c r="H12146">
        <v>10.32</v>
      </c>
      <c r="I12146">
        <v>0</v>
      </c>
    </row>
    <row r="12147" spans="1:9">
      <c r="A12147" t="str">
        <f t="shared" si="190"/>
        <v>Blood Osmolality93930</v>
      </c>
      <c r="B12147" t="s">
        <v>430</v>
      </c>
      <c r="C12147" t="s">
        <v>47</v>
      </c>
      <c r="D12147" t="s">
        <v>46</v>
      </c>
      <c r="E12147" s="2">
        <v>128.16</v>
      </c>
      <c r="F12147" s="2">
        <v>0</v>
      </c>
      <c r="G12147">
        <v>0</v>
      </c>
      <c r="H12147">
        <v>68.349999999999994</v>
      </c>
      <c r="I12147">
        <v>0</v>
      </c>
    </row>
    <row r="12148" spans="1:9">
      <c r="A12148" t="str">
        <f t="shared" si="190"/>
        <v>Blood TB Test86480</v>
      </c>
      <c r="B12148" t="s">
        <v>430</v>
      </c>
      <c r="C12148" t="s">
        <v>49</v>
      </c>
      <c r="D12148" t="s">
        <v>48</v>
      </c>
      <c r="E12148" s="2">
        <v>259.92</v>
      </c>
      <c r="F12148" s="2">
        <v>247.54</v>
      </c>
      <c r="G12148">
        <v>0</v>
      </c>
      <c r="H12148">
        <v>61.98</v>
      </c>
      <c r="I12148">
        <v>0</v>
      </c>
    </row>
    <row r="12149" spans="1:9">
      <c r="A12149" t="str">
        <f t="shared" si="190"/>
        <v>BNP83880</v>
      </c>
      <c r="B12149" t="s">
        <v>430</v>
      </c>
      <c r="C12149" t="s">
        <v>51</v>
      </c>
      <c r="D12149" t="s">
        <v>50</v>
      </c>
      <c r="E12149" s="2">
        <v>198.72</v>
      </c>
      <c r="F12149" s="2">
        <v>0</v>
      </c>
      <c r="G12149">
        <v>0</v>
      </c>
      <c r="H12149">
        <v>39.26</v>
      </c>
      <c r="I12149">
        <v>0</v>
      </c>
    </row>
    <row r="12150" spans="1:9">
      <c r="A12150" t="str">
        <f t="shared" si="190"/>
        <v>BUN (Urea Nitrogen)84520</v>
      </c>
      <c r="B12150" t="s">
        <v>430</v>
      </c>
      <c r="C12150" t="s">
        <v>53</v>
      </c>
      <c r="D12150" t="s">
        <v>52</v>
      </c>
      <c r="E12150" s="2">
        <v>93.48</v>
      </c>
      <c r="F12150" s="2">
        <v>0</v>
      </c>
      <c r="G12150">
        <v>0</v>
      </c>
      <c r="H12150">
        <v>3.95</v>
      </c>
      <c r="I12150">
        <v>0</v>
      </c>
    </row>
    <row r="12151" spans="1:9">
      <c r="A12151" t="str">
        <f t="shared" si="190"/>
        <v>C-Reactive Protein86140</v>
      </c>
      <c r="B12151" t="s">
        <v>430</v>
      </c>
      <c r="C12151" t="s">
        <v>55</v>
      </c>
      <c r="D12151" t="s">
        <v>54</v>
      </c>
      <c r="E12151" s="2">
        <v>216.92</v>
      </c>
      <c r="F12151" s="2">
        <v>0</v>
      </c>
      <c r="G12151">
        <v>0</v>
      </c>
      <c r="H12151">
        <v>5.18</v>
      </c>
      <c r="I12151">
        <v>0</v>
      </c>
    </row>
    <row r="12152" spans="1:9">
      <c r="A12152" t="str">
        <f t="shared" si="190"/>
        <v>C. Difficile87493</v>
      </c>
      <c r="B12152" t="s">
        <v>430</v>
      </c>
      <c r="C12152" t="s">
        <v>57</v>
      </c>
      <c r="D12152" t="s">
        <v>56</v>
      </c>
      <c r="E12152" s="2">
        <v>149.94</v>
      </c>
      <c r="F12152" s="2">
        <v>0</v>
      </c>
      <c r="G12152">
        <v>0</v>
      </c>
      <c r="H12152">
        <v>37.270000000000003</v>
      </c>
      <c r="I12152">
        <v>0</v>
      </c>
    </row>
    <row r="12153" spans="1:9">
      <c r="A12153" t="str">
        <f t="shared" si="190"/>
        <v>C. Difficile EPI87493</v>
      </c>
      <c r="B12153" t="s">
        <v>430</v>
      </c>
      <c r="C12153" t="s">
        <v>58</v>
      </c>
      <c r="D12153" t="s">
        <v>56</v>
      </c>
      <c r="E12153" s="2">
        <v>149.94</v>
      </c>
      <c r="F12153" s="2">
        <v>0</v>
      </c>
      <c r="G12153">
        <v>0</v>
      </c>
      <c r="H12153">
        <v>37.270000000000003</v>
      </c>
      <c r="I12153">
        <v>0</v>
      </c>
    </row>
    <row r="12154" spans="1:9">
      <c r="A12154" t="str">
        <f t="shared" si="190"/>
        <v>Calcium82310</v>
      </c>
      <c r="B12154" t="s">
        <v>430</v>
      </c>
      <c r="C12154" t="s">
        <v>60</v>
      </c>
      <c r="D12154" t="s">
        <v>59</v>
      </c>
      <c r="E12154" s="2">
        <v>128.16</v>
      </c>
      <c r="F12154" s="2">
        <v>0</v>
      </c>
      <c r="G12154">
        <v>0</v>
      </c>
      <c r="H12154">
        <v>5.16</v>
      </c>
      <c r="I12154">
        <v>0</v>
      </c>
    </row>
    <row r="12155" spans="1:9">
      <c r="A12155" t="str">
        <f t="shared" si="190"/>
        <v>Candida Species DNA Probe87480</v>
      </c>
      <c r="B12155" t="s">
        <v>430</v>
      </c>
      <c r="C12155" t="s">
        <v>62</v>
      </c>
      <c r="D12155" t="s">
        <v>61</v>
      </c>
      <c r="E12155" s="2">
        <v>77.45</v>
      </c>
      <c r="F12155" s="2">
        <v>0</v>
      </c>
      <c r="G12155">
        <v>0</v>
      </c>
      <c r="H12155">
        <v>20.05</v>
      </c>
      <c r="I12155">
        <v>0</v>
      </c>
    </row>
    <row r="12156" spans="1:9">
      <c r="A12156" t="str">
        <f t="shared" si="190"/>
        <v>Carbamazipine (Tegretol)80156</v>
      </c>
      <c r="B12156" t="s">
        <v>430</v>
      </c>
      <c r="C12156" t="s">
        <v>64</v>
      </c>
      <c r="D12156" t="s">
        <v>63</v>
      </c>
      <c r="E12156" s="2">
        <v>283.62</v>
      </c>
      <c r="F12156" s="2">
        <v>0</v>
      </c>
      <c r="G12156">
        <v>0</v>
      </c>
      <c r="H12156">
        <v>14.57</v>
      </c>
      <c r="I12156">
        <v>0</v>
      </c>
    </row>
    <row r="12157" spans="1:9">
      <c r="A12157" t="str">
        <f t="shared" si="190"/>
        <v>Carbon Dioxide (CO2)82374</v>
      </c>
      <c r="B12157" t="s">
        <v>430</v>
      </c>
      <c r="C12157" t="s">
        <v>66</v>
      </c>
      <c r="D12157" t="s">
        <v>65</v>
      </c>
      <c r="E12157" s="2">
        <v>107.77</v>
      </c>
      <c r="F12157" s="2">
        <v>0</v>
      </c>
      <c r="G12157">
        <v>0</v>
      </c>
      <c r="H12157">
        <v>4.88</v>
      </c>
      <c r="I12157">
        <v>0</v>
      </c>
    </row>
    <row r="12158" spans="1:9">
      <c r="A12158" t="str">
        <f t="shared" si="190"/>
        <v>CBC (No Auto Diff)85027</v>
      </c>
      <c r="B12158" t="s">
        <v>430</v>
      </c>
      <c r="C12158" t="s">
        <v>68</v>
      </c>
      <c r="D12158" t="s">
        <v>67</v>
      </c>
      <c r="E12158" s="2">
        <v>91.51</v>
      </c>
      <c r="F12158" s="2">
        <v>0</v>
      </c>
      <c r="G12158">
        <v>0</v>
      </c>
      <c r="H12158">
        <v>6.47</v>
      </c>
      <c r="I12158">
        <v>0</v>
      </c>
    </row>
    <row r="12159" spans="1:9">
      <c r="A12159" t="str">
        <f t="shared" si="190"/>
        <v>CBC w/Auto Diff85025</v>
      </c>
      <c r="B12159" t="s">
        <v>430</v>
      </c>
      <c r="C12159" t="s">
        <v>70</v>
      </c>
      <c r="D12159" t="s">
        <v>69</v>
      </c>
      <c r="E12159" s="2">
        <v>42.26</v>
      </c>
      <c r="F12159" s="2">
        <v>0</v>
      </c>
      <c r="G12159">
        <v>0</v>
      </c>
      <c r="H12159">
        <v>7.77</v>
      </c>
      <c r="I12159">
        <v>0</v>
      </c>
    </row>
    <row r="12160" spans="1:9">
      <c r="A12160" t="str">
        <f t="shared" si="190"/>
        <v>CBC w/Diff85025</v>
      </c>
      <c r="B12160" t="s">
        <v>430</v>
      </c>
      <c r="C12160" t="s">
        <v>794</v>
      </c>
      <c r="D12160" t="s">
        <v>69</v>
      </c>
      <c r="E12160" s="2">
        <v>40.25</v>
      </c>
      <c r="F12160" s="2">
        <v>0</v>
      </c>
      <c r="G12160">
        <v>0</v>
      </c>
      <c r="H12160">
        <v>7.77</v>
      </c>
      <c r="I12160">
        <v>0</v>
      </c>
    </row>
    <row r="12161" spans="1:9">
      <c r="A12161" t="str">
        <f t="shared" si="190"/>
        <v>CEA82378</v>
      </c>
      <c r="B12161" t="s">
        <v>430</v>
      </c>
      <c r="C12161" t="s">
        <v>73</v>
      </c>
      <c r="D12161" t="s">
        <v>72</v>
      </c>
      <c r="E12161" s="2">
        <v>276.45</v>
      </c>
      <c r="F12161" s="2">
        <v>0</v>
      </c>
      <c r="G12161">
        <v>0</v>
      </c>
      <c r="H12161">
        <v>18.96</v>
      </c>
      <c r="I12161">
        <v>0</v>
      </c>
    </row>
    <row r="12162" spans="1:9">
      <c r="A12162" t="str">
        <f t="shared" si="190"/>
        <v>CHEM Profile Explode</v>
      </c>
      <c r="B12162" t="s">
        <v>430</v>
      </c>
      <c r="C12162" t="s">
        <v>803</v>
      </c>
      <c r="E12162" s="2">
        <v>40.25</v>
      </c>
      <c r="F12162" s="2">
        <v>0</v>
      </c>
      <c r="G12162">
        <v>0</v>
      </c>
      <c r="H12162">
        <v>25.76</v>
      </c>
      <c r="I12162">
        <v>0</v>
      </c>
    </row>
    <row r="12163" spans="1:9">
      <c r="A12163" t="str">
        <f t="shared" si="190"/>
        <v>Chlamydia Trachomatis, AMP PROB87491</v>
      </c>
      <c r="B12163" t="s">
        <v>430</v>
      </c>
      <c r="C12163" t="s">
        <v>310</v>
      </c>
      <c r="D12163" t="s">
        <v>309</v>
      </c>
      <c r="E12163" s="2">
        <v>142.66999999999999</v>
      </c>
      <c r="F12163" s="2">
        <v>0</v>
      </c>
      <c r="G12163">
        <v>0</v>
      </c>
      <c r="H12163">
        <v>35.090000000000003</v>
      </c>
      <c r="I12163">
        <v>0</v>
      </c>
    </row>
    <row r="12164" spans="1:9">
      <c r="A12164" t="str">
        <f t="shared" si="190"/>
        <v>Chloride82435</v>
      </c>
      <c r="B12164" t="s">
        <v>430</v>
      </c>
      <c r="C12164" t="s">
        <v>75</v>
      </c>
      <c r="D12164" t="s">
        <v>74</v>
      </c>
      <c r="E12164" s="2">
        <v>110.25</v>
      </c>
      <c r="F12164" s="2">
        <v>0</v>
      </c>
      <c r="G12164">
        <v>0</v>
      </c>
      <c r="H12164">
        <v>4.5999999999999996</v>
      </c>
      <c r="I12164">
        <v>0</v>
      </c>
    </row>
    <row r="12165" spans="1:9">
      <c r="A12165" t="str">
        <f t="shared" si="190"/>
        <v>Cholesterol82465</v>
      </c>
      <c r="B12165" t="s">
        <v>430</v>
      </c>
      <c r="C12165" t="s">
        <v>312</v>
      </c>
      <c r="D12165" t="s">
        <v>311</v>
      </c>
      <c r="E12165" s="2">
        <v>20.84</v>
      </c>
      <c r="F12165" s="2">
        <v>0</v>
      </c>
      <c r="G12165">
        <v>0</v>
      </c>
      <c r="H12165">
        <v>4.3499999999999996</v>
      </c>
      <c r="I12165">
        <v>0</v>
      </c>
    </row>
    <row r="12166" spans="1:9">
      <c r="A12166" t="str">
        <f t="shared" si="190"/>
        <v>Clostridium Difficile87324</v>
      </c>
      <c r="B12166" t="s">
        <v>430</v>
      </c>
      <c r="C12166" t="s">
        <v>77</v>
      </c>
      <c r="D12166" t="s">
        <v>76</v>
      </c>
      <c r="E12166" s="2">
        <v>27.56</v>
      </c>
      <c r="F12166" s="2">
        <v>0</v>
      </c>
      <c r="G12166">
        <v>0</v>
      </c>
      <c r="H12166">
        <v>11.98</v>
      </c>
      <c r="I12166">
        <v>0</v>
      </c>
    </row>
    <row r="12167" spans="1:9">
      <c r="A12167" t="str">
        <f t="shared" ref="A12167:A12230" si="191">C12167&amp;D12167</f>
        <v>Comp Metabolic Panel80053</v>
      </c>
      <c r="B12167" t="s">
        <v>430</v>
      </c>
      <c r="C12167" t="s">
        <v>314</v>
      </c>
      <c r="D12167" t="s">
        <v>313</v>
      </c>
      <c r="E12167" s="2">
        <v>266.26</v>
      </c>
      <c r="F12167" s="2">
        <v>0</v>
      </c>
      <c r="G12167">
        <v>0</v>
      </c>
      <c r="H12167">
        <v>10.56</v>
      </c>
      <c r="I12167">
        <v>0</v>
      </c>
    </row>
    <row r="12168" spans="1:9">
      <c r="A12168" t="str">
        <f t="shared" si="191"/>
        <v>Cortisol AM82533</v>
      </c>
      <c r="B12168" t="s">
        <v>430</v>
      </c>
      <c r="C12168" t="s">
        <v>79</v>
      </c>
      <c r="D12168" t="s">
        <v>78</v>
      </c>
      <c r="E12168" s="2">
        <v>340.95</v>
      </c>
      <c r="F12168" s="2">
        <v>0</v>
      </c>
      <c r="G12168">
        <v>0</v>
      </c>
      <c r="H12168">
        <v>16.3</v>
      </c>
      <c r="I12168">
        <v>0</v>
      </c>
    </row>
    <row r="12169" spans="1:9">
      <c r="A12169" t="str">
        <f t="shared" si="191"/>
        <v>Cortisol PM82533</v>
      </c>
      <c r="B12169" t="s">
        <v>430</v>
      </c>
      <c r="C12169" t="s">
        <v>80</v>
      </c>
      <c r="D12169" t="s">
        <v>78</v>
      </c>
      <c r="E12169" s="2">
        <v>340.95</v>
      </c>
      <c r="F12169" s="2">
        <v>0</v>
      </c>
      <c r="G12169">
        <v>0</v>
      </c>
      <c r="H12169">
        <v>16.3</v>
      </c>
      <c r="I12169">
        <v>0</v>
      </c>
    </row>
    <row r="12170" spans="1:9">
      <c r="A12170" t="str">
        <f t="shared" si="191"/>
        <v>Cortisol Random82533</v>
      </c>
      <c r="B12170" t="s">
        <v>430</v>
      </c>
      <c r="C12170" t="s">
        <v>81</v>
      </c>
      <c r="D12170" t="s">
        <v>78</v>
      </c>
      <c r="E12170" s="2">
        <v>340.95</v>
      </c>
      <c r="F12170" s="2">
        <v>0</v>
      </c>
      <c r="G12170">
        <v>0</v>
      </c>
      <c r="H12170">
        <v>16.3</v>
      </c>
      <c r="I12170">
        <v>0</v>
      </c>
    </row>
    <row r="12171" spans="1:9">
      <c r="A12171" t="str">
        <f t="shared" si="191"/>
        <v>COVID 19 Antibody IGG IGM86328</v>
      </c>
      <c r="B12171" t="s">
        <v>430</v>
      </c>
      <c r="C12171" t="s">
        <v>83</v>
      </c>
      <c r="D12171" t="s">
        <v>82</v>
      </c>
      <c r="E12171" s="2">
        <v>82.69</v>
      </c>
      <c r="F12171" s="2">
        <v>0</v>
      </c>
      <c r="G12171">
        <v>0</v>
      </c>
      <c r="H12171">
        <v>44.1</v>
      </c>
      <c r="I12171">
        <v>0</v>
      </c>
    </row>
    <row r="12172" spans="1:9">
      <c r="A12172" t="str">
        <f t="shared" si="191"/>
        <v>COVID-19 PCRU0003</v>
      </c>
      <c r="B12172" t="s">
        <v>430</v>
      </c>
      <c r="C12172" t="s">
        <v>795</v>
      </c>
      <c r="D12172" t="s">
        <v>84</v>
      </c>
      <c r="E12172" s="2">
        <v>220.5</v>
      </c>
      <c r="F12172" s="2">
        <v>210</v>
      </c>
      <c r="G12172">
        <v>0</v>
      </c>
      <c r="H12172">
        <v>75</v>
      </c>
      <c r="I12172">
        <v>0</v>
      </c>
    </row>
    <row r="12173" spans="1:9">
      <c r="A12173" t="str">
        <f t="shared" si="191"/>
        <v>Covid-19 Rapid Antigen (CV2AG)87426</v>
      </c>
      <c r="B12173" t="s">
        <v>430</v>
      </c>
      <c r="C12173" t="s">
        <v>85</v>
      </c>
      <c r="D12173" t="s">
        <v>796</v>
      </c>
      <c r="E12173" s="2">
        <v>220.5</v>
      </c>
      <c r="F12173" s="2">
        <v>0</v>
      </c>
      <c r="G12173">
        <v>0</v>
      </c>
      <c r="H12173">
        <v>117.6</v>
      </c>
      <c r="I12173">
        <v>1680.92</v>
      </c>
    </row>
    <row r="12174" spans="1:9">
      <c r="A12174" t="str">
        <f t="shared" si="191"/>
        <v>CPK; Total82550</v>
      </c>
      <c r="B12174" t="s">
        <v>430</v>
      </c>
      <c r="C12174" t="s">
        <v>87</v>
      </c>
      <c r="D12174" t="s">
        <v>86</v>
      </c>
      <c r="E12174" s="2">
        <v>149.91999999999999</v>
      </c>
      <c r="F12174" s="2">
        <v>0</v>
      </c>
      <c r="G12174">
        <v>0</v>
      </c>
      <c r="H12174">
        <v>6.51</v>
      </c>
      <c r="I12174">
        <v>1616.27</v>
      </c>
    </row>
    <row r="12175" spans="1:9">
      <c r="A12175" t="str">
        <f t="shared" si="191"/>
        <v>Creatinine82565</v>
      </c>
      <c r="B12175" t="s">
        <v>430</v>
      </c>
      <c r="C12175" t="s">
        <v>89</v>
      </c>
      <c r="D12175" t="s">
        <v>88</v>
      </c>
      <c r="E12175" s="2">
        <v>91.51</v>
      </c>
      <c r="F12175" s="2">
        <v>0</v>
      </c>
      <c r="G12175">
        <v>0</v>
      </c>
      <c r="H12175">
        <v>5.12</v>
      </c>
      <c r="I12175">
        <v>0</v>
      </c>
    </row>
    <row r="12176" spans="1:9">
      <c r="A12176" t="str">
        <f t="shared" si="191"/>
        <v>Cryptosporidium87328</v>
      </c>
      <c r="B12176" t="s">
        <v>430</v>
      </c>
      <c r="C12176" t="s">
        <v>316</v>
      </c>
      <c r="D12176" t="s">
        <v>315</v>
      </c>
      <c r="E12176" s="2">
        <v>138.34</v>
      </c>
      <c r="F12176" s="2">
        <v>0</v>
      </c>
      <c r="G12176">
        <v>0</v>
      </c>
      <c r="H12176">
        <v>13.82</v>
      </c>
      <c r="I12176">
        <v>0</v>
      </c>
    </row>
    <row r="12177" spans="1:9">
      <c r="A12177" t="str">
        <f t="shared" si="191"/>
        <v>Culture, Nose/Throat87070</v>
      </c>
      <c r="B12177" t="s">
        <v>430</v>
      </c>
      <c r="C12177" t="s">
        <v>91</v>
      </c>
      <c r="D12177" t="s">
        <v>90</v>
      </c>
      <c r="E12177" s="2">
        <v>206.92</v>
      </c>
      <c r="F12177" s="2">
        <v>0</v>
      </c>
      <c r="G12177">
        <v>0</v>
      </c>
      <c r="H12177">
        <v>8.6199999999999992</v>
      </c>
      <c r="I12177">
        <v>0</v>
      </c>
    </row>
    <row r="12178" spans="1:9">
      <c r="A12178" t="str">
        <f t="shared" si="191"/>
        <v>Culture, Stool87045</v>
      </c>
      <c r="B12178" t="s">
        <v>430</v>
      </c>
      <c r="C12178" t="s">
        <v>93</v>
      </c>
      <c r="D12178" t="s">
        <v>92</v>
      </c>
      <c r="E12178" s="2">
        <v>239.63</v>
      </c>
      <c r="F12178" s="2">
        <v>0</v>
      </c>
      <c r="G12178">
        <v>0</v>
      </c>
      <c r="H12178">
        <v>9.44</v>
      </c>
      <c r="I12178">
        <v>0</v>
      </c>
    </row>
    <row r="12179" spans="1:9">
      <c r="A12179" t="str">
        <f t="shared" si="191"/>
        <v>Culture, Urine87086</v>
      </c>
      <c r="B12179" t="s">
        <v>430</v>
      </c>
      <c r="C12179" t="s">
        <v>95</v>
      </c>
      <c r="D12179" t="s">
        <v>94</v>
      </c>
      <c r="E12179" s="2">
        <v>138.34</v>
      </c>
      <c r="F12179" s="2">
        <v>0</v>
      </c>
      <c r="G12179">
        <v>0</v>
      </c>
      <c r="H12179">
        <v>8.07</v>
      </c>
      <c r="I12179">
        <v>0</v>
      </c>
    </row>
    <row r="12180" spans="1:9">
      <c r="A12180" t="str">
        <f t="shared" si="191"/>
        <v>D-Dimer DVT/PE Quant85379</v>
      </c>
      <c r="B12180" t="s">
        <v>430</v>
      </c>
      <c r="C12180" t="s">
        <v>97</v>
      </c>
      <c r="D12180" t="s">
        <v>96</v>
      </c>
      <c r="E12180" s="2">
        <v>206.44</v>
      </c>
      <c r="F12180" s="2">
        <v>0</v>
      </c>
      <c r="G12180">
        <v>0</v>
      </c>
      <c r="H12180">
        <v>10.18</v>
      </c>
      <c r="I12180">
        <v>0</v>
      </c>
    </row>
    <row r="12181" spans="1:9">
      <c r="A12181" t="str">
        <f t="shared" si="191"/>
        <v>Day Partial90853</v>
      </c>
      <c r="B12181" t="s">
        <v>430</v>
      </c>
      <c r="C12181" t="s">
        <v>280</v>
      </c>
      <c r="D12181" t="s">
        <v>271</v>
      </c>
      <c r="E12181" s="2">
        <v>939.68</v>
      </c>
      <c r="F12181" s="2">
        <v>240</v>
      </c>
      <c r="G12181">
        <v>0</v>
      </c>
      <c r="H12181">
        <v>210</v>
      </c>
      <c r="I12181">
        <v>0</v>
      </c>
    </row>
    <row r="12182" spans="1:9">
      <c r="A12182" t="str">
        <f t="shared" si="191"/>
        <v>Digoxin80162</v>
      </c>
      <c r="B12182" t="s">
        <v>430</v>
      </c>
      <c r="C12182" t="s">
        <v>99</v>
      </c>
      <c r="D12182" t="s">
        <v>98</v>
      </c>
      <c r="E12182" s="2">
        <v>238.41</v>
      </c>
      <c r="F12182" s="2">
        <v>0</v>
      </c>
      <c r="G12182">
        <v>0</v>
      </c>
      <c r="H12182">
        <v>13.28</v>
      </c>
      <c r="I12182">
        <v>0</v>
      </c>
    </row>
    <row r="12183" spans="1:9">
      <c r="A12183" t="str">
        <f t="shared" si="191"/>
        <v>Direct Bilirubin82248</v>
      </c>
      <c r="B12183" t="s">
        <v>430</v>
      </c>
      <c r="C12183" t="s">
        <v>101</v>
      </c>
      <c r="D12183" t="s">
        <v>100</v>
      </c>
      <c r="E12183" s="2">
        <v>96.09</v>
      </c>
      <c r="F12183" s="2">
        <v>0</v>
      </c>
      <c r="G12183">
        <v>0</v>
      </c>
      <c r="H12183">
        <v>5.0199999999999996</v>
      </c>
      <c r="I12183">
        <v>0</v>
      </c>
    </row>
    <row r="12184" spans="1:9">
      <c r="A12184" t="str">
        <f t="shared" si="191"/>
        <v>Drug Screen80305</v>
      </c>
      <c r="B12184" t="s">
        <v>430</v>
      </c>
      <c r="C12184" t="s">
        <v>103</v>
      </c>
      <c r="D12184" t="s">
        <v>102</v>
      </c>
      <c r="E12184" s="2">
        <v>332.63</v>
      </c>
      <c r="F12184" s="2">
        <v>0</v>
      </c>
      <c r="G12184">
        <v>0</v>
      </c>
      <c r="H12184">
        <v>12.6</v>
      </c>
      <c r="I12184">
        <v>0</v>
      </c>
    </row>
    <row r="12185" spans="1:9">
      <c r="A12185" t="str">
        <f t="shared" si="191"/>
        <v>E Histolytica87337</v>
      </c>
      <c r="B12185" t="s">
        <v>430</v>
      </c>
      <c r="C12185" t="s">
        <v>318</v>
      </c>
      <c r="D12185" t="s">
        <v>317</v>
      </c>
      <c r="E12185" s="2">
        <v>65.42</v>
      </c>
      <c r="F12185" s="2">
        <v>0</v>
      </c>
      <c r="G12185">
        <v>0</v>
      </c>
      <c r="H12185">
        <v>11.98</v>
      </c>
      <c r="I12185">
        <v>0</v>
      </c>
    </row>
    <row r="12186" spans="1:9">
      <c r="A12186" t="str">
        <f t="shared" si="191"/>
        <v>Electro. Protein - Serum84165</v>
      </c>
      <c r="B12186" t="s">
        <v>430</v>
      </c>
      <c r="C12186" t="s">
        <v>108</v>
      </c>
      <c r="D12186" t="s">
        <v>107</v>
      </c>
      <c r="E12186" s="2">
        <v>221.33</v>
      </c>
      <c r="F12186" s="2">
        <v>0</v>
      </c>
      <c r="G12186">
        <v>0</v>
      </c>
      <c r="H12186">
        <v>10.74</v>
      </c>
      <c r="I12186">
        <v>0</v>
      </c>
    </row>
    <row r="12187" spans="1:9">
      <c r="A12187" t="str">
        <f t="shared" si="191"/>
        <v>Electro. Protein - Urine84165</v>
      </c>
      <c r="B12187" t="s">
        <v>430</v>
      </c>
      <c r="C12187" t="s">
        <v>109</v>
      </c>
      <c r="D12187" t="s">
        <v>107</v>
      </c>
      <c r="E12187" s="2">
        <v>221.33</v>
      </c>
      <c r="F12187" s="2">
        <v>0</v>
      </c>
      <c r="G12187">
        <v>0</v>
      </c>
      <c r="H12187">
        <v>10.74</v>
      </c>
      <c r="I12187">
        <v>0</v>
      </c>
    </row>
    <row r="12188" spans="1:9">
      <c r="A12188" t="str">
        <f t="shared" si="191"/>
        <v>Electrolyte Panel80051</v>
      </c>
      <c r="B12188" t="s">
        <v>430</v>
      </c>
      <c r="C12188" t="s">
        <v>111</v>
      </c>
      <c r="D12188" t="s">
        <v>110</v>
      </c>
      <c r="E12188" s="2">
        <v>149.91999999999999</v>
      </c>
      <c r="F12188" s="2">
        <v>0</v>
      </c>
      <c r="G12188">
        <v>0</v>
      </c>
      <c r="H12188">
        <v>7.01</v>
      </c>
      <c r="I12188">
        <v>0</v>
      </c>
    </row>
    <row r="12189" spans="1:9">
      <c r="A12189" t="str">
        <f t="shared" si="191"/>
        <v>Ferritin82728</v>
      </c>
      <c r="B12189" t="s">
        <v>430</v>
      </c>
      <c r="C12189" t="s">
        <v>113</v>
      </c>
      <c r="D12189" t="s">
        <v>112</v>
      </c>
      <c r="E12189" s="2">
        <v>174.51</v>
      </c>
      <c r="F12189" s="2">
        <v>0</v>
      </c>
      <c r="G12189">
        <v>0</v>
      </c>
      <c r="H12189">
        <v>13.63</v>
      </c>
      <c r="I12189">
        <v>0</v>
      </c>
    </row>
    <row r="12190" spans="1:9">
      <c r="A12190" t="str">
        <f t="shared" si="191"/>
        <v>FK506 (Tacrolimus)80197</v>
      </c>
      <c r="B12190" t="s">
        <v>430</v>
      </c>
      <c r="C12190" t="s">
        <v>115</v>
      </c>
      <c r="D12190" t="s">
        <v>114</v>
      </c>
      <c r="E12190" s="2">
        <v>292.88</v>
      </c>
      <c r="F12190" s="2">
        <v>0</v>
      </c>
      <c r="G12190">
        <v>0</v>
      </c>
      <c r="H12190">
        <v>13.73</v>
      </c>
      <c r="I12190">
        <v>0</v>
      </c>
    </row>
    <row r="12191" spans="1:9">
      <c r="A12191" t="str">
        <f t="shared" si="191"/>
        <v>Folate - Serum82746</v>
      </c>
      <c r="B12191" t="s">
        <v>430</v>
      </c>
      <c r="C12191" t="s">
        <v>117</v>
      </c>
      <c r="D12191" t="s">
        <v>116</v>
      </c>
      <c r="E12191" s="2">
        <v>198.72</v>
      </c>
      <c r="F12191" s="2">
        <v>0</v>
      </c>
      <c r="G12191">
        <v>0</v>
      </c>
      <c r="H12191">
        <v>14.7</v>
      </c>
      <c r="I12191">
        <v>0</v>
      </c>
    </row>
    <row r="12192" spans="1:9">
      <c r="A12192" t="str">
        <f t="shared" si="191"/>
        <v>Follow Up Psych Consult</v>
      </c>
      <c r="B12192" t="s">
        <v>430</v>
      </c>
      <c r="C12192" t="s">
        <v>285</v>
      </c>
      <c r="E12192" s="2">
        <v>145.87</v>
      </c>
      <c r="F12192" s="2">
        <v>65</v>
      </c>
      <c r="G12192">
        <v>0</v>
      </c>
      <c r="H12192">
        <v>42.86</v>
      </c>
      <c r="I12192">
        <v>0</v>
      </c>
    </row>
    <row r="12193" spans="1:9">
      <c r="A12193" t="str">
        <f t="shared" si="191"/>
        <v>Free T384481</v>
      </c>
      <c r="B12193" t="s">
        <v>430</v>
      </c>
      <c r="C12193" t="s">
        <v>119</v>
      </c>
      <c r="D12193" t="s">
        <v>118</v>
      </c>
      <c r="E12193" s="2">
        <v>342.88</v>
      </c>
      <c r="F12193" s="2">
        <v>0</v>
      </c>
      <c r="G12193">
        <v>0</v>
      </c>
      <c r="H12193">
        <v>16.940000000000001</v>
      </c>
      <c r="I12193">
        <v>0</v>
      </c>
    </row>
    <row r="12194" spans="1:9">
      <c r="A12194" t="str">
        <f t="shared" si="191"/>
        <v>Free T4 (Total)84439</v>
      </c>
      <c r="B12194" t="s">
        <v>430</v>
      </c>
      <c r="C12194" t="s">
        <v>121</v>
      </c>
      <c r="D12194" t="s">
        <v>120</v>
      </c>
      <c r="E12194" s="2">
        <v>293.17</v>
      </c>
      <c r="F12194" s="2">
        <v>0</v>
      </c>
      <c r="G12194">
        <v>0</v>
      </c>
      <c r="H12194">
        <v>9.02</v>
      </c>
      <c r="I12194">
        <v>0</v>
      </c>
    </row>
    <row r="12195" spans="1:9">
      <c r="A12195" t="str">
        <f t="shared" si="191"/>
        <v>Fungus Culture87102</v>
      </c>
      <c r="B12195" t="s">
        <v>430</v>
      </c>
      <c r="C12195" t="s">
        <v>123</v>
      </c>
      <c r="D12195" t="s">
        <v>122</v>
      </c>
      <c r="E12195" s="2">
        <v>221.33</v>
      </c>
      <c r="F12195" s="2">
        <v>0</v>
      </c>
      <c r="G12195">
        <v>0</v>
      </c>
      <c r="H12195">
        <v>8.41</v>
      </c>
      <c r="I12195">
        <v>0</v>
      </c>
    </row>
    <row r="12196" spans="1:9">
      <c r="A12196" t="str">
        <f t="shared" si="191"/>
        <v>Gardnerella Vag DNA Prob87510</v>
      </c>
      <c r="B12196" t="s">
        <v>430</v>
      </c>
      <c r="C12196" t="s">
        <v>125</v>
      </c>
      <c r="D12196" t="s">
        <v>124</v>
      </c>
      <c r="E12196" s="2">
        <v>77.45</v>
      </c>
      <c r="F12196" s="2">
        <v>0</v>
      </c>
      <c r="G12196">
        <v>0</v>
      </c>
      <c r="H12196">
        <v>20.05</v>
      </c>
      <c r="I12196">
        <v>0</v>
      </c>
    </row>
    <row r="12197" spans="1:9">
      <c r="A12197" t="str">
        <f t="shared" si="191"/>
        <v>GC Culture87081</v>
      </c>
      <c r="B12197" t="s">
        <v>430</v>
      </c>
      <c r="C12197" t="s">
        <v>127</v>
      </c>
      <c r="D12197" t="s">
        <v>126</v>
      </c>
      <c r="E12197" s="2">
        <v>121.55</v>
      </c>
      <c r="F12197" s="2">
        <v>115.76</v>
      </c>
      <c r="G12197">
        <v>0</v>
      </c>
      <c r="H12197">
        <v>6.63</v>
      </c>
      <c r="I12197">
        <v>0</v>
      </c>
    </row>
    <row r="12198" spans="1:9">
      <c r="A12198" t="str">
        <f t="shared" si="191"/>
        <v>GC Genprobe87590</v>
      </c>
      <c r="B12198" t="s">
        <v>430</v>
      </c>
      <c r="C12198" t="s">
        <v>129</v>
      </c>
      <c r="D12198" t="s">
        <v>128</v>
      </c>
      <c r="E12198" s="2">
        <v>63</v>
      </c>
      <c r="F12198" s="2">
        <v>60</v>
      </c>
      <c r="G12198">
        <v>0</v>
      </c>
      <c r="H12198">
        <v>26.88</v>
      </c>
      <c r="I12198">
        <v>0</v>
      </c>
    </row>
    <row r="12199" spans="1:9">
      <c r="A12199" t="str">
        <f t="shared" si="191"/>
        <v>GC/Chlamydia By PCR87591</v>
      </c>
      <c r="B12199" t="s">
        <v>430</v>
      </c>
      <c r="C12199" t="s">
        <v>320</v>
      </c>
      <c r="D12199" t="s">
        <v>319</v>
      </c>
      <c r="E12199" s="2">
        <v>149.94</v>
      </c>
      <c r="F12199" s="2">
        <v>0</v>
      </c>
      <c r="G12199">
        <v>0</v>
      </c>
      <c r="H12199">
        <v>35.090000000000003</v>
      </c>
      <c r="I12199">
        <v>0</v>
      </c>
    </row>
    <row r="12200" spans="1:9">
      <c r="A12200" t="str">
        <f t="shared" si="191"/>
        <v>GGTP82977</v>
      </c>
      <c r="B12200" t="s">
        <v>430</v>
      </c>
      <c r="C12200" t="s">
        <v>322</v>
      </c>
      <c r="D12200" t="s">
        <v>321</v>
      </c>
      <c r="E12200" s="2">
        <v>114.39</v>
      </c>
      <c r="F12200" s="2">
        <v>0</v>
      </c>
      <c r="G12200">
        <v>0</v>
      </c>
      <c r="H12200">
        <v>7.2</v>
      </c>
      <c r="I12200">
        <v>0</v>
      </c>
    </row>
    <row r="12201" spans="1:9">
      <c r="A12201" t="str">
        <f t="shared" si="191"/>
        <v>Giardia87749</v>
      </c>
      <c r="B12201" t="s">
        <v>430</v>
      </c>
      <c r="C12201" t="s">
        <v>324</v>
      </c>
      <c r="D12201" t="s">
        <v>323</v>
      </c>
      <c r="E12201" s="2">
        <v>191.3</v>
      </c>
      <c r="F12201" s="2">
        <v>0</v>
      </c>
      <c r="G12201">
        <v>0</v>
      </c>
      <c r="H12201">
        <v>102.03</v>
      </c>
      <c r="I12201">
        <v>0</v>
      </c>
    </row>
    <row r="12202" spans="1:9">
      <c r="A12202" t="str">
        <f t="shared" si="191"/>
        <v>Glucose Hour PC82947</v>
      </c>
      <c r="B12202" t="s">
        <v>430</v>
      </c>
      <c r="C12202" t="s">
        <v>131</v>
      </c>
      <c r="D12202" t="s">
        <v>130</v>
      </c>
      <c r="E12202" s="2">
        <v>75.599999999999994</v>
      </c>
      <c r="F12202" s="2">
        <v>0</v>
      </c>
      <c r="G12202">
        <v>0</v>
      </c>
      <c r="H12202">
        <v>3.93</v>
      </c>
      <c r="I12202">
        <v>0</v>
      </c>
    </row>
    <row r="12203" spans="1:9">
      <c r="A12203" t="str">
        <f t="shared" si="191"/>
        <v>Glucose; Blood-Quant82947</v>
      </c>
      <c r="B12203" t="s">
        <v>430</v>
      </c>
      <c r="C12203" t="s">
        <v>132</v>
      </c>
      <c r="D12203" t="s">
        <v>130</v>
      </c>
      <c r="E12203" s="2">
        <v>72.06</v>
      </c>
      <c r="F12203" s="2">
        <v>0</v>
      </c>
      <c r="G12203">
        <v>0</v>
      </c>
      <c r="H12203">
        <v>3.93</v>
      </c>
      <c r="I12203">
        <v>0</v>
      </c>
    </row>
    <row r="12204" spans="1:9">
      <c r="A12204" t="str">
        <f t="shared" si="191"/>
        <v>Glycohemoglobin (A1C)83036</v>
      </c>
      <c r="B12204" t="s">
        <v>430</v>
      </c>
      <c r="C12204" t="s">
        <v>134</v>
      </c>
      <c r="D12204" t="s">
        <v>133</v>
      </c>
      <c r="E12204" s="2">
        <v>161.78</v>
      </c>
      <c r="F12204" s="2">
        <v>0</v>
      </c>
      <c r="G12204">
        <v>0</v>
      </c>
      <c r="H12204">
        <v>9.7100000000000009</v>
      </c>
      <c r="I12204">
        <v>0</v>
      </c>
    </row>
    <row r="12205" spans="1:9">
      <c r="A12205" t="str">
        <f t="shared" si="191"/>
        <v>Gram Stain (GS)87205</v>
      </c>
      <c r="B12205" t="s">
        <v>430</v>
      </c>
      <c r="C12205" t="s">
        <v>136</v>
      </c>
      <c r="D12205" t="s">
        <v>135</v>
      </c>
      <c r="E12205" s="2">
        <v>78</v>
      </c>
      <c r="F12205" s="2">
        <v>0</v>
      </c>
      <c r="G12205">
        <v>0</v>
      </c>
      <c r="H12205">
        <v>4.2699999999999996</v>
      </c>
      <c r="I12205">
        <v>0</v>
      </c>
    </row>
    <row r="12206" spans="1:9">
      <c r="A12206" t="str">
        <f t="shared" si="191"/>
        <v>Group A Strep (Rapid)87880</v>
      </c>
      <c r="B12206" t="s">
        <v>430</v>
      </c>
      <c r="C12206" t="s">
        <v>138</v>
      </c>
      <c r="D12206" t="s">
        <v>137</v>
      </c>
      <c r="E12206" s="2">
        <v>44.1</v>
      </c>
      <c r="F12206" s="2">
        <v>0</v>
      </c>
      <c r="G12206">
        <v>0</v>
      </c>
      <c r="H12206">
        <v>16.53</v>
      </c>
      <c r="I12206">
        <v>0</v>
      </c>
    </row>
    <row r="12207" spans="1:9">
      <c r="A12207" t="str">
        <f t="shared" si="191"/>
        <v>Group Therapy90853</v>
      </c>
      <c r="B12207" t="s">
        <v>430</v>
      </c>
      <c r="C12207" t="s">
        <v>286</v>
      </c>
      <c r="D12207" t="s">
        <v>271</v>
      </c>
      <c r="E12207" s="2">
        <v>145.53</v>
      </c>
      <c r="F12207" s="2">
        <v>56</v>
      </c>
      <c r="G12207">
        <v>75</v>
      </c>
      <c r="H12207">
        <v>25</v>
      </c>
      <c r="I12207">
        <v>0</v>
      </c>
    </row>
    <row r="12208" spans="1:9">
      <c r="A12208" t="str">
        <f t="shared" si="191"/>
        <v>HCG</v>
      </c>
      <c r="B12208" t="s">
        <v>430</v>
      </c>
      <c r="C12208" t="s">
        <v>804</v>
      </c>
      <c r="E12208" s="2">
        <v>105.01</v>
      </c>
      <c r="F12208" s="2">
        <v>0</v>
      </c>
      <c r="G12208">
        <v>0</v>
      </c>
      <c r="H12208">
        <v>60.91</v>
      </c>
      <c r="I12208">
        <v>0</v>
      </c>
    </row>
    <row r="12209" spans="1:9">
      <c r="A12209" t="str">
        <f t="shared" si="191"/>
        <v>HCG Qualitative - Urine81025</v>
      </c>
      <c r="B12209" t="s">
        <v>430</v>
      </c>
      <c r="C12209" t="s">
        <v>140</v>
      </c>
      <c r="D12209" t="s">
        <v>139</v>
      </c>
      <c r="E12209" s="2">
        <v>119.34</v>
      </c>
      <c r="F12209" s="2">
        <v>0</v>
      </c>
      <c r="G12209">
        <v>0</v>
      </c>
      <c r="H12209">
        <v>8.61</v>
      </c>
      <c r="I12209">
        <v>0</v>
      </c>
    </row>
    <row r="12210" spans="1:9">
      <c r="A12210" t="str">
        <f t="shared" si="191"/>
        <v>HDL83701</v>
      </c>
      <c r="B12210" t="s">
        <v>430</v>
      </c>
      <c r="C12210" t="s">
        <v>142</v>
      </c>
      <c r="D12210" t="s">
        <v>141</v>
      </c>
      <c r="E12210" s="2">
        <v>274.52</v>
      </c>
      <c r="F12210" s="2">
        <v>0</v>
      </c>
      <c r="G12210">
        <v>0</v>
      </c>
      <c r="H12210">
        <v>33.86</v>
      </c>
      <c r="I12210">
        <v>0</v>
      </c>
    </row>
    <row r="12211" spans="1:9">
      <c r="A12211" t="str">
        <f t="shared" si="191"/>
        <v>Hematocrit85014</v>
      </c>
      <c r="B12211" t="s">
        <v>430</v>
      </c>
      <c r="C12211" t="s">
        <v>144</v>
      </c>
      <c r="D12211" t="s">
        <v>143</v>
      </c>
      <c r="E12211" s="2">
        <v>45.48</v>
      </c>
      <c r="F12211" s="2">
        <v>0</v>
      </c>
      <c r="G12211">
        <v>0</v>
      </c>
      <c r="H12211">
        <v>2.37</v>
      </c>
      <c r="I12211">
        <v>0</v>
      </c>
    </row>
    <row r="12212" spans="1:9">
      <c r="A12212" t="str">
        <f t="shared" si="191"/>
        <v>Hemoglobin85018</v>
      </c>
      <c r="B12212" t="s">
        <v>430</v>
      </c>
      <c r="C12212" t="s">
        <v>146</v>
      </c>
      <c r="D12212" t="s">
        <v>145</v>
      </c>
      <c r="E12212" s="2">
        <v>59.26</v>
      </c>
      <c r="F12212" s="2">
        <v>0</v>
      </c>
      <c r="G12212">
        <v>0</v>
      </c>
      <c r="H12212">
        <v>2.37</v>
      </c>
      <c r="I12212">
        <v>0</v>
      </c>
    </row>
    <row r="12213" spans="1:9">
      <c r="A12213" t="str">
        <f t="shared" si="191"/>
        <v>Hep B Surface AB86706</v>
      </c>
      <c r="B12213" t="s">
        <v>430</v>
      </c>
      <c r="C12213" t="s">
        <v>148</v>
      </c>
      <c r="D12213" t="s">
        <v>147</v>
      </c>
      <c r="E12213" s="2">
        <v>119.34</v>
      </c>
      <c r="F12213" s="2">
        <v>0</v>
      </c>
      <c r="G12213">
        <v>0</v>
      </c>
      <c r="H12213">
        <v>10.74</v>
      </c>
      <c r="I12213">
        <v>0</v>
      </c>
    </row>
    <row r="12214" spans="1:9">
      <c r="A12214" t="str">
        <f t="shared" si="191"/>
        <v>Hep C - EIA86803</v>
      </c>
      <c r="B12214" t="s">
        <v>430</v>
      </c>
      <c r="C12214" t="s">
        <v>150</v>
      </c>
      <c r="D12214" t="s">
        <v>149</v>
      </c>
      <c r="E12214" s="2">
        <v>79.11</v>
      </c>
      <c r="F12214" s="2">
        <v>0</v>
      </c>
      <c r="G12214">
        <v>0</v>
      </c>
      <c r="H12214">
        <v>14.27</v>
      </c>
      <c r="I12214">
        <v>0</v>
      </c>
    </row>
    <row r="12215" spans="1:9">
      <c r="A12215" t="str">
        <f t="shared" si="191"/>
        <v>Hepatic Function Panel80076</v>
      </c>
      <c r="B12215" t="s">
        <v>430</v>
      </c>
      <c r="C12215" t="s">
        <v>152</v>
      </c>
      <c r="D12215" t="s">
        <v>151</v>
      </c>
      <c r="E12215" s="2">
        <v>253.52</v>
      </c>
      <c r="F12215" s="2">
        <v>0</v>
      </c>
      <c r="G12215">
        <v>0</v>
      </c>
      <c r="H12215">
        <v>8.17</v>
      </c>
      <c r="I12215">
        <v>0</v>
      </c>
    </row>
    <row r="12216" spans="1:9">
      <c r="A12216" t="str">
        <f t="shared" si="191"/>
        <v>Hepatitis A -IGM AB86709</v>
      </c>
      <c r="B12216" t="s">
        <v>430</v>
      </c>
      <c r="C12216" t="s">
        <v>326</v>
      </c>
      <c r="D12216" t="s">
        <v>325</v>
      </c>
      <c r="E12216" s="2">
        <v>46.31</v>
      </c>
      <c r="F12216" s="2">
        <v>0</v>
      </c>
      <c r="G12216">
        <v>0</v>
      </c>
      <c r="H12216">
        <v>11.26</v>
      </c>
      <c r="I12216">
        <v>0</v>
      </c>
    </row>
    <row r="12217" spans="1:9">
      <c r="A12217" t="str">
        <f t="shared" si="191"/>
        <v>Hepatitis B Core AB86704</v>
      </c>
      <c r="B12217" t="s">
        <v>430</v>
      </c>
      <c r="C12217" t="s">
        <v>328</v>
      </c>
      <c r="D12217" t="s">
        <v>327</v>
      </c>
      <c r="E12217" s="2">
        <v>63.67</v>
      </c>
      <c r="F12217" s="2">
        <v>0</v>
      </c>
      <c r="G12217">
        <v>0</v>
      </c>
      <c r="H12217">
        <v>12.05</v>
      </c>
      <c r="I12217">
        <v>0</v>
      </c>
    </row>
    <row r="12218" spans="1:9">
      <c r="A12218" t="str">
        <f t="shared" si="191"/>
        <v>Hepatitis B Surface AG87340</v>
      </c>
      <c r="B12218" t="s">
        <v>430</v>
      </c>
      <c r="C12218" t="s">
        <v>330</v>
      </c>
      <c r="D12218" t="s">
        <v>329</v>
      </c>
      <c r="E12218" s="2">
        <v>52.09</v>
      </c>
      <c r="F12218" s="2">
        <v>0</v>
      </c>
      <c r="G12218">
        <v>0</v>
      </c>
      <c r="H12218">
        <v>10.33</v>
      </c>
      <c r="I12218">
        <v>0</v>
      </c>
    </row>
    <row r="12219" spans="1:9">
      <c r="A12219" t="str">
        <f t="shared" si="191"/>
        <v>Herpes Simp Culture87253</v>
      </c>
      <c r="B12219" t="s">
        <v>430</v>
      </c>
      <c r="C12219" t="s">
        <v>154</v>
      </c>
      <c r="D12219" t="s">
        <v>153</v>
      </c>
      <c r="E12219" s="2">
        <v>356.55</v>
      </c>
      <c r="F12219" s="2">
        <v>0</v>
      </c>
      <c r="G12219">
        <v>0</v>
      </c>
      <c r="H12219">
        <v>20.2</v>
      </c>
      <c r="I12219">
        <v>0</v>
      </c>
    </row>
    <row r="12220" spans="1:9">
      <c r="A12220" t="str">
        <f t="shared" si="191"/>
        <v>Herpes Simplex86694</v>
      </c>
      <c r="B12220" t="s">
        <v>430</v>
      </c>
      <c r="C12220" t="s">
        <v>156</v>
      </c>
      <c r="D12220" t="s">
        <v>155</v>
      </c>
      <c r="E12220" s="2">
        <v>128.16</v>
      </c>
      <c r="F12220" s="2">
        <v>0</v>
      </c>
      <c r="G12220">
        <v>0</v>
      </c>
      <c r="H12220">
        <v>14.39</v>
      </c>
      <c r="I12220">
        <v>0</v>
      </c>
    </row>
    <row r="12221" spans="1:9">
      <c r="A12221" t="str">
        <f t="shared" si="191"/>
        <v>Herpes Simplex, Type 186695</v>
      </c>
      <c r="B12221" t="s">
        <v>430</v>
      </c>
      <c r="C12221" t="s">
        <v>158</v>
      </c>
      <c r="D12221" t="s">
        <v>157</v>
      </c>
      <c r="E12221" s="2">
        <v>96.19</v>
      </c>
      <c r="F12221" s="2">
        <v>0</v>
      </c>
      <c r="G12221">
        <v>0</v>
      </c>
      <c r="H12221">
        <v>13.19</v>
      </c>
      <c r="I12221">
        <v>0</v>
      </c>
    </row>
    <row r="12222" spans="1:9">
      <c r="A12222" t="str">
        <f t="shared" si="191"/>
        <v>HIV Serol Screen87389</v>
      </c>
      <c r="B12222" t="s">
        <v>430</v>
      </c>
      <c r="C12222" t="s">
        <v>160</v>
      </c>
      <c r="D12222" t="s">
        <v>159</v>
      </c>
      <c r="E12222" s="2">
        <v>116.59</v>
      </c>
      <c r="F12222" s="2">
        <v>0</v>
      </c>
      <c r="G12222">
        <v>0</v>
      </c>
      <c r="H12222">
        <v>24.08</v>
      </c>
      <c r="I12222">
        <v>0</v>
      </c>
    </row>
    <row r="12223" spans="1:9">
      <c r="A12223" t="str">
        <f t="shared" si="191"/>
        <v>HIV Serology Screen86701</v>
      </c>
      <c r="B12223" t="s">
        <v>430</v>
      </c>
      <c r="C12223" t="s">
        <v>162</v>
      </c>
      <c r="D12223" t="s">
        <v>161</v>
      </c>
      <c r="E12223" s="2">
        <v>111.13</v>
      </c>
      <c r="F12223" s="2">
        <v>0</v>
      </c>
      <c r="G12223">
        <v>0</v>
      </c>
      <c r="H12223">
        <v>8.89</v>
      </c>
      <c r="I12223">
        <v>0</v>
      </c>
    </row>
    <row r="12224" spans="1:9">
      <c r="A12224" t="str">
        <f t="shared" si="191"/>
        <v>HIV-1 Quantitation87536</v>
      </c>
      <c r="B12224" t="s">
        <v>430</v>
      </c>
      <c r="C12224" t="s">
        <v>165</v>
      </c>
      <c r="D12224" t="s">
        <v>164</v>
      </c>
      <c r="E12224" s="2">
        <v>737.85</v>
      </c>
      <c r="F12224" s="2">
        <v>0</v>
      </c>
      <c r="G12224">
        <v>0</v>
      </c>
      <c r="H12224">
        <v>85.1</v>
      </c>
      <c r="I12224">
        <v>0</v>
      </c>
    </row>
    <row r="12225" spans="1:9">
      <c r="A12225" t="str">
        <f t="shared" si="191"/>
        <v>HIV-1, Amplif NA Probe87535</v>
      </c>
      <c r="B12225" t="s">
        <v>430</v>
      </c>
      <c r="C12225" t="s">
        <v>167</v>
      </c>
      <c r="D12225" t="s">
        <v>166</v>
      </c>
      <c r="E12225" s="2">
        <v>622.64</v>
      </c>
      <c r="F12225" s="2">
        <v>0</v>
      </c>
      <c r="G12225">
        <v>0</v>
      </c>
      <c r="H12225">
        <v>35.090000000000003</v>
      </c>
      <c r="I12225">
        <v>0</v>
      </c>
    </row>
    <row r="12226" spans="1:9">
      <c r="A12226" t="str">
        <f t="shared" si="191"/>
        <v>IGG (Immunoglobulin)82784</v>
      </c>
      <c r="B12226" t="s">
        <v>430</v>
      </c>
      <c r="C12226" t="s">
        <v>169</v>
      </c>
      <c r="D12226" t="s">
        <v>168</v>
      </c>
      <c r="E12226" s="2">
        <v>195.07</v>
      </c>
      <c r="F12226" s="2">
        <v>0</v>
      </c>
      <c r="G12226">
        <v>0</v>
      </c>
      <c r="H12226">
        <v>9.3000000000000007</v>
      </c>
      <c r="I12226">
        <v>0</v>
      </c>
    </row>
    <row r="12227" spans="1:9">
      <c r="A12227" t="str">
        <f t="shared" si="191"/>
        <v>IGM (Immunoglobulin)82784</v>
      </c>
      <c r="B12227" t="s">
        <v>430</v>
      </c>
      <c r="C12227" t="s">
        <v>170</v>
      </c>
      <c r="D12227" t="s">
        <v>168</v>
      </c>
      <c r="E12227" s="2">
        <v>195.07</v>
      </c>
      <c r="F12227" s="2">
        <v>0</v>
      </c>
      <c r="G12227">
        <v>0</v>
      </c>
      <c r="H12227">
        <v>9.3000000000000007</v>
      </c>
      <c r="I12227">
        <v>0</v>
      </c>
    </row>
    <row r="12228" spans="1:9">
      <c r="A12228" t="str">
        <f t="shared" si="191"/>
        <v>Indiv OP/60 min billable90837</v>
      </c>
      <c r="B12228" t="s">
        <v>430</v>
      </c>
      <c r="C12228" t="s">
        <v>291</v>
      </c>
      <c r="D12228" t="s">
        <v>290</v>
      </c>
      <c r="E12228" s="2">
        <v>237.59</v>
      </c>
      <c r="F12228" s="2">
        <v>215.5</v>
      </c>
      <c r="G12228">
        <v>200</v>
      </c>
      <c r="H12228">
        <v>71.3</v>
      </c>
      <c r="I12228">
        <v>0</v>
      </c>
    </row>
    <row r="12229" spans="1:9">
      <c r="A12229" t="str">
        <f t="shared" si="191"/>
        <v>Influenza A &amp; B by PCR87502</v>
      </c>
      <c r="B12229" t="s">
        <v>430</v>
      </c>
      <c r="C12229" t="s">
        <v>172</v>
      </c>
      <c r="D12229" t="s">
        <v>171</v>
      </c>
      <c r="E12229" s="2">
        <v>297.95</v>
      </c>
      <c r="F12229" s="2">
        <v>0</v>
      </c>
      <c r="G12229">
        <v>0</v>
      </c>
      <c r="H12229">
        <v>95.8</v>
      </c>
      <c r="I12229">
        <v>0</v>
      </c>
    </row>
    <row r="12230" spans="1:9">
      <c r="A12230" t="str">
        <f t="shared" si="191"/>
        <v>Inpatient Detoxification</v>
      </c>
      <c r="B12230" t="s">
        <v>430</v>
      </c>
      <c r="C12230" t="s">
        <v>294</v>
      </c>
      <c r="E12230" s="2">
        <v>1945.88</v>
      </c>
      <c r="F12230" s="2">
        <v>628</v>
      </c>
      <c r="G12230">
        <v>720</v>
      </c>
      <c r="H12230">
        <v>400</v>
      </c>
      <c r="I12230">
        <v>0</v>
      </c>
    </row>
    <row r="12231" spans="1:9">
      <c r="A12231" t="str">
        <f t="shared" ref="A12231:A12294" si="192">C12231&amp;D12231</f>
        <v>Inpatient Rehab</v>
      </c>
      <c r="B12231" t="s">
        <v>430</v>
      </c>
      <c r="C12231" t="s">
        <v>296</v>
      </c>
      <c r="E12231" s="2">
        <v>1871.03</v>
      </c>
      <c r="F12231" s="2">
        <v>572</v>
      </c>
      <c r="G12231">
        <v>620</v>
      </c>
      <c r="H12231">
        <v>317.02999999999997</v>
      </c>
      <c r="I12231">
        <v>0</v>
      </c>
    </row>
    <row r="12232" spans="1:9">
      <c r="A12232" t="str">
        <f t="shared" si="192"/>
        <v>Intensive OutpatientH0015</v>
      </c>
      <c r="B12232" t="s">
        <v>430</v>
      </c>
      <c r="C12232" t="s">
        <v>299</v>
      </c>
      <c r="D12232" t="s">
        <v>298</v>
      </c>
      <c r="E12232" s="2">
        <v>436.58</v>
      </c>
      <c r="F12232" s="2">
        <v>144</v>
      </c>
      <c r="G12232">
        <v>175</v>
      </c>
      <c r="H12232">
        <v>76.42</v>
      </c>
      <c r="I12232">
        <v>0</v>
      </c>
    </row>
    <row r="12233" spans="1:9">
      <c r="A12233" t="str">
        <f t="shared" si="192"/>
        <v>Iron83540</v>
      </c>
      <c r="B12233" t="s">
        <v>430</v>
      </c>
      <c r="C12233" t="s">
        <v>174</v>
      </c>
      <c r="D12233" t="s">
        <v>173</v>
      </c>
      <c r="E12233" s="2">
        <v>119.34</v>
      </c>
      <c r="F12233" s="2">
        <v>0</v>
      </c>
      <c r="G12233">
        <v>0</v>
      </c>
      <c r="H12233">
        <v>6.47</v>
      </c>
      <c r="I12233">
        <v>0</v>
      </c>
    </row>
    <row r="12234" spans="1:9">
      <c r="A12234" t="str">
        <f t="shared" si="192"/>
        <v>Iron Binding83550</v>
      </c>
      <c r="B12234" t="s">
        <v>430</v>
      </c>
      <c r="C12234" t="s">
        <v>176</v>
      </c>
      <c r="D12234" t="s">
        <v>175</v>
      </c>
      <c r="E12234" s="2">
        <v>168.14</v>
      </c>
      <c r="F12234" s="2">
        <v>0</v>
      </c>
      <c r="G12234">
        <v>0</v>
      </c>
      <c r="H12234">
        <v>8.74</v>
      </c>
      <c r="I12234">
        <v>0</v>
      </c>
    </row>
    <row r="12235" spans="1:9">
      <c r="A12235" t="str">
        <f t="shared" si="192"/>
        <v>LDH83615</v>
      </c>
      <c r="B12235" t="s">
        <v>430</v>
      </c>
      <c r="C12235" t="s">
        <v>332</v>
      </c>
      <c r="D12235" t="s">
        <v>331</v>
      </c>
      <c r="E12235" s="2">
        <v>131.47</v>
      </c>
      <c r="F12235" s="2">
        <v>0</v>
      </c>
      <c r="G12235">
        <v>0</v>
      </c>
      <c r="H12235">
        <v>6.04</v>
      </c>
      <c r="I12235">
        <v>0</v>
      </c>
    </row>
    <row r="12236" spans="1:9">
      <c r="A12236" t="str">
        <f t="shared" si="192"/>
        <v>Lipase83690</v>
      </c>
      <c r="B12236" t="s">
        <v>430</v>
      </c>
      <c r="C12236" t="s">
        <v>178</v>
      </c>
      <c r="D12236" t="s">
        <v>177</v>
      </c>
      <c r="E12236" s="2">
        <v>183.19</v>
      </c>
      <c r="F12236" s="2">
        <v>0</v>
      </c>
      <c r="G12236">
        <v>0</v>
      </c>
      <c r="H12236">
        <v>6.89</v>
      </c>
      <c r="I12236">
        <v>0</v>
      </c>
    </row>
    <row r="12237" spans="1:9">
      <c r="A12237" t="str">
        <f t="shared" si="192"/>
        <v>Lipid80061</v>
      </c>
      <c r="B12237" t="s">
        <v>430</v>
      </c>
      <c r="C12237" t="s">
        <v>180</v>
      </c>
      <c r="D12237" t="s">
        <v>179</v>
      </c>
      <c r="E12237" s="2">
        <v>215.54</v>
      </c>
      <c r="F12237" s="2">
        <v>0</v>
      </c>
      <c r="G12237">
        <v>0</v>
      </c>
      <c r="H12237">
        <v>13.39</v>
      </c>
      <c r="I12237">
        <v>0</v>
      </c>
    </row>
    <row r="12238" spans="1:9">
      <c r="A12238" t="str">
        <f t="shared" si="192"/>
        <v>Lipoprotein Electrophor83701</v>
      </c>
      <c r="B12238" t="s">
        <v>430</v>
      </c>
      <c r="C12238" t="s">
        <v>181</v>
      </c>
      <c r="D12238" t="s">
        <v>141</v>
      </c>
      <c r="E12238" s="2">
        <v>274.52</v>
      </c>
      <c r="F12238" s="2">
        <v>0</v>
      </c>
      <c r="G12238">
        <v>0</v>
      </c>
      <c r="H12238">
        <v>33.86</v>
      </c>
      <c r="I12238">
        <v>0</v>
      </c>
    </row>
    <row r="12239" spans="1:9">
      <c r="A12239" t="str">
        <f t="shared" si="192"/>
        <v>Lithium80178</v>
      </c>
      <c r="B12239" t="s">
        <v>430</v>
      </c>
      <c r="C12239" t="s">
        <v>183</v>
      </c>
      <c r="D12239" t="s">
        <v>182</v>
      </c>
      <c r="E12239" s="2">
        <v>146.15</v>
      </c>
      <c r="F12239" s="2">
        <v>0</v>
      </c>
      <c r="G12239">
        <v>0</v>
      </c>
      <c r="H12239">
        <v>6.61</v>
      </c>
      <c r="I12239">
        <v>0</v>
      </c>
    </row>
    <row r="12240" spans="1:9">
      <c r="A12240" t="str">
        <f t="shared" si="192"/>
        <v>Magnesium83735</v>
      </c>
      <c r="B12240" t="s">
        <v>430</v>
      </c>
      <c r="C12240" t="s">
        <v>334</v>
      </c>
      <c r="D12240" t="s">
        <v>333</v>
      </c>
      <c r="E12240" s="2">
        <v>120.11</v>
      </c>
      <c r="F12240" s="2">
        <v>0</v>
      </c>
      <c r="G12240">
        <v>0</v>
      </c>
      <c r="H12240">
        <v>6.7</v>
      </c>
      <c r="I12240">
        <v>0</v>
      </c>
    </row>
    <row r="12241" spans="1:9">
      <c r="A12241" t="str">
        <f t="shared" si="192"/>
        <v>Neisseria Gonorrhoeae, AMP PROB87591</v>
      </c>
      <c r="B12241" t="s">
        <v>430</v>
      </c>
      <c r="C12241" t="s">
        <v>335</v>
      </c>
      <c r="D12241" t="s">
        <v>319</v>
      </c>
      <c r="E12241" s="2">
        <v>135.88</v>
      </c>
      <c r="F12241" s="2">
        <v>0</v>
      </c>
      <c r="G12241">
        <v>0</v>
      </c>
      <c r="H12241">
        <v>35.090000000000003</v>
      </c>
      <c r="I12241">
        <v>0</v>
      </c>
    </row>
    <row r="12242" spans="1:9">
      <c r="A12242" t="str">
        <f t="shared" si="192"/>
        <v>Occult Blood (Diagnostic)82272</v>
      </c>
      <c r="B12242" t="s">
        <v>430</v>
      </c>
      <c r="C12242" t="s">
        <v>185</v>
      </c>
      <c r="D12242" t="s">
        <v>184</v>
      </c>
      <c r="E12242" s="2">
        <v>68.63</v>
      </c>
      <c r="F12242" s="2">
        <v>0</v>
      </c>
      <c r="G12242">
        <v>0</v>
      </c>
      <c r="H12242">
        <v>4.2300000000000004</v>
      </c>
      <c r="I12242">
        <v>0</v>
      </c>
    </row>
    <row r="12243" spans="1:9">
      <c r="A12243" t="str">
        <f t="shared" si="192"/>
        <v>Occult Blood (Screen)82270</v>
      </c>
      <c r="B12243" t="s">
        <v>430</v>
      </c>
      <c r="C12243" t="s">
        <v>187</v>
      </c>
      <c r="D12243" t="s">
        <v>186</v>
      </c>
      <c r="E12243" s="2">
        <v>21.22</v>
      </c>
      <c r="F12243" s="2">
        <v>0</v>
      </c>
      <c r="G12243">
        <v>0</v>
      </c>
      <c r="H12243">
        <v>4.38</v>
      </c>
      <c r="I12243">
        <v>0</v>
      </c>
    </row>
    <row r="12244" spans="1:9">
      <c r="A12244" t="str">
        <f t="shared" si="192"/>
        <v>Osmolality-Urine Random83935</v>
      </c>
      <c r="B12244" t="s">
        <v>430</v>
      </c>
      <c r="C12244" t="s">
        <v>189</v>
      </c>
      <c r="D12244" t="s">
        <v>188</v>
      </c>
      <c r="E12244" s="2">
        <v>116.59</v>
      </c>
      <c r="F12244" s="2">
        <v>0</v>
      </c>
      <c r="G12244">
        <v>0</v>
      </c>
      <c r="H12244">
        <v>6.82</v>
      </c>
      <c r="I12244">
        <v>0</v>
      </c>
    </row>
    <row r="12245" spans="1:9">
      <c r="A12245" t="str">
        <f t="shared" si="192"/>
        <v>Ova &amp; Parasite - Comprehensive Study - Send Out87177</v>
      </c>
      <c r="B12245" t="s">
        <v>430</v>
      </c>
      <c r="C12245" t="s">
        <v>191</v>
      </c>
      <c r="D12245" t="s">
        <v>190</v>
      </c>
      <c r="E12245" s="2">
        <v>22.05</v>
      </c>
      <c r="F12245" s="2">
        <v>0</v>
      </c>
      <c r="G12245">
        <v>0</v>
      </c>
      <c r="H12245">
        <v>8.9</v>
      </c>
      <c r="I12245">
        <v>0</v>
      </c>
    </row>
    <row r="12246" spans="1:9">
      <c r="A12246" t="str">
        <f t="shared" si="192"/>
        <v>Oxcarbazepine80183</v>
      </c>
      <c r="B12246" t="s">
        <v>430</v>
      </c>
      <c r="C12246" t="s">
        <v>193</v>
      </c>
      <c r="D12246" t="s">
        <v>192</v>
      </c>
      <c r="E12246" s="2">
        <v>375.68</v>
      </c>
      <c r="F12246" s="2">
        <v>0</v>
      </c>
      <c r="G12246">
        <v>0</v>
      </c>
      <c r="H12246">
        <v>13.25</v>
      </c>
      <c r="I12246">
        <v>0</v>
      </c>
    </row>
    <row r="12247" spans="1:9">
      <c r="A12247" t="str">
        <f t="shared" si="192"/>
        <v>Pharmacy Charge</v>
      </c>
      <c r="B12247" t="s">
        <v>430</v>
      </c>
      <c r="C12247" t="s">
        <v>302</v>
      </c>
      <c r="E12247" s="2">
        <v>32.32</v>
      </c>
      <c r="F12247" s="2">
        <v>0</v>
      </c>
      <c r="G12247">
        <v>0</v>
      </c>
      <c r="H12247">
        <v>0</v>
      </c>
      <c r="I12247">
        <v>0</v>
      </c>
    </row>
    <row r="12248" spans="1:9">
      <c r="A12248" t="str">
        <f t="shared" si="192"/>
        <v>Phenobarbital80184</v>
      </c>
      <c r="B12248" t="s">
        <v>430</v>
      </c>
      <c r="C12248" t="s">
        <v>195</v>
      </c>
      <c r="D12248" t="s">
        <v>194</v>
      </c>
      <c r="E12248" s="2">
        <v>189.27</v>
      </c>
      <c r="F12248" s="2">
        <v>0</v>
      </c>
      <c r="G12248">
        <v>0</v>
      </c>
      <c r="H12248">
        <v>15.3</v>
      </c>
      <c r="I12248">
        <v>0</v>
      </c>
    </row>
    <row r="12249" spans="1:9">
      <c r="A12249" t="str">
        <f t="shared" si="192"/>
        <v>Phenytoin (Dilantin)80185</v>
      </c>
      <c r="B12249" t="s">
        <v>430</v>
      </c>
      <c r="C12249" t="s">
        <v>197</v>
      </c>
      <c r="D12249" t="s">
        <v>196</v>
      </c>
      <c r="E12249" s="2">
        <v>206.44</v>
      </c>
      <c r="F12249" s="2">
        <v>0</v>
      </c>
      <c r="G12249">
        <v>0</v>
      </c>
      <c r="H12249">
        <v>13.25</v>
      </c>
      <c r="I12249">
        <v>0</v>
      </c>
    </row>
    <row r="12250" spans="1:9">
      <c r="A12250" t="str">
        <f t="shared" si="192"/>
        <v>Phosphorus Serum84100</v>
      </c>
      <c r="B12250" t="s">
        <v>430</v>
      </c>
      <c r="C12250" t="s">
        <v>337</v>
      </c>
      <c r="D12250" t="s">
        <v>336</v>
      </c>
      <c r="E12250" s="2">
        <v>119.34</v>
      </c>
      <c r="F12250" s="2">
        <v>0</v>
      </c>
      <c r="G12250">
        <v>0</v>
      </c>
      <c r="H12250">
        <v>4.74</v>
      </c>
      <c r="I12250">
        <v>0</v>
      </c>
    </row>
    <row r="12251" spans="1:9">
      <c r="A12251" t="str">
        <f t="shared" si="192"/>
        <v>Potassium84132</v>
      </c>
      <c r="B12251" t="s">
        <v>430</v>
      </c>
      <c r="C12251" t="s">
        <v>199</v>
      </c>
      <c r="D12251" t="s">
        <v>198</v>
      </c>
      <c r="E12251" s="2">
        <v>87.1</v>
      </c>
      <c r="F12251" s="2">
        <v>0</v>
      </c>
      <c r="G12251">
        <v>0</v>
      </c>
      <c r="H12251">
        <v>4.76</v>
      </c>
      <c r="I12251">
        <v>0</v>
      </c>
    </row>
    <row r="12252" spans="1:9">
      <c r="A12252" t="str">
        <f t="shared" si="192"/>
        <v>Potassium - Urine Random84133</v>
      </c>
      <c r="B12252" t="s">
        <v>430</v>
      </c>
      <c r="C12252" t="s">
        <v>201</v>
      </c>
      <c r="D12252" t="s">
        <v>200</v>
      </c>
      <c r="E12252" s="2">
        <v>84.62</v>
      </c>
      <c r="F12252" s="2">
        <v>0</v>
      </c>
      <c r="G12252">
        <v>0</v>
      </c>
      <c r="H12252">
        <v>4.7300000000000004</v>
      </c>
      <c r="I12252">
        <v>0</v>
      </c>
    </row>
    <row r="12253" spans="1:9">
      <c r="A12253" t="str">
        <f t="shared" si="192"/>
        <v>Prealbumin84134</v>
      </c>
      <c r="B12253" t="s">
        <v>430</v>
      </c>
      <c r="C12253" t="s">
        <v>203</v>
      </c>
      <c r="D12253" t="s">
        <v>202</v>
      </c>
      <c r="E12253" s="2">
        <v>183.29</v>
      </c>
      <c r="F12253" s="2">
        <v>0</v>
      </c>
      <c r="G12253">
        <v>0</v>
      </c>
      <c r="H12253">
        <v>14.59</v>
      </c>
      <c r="I12253">
        <v>0</v>
      </c>
    </row>
    <row r="12254" spans="1:9">
      <c r="A12254" t="str">
        <f t="shared" si="192"/>
        <v>Progesterone84144</v>
      </c>
      <c r="B12254" t="s">
        <v>430</v>
      </c>
      <c r="C12254" t="s">
        <v>205</v>
      </c>
      <c r="D12254" t="s">
        <v>204</v>
      </c>
      <c r="E12254" s="2">
        <v>267.91000000000003</v>
      </c>
      <c r="F12254" s="2">
        <v>0</v>
      </c>
      <c r="G12254">
        <v>0</v>
      </c>
      <c r="H12254">
        <v>20.86</v>
      </c>
      <c r="I12254">
        <v>0</v>
      </c>
    </row>
    <row r="12255" spans="1:9">
      <c r="A12255" t="str">
        <f t="shared" si="192"/>
        <v>Prolactin84146</v>
      </c>
      <c r="B12255" t="s">
        <v>430</v>
      </c>
      <c r="C12255" t="s">
        <v>207</v>
      </c>
      <c r="D12255" t="s">
        <v>206</v>
      </c>
      <c r="E12255" s="2">
        <v>398.56</v>
      </c>
      <c r="F12255" s="2">
        <v>0</v>
      </c>
      <c r="G12255">
        <v>0</v>
      </c>
      <c r="H12255">
        <v>19.38</v>
      </c>
      <c r="I12255">
        <v>0</v>
      </c>
    </row>
    <row r="12256" spans="1:9">
      <c r="A12256" t="str">
        <f t="shared" si="192"/>
        <v>Prothrombin Time85610</v>
      </c>
      <c r="B12256" t="s">
        <v>430</v>
      </c>
      <c r="C12256" t="s">
        <v>209</v>
      </c>
      <c r="D12256" t="s">
        <v>208</v>
      </c>
      <c r="E12256" s="2">
        <v>54.12</v>
      </c>
      <c r="F12256" s="2">
        <v>0</v>
      </c>
      <c r="G12256">
        <v>0</v>
      </c>
      <c r="H12256">
        <v>4.29</v>
      </c>
      <c r="I12256">
        <v>0</v>
      </c>
    </row>
    <row r="12257" spans="1:9">
      <c r="A12257" t="str">
        <f t="shared" si="192"/>
        <v>PSA, Total84153</v>
      </c>
      <c r="B12257" t="s">
        <v>430</v>
      </c>
      <c r="C12257" t="s">
        <v>211</v>
      </c>
      <c r="D12257" t="s">
        <v>210</v>
      </c>
      <c r="E12257" s="2">
        <v>251.37</v>
      </c>
      <c r="F12257" s="2">
        <v>0</v>
      </c>
      <c r="G12257">
        <v>0</v>
      </c>
      <c r="H12257">
        <v>18.39</v>
      </c>
      <c r="I12257">
        <v>0</v>
      </c>
    </row>
    <row r="12258" spans="1:9">
      <c r="A12258" t="str">
        <f t="shared" si="192"/>
        <v>PSA, Total, ScreenG0103</v>
      </c>
      <c r="B12258" t="s">
        <v>430</v>
      </c>
      <c r="C12258" t="s">
        <v>213</v>
      </c>
      <c r="D12258" t="s">
        <v>212</v>
      </c>
      <c r="E12258" s="2">
        <v>251.37</v>
      </c>
      <c r="F12258" s="2">
        <v>0</v>
      </c>
      <c r="G12258">
        <v>0</v>
      </c>
      <c r="H12258">
        <v>134.06</v>
      </c>
      <c r="I12258">
        <v>0</v>
      </c>
    </row>
    <row r="12259" spans="1:9">
      <c r="A12259" t="str">
        <f t="shared" si="192"/>
        <v>PTH Intact83970</v>
      </c>
      <c r="B12259" t="s">
        <v>430</v>
      </c>
      <c r="C12259" t="s">
        <v>215</v>
      </c>
      <c r="D12259" t="s">
        <v>214</v>
      </c>
      <c r="E12259" s="2">
        <v>595.89</v>
      </c>
      <c r="F12259" s="2">
        <v>0</v>
      </c>
      <c r="G12259">
        <v>0</v>
      </c>
      <c r="H12259">
        <v>41.28</v>
      </c>
      <c r="I12259">
        <v>0</v>
      </c>
    </row>
    <row r="12260" spans="1:9">
      <c r="A12260" t="str">
        <f t="shared" si="192"/>
        <v>Rapid COVID19 By PCR87076</v>
      </c>
      <c r="B12260" t="s">
        <v>430</v>
      </c>
      <c r="C12260" t="s">
        <v>216</v>
      </c>
      <c r="D12260" t="s">
        <v>34</v>
      </c>
      <c r="E12260" s="2">
        <v>168.14</v>
      </c>
      <c r="F12260" s="2">
        <v>0</v>
      </c>
      <c r="G12260">
        <v>0</v>
      </c>
      <c r="H12260">
        <v>8.08</v>
      </c>
      <c r="I12260">
        <v>0</v>
      </c>
    </row>
    <row r="12261" spans="1:9">
      <c r="A12261" t="str">
        <f t="shared" si="192"/>
        <v>Rapid Group A Strep Screen87430</v>
      </c>
      <c r="B12261" t="s">
        <v>430</v>
      </c>
      <c r="C12261" t="s">
        <v>218</v>
      </c>
      <c r="D12261" t="s">
        <v>217</v>
      </c>
      <c r="E12261" s="2">
        <v>176.96</v>
      </c>
      <c r="F12261" s="2">
        <v>0</v>
      </c>
      <c r="G12261">
        <v>0</v>
      </c>
      <c r="H12261">
        <v>16.809999999999999</v>
      </c>
      <c r="I12261">
        <v>0</v>
      </c>
    </row>
    <row r="12262" spans="1:9">
      <c r="A12262" t="str">
        <f t="shared" si="192"/>
        <v>Renal Function80069</v>
      </c>
      <c r="B12262" t="s">
        <v>430</v>
      </c>
      <c r="C12262" t="s">
        <v>220</v>
      </c>
      <c r="D12262" t="s">
        <v>219</v>
      </c>
      <c r="E12262" s="2">
        <v>266.26</v>
      </c>
      <c r="F12262" s="2">
        <v>0</v>
      </c>
      <c r="G12262">
        <v>0</v>
      </c>
      <c r="H12262">
        <v>8.68</v>
      </c>
      <c r="I12262">
        <v>0</v>
      </c>
    </row>
    <row r="12263" spans="1:9">
      <c r="A12263" t="str">
        <f t="shared" si="192"/>
        <v>Residential</v>
      </c>
      <c r="B12263" t="s">
        <v>430</v>
      </c>
      <c r="C12263" t="s">
        <v>304</v>
      </c>
      <c r="E12263" s="2">
        <v>1251.52</v>
      </c>
      <c r="F12263" s="2">
        <v>320</v>
      </c>
      <c r="G12263">
        <v>351.25</v>
      </c>
      <c r="H12263">
        <v>275</v>
      </c>
      <c r="I12263">
        <v>0</v>
      </c>
    </row>
    <row r="12264" spans="1:9">
      <c r="A12264" t="str">
        <f t="shared" si="192"/>
        <v>Respiratory viral panel PCR87632</v>
      </c>
      <c r="B12264" t="s">
        <v>430</v>
      </c>
      <c r="C12264" t="s">
        <v>222</v>
      </c>
      <c r="D12264" t="s">
        <v>221</v>
      </c>
      <c r="E12264" s="2">
        <v>210.3</v>
      </c>
      <c r="F12264" s="2">
        <v>0</v>
      </c>
      <c r="G12264">
        <v>0</v>
      </c>
      <c r="H12264">
        <v>112.16</v>
      </c>
      <c r="I12264">
        <v>0</v>
      </c>
    </row>
    <row r="12265" spans="1:9">
      <c r="A12265" t="str">
        <f t="shared" si="192"/>
        <v>RPR86592</v>
      </c>
      <c r="B12265" t="s">
        <v>430</v>
      </c>
      <c r="C12265" t="s">
        <v>224</v>
      </c>
      <c r="D12265" t="s">
        <v>223</v>
      </c>
      <c r="E12265" s="2">
        <v>42.26</v>
      </c>
      <c r="F12265" s="2">
        <v>0</v>
      </c>
      <c r="G12265">
        <v>0</v>
      </c>
      <c r="H12265">
        <v>4.2699999999999996</v>
      </c>
      <c r="I12265">
        <v>0</v>
      </c>
    </row>
    <row r="12266" spans="1:9">
      <c r="A12266" t="str">
        <f t="shared" si="192"/>
        <v>RPR86592</v>
      </c>
      <c r="B12266" t="s">
        <v>430</v>
      </c>
      <c r="C12266" t="s">
        <v>224</v>
      </c>
      <c r="D12266" t="s">
        <v>223</v>
      </c>
      <c r="E12266" s="2">
        <v>40.25</v>
      </c>
      <c r="F12266" s="2">
        <v>0</v>
      </c>
      <c r="G12266">
        <v>0</v>
      </c>
      <c r="H12266">
        <v>4.2699999999999996</v>
      </c>
      <c r="I12266">
        <v>0</v>
      </c>
    </row>
    <row r="12267" spans="1:9">
      <c r="A12267" t="str">
        <f t="shared" si="192"/>
        <v>RSV87280</v>
      </c>
      <c r="B12267" t="s">
        <v>430</v>
      </c>
      <c r="C12267" t="s">
        <v>226</v>
      </c>
      <c r="D12267" t="s">
        <v>225</v>
      </c>
      <c r="E12267" s="2">
        <v>26.25</v>
      </c>
      <c r="F12267" s="2">
        <v>0</v>
      </c>
      <c r="G12267">
        <v>0</v>
      </c>
      <c r="H12267">
        <v>13.42</v>
      </c>
      <c r="I12267">
        <v>0</v>
      </c>
    </row>
    <row r="12268" spans="1:9">
      <c r="A12268" t="str">
        <f t="shared" si="192"/>
        <v>Sed Rate/Westergreen85652</v>
      </c>
      <c r="B12268" t="s">
        <v>430</v>
      </c>
      <c r="C12268" t="s">
        <v>228</v>
      </c>
      <c r="D12268" t="s">
        <v>227</v>
      </c>
      <c r="E12268" s="2">
        <v>66.150000000000006</v>
      </c>
      <c r="F12268" s="2">
        <v>0</v>
      </c>
      <c r="G12268">
        <v>0</v>
      </c>
      <c r="H12268">
        <v>2.7</v>
      </c>
      <c r="I12268">
        <v>0</v>
      </c>
    </row>
    <row r="12269" spans="1:9">
      <c r="A12269" t="str">
        <f t="shared" si="192"/>
        <v>Sensitivity, MIC87186</v>
      </c>
      <c r="B12269" t="s">
        <v>430</v>
      </c>
      <c r="C12269" t="s">
        <v>230</v>
      </c>
      <c r="D12269" t="s">
        <v>229</v>
      </c>
      <c r="E12269" s="2">
        <v>146.15</v>
      </c>
      <c r="F12269" s="2">
        <v>0</v>
      </c>
      <c r="G12269">
        <v>0</v>
      </c>
      <c r="H12269">
        <v>8.65</v>
      </c>
      <c r="I12269">
        <v>0</v>
      </c>
    </row>
    <row r="12270" spans="1:9">
      <c r="A12270" t="str">
        <f t="shared" si="192"/>
        <v>Sodium84295</v>
      </c>
      <c r="B12270" t="s">
        <v>430</v>
      </c>
      <c r="C12270" t="s">
        <v>232</v>
      </c>
      <c r="D12270" t="s">
        <v>231</v>
      </c>
      <c r="E12270" s="2">
        <v>75.53</v>
      </c>
      <c r="F12270" s="2">
        <v>0</v>
      </c>
      <c r="G12270">
        <v>0</v>
      </c>
      <c r="H12270">
        <v>4.8099999999999996</v>
      </c>
      <c r="I12270">
        <v>0</v>
      </c>
    </row>
    <row r="12271" spans="1:9">
      <c r="A12271" t="str">
        <f t="shared" si="192"/>
        <v>Sodium - Urine Random84300</v>
      </c>
      <c r="B12271" t="s">
        <v>430</v>
      </c>
      <c r="C12271" t="s">
        <v>234</v>
      </c>
      <c r="D12271" t="s">
        <v>233</v>
      </c>
      <c r="E12271" s="2">
        <v>79.650000000000006</v>
      </c>
      <c r="F12271" s="2">
        <v>0</v>
      </c>
      <c r="G12271">
        <v>0</v>
      </c>
      <c r="H12271">
        <v>5.0599999999999996</v>
      </c>
      <c r="I12271">
        <v>114.49</v>
      </c>
    </row>
    <row r="12272" spans="1:9">
      <c r="A12272" t="str">
        <f t="shared" si="192"/>
        <v>Specimen Collection for COVID-19C9803</v>
      </c>
      <c r="B12272" t="s">
        <v>430</v>
      </c>
      <c r="C12272" t="s">
        <v>236</v>
      </c>
      <c r="D12272" t="s">
        <v>235</v>
      </c>
      <c r="E12272" s="2">
        <v>183.76</v>
      </c>
      <c r="F12272" s="2">
        <v>0</v>
      </c>
      <c r="G12272">
        <v>0</v>
      </c>
      <c r="H12272">
        <v>25.23</v>
      </c>
      <c r="I12272">
        <v>0</v>
      </c>
    </row>
    <row r="12273" spans="1:9">
      <c r="A12273" t="str">
        <f t="shared" si="192"/>
        <v>Sputum Culture/GS87070</v>
      </c>
      <c r="B12273" t="s">
        <v>430</v>
      </c>
      <c r="C12273" t="s">
        <v>237</v>
      </c>
      <c r="D12273" t="s">
        <v>90</v>
      </c>
      <c r="E12273" s="2">
        <v>217.47</v>
      </c>
      <c r="F12273" s="2">
        <v>0</v>
      </c>
      <c r="G12273">
        <v>0</v>
      </c>
      <c r="H12273">
        <v>8.6199999999999992</v>
      </c>
      <c r="I12273">
        <v>0</v>
      </c>
    </row>
    <row r="12274" spans="1:9">
      <c r="A12274" t="str">
        <f t="shared" si="192"/>
        <v>Strep A Culture (Throat)87081</v>
      </c>
      <c r="B12274" t="s">
        <v>430</v>
      </c>
      <c r="C12274" t="s">
        <v>238</v>
      </c>
      <c r="D12274" t="s">
        <v>126</v>
      </c>
      <c r="E12274" s="2">
        <v>121.55</v>
      </c>
      <c r="F12274" s="2">
        <v>0</v>
      </c>
      <c r="G12274">
        <v>0</v>
      </c>
      <c r="H12274">
        <v>6.63</v>
      </c>
      <c r="I12274">
        <v>0</v>
      </c>
    </row>
    <row r="12275" spans="1:9">
      <c r="A12275" t="str">
        <f t="shared" si="192"/>
        <v>Strep B Culture (Genital)87081</v>
      </c>
      <c r="B12275" t="s">
        <v>430</v>
      </c>
      <c r="C12275" t="s">
        <v>239</v>
      </c>
      <c r="D12275" t="s">
        <v>126</v>
      </c>
      <c r="E12275" s="2">
        <v>121.55</v>
      </c>
      <c r="F12275" s="2">
        <v>0</v>
      </c>
      <c r="G12275">
        <v>0</v>
      </c>
      <c r="H12275">
        <v>6.63</v>
      </c>
      <c r="I12275">
        <v>0</v>
      </c>
    </row>
    <row r="12276" spans="1:9">
      <c r="A12276" t="str">
        <f t="shared" si="192"/>
        <v>T3 Uptake84479</v>
      </c>
      <c r="B12276" t="s">
        <v>430</v>
      </c>
      <c r="C12276" t="s">
        <v>339</v>
      </c>
      <c r="D12276" t="s">
        <v>338</v>
      </c>
      <c r="E12276" s="2">
        <v>139.74</v>
      </c>
      <c r="F12276" s="2">
        <v>0</v>
      </c>
      <c r="G12276">
        <v>0</v>
      </c>
      <c r="H12276">
        <v>6.47</v>
      </c>
      <c r="I12276">
        <v>0</v>
      </c>
    </row>
    <row r="12277" spans="1:9">
      <c r="A12277" t="str">
        <f t="shared" si="192"/>
        <v>T3; Total84480</v>
      </c>
      <c r="B12277" t="s">
        <v>430</v>
      </c>
      <c r="C12277" t="s">
        <v>241</v>
      </c>
      <c r="D12277" t="s">
        <v>240</v>
      </c>
      <c r="E12277" s="2">
        <v>287.95999999999998</v>
      </c>
      <c r="F12277" s="2">
        <v>0</v>
      </c>
      <c r="G12277">
        <v>0</v>
      </c>
      <c r="H12277">
        <v>14.18</v>
      </c>
      <c r="I12277">
        <v>0</v>
      </c>
    </row>
    <row r="12278" spans="1:9">
      <c r="A12278" t="str">
        <f t="shared" si="192"/>
        <v>T4 (Thyroxine)84436</v>
      </c>
      <c r="B12278" t="s">
        <v>430</v>
      </c>
      <c r="C12278" t="s">
        <v>341</v>
      </c>
      <c r="D12278" t="s">
        <v>340</v>
      </c>
      <c r="E12278" s="2">
        <v>171.72</v>
      </c>
      <c r="F12278" s="2">
        <v>0</v>
      </c>
      <c r="G12278">
        <v>0</v>
      </c>
      <c r="H12278">
        <v>6.87</v>
      </c>
      <c r="I12278">
        <v>0</v>
      </c>
    </row>
    <row r="12279" spans="1:9">
      <c r="A12279" t="str">
        <f t="shared" si="192"/>
        <v>TB Culture (AFB)87116</v>
      </c>
      <c r="B12279" t="s">
        <v>430</v>
      </c>
      <c r="C12279" t="s">
        <v>243</v>
      </c>
      <c r="D12279" t="s">
        <v>242</v>
      </c>
      <c r="E12279" s="2">
        <v>276.45</v>
      </c>
      <c r="F12279" s="2">
        <v>0</v>
      </c>
      <c r="G12279">
        <v>0</v>
      </c>
      <c r="H12279">
        <v>10.8</v>
      </c>
      <c r="I12279">
        <v>0</v>
      </c>
    </row>
    <row r="12280" spans="1:9">
      <c r="A12280" t="str">
        <f t="shared" si="192"/>
        <v>Testosterone; Total84403</v>
      </c>
      <c r="B12280" t="s">
        <v>430</v>
      </c>
      <c r="C12280" t="s">
        <v>245</v>
      </c>
      <c r="D12280" t="s">
        <v>244</v>
      </c>
      <c r="E12280" s="2">
        <v>294.33</v>
      </c>
      <c r="F12280" s="2">
        <v>0</v>
      </c>
      <c r="G12280">
        <v>0</v>
      </c>
      <c r="H12280">
        <v>25.81</v>
      </c>
      <c r="I12280">
        <v>0</v>
      </c>
    </row>
    <row r="12281" spans="1:9">
      <c r="A12281" t="str">
        <f t="shared" si="192"/>
        <v>Theophylline80198</v>
      </c>
      <c r="B12281" t="s">
        <v>430</v>
      </c>
      <c r="C12281" t="s">
        <v>247</v>
      </c>
      <c r="D12281" t="s">
        <v>246</v>
      </c>
      <c r="E12281" s="2">
        <v>204.79</v>
      </c>
      <c r="F12281" s="2">
        <v>0</v>
      </c>
      <c r="G12281">
        <v>0</v>
      </c>
      <c r="H12281">
        <v>14.14</v>
      </c>
      <c r="I12281">
        <v>0</v>
      </c>
    </row>
    <row r="12282" spans="1:9">
      <c r="A12282" t="str">
        <f t="shared" si="192"/>
        <v>Total Protein84155</v>
      </c>
      <c r="B12282" t="s">
        <v>430</v>
      </c>
      <c r="C12282" t="s">
        <v>249</v>
      </c>
      <c r="D12282" t="s">
        <v>248</v>
      </c>
      <c r="E12282" s="2">
        <v>110.25</v>
      </c>
      <c r="F12282" s="2">
        <v>0</v>
      </c>
      <c r="G12282">
        <v>0</v>
      </c>
      <c r="H12282">
        <v>3.67</v>
      </c>
      <c r="I12282">
        <v>0</v>
      </c>
    </row>
    <row r="12283" spans="1:9">
      <c r="A12283" t="str">
        <f t="shared" si="192"/>
        <v>Transferrin84466</v>
      </c>
      <c r="B12283" t="s">
        <v>430</v>
      </c>
      <c r="C12283" t="s">
        <v>251</v>
      </c>
      <c r="D12283" t="s">
        <v>250</v>
      </c>
      <c r="E12283" s="2">
        <v>155.72999999999999</v>
      </c>
      <c r="F12283" s="2">
        <v>0</v>
      </c>
      <c r="G12283">
        <v>0</v>
      </c>
      <c r="H12283">
        <v>12.76</v>
      </c>
      <c r="I12283">
        <v>0</v>
      </c>
    </row>
    <row r="12284" spans="1:9">
      <c r="A12284" t="str">
        <f t="shared" si="192"/>
        <v>Trichomonas Vag DNA Prob87660</v>
      </c>
      <c r="B12284" t="s">
        <v>430</v>
      </c>
      <c r="C12284" t="s">
        <v>253</v>
      </c>
      <c r="D12284" t="s">
        <v>252</v>
      </c>
      <c r="E12284" s="2">
        <v>77.45</v>
      </c>
      <c r="F12284" s="2">
        <v>0</v>
      </c>
      <c r="G12284">
        <v>0</v>
      </c>
      <c r="H12284">
        <v>20.05</v>
      </c>
      <c r="I12284">
        <v>0</v>
      </c>
    </row>
    <row r="12285" spans="1:9">
      <c r="A12285" t="str">
        <f t="shared" si="192"/>
        <v>Triglycerides84478</v>
      </c>
      <c r="B12285" t="s">
        <v>430</v>
      </c>
      <c r="C12285" t="s">
        <v>343</v>
      </c>
      <c r="D12285" t="s">
        <v>342</v>
      </c>
      <c r="E12285" s="2">
        <v>27.78</v>
      </c>
      <c r="F12285" s="2">
        <v>0</v>
      </c>
      <c r="G12285">
        <v>0</v>
      </c>
      <c r="H12285">
        <v>5.74</v>
      </c>
      <c r="I12285">
        <v>0</v>
      </c>
    </row>
    <row r="12286" spans="1:9">
      <c r="A12286" t="str">
        <f t="shared" si="192"/>
        <v>Troponin84484</v>
      </c>
      <c r="B12286" t="s">
        <v>430</v>
      </c>
      <c r="C12286" t="s">
        <v>255</v>
      </c>
      <c r="D12286" t="s">
        <v>254</v>
      </c>
      <c r="E12286" s="2">
        <v>236.49</v>
      </c>
      <c r="F12286" s="2">
        <v>0</v>
      </c>
      <c r="G12286">
        <v>0</v>
      </c>
      <c r="H12286">
        <v>12.47</v>
      </c>
      <c r="I12286">
        <v>0</v>
      </c>
    </row>
    <row r="12287" spans="1:9">
      <c r="A12287" t="str">
        <f t="shared" si="192"/>
        <v>TSH84443</v>
      </c>
      <c r="B12287" t="s">
        <v>430</v>
      </c>
      <c r="C12287" t="s">
        <v>797</v>
      </c>
      <c r="D12287" t="s">
        <v>256</v>
      </c>
      <c r="E12287" s="2">
        <v>40.25</v>
      </c>
      <c r="F12287" s="2">
        <v>0</v>
      </c>
      <c r="G12287">
        <v>0</v>
      </c>
      <c r="H12287">
        <v>16.8</v>
      </c>
      <c r="I12287">
        <v>0</v>
      </c>
    </row>
    <row r="12288" spans="1:9">
      <c r="A12288" t="str">
        <f t="shared" si="192"/>
        <v>TSH (Thyroid Stim Horm)84443</v>
      </c>
      <c r="B12288" t="s">
        <v>430</v>
      </c>
      <c r="C12288" t="s">
        <v>257</v>
      </c>
      <c r="D12288" t="s">
        <v>256</v>
      </c>
      <c r="E12288" s="2">
        <v>149.91999999999999</v>
      </c>
      <c r="F12288" s="2">
        <v>0</v>
      </c>
      <c r="G12288">
        <v>0</v>
      </c>
      <c r="H12288">
        <v>16.8</v>
      </c>
      <c r="I12288">
        <v>0</v>
      </c>
    </row>
    <row r="12289" spans="1:9">
      <c r="A12289" t="str">
        <f t="shared" si="192"/>
        <v>Uric Acid -Blood84550</v>
      </c>
      <c r="B12289" t="s">
        <v>430</v>
      </c>
      <c r="C12289" t="s">
        <v>345</v>
      </c>
      <c r="D12289" t="s">
        <v>344</v>
      </c>
      <c r="E12289" s="2">
        <v>22</v>
      </c>
      <c r="F12289" s="2">
        <v>0</v>
      </c>
      <c r="G12289">
        <v>0</v>
      </c>
      <c r="H12289">
        <v>4.5199999999999996</v>
      </c>
      <c r="I12289">
        <v>0</v>
      </c>
    </row>
    <row r="12290" spans="1:9">
      <c r="A12290" t="str">
        <f t="shared" si="192"/>
        <v>Urinalysis81003</v>
      </c>
      <c r="B12290" t="s">
        <v>430</v>
      </c>
      <c r="C12290" t="s">
        <v>259</v>
      </c>
      <c r="D12290" t="s">
        <v>258</v>
      </c>
      <c r="E12290" s="2">
        <v>40.25</v>
      </c>
      <c r="F12290" s="2">
        <v>0</v>
      </c>
      <c r="G12290">
        <v>0</v>
      </c>
      <c r="H12290">
        <v>2.25</v>
      </c>
      <c r="I12290">
        <v>0</v>
      </c>
    </row>
    <row r="12291" spans="1:9">
      <c r="A12291" t="str">
        <f t="shared" si="192"/>
        <v>Urinalysis81003</v>
      </c>
      <c r="B12291" t="s">
        <v>430</v>
      </c>
      <c r="C12291" t="s">
        <v>259</v>
      </c>
      <c r="D12291" t="s">
        <v>258</v>
      </c>
      <c r="E12291" s="2">
        <v>42.26</v>
      </c>
      <c r="F12291" s="2">
        <v>0</v>
      </c>
      <c r="G12291">
        <v>0</v>
      </c>
      <c r="H12291">
        <v>2.25</v>
      </c>
      <c r="I12291">
        <v>0</v>
      </c>
    </row>
    <row r="12292" spans="1:9">
      <c r="A12292" t="str">
        <f t="shared" si="192"/>
        <v>Valproate (Depakane)80164</v>
      </c>
      <c r="B12292" t="s">
        <v>430</v>
      </c>
      <c r="C12292" t="s">
        <v>262</v>
      </c>
      <c r="D12292" t="s">
        <v>261</v>
      </c>
      <c r="E12292" s="2">
        <v>206.92</v>
      </c>
      <c r="F12292" s="2">
        <v>0</v>
      </c>
      <c r="G12292">
        <v>0</v>
      </c>
      <c r="H12292">
        <v>13.54</v>
      </c>
      <c r="I12292">
        <v>0</v>
      </c>
    </row>
    <row r="12293" spans="1:9">
      <c r="A12293" t="str">
        <f t="shared" si="192"/>
        <v>Venipuncture Fee36415</v>
      </c>
      <c r="B12293" t="s">
        <v>430</v>
      </c>
      <c r="C12293" t="s">
        <v>264</v>
      </c>
      <c r="D12293" t="s">
        <v>263</v>
      </c>
      <c r="E12293" s="2">
        <v>39.14</v>
      </c>
      <c r="F12293" s="2">
        <v>0</v>
      </c>
      <c r="G12293">
        <v>0</v>
      </c>
      <c r="H12293">
        <v>3</v>
      </c>
      <c r="I12293">
        <v>0</v>
      </c>
    </row>
    <row r="12294" spans="1:9">
      <c r="A12294" t="str">
        <f t="shared" si="192"/>
        <v>Vitamin B1282607</v>
      </c>
      <c r="B12294" t="s">
        <v>430</v>
      </c>
      <c r="C12294" t="s">
        <v>266</v>
      </c>
      <c r="D12294" t="s">
        <v>265</v>
      </c>
      <c r="E12294" s="2">
        <v>214.16</v>
      </c>
      <c r="F12294" s="2">
        <v>0</v>
      </c>
      <c r="G12294">
        <v>0</v>
      </c>
      <c r="H12294">
        <v>15.08</v>
      </c>
      <c r="I12294">
        <v>0</v>
      </c>
    </row>
    <row r="12295" spans="1:9">
      <c r="A12295" t="str">
        <f t="shared" ref="A12295:A12358" si="193">C12295&amp;D12295</f>
        <v>Vitamin D 25 OH82306</v>
      </c>
      <c r="B12295" t="s">
        <v>430</v>
      </c>
      <c r="C12295" t="s">
        <v>268</v>
      </c>
      <c r="D12295" t="s">
        <v>267</v>
      </c>
      <c r="E12295" s="2">
        <v>293.75</v>
      </c>
      <c r="F12295" s="2">
        <v>0</v>
      </c>
      <c r="G12295">
        <v>0</v>
      </c>
      <c r="H12295">
        <v>29.6</v>
      </c>
      <c r="I12295">
        <v>0</v>
      </c>
    </row>
    <row r="12296" spans="1:9">
      <c r="A12296" t="str">
        <f t="shared" si="193"/>
        <v>XR Chest PA/Lat 2 Views71046</v>
      </c>
      <c r="B12296" t="s">
        <v>430</v>
      </c>
      <c r="C12296" t="s">
        <v>270</v>
      </c>
      <c r="D12296" t="s">
        <v>269</v>
      </c>
      <c r="E12296" s="2">
        <v>488.96</v>
      </c>
      <c r="F12296" s="2">
        <v>0</v>
      </c>
      <c r="G12296">
        <v>0</v>
      </c>
      <c r="H12296">
        <v>82.61</v>
      </c>
      <c r="I12296">
        <v>0</v>
      </c>
    </row>
    <row r="12297" spans="1:9">
      <c r="A12297" t="str">
        <f t="shared" si="193"/>
        <v>23 Hour Observation90853</v>
      </c>
      <c r="B12297" t="s">
        <v>431</v>
      </c>
      <c r="C12297" t="s">
        <v>353</v>
      </c>
      <c r="D12297" t="s">
        <v>271</v>
      </c>
      <c r="E12297" s="2">
        <v>1945.88</v>
      </c>
      <c r="F12297" s="2">
        <v>659</v>
      </c>
      <c r="G12297">
        <v>0</v>
      </c>
      <c r="H12297">
        <v>76.42</v>
      </c>
      <c r="I12297">
        <v>0</v>
      </c>
    </row>
    <row r="12298" spans="1:9">
      <c r="A12298" t="str">
        <f t="shared" si="193"/>
        <v>ABO &amp; RH86901</v>
      </c>
      <c r="B12298" t="s">
        <v>431</v>
      </c>
      <c r="C12298" t="s">
        <v>4</v>
      </c>
      <c r="D12298" t="s">
        <v>3</v>
      </c>
      <c r="E12298" s="2">
        <v>56.78</v>
      </c>
      <c r="F12298" s="2">
        <v>0</v>
      </c>
      <c r="G12298">
        <v>0</v>
      </c>
      <c r="H12298">
        <v>2.99</v>
      </c>
      <c r="I12298">
        <v>0</v>
      </c>
    </row>
    <row r="12299" spans="1:9">
      <c r="A12299" t="str">
        <f t="shared" si="193"/>
        <v>Acute Hepatitis80074</v>
      </c>
      <c r="B12299" t="s">
        <v>431</v>
      </c>
      <c r="C12299" t="s">
        <v>7</v>
      </c>
      <c r="D12299" t="s">
        <v>6</v>
      </c>
      <c r="E12299" s="2">
        <v>105</v>
      </c>
      <c r="F12299" s="2">
        <v>100</v>
      </c>
      <c r="G12299">
        <v>0</v>
      </c>
      <c r="H12299">
        <v>100</v>
      </c>
      <c r="I12299">
        <v>0</v>
      </c>
    </row>
    <row r="12300" spans="1:9">
      <c r="A12300" t="str">
        <f t="shared" si="193"/>
        <v>Albumin; Serum82040</v>
      </c>
      <c r="B12300" t="s">
        <v>431</v>
      </c>
      <c r="C12300" t="s">
        <v>12</v>
      </c>
      <c r="D12300" t="s">
        <v>11</v>
      </c>
      <c r="E12300" s="2">
        <v>80.459999999999994</v>
      </c>
      <c r="F12300" s="2">
        <v>0</v>
      </c>
      <c r="G12300">
        <v>0</v>
      </c>
      <c r="H12300">
        <v>4.95</v>
      </c>
      <c r="I12300">
        <v>0</v>
      </c>
    </row>
    <row r="12301" spans="1:9">
      <c r="A12301" t="str">
        <f t="shared" si="193"/>
        <v>Aldosterone (Serum)82088</v>
      </c>
      <c r="B12301" t="s">
        <v>431</v>
      </c>
      <c r="C12301" t="s">
        <v>14</v>
      </c>
      <c r="D12301" t="s">
        <v>13</v>
      </c>
      <c r="E12301" s="2">
        <v>505.5</v>
      </c>
      <c r="F12301" s="2">
        <v>0</v>
      </c>
      <c r="G12301">
        <v>0</v>
      </c>
      <c r="H12301">
        <v>40.75</v>
      </c>
      <c r="I12301">
        <v>0</v>
      </c>
    </row>
    <row r="12302" spans="1:9">
      <c r="A12302" t="str">
        <f t="shared" si="193"/>
        <v>Alkaline Phosphatase84075</v>
      </c>
      <c r="B12302" t="s">
        <v>431</v>
      </c>
      <c r="C12302" t="s">
        <v>16</v>
      </c>
      <c r="D12302" t="s">
        <v>15</v>
      </c>
      <c r="E12302" s="2">
        <v>335.99</v>
      </c>
      <c r="F12302" s="2">
        <v>0</v>
      </c>
      <c r="G12302">
        <v>0</v>
      </c>
      <c r="H12302">
        <v>5.18</v>
      </c>
      <c r="I12302">
        <v>0</v>
      </c>
    </row>
    <row r="12303" spans="1:9">
      <c r="A12303" t="str">
        <f t="shared" si="193"/>
        <v>ALT (SGPT)84460</v>
      </c>
      <c r="B12303" t="s">
        <v>431</v>
      </c>
      <c r="C12303" t="s">
        <v>18</v>
      </c>
      <c r="D12303" t="s">
        <v>17</v>
      </c>
      <c r="E12303" s="2">
        <v>72.06</v>
      </c>
      <c r="F12303" s="2">
        <v>0</v>
      </c>
      <c r="G12303">
        <v>0</v>
      </c>
      <c r="H12303">
        <v>5.3</v>
      </c>
      <c r="I12303">
        <v>0</v>
      </c>
    </row>
    <row r="12304" spans="1:9">
      <c r="A12304" t="str">
        <f t="shared" si="193"/>
        <v>Ambulatory DetoxH0014</v>
      </c>
      <c r="B12304" t="s">
        <v>431</v>
      </c>
      <c r="C12304" t="s">
        <v>275</v>
      </c>
      <c r="D12304" t="s">
        <v>274</v>
      </c>
      <c r="E12304" s="2">
        <v>1325.36</v>
      </c>
      <c r="F12304" s="2">
        <v>536</v>
      </c>
      <c r="G12304">
        <v>0</v>
      </c>
      <c r="H12304">
        <v>324</v>
      </c>
      <c r="I12304">
        <v>0</v>
      </c>
    </row>
    <row r="12305" spans="1:9">
      <c r="A12305" t="str">
        <f t="shared" si="193"/>
        <v>Ammonia82140</v>
      </c>
      <c r="B12305" t="s">
        <v>431</v>
      </c>
      <c r="C12305" t="s">
        <v>20</v>
      </c>
      <c r="D12305" t="s">
        <v>19</v>
      </c>
      <c r="E12305" s="2">
        <v>186.09</v>
      </c>
      <c r="F12305" s="2">
        <v>0</v>
      </c>
      <c r="G12305">
        <v>0</v>
      </c>
      <c r="H12305">
        <v>14.57</v>
      </c>
      <c r="I12305">
        <v>269.38</v>
      </c>
    </row>
    <row r="12306" spans="1:9">
      <c r="A12306" t="str">
        <f t="shared" si="193"/>
        <v>Amylase (Serum)82150</v>
      </c>
      <c r="B12306" t="s">
        <v>431</v>
      </c>
      <c r="C12306" t="s">
        <v>22</v>
      </c>
      <c r="D12306" t="s">
        <v>21</v>
      </c>
      <c r="E12306" s="2">
        <v>161.78</v>
      </c>
      <c r="F12306" s="2">
        <v>0</v>
      </c>
      <c r="G12306">
        <v>0</v>
      </c>
      <c r="H12306">
        <v>6.48</v>
      </c>
      <c r="I12306">
        <v>1680.92</v>
      </c>
    </row>
    <row r="12307" spans="1:9">
      <c r="A12307" t="str">
        <f t="shared" si="193"/>
        <v>Antibody Screen86850</v>
      </c>
      <c r="B12307" t="s">
        <v>431</v>
      </c>
      <c r="C12307" t="s">
        <v>24</v>
      </c>
      <c r="D12307" t="s">
        <v>23</v>
      </c>
      <c r="E12307" s="2">
        <v>162.34</v>
      </c>
      <c r="F12307" s="2">
        <v>0</v>
      </c>
      <c r="G12307">
        <v>0</v>
      </c>
      <c r="H12307">
        <v>9.77</v>
      </c>
      <c r="I12307">
        <v>1616.27</v>
      </c>
    </row>
    <row r="12308" spans="1:9">
      <c r="A12308" t="str">
        <f t="shared" si="193"/>
        <v>APTT85730</v>
      </c>
      <c r="B12308" t="s">
        <v>431</v>
      </c>
      <c r="C12308" t="s">
        <v>26</v>
      </c>
      <c r="D12308" t="s">
        <v>25</v>
      </c>
      <c r="E12308" s="2">
        <v>121.55</v>
      </c>
      <c r="F12308" s="2">
        <v>0</v>
      </c>
      <c r="G12308">
        <v>0</v>
      </c>
      <c r="H12308">
        <v>6.01</v>
      </c>
      <c r="I12308">
        <v>0</v>
      </c>
    </row>
    <row r="12309" spans="1:9">
      <c r="A12309" t="str">
        <f t="shared" si="193"/>
        <v>Assessment - OutpatientH0001</v>
      </c>
      <c r="B12309" t="s">
        <v>431</v>
      </c>
      <c r="C12309" t="s">
        <v>278</v>
      </c>
      <c r="D12309" t="s">
        <v>277</v>
      </c>
      <c r="E12309" s="2">
        <v>652.77</v>
      </c>
      <c r="F12309" s="2">
        <v>0</v>
      </c>
      <c r="G12309">
        <v>425</v>
      </c>
      <c r="H12309">
        <v>95</v>
      </c>
      <c r="I12309">
        <v>0</v>
      </c>
    </row>
    <row r="12310" spans="1:9">
      <c r="A12310" t="str">
        <f t="shared" si="193"/>
        <v>AST (SGPT)84450</v>
      </c>
      <c r="B12310" t="s">
        <v>431</v>
      </c>
      <c r="C12310" t="s">
        <v>28</v>
      </c>
      <c r="D12310" t="s">
        <v>27</v>
      </c>
      <c r="E12310" s="2">
        <v>65.42</v>
      </c>
      <c r="F12310" s="2">
        <v>0</v>
      </c>
      <c r="G12310">
        <v>0</v>
      </c>
      <c r="H12310">
        <v>5.18</v>
      </c>
      <c r="I12310">
        <v>0</v>
      </c>
    </row>
    <row r="12311" spans="1:9">
      <c r="A12311" t="str">
        <f t="shared" si="193"/>
        <v>Bacteria ID Other87077</v>
      </c>
      <c r="B12311" t="s">
        <v>431</v>
      </c>
      <c r="C12311" t="s">
        <v>30</v>
      </c>
      <c r="D12311" t="s">
        <v>29</v>
      </c>
      <c r="E12311" s="2">
        <v>100.88</v>
      </c>
      <c r="F12311" s="2">
        <v>0</v>
      </c>
      <c r="G12311">
        <v>0</v>
      </c>
      <c r="H12311">
        <v>8.08</v>
      </c>
      <c r="I12311">
        <v>0</v>
      </c>
    </row>
    <row r="12312" spans="1:9">
      <c r="A12312" t="str">
        <f t="shared" si="193"/>
        <v>Bacteria ID Urine87088</v>
      </c>
      <c r="B12312" t="s">
        <v>431</v>
      </c>
      <c r="C12312" t="s">
        <v>32</v>
      </c>
      <c r="D12312" t="s">
        <v>31</v>
      </c>
      <c r="E12312" s="2">
        <v>195.07</v>
      </c>
      <c r="F12312" s="2">
        <v>0</v>
      </c>
      <c r="G12312">
        <v>0</v>
      </c>
      <c r="H12312">
        <v>8.09</v>
      </c>
      <c r="I12312">
        <v>0</v>
      </c>
    </row>
    <row r="12313" spans="1:9">
      <c r="A12313" t="str">
        <f t="shared" si="193"/>
        <v>Bacteria ID, Anaerobe87076</v>
      </c>
      <c r="B12313" t="s">
        <v>431</v>
      </c>
      <c r="C12313" t="s">
        <v>35</v>
      </c>
      <c r="D12313" t="s">
        <v>34</v>
      </c>
      <c r="E12313" s="2">
        <v>168.14</v>
      </c>
      <c r="F12313" s="2">
        <v>0</v>
      </c>
      <c r="G12313">
        <v>0</v>
      </c>
      <c r="H12313">
        <v>8.08</v>
      </c>
      <c r="I12313">
        <v>0</v>
      </c>
    </row>
    <row r="12314" spans="1:9">
      <c r="A12314" t="str">
        <f t="shared" si="193"/>
        <v>Basic Metabolic Panel80048</v>
      </c>
      <c r="B12314" t="s">
        <v>431</v>
      </c>
      <c r="C12314" t="s">
        <v>37</v>
      </c>
      <c r="D12314" t="s">
        <v>36</v>
      </c>
      <c r="E12314" s="2">
        <v>174.51</v>
      </c>
      <c r="F12314" s="2">
        <v>0</v>
      </c>
      <c r="G12314">
        <v>0</v>
      </c>
      <c r="H12314">
        <v>8.4600000000000009</v>
      </c>
      <c r="I12314">
        <v>0</v>
      </c>
    </row>
    <row r="12315" spans="1:9">
      <c r="A12315" t="str">
        <f t="shared" si="193"/>
        <v>BHCG Qual Serum84703</v>
      </c>
      <c r="B12315" t="s">
        <v>431</v>
      </c>
      <c r="C12315" t="s">
        <v>39</v>
      </c>
      <c r="D12315" t="s">
        <v>38</v>
      </c>
      <c r="E12315" s="2">
        <v>125.02</v>
      </c>
      <c r="F12315" s="2">
        <v>119.07</v>
      </c>
      <c r="G12315">
        <v>0</v>
      </c>
      <c r="H12315">
        <v>7.52</v>
      </c>
      <c r="I12315">
        <v>0</v>
      </c>
    </row>
    <row r="12316" spans="1:9">
      <c r="A12316" t="str">
        <f t="shared" si="193"/>
        <v>BHCG Quant Serum84702</v>
      </c>
      <c r="B12316" t="s">
        <v>431</v>
      </c>
      <c r="C12316" t="s">
        <v>41</v>
      </c>
      <c r="D12316" t="s">
        <v>40</v>
      </c>
      <c r="E12316" s="2">
        <v>110.26</v>
      </c>
      <c r="F12316" s="2">
        <v>0</v>
      </c>
      <c r="G12316">
        <v>0</v>
      </c>
      <c r="H12316">
        <v>15.05</v>
      </c>
      <c r="I12316">
        <v>0</v>
      </c>
    </row>
    <row r="12317" spans="1:9">
      <c r="A12317" t="str">
        <f t="shared" si="193"/>
        <v>Bilirubin, Total82247</v>
      </c>
      <c r="B12317" t="s">
        <v>431</v>
      </c>
      <c r="C12317" t="s">
        <v>43</v>
      </c>
      <c r="D12317" t="s">
        <v>42</v>
      </c>
      <c r="E12317" s="2">
        <v>82.69</v>
      </c>
      <c r="F12317" s="2">
        <v>0</v>
      </c>
      <c r="G12317">
        <v>0</v>
      </c>
      <c r="H12317">
        <v>5.0199999999999996</v>
      </c>
      <c r="I12317">
        <v>0</v>
      </c>
    </row>
    <row r="12318" spans="1:9">
      <c r="A12318" t="str">
        <f t="shared" si="193"/>
        <v>Blood Culture87040</v>
      </c>
      <c r="B12318" t="s">
        <v>431</v>
      </c>
      <c r="C12318" t="s">
        <v>45</v>
      </c>
      <c r="D12318" t="s">
        <v>44</v>
      </c>
      <c r="E12318" s="2">
        <v>281.69</v>
      </c>
      <c r="F12318" s="2">
        <v>0</v>
      </c>
      <c r="G12318">
        <v>0</v>
      </c>
      <c r="H12318">
        <v>10.32</v>
      </c>
      <c r="I12318">
        <v>0</v>
      </c>
    </row>
    <row r="12319" spans="1:9">
      <c r="A12319" t="str">
        <f t="shared" si="193"/>
        <v>Blood Osmolality93930</v>
      </c>
      <c r="B12319" t="s">
        <v>431</v>
      </c>
      <c r="C12319" t="s">
        <v>47</v>
      </c>
      <c r="D12319" t="s">
        <v>46</v>
      </c>
      <c r="E12319" s="2">
        <v>128.16</v>
      </c>
      <c r="F12319" s="2">
        <v>0</v>
      </c>
      <c r="G12319">
        <v>0</v>
      </c>
      <c r="H12319">
        <v>68.349999999999994</v>
      </c>
      <c r="I12319">
        <v>0</v>
      </c>
    </row>
    <row r="12320" spans="1:9">
      <c r="A12320" t="str">
        <f t="shared" si="193"/>
        <v>Blood TB Test86480</v>
      </c>
      <c r="B12320" t="s">
        <v>431</v>
      </c>
      <c r="C12320" t="s">
        <v>49</v>
      </c>
      <c r="D12320" t="s">
        <v>48</v>
      </c>
      <c r="E12320" s="2">
        <v>259.92</v>
      </c>
      <c r="F12320" s="2">
        <v>247.54</v>
      </c>
      <c r="G12320">
        <v>0</v>
      </c>
      <c r="H12320">
        <v>61.98</v>
      </c>
      <c r="I12320">
        <v>0</v>
      </c>
    </row>
    <row r="12321" spans="1:9">
      <c r="A12321" t="str">
        <f t="shared" si="193"/>
        <v>BNP83880</v>
      </c>
      <c r="B12321" t="s">
        <v>431</v>
      </c>
      <c r="C12321" t="s">
        <v>51</v>
      </c>
      <c r="D12321" t="s">
        <v>50</v>
      </c>
      <c r="E12321" s="2">
        <v>198.72</v>
      </c>
      <c r="F12321" s="2">
        <v>0</v>
      </c>
      <c r="G12321">
        <v>0</v>
      </c>
      <c r="H12321">
        <v>39.26</v>
      </c>
      <c r="I12321">
        <v>0</v>
      </c>
    </row>
    <row r="12322" spans="1:9">
      <c r="A12322" t="str">
        <f t="shared" si="193"/>
        <v>BUN (Urea Nitrogen)84520</v>
      </c>
      <c r="B12322" t="s">
        <v>431</v>
      </c>
      <c r="C12322" t="s">
        <v>53</v>
      </c>
      <c r="D12322" t="s">
        <v>52</v>
      </c>
      <c r="E12322" s="2">
        <v>93.48</v>
      </c>
      <c r="F12322" s="2">
        <v>0</v>
      </c>
      <c r="G12322">
        <v>0</v>
      </c>
      <c r="H12322">
        <v>3.95</v>
      </c>
      <c r="I12322">
        <v>0</v>
      </c>
    </row>
    <row r="12323" spans="1:9">
      <c r="A12323" t="str">
        <f t="shared" si="193"/>
        <v>C-Reactive Protein86140</v>
      </c>
      <c r="B12323" t="s">
        <v>431</v>
      </c>
      <c r="C12323" t="s">
        <v>55</v>
      </c>
      <c r="D12323" t="s">
        <v>54</v>
      </c>
      <c r="E12323" s="2">
        <v>216.92</v>
      </c>
      <c r="F12323" s="2">
        <v>0</v>
      </c>
      <c r="G12323">
        <v>0</v>
      </c>
      <c r="H12323">
        <v>5.18</v>
      </c>
      <c r="I12323">
        <v>0</v>
      </c>
    </row>
    <row r="12324" spans="1:9">
      <c r="A12324" t="str">
        <f t="shared" si="193"/>
        <v>C. Difficile87493</v>
      </c>
      <c r="B12324" t="s">
        <v>431</v>
      </c>
      <c r="C12324" t="s">
        <v>57</v>
      </c>
      <c r="D12324" t="s">
        <v>56</v>
      </c>
      <c r="E12324" s="2">
        <v>149.94</v>
      </c>
      <c r="F12324" s="2">
        <v>0</v>
      </c>
      <c r="G12324">
        <v>0</v>
      </c>
      <c r="H12324">
        <v>37.270000000000003</v>
      </c>
      <c r="I12324">
        <v>0</v>
      </c>
    </row>
    <row r="12325" spans="1:9">
      <c r="A12325" t="str">
        <f t="shared" si="193"/>
        <v>C. Difficile EPI87493</v>
      </c>
      <c r="B12325" t="s">
        <v>431</v>
      </c>
      <c r="C12325" t="s">
        <v>58</v>
      </c>
      <c r="D12325" t="s">
        <v>56</v>
      </c>
      <c r="E12325" s="2">
        <v>149.94</v>
      </c>
      <c r="F12325" s="2">
        <v>0</v>
      </c>
      <c r="G12325">
        <v>0</v>
      </c>
      <c r="H12325">
        <v>37.270000000000003</v>
      </c>
      <c r="I12325">
        <v>0</v>
      </c>
    </row>
    <row r="12326" spans="1:9">
      <c r="A12326" t="str">
        <f t="shared" si="193"/>
        <v>Calcium82310</v>
      </c>
      <c r="B12326" t="s">
        <v>431</v>
      </c>
      <c r="C12326" t="s">
        <v>60</v>
      </c>
      <c r="D12326" t="s">
        <v>59</v>
      </c>
      <c r="E12326" s="2">
        <v>128.16</v>
      </c>
      <c r="F12326" s="2">
        <v>0</v>
      </c>
      <c r="G12326">
        <v>0</v>
      </c>
      <c r="H12326">
        <v>5.16</v>
      </c>
      <c r="I12326">
        <v>0</v>
      </c>
    </row>
    <row r="12327" spans="1:9">
      <c r="A12327" t="str">
        <f t="shared" si="193"/>
        <v>Candida Species DNA Probe87480</v>
      </c>
      <c r="B12327" t="s">
        <v>431</v>
      </c>
      <c r="C12327" t="s">
        <v>62</v>
      </c>
      <c r="D12327" t="s">
        <v>61</v>
      </c>
      <c r="E12327" s="2">
        <v>77.45</v>
      </c>
      <c r="F12327" s="2">
        <v>0</v>
      </c>
      <c r="G12327">
        <v>0</v>
      </c>
      <c r="H12327">
        <v>20.05</v>
      </c>
      <c r="I12327">
        <v>0</v>
      </c>
    </row>
    <row r="12328" spans="1:9">
      <c r="A12328" t="str">
        <f t="shared" si="193"/>
        <v>Carbamazipine (Tegretol)80156</v>
      </c>
      <c r="B12328" t="s">
        <v>431</v>
      </c>
      <c r="C12328" t="s">
        <v>64</v>
      </c>
      <c r="D12328" t="s">
        <v>63</v>
      </c>
      <c r="E12328" s="2">
        <v>283.62</v>
      </c>
      <c r="F12328" s="2">
        <v>0</v>
      </c>
      <c r="G12328">
        <v>0</v>
      </c>
      <c r="H12328">
        <v>14.57</v>
      </c>
      <c r="I12328">
        <v>0</v>
      </c>
    </row>
    <row r="12329" spans="1:9">
      <c r="A12329" t="str">
        <f t="shared" si="193"/>
        <v>Carbon Dioxide (CO2)82374</v>
      </c>
      <c r="B12329" t="s">
        <v>431</v>
      </c>
      <c r="C12329" t="s">
        <v>66</v>
      </c>
      <c r="D12329" t="s">
        <v>65</v>
      </c>
      <c r="E12329" s="2">
        <v>107.77</v>
      </c>
      <c r="F12329" s="2">
        <v>0</v>
      </c>
      <c r="G12329">
        <v>0</v>
      </c>
      <c r="H12329">
        <v>4.88</v>
      </c>
      <c r="I12329">
        <v>0</v>
      </c>
    </row>
    <row r="12330" spans="1:9">
      <c r="A12330" t="str">
        <f t="shared" si="193"/>
        <v>CBC (No Auto Diff)85027</v>
      </c>
      <c r="B12330" t="s">
        <v>431</v>
      </c>
      <c r="C12330" t="s">
        <v>68</v>
      </c>
      <c r="D12330" t="s">
        <v>67</v>
      </c>
      <c r="E12330" s="2">
        <v>91.51</v>
      </c>
      <c r="F12330" s="2">
        <v>0</v>
      </c>
      <c r="G12330">
        <v>0</v>
      </c>
      <c r="H12330">
        <v>6.47</v>
      </c>
      <c r="I12330">
        <v>0</v>
      </c>
    </row>
    <row r="12331" spans="1:9">
      <c r="A12331" t="str">
        <f t="shared" si="193"/>
        <v>CBC w/Auto Diff85025</v>
      </c>
      <c r="B12331" t="s">
        <v>431</v>
      </c>
      <c r="C12331" t="s">
        <v>70</v>
      </c>
      <c r="D12331" t="s">
        <v>69</v>
      </c>
      <c r="E12331" s="2">
        <v>42.26</v>
      </c>
      <c r="F12331" s="2">
        <v>0</v>
      </c>
      <c r="G12331">
        <v>0</v>
      </c>
      <c r="H12331">
        <v>7.77</v>
      </c>
      <c r="I12331">
        <v>0</v>
      </c>
    </row>
    <row r="12332" spans="1:9">
      <c r="A12332" t="str">
        <f t="shared" si="193"/>
        <v>CBC w/Diff85025</v>
      </c>
      <c r="B12332" t="s">
        <v>431</v>
      </c>
      <c r="C12332" t="s">
        <v>794</v>
      </c>
      <c r="D12332" t="s">
        <v>69</v>
      </c>
      <c r="E12332" s="2">
        <v>40.25</v>
      </c>
      <c r="F12332" s="2">
        <v>0</v>
      </c>
      <c r="G12332">
        <v>0</v>
      </c>
      <c r="H12332">
        <v>7.77</v>
      </c>
      <c r="I12332">
        <v>0</v>
      </c>
    </row>
    <row r="12333" spans="1:9">
      <c r="A12333" t="str">
        <f t="shared" si="193"/>
        <v>CEA82378</v>
      </c>
      <c r="B12333" t="s">
        <v>431</v>
      </c>
      <c r="C12333" t="s">
        <v>73</v>
      </c>
      <c r="D12333" t="s">
        <v>72</v>
      </c>
      <c r="E12333" s="2">
        <v>276.45</v>
      </c>
      <c r="F12333" s="2">
        <v>0</v>
      </c>
      <c r="G12333">
        <v>0</v>
      </c>
      <c r="H12333">
        <v>18.96</v>
      </c>
      <c r="I12333">
        <v>0</v>
      </c>
    </row>
    <row r="12334" spans="1:9">
      <c r="A12334" t="str">
        <f t="shared" si="193"/>
        <v>CHEM Profile Explode</v>
      </c>
      <c r="B12334" t="s">
        <v>431</v>
      </c>
      <c r="C12334" t="s">
        <v>803</v>
      </c>
      <c r="E12334" s="2">
        <v>44.42</v>
      </c>
      <c r="F12334" s="2">
        <v>0</v>
      </c>
      <c r="G12334">
        <v>0</v>
      </c>
      <c r="H12334">
        <v>25.76</v>
      </c>
      <c r="I12334">
        <v>0</v>
      </c>
    </row>
    <row r="12335" spans="1:9">
      <c r="A12335" t="str">
        <f t="shared" si="193"/>
        <v>Chlamydia Trachomatis, AMP PROB87491</v>
      </c>
      <c r="B12335" t="s">
        <v>431</v>
      </c>
      <c r="C12335" t="s">
        <v>310</v>
      </c>
      <c r="D12335" t="s">
        <v>309</v>
      </c>
      <c r="E12335" s="2">
        <v>142.66999999999999</v>
      </c>
      <c r="F12335" s="2">
        <v>0</v>
      </c>
      <c r="G12335">
        <v>0</v>
      </c>
      <c r="H12335">
        <v>35.090000000000003</v>
      </c>
      <c r="I12335">
        <v>0</v>
      </c>
    </row>
    <row r="12336" spans="1:9">
      <c r="A12336" t="str">
        <f t="shared" si="193"/>
        <v>Chloride82435</v>
      </c>
      <c r="B12336" t="s">
        <v>431</v>
      </c>
      <c r="C12336" t="s">
        <v>75</v>
      </c>
      <c r="D12336" t="s">
        <v>74</v>
      </c>
      <c r="E12336" s="2">
        <v>110.25</v>
      </c>
      <c r="F12336" s="2">
        <v>0</v>
      </c>
      <c r="G12336">
        <v>0</v>
      </c>
      <c r="H12336">
        <v>4.5999999999999996</v>
      </c>
      <c r="I12336">
        <v>0</v>
      </c>
    </row>
    <row r="12337" spans="1:9">
      <c r="A12337" t="str">
        <f t="shared" si="193"/>
        <v>Cholesterol82465</v>
      </c>
      <c r="B12337" t="s">
        <v>431</v>
      </c>
      <c r="C12337" t="s">
        <v>312</v>
      </c>
      <c r="D12337" t="s">
        <v>311</v>
      </c>
      <c r="E12337" s="2">
        <v>20.84</v>
      </c>
      <c r="F12337" s="2">
        <v>0</v>
      </c>
      <c r="G12337">
        <v>0</v>
      </c>
      <c r="H12337">
        <v>4.3499999999999996</v>
      </c>
      <c r="I12337">
        <v>0</v>
      </c>
    </row>
    <row r="12338" spans="1:9">
      <c r="A12338" t="str">
        <f t="shared" si="193"/>
        <v>Clostridium Difficile87324</v>
      </c>
      <c r="B12338" t="s">
        <v>431</v>
      </c>
      <c r="C12338" t="s">
        <v>77</v>
      </c>
      <c r="D12338" t="s">
        <v>76</v>
      </c>
      <c r="E12338" s="2">
        <v>27.56</v>
      </c>
      <c r="F12338" s="2">
        <v>0</v>
      </c>
      <c r="G12338">
        <v>0</v>
      </c>
      <c r="H12338">
        <v>11.98</v>
      </c>
      <c r="I12338">
        <v>0</v>
      </c>
    </row>
    <row r="12339" spans="1:9">
      <c r="A12339" t="str">
        <f t="shared" si="193"/>
        <v>Comp Metabolic Panel80053</v>
      </c>
      <c r="B12339" t="s">
        <v>431</v>
      </c>
      <c r="C12339" t="s">
        <v>314</v>
      </c>
      <c r="D12339" t="s">
        <v>313</v>
      </c>
      <c r="E12339" s="2">
        <v>266.26</v>
      </c>
      <c r="F12339" s="2">
        <v>0</v>
      </c>
      <c r="G12339">
        <v>0</v>
      </c>
      <c r="H12339">
        <v>10.56</v>
      </c>
      <c r="I12339">
        <v>0</v>
      </c>
    </row>
    <row r="12340" spans="1:9">
      <c r="A12340" t="str">
        <f t="shared" si="193"/>
        <v>Cortisol AM82533</v>
      </c>
      <c r="B12340" t="s">
        <v>431</v>
      </c>
      <c r="C12340" t="s">
        <v>79</v>
      </c>
      <c r="D12340" t="s">
        <v>78</v>
      </c>
      <c r="E12340" s="2">
        <v>340.95</v>
      </c>
      <c r="F12340" s="2">
        <v>0</v>
      </c>
      <c r="G12340">
        <v>0</v>
      </c>
      <c r="H12340">
        <v>16.3</v>
      </c>
      <c r="I12340">
        <v>0</v>
      </c>
    </row>
    <row r="12341" spans="1:9">
      <c r="A12341" t="str">
        <f t="shared" si="193"/>
        <v>Cortisol PM82533</v>
      </c>
      <c r="B12341" t="s">
        <v>431</v>
      </c>
      <c r="C12341" t="s">
        <v>80</v>
      </c>
      <c r="D12341" t="s">
        <v>78</v>
      </c>
      <c r="E12341" s="2">
        <v>340.95</v>
      </c>
      <c r="F12341" s="2">
        <v>0</v>
      </c>
      <c r="G12341">
        <v>0</v>
      </c>
      <c r="H12341">
        <v>16.3</v>
      </c>
      <c r="I12341">
        <v>0</v>
      </c>
    </row>
    <row r="12342" spans="1:9">
      <c r="A12342" t="str">
        <f t="shared" si="193"/>
        <v>Cortisol Random82533</v>
      </c>
      <c r="B12342" t="s">
        <v>431</v>
      </c>
      <c r="C12342" t="s">
        <v>81</v>
      </c>
      <c r="D12342" t="s">
        <v>78</v>
      </c>
      <c r="E12342" s="2">
        <v>340.95</v>
      </c>
      <c r="F12342" s="2">
        <v>0</v>
      </c>
      <c r="G12342">
        <v>0</v>
      </c>
      <c r="H12342">
        <v>16.3</v>
      </c>
      <c r="I12342">
        <v>0</v>
      </c>
    </row>
    <row r="12343" spans="1:9">
      <c r="A12343" t="str">
        <f t="shared" si="193"/>
        <v>COVID 19 Antibody IGG IGM86328</v>
      </c>
      <c r="B12343" t="s">
        <v>431</v>
      </c>
      <c r="C12343" t="s">
        <v>83</v>
      </c>
      <c r="D12343" t="s">
        <v>82</v>
      </c>
      <c r="E12343" s="2">
        <v>82.69</v>
      </c>
      <c r="F12343" s="2">
        <v>0</v>
      </c>
      <c r="G12343">
        <v>0</v>
      </c>
      <c r="H12343">
        <v>44.1</v>
      </c>
      <c r="I12343">
        <v>0</v>
      </c>
    </row>
    <row r="12344" spans="1:9">
      <c r="A12344" t="str">
        <f t="shared" si="193"/>
        <v>COVID-19 PCRU0003</v>
      </c>
      <c r="B12344" t="s">
        <v>431</v>
      </c>
      <c r="C12344" t="s">
        <v>795</v>
      </c>
      <c r="D12344" t="s">
        <v>84</v>
      </c>
      <c r="E12344" s="2">
        <v>220.5</v>
      </c>
      <c r="F12344" s="2">
        <v>210</v>
      </c>
      <c r="G12344">
        <v>0</v>
      </c>
      <c r="H12344">
        <v>75</v>
      </c>
      <c r="I12344">
        <v>0</v>
      </c>
    </row>
    <row r="12345" spans="1:9">
      <c r="A12345" t="str">
        <f t="shared" si="193"/>
        <v>Covid-19 Rapid Antigen (CV2AG)87426</v>
      </c>
      <c r="B12345" t="s">
        <v>431</v>
      </c>
      <c r="C12345" t="s">
        <v>85</v>
      </c>
      <c r="D12345" t="s">
        <v>796</v>
      </c>
      <c r="E12345" s="2">
        <v>220.5</v>
      </c>
      <c r="F12345" s="2">
        <v>0</v>
      </c>
      <c r="G12345">
        <v>0</v>
      </c>
      <c r="H12345">
        <v>117.6</v>
      </c>
      <c r="I12345">
        <v>0</v>
      </c>
    </row>
    <row r="12346" spans="1:9">
      <c r="A12346" t="str">
        <f t="shared" si="193"/>
        <v>CPK; Total82550</v>
      </c>
      <c r="B12346" t="s">
        <v>431</v>
      </c>
      <c r="C12346" t="s">
        <v>87</v>
      </c>
      <c r="D12346" t="s">
        <v>86</v>
      </c>
      <c r="E12346" s="2">
        <v>149.91999999999999</v>
      </c>
      <c r="F12346" s="2">
        <v>0</v>
      </c>
      <c r="G12346">
        <v>0</v>
      </c>
      <c r="H12346">
        <v>6.51</v>
      </c>
      <c r="I12346">
        <v>0</v>
      </c>
    </row>
    <row r="12347" spans="1:9">
      <c r="A12347" t="str">
        <f t="shared" si="193"/>
        <v>Creatinine82565</v>
      </c>
      <c r="B12347" t="s">
        <v>431</v>
      </c>
      <c r="C12347" t="s">
        <v>89</v>
      </c>
      <c r="D12347" t="s">
        <v>88</v>
      </c>
      <c r="E12347" s="2">
        <v>91.51</v>
      </c>
      <c r="F12347" s="2">
        <v>0</v>
      </c>
      <c r="G12347">
        <v>0</v>
      </c>
      <c r="H12347">
        <v>5.12</v>
      </c>
      <c r="I12347">
        <v>0</v>
      </c>
    </row>
    <row r="12348" spans="1:9">
      <c r="A12348" t="str">
        <f t="shared" si="193"/>
        <v>Cryptosporidium87328</v>
      </c>
      <c r="B12348" t="s">
        <v>431</v>
      </c>
      <c r="C12348" t="s">
        <v>316</v>
      </c>
      <c r="D12348" t="s">
        <v>315</v>
      </c>
      <c r="E12348" s="2">
        <v>138.34</v>
      </c>
      <c r="F12348" s="2">
        <v>0</v>
      </c>
      <c r="G12348">
        <v>0</v>
      </c>
      <c r="H12348">
        <v>13.82</v>
      </c>
      <c r="I12348">
        <v>0</v>
      </c>
    </row>
    <row r="12349" spans="1:9">
      <c r="A12349" t="str">
        <f t="shared" si="193"/>
        <v>Culture, Nose/Throat87070</v>
      </c>
      <c r="B12349" t="s">
        <v>431</v>
      </c>
      <c r="C12349" t="s">
        <v>91</v>
      </c>
      <c r="D12349" t="s">
        <v>90</v>
      </c>
      <c r="E12349" s="2">
        <v>206.92</v>
      </c>
      <c r="F12349" s="2">
        <v>0</v>
      </c>
      <c r="G12349">
        <v>0</v>
      </c>
      <c r="H12349">
        <v>8.6199999999999992</v>
      </c>
      <c r="I12349">
        <v>0</v>
      </c>
    </row>
    <row r="12350" spans="1:9">
      <c r="A12350" t="str">
        <f t="shared" si="193"/>
        <v>Culture, Stool87045</v>
      </c>
      <c r="B12350" t="s">
        <v>431</v>
      </c>
      <c r="C12350" t="s">
        <v>93</v>
      </c>
      <c r="D12350" t="s">
        <v>92</v>
      </c>
      <c r="E12350" s="2">
        <v>239.63</v>
      </c>
      <c r="F12350" s="2">
        <v>0</v>
      </c>
      <c r="G12350">
        <v>0</v>
      </c>
      <c r="H12350">
        <v>9.44</v>
      </c>
      <c r="I12350">
        <v>0</v>
      </c>
    </row>
    <row r="12351" spans="1:9">
      <c r="A12351" t="str">
        <f t="shared" si="193"/>
        <v>Culture, Urine87086</v>
      </c>
      <c r="B12351" t="s">
        <v>431</v>
      </c>
      <c r="C12351" t="s">
        <v>95</v>
      </c>
      <c r="D12351" t="s">
        <v>94</v>
      </c>
      <c r="E12351" s="2">
        <v>138.34</v>
      </c>
      <c r="F12351" s="2">
        <v>0</v>
      </c>
      <c r="G12351">
        <v>0</v>
      </c>
      <c r="H12351">
        <v>8.07</v>
      </c>
      <c r="I12351">
        <v>0</v>
      </c>
    </row>
    <row r="12352" spans="1:9">
      <c r="A12352" t="str">
        <f t="shared" si="193"/>
        <v>D-Dimer DVT/PE Quant85379</v>
      </c>
      <c r="B12352" t="s">
        <v>431</v>
      </c>
      <c r="C12352" t="s">
        <v>97</v>
      </c>
      <c r="D12352" t="s">
        <v>96</v>
      </c>
      <c r="E12352" s="2">
        <v>206.44</v>
      </c>
      <c r="F12352" s="2">
        <v>0</v>
      </c>
      <c r="G12352">
        <v>0</v>
      </c>
      <c r="H12352">
        <v>10.18</v>
      </c>
      <c r="I12352">
        <v>0</v>
      </c>
    </row>
    <row r="12353" spans="1:9">
      <c r="A12353" t="str">
        <f t="shared" si="193"/>
        <v>Day Partial90853</v>
      </c>
      <c r="B12353" t="s">
        <v>431</v>
      </c>
      <c r="C12353" t="s">
        <v>280</v>
      </c>
      <c r="D12353" t="s">
        <v>271</v>
      </c>
      <c r="E12353" s="2">
        <v>939.68</v>
      </c>
      <c r="F12353" s="2">
        <v>335</v>
      </c>
      <c r="G12353">
        <v>0</v>
      </c>
      <c r="H12353">
        <v>210</v>
      </c>
      <c r="I12353">
        <v>0</v>
      </c>
    </row>
    <row r="12354" spans="1:9">
      <c r="A12354" t="str">
        <f t="shared" si="193"/>
        <v>Day Partial w/ON90853</v>
      </c>
      <c r="B12354" t="s">
        <v>431</v>
      </c>
      <c r="C12354" t="s">
        <v>282</v>
      </c>
      <c r="D12354" t="s">
        <v>271</v>
      </c>
      <c r="E12354" s="2">
        <v>1064.4100000000001</v>
      </c>
      <c r="F12354" s="2">
        <v>382</v>
      </c>
      <c r="G12354">
        <v>0</v>
      </c>
      <c r="H12354">
        <v>382</v>
      </c>
      <c r="I12354">
        <v>0</v>
      </c>
    </row>
    <row r="12355" spans="1:9">
      <c r="A12355" t="str">
        <f t="shared" si="193"/>
        <v>Digoxin80162</v>
      </c>
      <c r="B12355" t="s">
        <v>431</v>
      </c>
      <c r="C12355" t="s">
        <v>99</v>
      </c>
      <c r="D12355" t="s">
        <v>98</v>
      </c>
      <c r="E12355" s="2">
        <v>238.41</v>
      </c>
      <c r="F12355" s="2">
        <v>0</v>
      </c>
      <c r="G12355">
        <v>0</v>
      </c>
      <c r="H12355">
        <v>13.28</v>
      </c>
      <c r="I12355">
        <v>0</v>
      </c>
    </row>
    <row r="12356" spans="1:9">
      <c r="A12356" t="str">
        <f t="shared" si="193"/>
        <v>Direct Bilirubin82248</v>
      </c>
      <c r="B12356" t="s">
        <v>431</v>
      </c>
      <c r="C12356" t="s">
        <v>101</v>
      </c>
      <c r="D12356" t="s">
        <v>100</v>
      </c>
      <c r="E12356" s="2">
        <v>96.09</v>
      </c>
      <c r="F12356" s="2">
        <v>0</v>
      </c>
      <c r="G12356">
        <v>0</v>
      </c>
      <c r="H12356">
        <v>5.0199999999999996</v>
      </c>
      <c r="I12356">
        <v>0</v>
      </c>
    </row>
    <row r="12357" spans="1:9">
      <c r="A12357" t="str">
        <f t="shared" si="193"/>
        <v>Drug Screen80305</v>
      </c>
      <c r="B12357" t="s">
        <v>431</v>
      </c>
      <c r="C12357" t="s">
        <v>103</v>
      </c>
      <c r="D12357" t="s">
        <v>102</v>
      </c>
      <c r="E12357" s="2">
        <v>332.63</v>
      </c>
      <c r="F12357" s="2">
        <v>0</v>
      </c>
      <c r="G12357">
        <v>0</v>
      </c>
      <c r="H12357">
        <v>12.6</v>
      </c>
      <c r="I12357">
        <v>0</v>
      </c>
    </row>
    <row r="12358" spans="1:9">
      <c r="A12358" t="str">
        <f t="shared" si="193"/>
        <v>E Histolytica87337</v>
      </c>
      <c r="B12358" t="s">
        <v>431</v>
      </c>
      <c r="C12358" t="s">
        <v>318</v>
      </c>
      <c r="D12358" t="s">
        <v>317</v>
      </c>
      <c r="E12358" s="2">
        <v>65.42</v>
      </c>
      <c r="F12358" s="2">
        <v>0</v>
      </c>
      <c r="G12358">
        <v>0</v>
      </c>
      <c r="H12358">
        <v>11.98</v>
      </c>
      <c r="I12358">
        <v>0</v>
      </c>
    </row>
    <row r="12359" spans="1:9">
      <c r="A12359" t="str">
        <f t="shared" ref="A12359:A12422" si="194">C12359&amp;D12359</f>
        <v>EKG93005</v>
      </c>
      <c r="B12359" t="s">
        <v>431</v>
      </c>
      <c r="C12359" t="s">
        <v>105</v>
      </c>
      <c r="D12359" t="s">
        <v>104</v>
      </c>
      <c r="E12359" s="2">
        <v>219.4</v>
      </c>
      <c r="F12359" s="2">
        <v>0</v>
      </c>
      <c r="G12359">
        <v>0</v>
      </c>
      <c r="H12359">
        <v>56.85</v>
      </c>
      <c r="I12359">
        <v>0</v>
      </c>
    </row>
    <row r="12360" spans="1:9">
      <c r="A12360" t="str">
        <f t="shared" si="194"/>
        <v>Electro. Protein - Serum84165</v>
      </c>
      <c r="B12360" t="s">
        <v>431</v>
      </c>
      <c r="C12360" t="s">
        <v>108</v>
      </c>
      <c r="D12360" t="s">
        <v>107</v>
      </c>
      <c r="E12360" s="2">
        <v>221.33</v>
      </c>
      <c r="F12360" s="2">
        <v>0</v>
      </c>
      <c r="G12360">
        <v>0</v>
      </c>
      <c r="H12360">
        <v>10.74</v>
      </c>
      <c r="I12360">
        <v>0</v>
      </c>
    </row>
    <row r="12361" spans="1:9">
      <c r="A12361" t="str">
        <f t="shared" si="194"/>
        <v>Electro. Protein - Urine84165</v>
      </c>
      <c r="B12361" t="s">
        <v>431</v>
      </c>
      <c r="C12361" t="s">
        <v>109</v>
      </c>
      <c r="D12361" t="s">
        <v>107</v>
      </c>
      <c r="E12361" s="2">
        <v>221.33</v>
      </c>
      <c r="F12361" s="2">
        <v>0</v>
      </c>
      <c r="G12361">
        <v>0</v>
      </c>
      <c r="H12361">
        <v>10.74</v>
      </c>
      <c r="I12361">
        <v>0</v>
      </c>
    </row>
    <row r="12362" spans="1:9">
      <c r="A12362" t="str">
        <f t="shared" si="194"/>
        <v>Electrolyte Panel80051</v>
      </c>
      <c r="B12362" t="s">
        <v>431</v>
      </c>
      <c r="C12362" t="s">
        <v>111</v>
      </c>
      <c r="D12362" t="s">
        <v>110</v>
      </c>
      <c r="E12362" s="2">
        <v>149.91999999999999</v>
      </c>
      <c r="F12362" s="2">
        <v>0</v>
      </c>
      <c r="G12362">
        <v>0</v>
      </c>
      <c r="H12362">
        <v>7.01</v>
      </c>
      <c r="I12362">
        <v>0</v>
      </c>
    </row>
    <row r="12363" spans="1:9">
      <c r="A12363" t="str">
        <f t="shared" si="194"/>
        <v>Ferritin82728</v>
      </c>
      <c r="B12363" t="s">
        <v>431</v>
      </c>
      <c r="C12363" t="s">
        <v>113</v>
      </c>
      <c r="D12363" t="s">
        <v>112</v>
      </c>
      <c r="E12363" s="2">
        <v>174.51</v>
      </c>
      <c r="F12363" s="2">
        <v>0</v>
      </c>
      <c r="G12363">
        <v>0</v>
      </c>
      <c r="H12363">
        <v>13.63</v>
      </c>
      <c r="I12363">
        <v>0</v>
      </c>
    </row>
    <row r="12364" spans="1:9">
      <c r="A12364" t="str">
        <f t="shared" si="194"/>
        <v>FK506 (Tacrolimus)80197</v>
      </c>
      <c r="B12364" t="s">
        <v>431</v>
      </c>
      <c r="C12364" t="s">
        <v>115</v>
      </c>
      <c r="D12364" t="s">
        <v>114</v>
      </c>
      <c r="E12364" s="2">
        <v>292.88</v>
      </c>
      <c r="F12364" s="2">
        <v>0</v>
      </c>
      <c r="G12364">
        <v>0</v>
      </c>
      <c r="H12364">
        <v>13.73</v>
      </c>
      <c r="I12364">
        <v>0</v>
      </c>
    </row>
    <row r="12365" spans="1:9">
      <c r="A12365" t="str">
        <f t="shared" si="194"/>
        <v>Folate - Serum82746</v>
      </c>
      <c r="B12365" t="s">
        <v>431</v>
      </c>
      <c r="C12365" t="s">
        <v>117</v>
      </c>
      <c r="D12365" t="s">
        <v>116</v>
      </c>
      <c r="E12365" s="2">
        <v>198.72</v>
      </c>
      <c r="F12365" s="2">
        <v>0</v>
      </c>
      <c r="G12365">
        <v>0</v>
      </c>
      <c r="H12365">
        <v>14.7</v>
      </c>
      <c r="I12365">
        <v>0</v>
      </c>
    </row>
    <row r="12366" spans="1:9">
      <c r="A12366" t="str">
        <f t="shared" si="194"/>
        <v>Follow Up Psych Consult90832</v>
      </c>
      <c r="B12366" t="s">
        <v>431</v>
      </c>
      <c r="C12366" t="s">
        <v>285</v>
      </c>
      <c r="D12366" t="s">
        <v>284</v>
      </c>
      <c r="E12366" s="2">
        <v>145.87</v>
      </c>
      <c r="F12366" s="2">
        <v>72.86</v>
      </c>
      <c r="G12366">
        <v>0</v>
      </c>
      <c r="H12366">
        <v>42.86</v>
      </c>
      <c r="I12366">
        <v>0</v>
      </c>
    </row>
    <row r="12367" spans="1:9">
      <c r="A12367" t="str">
        <f t="shared" si="194"/>
        <v>Free T384481</v>
      </c>
      <c r="B12367" t="s">
        <v>431</v>
      </c>
      <c r="C12367" t="s">
        <v>119</v>
      </c>
      <c r="D12367" t="s">
        <v>118</v>
      </c>
      <c r="E12367" s="2">
        <v>342.88</v>
      </c>
      <c r="F12367" s="2">
        <v>0</v>
      </c>
      <c r="G12367">
        <v>0</v>
      </c>
      <c r="H12367">
        <v>16.940000000000001</v>
      </c>
      <c r="I12367">
        <v>0</v>
      </c>
    </row>
    <row r="12368" spans="1:9">
      <c r="A12368" t="str">
        <f t="shared" si="194"/>
        <v>Free T4 (Total)84439</v>
      </c>
      <c r="B12368" t="s">
        <v>431</v>
      </c>
      <c r="C12368" t="s">
        <v>121</v>
      </c>
      <c r="D12368" t="s">
        <v>120</v>
      </c>
      <c r="E12368" s="2">
        <v>293.17</v>
      </c>
      <c r="F12368" s="2">
        <v>0</v>
      </c>
      <c r="G12368">
        <v>0</v>
      </c>
      <c r="H12368">
        <v>9.02</v>
      </c>
      <c r="I12368">
        <v>0</v>
      </c>
    </row>
    <row r="12369" spans="1:9">
      <c r="A12369" t="str">
        <f t="shared" si="194"/>
        <v>Fungus Culture87102</v>
      </c>
      <c r="B12369" t="s">
        <v>431</v>
      </c>
      <c r="C12369" t="s">
        <v>123</v>
      </c>
      <c r="D12369" t="s">
        <v>122</v>
      </c>
      <c r="E12369" s="2">
        <v>221.33</v>
      </c>
      <c r="F12369" s="2">
        <v>0</v>
      </c>
      <c r="G12369">
        <v>0</v>
      </c>
      <c r="H12369">
        <v>8.41</v>
      </c>
      <c r="I12369">
        <v>0</v>
      </c>
    </row>
    <row r="12370" spans="1:9">
      <c r="A12370" t="str">
        <f t="shared" si="194"/>
        <v>Gardnerella Vag DNA Prob87510</v>
      </c>
      <c r="B12370" t="s">
        <v>431</v>
      </c>
      <c r="C12370" t="s">
        <v>125</v>
      </c>
      <c r="D12370" t="s">
        <v>124</v>
      </c>
      <c r="E12370" s="2">
        <v>77.45</v>
      </c>
      <c r="F12370" s="2">
        <v>0</v>
      </c>
      <c r="G12370">
        <v>0</v>
      </c>
      <c r="H12370">
        <v>20.05</v>
      </c>
      <c r="I12370">
        <v>0</v>
      </c>
    </row>
    <row r="12371" spans="1:9">
      <c r="A12371" t="str">
        <f t="shared" si="194"/>
        <v>GC Culture87081</v>
      </c>
      <c r="B12371" t="s">
        <v>431</v>
      </c>
      <c r="C12371" t="s">
        <v>127</v>
      </c>
      <c r="D12371" t="s">
        <v>126</v>
      </c>
      <c r="E12371" s="2">
        <v>121.55</v>
      </c>
      <c r="F12371" s="2">
        <v>115.76</v>
      </c>
      <c r="G12371">
        <v>0</v>
      </c>
      <c r="H12371">
        <v>6.63</v>
      </c>
      <c r="I12371">
        <v>0</v>
      </c>
    </row>
    <row r="12372" spans="1:9">
      <c r="A12372" t="str">
        <f t="shared" si="194"/>
        <v>GC Genprobe87590</v>
      </c>
      <c r="B12372" t="s">
        <v>431</v>
      </c>
      <c r="C12372" t="s">
        <v>129</v>
      </c>
      <c r="D12372" t="s">
        <v>128</v>
      </c>
      <c r="E12372" s="2">
        <v>0</v>
      </c>
      <c r="F12372" s="2">
        <v>0</v>
      </c>
      <c r="G12372">
        <v>0</v>
      </c>
      <c r="H12372">
        <v>26.88</v>
      </c>
      <c r="I12372">
        <v>0</v>
      </c>
    </row>
    <row r="12373" spans="1:9">
      <c r="A12373" t="str">
        <f t="shared" si="194"/>
        <v>GC/Chlamydia By PCR87591</v>
      </c>
      <c r="B12373" t="s">
        <v>431</v>
      </c>
      <c r="C12373" t="s">
        <v>320</v>
      </c>
      <c r="D12373" t="s">
        <v>319</v>
      </c>
      <c r="E12373" s="2">
        <v>149.94</v>
      </c>
      <c r="F12373" s="2">
        <v>0</v>
      </c>
      <c r="G12373">
        <v>0</v>
      </c>
      <c r="H12373">
        <v>35.090000000000003</v>
      </c>
      <c r="I12373">
        <v>0</v>
      </c>
    </row>
    <row r="12374" spans="1:9">
      <c r="A12374" t="str">
        <f t="shared" si="194"/>
        <v>GGTP82977</v>
      </c>
      <c r="B12374" t="s">
        <v>431</v>
      </c>
      <c r="C12374" t="s">
        <v>322</v>
      </c>
      <c r="D12374" t="s">
        <v>321</v>
      </c>
      <c r="E12374" s="2">
        <v>114.39</v>
      </c>
      <c r="F12374" s="2">
        <v>0</v>
      </c>
      <c r="G12374">
        <v>0</v>
      </c>
      <c r="H12374">
        <v>7.2</v>
      </c>
      <c r="I12374">
        <v>0</v>
      </c>
    </row>
    <row r="12375" spans="1:9">
      <c r="A12375" t="str">
        <f t="shared" si="194"/>
        <v>Giardia87749</v>
      </c>
      <c r="B12375" t="s">
        <v>431</v>
      </c>
      <c r="C12375" t="s">
        <v>324</v>
      </c>
      <c r="D12375" t="s">
        <v>323</v>
      </c>
      <c r="E12375" s="2">
        <v>191.3</v>
      </c>
      <c r="F12375" s="2">
        <v>0</v>
      </c>
      <c r="G12375">
        <v>0</v>
      </c>
      <c r="H12375">
        <v>102.03</v>
      </c>
      <c r="I12375">
        <v>0</v>
      </c>
    </row>
    <row r="12376" spans="1:9">
      <c r="A12376" t="str">
        <f t="shared" si="194"/>
        <v>Glucose Hour PC82947</v>
      </c>
      <c r="B12376" t="s">
        <v>431</v>
      </c>
      <c r="C12376" t="s">
        <v>131</v>
      </c>
      <c r="D12376" t="s">
        <v>130</v>
      </c>
      <c r="E12376" s="2">
        <v>75.599999999999994</v>
      </c>
      <c r="F12376" s="2">
        <v>0</v>
      </c>
      <c r="G12376">
        <v>0</v>
      </c>
      <c r="H12376">
        <v>3.93</v>
      </c>
      <c r="I12376">
        <v>0</v>
      </c>
    </row>
    <row r="12377" spans="1:9">
      <c r="A12377" t="str">
        <f t="shared" si="194"/>
        <v>Glucose; Blood-Quant82947</v>
      </c>
      <c r="B12377" t="s">
        <v>431</v>
      </c>
      <c r="C12377" t="s">
        <v>132</v>
      </c>
      <c r="D12377" t="s">
        <v>130</v>
      </c>
      <c r="E12377" s="2">
        <v>72.06</v>
      </c>
      <c r="F12377" s="2">
        <v>0</v>
      </c>
      <c r="G12377">
        <v>0</v>
      </c>
      <c r="H12377">
        <v>3.93</v>
      </c>
      <c r="I12377">
        <v>0</v>
      </c>
    </row>
    <row r="12378" spans="1:9">
      <c r="A12378" t="str">
        <f t="shared" si="194"/>
        <v>Glycohemoglobin (A1C)83036</v>
      </c>
      <c r="B12378" t="s">
        <v>431</v>
      </c>
      <c r="C12378" t="s">
        <v>134</v>
      </c>
      <c r="D12378" t="s">
        <v>133</v>
      </c>
      <c r="E12378" s="2">
        <v>161.78</v>
      </c>
      <c r="F12378" s="2">
        <v>0</v>
      </c>
      <c r="G12378">
        <v>0</v>
      </c>
      <c r="H12378">
        <v>9.7100000000000009</v>
      </c>
      <c r="I12378">
        <v>0</v>
      </c>
    </row>
    <row r="12379" spans="1:9">
      <c r="A12379" t="str">
        <f t="shared" si="194"/>
        <v>Gram Stain (GS)87205</v>
      </c>
      <c r="B12379" t="s">
        <v>431</v>
      </c>
      <c r="C12379" t="s">
        <v>136</v>
      </c>
      <c r="D12379" t="s">
        <v>135</v>
      </c>
      <c r="E12379" s="2">
        <v>78</v>
      </c>
      <c r="F12379" s="2">
        <v>0</v>
      </c>
      <c r="G12379">
        <v>0</v>
      </c>
      <c r="H12379">
        <v>4.2699999999999996</v>
      </c>
      <c r="I12379">
        <v>0</v>
      </c>
    </row>
    <row r="12380" spans="1:9">
      <c r="A12380" t="str">
        <f t="shared" si="194"/>
        <v>Group A Strep (Rapid)87880</v>
      </c>
      <c r="B12380" t="s">
        <v>431</v>
      </c>
      <c r="C12380" t="s">
        <v>138</v>
      </c>
      <c r="D12380" t="s">
        <v>137</v>
      </c>
      <c r="E12380" s="2">
        <v>44.1</v>
      </c>
      <c r="F12380" s="2">
        <v>0</v>
      </c>
      <c r="G12380">
        <v>0</v>
      </c>
      <c r="H12380">
        <v>16.53</v>
      </c>
      <c r="I12380">
        <v>0</v>
      </c>
    </row>
    <row r="12381" spans="1:9">
      <c r="A12381" t="str">
        <f t="shared" si="194"/>
        <v>Group Therapy90853</v>
      </c>
      <c r="B12381" t="s">
        <v>431</v>
      </c>
      <c r="C12381" t="s">
        <v>286</v>
      </c>
      <c r="D12381" t="s">
        <v>271</v>
      </c>
      <c r="E12381" s="2">
        <v>145.53</v>
      </c>
      <c r="F12381" s="2">
        <v>0</v>
      </c>
      <c r="G12381">
        <v>75</v>
      </c>
      <c r="H12381">
        <v>25</v>
      </c>
      <c r="I12381">
        <v>0</v>
      </c>
    </row>
    <row r="12382" spans="1:9">
      <c r="A12382" t="str">
        <f t="shared" si="194"/>
        <v>Halfway HouseH2034</v>
      </c>
      <c r="B12382" t="s">
        <v>431</v>
      </c>
      <c r="C12382" t="s">
        <v>289</v>
      </c>
      <c r="D12382" t="s">
        <v>288</v>
      </c>
      <c r="E12382" s="2">
        <v>721.39</v>
      </c>
      <c r="F12382" s="2">
        <v>177</v>
      </c>
      <c r="G12382">
        <v>0</v>
      </c>
      <c r="H12382">
        <v>177</v>
      </c>
      <c r="I12382">
        <v>0</v>
      </c>
    </row>
    <row r="12383" spans="1:9">
      <c r="A12383" t="str">
        <f t="shared" si="194"/>
        <v>HCG</v>
      </c>
      <c r="B12383" t="s">
        <v>431</v>
      </c>
      <c r="C12383" t="s">
        <v>804</v>
      </c>
      <c r="E12383" s="2">
        <v>105.01</v>
      </c>
      <c r="F12383" s="2">
        <v>0</v>
      </c>
      <c r="G12383">
        <v>0</v>
      </c>
      <c r="H12383">
        <v>60.91</v>
      </c>
      <c r="I12383">
        <v>0</v>
      </c>
    </row>
    <row r="12384" spans="1:9">
      <c r="A12384" t="str">
        <f t="shared" si="194"/>
        <v>HCG Qualitative - Urine81025</v>
      </c>
      <c r="B12384" t="s">
        <v>431</v>
      </c>
      <c r="C12384" t="s">
        <v>140</v>
      </c>
      <c r="D12384" t="s">
        <v>139</v>
      </c>
      <c r="E12384" s="2">
        <v>119.34</v>
      </c>
      <c r="F12384" s="2">
        <v>0</v>
      </c>
      <c r="G12384">
        <v>0</v>
      </c>
      <c r="H12384">
        <v>8.61</v>
      </c>
      <c r="I12384">
        <v>0</v>
      </c>
    </row>
    <row r="12385" spans="1:9">
      <c r="A12385" t="str">
        <f t="shared" si="194"/>
        <v>HDL83701</v>
      </c>
      <c r="B12385" t="s">
        <v>431</v>
      </c>
      <c r="C12385" t="s">
        <v>142</v>
      </c>
      <c r="D12385" t="s">
        <v>141</v>
      </c>
      <c r="E12385" s="2">
        <v>274.52</v>
      </c>
      <c r="F12385" s="2">
        <v>0</v>
      </c>
      <c r="G12385">
        <v>0</v>
      </c>
      <c r="H12385">
        <v>33.86</v>
      </c>
      <c r="I12385">
        <v>0</v>
      </c>
    </row>
    <row r="12386" spans="1:9">
      <c r="A12386" t="str">
        <f t="shared" si="194"/>
        <v>Hematocrit85014</v>
      </c>
      <c r="B12386" t="s">
        <v>431</v>
      </c>
      <c r="C12386" t="s">
        <v>144</v>
      </c>
      <c r="D12386" t="s">
        <v>143</v>
      </c>
      <c r="E12386" s="2">
        <v>45.48</v>
      </c>
      <c r="F12386" s="2">
        <v>0</v>
      </c>
      <c r="G12386">
        <v>0</v>
      </c>
      <c r="H12386">
        <v>2.37</v>
      </c>
      <c r="I12386">
        <v>0</v>
      </c>
    </row>
    <row r="12387" spans="1:9">
      <c r="A12387" t="str">
        <f t="shared" si="194"/>
        <v>Hemoglobin85018</v>
      </c>
      <c r="B12387" t="s">
        <v>431</v>
      </c>
      <c r="C12387" t="s">
        <v>146</v>
      </c>
      <c r="D12387" t="s">
        <v>145</v>
      </c>
      <c r="E12387" s="2">
        <v>59.26</v>
      </c>
      <c r="F12387" s="2">
        <v>0</v>
      </c>
      <c r="G12387">
        <v>0</v>
      </c>
      <c r="H12387">
        <v>2.37</v>
      </c>
      <c r="I12387">
        <v>0</v>
      </c>
    </row>
    <row r="12388" spans="1:9">
      <c r="A12388" t="str">
        <f t="shared" si="194"/>
        <v>Hep B Surface AB86706</v>
      </c>
      <c r="B12388" t="s">
        <v>431</v>
      </c>
      <c r="C12388" t="s">
        <v>148</v>
      </c>
      <c r="D12388" t="s">
        <v>147</v>
      </c>
      <c r="E12388" s="2">
        <v>119.34</v>
      </c>
      <c r="F12388" s="2">
        <v>0</v>
      </c>
      <c r="G12388">
        <v>0</v>
      </c>
      <c r="H12388">
        <v>10.74</v>
      </c>
      <c r="I12388">
        <v>0</v>
      </c>
    </row>
    <row r="12389" spans="1:9">
      <c r="A12389" t="str">
        <f t="shared" si="194"/>
        <v>Hep C - EIA86803</v>
      </c>
      <c r="B12389" t="s">
        <v>431</v>
      </c>
      <c r="C12389" t="s">
        <v>150</v>
      </c>
      <c r="D12389" t="s">
        <v>149</v>
      </c>
      <c r="E12389" s="2">
        <v>79.11</v>
      </c>
      <c r="F12389" s="2">
        <v>0</v>
      </c>
      <c r="G12389">
        <v>0</v>
      </c>
      <c r="H12389">
        <v>14.27</v>
      </c>
      <c r="I12389">
        <v>0</v>
      </c>
    </row>
    <row r="12390" spans="1:9">
      <c r="A12390" t="str">
        <f t="shared" si="194"/>
        <v>Hepatic Function Panel80076</v>
      </c>
      <c r="B12390" t="s">
        <v>431</v>
      </c>
      <c r="C12390" t="s">
        <v>152</v>
      </c>
      <c r="D12390" t="s">
        <v>151</v>
      </c>
      <c r="E12390" s="2">
        <v>253.52</v>
      </c>
      <c r="F12390" s="2">
        <v>0</v>
      </c>
      <c r="G12390">
        <v>0</v>
      </c>
      <c r="H12390">
        <v>8.17</v>
      </c>
      <c r="I12390">
        <v>0</v>
      </c>
    </row>
    <row r="12391" spans="1:9">
      <c r="A12391" t="str">
        <f t="shared" si="194"/>
        <v>Hepatitis A -IGM AB86709</v>
      </c>
      <c r="B12391" t="s">
        <v>431</v>
      </c>
      <c r="C12391" t="s">
        <v>326</v>
      </c>
      <c r="D12391" t="s">
        <v>325</v>
      </c>
      <c r="E12391" s="2">
        <v>46.31</v>
      </c>
      <c r="F12391" s="2">
        <v>0</v>
      </c>
      <c r="G12391">
        <v>0</v>
      </c>
      <c r="H12391">
        <v>11.26</v>
      </c>
      <c r="I12391">
        <v>0</v>
      </c>
    </row>
    <row r="12392" spans="1:9">
      <c r="A12392" t="str">
        <f t="shared" si="194"/>
        <v>Hepatitis B Core AB86704</v>
      </c>
      <c r="B12392" t="s">
        <v>431</v>
      </c>
      <c r="C12392" t="s">
        <v>328</v>
      </c>
      <c r="D12392" t="s">
        <v>327</v>
      </c>
      <c r="E12392" s="2">
        <v>63.67</v>
      </c>
      <c r="F12392" s="2">
        <v>0</v>
      </c>
      <c r="G12392">
        <v>0</v>
      </c>
      <c r="H12392">
        <v>12.05</v>
      </c>
      <c r="I12392">
        <v>0</v>
      </c>
    </row>
    <row r="12393" spans="1:9">
      <c r="A12393" t="str">
        <f t="shared" si="194"/>
        <v>Hepatitis B Surface AG87340</v>
      </c>
      <c r="B12393" t="s">
        <v>431</v>
      </c>
      <c r="C12393" t="s">
        <v>330</v>
      </c>
      <c r="D12393" t="s">
        <v>329</v>
      </c>
      <c r="E12393" s="2">
        <v>52.09</v>
      </c>
      <c r="F12393" s="2">
        <v>0</v>
      </c>
      <c r="G12393">
        <v>0</v>
      </c>
      <c r="H12393">
        <v>10.33</v>
      </c>
      <c r="I12393">
        <v>0</v>
      </c>
    </row>
    <row r="12394" spans="1:9">
      <c r="A12394" t="str">
        <f t="shared" si="194"/>
        <v>Herpes Simp Culture87253</v>
      </c>
      <c r="B12394" t="s">
        <v>431</v>
      </c>
      <c r="C12394" t="s">
        <v>154</v>
      </c>
      <c r="D12394" t="s">
        <v>153</v>
      </c>
      <c r="E12394" s="2">
        <v>356.55</v>
      </c>
      <c r="F12394" s="2">
        <v>0</v>
      </c>
      <c r="G12394">
        <v>0</v>
      </c>
      <c r="H12394">
        <v>20.2</v>
      </c>
      <c r="I12394">
        <v>0</v>
      </c>
    </row>
    <row r="12395" spans="1:9">
      <c r="A12395" t="str">
        <f t="shared" si="194"/>
        <v>Herpes Simplex86694</v>
      </c>
      <c r="B12395" t="s">
        <v>431</v>
      </c>
      <c r="C12395" t="s">
        <v>156</v>
      </c>
      <c r="D12395" t="s">
        <v>155</v>
      </c>
      <c r="E12395" s="2">
        <v>128.16</v>
      </c>
      <c r="F12395" s="2">
        <v>0</v>
      </c>
      <c r="G12395">
        <v>0</v>
      </c>
      <c r="H12395">
        <v>14.39</v>
      </c>
      <c r="I12395">
        <v>0</v>
      </c>
    </row>
    <row r="12396" spans="1:9">
      <c r="A12396" t="str">
        <f t="shared" si="194"/>
        <v>Herpes Simplex, Type 186695</v>
      </c>
      <c r="B12396" t="s">
        <v>431</v>
      </c>
      <c r="C12396" t="s">
        <v>158</v>
      </c>
      <c r="D12396" t="s">
        <v>157</v>
      </c>
      <c r="E12396" s="2">
        <v>96.19</v>
      </c>
      <c r="F12396" s="2">
        <v>0</v>
      </c>
      <c r="G12396">
        <v>0</v>
      </c>
      <c r="H12396">
        <v>13.19</v>
      </c>
      <c r="I12396">
        <v>0</v>
      </c>
    </row>
    <row r="12397" spans="1:9">
      <c r="A12397" t="str">
        <f t="shared" si="194"/>
        <v>HIV Serol Screen87389</v>
      </c>
      <c r="B12397" t="s">
        <v>431</v>
      </c>
      <c r="C12397" t="s">
        <v>160</v>
      </c>
      <c r="D12397" t="s">
        <v>159</v>
      </c>
      <c r="E12397" s="2">
        <v>116.59</v>
      </c>
      <c r="F12397" s="2">
        <v>0</v>
      </c>
      <c r="G12397">
        <v>0</v>
      </c>
      <c r="H12397">
        <v>24.08</v>
      </c>
      <c r="I12397">
        <v>0</v>
      </c>
    </row>
    <row r="12398" spans="1:9">
      <c r="A12398" t="str">
        <f t="shared" si="194"/>
        <v>HIV Serology Screen86701</v>
      </c>
      <c r="B12398" t="s">
        <v>431</v>
      </c>
      <c r="C12398" t="s">
        <v>162</v>
      </c>
      <c r="D12398" t="s">
        <v>161</v>
      </c>
      <c r="E12398" s="2">
        <v>111.13</v>
      </c>
      <c r="F12398" s="2">
        <v>0</v>
      </c>
      <c r="G12398">
        <v>0</v>
      </c>
      <c r="H12398">
        <v>8.89</v>
      </c>
      <c r="I12398">
        <v>0</v>
      </c>
    </row>
    <row r="12399" spans="1:9">
      <c r="A12399" t="str">
        <f t="shared" si="194"/>
        <v>HIV-1 Quantitation87536</v>
      </c>
      <c r="B12399" t="s">
        <v>431</v>
      </c>
      <c r="C12399" t="s">
        <v>165</v>
      </c>
      <c r="D12399" t="s">
        <v>164</v>
      </c>
      <c r="E12399" s="2">
        <v>737.85</v>
      </c>
      <c r="F12399" s="2">
        <v>0</v>
      </c>
      <c r="G12399">
        <v>0</v>
      </c>
      <c r="H12399">
        <v>85.1</v>
      </c>
      <c r="I12399">
        <v>0</v>
      </c>
    </row>
    <row r="12400" spans="1:9">
      <c r="A12400" t="str">
        <f t="shared" si="194"/>
        <v>HIV-1, Amplif NA Probe87535</v>
      </c>
      <c r="B12400" t="s">
        <v>431</v>
      </c>
      <c r="C12400" t="s">
        <v>167</v>
      </c>
      <c r="D12400" t="s">
        <v>166</v>
      </c>
      <c r="E12400" s="2">
        <v>622.64</v>
      </c>
      <c r="F12400" s="2">
        <v>0</v>
      </c>
      <c r="G12400">
        <v>0</v>
      </c>
      <c r="H12400">
        <v>35.090000000000003</v>
      </c>
      <c r="I12400">
        <v>0</v>
      </c>
    </row>
    <row r="12401" spans="1:9">
      <c r="A12401" t="str">
        <f t="shared" si="194"/>
        <v>IGG (Immunoglobulin)82784</v>
      </c>
      <c r="B12401" t="s">
        <v>431</v>
      </c>
      <c r="C12401" t="s">
        <v>169</v>
      </c>
      <c r="D12401" t="s">
        <v>168</v>
      </c>
      <c r="E12401" s="2">
        <v>195.07</v>
      </c>
      <c r="F12401" s="2">
        <v>0</v>
      </c>
      <c r="G12401">
        <v>0</v>
      </c>
      <c r="H12401">
        <v>9.3000000000000007</v>
      </c>
      <c r="I12401">
        <v>0</v>
      </c>
    </row>
    <row r="12402" spans="1:9">
      <c r="A12402" t="str">
        <f t="shared" si="194"/>
        <v>IGM (Immunoglobulin)82784</v>
      </c>
      <c r="B12402" t="s">
        <v>431</v>
      </c>
      <c r="C12402" t="s">
        <v>170</v>
      </c>
      <c r="D12402" t="s">
        <v>168</v>
      </c>
      <c r="E12402" s="2">
        <v>195.07</v>
      </c>
      <c r="F12402" s="2">
        <v>0</v>
      </c>
      <c r="G12402">
        <v>0</v>
      </c>
      <c r="H12402">
        <v>9.3000000000000007</v>
      </c>
      <c r="I12402">
        <v>0</v>
      </c>
    </row>
    <row r="12403" spans="1:9">
      <c r="A12403" t="str">
        <f t="shared" si="194"/>
        <v>Indiv OP/60 min billable90837</v>
      </c>
      <c r="B12403" t="s">
        <v>431</v>
      </c>
      <c r="C12403" t="s">
        <v>291</v>
      </c>
      <c r="D12403" t="s">
        <v>290</v>
      </c>
      <c r="E12403" s="2">
        <v>237.59</v>
      </c>
      <c r="F12403" s="2">
        <v>0</v>
      </c>
      <c r="G12403">
        <v>200</v>
      </c>
      <c r="H12403">
        <v>71.3</v>
      </c>
      <c r="I12403">
        <v>0</v>
      </c>
    </row>
    <row r="12404" spans="1:9">
      <c r="A12404" t="str">
        <f t="shared" si="194"/>
        <v>Influenza A &amp; B by PCR87502</v>
      </c>
      <c r="B12404" t="s">
        <v>431</v>
      </c>
      <c r="C12404" t="s">
        <v>172</v>
      </c>
      <c r="D12404" t="s">
        <v>171</v>
      </c>
      <c r="E12404" s="2">
        <v>297.95</v>
      </c>
      <c r="F12404" s="2">
        <v>0</v>
      </c>
      <c r="G12404">
        <v>0</v>
      </c>
      <c r="H12404">
        <v>95.8</v>
      </c>
      <c r="I12404">
        <v>0</v>
      </c>
    </row>
    <row r="12405" spans="1:9">
      <c r="A12405" t="str">
        <f t="shared" si="194"/>
        <v>Initial Psych Consult90792</v>
      </c>
      <c r="B12405" t="s">
        <v>431</v>
      </c>
      <c r="C12405" t="s">
        <v>293</v>
      </c>
      <c r="D12405" t="s">
        <v>292</v>
      </c>
      <c r="E12405" s="2">
        <v>457.36</v>
      </c>
      <c r="F12405" s="2">
        <v>167.9</v>
      </c>
      <c r="G12405">
        <v>0</v>
      </c>
      <c r="H12405">
        <v>94.29</v>
      </c>
      <c r="I12405">
        <v>0</v>
      </c>
    </row>
    <row r="12406" spans="1:9">
      <c r="A12406" t="str">
        <f t="shared" si="194"/>
        <v>Inpatient Detoxification</v>
      </c>
      <c r="B12406" t="s">
        <v>431</v>
      </c>
      <c r="C12406" t="s">
        <v>294</v>
      </c>
      <c r="E12406" s="2">
        <v>1945.88</v>
      </c>
      <c r="F12406" s="2">
        <v>718</v>
      </c>
      <c r="G12406">
        <v>720</v>
      </c>
      <c r="H12406">
        <v>400</v>
      </c>
      <c r="I12406">
        <v>0</v>
      </c>
    </row>
    <row r="12407" spans="1:9">
      <c r="A12407" t="str">
        <f t="shared" si="194"/>
        <v>Inpatient Rehab</v>
      </c>
      <c r="B12407" t="s">
        <v>431</v>
      </c>
      <c r="C12407" t="s">
        <v>296</v>
      </c>
      <c r="E12407" s="2">
        <v>1871.03</v>
      </c>
      <c r="F12407" s="2">
        <v>603</v>
      </c>
      <c r="G12407">
        <v>620</v>
      </c>
      <c r="H12407">
        <v>317.02999999999997</v>
      </c>
      <c r="I12407">
        <v>114.49</v>
      </c>
    </row>
    <row r="12408" spans="1:9">
      <c r="A12408" t="str">
        <f t="shared" si="194"/>
        <v>Intensive Outpatient90853</v>
      </c>
      <c r="B12408" t="s">
        <v>431</v>
      </c>
      <c r="C12408" t="s">
        <v>299</v>
      </c>
      <c r="D12408" t="s">
        <v>271</v>
      </c>
      <c r="E12408" s="2">
        <v>436.58</v>
      </c>
      <c r="F12408" s="2">
        <v>171</v>
      </c>
      <c r="G12408">
        <v>175</v>
      </c>
      <c r="H12408">
        <v>76.42</v>
      </c>
      <c r="I12408">
        <v>0</v>
      </c>
    </row>
    <row r="12409" spans="1:9">
      <c r="A12409" t="str">
        <f t="shared" si="194"/>
        <v>Iron83540</v>
      </c>
      <c r="B12409" t="s">
        <v>431</v>
      </c>
      <c r="C12409" t="s">
        <v>174</v>
      </c>
      <c r="D12409" t="s">
        <v>173</v>
      </c>
      <c r="E12409" s="2">
        <v>119.34</v>
      </c>
      <c r="F12409" s="2">
        <v>0</v>
      </c>
      <c r="G12409">
        <v>0</v>
      </c>
      <c r="H12409">
        <v>6.47</v>
      </c>
      <c r="I12409">
        <v>0</v>
      </c>
    </row>
    <row r="12410" spans="1:9">
      <c r="A12410" t="str">
        <f t="shared" si="194"/>
        <v>Iron Binding83550</v>
      </c>
      <c r="B12410" t="s">
        <v>431</v>
      </c>
      <c r="C12410" t="s">
        <v>176</v>
      </c>
      <c r="D12410" t="s">
        <v>175</v>
      </c>
      <c r="E12410" s="2">
        <v>168.14</v>
      </c>
      <c r="F12410" s="2">
        <v>0</v>
      </c>
      <c r="G12410">
        <v>0</v>
      </c>
      <c r="H12410">
        <v>8.74</v>
      </c>
      <c r="I12410">
        <v>0</v>
      </c>
    </row>
    <row r="12411" spans="1:9">
      <c r="A12411" t="str">
        <f t="shared" si="194"/>
        <v>LDH83615</v>
      </c>
      <c r="B12411" t="s">
        <v>431</v>
      </c>
      <c r="C12411" t="s">
        <v>332</v>
      </c>
      <c r="D12411" t="s">
        <v>331</v>
      </c>
      <c r="E12411" s="2">
        <v>131.47</v>
      </c>
      <c r="F12411" s="2">
        <v>0</v>
      </c>
      <c r="G12411">
        <v>0</v>
      </c>
      <c r="H12411">
        <v>6.04</v>
      </c>
      <c r="I12411">
        <v>0</v>
      </c>
    </row>
    <row r="12412" spans="1:9">
      <c r="A12412" t="str">
        <f t="shared" si="194"/>
        <v>Lipase83690</v>
      </c>
      <c r="B12412" t="s">
        <v>431</v>
      </c>
      <c r="C12412" t="s">
        <v>178</v>
      </c>
      <c r="D12412" t="s">
        <v>177</v>
      </c>
      <c r="E12412" s="2">
        <v>183.19</v>
      </c>
      <c r="F12412" s="2">
        <v>0</v>
      </c>
      <c r="G12412">
        <v>0</v>
      </c>
      <c r="H12412">
        <v>6.89</v>
      </c>
      <c r="I12412">
        <v>0</v>
      </c>
    </row>
    <row r="12413" spans="1:9">
      <c r="A12413" t="str">
        <f t="shared" si="194"/>
        <v>Lipid80061</v>
      </c>
      <c r="B12413" t="s">
        <v>431</v>
      </c>
      <c r="C12413" t="s">
        <v>180</v>
      </c>
      <c r="D12413" t="s">
        <v>179</v>
      </c>
      <c r="E12413" s="2">
        <v>215.54</v>
      </c>
      <c r="F12413" s="2">
        <v>0</v>
      </c>
      <c r="G12413">
        <v>0</v>
      </c>
      <c r="H12413">
        <v>13.39</v>
      </c>
      <c r="I12413">
        <v>0</v>
      </c>
    </row>
    <row r="12414" spans="1:9">
      <c r="A12414" t="str">
        <f t="shared" si="194"/>
        <v>Lipoprotein Electrophor83701</v>
      </c>
      <c r="B12414" t="s">
        <v>431</v>
      </c>
      <c r="C12414" t="s">
        <v>181</v>
      </c>
      <c r="D12414" t="s">
        <v>141</v>
      </c>
      <c r="E12414" s="2">
        <v>274.52</v>
      </c>
      <c r="F12414" s="2">
        <v>0</v>
      </c>
      <c r="G12414">
        <v>0</v>
      </c>
      <c r="H12414">
        <v>33.86</v>
      </c>
      <c r="I12414">
        <v>0</v>
      </c>
    </row>
    <row r="12415" spans="1:9">
      <c r="A12415" t="str">
        <f t="shared" si="194"/>
        <v>Lithium80178</v>
      </c>
      <c r="B12415" t="s">
        <v>431</v>
      </c>
      <c r="C12415" t="s">
        <v>183</v>
      </c>
      <c r="D12415" t="s">
        <v>182</v>
      </c>
      <c r="E12415" s="2">
        <v>146.15</v>
      </c>
      <c r="F12415" s="2">
        <v>0</v>
      </c>
      <c r="G12415">
        <v>0</v>
      </c>
      <c r="H12415">
        <v>6.61</v>
      </c>
      <c r="I12415">
        <v>0</v>
      </c>
    </row>
    <row r="12416" spans="1:9">
      <c r="A12416" t="str">
        <f t="shared" si="194"/>
        <v>Magnesium83735</v>
      </c>
      <c r="B12416" t="s">
        <v>431</v>
      </c>
      <c r="C12416" t="s">
        <v>334</v>
      </c>
      <c r="D12416" t="s">
        <v>333</v>
      </c>
      <c r="E12416" s="2">
        <v>120.11</v>
      </c>
      <c r="F12416" s="2">
        <v>0</v>
      </c>
      <c r="G12416">
        <v>0</v>
      </c>
      <c r="H12416">
        <v>6.7</v>
      </c>
      <c r="I12416">
        <v>0</v>
      </c>
    </row>
    <row r="12417" spans="1:9">
      <c r="A12417" t="str">
        <f t="shared" si="194"/>
        <v>Neisseria Gonorrhoeae, AMP PROB87591</v>
      </c>
      <c r="B12417" t="s">
        <v>431</v>
      </c>
      <c r="C12417" t="s">
        <v>335</v>
      </c>
      <c r="D12417" t="s">
        <v>319</v>
      </c>
      <c r="E12417" s="2">
        <v>135.88</v>
      </c>
      <c r="F12417" s="2">
        <v>0</v>
      </c>
      <c r="G12417">
        <v>0</v>
      </c>
      <c r="H12417">
        <v>35.090000000000003</v>
      </c>
      <c r="I12417">
        <v>0</v>
      </c>
    </row>
    <row r="12418" spans="1:9">
      <c r="A12418" t="str">
        <f t="shared" si="194"/>
        <v>Occult Blood (Diagnostic)82272</v>
      </c>
      <c r="B12418" t="s">
        <v>431</v>
      </c>
      <c r="C12418" t="s">
        <v>185</v>
      </c>
      <c r="D12418" t="s">
        <v>184</v>
      </c>
      <c r="E12418" s="2">
        <v>68.63</v>
      </c>
      <c r="F12418" s="2">
        <v>0</v>
      </c>
      <c r="G12418">
        <v>0</v>
      </c>
      <c r="H12418">
        <v>4.2300000000000004</v>
      </c>
      <c r="I12418">
        <v>0</v>
      </c>
    </row>
    <row r="12419" spans="1:9">
      <c r="A12419" t="str">
        <f t="shared" si="194"/>
        <v>Occult Blood (Screen)82270</v>
      </c>
      <c r="B12419" t="s">
        <v>431</v>
      </c>
      <c r="C12419" t="s">
        <v>187</v>
      </c>
      <c r="D12419" t="s">
        <v>186</v>
      </c>
      <c r="E12419" s="2">
        <v>21.22</v>
      </c>
      <c r="F12419" s="2">
        <v>0</v>
      </c>
      <c r="G12419">
        <v>0</v>
      </c>
      <c r="H12419">
        <v>4.38</v>
      </c>
      <c r="I12419">
        <v>0</v>
      </c>
    </row>
    <row r="12420" spans="1:9">
      <c r="A12420" t="str">
        <f t="shared" si="194"/>
        <v>Osmolality-Urine Random83935</v>
      </c>
      <c r="B12420" t="s">
        <v>431</v>
      </c>
      <c r="C12420" t="s">
        <v>189</v>
      </c>
      <c r="D12420" t="s">
        <v>188</v>
      </c>
      <c r="E12420" s="2">
        <v>116.59</v>
      </c>
      <c r="F12420" s="2">
        <v>0</v>
      </c>
      <c r="G12420">
        <v>0</v>
      </c>
      <c r="H12420">
        <v>6.82</v>
      </c>
      <c r="I12420">
        <v>0</v>
      </c>
    </row>
    <row r="12421" spans="1:9">
      <c r="A12421" t="str">
        <f t="shared" si="194"/>
        <v>Ova &amp; Parasite - Comprehensive Study - Send Out87177</v>
      </c>
      <c r="B12421" t="s">
        <v>431</v>
      </c>
      <c r="C12421" t="s">
        <v>191</v>
      </c>
      <c r="D12421" t="s">
        <v>190</v>
      </c>
      <c r="E12421" s="2">
        <v>22.05</v>
      </c>
      <c r="F12421" s="2">
        <v>0</v>
      </c>
      <c r="G12421">
        <v>0</v>
      </c>
      <c r="H12421">
        <v>8.9</v>
      </c>
      <c r="I12421">
        <v>0</v>
      </c>
    </row>
    <row r="12422" spans="1:9">
      <c r="A12422" t="str">
        <f t="shared" si="194"/>
        <v>Oxcarbazepine80183</v>
      </c>
      <c r="B12422" t="s">
        <v>431</v>
      </c>
      <c r="C12422" t="s">
        <v>193</v>
      </c>
      <c r="D12422" t="s">
        <v>192</v>
      </c>
      <c r="E12422" s="2">
        <v>375.68</v>
      </c>
      <c r="F12422" s="2">
        <v>0</v>
      </c>
      <c r="G12422">
        <v>0</v>
      </c>
      <c r="H12422">
        <v>13.25</v>
      </c>
      <c r="I12422">
        <v>0</v>
      </c>
    </row>
    <row r="12423" spans="1:9">
      <c r="A12423" t="str">
        <f t="shared" ref="A12423:A12486" si="195">C12423&amp;D12423</f>
        <v>Pharmacy Charge</v>
      </c>
      <c r="B12423" t="s">
        <v>431</v>
      </c>
      <c r="C12423" t="s">
        <v>302</v>
      </c>
      <c r="E12423" s="2">
        <v>32.32</v>
      </c>
      <c r="F12423" s="2">
        <v>0</v>
      </c>
      <c r="G12423">
        <v>0</v>
      </c>
      <c r="H12423">
        <v>0</v>
      </c>
      <c r="I12423">
        <v>0</v>
      </c>
    </row>
    <row r="12424" spans="1:9">
      <c r="A12424" t="str">
        <f t="shared" si="195"/>
        <v>Phenobarbital80184</v>
      </c>
      <c r="B12424" t="s">
        <v>431</v>
      </c>
      <c r="C12424" t="s">
        <v>195</v>
      </c>
      <c r="D12424" t="s">
        <v>194</v>
      </c>
      <c r="E12424" s="2">
        <v>189.27</v>
      </c>
      <c r="F12424" s="2">
        <v>0</v>
      </c>
      <c r="G12424">
        <v>0</v>
      </c>
      <c r="H12424">
        <v>15.3</v>
      </c>
      <c r="I12424">
        <v>0</v>
      </c>
    </row>
    <row r="12425" spans="1:9">
      <c r="A12425" t="str">
        <f t="shared" si="195"/>
        <v>Phenytoin (Dilantin)80185</v>
      </c>
      <c r="B12425" t="s">
        <v>431</v>
      </c>
      <c r="C12425" t="s">
        <v>197</v>
      </c>
      <c r="D12425" t="s">
        <v>196</v>
      </c>
      <c r="E12425" s="2">
        <v>206.44</v>
      </c>
      <c r="F12425" s="2">
        <v>0</v>
      </c>
      <c r="G12425">
        <v>0</v>
      </c>
      <c r="H12425">
        <v>13.25</v>
      </c>
      <c r="I12425">
        <v>0</v>
      </c>
    </row>
    <row r="12426" spans="1:9">
      <c r="A12426" t="str">
        <f t="shared" si="195"/>
        <v>Phosphorus Serum84100</v>
      </c>
      <c r="B12426" t="s">
        <v>431</v>
      </c>
      <c r="C12426" t="s">
        <v>337</v>
      </c>
      <c r="D12426" t="s">
        <v>336</v>
      </c>
      <c r="E12426" s="2">
        <v>119.34</v>
      </c>
      <c r="F12426" s="2">
        <v>0</v>
      </c>
      <c r="G12426">
        <v>0</v>
      </c>
      <c r="H12426">
        <v>4.74</v>
      </c>
      <c r="I12426">
        <v>0</v>
      </c>
    </row>
    <row r="12427" spans="1:9">
      <c r="A12427" t="str">
        <f t="shared" si="195"/>
        <v>Potassium84132</v>
      </c>
      <c r="B12427" t="s">
        <v>431</v>
      </c>
      <c r="C12427" t="s">
        <v>199</v>
      </c>
      <c r="D12427" t="s">
        <v>198</v>
      </c>
      <c r="E12427" s="2">
        <v>87.1</v>
      </c>
      <c r="F12427" s="2">
        <v>0</v>
      </c>
      <c r="G12427">
        <v>0</v>
      </c>
      <c r="H12427">
        <v>4.76</v>
      </c>
      <c r="I12427">
        <v>0</v>
      </c>
    </row>
    <row r="12428" spans="1:9">
      <c r="A12428" t="str">
        <f t="shared" si="195"/>
        <v>Potassium - Urine Random84133</v>
      </c>
      <c r="B12428" t="s">
        <v>431</v>
      </c>
      <c r="C12428" t="s">
        <v>201</v>
      </c>
      <c r="D12428" t="s">
        <v>200</v>
      </c>
      <c r="E12428" s="2">
        <v>84.62</v>
      </c>
      <c r="F12428" s="2">
        <v>0</v>
      </c>
      <c r="G12428">
        <v>0</v>
      </c>
      <c r="H12428">
        <v>4.7300000000000004</v>
      </c>
      <c r="I12428">
        <v>0</v>
      </c>
    </row>
    <row r="12429" spans="1:9">
      <c r="A12429" t="str">
        <f t="shared" si="195"/>
        <v>Prealbumin84134</v>
      </c>
      <c r="B12429" t="s">
        <v>431</v>
      </c>
      <c r="C12429" t="s">
        <v>203</v>
      </c>
      <c r="D12429" t="s">
        <v>202</v>
      </c>
      <c r="E12429" s="2">
        <v>183.29</v>
      </c>
      <c r="F12429" s="2">
        <v>0</v>
      </c>
      <c r="G12429">
        <v>0</v>
      </c>
      <c r="H12429">
        <v>14.59</v>
      </c>
      <c r="I12429">
        <v>0</v>
      </c>
    </row>
    <row r="12430" spans="1:9">
      <c r="A12430" t="str">
        <f t="shared" si="195"/>
        <v>Progesterone84144</v>
      </c>
      <c r="B12430" t="s">
        <v>431</v>
      </c>
      <c r="C12430" t="s">
        <v>205</v>
      </c>
      <c r="D12430" t="s">
        <v>204</v>
      </c>
      <c r="E12430" s="2">
        <v>267.91000000000003</v>
      </c>
      <c r="F12430" s="2">
        <v>0</v>
      </c>
      <c r="G12430">
        <v>0</v>
      </c>
      <c r="H12430">
        <v>20.86</v>
      </c>
      <c r="I12430">
        <v>0</v>
      </c>
    </row>
    <row r="12431" spans="1:9">
      <c r="A12431" t="str">
        <f t="shared" si="195"/>
        <v>Prolactin84146</v>
      </c>
      <c r="B12431" t="s">
        <v>431</v>
      </c>
      <c r="C12431" t="s">
        <v>207</v>
      </c>
      <c r="D12431" t="s">
        <v>206</v>
      </c>
      <c r="E12431" s="2">
        <v>398.56</v>
      </c>
      <c r="F12431" s="2">
        <v>0</v>
      </c>
      <c r="G12431">
        <v>0</v>
      </c>
      <c r="H12431">
        <v>19.38</v>
      </c>
      <c r="I12431">
        <v>0</v>
      </c>
    </row>
    <row r="12432" spans="1:9">
      <c r="A12432" t="str">
        <f t="shared" si="195"/>
        <v>Prothrombin Time85610</v>
      </c>
      <c r="B12432" t="s">
        <v>431</v>
      </c>
      <c r="C12432" t="s">
        <v>209</v>
      </c>
      <c r="D12432" t="s">
        <v>208</v>
      </c>
      <c r="E12432" s="2">
        <v>54.12</v>
      </c>
      <c r="F12432" s="2">
        <v>0</v>
      </c>
      <c r="G12432">
        <v>0</v>
      </c>
      <c r="H12432">
        <v>4.29</v>
      </c>
      <c r="I12432">
        <v>0</v>
      </c>
    </row>
    <row r="12433" spans="1:9">
      <c r="A12433" t="str">
        <f t="shared" si="195"/>
        <v>PSA, Total84153</v>
      </c>
      <c r="B12433" t="s">
        <v>431</v>
      </c>
      <c r="C12433" t="s">
        <v>211</v>
      </c>
      <c r="D12433" t="s">
        <v>210</v>
      </c>
      <c r="E12433" s="2">
        <v>251.37</v>
      </c>
      <c r="F12433" s="2">
        <v>0</v>
      </c>
      <c r="G12433">
        <v>0</v>
      </c>
      <c r="H12433">
        <v>18.39</v>
      </c>
      <c r="I12433">
        <v>0</v>
      </c>
    </row>
    <row r="12434" spans="1:9">
      <c r="A12434" t="str">
        <f t="shared" si="195"/>
        <v>PSA, Total, ScreenG0103</v>
      </c>
      <c r="B12434" t="s">
        <v>431</v>
      </c>
      <c r="C12434" t="s">
        <v>213</v>
      </c>
      <c r="D12434" t="s">
        <v>212</v>
      </c>
      <c r="E12434" s="2">
        <v>251.37</v>
      </c>
      <c r="F12434" s="2">
        <v>0</v>
      </c>
      <c r="G12434">
        <v>0</v>
      </c>
      <c r="H12434">
        <v>134.06</v>
      </c>
      <c r="I12434">
        <v>0</v>
      </c>
    </row>
    <row r="12435" spans="1:9">
      <c r="A12435" t="str">
        <f t="shared" si="195"/>
        <v>PTH Intact83970</v>
      </c>
      <c r="B12435" t="s">
        <v>431</v>
      </c>
      <c r="C12435" t="s">
        <v>215</v>
      </c>
      <c r="D12435" t="s">
        <v>214</v>
      </c>
      <c r="E12435" s="2">
        <v>595.89</v>
      </c>
      <c r="F12435" s="2">
        <v>0</v>
      </c>
      <c r="G12435">
        <v>0</v>
      </c>
      <c r="H12435">
        <v>41.28</v>
      </c>
      <c r="I12435">
        <v>0</v>
      </c>
    </row>
    <row r="12436" spans="1:9">
      <c r="A12436" t="str">
        <f t="shared" si="195"/>
        <v>Rapid COVID19 By PCR87076</v>
      </c>
      <c r="B12436" t="s">
        <v>431</v>
      </c>
      <c r="C12436" t="s">
        <v>216</v>
      </c>
      <c r="D12436" t="s">
        <v>34</v>
      </c>
      <c r="E12436" s="2">
        <v>168.14</v>
      </c>
      <c r="F12436" s="2">
        <v>0</v>
      </c>
      <c r="G12436">
        <v>0</v>
      </c>
      <c r="H12436">
        <v>8.08</v>
      </c>
      <c r="I12436">
        <v>0</v>
      </c>
    </row>
    <row r="12437" spans="1:9">
      <c r="A12437" t="str">
        <f t="shared" si="195"/>
        <v>Rapid Group A Strep Screen87430</v>
      </c>
      <c r="B12437" t="s">
        <v>431</v>
      </c>
      <c r="C12437" t="s">
        <v>218</v>
      </c>
      <c r="D12437" t="s">
        <v>217</v>
      </c>
      <c r="E12437" s="2">
        <v>176.96</v>
      </c>
      <c r="F12437" s="2">
        <v>0</v>
      </c>
      <c r="G12437">
        <v>0</v>
      </c>
      <c r="H12437">
        <v>16.809999999999999</v>
      </c>
      <c r="I12437">
        <v>0</v>
      </c>
    </row>
    <row r="12438" spans="1:9">
      <c r="A12438" t="str">
        <f t="shared" si="195"/>
        <v>Renal Function80069</v>
      </c>
      <c r="B12438" t="s">
        <v>431</v>
      </c>
      <c r="C12438" t="s">
        <v>220</v>
      </c>
      <c r="D12438" t="s">
        <v>219</v>
      </c>
      <c r="E12438" s="2">
        <v>266.26</v>
      </c>
      <c r="F12438" s="2">
        <v>0</v>
      </c>
      <c r="G12438">
        <v>0</v>
      </c>
      <c r="H12438">
        <v>8.68</v>
      </c>
      <c r="I12438">
        <v>0</v>
      </c>
    </row>
    <row r="12439" spans="1:9">
      <c r="A12439" t="str">
        <f t="shared" si="195"/>
        <v>Residential</v>
      </c>
      <c r="B12439" t="s">
        <v>431</v>
      </c>
      <c r="C12439" t="s">
        <v>304</v>
      </c>
      <c r="E12439" s="2">
        <v>1251.52</v>
      </c>
      <c r="F12439" s="2">
        <v>433</v>
      </c>
      <c r="G12439">
        <v>351.25</v>
      </c>
      <c r="H12439">
        <v>275</v>
      </c>
      <c r="I12439">
        <v>0</v>
      </c>
    </row>
    <row r="12440" spans="1:9">
      <c r="A12440" t="str">
        <f t="shared" si="195"/>
        <v>Respiratory viral panel PCR87632</v>
      </c>
      <c r="B12440" t="s">
        <v>431</v>
      </c>
      <c r="C12440" t="s">
        <v>222</v>
      </c>
      <c r="D12440" t="s">
        <v>221</v>
      </c>
      <c r="E12440" s="2">
        <v>210.3</v>
      </c>
      <c r="F12440" s="2">
        <v>0</v>
      </c>
      <c r="G12440">
        <v>0</v>
      </c>
      <c r="H12440">
        <v>112.16</v>
      </c>
      <c r="I12440">
        <v>269.38</v>
      </c>
    </row>
    <row r="12441" spans="1:9">
      <c r="A12441" t="str">
        <f t="shared" si="195"/>
        <v>RPR86592</v>
      </c>
      <c r="B12441" t="s">
        <v>431</v>
      </c>
      <c r="C12441" t="s">
        <v>224</v>
      </c>
      <c r="D12441" t="s">
        <v>223</v>
      </c>
      <c r="E12441" s="2">
        <v>42.26</v>
      </c>
      <c r="F12441" s="2">
        <v>0</v>
      </c>
      <c r="G12441">
        <v>0</v>
      </c>
      <c r="H12441">
        <v>4.2699999999999996</v>
      </c>
      <c r="I12441">
        <v>1680.92</v>
      </c>
    </row>
    <row r="12442" spans="1:9">
      <c r="A12442" t="str">
        <f t="shared" si="195"/>
        <v>RPR86592</v>
      </c>
      <c r="B12442" t="s">
        <v>431</v>
      </c>
      <c r="C12442" t="s">
        <v>224</v>
      </c>
      <c r="D12442" t="s">
        <v>223</v>
      </c>
      <c r="E12442" s="2">
        <v>40.25</v>
      </c>
      <c r="F12442" s="2">
        <v>0</v>
      </c>
      <c r="G12442">
        <v>0</v>
      </c>
      <c r="H12442">
        <v>4.2699999999999996</v>
      </c>
      <c r="I12442">
        <v>1616.27</v>
      </c>
    </row>
    <row r="12443" spans="1:9">
      <c r="A12443" t="str">
        <f t="shared" si="195"/>
        <v>RSV87280</v>
      </c>
      <c r="B12443" t="s">
        <v>431</v>
      </c>
      <c r="C12443" t="s">
        <v>226</v>
      </c>
      <c r="D12443" t="s">
        <v>225</v>
      </c>
      <c r="E12443" s="2">
        <v>26.25</v>
      </c>
      <c r="F12443" s="2">
        <v>0</v>
      </c>
      <c r="G12443">
        <v>0</v>
      </c>
      <c r="H12443">
        <v>13.42</v>
      </c>
      <c r="I12443">
        <v>0</v>
      </c>
    </row>
    <row r="12444" spans="1:9">
      <c r="A12444" t="str">
        <f t="shared" si="195"/>
        <v>Sed Rate/Westergreen85652</v>
      </c>
      <c r="B12444" t="s">
        <v>431</v>
      </c>
      <c r="C12444" t="s">
        <v>228</v>
      </c>
      <c r="D12444" t="s">
        <v>227</v>
      </c>
      <c r="E12444" s="2">
        <v>66.150000000000006</v>
      </c>
      <c r="F12444" s="2">
        <v>0</v>
      </c>
      <c r="G12444">
        <v>0</v>
      </c>
      <c r="H12444">
        <v>2.7</v>
      </c>
      <c r="I12444">
        <v>0</v>
      </c>
    </row>
    <row r="12445" spans="1:9">
      <c r="A12445" t="str">
        <f t="shared" si="195"/>
        <v>Sensitivity, MIC87186</v>
      </c>
      <c r="B12445" t="s">
        <v>431</v>
      </c>
      <c r="C12445" t="s">
        <v>230</v>
      </c>
      <c r="D12445" t="s">
        <v>229</v>
      </c>
      <c r="E12445" s="2">
        <v>146.15</v>
      </c>
      <c r="F12445" s="2">
        <v>0</v>
      </c>
      <c r="G12445">
        <v>0</v>
      </c>
      <c r="H12445">
        <v>8.65</v>
      </c>
      <c r="I12445">
        <v>0</v>
      </c>
    </row>
    <row r="12446" spans="1:9">
      <c r="A12446" t="str">
        <f t="shared" si="195"/>
        <v>Sodium84295</v>
      </c>
      <c r="B12446" t="s">
        <v>431</v>
      </c>
      <c r="C12446" t="s">
        <v>232</v>
      </c>
      <c r="D12446" t="s">
        <v>231</v>
      </c>
      <c r="E12446" s="2">
        <v>75.53</v>
      </c>
      <c r="F12446" s="2">
        <v>0</v>
      </c>
      <c r="G12446">
        <v>0</v>
      </c>
      <c r="H12446">
        <v>4.8099999999999996</v>
      </c>
      <c r="I12446">
        <v>0</v>
      </c>
    </row>
    <row r="12447" spans="1:9">
      <c r="A12447" t="str">
        <f t="shared" si="195"/>
        <v>Sodium - Urine Random84300</v>
      </c>
      <c r="B12447" t="s">
        <v>431</v>
      </c>
      <c r="C12447" t="s">
        <v>234</v>
      </c>
      <c r="D12447" t="s">
        <v>233</v>
      </c>
      <c r="E12447" s="2">
        <v>79.650000000000006</v>
      </c>
      <c r="F12447" s="2">
        <v>0</v>
      </c>
      <c r="G12447">
        <v>0</v>
      </c>
      <c r="H12447">
        <v>5.0599999999999996</v>
      </c>
      <c r="I12447">
        <v>0</v>
      </c>
    </row>
    <row r="12448" spans="1:9">
      <c r="A12448" t="str">
        <f t="shared" si="195"/>
        <v>Specimen Collection for COVID-19C9803</v>
      </c>
      <c r="B12448" t="s">
        <v>431</v>
      </c>
      <c r="C12448" t="s">
        <v>236</v>
      </c>
      <c r="D12448" t="s">
        <v>235</v>
      </c>
      <c r="E12448" s="2">
        <v>183.76</v>
      </c>
      <c r="F12448" s="2">
        <v>0</v>
      </c>
      <c r="G12448">
        <v>0</v>
      </c>
      <c r="H12448">
        <v>25.23</v>
      </c>
      <c r="I12448">
        <v>0</v>
      </c>
    </row>
    <row r="12449" spans="1:9">
      <c r="A12449" t="str">
        <f t="shared" si="195"/>
        <v>Sputum Culture/GS87070</v>
      </c>
      <c r="B12449" t="s">
        <v>431</v>
      </c>
      <c r="C12449" t="s">
        <v>237</v>
      </c>
      <c r="D12449" t="s">
        <v>90</v>
      </c>
      <c r="E12449" s="2">
        <v>217.47</v>
      </c>
      <c r="F12449" s="2">
        <v>0</v>
      </c>
      <c r="G12449">
        <v>0</v>
      </c>
      <c r="H12449">
        <v>8.6199999999999992</v>
      </c>
      <c r="I12449">
        <v>0</v>
      </c>
    </row>
    <row r="12450" spans="1:9">
      <c r="A12450" t="str">
        <f t="shared" si="195"/>
        <v>Strep A Culture (Throat)87081</v>
      </c>
      <c r="B12450" t="s">
        <v>431</v>
      </c>
      <c r="C12450" t="s">
        <v>238</v>
      </c>
      <c r="D12450" t="s">
        <v>126</v>
      </c>
      <c r="E12450" s="2">
        <v>121.55</v>
      </c>
      <c r="F12450" s="2">
        <v>0</v>
      </c>
      <c r="G12450">
        <v>0</v>
      </c>
      <c r="H12450">
        <v>6.63</v>
      </c>
      <c r="I12450">
        <v>0</v>
      </c>
    </row>
    <row r="12451" spans="1:9">
      <c r="A12451" t="str">
        <f t="shared" si="195"/>
        <v>Strep B Culture (Genital)87081</v>
      </c>
      <c r="B12451" t="s">
        <v>431</v>
      </c>
      <c r="C12451" t="s">
        <v>239</v>
      </c>
      <c r="D12451" t="s">
        <v>126</v>
      </c>
      <c r="E12451" s="2">
        <v>121.55</v>
      </c>
      <c r="F12451" s="2">
        <v>0</v>
      </c>
      <c r="G12451">
        <v>0</v>
      </c>
      <c r="H12451">
        <v>6.63</v>
      </c>
      <c r="I12451">
        <v>0</v>
      </c>
    </row>
    <row r="12452" spans="1:9">
      <c r="A12452" t="str">
        <f t="shared" si="195"/>
        <v>T3 Uptake84479</v>
      </c>
      <c r="B12452" t="s">
        <v>431</v>
      </c>
      <c r="C12452" t="s">
        <v>339</v>
      </c>
      <c r="D12452" t="s">
        <v>338</v>
      </c>
      <c r="E12452" s="2">
        <v>139.74</v>
      </c>
      <c r="F12452" s="2">
        <v>0</v>
      </c>
      <c r="G12452">
        <v>0</v>
      </c>
      <c r="H12452">
        <v>6.47</v>
      </c>
      <c r="I12452">
        <v>0</v>
      </c>
    </row>
    <row r="12453" spans="1:9">
      <c r="A12453" t="str">
        <f t="shared" si="195"/>
        <v>T3; Total84480</v>
      </c>
      <c r="B12453" t="s">
        <v>431</v>
      </c>
      <c r="C12453" t="s">
        <v>241</v>
      </c>
      <c r="D12453" t="s">
        <v>240</v>
      </c>
      <c r="E12453" s="2">
        <v>287.95999999999998</v>
      </c>
      <c r="F12453" s="2">
        <v>0</v>
      </c>
      <c r="G12453">
        <v>0</v>
      </c>
      <c r="H12453">
        <v>14.18</v>
      </c>
      <c r="I12453">
        <v>0</v>
      </c>
    </row>
    <row r="12454" spans="1:9">
      <c r="A12454" t="str">
        <f t="shared" si="195"/>
        <v>T4 (Thyroxine)84436</v>
      </c>
      <c r="B12454" t="s">
        <v>431</v>
      </c>
      <c r="C12454" t="s">
        <v>341</v>
      </c>
      <c r="D12454" t="s">
        <v>340</v>
      </c>
      <c r="E12454" s="2">
        <v>171.72</v>
      </c>
      <c r="F12454" s="2">
        <v>0</v>
      </c>
      <c r="G12454">
        <v>0</v>
      </c>
      <c r="H12454">
        <v>6.87</v>
      </c>
      <c r="I12454">
        <v>0</v>
      </c>
    </row>
    <row r="12455" spans="1:9">
      <c r="A12455" t="str">
        <f t="shared" si="195"/>
        <v>TB Culture (AFB)87116</v>
      </c>
      <c r="B12455" t="s">
        <v>431</v>
      </c>
      <c r="C12455" t="s">
        <v>243</v>
      </c>
      <c r="D12455" t="s">
        <v>242</v>
      </c>
      <c r="E12455" s="2">
        <v>276.45</v>
      </c>
      <c r="F12455" s="2">
        <v>0</v>
      </c>
      <c r="G12455">
        <v>0</v>
      </c>
      <c r="H12455">
        <v>10.8</v>
      </c>
      <c r="I12455">
        <v>0</v>
      </c>
    </row>
    <row r="12456" spans="1:9">
      <c r="A12456" t="str">
        <f t="shared" si="195"/>
        <v>Testosterone; Total84403</v>
      </c>
      <c r="B12456" t="s">
        <v>431</v>
      </c>
      <c r="C12456" t="s">
        <v>245</v>
      </c>
      <c r="D12456" t="s">
        <v>244</v>
      </c>
      <c r="E12456" s="2">
        <v>294.33</v>
      </c>
      <c r="F12456" s="2">
        <v>0</v>
      </c>
      <c r="G12456">
        <v>0</v>
      </c>
      <c r="H12456">
        <v>25.81</v>
      </c>
      <c r="I12456">
        <v>0</v>
      </c>
    </row>
    <row r="12457" spans="1:9">
      <c r="A12457" t="str">
        <f t="shared" si="195"/>
        <v>Theophylline80198</v>
      </c>
      <c r="B12457" t="s">
        <v>431</v>
      </c>
      <c r="C12457" t="s">
        <v>247</v>
      </c>
      <c r="D12457" t="s">
        <v>246</v>
      </c>
      <c r="E12457" s="2">
        <v>204.79</v>
      </c>
      <c r="F12457" s="2">
        <v>0</v>
      </c>
      <c r="G12457">
        <v>0</v>
      </c>
      <c r="H12457">
        <v>14.14</v>
      </c>
      <c r="I12457">
        <v>0</v>
      </c>
    </row>
    <row r="12458" spans="1:9">
      <c r="A12458" t="str">
        <f t="shared" si="195"/>
        <v>Total Protein84155</v>
      </c>
      <c r="B12458" t="s">
        <v>431</v>
      </c>
      <c r="C12458" t="s">
        <v>249</v>
      </c>
      <c r="D12458" t="s">
        <v>248</v>
      </c>
      <c r="E12458" s="2">
        <v>110.25</v>
      </c>
      <c r="F12458" s="2">
        <v>0</v>
      </c>
      <c r="G12458">
        <v>0</v>
      </c>
      <c r="H12458">
        <v>3.67</v>
      </c>
      <c r="I12458">
        <v>0</v>
      </c>
    </row>
    <row r="12459" spans="1:9">
      <c r="A12459" t="str">
        <f t="shared" si="195"/>
        <v>Transferrin84466</v>
      </c>
      <c r="B12459" t="s">
        <v>431</v>
      </c>
      <c r="C12459" t="s">
        <v>251</v>
      </c>
      <c r="D12459" t="s">
        <v>250</v>
      </c>
      <c r="E12459" s="2">
        <v>155.72999999999999</v>
      </c>
      <c r="F12459" s="2">
        <v>0</v>
      </c>
      <c r="G12459">
        <v>0</v>
      </c>
      <c r="H12459">
        <v>12.76</v>
      </c>
      <c r="I12459">
        <v>0</v>
      </c>
    </row>
    <row r="12460" spans="1:9">
      <c r="A12460" t="str">
        <f t="shared" si="195"/>
        <v>Trichomonas Vag DNA Prob87660</v>
      </c>
      <c r="B12460" t="s">
        <v>431</v>
      </c>
      <c r="C12460" t="s">
        <v>253</v>
      </c>
      <c r="D12460" t="s">
        <v>252</v>
      </c>
      <c r="E12460" s="2">
        <v>77.45</v>
      </c>
      <c r="F12460" s="2">
        <v>0</v>
      </c>
      <c r="G12460">
        <v>0</v>
      </c>
      <c r="H12460">
        <v>20.05</v>
      </c>
      <c r="I12460">
        <v>0</v>
      </c>
    </row>
    <row r="12461" spans="1:9">
      <c r="A12461" t="str">
        <f t="shared" si="195"/>
        <v>Triglycerides84478</v>
      </c>
      <c r="B12461" t="s">
        <v>431</v>
      </c>
      <c r="C12461" t="s">
        <v>343</v>
      </c>
      <c r="D12461" t="s">
        <v>342</v>
      </c>
      <c r="E12461" s="2">
        <v>27.78</v>
      </c>
      <c r="F12461" s="2">
        <v>0</v>
      </c>
      <c r="G12461">
        <v>0</v>
      </c>
      <c r="H12461">
        <v>5.74</v>
      </c>
      <c r="I12461">
        <v>0</v>
      </c>
    </row>
    <row r="12462" spans="1:9">
      <c r="A12462" t="str">
        <f t="shared" si="195"/>
        <v>Troponin84484</v>
      </c>
      <c r="B12462" t="s">
        <v>431</v>
      </c>
      <c r="C12462" t="s">
        <v>255</v>
      </c>
      <c r="D12462" t="s">
        <v>254</v>
      </c>
      <c r="E12462" s="2">
        <v>236.49</v>
      </c>
      <c r="F12462" s="2">
        <v>0</v>
      </c>
      <c r="G12462">
        <v>0</v>
      </c>
      <c r="H12462">
        <v>12.47</v>
      </c>
      <c r="I12462">
        <v>0</v>
      </c>
    </row>
    <row r="12463" spans="1:9">
      <c r="A12463" t="str">
        <f t="shared" si="195"/>
        <v>TSH84443</v>
      </c>
      <c r="B12463" t="s">
        <v>431</v>
      </c>
      <c r="C12463" t="s">
        <v>797</v>
      </c>
      <c r="D12463" t="s">
        <v>256</v>
      </c>
      <c r="E12463" s="2">
        <v>40.25</v>
      </c>
      <c r="F12463" s="2">
        <v>0</v>
      </c>
      <c r="G12463">
        <v>0</v>
      </c>
      <c r="H12463">
        <v>16.8</v>
      </c>
      <c r="I12463">
        <v>0</v>
      </c>
    </row>
    <row r="12464" spans="1:9">
      <c r="A12464" t="str">
        <f t="shared" si="195"/>
        <v>TSH (Thyroid Stim Horm)84443</v>
      </c>
      <c r="B12464" t="s">
        <v>431</v>
      </c>
      <c r="C12464" t="s">
        <v>257</v>
      </c>
      <c r="D12464" t="s">
        <v>256</v>
      </c>
      <c r="E12464" s="2">
        <v>149.91999999999999</v>
      </c>
      <c r="F12464" s="2">
        <v>0</v>
      </c>
      <c r="G12464">
        <v>0</v>
      </c>
      <c r="H12464">
        <v>16.8</v>
      </c>
      <c r="I12464">
        <v>0</v>
      </c>
    </row>
    <row r="12465" spans="1:9">
      <c r="A12465" t="str">
        <f t="shared" si="195"/>
        <v>Uric Acid -Blood84550</v>
      </c>
      <c r="B12465" t="s">
        <v>431</v>
      </c>
      <c r="C12465" t="s">
        <v>345</v>
      </c>
      <c r="D12465" t="s">
        <v>344</v>
      </c>
      <c r="E12465" s="2">
        <v>22</v>
      </c>
      <c r="F12465" s="2">
        <v>0</v>
      </c>
      <c r="G12465">
        <v>0</v>
      </c>
      <c r="H12465">
        <v>4.5199999999999996</v>
      </c>
      <c r="I12465">
        <v>0</v>
      </c>
    </row>
    <row r="12466" spans="1:9">
      <c r="A12466" t="str">
        <f t="shared" si="195"/>
        <v>Urinalysis81003</v>
      </c>
      <c r="B12466" t="s">
        <v>431</v>
      </c>
      <c r="C12466" t="s">
        <v>259</v>
      </c>
      <c r="D12466" t="s">
        <v>258</v>
      </c>
      <c r="E12466" s="2">
        <v>40.25</v>
      </c>
      <c r="F12466" s="2">
        <v>0</v>
      </c>
      <c r="G12466">
        <v>0</v>
      </c>
      <c r="H12466">
        <v>2.25</v>
      </c>
      <c r="I12466">
        <v>0</v>
      </c>
    </row>
    <row r="12467" spans="1:9">
      <c r="A12467" t="str">
        <f t="shared" si="195"/>
        <v>Urinalysis81003</v>
      </c>
      <c r="B12467" t="s">
        <v>431</v>
      </c>
      <c r="C12467" t="s">
        <v>259</v>
      </c>
      <c r="D12467" t="s">
        <v>258</v>
      </c>
      <c r="E12467" s="2">
        <v>42.26</v>
      </c>
      <c r="F12467" s="2">
        <v>0</v>
      </c>
      <c r="G12467">
        <v>0</v>
      </c>
      <c r="H12467">
        <v>2.25</v>
      </c>
      <c r="I12467">
        <v>0</v>
      </c>
    </row>
    <row r="12468" spans="1:9">
      <c r="A12468" t="str">
        <f t="shared" si="195"/>
        <v>Valproate (Depakane)80164</v>
      </c>
      <c r="B12468" t="s">
        <v>431</v>
      </c>
      <c r="C12468" t="s">
        <v>262</v>
      </c>
      <c r="D12468" t="s">
        <v>261</v>
      </c>
      <c r="E12468" s="2">
        <v>206.92</v>
      </c>
      <c r="F12468" s="2">
        <v>0</v>
      </c>
      <c r="G12468">
        <v>0</v>
      </c>
      <c r="H12468">
        <v>13.54</v>
      </c>
      <c r="I12468">
        <v>1081.1099999999999</v>
      </c>
    </row>
    <row r="12469" spans="1:9">
      <c r="A12469" t="str">
        <f t="shared" si="195"/>
        <v>Venipuncture Fee36415</v>
      </c>
      <c r="B12469" t="s">
        <v>431</v>
      </c>
      <c r="C12469" t="s">
        <v>264</v>
      </c>
      <c r="D12469" t="s">
        <v>263</v>
      </c>
      <c r="E12469" s="2">
        <v>39.14</v>
      </c>
      <c r="F12469" s="2">
        <v>0</v>
      </c>
      <c r="G12469">
        <v>0</v>
      </c>
      <c r="H12469">
        <v>3</v>
      </c>
      <c r="I12469">
        <v>0</v>
      </c>
    </row>
    <row r="12470" spans="1:9">
      <c r="A12470" t="str">
        <f t="shared" si="195"/>
        <v>Vitamin B1282607</v>
      </c>
      <c r="B12470" t="s">
        <v>431</v>
      </c>
      <c r="C12470" t="s">
        <v>266</v>
      </c>
      <c r="D12470" t="s">
        <v>265</v>
      </c>
      <c r="E12470" s="2">
        <v>214.16</v>
      </c>
      <c r="F12470" s="2">
        <v>0</v>
      </c>
      <c r="G12470">
        <v>0</v>
      </c>
      <c r="H12470">
        <v>15.08</v>
      </c>
      <c r="I12470">
        <v>0</v>
      </c>
    </row>
    <row r="12471" spans="1:9">
      <c r="A12471" t="str">
        <f t="shared" si="195"/>
        <v>Vitamin D 25 OH82306</v>
      </c>
      <c r="B12471" t="s">
        <v>431</v>
      </c>
      <c r="C12471" t="s">
        <v>268</v>
      </c>
      <c r="D12471" t="s">
        <v>267</v>
      </c>
      <c r="E12471" s="2">
        <v>293.75</v>
      </c>
      <c r="F12471" s="2">
        <v>0</v>
      </c>
      <c r="G12471">
        <v>0</v>
      </c>
      <c r="H12471">
        <v>29.6</v>
      </c>
      <c r="I12471">
        <v>0</v>
      </c>
    </row>
    <row r="12472" spans="1:9">
      <c r="A12472" t="str">
        <f t="shared" si="195"/>
        <v>XR Chest PA/Lat 2 Views71046</v>
      </c>
      <c r="B12472" t="s">
        <v>431</v>
      </c>
      <c r="C12472" t="s">
        <v>270</v>
      </c>
      <c r="D12472" t="s">
        <v>269</v>
      </c>
      <c r="E12472" s="2">
        <v>488.96</v>
      </c>
      <c r="F12472" s="2">
        <v>0</v>
      </c>
      <c r="G12472">
        <v>0</v>
      </c>
      <c r="H12472">
        <v>82.61</v>
      </c>
      <c r="I12472">
        <v>0</v>
      </c>
    </row>
    <row r="12473" spans="1:9">
      <c r="A12473" t="str">
        <f t="shared" si="195"/>
        <v>ABO &amp; RH86901</v>
      </c>
      <c r="B12473" t="s">
        <v>432</v>
      </c>
      <c r="C12473" s="12" t="s">
        <v>4</v>
      </c>
      <c r="D12473" t="s">
        <v>3</v>
      </c>
      <c r="E12473" s="2">
        <v>56.78</v>
      </c>
      <c r="F12473" s="2">
        <v>0</v>
      </c>
      <c r="G12473">
        <v>0</v>
      </c>
      <c r="H12473">
        <v>2.99</v>
      </c>
      <c r="I12473">
        <v>0</v>
      </c>
    </row>
    <row r="12474" spans="1:9">
      <c r="A12474" t="str">
        <f t="shared" si="195"/>
        <v>Alkaline Phosphatase84075</v>
      </c>
      <c r="B12474" t="s">
        <v>432</v>
      </c>
      <c r="C12474" s="12" t="s">
        <v>16</v>
      </c>
      <c r="D12474" t="s">
        <v>15</v>
      </c>
      <c r="E12474" s="2">
        <v>335.99</v>
      </c>
      <c r="F12474" s="2">
        <v>0</v>
      </c>
      <c r="G12474">
        <v>0</v>
      </c>
      <c r="H12474">
        <v>5.18</v>
      </c>
      <c r="I12474">
        <v>0</v>
      </c>
    </row>
    <row r="12475" spans="1:9">
      <c r="A12475" t="str">
        <f t="shared" si="195"/>
        <v>Antibody Screen86850</v>
      </c>
      <c r="B12475" t="s">
        <v>432</v>
      </c>
      <c r="C12475" s="12" t="s">
        <v>24</v>
      </c>
      <c r="D12475" t="s">
        <v>23</v>
      </c>
      <c r="E12475" s="2">
        <v>162.34</v>
      </c>
      <c r="F12475" s="2">
        <v>0</v>
      </c>
      <c r="G12475">
        <v>0</v>
      </c>
      <c r="H12475">
        <v>9.77</v>
      </c>
      <c r="I12475">
        <v>0</v>
      </c>
    </row>
    <row r="12476" spans="1:9">
      <c r="A12476" t="str">
        <f t="shared" si="195"/>
        <v>APTT85730</v>
      </c>
      <c r="B12476" t="s">
        <v>432</v>
      </c>
      <c r="C12476" s="12" t="s">
        <v>26</v>
      </c>
      <c r="D12476" t="s">
        <v>25</v>
      </c>
      <c r="E12476" s="2">
        <v>121.55</v>
      </c>
      <c r="F12476" s="2">
        <v>0</v>
      </c>
      <c r="G12476">
        <v>0</v>
      </c>
      <c r="H12476">
        <v>6.01</v>
      </c>
      <c r="I12476">
        <v>0</v>
      </c>
    </row>
    <row r="12477" spans="1:9">
      <c r="A12477" t="str">
        <f t="shared" si="195"/>
        <v>Assessment - Outpatient90791</v>
      </c>
      <c r="B12477" t="s">
        <v>432</v>
      </c>
      <c r="C12477" s="12" t="s">
        <v>278</v>
      </c>
      <c r="D12477" t="s">
        <v>369</v>
      </c>
      <c r="E12477" s="2">
        <v>652.77</v>
      </c>
      <c r="F12477" s="2">
        <v>116.66550000000001</v>
      </c>
      <c r="G12477">
        <v>425</v>
      </c>
      <c r="H12477">
        <v>95</v>
      </c>
      <c r="I12477">
        <v>0</v>
      </c>
    </row>
    <row r="12478" spans="1:9">
      <c r="A12478" t="str">
        <f t="shared" si="195"/>
        <v>Bilirubin, Total82247</v>
      </c>
      <c r="B12478" t="s">
        <v>432</v>
      </c>
      <c r="C12478" s="12" t="s">
        <v>43</v>
      </c>
      <c r="D12478" t="s">
        <v>42</v>
      </c>
      <c r="E12478" s="2">
        <v>82.69</v>
      </c>
      <c r="F12478" s="2">
        <v>0</v>
      </c>
      <c r="G12478">
        <v>0</v>
      </c>
      <c r="H12478">
        <v>5.0199999999999996</v>
      </c>
      <c r="I12478">
        <v>0</v>
      </c>
    </row>
    <row r="12479" spans="1:9">
      <c r="A12479" t="str">
        <f t="shared" si="195"/>
        <v>Blood Culture87040</v>
      </c>
      <c r="B12479" t="s">
        <v>432</v>
      </c>
      <c r="C12479" s="12" t="s">
        <v>45</v>
      </c>
      <c r="D12479" t="s">
        <v>44</v>
      </c>
      <c r="E12479" s="2">
        <v>281.69</v>
      </c>
      <c r="F12479" s="2">
        <v>0</v>
      </c>
      <c r="G12479">
        <v>0</v>
      </c>
      <c r="H12479">
        <v>10.32</v>
      </c>
      <c r="I12479">
        <v>0</v>
      </c>
    </row>
    <row r="12480" spans="1:9">
      <c r="A12480" t="str">
        <f t="shared" si="195"/>
        <v>C-Reactive Protein86140</v>
      </c>
      <c r="B12480" t="s">
        <v>432</v>
      </c>
      <c r="C12480" s="12" t="s">
        <v>55</v>
      </c>
      <c r="D12480" t="s">
        <v>54</v>
      </c>
      <c r="E12480" s="2">
        <v>216.92</v>
      </c>
      <c r="F12480" s="2">
        <v>0</v>
      </c>
      <c r="G12480">
        <v>0</v>
      </c>
      <c r="H12480">
        <v>5.18</v>
      </c>
      <c r="I12480">
        <v>0</v>
      </c>
    </row>
    <row r="12481" spans="1:9">
      <c r="A12481" t="str">
        <f t="shared" si="195"/>
        <v>Calcium82310</v>
      </c>
      <c r="B12481" t="s">
        <v>432</v>
      </c>
      <c r="C12481" s="12" t="s">
        <v>60</v>
      </c>
      <c r="D12481" t="s">
        <v>59</v>
      </c>
      <c r="E12481" s="2">
        <v>128.16</v>
      </c>
      <c r="F12481" s="2">
        <v>0</v>
      </c>
      <c r="G12481">
        <v>0</v>
      </c>
      <c r="H12481">
        <v>5.16</v>
      </c>
      <c r="I12481">
        <v>0</v>
      </c>
    </row>
    <row r="12482" spans="1:9">
      <c r="A12482" t="str">
        <f t="shared" si="195"/>
        <v>Carbon Dioxide (CO2)82374</v>
      </c>
      <c r="B12482" t="s">
        <v>432</v>
      </c>
      <c r="C12482" s="12" t="s">
        <v>66</v>
      </c>
      <c r="D12482" t="s">
        <v>65</v>
      </c>
      <c r="E12482" s="2">
        <v>107.77</v>
      </c>
      <c r="F12482" s="2">
        <v>0</v>
      </c>
      <c r="G12482">
        <v>0</v>
      </c>
      <c r="H12482">
        <v>4.88</v>
      </c>
      <c r="I12482">
        <v>0</v>
      </c>
    </row>
    <row r="12483" spans="1:9">
      <c r="A12483" t="str">
        <f t="shared" si="195"/>
        <v>CEA82378</v>
      </c>
      <c r="B12483" t="s">
        <v>432</v>
      </c>
      <c r="C12483" s="12" t="s">
        <v>73</v>
      </c>
      <c r="D12483" t="s">
        <v>72</v>
      </c>
      <c r="E12483" s="2">
        <v>276.45</v>
      </c>
      <c r="F12483" s="2">
        <v>0</v>
      </c>
      <c r="G12483">
        <v>0</v>
      </c>
      <c r="H12483">
        <v>18.96</v>
      </c>
      <c r="I12483">
        <v>0</v>
      </c>
    </row>
    <row r="12484" spans="1:9">
      <c r="A12484" t="str">
        <f t="shared" si="195"/>
        <v>Chloride82435</v>
      </c>
      <c r="B12484" t="s">
        <v>432</v>
      </c>
      <c r="C12484" s="12" t="s">
        <v>75</v>
      </c>
      <c r="D12484" t="s">
        <v>74</v>
      </c>
      <c r="E12484" s="2">
        <v>110.25</v>
      </c>
      <c r="F12484" s="2">
        <v>0</v>
      </c>
      <c r="G12484">
        <v>0</v>
      </c>
      <c r="H12484">
        <v>4.5999999999999996</v>
      </c>
      <c r="I12484">
        <v>0</v>
      </c>
    </row>
    <row r="12485" spans="1:9">
      <c r="A12485" t="str">
        <f t="shared" si="195"/>
        <v>Clostridium Difficile87324</v>
      </c>
      <c r="B12485" t="s">
        <v>432</v>
      </c>
      <c r="C12485" s="12" t="s">
        <v>77</v>
      </c>
      <c r="D12485" t="s">
        <v>76</v>
      </c>
      <c r="E12485" s="2">
        <v>27.56</v>
      </c>
      <c r="F12485" s="2">
        <v>0</v>
      </c>
      <c r="G12485">
        <v>0</v>
      </c>
      <c r="H12485">
        <v>11.98</v>
      </c>
      <c r="I12485">
        <v>0</v>
      </c>
    </row>
    <row r="12486" spans="1:9">
      <c r="A12486" t="str">
        <f t="shared" si="195"/>
        <v>Cortisol AM82533</v>
      </c>
      <c r="B12486" t="s">
        <v>432</v>
      </c>
      <c r="C12486" s="12" t="s">
        <v>79</v>
      </c>
      <c r="D12486" t="s">
        <v>78</v>
      </c>
      <c r="E12486" s="2">
        <v>340.95</v>
      </c>
      <c r="F12486" s="2">
        <v>0</v>
      </c>
      <c r="G12486">
        <v>0</v>
      </c>
      <c r="H12486">
        <v>16.3</v>
      </c>
      <c r="I12486">
        <v>0</v>
      </c>
    </row>
    <row r="12487" spans="1:9">
      <c r="A12487" t="str">
        <f t="shared" ref="A12487:A12492" si="196">C12487&amp;D12487</f>
        <v>Cortisol PM82533</v>
      </c>
      <c r="B12487" t="s">
        <v>432</v>
      </c>
      <c r="C12487" s="12" t="s">
        <v>80</v>
      </c>
      <c r="D12487" t="s">
        <v>78</v>
      </c>
      <c r="E12487" s="2">
        <v>340.95</v>
      </c>
      <c r="F12487" s="2">
        <v>0</v>
      </c>
      <c r="G12487">
        <v>0</v>
      </c>
      <c r="H12487">
        <v>16.3</v>
      </c>
      <c r="I12487">
        <v>0</v>
      </c>
    </row>
    <row r="12488" spans="1:9">
      <c r="A12488" t="str">
        <f t="shared" si="196"/>
        <v>Cortisol Random82533</v>
      </c>
      <c r="B12488" t="s">
        <v>432</v>
      </c>
      <c r="C12488" s="12" t="s">
        <v>81</v>
      </c>
      <c r="D12488" t="s">
        <v>78</v>
      </c>
      <c r="E12488" s="2">
        <v>340.95</v>
      </c>
      <c r="F12488" s="2">
        <v>0</v>
      </c>
      <c r="G12488">
        <v>0</v>
      </c>
      <c r="H12488">
        <v>16.3</v>
      </c>
      <c r="I12488">
        <v>0</v>
      </c>
    </row>
    <row r="12489" spans="1:9">
      <c r="A12489" t="str">
        <f t="shared" si="196"/>
        <v>COVID-19 PCRU0003</v>
      </c>
      <c r="B12489" t="s">
        <v>432</v>
      </c>
      <c r="C12489" s="12" t="s">
        <v>795</v>
      </c>
      <c r="D12489" t="s">
        <v>84</v>
      </c>
      <c r="E12489" s="2">
        <v>220.5</v>
      </c>
      <c r="F12489" s="2">
        <v>210</v>
      </c>
      <c r="G12489">
        <v>0</v>
      </c>
      <c r="H12489">
        <v>75</v>
      </c>
      <c r="I12489">
        <v>0</v>
      </c>
    </row>
    <row r="12490" spans="1:9">
      <c r="A12490" t="str">
        <f t="shared" si="196"/>
        <v>Creatinine82565</v>
      </c>
      <c r="B12490" t="s">
        <v>432</v>
      </c>
      <c r="C12490" s="12" t="s">
        <v>89</v>
      </c>
      <c r="D12490" t="s">
        <v>88</v>
      </c>
      <c r="E12490" s="2">
        <v>91.51</v>
      </c>
      <c r="F12490" s="2">
        <v>0</v>
      </c>
      <c r="G12490">
        <v>0</v>
      </c>
      <c r="H12490">
        <v>5.12</v>
      </c>
      <c r="I12490">
        <v>0</v>
      </c>
    </row>
    <row r="12491" spans="1:9">
      <c r="A12491" t="str">
        <f t="shared" si="196"/>
        <v>Digoxin80162</v>
      </c>
      <c r="B12491" t="s">
        <v>432</v>
      </c>
      <c r="C12491" s="12" t="s">
        <v>99</v>
      </c>
      <c r="D12491" t="s">
        <v>98</v>
      </c>
      <c r="E12491" s="2">
        <v>238.41</v>
      </c>
      <c r="F12491" s="2">
        <v>0</v>
      </c>
      <c r="G12491">
        <v>0</v>
      </c>
      <c r="H12491">
        <v>13.28</v>
      </c>
      <c r="I12491">
        <v>0</v>
      </c>
    </row>
    <row r="12492" spans="1:9">
      <c r="A12492" t="str">
        <f t="shared" si="196"/>
        <v>Drug Screen80305</v>
      </c>
      <c r="B12492" t="s">
        <v>432</v>
      </c>
      <c r="C12492" s="12" t="s">
        <v>103</v>
      </c>
      <c r="D12492" t="s">
        <v>102</v>
      </c>
      <c r="E12492" s="2">
        <v>332.63</v>
      </c>
      <c r="F12492" s="2">
        <v>0</v>
      </c>
      <c r="G12492">
        <v>0</v>
      </c>
      <c r="H12492">
        <v>12.6</v>
      </c>
      <c r="I12492">
        <v>0</v>
      </c>
    </row>
    <row r="12493" spans="1:9">
      <c r="B12493" t="s">
        <v>432</v>
      </c>
      <c r="C12493" s="12" t="s">
        <v>108</v>
      </c>
      <c r="D12493" t="s">
        <v>107</v>
      </c>
      <c r="E12493">
        <v>221.33</v>
      </c>
      <c r="F12493">
        <v>0</v>
      </c>
      <c r="G12493">
        <v>0</v>
      </c>
      <c r="H12493">
        <v>10.74</v>
      </c>
      <c r="I12493">
        <v>0</v>
      </c>
    </row>
    <row r="12494" spans="1:9">
      <c r="B12494" t="s">
        <v>432</v>
      </c>
      <c r="C12494" s="12" t="s">
        <v>109</v>
      </c>
      <c r="D12494" t="s">
        <v>107</v>
      </c>
      <c r="E12494">
        <v>221.33</v>
      </c>
      <c r="F12494">
        <v>0</v>
      </c>
      <c r="G12494">
        <v>0</v>
      </c>
      <c r="H12494">
        <v>10.74</v>
      </c>
      <c r="I12494">
        <v>0</v>
      </c>
    </row>
    <row r="12495" spans="1:9">
      <c r="B12495" t="s">
        <v>432</v>
      </c>
      <c r="C12495" s="12" t="s">
        <v>117</v>
      </c>
      <c r="D12495" t="s">
        <v>116</v>
      </c>
      <c r="E12495">
        <v>198.72</v>
      </c>
      <c r="F12495">
        <v>0</v>
      </c>
      <c r="G12495">
        <v>0</v>
      </c>
      <c r="H12495">
        <v>14.7</v>
      </c>
      <c r="I12495">
        <v>0</v>
      </c>
    </row>
    <row r="12496" spans="1:9">
      <c r="B12496" t="s">
        <v>432</v>
      </c>
      <c r="C12496" s="12" t="s">
        <v>285</v>
      </c>
      <c r="D12496" t="s">
        <v>284</v>
      </c>
      <c r="E12496">
        <v>145.87</v>
      </c>
      <c r="F12496">
        <v>0</v>
      </c>
      <c r="G12496">
        <v>0</v>
      </c>
      <c r="H12496">
        <v>42.86</v>
      </c>
      <c r="I12496">
        <v>0</v>
      </c>
    </row>
    <row r="12497" spans="2:9">
      <c r="B12497" t="s">
        <v>432</v>
      </c>
      <c r="C12497" s="12" t="s">
        <v>123</v>
      </c>
      <c r="D12497" t="s">
        <v>122</v>
      </c>
      <c r="E12497">
        <v>221.33</v>
      </c>
      <c r="F12497">
        <v>0</v>
      </c>
      <c r="G12497">
        <v>0</v>
      </c>
      <c r="H12497">
        <v>8.41</v>
      </c>
      <c r="I12497">
        <v>0</v>
      </c>
    </row>
    <row r="12498" spans="2:9">
      <c r="B12498" t="s">
        <v>432</v>
      </c>
      <c r="C12498" s="12" t="s">
        <v>320</v>
      </c>
      <c r="D12498" t="s">
        <v>319</v>
      </c>
      <c r="E12498">
        <v>149.94</v>
      </c>
      <c r="F12498">
        <v>0</v>
      </c>
      <c r="G12498">
        <v>0</v>
      </c>
      <c r="H12498">
        <v>35.090000000000003</v>
      </c>
      <c r="I12498">
        <v>0</v>
      </c>
    </row>
    <row r="12499" spans="2:9">
      <c r="B12499" t="s">
        <v>432</v>
      </c>
      <c r="C12499" s="12" t="s">
        <v>136</v>
      </c>
      <c r="D12499" t="s">
        <v>135</v>
      </c>
      <c r="E12499">
        <v>78</v>
      </c>
      <c r="F12499">
        <v>0</v>
      </c>
      <c r="G12499">
        <v>0</v>
      </c>
      <c r="H12499">
        <v>4.2699999999999996</v>
      </c>
      <c r="I12499">
        <v>0</v>
      </c>
    </row>
    <row r="12500" spans="2:9">
      <c r="B12500" t="s">
        <v>432</v>
      </c>
      <c r="C12500" s="12" t="s">
        <v>138</v>
      </c>
      <c r="D12500" t="s">
        <v>137</v>
      </c>
      <c r="E12500">
        <v>44.1</v>
      </c>
      <c r="F12500">
        <v>0</v>
      </c>
      <c r="G12500">
        <v>0</v>
      </c>
      <c r="H12500">
        <v>16.53</v>
      </c>
      <c r="I12500">
        <v>0</v>
      </c>
    </row>
    <row r="12501" spans="2:9">
      <c r="B12501" t="s">
        <v>432</v>
      </c>
      <c r="C12501" s="14" t="s">
        <v>812</v>
      </c>
      <c r="D12501" t="s">
        <v>370</v>
      </c>
      <c r="E12501">
        <v>145.53</v>
      </c>
      <c r="F12501">
        <v>9.8384999999999998</v>
      </c>
      <c r="G12501">
        <v>0</v>
      </c>
      <c r="H12501">
        <v>9.3699999999999992</v>
      </c>
      <c r="I12501">
        <v>0</v>
      </c>
    </row>
    <row r="12502" spans="2:9">
      <c r="B12502" t="s">
        <v>432</v>
      </c>
      <c r="C12502" s="12" t="s">
        <v>140</v>
      </c>
      <c r="D12502" t="s">
        <v>139</v>
      </c>
      <c r="E12502">
        <v>119.34</v>
      </c>
      <c r="F12502">
        <v>0</v>
      </c>
      <c r="G12502">
        <v>0</v>
      </c>
      <c r="H12502">
        <v>8.61</v>
      </c>
      <c r="I12502">
        <v>0</v>
      </c>
    </row>
    <row r="12503" spans="2:9">
      <c r="B12503" t="s">
        <v>432</v>
      </c>
      <c r="C12503" s="12" t="s">
        <v>142</v>
      </c>
      <c r="D12503" t="s">
        <v>141</v>
      </c>
      <c r="E12503">
        <v>274.52</v>
      </c>
      <c r="F12503">
        <v>0</v>
      </c>
      <c r="G12503">
        <v>0</v>
      </c>
      <c r="H12503">
        <v>33.86</v>
      </c>
      <c r="I12503">
        <v>0</v>
      </c>
    </row>
    <row r="12504" spans="2:9">
      <c r="B12504" t="s">
        <v>432</v>
      </c>
      <c r="C12504" s="12" t="s">
        <v>144</v>
      </c>
      <c r="D12504" t="s">
        <v>143</v>
      </c>
      <c r="E12504">
        <v>45.48</v>
      </c>
      <c r="F12504">
        <v>0</v>
      </c>
      <c r="G12504">
        <v>0</v>
      </c>
      <c r="H12504">
        <v>2.37</v>
      </c>
      <c r="I12504">
        <v>0</v>
      </c>
    </row>
    <row r="12505" spans="2:9">
      <c r="B12505" t="s">
        <v>432</v>
      </c>
      <c r="C12505" s="12" t="s">
        <v>146</v>
      </c>
      <c r="D12505" t="s">
        <v>145</v>
      </c>
      <c r="E12505">
        <v>59.26</v>
      </c>
      <c r="F12505">
        <v>0</v>
      </c>
      <c r="G12505">
        <v>0</v>
      </c>
      <c r="H12505">
        <v>2.37</v>
      </c>
      <c r="I12505">
        <v>0</v>
      </c>
    </row>
    <row r="12506" spans="2:9">
      <c r="B12506" t="s">
        <v>432</v>
      </c>
      <c r="C12506" s="12" t="s">
        <v>148</v>
      </c>
      <c r="D12506" t="s">
        <v>147</v>
      </c>
      <c r="E12506">
        <v>119.34</v>
      </c>
      <c r="F12506">
        <v>0</v>
      </c>
      <c r="G12506">
        <v>0</v>
      </c>
      <c r="H12506">
        <v>10.74</v>
      </c>
      <c r="I12506">
        <v>0</v>
      </c>
    </row>
    <row r="12507" spans="2:9">
      <c r="B12507" t="s">
        <v>432</v>
      </c>
      <c r="C12507" s="12" t="s">
        <v>150</v>
      </c>
      <c r="D12507" t="s">
        <v>149</v>
      </c>
      <c r="E12507">
        <v>79.11</v>
      </c>
      <c r="F12507">
        <v>0</v>
      </c>
      <c r="G12507">
        <v>0</v>
      </c>
      <c r="H12507">
        <v>14.27</v>
      </c>
      <c r="I12507">
        <v>0</v>
      </c>
    </row>
    <row r="12508" spans="2:9">
      <c r="B12508" t="s">
        <v>432</v>
      </c>
      <c r="C12508" s="12" t="s">
        <v>291</v>
      </c>
      <c r="D12508" t="s">
        <v>290</v>
      </c>
      <c r="E12508">
        <v>237.59</v>
      </c>
      <c r="F12508">
        <v>107.42550000000001</v>
      </c>
      <c r="G12508">
        <v>200</v>
      </c>
      <c r="H12508">
        <v>71.3</v>
      </c>
      <c r="I12508">
        <v>0</v>
      </c>
    </row>
    <row r="12509" spans="2:9">
      <c r="B12509" t="s">
        <v>432</v>
      </c>
      <c r="C12509" s="12" t="s">
        <v>172</v>
      </c>
      <c r="D12509" t="s">
        <v>171</v>
      </c>
      <c r="E12509">
        <v>297.95</v>
      </c>
      <c r="F12509">
        <v>0</v>
      </c>
      <c r="G12509">
        <v>0</v>
      </c>
      <c r="H12509">
        <v>95.8</v>
      </c>
      <c r="I12509">
        <v>0</v>
      </c>
    </row>
    <row r="12510" spans="2:9">
      <c r="B12510" t="s">
        <v>432</v>
      </c>
      <c r="C12510" s="12" t="s">
        <v>299</v>
      </c>
      <c r="D12510" t="s">
        <v>298</v>
      </c>
      <c r="E12510">
        <v>436.58</v>
      </c>
      <c r="F12510">
        <v>157.374</v>
      </c>
      <c r="G12510">
        <v>175</v>
      </c>
      <c r="H12510">
        <v>76.42</v>
      </c>
      <c r="I12510">
        <v>0</v>
      </c>
    </row>
    <row r="12511" spans="2:9">
      <c r="B12511" t="s">
        <v>432</v>
      </c>
      <c r="C12511" s="12" t="s">
        <v>174</v>
      </c>
      <c r="D12511" t="s">
        <v>173</v>
      </c>
      <c r="E12511">
        <v>119.34</v>
      </c>
      <c r="F12511">
        <v>0</v>
      </c>
      <c r="G12511">
        <v>0</v>
      </c>
      <c r="H12511">
        <v>6.47</v>
      </c>
      <c r="I12511">
        <v>0</v>
      </c>
    </row>
    <row r="12512" spans="2:9">
      <c r="B12512" t="s">
        <v>432</v>
      </c>
      <c r="C12512" s="12" t="s">
        <v>176</v>
      </c>
      <c r="D12512" t="s">
        <v>175</v>
      </c>
      <c r="E12512">
        <v>168.14</v>
      </c>
      <c r="F12512">
        <v>0</v>
      </c>
      <c r="G12512">
        <v>0</v>
      </c>
      <c r="H12512">
        <v>8.74</v>
      </c>
      <c r="I12512">
        <v>0</v>
      </c>
    </row>
    <row r="12513" spans="2:9">
      <c r="B12513" t="s">
        <v>432</v>
      </c>
      <c r="C12513" s="12" t="s">
        <v>180</v>
      </c>
      <c r="D12513" t="s">
        <v>179</v>
      </c>
      <c r="E12513">
        <v>215.54</v>
      </c>
      <c r="F12513">
        <v>0</v>
      </c>
      <c r="G12513">
        <v>0</v>
      </c>
      <c r="H12513">
        <v>13.39</v>
      </c>
      <c r="I12513">
        <v>0</v>
      </c>
    </row>
    <row r="12514" spans="2:9">
      <c r="B12514" t="s">
        <v>432</v>
      </c>
      <c r="C12514" s="12" t="s">
        <v>181</v>
      </c>
      <c r="D12514" t="s">
        <v>141</v>
      </c>
      <c r="E12514">
        <v>274.52</v>
      </c>
      <c r="F12514">
        <v>0</v>
      </c>
      <c r="G12514">
        <v>0</v>
      </c>
      <c r="H12514">
        <v>33.86</v>
      </c>
      <c r="I12514">
        <v>0</v>
      </c>
    </row>
    <row r="12515" spans="2:9">
      <c r="B12515" t="s">
        <v>432</v>
      </c>
      <c r="C12515" s="12" t="s">
        <v>185</v>
      </c>
      <c r="D12515" t="s">
        <v>184</v>
      </c>
      <c r="E12515">
        <v>68.63</v>
      </c>
      <c r="F12515">
        <v>0</v>
      </c>
      <c r="G12515">
        <v>0</v>
      </c>
      <c r="H12515">
        <v>4.2300000000000004</v>
      </c>
      <c r="I12515">
        <v>0</v>
      </c>
    </row>
    <row r="12516" spans="2:9">
      <c r="B12516" t="s">
        <v>432</v>
      </c>
      <c r="C12516" s="12" t="s">
        <v>187</v>
      </c>
      <c r="D12516" t="s">
        <v>186</v>
      </c>
      <c r="E12516">
        <v>21.22</v>
      </c>
      <c r="F12516">
        <v>0</v>
      </c>
      <c r="G12516">
        <v>0</v>
      </c>
      <c r="H12516">
        <v>4.38</v>
      </c>
      <c r="I12516">
        <v>0</v>
      </c>
    </row>
    <row r="12517" spans="2:9">
      <c r="B12517" t="s">
        <v>432</v>
      </c>
      <c r="C12517" s="12" t="s">
        <v>191</v>
      </c>
      <c r="D12517" t="s">
        <v>190</v>
      </c>
      <c r="E12517">
        <v>22.05</v>
      </c>
      <c r="F12517">
        <v>0</v>
      </c>
      <c r="G12517">
        <v>0</v>
      </c>
      <c r="H12517">
        <v>8.9</v>
      </c>
      <c r="I12517">
        <v>0</v>
      </c>
    </row>
    <row r="12518" spans="2:9">
      <c r="B12518" t="s">
        <v>432</v>
      </c>
      <c r="C12518" s="12" t="s">
        <v>197</v>
      </c>
      <c r="D12518" t="s">
        <v>196</v>
      </c>
      <c r="E12518">
        <v>206.44</v>
      </c>
      <c r="F12518">
        <v>0</v>
      </c>
      <c r="G12518">
        <v>0</v>
      </c>
      <c r="H12518">
        <v>13.25</v>
      </c>
      <c r="I12518">
        <v>0</v>
      </c>
    </row>
    <row r="12519" spans="2:9">
      <c r="B12519" t="s">
        <v>432</v>
      </c>
      <c r="C12519" s="12" t="s">
        <v>199</v>
      </c>
      <c r="D12519" t="s">
        <v>198</v>
      </c>
      <c r="E12519">
        <v>87.1</v>
      </c>
      <c r="F12519">
        <v>0</v>
      </c>
      <c r="G12519">
        <v>0</v>
      </c>
      <c r="H12519">
        <v>4.76</v>
      </c>
      <c r="I12519">
        <v>0</v>
      </c>
    </row>
    <row r="12520" spans="2:9">
      <c r="B12520" t="s">
        <v>432</v>
      </c>
      <c r="C12520" s="12" t="s">
        <v>203</v>
      </c>
      <c r="D12520" t="s">
        <v>202</v>
      </c>
      <c r="E12520">
        <v>183.29</v>
      </c>
      <c r="F12520">
        <v>0</v>
      </c>
      <c r="G12520">
        <v>0</v>
      </c>
      <c r="H12520">
        <v>14.59</v>
      </c>
      <c r="I12520">
        <v>0</v>
      </c>
    </row>
    <row r="12521" spans="2:9">
      <c r="B12521" t="s">
        <v>432</v>
      </c>
      <c r="C12521" s="12" t="s">
        <v>205</v>
      </c>
      <c r="D12521" t="s">
        <v>204</v>
      </c>
      <c r="E12521">
        <v>267.91000000000003</v>
      </c>
      <c r="F12521">
        <v>0</v>
      </c>
      <c r="G12521">
        <v>0</v>
      </c>
      <c r="H12521">
        <v>20.86</v>
      </c>
      <c r="I12521">
        <v>0</v>
      </c>
    </row>
    <row r="12522" spans="2:9">
      <c r="B12522" t="s">
        <v>432</v>
      </c>
      <c r="C12522" s="12" t="s">
        <v>207</v>
      </c>
      <c r="D12522" t="s">
        <v>206</v>
      </c>
      <c r="E12522">
        <v>398.56</v>
      </c>
      <c r="F12522">
        <v>0</v>
      </c>
      <c r="G12522">
        <v>0</v>
      </c>
      <c r="H12522">
        <v>19.38</v>
      </c>
      <c r="I12522">
        <v>0</v>
      </c>
    </row>
    <row r="12523" spans="2:9">
      <c r="B12523" t="s">
        <v>432</v>
      </c>
      <c r="C12523" s="12" t="s">
        <v>211</v>
      </c>
      <c r="D12523" t="s">
        <v>210</v>
      </c>
      <c r="E12523">
        <v>251.37</v>
      </c>
      <c r="F12523">
        <v>0</v>
      </c>
      <c r="G12523">
        <v>0</v>
      </c>
      <c r="H12523">
        <v>18.39</v>
      </c>
      <c r="I12523">
        <v>0</v>
      </c>
    </row>
    <row r="12524" spans="2:9">
      <c r="B12524" t="s">
        <v>432</v>
      </c>
      <c r="C12524" s="12" t="s">
        <v>213</v>
      </c>
      <c r="D12524" t="s">
        <v>212</v>
      </c>
      <c r="E12524">
        <v>251.37</v>
      </c>
      <c r="F12524">
        <v>0</v>
      </c>
      <c r="G12524">
        <v>0</v>
      </c>
      <c r="H12524">
        <v>134.06</v>
      </c>
      <c r="I12524">
        <v>0</v>
      </c>
    </row>
    <row r="12525" spans="2:9">
      <c r="B12525" t="s">
        <v>432</v>
      </c>
      <c r="C12525" s="12" t="s">
        <v>220</v>
      </c>
      <c r="D12525" t="s">
        <v>219</v>
      </c>
      <c r="E12525">
        <v>266.26</v>
      </c>
      <c r="F12525">
        <v>0</v>
      </c>
      <c r="G12525">
        <v>0</v>
      </c>
      <c r="H12525">
        <v>8.68</v>
      </c>
      <c r="I12525">
        <v>0</v>
      </c>
    </row>
    <row r="12526" spans="2:9">
      <c r="B12526" t="s">
        <v>432</v>
      </c>
      <c r="C12526" s="12" t="s">
        <v>222</v>
      </c>
      <c r="D12526" t="s">
        <v>221</v>
      </c>
      <c r="E12526">
        <v>210.3</v>
      </c>
      <c r="F12526">
        <v>0</v>
      </c>
      <c r="G12526">
        <v>0</v>
      </c>
      <c r="H12526">
        <v>112.16</v>
      </c>
      <c r="I12526">
        <v>0</v>
      </c>
    </row>
    <row r="12527" spans="2:9">
      <c r="B12527" t="s">
        <v>432</v>
      </c>
      <c r="C12527" s="12" t="s">
        <v>228</v>
      </c>
      <c r="D12527" t="s">
        <v>227</v>
      </c>
      <c r="E12527">
        <v>66.150000000000006</v>
      </c>
      <c r="F12527">
        <v>0</v>
      </c>
      <c r="G12527">
        <v>0</v>
      </c>
      <c r="H12527">
        <v>2.7</v>
      </c>
      <c r="I12527">
        <v>0</v>
      </c>
    </row>
    <row r="12528" spans="2:9">
      <c r="B12528" t="s">
        <v>432</v>
      </c>
      <c r="C12528" s="12" t="s">
        <v>232</v>
      </c>
      <c r="D12528" t="s">
        <v>231</v>
      </c>
      <c r="E12528">
        <v>75.53</v>
      </c>
      <c r="F12528">
        <v>0</v>
      </c>
      <c r="G12528">
        <v>0</v>
      </c>
      <c r="H12528">
        <v>4.8099999999999996</v>
      </c>
      <c r="I12528">
        <v>0</v>
      </c>
    </row>
    <row r="12529" spans="2:9">
      <c r="B12529" t="s">
        <v>432</v>
      </c>
      <c r="C12529" s="12" t="s">
        <v>237</v>
      </c>
      <c r="D12529" t="s">
        <v>90</v>
      </c>
      <c r="E12529">
        <v>217.47</v>
      </c>
      <c r="F12529">
        <v>0</v>
      </c>
      <c r="G12529">
        <v>0</v>
      </c>
      <c r="H12529">
        <v>8.6199999999999992</v>
      </c>
      <c r="I12529">
        <v>0</v>
      </c>
    </row>
    <row r="12530" spans="2:9">
      <c r="B12530" t="s">
        <v>432</v>
      </c>
      <c r="C12530" s="12" t="s">
        <v>238</v>
      </c>
      <c r="D12530" t="s">
        <v>126</v>
      </c>
      <c r="E12530">
        <v>121.55</v>
      </c>
      <c r="F12530">
        <v>0</v>
      </c>
      <c r="G12530">
        <v>0</v>
      </c>
      <c r="H12530">
        <v>6.63</v>
      </c>
      <c r="I12530">
        <v>0</v>
      </c>
    </row>
    <row r="12531" spans="2:9">
      <c r="B12531" t="s">
        <v>432</v>
      </c>
      <c r="C12531" s="12" t="s">
        <v>239</v>
      </c>
      <c r="D12531" t="s">
        <v>126</v>
      </c>
      <c r="E12531">
        <v>121.55</v>
      </c>
      <c r="F12531">
        <v>0</v>
      </c>
      <c r="G12531">
        <v>0</v>
      </c>
      <c r="H12531">
        <v>6.63</v>
      </c>
      <c r="I12531">
        <v>0</v>
      </c>
    </row>
    <row r="12532" spans="2:9">
      <c r="B12532" t="s">
        <v>432</v>
      </c>
      <c r="C12532" s="12" t="s">
        <v>243</v>
      </c>
      <c r="D12532" t="s">
        <v>242</v>
      </c>
      <c r="E12532">
        <v>276.45</v>
      </c>
      <c r="F12532">
        <v>0</v>
      </c>
      <c r="G12532">
        <v>0</v>
      </c>
      <c r="H12532">
        <v>10.8</v>
      </c>
      <c r="I12532">
        <v>0</v>
      </c>
    </row>
    <row r="12533" spans="2:9">
      <c r="B12533" t="s">
        <v>432</v>
      </c>
      <c r="C12533" s="12" t="s">
        <v>247</v>
      </c>
      <c r="D12533" t="s">
        <v>246</v>
      </c>
      <c r="E12533">
        <v>204.79</v>
      </c>
      <c r="F12533">
        <v>0</v>
      </c>
      <c r="G12533">
        <v>0</v>
      </c>
      <c r="H12533">
        <v>14.14</v>
      </c>
      <c r="I12533">
        <v>0</v>
      </c>
    </row>
    <row r="12534" spans="2:9">
      <c r="B12534" t="s">
        <v>432</v>
      </c>
      <c r="C12534" s="12" t="s">
        <v>249</v>
      </c>
      <c r="D12534" t="s">
        <v>248</v>
      </c>
      <c r="E12534">
        <v>110.25</v>
      </c>
      <c r="F12534">
        <v>0</v>
      </c>
      <c r="G12534">
        <v>0</v>
      </c>
      <c r="H12534">
        <v>3.67</v>
      </c>
      <c r="I12534">
        <v>0</v>
      </c>
    </row>
    <row r="12535" spans="2:9">
      <c r="B12535" t="s">
        <v>432</v>
      </c>
      <c r="C12535" s="12" t="s">
        <v>255</v>
      </c>
      <c r="D12535" t="s">
        <v>254</v>
      </c>
      <c r="E12535">
        <v>236.49</v>
      </c>
      <c r="F12535">
        <v>0</v>
      </c>
      <c r="G12535">
        <v>0</v>
      </c>
      <c r="H12535">
        <v>12.47</v>
      </c>
      <c r="I12535">
        <v>0</v>
      </c>
    </row>
    <row r="12536" spans="2:9">
      <c r="B12536" t="s">
        <v>432</v>
      </c>
      <c r="C12536" s="12" t="s">
        <v>266</v>
      </c>
      <c r="D12536" t="s">
        <v>265</v>
      </c>
      <c r="E12536">
        <v>214.16</v>
      </c>
      <c r="F12536">
        <v>0</v>
      </c>
      <c r="G12536">
        <v>0</v>
      </c>
      <c r="H12536">
        <v>15.08</v>
      </c>
      <c r="I12536">
        <v>0</v>
      </c>
    </row>
    <row r="12537" spans="2:9">
      <c r="B12537" t="s">
        <v>433</v>
      </c>
      <c r="C12537" t="s">
        <v>353</v>
      </c>
      <c r="D12537" t="s">
        <v>271</v>
      </c>
      <c r="E12537">
        <v>1945.88</v>
      </c>
      <c r="F12537">
        <v>659</v>
      </c>
      <c r="G12537">
        <v>0</v>
      </c>
      <c r="H12537">
        <v>76.42</v>
      </c>
      <c r="I12537">
        <v>0</v>
      </c>
    </row>
    <row r="12538" spans="2:9">
      <c r="B12538" t="s">
        <v>433</v>
      </c>
      <c r="C12538" t="s">
        <v>4</v>
      </c>
      <c r="D12538" t="s">
        <v>3</v>
      </c>
      <c r="E12538">
        <v>56.78</v>
      </c>
      <c r="F12538">
        <v>0</v>
      </c>
      <c r="G12538">
        <v>0</v>
      </c>
      <c r="H12538">
        <v>2.99</v>
      </c>
      <c r="I12538">
        <v>0</v>
      </c>
    </row>
    <row r="12539" spans="2:9">
      <c r="B12539" t="s">
        <v>433</v>
      </c>
      <c r="C12539" t="s">
        <v>7</v>
      </c>
      <c r="D12539" t="s">
        <v>6</v>
      </c>
      <c r="E12539">
        <v>105</v>
      </c>
      <c r="F12539">
        <v>100</v>
      </c>
      <c r="G12539">
        <v>0</v>
      </c>
      <c r="H12539">
        <v>47.63</v>
      </c>
      <c r="I12539">
        <v>0</v>
      </c>
    </row>
    <row r="12540" spans="2:9">
      <c r="B12540" t="s">
        <v>433</v>
      </c>
      <c r="C12540" t="s">
        <v>12</v>
      </c>
      <c r="D12540" t="s">
        <v>11</v>
      </c>
      <c r="E12540">
        <v>80.459999999999994</v>
      </c>
      <c r="F12540">
        <v>0</v>
      </c>
      <c r="G12540">
        <v>0</v>
      </c>
      <c r="H12540">
        <v>4.95</v>
      </c>
      <c r="I12540">
        <v>0</v>
      </c>
    </row>
    <row r="12541" spans="2:9">
      <c r="B12541" t="s">
        <v>433</v>
      </c>
      <c r="C12541" t="s">
        <v>14</v>
      </c>
      <c r="D12541" t="s">
        <v>13</v>
      </c>
      <c r="E12541">
        <v>505.5</v>
      </c>
      <c r="F12541">
        <v>0</v>
      </c>
      <c r="G12541">
        <v>0</v>
      </c>
      <c r="H12541">
        <v>40.75</v>
      </c>
      <c r="I12541">
        <v>0</v>
      </c>
    </row>
    <row r="12542" spans="2:9">
      <c r="B12542" t="s">
        <v>433</v>
      </c>
      <c r="C12542" t="s">
        <v>16</v>
      </c>
      <c r="D12542" t="s">
        <v>15</v>
      </c>
      <c r="E12542">
        <v>335.99</v>
      </c>
      <c r="F12542">
        <v>0</v>
      </c>
      <c r="G12542">
        <v>0</v>
      </c>
      <c r="H12542">
        <v>5.18</v>
      </c>
      <c r="I12542">
        <v>0</v>
      </c>
    </row>
    <row r="12543" spans="2:9">
      <c r="B12543" t="s">
        <v>433</v>
      </c>
      <c r="C12543" t="s">
        <v>18</v>
      </c>
      <c r="D12543" t="s">
        <v>17</v>
      </c>
      <c r="E12543">
        <v>72.06</v>
      </c>
      <c r="F12543">
        <v>0</v>
      </c>
      <c r="G12543">
        <v>0</v>
      </c>
      <c r="H12543">
        <v>5.3</v>
      </c>
      <c r="I12543">
        <v>0</v>
      </c>
    </row>
    <row r="12544" spans="2:9">
      <c r="B12544" t="s">
        <v>433</v>
      </c>
      <c r="C12544" t="s">
        <v>275</v>
      </c>
      <c r="D12544" t="s">
        <v>274</v>
      </c>
      <c r="E12544">
        <v>1325.36</v>
      </c>
      <c r="F12544">
        <v>536</v>
      </c>
      <c r="G12544">
        <v>0</v>
      </c>
      <c r="H12544">
        <v>324</v>
      </c>
      <c r="I12544">
        <v>0</v>
      </c>
    </row>
    <row r="12545" spans="2:9">
      <c r="B12545" t="s">
        <v>433</v>
      </c>
      <c r="C12545" t="s">
        <v>20</v>
      </c>
      <c r="D12545" t="s">
        <v>19</v>
      </c>
      <c r="E12545">
        <v>186.09</v>
      </c>
      <c r="F12545">
        <v>0</v>
      </c>
      <c r="G12545">
        <v>0</v>
      </c>
      <c r="H12545">
        <v>14.57</v>
      </c>
      <c r="I12545">
        <v>0</v>
      </c>
    </row>
    <row r="12546" spans="2:9">
      <c r="B12546" t="s">
        <v>433</v>
      </c>
      <c r="C12546" t="s">
        <v>22</v>
      </c>
      <c r="D12546" t="s">
        <v>21</v>
      </c>
      <c r="E12546">
        <v>161.78</v>
      </c>
      <c r="F12546">
        <v>0</v>
      </c>
      <c r="G12546">
        <v>0</v>
      </c>
      <c r="H12546">
        <v>6.48</v>
      </c>
      <c r="I12546">
        <v>0</v>
      </c>
    </row>
    <row r="12547" spans="2:9">
      <c r="B12547" t="s">
        <v>433</v>
      </c>
      <c r="C12547" t="s">
        <v>24</v>
      </c>
      <c r="D12547" t="s">
        <v>23</v>
      </c>
      <c r="E12547">
        <v>162.34</v>
      </c>
      <c r="F12547">
        <v>0</v>
      </c>
      <c r="G12547">
        <v>0</v>
      </c>
      <c r="H12547">
        <v>9.77</v>
      </c>
      <c r="I12547">
        <v>0</v>
      </c>
    </row>
    <row r="12548" spans="2:9">
      <c r="B12548" t="s">
        <v>433</v>
      </c>
      <c r="C12548" t="s">
        <v>26</v>
      </c>
      <c r="D12548" t="s">
        <v>25</v>
      </c>
      <c r="E12548">
        <v>121.55</v>
      </c>
      <c r="F12548">
        <v>0</v>
      </c>
      <c r="G12548">
        <v>0</v>
      </c>
      <c r="H12548">
        <v>6.01</v>
      </c>
      <c r="I12548">
        <v>0</v>
      </c>
    </row>
    <row r="12549" spans="2:9">
      <c r="B12549" t="s">
        <v>433</v>
      </c>
      <c r="C12549" t="s">
        <v>278</v>
      </c>
      <c r="D12549" t="s">
        <v>277</v>
      </c>
      <c r="E12549">
        <v>652.77</v>
      </c>
      <c r="F12549">
        <v>113</v>
      </c>
      <c r="G12549">
        <v>425</v>
      </c>
      <c r="H12549">
        <v>95</v>
      </c>
      <c r="I12549">
        <v>0</v>
      </c>
    </row>
    <row r="12550" spans="2:9">
      <c r="B12550" t="s">
        <v>433</v>
      </c>
      <c r="C12550" t="s">
        <v>28</v>
      </c>
      <c r="D12550" t="s">
        <v>27</v>
      </c>
      <c r="E12550">
        <v>65.42</v>
      </c>
      <c r="F12550">
        <v>0</v>
      </c>
      <c r="G12550">
        <v>0</v>
      </c>
      <c r="H12550">
        <v>5.18</v>
      </c>
      <c r="I12550">
        <v>0</v>
      </c>
    </row>
    <row r="12551" spans="2:9">
      <c r="B12551" t="s">
        <v>433</v>
      </c>
      <c r="C12551" t="s">
        <v>30</v>
      </c>
      <c r="D12551" t="s">
        <v>29</v>
      </c>
      <c r="E12551">
        <v>100.88</v>
      </c>
      <c r="F12551">
        <v>0</v>
      </c>
      <c r="G12551">
        <v>0</v>
      </c>
      <c r="H12551">
        <v>8.08</v>
      </c>
      <c r="I12551">
        <v>0</v>
      </c>
    </row>
    <row r="12552" spans="2:9">
      <c r="B12552" t="s">
        <v>433</v>
      </c>
      <c r="C12552" t="s">
        <v>32</v>
      </c>
      <c r="D12552" t="s">
        <v>31</v>
      </c>
      <c r="E12552">
        <v>195.07</v>
      </c>
      <c r="F12552">
        <v>0</v>
      </c>
      <c r="G12552">
        <v>0</v>
      </c>
      <c r="H12552">
        <v>8.09</v>
      </c>
      <c r="I12552">
        <v>0</v>
      </c>
    </row>
    <row r="12553" spans="2:9">
      <c r="B12553" t="s">
        <v>433</v>
      </c>
      <c r="C12553" t="s">
        <v>35</v>
      </c>
      <c r="D12553" t="s">
        <v>34</v>
      </c>
      <c r="E12553">
        <v>168.14</v>
      </c>
      <c r="F12553">
        <v>0</v>
      </c>
      <c r="G12553">
        <v>0</v>
      </c>
      <c r="H12553">
        <v>8.08</v>
      </c>
      <c r="I12553">
        <v>0</v>
      </c>
    </row>
    <row r="12554" spans="2:9">
      <c r="B12554" t="s">
        <v>433</v>
      </c>
      <c r="C12554" t="s">
        <v>37</v>
      </c>
      <c r="D12554" t="s">
        <v>36</v>
      </c>
      <c r="E12554">
        <v>174.51</v>
      </c>
      <c r="F12554">
        <v>0</v>
      </c>
      <c r="G12554">
        <v>0</v>
      </c>
      <c r="H12554">
        <v>8.4600000000000009</v>
      </c>
      <c r="I12554">
        <v>0</v>
      </c>
    </row>
    <row r="12555" spans="2:9">
      <c r="B12555" t="s">
        <v>433</v>
      </c>
      <c r="C12555" t="s">
        <v>39</v>
      </c>
      <c r="D12555" t="s">
        <v>38</v>
      </c>
      <c r="E12555">
        <v>125.02</v>
      </c>
      <c r="F12555">
        <v>119.07</v>
      </c>
      <c r="G12555">
        <v>0</v>
      </c>
      <c r="H12555">
        <v>7.52</v>
      </c>
      <c r="I12555">
        <v>0</v>
      </c>
    </row>
    <row r="12556" spans="2:9">
      <c r="B12556" t="s">
        <v>433</v>
      </c>
      <c r="C12556" t="s">
        <v>41</v>
      </c>
      <c r="D12556" t="s">
        <v>40</v>
      </c>
      <c r="E12556">
        <v>110.26</v>
      </c>
      <c r="F12556">
        <v>0</v>
      </c>
      <c r="G12556">
        <v>0</v>
      </c>
      <c r="H12556">
        <v>15.05</v>
      </c>
      <c r="I12556">
        <v>0</v>
      </c>
    </row>
    <row r="12557" spans="2:9">
      <c r="B12557" t="s">
        <v>433</v>
      </c>
      <c r="C12557" t="s">
        <v>43</v>
      </c>
      <c r="D12557" t="s">
        <v>42</v>
      </c>
      <c r="E12557">
        <v>82.69</v>
      </c>
      <c r="F12557">
        <v>0</v>
      </c>
      <c r="G12557">
        <v>0</v>
      </c>
      <c r="H12557">
        <v>5.0199999999999996</v>
      </c>
      <c r="I12557">
        <v>0</v>
      </c>
    </row>
    <row r="12558" spans="2:9">
      <c r="B12558" t="s">
        <v>433</v>
      </c>
      <c r="C12558" t="s">
        <v>45</v>
      </c>
      <c r="D12558" t="s">
        <v>44</v>
      </c>
      <c r="E12558">
        <v>281.69</v>
      </c>
      <c r="F12558">
        <v>0</v>
      </c>
      <c r="G12558">
        <v>0</v>
      </c>
      <c r="H12558">
        <v>10.32</v>
      </c>
      <c r="I12558">
        <v>0</v>
      </c>
    </row>
    <row r="12559" spans="2:9">
      <c r="B12559" t="s">
        <v>433</v>
      </c>
      <c r="C12559" t="s">
        <v>47</v>
      </c>
      <c r="D12559" t="s">
        <v>46</v>
      </c>
      <c r="E12559">
        <v>128.16</v>
      </c>
      <c r="F12559">
        <v>0</v>
      </c>
      <c r="G12559">
        <v>0</v>
      </c>
      <c r="H12559">
        <v>68.349999999999994</v>
      </c>
      <c r="I12559">
        <v>0</v>
      </c>
    </row>
    <row r="12560" spans="2:9">
      <c r="B12560" t="s">
        <v>433</v>
      </c>
      <c r="C12560" t="s">
        <v>49</v>
      </c>
      <c r="D12560" t="s">
        <v>48</v>
      </c>
      <c r="E12560">
        <v>259.92</v>
      </c>
      <c r="F12560">
        <v>247.54</v>
      </c>
      <c r="G12560">
        <v>0</v>
      </c>
      <c r="H12560">
        <v>61.98</v>
      </c>
      <c r="I12560">
        <v>0</v>
      </c>
    </row>
    <row r="12561" spans="2:9">
      <c r="B12561" t="s">
        <v>433</v>
      </c>
      <c r="C12561" t="s">
        <v>51</v>
      </c>
      <c r="D12561" t="s">
        <v>50</v>
      </c>
      <c r="E12561">
        <v>198.72</v>
      </c>
      <c r="F12561">
        <v>0</v>
      </c>
      <c r="G12561">
        <v>0</v>
      </c>
      <c r="H12561">
        <v>39.26</v>
      </c>
      <c r="I12561">
        <v>0</v>
      </c>
    </row>
    <row r="12562" spans="2:9">
      <c r="B12562" t="s">
        <v>433</v>
      </c>
      <c r="C12562" t="s">
        <v>53</v>
      </c>
      <c r="D12562" t="s">
        <v>52</v>
      </c>
      <c r="E12562">
        <v>93.48</v>
      </c>
      <c r="F12562">
        <v>0</v>
      </c>
      <c r="G12562">
        <v>0</v>
      </c>
      <c r="H12562">
        <v>3.95</v>
      </c>
      <c r="I12562">
        <v>0</v>
      </c>
    </row>
    <row r="12563" spans="2:9">
      <c r="B12563" t="s">
        <v>433</v>
      </c>
      <c r="C12563" t="s">
        <v>55</v>
      </c>
      <c r="D12563" t="s">
        <v>54</v>
      </c>
      <c r="E12563">
        <v>216.92</v>
      </c>
      <c r="F12563">
        <v>0</v>
      </c>
      <c r="G12563">
        <v>0</v>
      </c>
      <c r="H12563">
        <v>5.18</v>
      </c>
      <c r="I12563">
        <v>0</v>
      </c>
    </row>
    <row r="12564" spans="2:9">
      <c r="B12564" t="s">
        <v>433</v>
      </c>
      <c r="C12564" t="s">
        <v>57</v>
      </c>
      <c r="D12564" t="s">
        <v>56</v>
      </c>
      <c r="E12564">
        <v>149.94</v>
      </c>
      <c r="F12564">
        <v>0</v>
      </c>
      <c r="G12564">
        <v>0</v>
      </c>
      <c r="H12564">
        <v>37.270000000000003</v>
      </c>
      <c r="I12564">
        <v>0</v>
      </c>
    </row>
    <row r="12565" spans="2:9">
      <c r="B12565" t="s">
        <v>433</v>
      </c>
      <c r="C12565" t="s">
        <v>58</v>
      </c>
      <c r="D12565" t="s">
        <v>56</v>
      </c>
      <c r="E12565">
        <v>149.94</v>
      </c>
      <c r="F12565">
        <v>0</v>
      </c>
      <c r="G12565">
        <v>0</v>
      </c>
      <c r="H12565">
        <v>37.270000000000003</v>
      </c>
      <c r="I12565">
        <v>0</v>
      </c>
    </row>
    <row r="12566" spans="2:9">
      <c r="B12566" t="s">
        <v>433</v>
      </c>
      <c r="C12566" t="s">
        <v>60</v>
      </c>
      <c r="D12566" t="s">
        <v>59</v>
      </c>
      <c r="E12566">
        <v>128.16</v>
      </c>
      <c r="F12566">
        <v>0</v>
      </c>
      <c r="G12566">
        <v>0</v>
      </c>
      <c r="H12566">
        <v>5.16</v>
      </c>
      <c r="I12566">
        <v>0</v>
      </c>
    </row>
    <row r="12567" spans="2:9">
      <c r="B12567" t="s">
        <v>433</v>
      </c>
      <c r="C12567" t="s">
        <v>62</v>
      </c>
      <c r="D12567" t="s">
        <v>61</v>
      </c>
      <c r="E12567">
        <v>77.45</v>
      </c>
      <c r="F12567">
        <v>0</v>
      </c>
      <c r="G12567">
        <v>0</v>
      </c>
      <c r="H12567">
        <v>20.05</v>
      </c>
      <c r="I12567">
        <v>0</v>
      </c>
    </row>
    <row r="12568" spans="2:9">
      <c r="B12568" t="s">
        <v>433</v>
      </c>
      <c r="C12568" t="s">
        <v>64</v>
      </c>
      <c r="D12568" t="s">
        <v>63</v>
      </c>
      <c r="E12568">
        <v>283.62</v>
      </c>
      <c r="F12568">
        <v>0</v>
      </c>
      <c r="G12568">
        <v>0</v>
      </c>
      <c r="H12568">
        <v>14.57</v>
      </c>
      <c r="I12568">
        <v>0</v>
      </c>
    </row>
    <row r="12569" spans="2:9">
      <c r="B12569" t="s">
        <v>433</v>
      </c>
      <c r="C12569" t="s">
        <v>66</v>
      </c>
      <c r="D12569" t="s">
        <v>65</v>
      </c>
      <c r="E12569">
        <v>107.77</v>
      </c>
      <c r="F12569">
        <v>0</v>
      </c>
      <c r="G12569">
        <v>0</v>
      </c>
      <c r="H12569">
        <v>4.88</v>
      </c>
      <c r="I12569">
        <v>0</v>
      </c>
    </row>
    <row r="12570" spans="2:9">
      <c r="B12570" t="s">
        <v>433</v>
      </c>
      <c r="C12570" t="s">
        <v>68</v>
      </c>
      <c r="D12570" t="s">
        <v>67</v>
      </c>
      <c r="E12570">
        <v>91.51</v>
      </c>
      <c r="F12570">
        <v>0</v>
      </c>
      <c r="G12570">
        <v>0</v>
      </c>
      <c r="H12570">
        <v>6.47</v>
      </c>
      <c r="I12570">
        <v>0</v>
      </c>
    </row>
    <row r="12571" spans="2:9">
      <c r="B12571" t="s">
        <v>433</v>
      </c>
      <c r="C12571" t="s">
        <v>70</v>
      </c>
      <c r="D12571" t="s">
        <v>69</v>
      </c>
      <c r="E12571">
        <v>42.26</v>
      </c>
      <c r="F12571">
        <v>0</v>
      </c>
      <c r="G12571">
        <v>0</v>
      </c>
      <c r="H12571">
        <v>7.77</v>
      </c>
      <c r="I12571">
        <v>0</v>
      </c>
    </row>
    <row r="12572" spans="2:9">
      <c r="B12572" t="s">
        <v>433</v>
      </c>
      <c r="C12572" t="s">
        <v>794</v>
      </c>
      <c r="D12572" t="s">
        <v>69</v>
      </c>
      <c r="E12572">
        <v>40.25</v>
      </c>
      <c r="F12572">
        <v>0</v>
      </c>
      <c r="G12572">
        <v>0</v>
      </c>
      <c r="H12572">
        <v>7.77</v>
      </c>
      <c r="I12572">
        <v>0</v>
      </c>
    </row>
    <row r="12573" spans="2:9">
      <c r="B12573" t="s">
        <v>433</v>
      </c>
      <c r="C12573" t="s">
        <v>73</v>
      </c>
      <c r="D12573" t="s">
        <v>72</v>
      </c>
      <c r="E12573">
        <v>276.45</v>
      </c>
      <c r="F12573">
        <v>0</v>
      </c>
      <c r="G12573">
        <v>0</v>
      </c>
      <c r="H12573">
        <v>18.96</v>
      </c>
      <c r="I12573">
        <v>0</v>
      </c>
    </row>
    <row r="12574" spans="2:9">
      <c r="B12574" t="s">
        <v>433</v>
      </c>
      <c r="C12574" t="s">
        <v>803</v>
      </c>
      <c r="E12574">
        <v>44.42</v>
      </c>
      <c r="F12574">
        <v>0</v>
      </c>
      <c r="G12574">
        <v>0</v>
      </c>
      <c r="H12574">
        <v>25.76</v>
      </c>
      <c r="I12574">
        <v>0</v>
      </c>
    </row>
    <row r="12575" spans="2:9">
      <c r="B12575" t="s">
        <v>433</v>
      </c>
      <c r="C12575" t="s">
        <v>310</v>
      </c>
      <c r="D12575" t="s">
        <v>309</v>
      </c>
      <c r="E12575">
        <v>142.66999999999999</v>
      </c>
      <c r="F12575">
        <v>0</v>
      </c>
      <c r="G12575">
        <v>0</v>
      </c>
      <c r="H12575">
        <v>35.090000000000003</v>
      </c>
      <c r="I12575">
        <v>0</v>
      </c>
    </row>
    <row r="12576" spans="2:9">
      <c r="B12576" t="s">
        <v>433</v>
      </c>
      <c r="C12576" t="s">
        <v>75</v>
      </c>
      <c r="D12576" t="s">
        <v>74</v>
      </c>
      <c r="E12576">
        <v>110.25</v>
      </c>
      <c r="F12576">
        <v>0</v>
      </c>
      <c r="G12576">
        <v>0</v>
      </c>
      <c r="H12576">
        <v>4.5999999999999996</v>
      </c>
      <c r="I12576">
        <v>0</v>
      </c>
    </row>
    <row r="12577" spans="2:9">
      <c r="B12577" t="s">
        <v>433</v>
      </c>
      <c r="C12577" t="s">
        <v>312</v>
      </c>
      <c r="D12577" t="s">
        <v>311</v>
      </c>
      <c r="E12577">
        <v>20.84</v>
      </c>
      <c r="F12577">
        <v>0</v>
      </c>
      <c r="G12577">
        <v>0</v>
      </c>
      <c r="H12577">
        <v>4.3499999999999996</v>
      </c>
      <c r="I12577">
        <v>0</v>
      </c>
    </row>
    <row r="12578" spans="2:9">
      <c r="B12578" t="s">
        <v>433</v>
      </c>
      <c r="C12578" t="s">
        <v>77</v>
      </c>
      <c r="D12578" t="s">
        <v>76</v>
      </c>
      <c r="E12578">
        <v>27.56</v>
      </c>
      <c r="F12578">
        <v>0</v>
      </c>
      <c r="G12578">
        <v>0</v>
      </c>
      <c r="H12578">
        <v>11.98</v>
      </c>
      <c r="I12578">
        <v>0</v>
      </c>
    </row>
    <row r="12579" spans="2:9">
      <c r="B12579" t="s">
        <v>433</v>
      </c>
      <c r="C12579" t="s">
        <v>314</v>
      </c>
      <c r="D12579" t="s">
        <v>313</v>
      </c>
      <c r="E12579">
        <v>266.26</v>
      </c>
      <c r="F12579">
        <v>0</v>
      </c>
      <c r="G12579">
        <v>0</v>
      </c>
      <c r="H12579">
        <v>10.56</v>
      </c>
      <c r="I12579">
        <v>0</v>
      </c>
    </row>
    <row r="12580" spans="2:9">
      <c r="B12580" t="s">
        <v>433</v>
      </c>
      <c r="C12580" t="s">
        <v>79</v>
      </c>
      <c r="D12580" t="s">
        <v>78</v>
      </c>
      <c r="E12580">
        <v>340.95</v>
      </c>
      <c r="F12580">
        <v>0</v>
      </c>
      <c r="G12580">
        <v>0</v>
      </c>
      <c r="H12580">
        <v>16.3</v>
      </c>
      <c r="I12580">
        <v>0</v>
      </c>
    </row>
    <row r="12581" spans="2:9">
      <c r="B12581" t="s">
        <v>433</v>
      </c>
      <c r="C12581" t="s">
        <v>80</v>
      </c>
      <c r="D12581" t="s">
        <v>78</v>
      </c>
      <c r="E12581">
        <v>340.95</v>
      </c>
      <c r="F12581">
        <v>0</v>
      </c>
      <c r="G12581">
        <v>0</v>
      </c>
      <c r="H12581">
        <v>16.3</v>
      </c>
      <c r="I12581">
        <v>0</v>
      </c>
    </row>
    <row r="12582" spans="2:9">
      <c r="B12582" t="s">
        <v>433</v>
      </c>
      <c r="C12582" t="s">
        <v>81</v>
      </c>
      <c r="D12582" t="s">
        <v>78</v>
      </c>
      <c r="E12582">
        <v>340.95</v>
      </c>
      <c r="F12582">
        <v>0</v>
      </c>
      <c r="G12582">
        <v>0</v>
      </c>
      <c r="H12582">
        <v>16.3</v>
      </c>
      <c r="I12582">
        <v>0</v>
      </c>
    </row>
    <row r="12583" spans="2:9">
      <c r="B12583" t="s">
        <v>433</v>
      </c>
      <c r="C12583" t="s">
        <v>83</v>
      </c>
      <c r="D12583" t="s">
        <v>82</v>
      </c>
      <c r="E12583">
        <v>82.69</v>
      </c>
      <c r="F12583">
        <v>0</v>
      </c>
      <c r="G12583">
        <v>0</v>
      </c>
      <c r="H12583">
        <v>44.1</v>
      </c>
      <c r="I12583">
        <v>0</v>
      </c>
    </row>
    <row r="12584" spans="2:9">
      <c r="B12584" t="s">
        <v>433</v>
      </c>
      <c r="C12584" t="s">
        <v>795</v>
      </c>
      <c r="D12584" t="s">
        <v>84</v>
      </c>
      <c r="E12584">
        <v>220.5</v>
      </c>
      <c r="F12584">
        <v>210</v>
      </c>
      <c r="G12584">
        <v>0</v>
      </c>
      <c r="H12584">
        <v>75</v>
      </c>
      <c r="I12584">
        <v>0</v>
      </c>
    </row>
    <row r="12585" spans="2:9">
      <c r="B12585" t="s">
        <v>433</v>
      </c>
      <c r="C12585" t="s">
        <v>85</v>
      </c>
      <c r="D12585" t="s">
        <v>796</v>
      </c>
      <c r="E12585">
        <v>220.5</v>
      </c>
      <c r="F12585">
        <v>0</v>
      </c>
      <c r="G12585">
        <v>0</v>
      </c>
      <c r="H12585">
        <v>117.6</v>
      </c>
      <c r="I12585">
        <v>0</v>
      </c>
    </row>
    <row r="12586" spans="2:9">
      <c r="B12586" t="s">
        <v>433</v>
      </c>
      <c r="C12586" t="s">
        <v>87</v>
      </c>
      <c r="D12586" t="s">
        <v>86</v>
      </c>
      <c r="E12586">
        <v>149.91999999999999</v>
      </c>
      <c r="F12586">
        <v>0</v>
      </c>
      <c r="G12586">
        <v>0</v>
      </c>
      <c r="H12586">
        <v>6.51</v>
      </c>
      <c r="I12586">
        <v>0</v>
      </c>
    </row>
    <row r="12587" spans="2:9">
      <c r="B12587" t="s">
        <v>433</v>
      </c>
      <c r="C12587" t="s">
        <v>89</v>
      </c>
      <c r="D12587" t="s">
        <v>88</v>
      </c>
      <c r="E12587">
        <v>91.51</v>
      </c>
      <c r="F12587">
        <v>0</v>
      </c>
      <c r="G12587">
        <v>0</v>
      </c>
      <c r="H12587">
        <v>5.12</v>
      </c>
      <c r="I12587">
        <v>0</v>
      </c>
    </row>
    <row r="12588" spans="2:9">
      <c r="B12588" t="s">
        <v>433</v>
      </c>
      <c r="C12588" t="s">
        <v>316</v>
      </c>
      <c r="D12588" t="s">
        <v>315</v>
      </c>
      <c r="E12588">
        <v>138.34</v>
      </c>
      <c r="F12588">
        <v>0</v>
      </c>
      <c r="G12588">
        <v>0</v>
      </c>
      <c r="H12588">
        <v>13.82</v>
      </c>
      <c r="I12588">
        <v>0</v>
      </c>
    </row>
    <row r="12589" spans="2:9">
      <c r="B12589" t="s">
        <v>433</v>
      </c>
      <c r="C12589" t="s">
        <v>91</v>
      </c>
      <c r="D12589" t="s">
        <v>90</v>
      </c>
      <c r="E12589">
        <v>206.92</v>
      </c>
      <c r="F12589">
        <v>0</v>
      </c>
      <c r="G12589">
        <v>0</v>
      </c>
      <c r="H12589">
        <v>8.6199999999999992</v>
      </c>
      <c r="I12589">
        <v>0</v>
      </c>
    </row>
    <row r="12590" spans="2:9">
      <c r="B12590" t="s">
        <v>433</v>
      </c>
      <c r="C12590" t="s">
        <v>93</v>
      </c>
      <c r="D12590" t="s">
        <v>92</v>
      </c>
      <c r="E12590">
        <v>239.63</v>
      </c>
      <c r="F12590">
        <v>0</v>
      </c>
      <c r="G12590">
        <v>0</v>
      </c>
      <c r="H12590">
        <v>9.44</v>
      </c>
      <c r="I12590">
        <v>0</v>
      </c>
    </row>
    <row r="12591" spans="2:9">
      <c r="B12591" t="s">
        <v>433</v>
      </c>
      <c r="C12591" t="s">
        <v>95</v>
      </c>
      <c r="D12591" t="s">
        <v>94</v>
      </c>
      <c r="E12591">
        <v>138.34</v>
      </c>
      <c r="F12591">
        <v>0</v>
      </c>
      <c r="G12591">
        <v>0</v>
      </c>
      <c r="H12591">
        <v>8.07</v>
      </c>
      <c r="I12591">
        <v>0</v>
      </c>
    </row>
    <row r="12592" spans="2:9">
      <c r="B12592" t="s">
        <v>433</v>
      </c>
      <c r="C12592" t="s">
        <v>97</v>
      </c>
      <c r="D12592" t="s">
        <v>96</v>
      </c>
      <c r="E12592">
        <v>206.44</v>
      </c>
      <c r="F12592">
        <v>0</v>
      </c>
      <c r="G12592">
        <v>0</v>
      </c>
      <c r="H12592">
        <v>10.18</v>
      </c>
      <c r="I12592">
        <v>0</v>
      </c>
    </row>
    <row r="12593" spans="2:9">
      <c r="B12593" t="s">
        <v>433</v>
      </c>
      <c r="C12593" t="s">
        <v>280</v>
      </c>
      <c r="D12593" t="s">
        <v>271</v>
      </c>
      <c r="E12593">
        <v>939.68</v>
      </c>
      <c r="F12593">
        <v>335</v>
      </c>
      <c r="G12593">
        <v>0</v>
      </c>
      <c r="H12593">
        <v>210</v>
      </c>
      <c r="I12593">
        <v>0</v>
      </c>
    </row>
    <row r="12594" spans="2:9">
      <c r="B12594" t="s">
        <v>433</v>
      </c>
      <c r="C12594" t="s">
        <v>99</v>
      </c>
      <c r="D12594" t="s">
        <v>98</v>
      </c>
      <c r="E12594">
        <v>238.41</v>
      </c>
      <c r="F12594">
        <v>0</v>
      </c>
      <c r="G12594">
        <v>0</v>
      </c>
      <c r="H12594">
        <v>13.28</v>
      </c>
      <c r="I12594">
        <v>0</v>
      </c>
    </row>
    <row r="12595" spans="2:9">
      <c r="B12595" t="s">
        <v>433</v>
      </c>
      <c r="C12595" t="s">
        <v>101</v>
      </c>
      <c r="D12595" t="s">
        <v>100</v>
      </c>
      <c r="E12595">
        <v>96.09</v>
      </c>
      <c r="F12595">
        <v>0</v>
      </c>
      <c r="G12595">
        <v>0</v>
      </c>
      <c r="H12595">
        <v>5.0199999999999996</v>
      </c>
      <c r="I12595">
        <v>0</v>
      </c>
    </row>
    <row r="12596" spans="2:9">
      <c r="B12596" t="s">
        <v>433</v>
      </c>
      <c r="C12596" t="s">
        <v>103</v>
      </c>
      <c r="D12596" t="s">
        <v>102</v>
      </c>
      <c r="E12596">
        <v>332.63</v>
      </c>
      <c r="F12596">
        <v>0</v>
      </c>
      <c r="G12596">
        <v>0</v>
      </c>
      <c r="H12596">
        <v>12.6</v>
      </c>
      <c r="I12596">
        <v>0</v>
      </c>
    </row>
    <row r="12597" spans="2:9">
      <c r="B12597" t="s">
        <v>433</v>
      </c>
      <c r="C12597" t="s">
        <v>318</v>
      </c>
      <c r="D12597" t="s">
        <v>317</v>
      </c>
      <c r="E12597">
        <v>65.42</v>
      </c>
      <c r="F12597">
        <v>0</v>
      </c>
      <c r="G12597">
        <v>0</v>
      </c>
      <c r="H12597">
        <v>11.98</v>
      </c>
      <c r="I12597">
        <v>0</v>
      </c>
    </row>
    <row r="12598" spans="2:9">
      <c r="B12598" t="s">
        <v>433</v>
      </c>
      <c r="C12598" t="s">
        <v>105</v>
      </c>
      <c r="D12598" t="s">
        <v>104</v>
      </c>
      <c r="E12598">
        <v>219.4</v>
      </c>
      <c r="F12598">
        <v>0</v>
      </c>
      <c r="G12598">
        <v>0</v>
      </c>
      <c r="H12598">
        <v>56.85</v>
      </c>
      <c r="I12598">
        <v>0</v>
      </c>
    </row>
    <row r="12599" spans="2:9">
      <c r="B12599" t="s">
        <v>433</v>
      </c>
      <c r="C12599" t="s">
        <v>108</v>
      </c>
      <c r="D12599" t="s">
        <v>107</v>
      </c>
      <c r="E12599">
        <v>221.33</v>
      </c>
      <c r="F12599">
        <v>0</v>
      </c>
      <c r="G12599">
        <v>0</v>
      </c>
      <c r="H12599">
        <v>10.74</v>
      </c>
      <c r="I12599">
        <v>0</v>
      </c>
    </row>
    <row r="12600" spans="2:9">
      <c r="B12600" t="s">
        <v>433</v>
      </c>
      <c r="C12600" t="s">
        <v>109</v>
      </c>
      <c r="D12600" t="s">
        <v>107</v>
      </c>
      <c r="E12600">
        <v>221.33</v>
      </c>
      <c r="F12600">
        <v>0</v>
      </c>
      <c r="G12600">
        <v>0</v>
      </c>
      <c r="H12600">
        <v>10.74</v>
      </c>
      <c r="I12600">
        <v>0</v>
      </c>
    </row>
    <row r="12601" spans="2:9">
      <c r="B12601" t="s">
        <v>433</v>
      </c>
      <c r="C12601" t="s">
        <v>111</v>
      </c>
      <c r="D12601" t="s">
        <v>110</v>
      </c>
      <c r="E12601">
        <v>149.91999999999999</v>
      </c>
      <c r="F12601">
        <v>0</v>
      </c>
      <c r="G12601">
        <v>0</v>
      </c>
      <c r="H12601">
        <v>7.01</v>
      </c>
      <c r="I12601">
        <v>0</v>
      </c>
    </row>
    <row r="12602" spans="2:9">
      <c r="B12602" t="s">
        <v>433</v>
      </c>
      <c r="C12602" t="s">
        <v>113</v>
      </c>
      <c r="D12602" t="s">
        <v>112</v>
      </c>
      <c r="E12602">
        <v>174.51</v>
      </c>
      <c r="F12602">
        <v>0</v>
      </c>
      <c r="G12602">
        <v>0</v>
      </c>
      <c r="H12602">
        <v>13.63</v>
      </c>
      <c r="I12602">
        <v>0</v>
      </c>
    </row>
    <row r="12603" spans="2:9">
      <c r="B12603" t="s">
        <v>433</v>
      </c>
      <c r="C12603" t="s">
        <v>115</v>
      </c>
      <c r="D12603" t="s">
        <v>114</v>
      </c>
      <c r="E12603">
        <v>292.88</v>
      </c>
      <c r="F12603">
        <v>0</v>
      </c>
      <c r="G12603">
        <v>0</v>
      </c>
      <c r="H12603">
        <v>13.73</v>
      </c>
      <c r="I12603">
        <v>0</v>
      </c>
    </row>
    <row r="12604" spans="2:9">
      <c r="B12604" t="s">
        <v>433</v>
      </c>
      <c r="C12604" t="s">
        <v>117</v>
      </c>
      <c r="D12604" t="s">
        <v>116</v>
      </c>
      <c r="E12604">
        <v>198.72</v>
      </c>
      <c r="F12604">
        <v>0</v>
      </c>
      <c r="G12604">
        <v>0</v>
      </c>
      <c r="H12604">
        <v>14.7</v>
      </c>
      <c r="I12604">
        <v>0</v>
      </c>
    </row>
    <row r="12605" spans="2:9">
      <c r="B12605" t="s">
        <v>433</v>
      </c>
      <c r="C12605" t="s">
        <v>285</v>
      </c>
      <c r="D12605" t="s">
        <v>284</v>
      </c>
      <c r="E12605">
        <v>145.87</v>
      </c>
      <c r="F12605">
        <v>72.86</v>
      </c>
      <c r="G12605">
        <v>0</v>
      </c>
      <c r="H12605">
        <v>42.86</v>
      </c>
      <c r="I12605">
        <v>0</v>
      </c>
    </row>
    <row r="12606" spans="2:9">
      <c r="B12606" t="s">
        <v>433</v>
      </c>
      <c r="C12606" t="s">
        <v>119</v>
      </c>
      <c r="D12606" t="s">
        <v>118</v>
      </c>
      <c r="E12606">
        <v>342.88</v>
      </c>
      <c r="F12606">
        <v>0</v>
      </c>
      <c r="G12606">
        <v>0</v>
      </c>
      <c r="H12606">
        <v>16.940000000000001</v>
      </c>
      <c r="I12606">
        <v>0</v>
      </c>
    </row>
    <row r="12607" spans="2:9">
      <c r="B12607" t="s">
        <v>433</v>
      </c>
      <c r="C12607" t="s">
        <v>121</v>
      </c>
      <c r="D12607" t="s">
        <v>120</v>
      </c>
      <c r="E12607">
        <v>293.17</v>
      </c>
      <c r="F12607">
        <v>0</v>
      </c>
      <c r="G12607">
        <v>0</v>
      </c>
      <c r="H12607">
        <v>9.02</v>
      </c>
      <c r="I12607">
        <v>0</v>
      </c>
    </row>
    <row r="12608" spans="2:9">
      <c r="B12608" t="s">
        <v>433</v>
      </c>
      <c r="C12608" t="s">
        <v>123</v>
      </c>
      <c r="D12608" t="s">
        <v>122</v>
      </c>
      <c r="E12608">
        <v>221.33</v>
      </c>
      <c r="F12608">
        <v>0</v>
      </c>
      <c r="G12608">
        <v>0</v>
      </c>
      <c r="H12608">
        <v>8.41</v>
      </c>
      <c r="I12608">
        <v>0</v>
      </c>
    </row>
    <row r="12609" spans="2:9">
      <c r="B12609" t="s">
        <v>433</v>
      </c>
      <c r="C12609" t="s">
        <v>125</v>
      </c>
      <c r="D12609" t="s">
        <v>124</v>
      </c>
      <c r="E12609">
        <v>77.45</v>
      </c>
      <c r="F12609">
        <v>0</v>
      </c>
      <c r="G12609">
        <v>0</v>
      </c>
      <c r="H12609">
        <v>20.05</v>
      </c>
      <c r="I12609">
        <v>0</v>
      </c>
    </row>
    <row r="12610" spans="2:9">
      <c r="B12610" t="s">
        <v>433</v>
      </c>
      <c r="C12610" t="s">
        <v>127</v>
      </c>
      <c r="D12610" t="s">
        <v>126</v>
      </c>
      <c r="E12610">
        <v>121.55</v>
      </c>
      <c r="F12610">
        <v>115.76</v>
      </c>
      <c r="G12610">
        <v>0</v>
      </c>
      <c r="H12610">
        <v>6.63</v>
      </c>
      <c r="I12610">
        <v>0</v>
      </c>
    </row>
    <row r="12611" spans="2:9">
      <c r="B12611" t="s">
        <v>433</v>
      </c>
      <c r="C12611" t="s">
        <v>129</v>
      </c>
      <c r="D12611" t="s">
        <v>128</v>
      </c>
      <c r="E12611">
        <v>0</v>
      </c>
      <c r="F12611">
        <v>0</v>
      </c>
      <c r="G12611">
        <v>0</v>
      </c>
      <c r="H12611">
        <v>26.88</v>
      </c>
      <c r="I12611">
        <v>0</v>
      </c>
    </row>
    <row r="12612" spans="2:9">
      <c r="B12612" t="s">
        <v>433</v>
      </c>
      <c r="C12612" t="s">
        <v>320</v>
      </c>
      <c r="D12612" t="s">
        <v>319</v>
      </c>
      <c r="E12612">
        <v>149.94</v>
      </c>
      <c r="F12612">
        <v>0</v>
      </c>
      <c r="G12612">
        <v>0</v>
      </c>
      <c r="H12612">
        <v>35.090000000000003</v>
      </c>
      <c r="I12612">
        <v>0</v>
      </c>
    </row>
    <row r="12613" spans="2:9">
      <c r="B12613" t="s">
        <v>433</v>
      </c>
      <c r="C12613" t="s">
        <v>322</v>
      </c>
      <c r="D12613" t="s">
        <v>321</v>
      </c>
      <c r="E12613">
        <v>114.39</v>
      </c>
      <c r="F12613">
        <v>0</v>
      </c>
      <c r="G12613">
        <v>0</v>
      </c>
      <c r="H12613">
        <v>7.2</v>
      </c>
      <c r="I12613">
        <v>0</v>
      </c>
    </row>
    <row r="12614" spans="2:9">
      <c r="B12614" t="s">
        <v>433</v>
      </c>
      <c r="C12614" t="s">
        <v>324</v>
      </c>
      <c r="D12614" t="s">
        <v>323</v>
      </c>
      <c r="E12614">
        <v>191.3</v>
      </c>
      <c r="F12614">
        <v>0</v>
      </c>
      <c r="G12614">
        <v>0</v>
      </c>
      <c r="H12614">
        <v>102.03</v>
      </c>
      <c r="I12614">
        <v>0</v>
      </c>
    </row>
    <row r="12615" spans="2:9">
      <c r="B12615" t="s">
        <v>433</v>
      </c>
      <c r="C12615" t="s">
        <v>131</v>
      </c>
      <c r="D12615" t="s">
        <v>130</v>
      </c>
      <c r="E12615">
        <v>75.599999999999994</v>
      </c>
      <c r="F12615">
        <v>0</v>
      </c>
      <c r="G12615">
        <v>0</v>
      </c>
      <c r="H12615">
        <v>3.93</v>
      </c>
      <c r="I12615">
        <v>0</v>
      </c>
    </row>
    <row r="12616" spans="2:9">
      <c r="B12616" t="s">
        <v>433</v>
      </c>
      <c r="C12616" t="s">
        <v>132</v>
      </c>
      <c r="D12616" t="s">
        <v>130</v>
      </c>
      <c r="E12616">
        <v>72.06</v>
      </c>
      <c r="F12616">
        <v>0</v>
      </c>
      <c r="G12616">
        <v>0</v>
      </c>
      <c r="H12616">
        <v>3.93</v>
      </c>
      <c r="I12616">
        <v>0</v>
      </c>
    </row>
    <row r="12617" spans="2:9">
      <c r="B12617" t="s">
        <v>433</v>
      </c>
      <c r="C12617" t="s">
        <v>134</v>
      </c>
      <c r="D12617" t="s">
        <v>133</v>
      </c>
      <c r="E12617">
        <v>161.78</v>
      </c>
      <c r="F12617">
        <v>0</v>
      </c>
      <c r="G12617">
        <v>0</v>
      </c>
      <c r="H12617">
        <v>9.7100000000000009</v>
      </c>
      <c r="I12617">
        <v>0</v>
      </c>
    </row>
    <row r="12618" spans="2:9">
      <c r="B12618" t="s">
        <v>433</v>
      </c>
      <c r="C12618" t="s">
        <v>136</v>
      </c>
      <c r="D12618" t="s">
        <v>135</v>
      </c>
      <c r="E12618">
        <v>78</v>
      </c>
      <c r="F12618">
        <v>0</v>
      </c>
      <c r="G12618">
        <v>0</v>
      </c>
      <c r="H12618">
        <v>4.2699999999999996</v>
      </c>
      <c r="I12618">
        <v>0</v>
      </c>
    </row>
    <row r="12619" spans="2:9">
      <c r="B12619" t="s">
        <v>433</v>
      </c>
      <c r="C12619" t="s">
        <v>138</v>
      </c>
      <c r="D12619" t="s">
        <v>137</v>
      </c>
      <c r="E12619">
        <v>44.1</v>
      </c>
      <c r="F12619">
        <v>0</v>
      </c>
      <c r="G12619">
        <v>0</v>
      </c>
      <c r="H12619">
        <v>16.53</v>
      </c>
      <c r="I12619">
        <v>0</v>
      </c>
    </row>
    <row r="12620" spans="2:9">
      <c r="B12620" t="s">
        <v>433</v>
      </c>
      <c r="C12620" t="s">
        <v>286</v>
      </c>
      <c r="D12620" t="s">
        <v>271</v>
      </c>
      <c r="E12620">
        <v>145.53</v>
      </c>
      <c r="F12620">
        <v>0</v>
      </c>
      <c r="G12620">
        <v>75</v>
      </c>
      <c r="H12620">
        <v>25</v>
      </c>
      <c r="I12620">
        <v>0</v>
      </c>
    </row>
    <row r="12621" spans="2:9">
      <c r="B12621" t="s">
        <v>433</v>
      </c>
      <c r="C12621" t="s">
        <v>804</v>
      </c>
      <c r="E12621">
        <v>105.01</v>
      </c>
      <c r="F12621">
        <v>0</v>
      </c>
      <c r="G12621">
        <v>0</v>
      </c>
      <c r="H12621">
        <v>60.91</v>
      </c>
      <c r="I12621">
        <v>0</v>
      </c>
    </row>
    <row r="12622" spans="2:9">
      <c r="B12622" t="s">
        <v>433</v>
      </c>
      <c r="C12622" t="s">
        <v>140</v>
      </c>
      <c r="D12622" t="s">
        <v>139</v>
      </c>
      <c r="E12622">
        <v>119.34</v>
      </c>
      <c r="F12622">
        <v>0</v>
      </c>
      <c r="G12622">
        <v>0</v>
      </c>
      <c r="H12622">
        <v>8.61</v>
      </c>
      <c r="I12622">
        <v>0</v>
      </c>
    </row>
    <row r="12623" spans="2:9">
      <c r="B12623" t="s">
        <v>433</v>
      </c>
      <c r="C12623" t="s">
        <v>142</v>
      </c>
      <c r="D12623" t="s">
        <v>141</v>
      </c>
      <c r="E12623">
        <v>274.52</v>
      </c>
      <c r="F12623">
        <v>0</v>
      </c>
      <c r="G12623">
        <v>0</v>
      </c>
      <c r="H12623">
        <v>33.86</v>
      </c>
      <c r="I12623">
        <v>0</v>
      </c>
    </row>
    <row r="12624" spans="2:9">
      <c r="B12624" t="s">
        <v>433</v>
      </c>
      <c r="C12624" t="s">
        <v>144</v>
      </c>
      <c r="D12624" t="s">
        <v>143</v>
      </c>
      <c r="E12624">
        <v>45.48</v>
      </c>
      <c r="F12624">
        <v>0</v>
      </c>
      <c r="G12624">
        <v>0</v>
      </c>
      <c r="H12624">
        <v>2.37</v>
      </c>
      <c r="I12624">
        <v>0</v>
      </c>
    </row>
    <row r="12625" spans="2:9">
      <c r="B12625" t="s">
        <v>433</v>
      </c>
      <c r="C12625" t="s">
        <v>146</v>
      </c>
      <c r="D12625" t="s">
        <v>145</v>
      </c>
      <c r="E12625">
        <v>59.26</v>
      </c>
      <c r="F12625">
        <v>0</v>
      </c>
      <c r="G12625">
        <v>0</v>
      </c>
      <c r="H12625">
        <v>2.37</v>
      </c>
      <c r="I12625">
        <v>0</v>
      </c>
    </row>
    <row r="12626" spans="2:9">
      <c r="B12626" t="s">
        <v>433</v>
      </c>
      <c r="C12626" t="s">
        <v>148</v>
      </c>
      <c r="D12626" t="s">
        <v>147</v>
      </c>
      <c r="E12626">
        <v>119.34</v>
      </c>
      <c r="F12626">
        <v>0</v>
      </c>
      <c r="G12626">
        <v>0</v>
      </c>
      <c r="H12626">
        <v>10.74</v>
      </c>
      <c r="I12626">
        <v>0</v>
      </c>
    </row>
    <row r="12627" spans="2:9">
      <c r="B12627" t="s">
        <v>433</v>
      </c>
      <c r="C12627" t="s">
        <v>150</v>
      </c>
      <c r="D12627" t="s">
        <v>149</v>
      </c>
      <c r="E12627">
        <v>79.11</v>
      </c>
      <c r="F12627">
        <v>0</v>
      </c>
      <c r="G12627">
        <v>0</v>
      </c>
      <c r="H12627">
        <v>14.27</v>
      </c>
      <c r="I12627">
        <v>0</v>
      </c>
    </row>
    <row r="12628" spans="2:9">
      <c r="B12628" t="s">
        <v>433</v>
      </c>
      <c r="C12628" t="s">
        <v>152</v>
      </c>
      <c r="D12628" t="s">
        <v>151</v>
      </c>
      <c r="E12628">
        <v>253.52</v>
      </c>
      <c r="F12628">
        <v>0</v>
      </c>
      <c r="G12628">
        <v>0</v>
      </c>
      <c r="H12628">
        <v>8.17</v>
      </c>
      <c r="I12628">
        <v>0</v>
      </c>
    </row>
    <row r="12629" spans="2:9">
      <c r="B12629" t="s">
        <v>433</v>
      </c>
      <c r="C12629" t="s">
        <v>326</v>
      </c>
      <c r="D12629" t="s">
        <v>325</v>
      </c>
      <c r="E12629">
        <v>46.31</v>
      </c>
      <c r="F12629">
        <v>0</v>
      </c>
      <c r="G12629">
        <v>0</v>
      </c>
      <c r="H12629">
        <v>11.26</v>
      </c>
      <c r="I12629">
        <v>0</v>
      </c>
    </row>
    <row r="12630" spans="2:9">
      <c r="B12630" t="s">
        <v>433</v>
      </c>
      <c r="C12630" t="s">
        <v>328</v>
      </c>
      <c r="D12630" t="s">
        <v>327</v>
      </c>
      <c r="E12630">
        <v>63.67</v>
      </c>
      <c r="F12630">
        <v>0</v>
      </c>
      <c r="G12630">
        <v>0</v>
      </c>
      <c r="H12630">
        <v>12.05</v>
      </c>
      <c r="I12630">
        <v>0</v>
      </c>
    </row>
    <row r="12631" spans="2:9">
      <c r="B12631" t="s">
        <v>433</v>
      </c>
      <c r="C12631" t="s">
        <v>330</v>
      </c>
      <c r="D12631" t="s">
        <v>329</v>
      </c>
      <c r="E12631">
        <v>52.09</v>
      </c>
      <c r="F12631">
        <v>0</v>
      </c>
      <c r="G12631">
        <v>0</v>
      </c>
      <c r="H12631">
        <v>10.33</v>
      </c>
      <c r="I12631">
        <v>0</v>
      </c>
    </row>
    <row r="12632" spans="2:9">
      <c r="B12632" t="s">
        <v>433</v>
      </c>
      <c r="C12632" t="s">
        <v>154</v>
      </c>
      <c r="D12632" t="s">
        <v>153</v>
      </c>
      <c r="E12632">
        <v>356.55</v>
      </c>
      <c r="F12632">
        <v>0</v>
      </c>
      <c r="G12632">
        <v>0</v>
      </c>
      <c r="H12632">
        <v>20.2</v>
      </c>
      <c r="I12632">
        <v>0</v>
      </c>
    </row>
    <row r="12633" spans="2:9">
      <c r="B12633" t="s">
        <v>433</v>
      </c>
      <c r="C12633" t="s">
        <v>156</v>
      </c>
      <c r="D12633" t="s">
        <v>155</v>
      </c>
      <c r="E12633">
        <v>128.16</v>
      </c>
      <c r="F12633">
        <v>0</v>
      </c>
      <c r="G12633">
        <v>0</v>
      </c>
      <c r="H12633">
        <v>14.39</v>
      </c>
      <c r="I12633">
        <v>0</v>
      </c>
    </row>
    <row r="12634" spans="2:9">
      <c r="B12634" t="s">
        <v>433</v>
      </c>
      <c r="C12634" t="s">
        <v>158</v>
      </c>
      <c r="D12634" t="s">
        <v>157</v>
      </c>
      <c r="E12634">
        <v>96.19</v>
      </c>
      <c r="F12634">
        <v>0</v>
      </c>
      <c r="G12634">
        <v>0</v>
      </c>
      <c r="H12634">
        <v>13.19</v>
      </c>
      <c r="I12634">
        <v>0</v>
      </c>
    </row>
    <row r="12635" spans="2:9">
      <c r="B12635" t="s">
        <v>433</v>
      </c>
      <c r="C12635" t="s">
        <v>160</v>
      </c>
      <c r="D12635" t="s">
        <v>159</v>
      </c>
      <c r="E12635">
        <v>116.59</v>
      </c>
      <c r="F12635">
        <v>0</v>
      </c>
      <c r="G12635">
        <v>0</v>
      </c>
      <c r="H12635">
        <v>24.08</v>
      </c>
      <c r="I12635">
        <v>0</v>
      </c>
    </row>
    <row r="12636" spans="2:9">
      <c r="B12636" t="s">
        <v>433</v>
      </c>
      <c r="C12636" t="s">
        <v>162</v>
      </c>
      <c r="D12636" t="s">
        <v>161</v>
      </c>
      <c r="E12636">
        <v>111.13</v>
      </c>
      <c r="F12636">
        <v>0</v>
      </c>
      <c r="G12636">
        <v>0</v>
      </c>
      <c r="H12636">
        <v>8.89</v>
      </c>
      <c r="I12636">
        <v>0</v>
      </c>
    </row>
    <row r="12637" spans="2:9">
      <c r="B12637" t="s">
        <v>433</v>
      </c>
      <c r="C12637" t="s">
        <v>165</v>
      </c>
      <c r="D12637" t="s">
        <v>164</v>
      </c>
      <c r="E12637">
        <v>737.85</v>
      </c>
      <c r="F12637">
        <v>0</v>
      </c>
      <c r="G12637">
        <v>0</v>
      </c>
      <c r="H12637">
        <v>85.1</v>
      </c>
      <c r="I12637">
        <v>0</v>
      </c>
    </row>
    <row r="12638" spans="2:9">
      <c r="B12638" t="s">
        <v>433</v>
      </c>
      <c r="C12638" t="s">
        <v>167</v>
      </c>
      <c r="D12638" t="s">
        <v>166</v>
      </c>
      <c r="E12638">
        <v>622.64</v>
      </c>
      <c r="F12638">
        <v>0</v>
      </c>
      <c r="G12638">
        <v>0</v>
      </c>
      <c r="H12638">
        <v>35.090000000000003</v>
      </c>
      <c r="I12638">
        <v>0</v>
      </c>
    </row>
    <row r="12639" spans="2:9">
      <c r="B12639" t="s">
        <v>433</v>
      </c>
      <c r="C12639" t="s">
        <v>169</v>
      </c>
      <c r="D12639" t="s">
        <v>168</v>
      </c>
      <c r="E12639">
        <v>195.07</v>
      </c>
      <c r="F12639">
        <v>0</v>
      </c>
      <c r="G12639">
        <v>0</v>
      </c>
      <c r="H12639">
        <v>9.3000000000000007</v>
      </c>
      <c r="I12639">
        <v>0</v>
      </c>
    </row>
    <row r="12640" spans="2:9">
      <c r="B12640" t="s">
        <v>433</v>
      </c>
      <c r="C12640" t="s">
        <v>170</v>
      </c>
      <c r="D12640" t="s">
        <v>168</v>
      </c>
      <c r="E12640">
        <v>195.07</v>
      </c>
      <c r="F12640">
        <v>0</v>
      </c>
      <c r="G12640">
        <v>0</v>
      </c>
      <c r="H12640">
        <v>9.3000000000000007</v>
      </c>
      <c r="I12640">
        <v>0</v>
      </c>
    </row>
    <row r="12641" spans="2:9">
      <c r="B12641" t="s">
        <v>433</v>
      </c>
      <c r="C12641" t="s">
        <v>291</v>
      </c>
      <c r="D12641" t="s">
        <v>290</v>
      </c>
      <c r="E12641">
        <v>237.59</v>
      </c>
      <c r="F12641">
        <v>95</v>
      </c>
      <c r="G12641">
        <v>200</v>
      </c>
      <c r="H12641">
        <v>71.3</v>
      </c>
      <c r="I12641">
        <v>0</v>
      </c>
    </row>
    <row r="12642" spans="2:9">
      <c r="B12642" t="s">
        <v>433</v>
      </c>
      <c r="C12642" t="s">
        <v>172</v>
      </c>
      <c r="D12642" t="s">
        <v>171</v>
      </c>
      <c r="E12642">
        <v>297.95</v>
      </c>
      <c r="F12642">
        <v>0</v>
      </c>
      <c r="G12642">
        <v>0</v>
      </c>
      <c r="H12642">
        <v>95.8</v>
      </c>
      <c r="I12642">
        <v>0</v>
      </c>
    </row>
    <row r="12643" spans="2:9">
      <c r="B12643" t="s">
        <v>433</v>
      </c>
      <c r="C12643" t="s">
        <v>293</v>
      </c>
      <c r="D12643" t="s">
        <v>292</v>
      </c>
      <c r="E12643">
        <v>457.36</v>
      </c>
      <c r="F12643">
        <v>167.9</v>
      </c>
      <c r="G12643">
        <v>0</v>
      </c>
      <c r="H12643">
        <v>94.29</v>
      </c>
      <c r="I12643">
        <v>0</v>
      </c>
    </row>
    <row r="12644" spans="2:9">
      <c r="B12644" t="s">
        <v>433</v>
      </c>
      <c r="C12644" t="s">
        <v>294</v>
      </c>
      <c r="E12644">
        <v>1945.88</v>
      </c>
      <c r="F12644">
        <v>718</v>
      </c>
      <c r="G12644">
        <v>720</v>
      </c>
      <c r="H12644">
        <v>400</v>
      </c>
      <c r="I12644">
        <v>0</v>
      </c>
    </row>
    <row r="12645" spans="2:9">
      <c r="B12645" t="s">
        <v>433</v>
      </c>
      <c r="C12645" t="s">
        <v>296</v>
      </c>
      <c r="E12645">
        <v>1871.03</v>
      </c>
      <c r="F12645">
        <v>603</v>
      </c>
      <c r="G12645">
        <v>620</v>
      </c>
      <c r="H12645">
        <v>317.02999999999997</v>
      </c>
      <c r="I12645">
        <v>0</v>
      </c>
    </row>
    <row r="12646" spans="2:9">
      <c r="B12646" t="s">
        <v>433</v>
      </c>
      <c r="C12646" t="s">
        <v>299</v>
      </c>
      <c r="D12646" t="s">
        <v>271</v>
      </c>
      <c r="E12646">
        <v>436.58</v>
      </c>
      <c r="F12646">
        <v>171</v>
      </c>
      <c r="G12646">
        <v>175</v>
      </c>
      <c r="H12646">
        <v>76.42</v>
      </c>
      <c r="I12646">
        <v>0</v>
      </c>
    </row>
    <row r="12647" spans="2:9">
      <c r="B12647" t="s">
        <v>433</v>
      </c>
      <c r="C12647" t="s">
        <v>174</v>
      </c>
      <c r="D12647" t="s">
        <v>173</v>
      </c>
      <c r="E12647">
        <v>119.34</v>
      </c>
      <c r="F12647">
        <v>0</v>
      </c>
      <c r="G12647">
        <v>0</v>
      </c>
      <c r="H12647">
        <v>6.47</v>
      </c>
      <c r="I12647">
        <v>0</v>
      </c>
    </row>
    <row r="12648" spans="2:9">
      <c r="B12648" t="s">
        <v>433</v>
      </c>
      <c r="C12648" t="s">
        <v>176</v>
      </c>
      <c r="D12648" t="s">
        <v>175</v>
      </c>
      <c r="E12648">
        <v>168.14</v>
      </c>
      <c r="F12648">
        <v>0</v>
      </c>
      <c r="G12648">
        <v>0</v>
      </c>
      <c r="H12648">
        <v>8.74</v>
      </c>
      <c r="I12648">
        <v>0</v>
      </c>
    </row>
    <row r="12649" spans="2:9">
      <c r="B12649" t="s">
        <v>433</v>
      </c>
      <c r="C12649" t="s">
        <v>332</v>
      </c>
      <c r="D12649" t="s">
        <v>331</v>
      </c>
      <c r="E12649">
        <v>131.47</v>
      </c>
      <c r="F12649">
        <v>0</v>
      </c>
      <c r="G12649">
        <v>0</v>
      </c>
      <c r="H12649">
        <v>6.04</v>
      </c>
      <c r="I12649">
        <v>0</v>
      </c>
    </row>
    <row r="12650" spans="2:9">
      <c r="B12650" t="s">
        <v>433</v>
      </c>
      <c r="C12650" t="s">
        <v>178</v>
      </c>
      <c r="D12650" t="s">
        <v>177</v>
      </c>
      <c r="E12650">
        <v>183.19</v>
      </c>
      <c r="F12650">
        <v>0</v>
      </c>
      <c r="G12650">
        <v>0</v>
      </c>
      <c r="H12650">
        <v>6.89</v>
      </c>
      <c r="I12650">
        <v>0</v>
      </c>
    </row>
    <row r="12651" spans="2:9">
      <c r="B12651" t="s">
        <v>433</v>
      </c>
      <c r="C12651" t="s">
        <v>180</v>
      </c>
      <c r="D12651" t="s">
        <v>179</v>
      </c>
      <c r="E12651">
        <v>215.54</v>
      </c>
      <c r="F12651">
        <v>0</v>
      </c>
      <c r="G12651">
        <v>0</v>
      </c>
      <c r="H12651">
        <v>13.39</v>
      </c>
      <c r="I12651">
        <v>0</v>
      </c>
    </row>
    <row r="12652" spans="2:9">
      <c r="B12652" t="s">
        <v>433</v>
      </c>
      <c r="C12652" t="s">
        <v>181</v>
      </c>
      <c r="D12652" t="s">
        <v>141</v>
      </c>
      <c r="E12652">
        <v>274.52</v>
      </c>
      <c r="F12652">
        <v>0</v>
      </c>
      <c r="G12652">
        <v>0</v>
      </c>
      <c r="H12652">
        <v>33.86</v>
      </c>
      <c r="I12652">
        <v>0</v>
      </c>
    </row>
    <row r="12653" spans="2:9">
      <c r="B12653" t="s">
        <v>433</v>
      </c>
      <c r="C12653" t="s">
        <v>183</v>
      </c>
      <c r="D12653" t="s">
        <v>182</v>
      </c>
      <c r="E12653">
        <v>146.15</v>
      </c>
      <c r="F12653">
        <v>0</v>
      </c>
      <c r="G12653">
        <v>0</v>
      </c>
      <c r="H12653">
        <v>6.61</v>
      </c>
      <c r="I12653">
        <v>0</v>
      </c>
    </row>
    <row r="12654" spans="2:9">
      <c r="B12654" t="s">
        <v>433</v>
      </c>
      <c r="C12654" t="s">
        <v>334</v>
      </c>
      <c r="D12654" t="s">
        <v>333</v>
      </c>
      <c r="E12654">
        <v>120.11</v>
      </c>
      <c r="F12654">
        <v>0</v>
      </c>
      <c r="G12654">
        <v>0</v>
      </c>
      <c r="H12654">
        <v>6.7</v>
      </c>
      <c r="I12654">
        <v>0</v>
      </c>
    </row>
    <row r="12655" spans="2:9">
      <c r="B12655" t="s">
        <v>433</v>
      </c>
      <c r="C12655" t="s">
        <v>335</v>
      </c>
      <c r="D12655" t="s">
        <v>319</v>
      </c>
      <c r="E12655">
        <v>135.88</v>
      </c>
      <c r="F12655">
        <v>0</v>
      </c>
      <c r="G12655">
        <v>0</v>
      </c>
      <c r="H12655">
        <v>35.090000000000003</v>
      </c>
      <c r="I12655">
        <v>0</v>
      </c>
    </row>
    <row r="12656" spans="2:9">
      <c r="B12656" t="s">
        <v>433</v>
      </c>
      <c r="C12656" t="s">
        <v>185</v>
      </c>
      <c r="D12656" t="s">
        <v>184</v>
      </c>
      <c r="E12656">
        <v>68.63</v>
      </c>
      <c r="F12656">
        <v>0</v>
      </c>
      <c r="G12656">
        <v>0</v>
      </c>
      <c r="H12656">
        <v>4.2300000000000004</v>
      </c>
      <c r="I12656">
        <v>0</v>
      </c>
    </row>
    <row r="12657" spans="2:9">
      <c r="B12657" t="s">
        <v>433</v>
      </c>
      <c r="C12657" t="s">
        <v>187</v>
      </c>
      <c r="D12657" t="s">
        <v>186</v>
      </c>
      <c r="E12657">
        <v>21.22</v>
      </c>
      <c r="F12657">
        <v>0</v>
      </c>
      <c r="G12657">
        <v>0</v>
      </c>
      <c r="H12657">
        <v>4.38</v>
      </c>
      <c r="I12657">
        <v>0</v>
      </c>
    </row>
    <row r="12658" spans="2:9">
      <c r="B12658" t="s">
        <v>433</v>
      </c>
      <c r="C12658" t="s">
        <v>189</v>
      </c>
      <c r="D12658" t="s">
        <v>188</v>
      </c>
      <c r="E12658">
        <v>116.59</v>
      </c>
      <c r="F12658">
        <v>0</v>
      </c>
      <c r="G12658">
        <v>0</v>
      </c>
      <c r="H12658">
        <v>6.82</v>
      </c>
      <c r="I12658">
        <v>0</v>
      </c>
    </row>
    <row r="12659" spans="2:9">
      <c r="B12659" t="s">
        <v>433</v>
      </c>
      <c r="C12659" t="s">
        <v>191</v>
      </c>
      <c r="D12659" t="s">
        <v>190</v>
      </c>
      <c r="E12659">
        <v>22.05</v>
      </c>
      <c r="F12659">
        <v>0</v>
      </c>
      <c r="G12659">
        <v>0</v>
      </c>
      <c r="H12659">
        <v>8.9</v>
      </c>
      <c r="I12659">
        <v>0</v>
      </c>
    </row>
    <row r="12660" spans="2:9">
      <c r="B12660" t="s">
        <v>433</v>
      </c>
      <c r="C12660" t="s">
        <v>193</v>
      </c>
      <c r="D12660" t="s">
        <v>192</v>
      </c>
      <c r="E12660">
        <v>375.68</v>
      </c>
      <c r="F12660">
        <v>0</v>
      </c>
      <c r="G12660">
        <v>0</v>
      </c>
      <c r="H12660">
        <v>13.25</v>
      </c>
      <c r="I12660">
        <v>0</v>
      </c>
    </row>
    <row r="12661" spans="2:9">
      <c r="B12661" t="s">
        <v>433</v>
      </c>
      <c r="C12661" t="s">
        <v>302</v>
      </c>
      <c r="E12661">
        <v>32.32</v>
      </c>
      <c r="F12661">
        <v>0</v>
      </c>
      <c r="G12661">
        <v>0</v>
      </c>
      <c r="H12661" t="e">
        <v>#N/A</v>
      </c>
      <c r="I12661">
        <v>0</v>
      </c>
    </row>
    <row r="12662" spans="2:9">
      <c r="B12662" t="s">
        <v>433</v>
      </c>
      <c r="C12662" t="s">
        <v>195</v>
      </c>
      <c r="D12662" t="s">
        <v>194</v>
      </c>
      <c r="E12662">
        <v>189.27</v>
      </c>
      <c r="F12662">
        <v>0</v>
      </c>
      <c r="G12662">
        <v>0</v>
      </c>
      <c r="H12662">
        <v>15.3</v>
      </c>
      <c r="I12662">
        <v>0</v>
      </c>
    </row>
    <row r="12663" spans="2:9">
      <c r="B12663" t="s">
        <v>433</v>
      </c>
      <c r="C12663" t="s">
        <v>197</v>
      </c>
      <c r="D12663" t="s">
        <v>196</v>
      </c>
      <c r="E12663">
        <v>206.44</v>
      </c>
      <c r="F12663">
        <v>0</v>
      </c>
      <c r="G12663">
        <v>0</v>
      </c>
      <c r="H12663">
        <v>13.25</v>
      </c>
      <c r="I12663">
        <v>0</v>
      </c>
    </row>
    <row r="12664" spans="2:9">
      <c r="B12664" t="s">
        <v>433</v>
      </c>
      <c r="C12664" t="s">
        <v>337</v>
      </c>
      <c r="D12664" t="s">
        <v>336</v>
      </c>
      <c r="E12664">
        <v>119.34</v>
      </c>
      <c r="F12664">
        <v>0</v>
      </c>
      <c r="G12664">
        <v>0</v>
      </c>
      <c r="H12664">
        <v>4.74</v>
      </c>
      <c r="I12664">
        <v>0</v>
      </c>
    </row>
    <row r="12665" spans="2:9">
      <c r="B12665" t="s">
        <v>433</v>
      </c>
      <c r="C12665" t="s">
        <v>199</v>
      </c>
      <c r="D12665" t="s">
        <v>198</v>
      </c>
      <c r="E12665">
        <v>87.1</v>
      </c>
      <c r="F12665">
        <v>0</v>
      </c>
      <c r="G12665">
        <v>0</v>
      </c>
      <c r="H12665">
        <v>4.76</v>
      </c>
      <c r="I12665">
        <v>0</v>
      </c>
    </row>
    <row r="12666" spans="2:9">
      <c r="B12666" t="s">
        <v>433</v>
      </c>
      <c r="C12666" t="s">
        <v>201</v>
      </c>
      <c r="D12666" t="s">
        <v>200</v>
      </c>
      <c r="E12666">
        <v>84.62</v>
      </c>
      <c r="F12666">
        <v>0</v>
      </c>
      <c r="G12666">
        <v>0</v>
      </c>
      <c r="H12666">
        <v>4.7300000000000004</v>
      </c>
      <c r="I12666">
        <v>0</v>
      </c>
    </row>
    <row r="12667" spans="2:9">
      <c r="B12667" t="s">
        <v>433</v>
      </c>
      <c r="C12667" t="s">
        <v>203</v>
      </c>
      <c r="D12667" t="s">
        <v>202</v>
      </c>
      <c r="E12667">
        <v>183.29</v>
      </c>
      <c r="F12667">
        <v>0</v>
      </c>
      <c r="G12667">
        <v>0</v>
      </c>
      <c r="H12667">
        <v>14.59</v>
      </c>
      <c r="I12667">
        <v>0</v>
      </c>
    </row>
    <row r="12668" spans="2:9">
      <c r="B12668" t="s">
        <v>433</v>
      </c>
      <c r="C12668" t="s">
        <v>205</v>
      </c>
      <c r="D12668" t="s">
        <v>204</v>
      </c>
      <c r="E12668">
        <v>267.91000000000003</v>
      </c>
      <c r="F12668">
        <v>0</v>
      </c>
      <c r="G12668">
        <v>0</v>
      </c>
      <c r="H12668">
        <v>20.86</v>
      </c>
      <c r="I12668">
        <v>0</v>
      </c>
    </row>
    <row r="12669" spans="2:9">
      <c r="B12669" t="s">
        <v>433</v>
      </c>
      <c r="C12669" t="s">
        <v>207</v>
      </c>
      <c r="D12669" t="s">
        <v>206</v>
      </c>
      <c r="E12669">
        <v>398.56</v>
      </c>
      <c r="F12669">
        <v>0</v>
      </c>
      <c r="G12669">
        <v>0</v>
      </c>
      <c r="H12669">
        <v>19.38</v>
      </c>
      <c r="I12669">
        <v>0</v>
      </c>
    </row>
    <row r="12670" spans="2:9">
      <c r="B12670" t="s">
        <v>433</v>
      </c>
      <c r="C12670" t="s">
        <v>209</v>
      </c>
      <c r="D12670" t="s">
        <v>208</v>
      </c>
      <c r="E12670">
        <v>54.12</v>
      </c>
      <c r="F12670">
        <v>0</v>
      </c>
      <c r="G12670">
        <v>0</v>
      </c>
      <c r="H12670">
        <v>4.29</v>
      </c>
      <c r="I12670">
        <v>0</v>
      </c>
    </row>
    <row r="12671" spans="2:9">
      <c r="B12671" t="s">
        <v>433</v>
      </c>
      <c r="C12671" t="s">
        <v>211</v>
      </c>
      <c r="D12671" t="s">
        <v>210</v>
      </c>
      <c r="E12671">
        <v>251.37</v>
      </c>
      <c r="F12671">
        <v>0</v>
      </c>
      <c r="G12671">
        <v>0</v>
      </c>
      <c r="H12671">
        <v>18.39</v>
      </c>
      <c r="I12671">
        <v>0</v>
      </c>
    </row>
    <row r="12672" spans="2:9">
      <c r="B12672" t="s">
        <v>433</v>
      </c>
      <c r="C12672" t="s">
        <v>213</v>
      </c>
      <c r="D12672" t="s">
        <v>212</v>
      </c>
      <c r="E12672">
        <v>251.37</v>
      </c>
      <c r="F12672">
        <v>0</v>
      </c>
      <c r="G12672">
        <v>0</v>
      </c>
      <c r="H12672">
        <v>134.06</v>
      </c>
      <c r="I12672">
        <v>0</v>
      </c>
    </row>
    <row r="12673" spans="2:9">
      <c r="B12673" t="s">
        <v>433</v>
      </c>
      <c r="C12673" t="s">
        <v>215</v>
      </c>
      <c r="D12673" t="s">
        <v>214</v>
      </c>
      <c r="E12673">
        <v>595.89</v>
      </c>
      <c r="F12673">
        <v>0</v>
      </c>
      <c r="G12673">
        <v>0</v>
      </c>
      <c r="H12673">
        <v>41.28</v>
      </c>
      <c r="I12673">
        <v>0</v>
      </c>
    </row>
    <row r="12674" spans="2:9">
      <c r="B12674" t="s">
        <v>433</v>
      </c>
      <c r="C12674" t="s">
        <v>216</v>
      </c>
      <c r="D12674" t="s">
        <v>34</v>
      </c>
      <c r="E12674">
        <v>168.14</v>
      </c>
      <c r="F12674">
        <v>0</v>
      </c>
      <c r="G12674">
        <v>0</v>
      </c>
      <c r="H12674">
        <v>8.08</v>
      </c>
      <c r="I12674">
        <v>0</v>
      </c>
    </row>
    <row r="12675" spans="2:9">
      <c r="B12675" t="s">
        <v>433</v>
      </c>
      <c r="C12675" t="s">
        <v>218</v>
      </c>
      <c r="D12675" t="s">
        <v>217</v>
      </c>
      <c r="E12675">
        <v>176.96</v>
      </c>
      <c r="F12675">
        <v>0</v>
      </c>
      <c r="G12675">
        <v>0</v>
      </c>
      <c r="H12675">
        <v>16.809999999999999</v>
      </c>
      <c r="I12675">
        <v>0</v>
      </c>
    </row>
    <row r="12676" spans="2:9">
      <c r="B12676" t="s">
        <v>433</v>
      </c>
      <c r="C12676" t="s">
        <v>220</v>
      </c>
      <c r="D12676" t="s">
        <v>219</v>
      </c>
      <c r="E12676">
        <v>266.26</v>
      </c>
      <c r="F12676">
        <v>0</v>
      </c>
      <c r="G12676">
        <v>0</v>
      </c>
      <c r="H12676">
        <v>8.68</v>
      </c>
      <c r="I12676">
        <v>0</v>
      </c>
    </row>
    <row r="12677" spans="2:9">
      <c r="B12677" t="s">
        <v>433</v>
      </c>
      <c r="C12677" t="s">
        <v>304</v>
      </c>
      <c r="E12677">
        <v>1251.52</v>
      </c>
      <c r="F12677">
        <v>433</v>
      </c>
      <c r="G12677">
        <v>351.25</v>
      </c>
      <c r="H12677">
        <v>275</v>
      </c>
      <c r="I12677">
        <v>0</v>
      </c>
    </row>
    <row r="12678" spans="2:9">
      <c r="B12678" t="s">
        <v>433</v>
      </c>
      <c r="C12678" t="s">
        <v>222</v>
      </c>
      <c r="D12678" t="s">
        <v>221</v>
      </c>
      <c r="E12678">
        <v>210.3</v>
      </c>
      <c r="F12678">
        <v>0</v>
      </c>
      <c r="G12678">
        <v>0</v>
      </c>
      <c r="H12678">
        <v>112.16</v>
      </c>
      <c r="I12678">
        <v>0</v>
      </c>
    </row>
    <row r="12679" spans="2:9">
      <c r="B12679" t="s">
        <v>433</v>
      </c>
      <c r="C12679" t="s">
        <v>224</v>
      </c>
      <c r="D12679" t="s">
        <v>223</v>
      </c>
      <c r="E12679">
        <v>42.26</v>
      </c>
      <c r="F12679">
        <v>0</v>
      </c>
      <c r="G12679">
        <v>0</v>
      </c>
      <c r="H12679">
        <v>4.2699999999999996</v>
      </c>
      <c r="I12679">
        <v>0</v>
      </c>
    </row>
    <row r="12680" spans="2:9">
      <c r="B12680" t="s">
        <v>433</v>
      </c>
      <c r="C12680" t="s">
        <v>224</v>
      </c>
      <c r="D12680" t="s">
        <v>223</v>
      </c>
      <c r="E12680">
        <v>40.25</v>
      </c>
      <c r="F12680">
        <v>0</v>
      </c>
      <c r="G12680">
        <v>0</v>
      </c>
      <c r="H12680">
        <v>4.2699999999999996</v>
      </c>
      <c r="I12680">
        <v>0</v>
      </c>
    </row>
    <row r="12681" spans="2:9">
      <c r="B12681" t="s">
        <v>433</v>
      </c>
      <c r="C12681" t="s">
        <v>226</v>
      </c>
      <c r="D12681" t="s">
        <v>225</v>
      </c>
      <c r="E12681">
        <v>26.25</v>
      </c>
      <c r="F12681">
        <v>0</v>
      </c>
      <c r="G12681">
        <v>0</v>
      </c>
      <c r="H12681">
        <v>13.42</v>
      </c>
      <c r="I12681">
        <v>0</v>
      </c>
    </row>
    <row r="12682" spans="2:9">
      <c r="B12682" t="s">
        <v>433</v>
      </c>
      <c r="C12682" t="s">
        <v>228</v>
      </c>
      <c r="D12682" t="s">
        <v>227</v>
      </c>
      <c r="E12682">
        <v>66.150000000000006</v>
      </c>
      <c r="F12682">
        <v>0</v>
      </c>
      <c r="G12682">
        <v>0</v>
      </c>
      <c r="H12682">
        <v>2.7</v>
      </c>
      <c r="I12682">
        <v>0</v>
      </c>
    </row>
    <row r="12683" spans="2:9">
      <c r="B12683" t="s">
        <v>433</v>
      </c>
      <c r="C12683" t="s">
        <v>230</v>
      </c>
      <c r="D12683" t="s">
        <v>229</v>
      </c>
      <c r="E12683">
        <v>146.15</v>
      </c>
      <c r="F12683">
        <v>0</v>
      </c>
      <c r="G12683">
        <v>0</v>
      </c>
      <c r="H12683">
        <v>8.65</v>
      </c>
      <c r="I12683">
        <v>0</v>
      </c>
    </row>
    <row r="12684" spans="2:9">
      <c r="B12684" t="s">
        <v>433</v>
      </c>
      <c r="C12684" t="s">
        <v>232</v>
      </c>
      <c r="D12684" t="s">
        <v>231</v>
      </c>
      <c r="E12684">
        <v>75.53</v>
      </c>
      <c r="F12684">
        <v>0</v>
      </c>
      <c r="G12684">
        <v>0</v>
      </c>
      <c r="H12684">
        <v>4.8099999999999996</v>
      </c>
      <c r="I12684">
        <v>0</v>
      </c>
    </row>
    <row r="12685" spans="2:9">
      <c r="B12685" t="s">
        <v>433</v>
      </c>
      <c r="C12685" t="s">
        <v>234</v>
      </c>
      <c r="D12685" t="s">
        <v>233</v>
      </c>
      <c r="E12685">
        <v>79.650000000000006</v>
      </c>
      <c r="F12685">
        <v>0</v>
      </c>
      <c r="G12685">
        <v>0</v>
      </c>
      <c r="H12685">
        <v>5.0599999999999996</v>
      </c>
      <c r="I12685">
        <v>0</v>
      </c>
    </row>
    <row r="12686" spans="2:9">
      <c r="B12686" t="s">
        <v>433</v>
      </c>
      <c r="C12686" t="s">
        <v>236</v>
      </c>
      <c r="D12686" t="s">
        <v>235</v>
      </c>
      <c r="E12686">
        <v>183.76</v>
      </c>
      <c r="F12686">
        <v>0</v>
      </c>
      <c r="G12686">
        <v>0</v>
      </c>
      <c r="H12686">
        <v>25.23</v>
      </c>
      <c r="I12686">
        <v>0</v>
      </c>
    </row>
    <row r="12687" spans="2:9">
      <c r="B12687" t="s">
        <v>433</v>
      </c>
      <c r="C12687" t="s">
        <v>237</v>
      </c>
      <c r="D12687" t="s">
        <v>90</v>
      </c>
      <c r="E12687">
        <v>217.47</v>
      </c>
      <c r="F12687">
        <v>0</v>
      </c>
      <c r="G12687">
        <v>0</v>
      </c>
      <c r="H12687">
        <v>8.6199999999999992</v>
      </c>
      <c r="I12687">
        <v>0</v>
      </c>
    </row>
    <row r="12688" spans="2:9">
      <c r="B12688" t="s">
        <v>433</v>
      </c>
      <c r="C12688" t="s">
        <v>238</v>
      </c>
      <c r="D12688" t="s">
        <v>126</v>
      </c>
      <c r="E12688">
        <v>121.55</v>
      </c>
      <c r="F12688">
        <v>0</v>
      </c>
      <c r="G12688">
        <v>0</v>
      </c>
      <c r="H12688">
        <v>6.63</v>
      </c>
      <c r="I12688">
        <v>0</v>
      </c>
    </row>
    <row r="12689" spans="2:9">
      <c r="B12689" t="s">
        <v>433</v>
      </c>
      <c r="C12689" t="s">
        <v>239</v>
      </c>
      <c r="D12689" t="s">
        <v>126</v>
      </c>
      <c r="E12689">
        <v>121.55</v>
      </c>
      <c r="F12689">
        <v>0</v>
      </c>
      <c r="G12689">
        <v>0</v>
      </c>
      <c r="H12689">
        <v>6.63</v>
      </c>
      <c r="I12689">
        <v>0</v>
      </c>
    </row>
    <row r="12690" spans="2:9">
      <c r="B12690" t="s">
        <v>433</v>
      </c>
      <c r="C12690" t="s">
        <v>339</v>
      </c>
      <c r="D12690" t="s">
        <v>338</v>
      </c>
      <c r="E12690">
        <v>139.74</v>
      </c>
      <c r="F12690">
        <v>0</v>
      </c>
      <c r="G12690">
        <v>0</v>
      </c>
      <c r="H12690">
        <v>6.47</v>
      </c>
      <c r="I12690">
        <v>0</v>
      </c>
    </row>
    <row r="12691" spans="2:9">
      <c r="B12691" t="s">
        <v>433</v>
      </c>
      <c r="C12691" t="s">
        <v>241</v>
      </c>
      <c r="D12691" t="s">
        <v>240</v>
      </c>
      <c r="E12691">
        <v>287.95999999999998</v>
      </c>
      <c r="F12691">
        <v>0</v>
      </c>
      <c r="G12691">
        <v>0</v>
      </c>
      <c r="H12691">
        <v>14.18</v>
      </c>
      <c r="I12691">
        <v>0</v>
      </c>
    </row>
    <row r="12692" spans="2:9">
      <c r="B12692" t="s">
        <v>433</v>
      </c>
      <c r="C12692" t="s">
        <v>341</v>
      </c>
      <c r="D12692" t="s">
        <v>340</v>
      </c>
      <c r="E12692">
        <v>171.72</v>
      </c>
      <c r="F12692">
        <v>0</v>
      </c>
      <c r="G12692">
        <v>0</v>
      </c>
      <c r="H12692">
        <v>6.87</v>
      </c>
      <c r="I12692">
        <v>0</v>
      </c>
    </row>
    <row r="12693" spans="2:9">
      <c r="B12693" t="s">
        <v>433</v>
      </c>
      <c r="C12693" t="s">
        <v>243</v>
      </c>
      <c r="D12693" t="s">
        <v>242</v>
      </c>
      <c r="E12693">
        <v>276.45</v>
      </c>
      <c r="F12693">
        <v>0</v>
      </c>
      <c r="G12693">
        <v>0</v>
      </c>
      <c r="H12693">
        <v>10.8</v>
      </c>
      <c r="I12693">
        <v>0</v>
      </c>
    </row>
    <row r="12694" spans="2:9">
      <c r="B12694" t="s">
        <v>433</v>
      </c>
      <c r="C12694" t="s">
        <v>245</v>
      </c>
      <c r="D12694" t="s">
        <v>244</v>
      </c>
      <c r="E12694">
        <v>294.33</v>
      </c>
      <c r="F12694">
        <v>0</v>
      </c>
      <c r="G12694">
        <v>0</v>
      </c>
      <c r="H12694">
        <v>25.81</v>
      </c>
      <c r="I12694">
        <v>0</v>
      </c>
    </row>
    <row r="12695" spans="2:9">
      <c r="B12695" t="s">
        <v>433</v>
      </c>
      <c r="C12695" t="s">
        <v>247</v>
      </c>
      <c r="D12695" t="s">
        <v>246</v>
      </c>
      <c r="E12695">
        <v>204.79</v>
      </c>
      <c r="F12695">
        <v>0</v>
      </c>
      <c r="G12695">
        <v>0</v>
      </c>
      <c r="H12695">
        <v>14.14</v>
      </c>
      <c r="I12695">
        <v>0</v>
      </c>
    </row>
    <row r="12696" spans="2:9">
      <c r="B12696" t="s">
        <v>433</v>
      </c>
      <c r="C12696" t="s">
        <v>249</v>
      </c>
      <c r="D12696" t="s">
        <v>248</v>
      </c>
      <c r="E12696">
        <v>110.25</v>
      </c>
      <c r="F12696">
        <v>0</v>
      </c>
      <c r="G12696">
        <v>0</v>
      </c>
      <c r="H12696">
        <v>3.67</v>
      </c>
      <c r="I12696">
        <v>0</v>
      </c>
    </row>
    <row r="12697" spans="2:9">
      <c r="B12697" t="s">
        <v>433</v>
      </c>
      <c r="C12697" t="s">
        <v>251</v>
      </c>
      <c r="D12697" t="s">
        <v>250</v>
      </c>
      <c r="E12697">
        <v>155.72999999999999</v>
      </c>
      <c r="F12697">
        <v>0</v>
      </c>
      <c r="G12697">
        <v>0</v>
      </c>
      <c r="H12697">
        <v>12.76</v>
      </c>
      <c r="I12697">
        <v>0</v>
      </c>
    </row>
    <row r="12698" spans="2:9">
      <c r="B12698" t="s">
        <v>433</v>
      </c>
      <c r="C12698" t="s">
        <v>253</v>
      </c>
      <c r="D12698" t="s">
        <v>252</v>
      </c>
      <c r="E12698">
        <v>77.45</v>
      </c>
      <c r="F12698">
        <v>0</v>
      </c>
      <c r="G12698">
        <v>0</v>
      </c>
      <c r="H12698">
        <v>20.05</v>
      </c>
      <c r="I12698">
        <v>0</v>
      </c>
    </row>
    <row r="12699" spans="2:9">
      <c r="B12699" t="s">
        <v>433</v>
      </c>
      <c r="C12699" t="s">
        <v>343</v>
      </c>
      <c r="D12699" t="s">
        <v>342</v>
      </c>
      <c r="E12699">
        <v>27.78</v>
      </c>
      <c r="F12699">
        <v>0</v>
      </c>
      <c r="G12699">
        <v>0</v>
      </c>
      <c r="H12699">
        <v>5.74</v>
      </c>
      <c r="I12699">
        <v>0</v>
      </c>
    </row>
    <row r="12700" spans="2:9">
      <c r="B12700" t="s">
        <v>433</v>
      </c>
      <c r="C12700" t="s">
        <v>255</v>
      </c>
      <c r="D12700" t="s">
        <v>254</v>
      </c>
      <c r="E12700">
        <v>236.49</v>
      </c>
      <c r="F12700">
        <v>0</v>
      </c>
      <c r="G12700">
        <v>0</v>
      </c>
      <c r="H12700">
        <v>12.47</v>
      </c>
      <c r="I12700">
        <v>0</v>
      </c>
    </row>
    <row r="12701" spans="2:9">
      <c r="B12701" t="s">
        <v>433</v>
      </c>
      <c r="C12701" t="s">
        <v>797</v>
      </c>
      <c r="D12701" t="s">
        <v>256</v>
      </c>
      <c r="E12701">
        <v>40.25</v>
      </c>
      <c r="F12701">
        <v>0</v>
      </c>
      <c r="G12701">
        <v>0</v>
      </c>
      <c r="H12701">
        <v>16.8</v>
      </c>
      <c r="I12701">
        <v>0</v>
      </c>
    </row>
    <row r="12702" spans="2:9">
      <c r="B12702" t="s">
        <v>433</v>
      </c>
      <c r="C12702" t="s">
        <v>257</v>
      </c>
      <c r="D12702" t="s">
        <v>256</v>
      </c>
      <c r="E12702">
        <v>149.91999999999999</v>
      </c>
      <c r="F12702">
        <v>0</v>
      </c>
      <c r="G12702">
        <v>0</v>
      </c>
      <c r="H12702">
        <v>16.8</v>
      </c>
      <c r="I12702">
        <v>0</v>
      </c>
    </row>
    <row r="12703" spans="2:9">
      <c r="B12703" t="s">
        <v>433</v>
      </c>
      <c r="C12703" t="s">
        <v>345</v>
      </c>
      <c r="D12703" t="s">
        <v>344</v>
      </c>
      <c r="E12703">
        <v>22</v>
      </c>
      <c r="F12703">
        <v>0</v>
      </c>
      <c r="G12703">
        <v>0</v>
      </c>
      <c r="H12703">
        <v>4.5199999999999996</v>
      </c>
      <c r="I12703">
        <v>0</v>
      </c>
    </row>
    <row r="12704" spans="2:9">
      <c r="B12704" t="s">
        <v>433</v>
      </c>
      <c r="C12704" t="s">
        <v>259</v>
      </c>
      <c r="D12704" t="s">
        <v>258</v>
      </c>
      <c r="E12704">
        <v>42.26</v>
      </c>
      <c r="F12704">
        <v>0</v>
      </c>
      <c r="G12704">
        <v>0</v>
      </c>
      <c r="H12704">
        <v>2.25</v>
      </c>
      <c r="I12704">
        <v>0</v>
      </c>
    </row>
    <row r="12705" spans="2:9">
      <c r="B12705" t="s">
        <v>433</v>
      </c>
      <c r="C12705" t="s">
        <v>259</v>
      </c>
      <c r="D12705" t="s">
        <v>258</v>
      </c>
      <c r="E12705">
        <v>40.25</v>
      </c>
      <c r="F12705">
        <v>0</v>
      </c>
      <c r="G12705">
        <v>0</v>
      </c>
      <c r="H12705">
        <v>2.25</v>
      </c>
      <c r="I12705">
        <v>0</v>
      </c>
    </row>
    <row r="12706" spans="2:9">
      <c r="B12706" t="s">
        <v>433</v>
      </c>
      <c r="C12706" t="s">
        <v>262</v>
      </c>
      <c r="D12706" t="s">
        <v>261</v>
      </c>
      <c r="E12706">
        <v>206.92</v>
      </c>
      <c r="F12706">
        <v>0</v>
      </c>
      <c r="G12706">
        <v>0</v>
      </c>
      <c r="H12706">
        <v>13.54</v>
      </c>
      <c r="I12706">
        <v>0</v>
      </c>
    </row>
    <row r="12707" spans="2:9">
      <c r="B12707" t="s">
        <v>433</v>
      </c>
      <c r="C12707" t="s">
        <v>264</v>
      </c>
      <c r="D12707" t="s">
        <v>263</v>
      </c>
      <c r="E12707">
        <v>39.14</v>
      </c>
      <c r="F12707">
        <v>0</v>
      </c>
      <c r="G12707">
        <v>0</v>
      </c>
      <c r="H12707">
        <v>3</v>
      </c>
      <c r="I12707">
        <v>0</v>
      </c>
    </row>
    <row r="12708" spans="2:9">
      <c r="B12708" t="s">
        <v>433</v>
      </c>
      <c r="C12708" t="s">
        <v>266</v>
      </c>
      <c r="D12708" t="s">
        <v>265</v>
      </c>
      <c r="E12708">
        <v>214.16</v>
      </c>
      <c r="F12708">
        <v>0</v>
      </c>
      <c r="G12708">
        <v>0</v>
      </c>
      <c r="H12708">
        <v>15.08</v>
      </c>
      <c r="I12708">
        <v>0</v>
      </c>
    </row>
    <row r="12709" spans="2:9">
      <c r="B12709" t="s">
        <v>433</v>
      </c>
      <c r="C12709" t="s">
        <v>268</v>
      </c>
      <c r="D12709" t="s">
        <v>267</v>
      </c>
      <c r="E12709">
        <v>293.75</v>
      </c>
      <c r="F12709">
        <v>0</v>
      </c>
      <c r="G12709">
        <v>0</v>
      </c>
      <c r="H12709">
        <v>29.6</v>
      </c>
      <c r="I12709">
        <v>0</v>
      </c>
    </row>
    <row r="12710" spans="2:9">
      <c r="B12710" t="s">
        <v>433</v>
      </c>
      <c r="C12710" t="s">
        <v>270</v>
      </c>
      <c r="D12710" t="s">
        <v>269</v>
      </c>
      <c r="E12710">
        <v>488.96</v>
      </c>
      <c r="F12710">
        <v>0</v>
      </c>
      <c r="G12710">
        <v>0</v>
      </c>
      <c r="H12710">
        <v>82.61</v>
      </c>
      <c r="I12710">
        <v>0</v>
      </c>
    </row>
    <row r="12711" spans="2:9">
      <c r="B12711" t="s">
        <v>824</v>
      </c>
      <c r="C12711" t="s">
        <v>4</v>
      </c>
      <c r="D12711" t="s">
        <v>3</v>
      </c>
      <c r="E12711">
        <v>56.78</v>
      </c>
      <c r="F12711">
        <v>0</v>
      </c>
      <c r="G12711">
        <v>0</v>
      </c>
      <c r="H12711">
        <v>2.99</v>
      </c>
      <c r="I12711">
        <v>0</v>
      </c>
    </row>
    <row r="12712" spans="2:9">
      <c r="B12712" t="s">
        <v>824</v>
      </c>
      <c r="C12712" t="s">
        <v>16</v>
      </c>
      <c r="D12712" t="s">
        <v>15</v>
      </c>
      <c r="E12712">
        <v>335.99</v>
      </c>
      <c r="F12712">
        <v>0</v>
      </c>
      <c r="G12712">
        <v>0</v>
      </c>
      <c r="H12712">
        <v>5.18</v>
      </c>
      <c r="I12712">
        <v>0</v>
      </c>
    </row>
    <row r="12713" spans="2:9">
      <c r="B12713" t="s">
        <v>824</v>
      </c>
      <c r="C12713" t="s">
        <v>24</v>
      </c>
      <c r="D12713" t="s">
        <v>23</v>
      </c>
      <c r="E12713">
        <v>162.34</v>
      </c>
      <c r="F12713">
        <v>0</v>
      </c>
      <c r="G12713">
        <v>0</v>
      </c>
      <c r="H12713">
        <v>9.77</v>
      </c>
      <c r="I12713">
        <v>0</v>
      </c>
    </row>
    <row r="12714" spans="2:9">
      <c r="B12714" t="s">
        <v>824</v>
      </c>
      <c r="C12714" t="s">
        <v>26</v>
      </c>
      <c r="D12714" t="s">
        <v>25</v>
      </c>
      <c r="E12714">
        <v>121.55</v>
      </c>
      <c r="F12714">
        <v>0</v>
      </c>
      <c r="G12714">
        <v>0</v>
      </c>
      <c r="H12714">
        <v>6.01</v>
      </c>
      <c r="I12714">
        <v>0</v>
      </c>
    </row>
    <row r="12715" spans="2:9">
      <c r="B12715" t="s">
        <v>824</v>
      </c>
      <c r="C12715" t="s">
        <v>43</v>
      </c>
      <c r="D12715" t="s">
        <v>42</v>
      </c>
      <c r="E12715">
        <v>82.69</v>
      </c>
      <c r="F12715">
        <v>0</v>
      </c>
      <c r="G12715">
        <v>0</v>
      </c>
      <c r="H12715">
        <v>5.0199999999999996</v>
      </c>
      <c r="I12715">
        <v>0</v>
      </c>
    </row>
    <row r="12716" spans="2:9">
      <c r="B12716" t="s">
        <v>824</v>
      </c>
      <c r="C12716" t="s">
        <v>45</v>
      </c>
      <c r="D12716" t="s">
        <v>44</v>
      </c>
      <c r="E12716">
        <v>281.69</v>
      </c>
      <c r="F12716">
        <v>0</v>
      </c>
      <c r="G12716">
        <v>0</v>
      </c>
      <c r="H12716">
        <v>10.32</v>
      </c>
      <c r="I12716">
        <v>0</v>
      </c>
    </row>
    <row r="12717" spans="2:9">
      <c r="B12717" t="s">
        <v>824</v>
      </c>
      <c r="C12717" t="s">
        <v>55</v>
      </c>
      <c r="D12717" t="s">
        <v>54</v>
      </c>
      <c r="E12717">
        <v>216.92</v>
      </c>
      <c r="F12717">
        <v>0</v>
      </c>
      <c r="G12717">
        <v>0</v>
      </c>
      <c r="H12717">
        <v>5.18</v>
      </c>
      <c r="I12717">
        <v>0</v>
      </c>
    </row>
    <row r="12718" spans="2:9">
      <c r="B12718" t="s">
        <v>824</v>
      </c>
      <c r="C12718" t="s">
        <v>60</v>
      </c>
      <c r="D12718" t="s">
        <v>59</v>
      </c>
      <c r="E12718">
        <v>128.16</v>
      </c>
      <c r="F12718">
        <v>0</v>
      </c>
      <c r="G12718">
        <v>0</v>
      </c>
      <c r="H12718">
        <v>5.16</v>
      </c>
      <c r="I12718">
        <v>0</v>
      </c>
    </row>
    <row r="12719" spans="2:9">
      <c r="B12719" t="s">
        <v>824</v>
      </c>
      <c r="C12719" t="s">
        <v>66</v>
      </c>
      <c r="D12719" t="s">
        <v>65</v>
      </c>
      <c r="E12719">
        <v>107.77</v>
      </c>
      <c r="F12719">
        <v>0</v>
      </c>
      <c r="G12719">
        <v>0</v>
      </c>
      <c r="H12719">
        <v>4.88</v>
      </c>
      <c r="I12719">
        <v>0</v>
      </c>
    </row>
    <row r="12720" spans="2:9">
      <c r="B12720" t="s">
        <v>824</v>
      </c>
      <c r="C12720" t="s">
        <v>73</v>
      </c>
      <c r="D12720" t="s">
        <v>72</v>
      </c>
      <c r="E12720">
        <v>276.45</v>
      </c>
      <c r="F12720">
        <v>0</v>
      </c>
      <c r="G12720">
        <v>0</v>
      </c>
      <c r="H12720">
        <v>18.96</v>
      </c>
      <c r="I12720">
        <v>0</v>
      </c>
    </row>
    <row r="12721" spans="2:9">
      <c r="B12721" t="s">
        <v>824</v>
      </c>
      <c r="C12721" t="s">
        <v>75</v>
      </c>
      <c r="D12721" t="s">
        <v>74</v>
      </c>
      <c r="E12721">
        <v>110.25</v>
      </c>
      <c r="F12721">
        <v>0</v>
      </c>
      <c r="G12721">
        <v>0</v>
      </c>
      <c r="H12721">
        <v>4.5999999999999996</v>
      </c>
      <c r="I12721">
        <v>0</v>
      </c>
    </row>
    <row r="12722" spans="2:9">
      <c r="B12722" t="s">
        <v>824</v>
      </c>
      <c r="C12722" t="s">
        <v>77</v>
      </c>
      <c r="D12722" t="s">
        <v>76</v>
      </c>
      <c r="E12722">
        <v>27.56</v>
      </c>
      <c r="F12722">
        <v>0</v>
      </c>
      <c r="G12722">
        <v>0</v>
      </c>
      <c r="H12722">
        <v>11.98</v>
      </c>
      <c r="I12722">
        <v>0</v>
      </c>
    </row>
    <row r="12723" spans="2:9">
      <c r="B12723" t="s">
        <v>824</v>
      </c>
      <c r="C12723" t="s">
        <v>79</v>
      </c>
      <c r="D12723" t="s">
        <v>78</v>
      </c>
      <c r="E12723">
        <v>340.95</v>
      </c>
      <c r="F12723">
        <v>0</v>
      </c>
      <c r="G12723">
        <v>0</v>
      </c>
      <c r="H12723">
        <v>16.3</v>
      </c>
      <c r="I12723">
        <v>0</v>
      </c>
    </row>
    <row r="12724" spans="2:9">
      <c r="B12724" t="s">
        <v>824</v>
      </c>
      <c r="C12724" t="s">
        <v>80</v>
      </c>
      <c r="D12724" t="s">
        <v>78</v>
      </c>
      <c r="E12724">
        <v>340.95</v>
      </c>
      <c r="F12724">
        <v>0</v>
      </c>
      <c r="G12724">
        <v>0</v>
      </c>
      <c r="H12724">
        <v>16.3</v>
      </c>
      <c r="I12724">
        <v>0</v>
      </c>
    </row>
    <row r="12725" spans="2:9">
      <c r="B12725" t="s">
        <v>824</v>
      </c>
      <c r="C12725" t="s">
        <v>81</v>
      </c>
      <c r="D12725" t="s">
        <v>78</v>
      </c>
      <c r="E12725">
        <v>340.95</v>
      </c>
      <c r="F12725">
        <v>0</v>
      </c>
      <c r="G12725">
        <v>0</v>
      </c>
      <c r="H12725">
        <v>16.3</v>
      </c>
      <c r="I12725">
        <v>0</v>
      </c>
    </row>
    <row r="12726" spans="2:9">
      <c r="B12726" t="s">
        <v>824</v>
      </c>
      <c r="C12726" t="s">
        <v>795</v>
      </c>
      <c r="D12726" t="s">
        <v>84</v>
      </c>
      <c r="E12726">
        <v>220.5</v>
      </c>
      <c r="F12726">
        <v>210</v>
      </c>
      <c r="G12726">
        <v>0</v>
      </c>
      <c r="H12726">
        <v>75</v>
      </c>
      <c r="I12726">
        <v>0</v>
      </c>
    </row>
    <row r="12727" spans="2:9">
      <c r="B12727" t="s">
        <v>824</v>
      </c>
      <c r="C12727" t="s">
        <v>89</v>
      </c>
      <c r="D12727" t="s">
        <v>88</v>
      </c>
      <c r="E12727">
        <v>91.51</v>
      </c>
      <c r="F12727">
        <v>0</v>
      </c>
      <c r="G12727">
        <v>0</v>
      </c>
      <c r="H12727">
        <v>5.12</v>
      </c>
      <c r="I12727">
        <v>0</v>
      </c>
    </row>
    <row r="12728" spans="2:9">
      <c r="B12728" t="s">
        <v>824</v>
      </c>
      <c r="C12728" t="s">
        <v>99</v>
      </c>
      <c r="D12728" t="s">
        <v>98</v>
      </c>
      <c r="E12728">
        <v>238.41</v>
      </c>
      <c r="F12728">
        <v>0</v>
      </c>
      <c r="G12728">
        <v>0</v>
      </c>
      <c r="H12728">
        <v>13.28</v>
      </c>
      <c r="I12728">
        <v>0</v>
      </c>
    </row>
    <row r="12729" spans="2:9">
      <c r="B12729" t="s">
        <v>824</v>
      </c>
      <c r="C12729" t="s">
        <v>108</v>
      </c>
      <c r="D12729" t="s">
        <v>107</v>
      </c>
      <c r="E12729">
        <v>221.33</v>
      </c>
      <c r="F12729">
        <v>0</v>
      </c>
      <c r="G12729">
        <v>0</v>
      </c>
      <c r="H12729">
        <v>10.74</v>
      </c>
      <c r="I12729">
        <v>0</v>
      </c>
    </row>
    <row r="12730" spans="2:9">
      <c r="B12730" t="s">
        <v>824</v>
      </c>
      <c r="C12730" t="s">
        <v>109</v>
      </c>
      <c r="D12730" t="s">
        <v>107</v>
      </c>
      <c r="E12730">
        <v>221.33</v>
      </c>
      <c r="F12730">
        <v>0</v>
      </c>
      <c r="G12730">
        <v>0</v>
      </c>
      <c r="H12730">
        <v>10.74</v>
      </c>
      <c r="I12730">
        <v>0</v>
      </c>
    </row>
    <row r="12731" spans="2:9">
      <c r="B12731" t="s">
        <v>824</v>
      </c>
      <c r="C12731" t="s">
        <v>117</v>
      </c>
      <c r="D12731" t="s">
        <v>116</v>
      </c>
      <c r="E12731">
        <v>198.72</v>
      </c>
      <c r="F12731">
        <v>0</v>
      </c>
      <c r="G12731">
        <v>0</v>
      </c>
      <c r="H12731">
        <v>14.7</v>
      </c>
      <c r="I12731">
        <v>0</v>
      </c>
    </row>
    <row r="12732" spans="2:9">
      <c r="B12732" t="s">
        <v>824</v>
      </c>
      <c r="C12732" t="s">
        <v>123</v>
      </c>
      <c r="D12732" t="s">
        <v>122</v>
      </c>
      <c r="E12732">
        <v>221.33</v>
      </c>
      <c r="F12732">
        <v>0</v>
      </c>
      <c r="G12732">
        <v>0</v>
      </c>
      <c r="H12732">
        <v>8.41</v>
      </c>
      <c r="I12732">
        <v>0</v>
      </c>
    </row>
    <row r="12733" spans="2:9">
      <c r="B12733" t="s">
        <v>824</v>
      </c>
      <c r="C12733" t="s">
        <v>320</v>
      </c>
      <c r="D12733" t="s">
        <v>319</v>
      </c>
      <c r="E12733">
        <v>149.94</v>
      </c>
      <c r="F12733">
        <v>0</v>
      </c>
      <c r="G12733">
        <v>0</v>
      </c>
      <c r="H12733">
        <v>35.090000000000003</v>
      </c>
      <c r="I12733">
        <v>0</v>
      </c>
    </row>
    <row r="12734" spans="2:9">
      <c r="B12734" t="s">
        <v>824</v>
      </c>
      <c r="C12734" t="s">
        <v>136</v>
      </c>
      <c r="D12734" t="s">
        <v>135</v>
      </c>
      <c r="E12734">
        <v>78</v>
      </c>
      <c r="F12734">
        <v>0</v>
      </c>
      <c r="G12734">
        <v>0</v>
      </c>
      <c r="H12734">
        <v>4.2699999999999996</v>
      </c>
      <c r="I12734">
        <v>0</v>
      </c>
    </row>
    <row r="12735" spans="2:9">
      <c r="B12735" t="s">
        <v>824</v>
      </c>
      <c r="C12735" t="s">
        <v>138</v>
      </c>
      <c r="D12735" t="s">
        <v>137</v>
      </c>
      <c r="E12735">
        <v>44.1</v>
      </c>
      <c r="F12735">
        <v>0</v>
      </c>
      <c r="G12735">
        <v>0</v>
      </c>
      <c r="H12735">
        <v>16.53</v>
      </c>
      <c r="I12735">
        <v>0</v>
      </c>
    </row>
    <row r="12736" spans="2:9">
      <c r="B12736" t="s">
        <v>824</v>
      </c>
      <c r="C12736" t="s">
        <v>140</v>
      </c>
      <c r="D12736" t="s">
        <v>139</v>
      </c>
      <c r="E12736">
        <v>119.34</v>
      </c>
      <c r="F12736">
        <v>0</v>
      </c>
      <c r="G12736">
        <v>0</v>
      </c>
      <c r="H12736">
        <v>8.61</v>
      </c>
      <c r="I12736">
        <v>0</v>
      </c>
    </row>
    <row r="12737" spans="2:9">
      <c r="B12737" t="s">
        <v>824</v>
      </c>
      <c r="C12737" t="s">
        <v>142</v>
      </c>
      <c r="D12737" t="s">
        <v>141</v>
      </c>
      <c r="E12737">
        <v>274.52</v>
      </c>
      <c r="F12737">
        <v>0</v>
      </c>
      <c r="G12737">
        <v>0</v>
      </c>
      <c r="H12737">
        <v>33.86</v>
      </c>
      <c r="I12737">
        <v>0</v>
      </c>
    </row>
    <row r="12738" spans="2:9">
      <c r="B12738" t="s">
        <v>824</v>
      </c>
      <c r="C12738" t="s">
        <v>144</v>
      </c>
      <c r="D12738" t="s">
        <v>143</v>
      </c>
      <c r="E12738">
        <v>45.48</v>
      </c>
      <c r="F12738">
        <v>0</v>
      </c>
      <c r="G12738">
        <v>0</v>
      </c>
      <c r="H12738">
        <v>2.37</v>
      </c>
      <c r="I12738">
        <v>0</v>
      </c>
    </row>
    <row r="12739" spans="2:9">
      <c r="B12739" t="s">
        <v>824</v>
      </c>
      <c r="C12739" t="s">
        <v>146</v>
      </c>
      <c r="D12739" t="s">
        <v>145</v>
      </c>
      <c r="E12739">
        <v>59.26</v>
      </c>
      <c r="F12739">
        <v>0</v>
      </c>
      <c r="G12739">
        <v>0</v>
      </c>
      <c r="H12739">
        <v>2.37</v>
      </c>
      <c r="I12739">
        <v>0</v>
      </c>
    </row>
    <row r="12740" spans="2:9">
      <c r="B12740" t="s">
        <v>824</v>
      </c>
      <c r="C12740" t="s">
        <v>148</v>
      </c>
      <c r="D12740" t="s">
        <v>147</v>
      </c>
      <c r="E12740">
        <v>119.34</v>
      </c>
      <c r="F12740">
        <v>0</v>
      </c>
      <c r="G12740">
        <v>0</v>
      </c>
      <c r="H12740">
        <v>10.74</v>
      </c>
      <c r="I12740">
        <v>0</v>
      </c>
    </row>
    <row r="12741" spans="2:9">
      <c r="B12741" t="s">
        <v>824</v>
      </c>
      <c r="C12741" t="s">
        <v>150</v>
      </c>
      <c r="D12741" t="s">
        <v>149</v>
      </c>
      <c r="E12741">
        <v>79.11</v>
      </c>
      <c r="F12741">
        <v>0</v>
      </c>
      <c r="G12741">
        <v>0</v>
      </c>
      <c r="H12741">
        <v>14.27</v>
      </c>
      <c r="I12741">
        <v>0</v>
      </c>
    </row>
    <row r="12742" spans="2:9">
      <c r="B12742" t="s">
        <v>824</v>
      </c>
      <c r="C12742" t="s">
        <v>172</v>
      </c>
      <c r="D12742" t="s">
        <v>171</v>
      </c>
      <c r="E12742">
        <v>297.95</v>
      </c>
      <c r="F12742">
        <v>0</v>
      </c>
      <c r="G12742">
        <v>0</v>
      </c>
      <c r="H12742">
        <v>95.8</v>
      </c>
      <c r="I12742">
        <v>0</v>
      </c>
    </row>
    <row r="12743" spans="2:9">
      <c r="B12743" t="s">
        <v>824</v>
      </c>
      <c r="C12743" t="s">
        <v>174</v>
      </c>
      <c r="D12743" t="s">
        <v>173</v>
      </c>
      <c r="E12743">
        <v>119.34</v>
      </c>
      <c r="F12743">
        <v>0</v>
      </c>
      <c r="G12743">
        <v>0</v>
      </c>
      <c r="H12743">
        <v>6.47</v>
      </c>
      <c r="I12743">
        <v>0</v>
      </c>
    </row>
    <row r="12744" spans="2:9">
      <c r="B12744" t="s">
        <v>824</v>
      </c>
      <c r="C12744" t="s">
        <v>176</v>
      </c>
      <c r="D12744" t="s">
        <v>175</v>
      </c>
      <c r="E12744">
        <v>168.14</v>
      </c>
      <c r="F12744">
        <v>0</v>
      </c>
      <c r="G12744">
        <v>0</v>
      </c>
      <c r="H12744">
        <v>8.74</v>
      </c>
      <c r="I12744">
        <v>0</v>
      </c>
    </row>
    <row r="12745" spans="2:9">
      <c r="B12745" t="s">
        <v>824</v>
      </c>
      <c r="C12745" t="s">
        <v>180</v>
      </c>
      <c r="D12745" t="s">
        <v>179</v>
      </c>
      <c r="E12745">
        <v>215.54</v>
      </c>
      <c r="F12745">
        <v>0</v>
      </c>
      <c r="G12745">
        <v>0</v>
      </c>
      <c r="H12745">
        <v>13.39</v>
      </c>
      <c r="I12745">
        <v>0</v>
      </c>
    </row>
    <row r="12746" spans="2:9">
      <c r="B12746" t="s">
        <v>824</v>
      </c>
      <c r="C12746" t="s">
        <v>181</v>
      </c>
      <c r="D12746" t="s">
        <v>141</v>
      </c>
      <c r="E12746">
        <v>274.52</v>
      </c>
      <c r="F12746">
        <v>0</v>
      </c>
      <c r="G12746">
        <v>0</v>
      </c>
      <c r="H12746">
        <v>33.86</v>
      </c>
      <c r="I12746">
        <v>0</v>
      </c>
    </row>
    <row r="12747" spans="2:9">
      <c r="B12747" t="s">
        <v>824</v>
      </c>
      <c r="C12747" t="s">
        <v>185</v>
      </c>
      <c r="D12747" t="s">
        <v>184</v>
      </c>
      <c r="E12747">
        <v>68.63</v>
      </c>
      <c r="F12747">
        <v>0</v>
      </c>
      <c r="G12747">
        <v>0</v>
      </c>
      <c r="H12747">
        <v>4.2300000000000004</v>
      </c>
      <c r="I12747">
        <v>0</v>
      </c>
    </row>
    <row r="12748" spans="2:9">
      <c r="B12748" t="s">
        <v>824</v>
      </c>
      <c r="C12748" t="s">
        <v>187</v>
      </c>
      <c r="D12748" t="s">
        <v>186</v>
      </c>
      <c r="E12748">
        <v>21.22</v>
      </c>
      <c r="F12748">
        <v>0</v>
      </c>
      <c r="G12748">
        <v>0</v>
      </c>
      <c r="H12748">
        <v>4.38</v>
      </c>
      <c r="I12748">
        <v>0</v>
      </c>
    </row>
    <row r="12749" spans="2:9">
      <c r="B12749" t="s">
        <v>824</v>
      </c>
      <c r="C12749" t="s">
        <v>191</v>
      </c>
      <c r="D12749" t="s">
        <v>190</v>
      </c>
      <c r="E12749">
        <v>22.05</v>
      </c>
      <c r="F12749">
        <v>0</v>
      </c>
      <c r="G12749">
        <v>0</v>
      </c>
      <c r="H12749">
        <v>8.9</v>
      </c>
      <c r="I12749">
        <v>0</v>
      </c>
    </row>
    <row r="12750" spans="2:9">
      <c r="B12750" t="s">
        <v>824</v>
      </c>
      <c r="C12750" t="s">
        <v>197</v>
      </c>
      <c r="D12750" t="s">
        <v>196</v>
      </c>
      <c r="E12750">
        <v>206.44</v>
      </c>
      <c r="F12750">
        <v>0</v>
      </c>
      <c r="G12750">
        <v>0</v>
      </c>
      <c r="H12750">
        <v>13.25</v>
      </c>
      <c r="I12750">
        <v>0</v>
      </c>
    </row>
    <row r="12751" spans="2:9">
      <c r="B12751" t="s">
        <v>824</v>
      </c>
      <c r="C12751" t="s">
        <v>199</v>
      </c>
      <c r="D12751" t="s">
        <v>198</v>
      </c>
      <c r="E12751">
        <v>87.1</v>
      </c>
      <c r="F12751">
        <v>0</v>
      </c>
      <c r="G12751">
        <v>0</v>
      </c>
      <c r="H12751">
        <v>4.76</v>
      </c>
      <c r="I12751">
        <v>0</v>
      </c>
    </row>
    <row r="12752" spans="2:9">
      <c r="B12752" t="s">
        <v>824</v>
      </c>
      <c r="C12752" t="s">
        <v>203</v>
      </c>
      <c r="D12752" t="s">
        <v>202</v>
      </c>
      <c r="E12752">
        <v>183.29</v>
      </c>
      <c r="F12752">
        <v>0</v>
      </c>
      <c r="G12752">
        <v>0</v>
      </c>
      <c r="H12752">
        <v>14.59</v>
      </c>
      <c r="I12752">
        <v>0</v>
      </c>
    </row>
    <row r="12753" spans="2:9">
      <c r="B12753" t="s">
        <v>824</v>
      </c>
      <c r="C12753" t="s">
        <v>205</v>
      </c>
      <c r="D12753" t="s">
        <v>204</v>
      </c>
      <c r="E12753">
        <v>267.91000000000003</v>
      </c>
      <c r="F12753">
        <v>0</v>
      </c>
      <c r="G12753">
        <v>0</v>
      </c>
      <c r="H12753">
        <v>20.86</v>
      </c>
      <c r="I12753">
        <v>0</v>
      </c>
    </row>
    <row r="12754" spans="2:9">
      <c r="B12754" t="s">
        <v>824</v>
      </c>
      <c r="C12754" t="s">
        <v>207</v>
      </c>
      <c r="D12754" t="s">
        <v>206</v>
      </c>
      <c r="E12754">
        <v>398.56</v>
      </c>
      <c r="F12754">
        <v>0</v>
      </c>
      <c r="G12754">
        <v>0</v>
      </c>
      <c r="H12754">
        <v>19.38</v>
      </c>
      <c r="I12754">
        <v>0</v>
      </c>
    </row>
    <row r="12755" spans="2:9">
      <c r="B12755" t="s">
        <v>824</v>
      </c>
      <c r="C12755" t="s">
        <v>211</v>
      </c>
      <c r="D12755" t="s">
        <v>210</v>
      </c>
      <c r="E12755">
        <v>251.37</v>
      </c>
      <c r="F12755">
        <v>0</v>
      </c>
      <c r="G12755">
        <v>0</v>
      </c>
      <c r="H12755">
        <v>18.39</v>
      </c>
      <c r="I12755">
        <v>0</v>
      </c>
    </row>
    <row r="12756" spans="2:9">
      <c r="B12756" t="s">
        <v>824</v>
      </c>
      <c r="C12756" t="s">
        <v>213</v>
      </c>
      <c r="D12756" t="s">
        <v>212</v>
      </c>
      <c r="E12756">
        <v>251.37</v>
      </c>
      <c r="F12756">
        <v>0</v>
      </c>
      <c r="G12756">
        <v>0</v>
      </c>
      <c r="H12756">
        <v>134.06</v>
      </c>
      <c r="I12756">
        <v>0</v>
      </c>
    </row>
    <row r="12757" spans="2:9">
      <c r="B12757" t="s">
        <v>824</v>
      </c>
      <c r="C12757" t="s">
        <v>220</v>
      </c>
      <c r="D12757" t="s">
        <v>219</v>
      </c>
      <c r="E12757">
        <v>266.26</v>
      </c>
      <c r="F12757">
        <v>0</v>
      </c>
      <c r="G12757">
        <v>0</v>
      </c>
      <c r="H12757">
        <v>8.68</v>
      </c>
      <c r="I12757">
        <v>0</v>
      </c>
    </row>
    <row r="12758" spans="2:9">
      <c r="B12758" t="s">
        <v>824</v>
      </c>
      <c r="C12758" t="s">
        <v>222</v>
      </c>
      <c r="D12758" t="s">
        <v>221</v>
      </c>
      <c r="E12758">
        <v>210.3</v>
      </c>
      <c r="F12758">
        <v>0</v>
      </c>
      <c r="G12758">
        <v>0</v>
      </c>
      <c r="H12758">
        <v>112.16</v>
      </c>
      <c r="I12758">
        <v>0</v>
      </c>
    </row>
    <row r="12759" spans="2:9">
      <c r="B12759" t="s">
        <v>824</v>
      </c>
      <c r="C12759" t="s">
        <v>228</v>
      </c>
      <c r="D12759" t="s">
        <v>227</v>
      </c>
      <c r="E12759">
        <v>66.150000000000006</v>
      </c>
      <c r="F12759">
        <v>0</v>
      </c>
      <c r="G12759">
        <v>0</v>
      </c>
      <c r="H12759">
        <v>2.7</v>
      </c>
      <c r="I12759">
        <v>0</v>
      </c>
    </row>
    <row r="12760" spans="2:9">
      <c r="B12760" t="s">
        <v>824</v>
      </c>
      <c r="C12760" t="s">
        <v>232</v>
      </c>
      <c r="D12760" t="s">
        <v>231</v>
      </c>
      <c r="E12760">
        <v>75.53</v>
      </c>
      <c r="F12760">
        <v>0</v>
      </c>
      <c r="G12760">
        <v>0</v>
      </c>
      <c r="H12760">
        <v>4.8099999999999996</v>
      </c>
      <c r="I12760">
        <v>0</v>
      </c>
    </row>
    <row r="12761" spans="2:9">
      <c r="B12761" t="s">
        <v>824</v>
      </c>
      <c r="C12761" t="s">
        <v>237</v>
      </c>
      <c r="D12761" t="s">
        <v>90</v>
      </c>
      <c r="E12761">
        <v>217.47</v>
      </c>
      <c r="F12761">
        <v>0</v>
      </c>
      <c r="G12761">
        <v>0</v>
      </c>
      <c r="H12761">
        <v>8.6199999999999992</v>
      </c>
      <c r="I12761">
        <v>0</v>
      </c>
    </row>
    <row r="12762" spans="2:9">
      <c r="B12762" t="s">
        <v>824</v>
      </c>
      <c r="C12762" t="s">
        <v>238</v>
      </c>
      <c r="D12762" t="s">
        <v>126</v>
      </c>
      <c r="E12762">
        <v>121.55</v>
      </c>
      <c r="F12762">
        <v>0</v>
      </c>
      <c r="G12762">
        <v>0</v>
      </c>
      <c r="H12762">
        <v>6.63</v>
      </c>
      <c r="I12762">
        <v>0</v>
      </c>
    </row>
    <row r="12763" spans="2:9">
      <c r="B12763" t="s">
        <v>824</v>
      </c>
      <c r="C12763" t="s">
        <v>239</v>
      </c>
      <c r="D12763" t="s">
        <v>126</v>
      </c>
      <c r="E12763">
        <v>121.55</v>
      </c>
      <c r="F12763">
        <v>0</v>
      </c>
      <c r="G12763">
        <v>0</v>
      </c>
      <c r="H12763">
        <v>6.63</v>
      </c>
      <c r="I12763">
        <v>0</v>
      </c>
    </row>
    <row r="12764" spans="2:9">
      <c r="B12764" t="s">
        <v>824</v>
      </c>
      <c r="C12764" t="s">
        <v>243</v>
      </c>
      <c r="D12764" t="s">
        <v>242</v>
      </c>
      <c r="E12764">
        <v>276.45</v>
      </c>
      <c r="F12764">
        <v>0</v>
      </c>
      <c r="G12764">
        <v>0</v>
      </c>
      <c r="H12764">
        <v>10.8</v>
      </c>
      <c r="I12764">
        <v>0</v>
      </c>
    </row>
    <row r="12765" spans="2:9">
      <c r="B12765" t="s">
        <v>824</v>
      </c>
      <c r="C12765" t="s">
        <v>247</v>
      </c>
      <c r="D12765" t="s">
        <v>246</v>
      </c>
      <c r="E12765">
        <v>204.79</v>
      </c>
      <c r="F12765">
        <v>0</v>
      </c>
      <c r="G12765">
        <v>0</v>
      </c>
      <c r="H12765">
        <v>14.14</v>
      </c>
      <c r="I12765">
        <v>0</v>
      </c>
    </row>
    <row r="12766" spans="2:9">
      <c r="B12766" t="s">
        <v>824</v>
      </c>
      <c r="C12766" t="s">
        <v>249</v>
      </c>
      <c r="D12766" t="s">
        <v>248</v>
      </c>
      <c r="E12766">
        <v>110.25</v>
      </c>
      <c r="F12766">
        <v>0</v>
      </c>
      <c r="G12766">
        <v>0</v>
      </c>
      <c r="H12766">
        <v>3.67</v>
      </c>
      <c r="I12766">
        <v>0</v>
      </c>
    </row>
    <row r="12767" spans="2:9">
      <c r="B12767" t="s">
        <v>824</v>
      </c>
      <c r="C12767" t="s">
        <v>255</v>
      </c>
      <c r="D12767" t="s">
        <v>254</v>
      </c>
      <c r="E12767">
        <v>236.49</v>
      </c>
      <c r="F12767">
        <v>0</v>
      </c>
      <c r="G12767">
        <v>0</v>
      </c>
      <c r="H12767">
        <v>12.47</v>
      </c>
      <c r="I12767">
        <v>0</v>
      </c>
    </row>
    <row r="12768" spans="2:9">
      <c r="B12768" t="s">
        <v>824</v>
      </c>
      <c r="C12768" t="s">
        <v>266</v>
      </c>
      <c r="D12768" t="s">
        <v>265</v>
      </c>
      <c r="E12768">
        <v>214.16</v>
      </c>
      <c r="F12768">
        <v>0</v>
      </c>
      <c r="G12768">
        <v>0</v>
      </c>
      <c r="H12768">
        <v>15.08</v>
      </c>
      <c r="I12768">
        <v>0</v>
      </c>
    </row>
    <row r="12769" spans="2:9">
      <c r="B12769" t="s">
        <v>434</v>
      </c>
      <c r="C12769" t="s">
        <v>353</v>
      </c>
      <c r="D12769" t="s">
        <v>271</v>
      </c>
      <c r="E12769">
        <v>1945.88</v>
      </c>
      <c r="F12769">
        <v>504</v>
      </c>
      <c r="G12769">
        <v>0</v>
      </c>
      <c r="H12769">
        <v>76.42</v>
      </c>
      <c r="I12769">
        <v>0</v>
      </c>
    </row>
    <row r="12770" spans="2:9">
      <c r="B12770" t="s">
        <v>434</v>
      </c>
      <c r="C12770" t="s">
        <v>4</v>
      </c>
      <c r="D12770" t="s">
        <v>3</v>
      </c>
      <c r="E12770">
        <v>56.78</v>
      </c>
      <c r="F12770">
        <v>0</v>
      </c>
      <c r="G12770">
        <v>0</v>
      </c>
      <c r="H12770">
        <v>2.99</v>
      </c>
      <c r="I12770">
        <v>0</v>
      </c>
    </row>
    <row r="12771" spans="2:9">
      <c r="B12771" t="s">
        <v>434</v>
      </c>
      <c r="C12771" t="s">
        <v>7</v>
      </c>
      <c r="D12771" t="s">
        <v>6</v>
      </c>
      <c r="E12771">
        <v>105</v>
      </c>
      <c r="F12771">
        <v>100</v>
      </c>
      <c r="G12771">
        <v>0</v>
      </c>
      <c r="H12771">
        <v>47.63</v>
      </c>
      <c r="I12771">
        <v>0</v>
      </c>
    </row>
    <row r="12772" spans="2:9">
      <c r="B12772" t="s">
        <v>434</v>
      </c>
      <c r="C12772" t="s">
        <v>12</v>
      </c>
      <c r="D12772" t="s">
        <v>11</v>
      </c>
      <c r="E12772">
        <v>80.459999999999994</v>
      </c>
      <c r="F12772">
        <v>0</v>
      </c>
      <c r="G12772">
        <v>0</v>
      </c>
      <c r="H12772">
        <v>4.95</v>
      </c>
      <c r="I12772">
        <v>0</v>
      </c>
    </row>
    <row r="12773" spans="2:9">
      <c r="B12773" t="s">
        <v>434</v>
      </c>
      <c r="C12773" t="s">
        <v>14</v>
      </c>
      <c r="D12773" t="s">
        <v>13</v>
      </c>
      <c r="E12773">
        <v>505.5</v>
      </c>
      <c r="F12773">
        <v>0</v>
      </c>
      <c r="G12773">
        <v>0</v>
      </c>
      <c r="H12773">
        <v>40.75</v>
      </c>
      <c r="I12773">
        <v>0</v>
      </c>
    </row>
    <row r="12774" spans="2:9">
      <c r="B12774" t="s">
        <v>434</v>
      </c>
      <c r="C12774" t="s">
        <v>16</v>
      </c>
      <c r="D12774" t="s">
        <v>15</v>
      </c>
      <c r="E12774">
        <v>335.99</v>
      </c>
      <c r="F12774">
        <v>0</v>
      </c>
      <c r="G12774">
        <v>0</v>
      </c>
      <c r="H12774">
        <v>5.18</v>
      </c>
      <c r="I12774">
        <v>0</v>
      </c>
    </row>
    <row r="12775" spans="2:9">
      <c r="B12775" t="s">
        <v>434</v>
      </c>
      <c r="C12775" t="s">
        <v>18</v>
      </c>
      <c r="D12775" t="s">
        <v>17</v>
      </c>
      <c r="E12775">
        <v>72.06</v>
      </c>
      <c r="F12775">
        <v>0</v>
      </c>
      <c r="G12775">
        <v>0</v>
      </c>
      <c r="H12775">
        <v>5.3</v>
      </c>
      <c r="I12775">
        <v>0</v>
      </c>
    </row>
    <row r="12776" spans="2:9">
      <c r="B12776" t="s">
        <v>434</v>
      </c>
      <c r="C12776" t="s">
        <v>275</v>
      </c>
      <c r="D12776" t="s">
        <v>274</v>
      </c>
      <c r="E12776">
        <v>1325.36</v>
      </c>
      <c r="F12776">
        <v>487</v>
      </c>
      <c r="G12776">
        <v>0</v>
      </c>
      <c r="H12776">
        <v>324</v>
      </c>
      <c r="I12776">
        <v>0</v>
      </c>
    </row>
    <row r="12777" spans="2:9">
      <c r="B12777" t="s">
        <v>434</v>
      </c>
      <c r="C12777" t="s">
        <v>20</v>
      </c>
      <c r="D12777" t="s">
        <v>19</v>
      </c>
      <c r="E12777">
        <v>186.09</v>
      </c>
      <c r="F12777">
        <v>0</v>
      </c>
      <c r="G12777">
        <v>0</v>
      </c>
      <c r="H12777">
        <v>14.57</v>
      </c>
      <c r="I12777">
        <v>0</v>
      </c>
    </row>
    <row r="12778" spans="2:9">
      <c r="B12778" t="s">
        <v>434</v>
      </c>
      <c r="C12778" t="s">
        <v>22</v>
      </c>
      <c r="D12778" t="s">
        <v>21</v>
      </c>
      <c r="E12778">
        <v>161.78</v>
      </c>
      <c r="F12778">
        <v>0</v>
      </c>
      <c r="G12778">
        <v>0</v>
      </c>
      <c r="H12778">
        <v>6.48</v>
      </c>
      <c r="I12778">
        <v>0</v>
      </c>
    </row>
    <row r="12779" spans="2:9">
      <c r="B12779" t="s">
        <v>434</v>
      </c>
      <c r="C12779" t="s">
        <v>24</v>
      </c>
      <c r="D12779" t="s">
        <v>23</v>
      </c>
      <c r="E12779">
        <v>162.34</v>
      </c>
      <c r="F12779">
        <v>0</v>
      </c>
      <c r="G12779">
        <v>0</v>
      </c>
      <c r="H12779">
        <v>9.77</v>
      </c>
      <c r="I12779">
        <v>0</v>
      </c>
    </row>
    <row r="12780" spans="2:9">
      <c r="B12780" t="s">
        <v>434</v>
      </c>
      <c r="C12780" t="s">
        <v>26</v>
      </c>
      <c r="D12780" t="s">
        <v>25</v>
      </c>
      <c r="E12780">
        <v>121.55</v>
      </c>
      <c r="F12780">
        <v>0</v>
      </c>
      <c r="G12780">
        <v>0</v>
      </c>
      <c r="H12780">
        <v>6.01</v>
      </c>
      <c r="I12780">
        <v>0</v>
      </c>
    </row>
    <row r="12781" spans="2:9">
      <c r="B12781" t="s">
        <v>434</v>
      </c>
      <c r="C12781" t="s">
        <v>278</v>
      </c>
      <c r="D12781" t="s">
        <v>277</v>
      </c>
      <c r="E12781">
        <v>652.77</v>
      </c>
      <c r="F12781">
        <v>355.25</v>
      </c>
      <c r="G12781">
        <v>425</v>
      </c>
      <c r="H12781">
        <v>95</v>
      </c>
      <c r="I12781">
        <v>0</v>
      </c>
    </row>
    <row r="12782" spans="2:9">
      <c r="B12782" t="s">
        <v>434</v>
      </c>
      <c r="C12782" t="s">
        <v>28</v>
      </c>
      <c r="D12782" t="s">
        <v>27</v>
      </c>
      <c r="E12782">
        <v>65.42</v>
      </c>
      <c r="F12782">
        <v>0</v>
      </c>
      <c r="G12782">
        <v>0</v>
      </c>
      <c r="H12782">
        <v>5.18</v>
      </c>
      <c r="I12782">
        <v>0</v>
      </c>
    </row>
    <row r="12783" spans="2:9">
      <c r="B12783" t="s">
        <v>434</v>
      </c>
      <c r="C12783" t="s">
        <v>30</v>
      </c>
      <c r="D12783" t="s">
        <v>29</v>
      </c>
      <c r="E12783">
        <v>100.88</v>
      </c>
      <c r="F12783">
        <v>0</v>
      </c>
      <c r="G12783">
        <v>0</v>
      </c>
      <c r="H12783">
        <v>8.08</v>
      </c>
      <c r="I12783">
        <v>0</v>
      </c>
    </row>
    <row r="12784" spans="2:9">
      <c r="B12784" t="s">
        <v>434</v>
      </c>
      <c r="C12784" t="s">
        <v>32</v>
      </c>
      <c r="D12784" t="s">
        <v>31</v>
      </c>
      <c r="E12784">
        <v>195.07</v>
      </c>
      <c r="F12784">
        <v>0</v>
      </c>
      <c r="G12784">
        <v>0</v>
      </c>
      <c r="H12784">
        <v>8.09</v>
      </c>
      <c r="I12784">
        <v>0</v>
      </c>
    </row>
    <row r="12785" spans="2:9">
      <c r="B12785" t="s">
        <v>434</v>
      </c>
      <c r="C12785" t="s">
        <v>35</v>
      </c>
      <c r="D12785" t="s">
        <v>34</v>
      </c>
      <c r="E12785">
        <v>168.14</v>
      </c>
      <c r="F12785">
        <v>0</v>
      </c>
      <c r="G12785">
        <v>0</v>
      </c>
      <c r="H12785">
        <v>8.08</v>
      </c>
      <c r="I12785">
        <v>0</v>
      </c>
    </row>
    <row r="12786" spans="2:9">
      <c r="B12786" t="s">
        <v>434</v>
      </c>
      <c r="C12786" t="s">
        <v>37</v>
      </c>
      <c r="D12786" t="s">
        <v>36</v>
      </c>
      <c r="E12786">
        <v>174.51</v>
      </c>
      <c r="F12786">
        <v>0</v>
      </c>
      <c r="G12786">
        <v>0</v>
      </c>
      <c r="H12786">
        <v>8.4600000000000009</v>
      </c>
      <c r="I12786">
        <v>0</v>
      </c>
    </row>
    <row r="12787" spans="2:9">
      <c r="B12787" t="s">
        <v>434</v>
      </c>
      <c r="C12787" t="s">
        <v>39</v>
      </c>
      <c r="D12787" t="s">
        <v>38</v>
      </c>
      <c r="E12787">
        <v>125.02</v>
      </c>
      <c r="F12787">
        <v>119.07</v>
      </c>
      <c r="G12787">
        <v>0</v>
      </c>
      <c r="H12787">
        <v>7.52</v>
      </c>
      <c r="I12787">
        <v>0</v>
      </c>
    </row>
    <row r="12788" spans="2:9">
      <c r="B12788" t="s">
        <v>434</v>
      </c>
      <c r="C12788" t="s">
        <v>41</v>
      </c>
      <c r="D12788" t="s">
        <v>40</v>
      </c>
      <c r="E12788">
        <v>110.26</v>
      </c>
      <c r="F12788">
        <v>0</v>
      </c>
      <c r="G12788">
        <v>0</v>
      </c>
      <c r="H12788">
        <v>15.05</v>
      </c>
      <c r="I12788">
        <v>0</v>
      </c>
    </row>
    <row r="12789" spans="2:9">
      <c r="B12789" t="s">
        <v>434</v>
      </c>
      <c r="C12789" t="s">
        <v>43</v>
      </c>
      <c r="D12789" t="s">
        <v>42</v>
      </c>
      <c r="E12789">
        <v>82.69</v>
      </c>
      <c r="F12789">
        <v>0</v>
      </c>
      <c r="G12789">
        <v>0</v>
      </c>
      <c r="H12789">
        <v>5.0199999999999996</v>
      </c>
      <c r="I12789">
        <v>0</v>
      </c>
    </row>
    <row r="12790" spans="2:9">
      <c r="B12790" t="s">
        <v>434</v>
      </c>
      <c r="C12790" t="s">
        <v>45</v>
      </c>
      <c r="D12790" t="s">
        <v>44</v>
      </c>
      <c r="E12790">
        <v>281.69</v>
      </c>
      <c r="F12790">
        <v>0</v>
      </c>
      <c r="G12790">
        <v>0</v>
      </c>
      <c r="H12790">
        <v>10.32</v>
      </c>
      <c r="I12790">
        <v>0</v>
      </c>
    </row>
    <row r="12791" spans="2:9">
      <c r="B12791" t="s">
        <v>434</v>
      </c>
      <c r="C12791" t="s">
        <v>47</v>
      </c>
      <c r="D12791" t="s">
        <v>46</v>
      </c>
      <c r="E12791">
        <v>128.16</v>
      </c>
      <c r="F12791">
        <v>0</v>
      </c>
      <c r="G12791">
        <v>0</v>
      </c>
      <c r="H12791">
        <v>68.349999999999994</v>
      </c>
      <c r="I12791">
        <v>0</v>
      </c>
    </row>
    <row r="12792" spans="2:9">
      <c r="B12792" t="s">
        <v>434</v>
      </c>
      <c r="C12792" t="s">
        <v>49</v>
      </c>
      <c r="D12792" t="s">
        <v>48</v>
      </c>
      <c r="E12792">
        <v>259.92</v>
      </c>
      <c r="F12792">
        <v>247.54</v>
      </c>
      <c r="G12792">
        <v>0</v>
      </c>
      <c r="H12792">
        <v>61.98</v>
      </c>
      <c r="I12792">
        <v>0</v>
      </c>
    </row>
    <row r="12793" spans="2:9">
      <c r="B12793" t="s">
        <v>434</v>
      </c>
      <c r="C12793" t="s">
        <v>51</v>
      </c>
      <c r="D12793" t="s">
        <v>50</v>
      </c>
      <c r="E12793">
        <v>198.72</v>
      </c>
      <c r="F12793">
        <v>0</v>
      </c>
      <c r="G12793">
        <v>0</v>
      </c>
      <c r="H12793">
        <v>39.26</v>
      </c>
      <c r="I12793">
        <v>0</v>
      </c>
    </row>
    <row r="12794" spans="2:9">
      <c r="B12794" t="s">
        <v>434</v>
      </c>
      <c r="C12794" t="s">
        <v>53</v>
      </c>
      <c r="D12794" t="s">
        <v>52</v>
      </c>
      <c r="E12794">
        <v>93.48</v>
      </c>
      <c r="F12794">
        <v>0</v>
      </c>
      <c r="G12794">
        <v>0</v>
      </c>
      <c r="H12794">
        <v>3.95</v>
      </c>
      <c r="I12794">
        <v>0</v>
      </c>
    </row>
    <row r="12795" spans="2:9">
      <c r="B12795" t="s">
        <v>434</v>
      </c>
      <c r="C12795" t="s">
        <v>55</v>
      </c>
      <c r="D12795" t="s">
        <v>54</v>
      </c>
      <c r="E12795">
        <v>216.92</v>
      </c>
      <c r="F12795">
        <v>0</v>
      </c>
      <c r="G12795">
        <v>0</v>
      </c>
      <c r="H12795">
        <v>5.18</v>
      </c>
      <c r="I12795">
        <v>0</v>
      </c>
    </row>
    <row r="12796" spans="2:9">
      <c r="B12796" t="s">
        <v>434</v>
      </c>
      <c r="C12796" t="s">
        <v>57</v>
      </c>
      <c r="D12796" t="s">
        <v>56</v>
      </c>
      <c r="E12796">
        <v>149.94</v>
      </c>
      <c r="F12796">
        <v>0</v>
      </c>
      <c r="G12796">
        <v>0</v>
      </c>
      <c r="H12796">
        <v>37.270000000000003</v>
      </c>
      <c r="I12796">
        <v>0</v>
      </c>
    </row>
    <row r="12797" spans="2:9">
      <c r="B12797" t="s">
        <v>434</v>
      </c>
      <c r="C12797" t="s">
        <v>58</v>
      </c>
      <c r="D12797" t="s">
        <v>56</v>
      </c>
      <c r="E12797">
        <v>149.94</v>
      </c>
      <c r="F12797">
        <v>0</v>
      </c>
      <c r="G12797">
        <v>0</v>
      </c>
      <c r="H12797">
        <v>37.270000000000003</v>
      </c>
      <c r="I12797">
        <v>0</v>
      </c>
    </row>
    <row r="12798" spans="2:9">
      <c r="B12798" t="s">
        <v>434</v>
      </c>
      <c r="C12798" t="s">
        <v>60</v>
      </c>
      <c r="D12798" t="s">
        <v>59</v>
      </c>
      <c r="E12798">
        <v>128.16</v>
      </c>
      <c r="F12798">
        <v>0</v>
      </c>
      <c r="G12798">
        <v>0</v>
      </c>
      <c r="H12798">
        <v>5.16</v>
      </c>
      <c r="I12798">
        <v>0</v>
      </c>
    </row>
    <row r="12799" spans="2:9">
      <c r="B12799" t="s">
        <v>434</v>
      </c>
      <c r="C12799" t="s">
        <v>62</v>
      </c>
      <c r="D12799" t="s">
        <v>61</v>
      </c>
      <c r="E12799">
        <v>77.45</v>
      </c>
      <c r="F12799">
        <v>0</v>
      </c>
      <c r="G12799">
        <v>0</v>
      </c>
      <c r="H12799">
        <v>20.05</v>
      </c>
      <c r="I12799">
        <v>0</v>
      </c>
    </row>
    <row r="12800" spans="2:9">
      <c r="B12800" t="s">
        <v>434</v>
      </c>
      <c r="C12800" t="s">
        <v>64</v>
      </c>
      <c r="D12800" t="s">
        <v>63</v>
      </c>
      <c r="E12800">
        <v>283.62</v>
      </c>
      <c r="F12800">
        <v>0</v>
      </c>
      <c r="G12800">
        <v>0</v>
      </c>
      <c r="H12800">
        <v>14.57</v>
      </c>
      <c r="I12800">
        <v>0</v>
      </c>
    </row>
    <row r="12801" spans="2:9">
      <c r="B12801" t="s">
        <v>434</v>
      </c>
      <c r="C12801" t="s">
        <v>66</v>
      </c>
      <c r="D12801" t="s">
        <v>65</v>
      </c>
      <c r="E12801">
        <v>107.77</v>
      </c>
      <c r="F12801">
        <v>0</v>
      </c>
      <c r="G12801">
        <v>0</v>
      </c>
      <c r="H12801">
        <v>4.88</v>
      </c>
      <c r="I12801">
        <v>0</v>
      </c>
    </row>
    <row r="12802" spans="2:9">
      <c r="B12802" t="s">
        <v>434</v>
      </c>
      <c r="C12802" t="s">
        <v>68</v>
      </c>
      <c r="D12802" t="s">
        <v>67</v>
      </c>
      <c r="E12802">
        <v>91.51</v>
      </c>
      <c r="F12802">
        <v>0</v>
      </c>
      <c r="G12802">
        <v>0</v>
      </c>
      <c r="H12802">
        <v>6.47</v>
      </c>
      <c r="I12802">
        <v>0</v>
      </c>
    </row>
    <row r="12803" spans="2:9">
      <c r="B12803" t="s">
        <v>434</v>
      </c>
      <c r="C12803" t="s">
        <v>70</v>
      </c>
      <c r="D12803" t="s">
        <v>69</v>
      </c>
      <c r="E12803">
        <v>42.26</v>
      </c>
      <c r="F12803">
        <v>0</v>
      </c>
      <c r="G12803">
        <v>0</v>
      </c>
      <c r="H12803">
        <v>7.77</v>
      </c>
      <c r="I12803">
        <v>0</v>
      </c>
    </row>
    <row r="12804" spans="2:9">
      <c r="B12804" t="s">
        <v>434</v>
      </c>
      <c r="C12804" t="s">
        <v>794</v>
      </c>
      <c r="D12804" t="s">
        <v>69</v>
      </c>
      <c r="E12804">
        <v>40.25</v>
      </c>
      <c r="F12804">
        <v>0</v>
      </c>
      <c r="G12804">
        <v>0</v>
      </c>
      <c r="H12804">
        <v>7.77</v>
      </c>
      <c r="I12804">
        <v>0</v>
      </c>
    </row>
    <row r="12805" spans="2:9">
      <c r="B12805" t="s">
        <v>434</v>
      </c>
      <c r="C12805" t="s">
        <v>73</v>
      </c>
      <c r="D12805" t="s">
        <v>72</v>
      </c>
      <c r="E12805">
        <v>276.45</v>
      </c>
      <c r="F12805">
        <v>0</v>
      </c>
      <c r="G12805">
        <v>0</v>
      </c>
      <c r="H12805">
        <v>18.96</v>
      </c>
      <c r="I12805">
        <v>0</v>
      </c>
    </row>
    <row r="12806" spans="2:9">
      <c r="B12806" t="s">
        <v>434</v>
      </c>
      <c r="C12806" t="s">
        <v>803</v>
      </c>
      <c r="E12806">
        <v>44.42</v>
      </c>
      <c r="F12806">
        <v>0</v>
      </c>
      <c r="G12806">
        <v>0</v>
      </c>
      <c r="H12806">
        <v>25.76</v>
      </c>
      <c r="I12806">
        <v>0</v>
      </c>
    </row>
    <row r="12807" spans="2:9">
      <c r="B12807" t="s">
        <v>434</v>
      </c>
      <c r="C12807" t="s">
        <v>310</v>
      </c>
      <c r="D12807" t="s">
        <v>309</v>
      </c>
      <c r="E12807">
        <v>142.66999999999999</v>
      </c>
      <c r="F12807">
        <v>0</v>
      </c>
      <c r="G12807">
        <v>0</v>
      </c>
      <c r="H12807">
        <v>35.090000000000003</v>
      </c>
      <c r="I12807">
        <v>0</v>
      </c>
    </row>
    <row r="12808" spans="2:9">
      <c r="B12808" t="s">
        <v>434</v>
      </c>
      <c r="C12808" t="s">
        <v>75</v>
      </c>
      <c r="D12808" t="s">
        <v>74</v>
      </c>
      <c r="E12808">
        <v>110.25</v>
      </c>
      <c r="F12808">
        <v>0</v>
      </c>
      <c r="G12808">
        <v>0</v>
      </c>
      <c r="H12808">
        <v>4.5999999999999996</v>
      </c>
      <c r="I12808">
        <v>0</v>
      </c>
    </row>
    <row r="12809" spans="2:9">
      <c r="B12809" t="s">
        <v>434</v>
      </c>
      <c r="C12809" t="s">
        <v>312</v>
      </c>
      <c r="D12809" t="s">
        <v>311</v>
      </c>
      <c r="E12809">
        <v>20.84</v>
      </c>
      <c r="F12809">
        <v>0</v>
      </c>
      <c r="G12809">
        <v>0</v>
      </c>
      <c r="H12809">
        <v>4.3499999999999996</v>
      </c>
      <c r="I12809">
        <v>0</v>
      </c>
    </row>
    <row r="12810" spans="2:9">
      <c r="B12810" t="s">
        <v>434</v>
      </c>
      <c r="C12810" t="s">
        <v>77</v>
      </c>
      <c r="D12810" t="s">
        <v>76</v>
      </c>
      <c r="E12810">
        <v>27.56</v>
      </c>
      <c r="F12810">
        <v>0</v>
      </c>
      <c r="G12810">
        <v>0</v>
      </c>
      <c r="H12810">
        <v>11.98</v>
      </c>
      <c r="I12810">
        <v>0</v>
      </c>
    </row>
    <row r="12811" spans="2:9">
      <c r="B12811" t="s">
        <v>434</v>
      </c>
      <c r="C12811" t="s">
        <v>314</v>
      </c>
      <c r="D12811" t="s">
        <v>313</v>
      </c>
      <c r="E12811">
        <v>266.26</v>
      </c>
      <c r="F12811">
        <v>0</v>
      </c>
      <c r="G12811">
        <v>0</v>
      </c>
      <c r="H12811">
        <v>10.56</v>
      </c>
      <c r="I12811">
        <v>0</v>
      </c>
    </row>
    <row r="12812" spans="2:9">
      <c r="B12812" t="s">
        <v>434</v>
      </c>
      <c r="C12812" t="s">
        <v>79</v>
      </c>
      <c r="D12812" t="s">
        <v>78</v>
      </c>
      <c r="E12812">
        <v>340.95</v>
      </c>
      <c r="F12812">
        <v>0</v>
      </c>
      <c r="G12812">
        <v>0</v>
      </c>
      <c r="H12812">
        <v>16.3</v>
      </c>
      <c r="I12812">
        <v>0</v>
      </c>
    </row>
    <row r="12813" spans="2:9">
      <c r="B12813" t="s">
        <v>434</v>
      </c>
      <c r="C12813" t="s">
        <v>80</v>
      </c>
      <c r="D12813" t="s">
        <v>78</v>
      </c>
      <c r="E12813">
        <v>340.95</v>
      </c>
      <c r="F12813">
        <v>0</v>
      </c>
      <c r="G12813">
        <v>0</v>
      </c>
      <c r="H12813">
        <v>16.3</v>
      </c>
      <c r="I12813">
        <v>0</v>
      </c>
    </row>
    <row r="12814" spans="2:9">
      <c r="B12814" t="s">
        <v>434</v>
      </c>
      <c r="C12814" t="s">
        <v>81</v>
      </c>
      <c r="D12814" t="s">
        <v>78</v>
      </c>
      <c r="E12814">
        <v>340.95</v>
      </c>
      <c r="F12814">
        <v>0</v>
      </c>
      <c r="G12814">
        <v>0</v>
      </c>
      <c r="H12814">
        <v>16.3</v>
      </c>
      <c r="I12814">
        <v>0</v>
      </c>
    </row>
    <row r="12815" spans="2:9">
      <c r="B12815" t="s">
        <v>434</v>
      </c>
      <c r="C12815" t="s">
        <v>83</v>
      </c>
      <c r="D12815" t="s">
        <v>82</v>
      </c>
      <c r="E12815">
        <v>82.69</v>
      </c>
      <c r="F12815">
        <v>0</v>
      </c>
      <c r="G12815">
        <v>0</v>
      </c>
      <c r="H12815">
        <v>44.1</v>
      </c>
      <c r="I12815">
        <v>0</v>
      </c>
    </row>
    <row r="12816" spans="2:9">
      <c r="B12816" t="s">
        <v>434</v>
      </c>
      <c r="C12816" t="s">
        <v>795</v>
      </c>
      <c r="D12816" t="s">
        <v>84</v>
      </c>
      <c r="E12816">
        <v>220.5</v>
      </c>
      <c r="F12816">
        <v>210</v>
      </c>
      <c r="G12816">
        <v>0</v>
      </c>
      <c r="H12816">
        <v>75</v>
      </c>
      <c r="I12816">
        <v>0</v>
      </c>
    </row>
    <row r="12817" spans="2:9">
      <c r="B12817" t="s">
        <v>434</v>
      </c>
      <c r="C12817" t="s">
        <v>85</v>
      </c>
      <c r="D12817" t="s">
        <v>796</v>
      </c>
      <c r="E12817">
        <v>220.5</v>
      </c>
      <c r="F12817">
        <v>0</v>
      </c>
      <c r="G12817">
        <v>0</v>
      </c>
      <c r="H12817">
        <v>117.6</v>
      </c>
      <c r="I12817">
        <v>0</v>
      </c>
    </row>
    <row r="12818" spans="2:9">
      <c r="B12818" t="s">
        <v>434</v>
      </c>
      <c r="C12818" t="s">
        <v>87</v>
      </c>
      <c r="D12818" t="s">
        <v>86</v>
      </c>
      <c r="E12818">
        <v>149.91999999999999</v>
      </c>
      <c r="F12818">
        <v>0</v>
      </c>
      <c r="G12818">
        <v>0</v>
      </c>
      <c r="H12818">
        <v>6.51</v>
      </c>
      <c r="I12818">
        <v>0</v>
      </c>
    </row>
    <row r="12819" spans="2:9">
      <c r="B12819" t="s">
        <v>434</v>
      </c>
      <c r="C12819" t="s">
        <v>89</v>
      </c>
      <c r="D12819" t="s">
        <v>88</v>
      </c>
      <c r="E12819">
        <v>91.51</v>
      </c>
      <c r="F12819">
        <v>0</v>
      </c>
      <c r="G12819">
        <v>0</v>
      </c>
      <c r="H12819">
        <v>5.12</v>
      </c>
      <c r="I12819">
        <v>0</v>
      </c>
    </row>
    <row r="12820" spans="2:9">
      <c r="B12820" t="s">
        <v>434</v>
      </c>
      <c r="C12820" t="s">
        <v>316</v>
      </c>
      <c r="D12820" t="s">
        <v>315</v>
      </c>
      <c r="E12820">
        <v>138.34</v>
      </c>
      <c r="F12820">
        <v>0</v>
      </c>
      <c r="G12820">
        <v>0</v>
      </c>
      <c r="H12820">
        <v>13.82</v>
      </c>
      <c r="I12820">
        <v>0</v>
      </c>
    </row>
    <row r="12821" spans="2:9">
      <c r="B12821" t="s">
        <v>434</v>
      </c>
      <c r="C12821" t="s">
        <v>91</v>
      </c>
      <c r="D12821" t="s">
        <v>90</v>
      </c>
      <c r="E12821">
        <v>206.92</v>
      </c>
      <c r="F12821">
        <v>0</v>
      </c>
      <c r="G12821">
        <v>0</v>
      </c>
      <c r="H12821">
        <v>8.6199999999999992</v>
      </c>
      <c r="I12821">
        <v>0</v>
      </c>
    </row>
    <row r="12822" spans="2:9">
      <c r="B12822" t="s">
        <v>434</v>
      </c>
      <c r="C12822" t="s">
        <v>93</v>
      </c>
      <c r="D12822" t="s">
        <v>92</v>
      </c>
      <c r="E12822">
        <v>239.63</v>
      </c>
      <c r="F12822">
        <v>0</v>
      </c>
      <c r="G12822">
        <v>0</v>
      </c>
      <c r="H12822">
        <v>9.44</v>
      </c>
      <c r="I12822">
        <v>0</v>
      </c>
    </row>
    <row r="12823" spans="2:9">
      <c r="B12823" t="s">
        <v>434</v>
      </c>
      <c r="C12823" t="s">
        <v>95</v>
      </c>
      <c r="D12823" t="s">
        <v>94</v>
      </c>
      <c r="E12823">
        <v>138.34</v>
      </c>
      <c r="F12823">
        <v>0</v>
      </c>
      <c r="G12823">
        <v>0</v>
      </c>
      <c r="H12823">
        <v>8.07</v>
      </c>
      <c r="I12823">
        <v>0</v>
      </c>
    </row>
    <row r="12824" spans="2:9">
      <c r="B12824" t="s">
        <v>434</v>
      </c>
      <c r="C12824" t="s">
        <v>97</v>
      </c>
      <c r="D12824" t="s">
        <v>96</v>
      </c>
      <c r="E12824">
        <v>206.44</v>
      </c>
      <c r="F12824">
        <v>0</v>
      </c>
      <c r="G12824">
        <v>0</v>
      </c>
      <c r="H12824">
        <v>10.18</v>
      </c>
      <c r="I12824">
        <v>0</v>
      </c>
    </row>
    <row r="12825" spans="2:9">
      <c r="B12825" t="s">
        <v>434</v>
      </c>
      <c r="C12825" t="s">
        <v>280</v>
      </c>
      <c r="D12825" t="s">
        <v>271</v>
      </c>
      <c r="E12825">
        <v>939.68</v>
      </c>
      <c r="F12825">
        <v>511.39</v>
      </c>
      <c r="G12825">
        <v>0</v>
      </c>
      <c r="H12825">
        <v>210</v>
      </c>
      <c r="I12825">
        <v>0</v>
      </c>
    </row>
    <row r="12826" spans="2:9">
      <c r="B12826" t="s">
        <v>434</v>
      </c>
      <c r="C12826" t="s">
        <v>99</v>
      </c>
      <c r="D12826" t="s">
        <v>98</v>
      </c>
      <c r="E12826">
        <v>238.41</v>
      </c>
      <c r="F12826">
        <v>0</v>
      </c>
      <c r="G12826">
        <v>0</v>
      </c>
      <c r="H12826">
        <v>13.28</v>
      </c>
      <c r="I12826">
        <v>0</v>
      </c>
    </row>
    <row r="12827" spans="2:9">
      <c r="B12827" t="s">
        <v>434</v>
      </c>
      <c r="C12827" t="s">
        <v>101</v>
      </c>
      <c r="D12827" t="s">
        <v>100</v>
      </c>
      <c r="E12827">
        <v>96.09</v>
      </c>
      <c r="F12827">
        <v>0</v>
      </c>
      <c r="G12827">
        <v>0</v>
      </c>
      <c r="H12827">
        <v>5.0199999999999996</v>
      </c>
      <c r="I12827">
        <v>0</v>
      </c>
    </row>
    <row r="12828" spans="2:9">
      <c r="B12828" t="s">
        <v>434</v>
      </c>
      <c r="C12828" t="s">
        <v>103</v>
      </c>
      <c r="D12828" t="s">
        <v>102</v>
      </c>
      <c r="E12828">
        <v>332.63</v>
      </c>
      <c r="F12828">
        <v>0</v>
      </c>
      <c r="G12828">
        <v>0</v>
      </c>
      <c r="H12828">
        <v>12.6</v>
      </c>
      <c r="I12828">
        <v>0</v>
      </c>
    </row>
    <row r="12829" spans="2:9">
      <c r="B12829" t="s">
        <v>434</v>
      </c>
      <c r="C12829" t="s">
        <v>318</v>
      </c>
      <c r="D12829" t="s">
        <v>317</v>
      </c>
      <c r="E12829">
        <v>65.42</v>
      </c>
      <c r="F12829">
        <v>0</v>
      </c>
      <c r="G12829">
        <v>0</v>
      </c>
      <c r="H12829">
        <v>11.98</v>
      </c>
      <c r="I12829">
        <v>0</v>
      </c>
    </row>
    <row r="12830" spans="2:9">
      <c r="B12830" t="s">
        <v>434</v>
      </c>
      <c r="C12830" t="s">
        <v>105</v>
      </c>
      <c r="D12830" t="s">
        <v>104</v>
      </c>
      <c r="E12830">
        <v>219.4</v>
      </c>
      <c r="F12830">
        <v>0</v>
      </c>
      <c r="G12830">
        <v>0</v>
      </c>
      <c r="H12830">
        <v>56.85</v>
      </c>
      <c r="I12830">
        <v>0</v>
      </c>
    </row>
    <row r="12831" spans="2:9">
      <c r="B12831" t="s">
        <v>434</v>
      </c>
      <c r="C12831" t="s">
        <v>108</v>
      </c>
      <c r="D12831" t="s">
        <v>107</v>
      </c>
      <c r="E12831">
        <v>221.33</v>
      </c>
      <c r="F12831">
        <v>0</v>
      </c>
      <c r="G12831">
        <v>0</v>
      </c>
      <c r="H12831">
        <v>10.74</v>
      </c>
      <c r="I12831">
        <v>0</v>
      </c>
    </row>
    <row r="12832" spans="2:9">
      <c r="B12832" t="s">
        <v>434</v>
      </c>
      <c r="C12832" t="s">
        <v>109</v>
      </c>
      <c r="D12832" t="s">
        <v>107</v>
      </c>
      <c r="E12832">
        <v>221.33</v>
      </c>
      <c r="F12832">
        <v>0</v>
      </c>
      <c r="G12832">
        <v>0</v>
      </c>
      <c r="H12832">
        <v>10.74</v>
      </c>
      <c r="I12832">
        <v>0</v>
      </c>
    </row>
    <row r="12833" spans="2:9">
      <c r="B12833" t="s">
        <v>434</v>
      </c>
      <c r="C12833" t="s">
        <v>111</v>
      </c>
      <c r="D12833" t="s">
        <v>110</v>
      </c>
      <c r="E12833">
        <v>149.91999999999999</v>
      </c>
      <c r="F12833">
        <v>0</v>
      </c>
      <c r="G12833">
        <v>0</v>
      </c>
      <c r="H12833">
        <v>7.01</v>
      </c>
      <c r="I12833">
        <v>0</v>
      </c>
    </row>
    <row r="12834" spans="2:9">
      <c r="B12834" t="s">
        <v>434</v>
      </c>
      <c r="C12834" t="s">
        <v>113</v>
      </c>
      <c r="D12834" t="s">
        <v>112</v>
      </c>
      <c r="E12834">
        <v>174.51</v>
      </c>
      <c r="F12834">
        <v>0</v>
      </c>
      <c r="G12834">
        <v>0</v>
      </c>
      <c r="H12834">
        <v>13.63</v>
      </c>
      <c r="I12834">
        <v>0</v>
      </c>
    </row>
    <row r="12835" spans="2:9">
      <c r="B12835" t="s">
        <v>434</v>
      </c>
      <c r="C12835" t="s">
        <v>115</v>
      </c>
      <c r="D12835" t="s">
        <v>114</v>
      </c>
      <c r="E12835">
        <v>292.88</v>
      </c>
      <c r="F12835">
        <v>0</v>
      </c>
      <c r="G12835">
        <v>0</v>
      </c>
      <c r="H12835">
        <v>13.73</v>
      </c>
      <c r="I12835">
        <v>0</v>
      </c>
    </row>
    <row r="12836" spans="2:9">
      <c r="B12836" t="s">
        <v>434</v>
      </c>
      <c r="C12836" t="s">
        <v>117</v>
      </c>
      <c r="D12836" t="s">
        <v>116</v>
      </c>
      <c r="E12836">
        <v>198.72</v>
      </c>
      <c r="F12836">
        <v>0</v>
      </c>
      <c r="G12836">
        <v>0</v>
      </c>
      <c r="H12836">
        <v>14.7</v>
      </c>
      <c r="I12836">
        <v>0</v>
      </c>
    </row>
    <row r="12837" spans="2:9">
      <c r="B12837" t="s">
        <v>434</v>
      </c>
      <c r="C12837" t="s">
        <v>285</v>
      </c>
      <c r="D12837" t="s">
        <v>284</v>
      </c>
      <c r="E12837">
        <v>145.87</v>
      </c>
      <c r="F12837">
        <v>61.96</v>
      </c>
      <c r="G12837">
        <v>0</v>
      </c>
      <c r="H12837">
        <v>42.86</v>
      </c>
      <c r="I12837">
        <v>0</v>
      </c>
    </row>
    <row r="12838" spans="2:9">
      <c r="B12838" t="s">
        <v>434</v>
      </c>
      <c r="C12838" t="s">
        <v>119</v>
      </c>
      <c r="D12838" t="s">
        <v>118</v>
      </c>
      <c r="E12838">
        <v>342.88</v>
      </c>
      <c r="F12838">
        <v>0</v>
      </c>
      <c r="G12838">
        <v>0</v>
      </c>
      <c r="H12838">
        <v>16.940000000000001</v>
      </c>
      <c r="I12838">
        <v>0</v>
      </c>
    </row>
    <row r="12839" spans="2:9">
      <c r="B12839" t="s">
        <v>434</v>
      </c>
      <c r="C12839" t="s">
        <v>121</v>
      </c>
      <c r="D12839" t="s">
        <v>120</v>
      </c>
      <c r="E12839">
        <v>293.17</v>
      </c>
      <c r="F12839">
        <v>0</v>
      </c>
      <c r="G12839">
        <v>0</v>
      </c>
      <c r="H12839">
        <v>9.02</v>
      </c>
      <c r="I12839">
        <v>0</v>
      </c>
    </row>
    <row r="12840" spans="2:9">
      <c r="B12840" t="s">
        <v>434</v>
      </c>
      <c r="C12840" t="s">
        <v>123</v>
      </c>
      <c r="D12840" t="s">
        <v>122</v>
      </c>
      <c r="E12840">
        <v>221.33</v>
      </c>
      <c r="F12840">
        <v>0</v>
      </c>
      <c r="G12840">
        <v>0</v>
      </c>
      <c r="H12840">
        <v>8.41</v>
      </c>
      <c r="I12840">
        <v>0</v>
      </c>
    </row>
    <row r="12841" spans="2:9">
      <c r="B12841" t="s">
        <v>434</v>
      </c>
      <c r="C12841" t="s">
        <v>125</v>
      </c>
      <c r="D12841" t="s">
        <v>124</v>
      </c>
      <c r="E12841">
        <v>77.45</v>
      </c>
      <c r="F12841">
        <v>0</v>
      </c>
      <c r="G12841">
        <v>0</v>
      </c>
      <c r="H12841">
        <v>20.05</v>
      </c>
      <c r="I12841">
        <v>0</v>
      </c>
    </row>
    <row r="12842" spans="2:9">
      <c r="B12842" t="s">
        <v>434</v>
      </c>
      <c r="C12842" t="s">
        <v>127</v>
      </c>
      <c r="D12842" t="s">
        <v>126</v>
      </c>
      <c r="E12842">
        <v>121.55</v>
      </c>
      <c r="F12842">
        <v>115.76</v>
      </c>
      <c r="G12842">
        <v>0</v>
      </c>
      <c r="H12842">
        <v>6.63</v>
      </c>
      <c r="I12842">
        <v>0</v>
      </c>
    </row>
    <row r="12843" spans="2:9">
      <c r="B12843" t="s">
        <v>434</v>
      </c>
      <c r="C12843" t="s">
        <v>129</v>
      </c>
      <c r="D12843" t="s">
        <v>128</v>
      </c>
      <c r="E12843">
        <v>0</v>
      </c>
      <c r="F12843">
        <v>0</v>
      </c>
      <c r="G12843">
        <v>0</v>
      </c>
      <c r="H12843">
        <v>26.88</v>
      </c>
      <c r="I12843">
        <v>0</v>
      </c>
    </row>
    <row r="12844" spans="2:9">
      <c r="B12844" t="s">
        <v>434</v>
      </c>
      <c r="C12844" t="s">
        <v>320</v>
      </c>
      <c r="D12844" t="s">
        <v>319</v>
      </c>
      <c r="E12844">
        <v>149.94</v>
      </c>
      <c r="F12844">
        <v>0</v>
      </c>
      <c r="G12844">
        <v>0</v>
      </c>
      <c r="H12844">
        <v>35.090000000000003</v>
      </c>
      <c r="I12844">
        <v>0</v>
      </c>
    </row>
    <row r="12845" spans="2:9">
      <c r="B12845" t="s">
        <v>434</v>
      </c>
      <c r="C12845" t="s">
        <v>322</v>
      </c>
      <c r="D12845" t="s">
        <v>321</v>
      </c>
      <c r="E12845">
        <v>114.39</v>
      </c>
      <c r="F12845">
        <v>0</v>
      </c>
      <c r="G12845">
        <v>0</v>
      </c>
      <c r="H12845">
        <v>7.2</v>
      </c>
      <c r="I12845">
        <v>0</v>
      </c>
    </row>
    <row r="12846" spans="2:9">
      <c r="B12846" t="s">
        <v>434</v>
      </c>
      <c r="C12846" t="s">
        <v>324</v>
      </c>
      <c r="D12846" t="s">
        <v>323</v>
      </c>
      <c r="E12846">
        <v>191.3</v>
      </c>
      <c r="F12846">
        <v>0</v>
      </c>
      <c r="G12846">
        <v>0</v>
      </c>
      <c r="H12846">
        <v>102.03</v>
      </c>
      <c r="I12846">
        <v>0</v>
      </c>
    </row>
    <row r="12847" spans="2:9">
      <c r="B12847" t="s">
        <v>434</v>
      </c>
      <c r="C12847" t="s">
        <v>131</v>
      </c>
      <c r="D12847" t="s">
        <v>130</v>
      </c>
      <c r="E12847">
        <v>75.599999999999994</v>
      </c>
      <c r="F12847">
        <v>0</v>
      </c>
      <c r="G12847">
        <v>0</v>
      </c>
      <c r="H12847">
        <v>3.93</v>
      </c>
      <c r="I12847">
        <v>0</v>
      </c>
    </row>
    <row r="12848" spans="2:9">
      <c r="B12848" t="s">
        <v>434</v>
      </c>
      <c r="C12848" t="s">
        <v>132</v>
      </c>
      <c r="D12848" t="s">
        <v>130</v>
      </c>
      <c r="E12848">
        <v>72.06</v>
      </c>
      <c r="F12848">
        <v>0</v>
      </c>
      <c r="G12848">
        <v>0</v>
      </c>
      <c r="H12848">
        <v>3.93</v>
      </c>
      <c r="I12848">
        <v>0</v>
      </c>
    </row>
    <row r="12849" spans="2:9">
      <c r="B12849" t="s">
        <v>434</v>
      </c>
      <c r="C12849" t="s">
        <v>134</v>
      </c>
      <c r="D12849" t="s">
        <v>133</v>
      </c>
      <c r="E12849">
        <v>161.78</v>
      </c>
      <c r="F12849">
        <v>0</v>
      </c>
      <c r="G12849">
        <v>0</v>
      </c>
      <c r="H12849">
        <v>9.7100000000000009</v>
      </c>
      <c r="I12849">
        <v>0</v>
      </c>
    </row>
    <row r="12850" spans="2:9">
      <c r="B12850" t="s">
        <v>434</v>
      </c>
      <c r="C12850" t="s">
        <v>136</v>
      </c>
      <c r="D12850" t="s">
        <v>135</v>
      </c>
      <c r="E12850">
        <v>78</v>
      </c>
      <c r="F12850">
        <v>0</v>
      </c>
      <c r="G12850">
        <v>0</v>
      </c>
      <c r="H12850">
        <v>4.2699999999999996</v>
      </c>
      <c r="I12850">
        <v>0</v>
      </c>
    </row>
    <row r="12851" spans="2:9">
      <c r="B12851" t="s">
        <v>434</v>
      </c>
      <c r="C12851" t="s">
        <v>138</v>
      </c>
      <c r="D12851" t="s">
        <v>137</v>
      </c>
      <c r="E12851">
        <v>44.1</v>
      </c>
      <c r="F12851">
        <v>0</v>
      </c>
      <c r="G12851">
        <v>0</v>
      </c>
      <c r="H12851">
        <v>16.53</v>
      </c>
      <c r="I12851">
        <v>0</v>
      </c>
    </row>
    <row r="12852" spans="2:9">
      <c r="B12852" t="s">
        <v>434</v>
      </c>
      <c r="C12852" t="s">
        <v>286</v>
      </c>
      <c r="D12852" t="s">
        <v>271</v>
      </c>
      <c r="E12852">
        <v>145.53</v>
      </c>
      <c r="F12852">
        <v>79.2</v>
      </c>
      <c r="G12852">
        <v>75</v>
      </c>
      <c r="H12852">
        <v>25</v>
      </c>
      <c r="I12852">
        <v>0</v>
      </c>
    </row>
    <row r="12853" spans="2:9">
      <c r="B12853" t="s">
        <v>434</v>
      </c>
      <c r="C12853" t="s">
        <v>804</v>
      </c>
      <c r="E12853">
        <v>105.01</v>
      </c>
      <c r="F12853">
        <v>0</v>
      </c>
      <c r="G12853">
        <v>0</v>
      </c>
      <c r="H12853">
        <v>60.91</v>
      </c>
      <c r="I12853">
        <v>0</v>
      </c>
    </row>
    <row r="12854" spans="2:9">
      <c r="B12854" t="s">
        <v>434</v>
      </c>
      <c r="C12854" t="s">
        <v>140</v>
      </c>
      <c r="D12854" t="s">
        <v>139</v>
      </c>
      <c r="E12854">
        <v>119.34</v>
      </c>
      <c r="F12854">
        <v>0</v>
      </c>
      <c r="G12854">
        <v>0</v>
      </c>
      <c r="H12854">
        <v>8.61</v>
      </c>
      <c r="I12854">
        <v>0</v>
      </c>
    </row>
    <row r="12855" spans="2:9">
      <c r="B12855" t="s">
        <v>434</v>
      </c>
      <c r="C12855" t="s">
        <v>142</v>
      </c>
      <c r="D12855" t="s">
        <v>141</v>
      </c>
      <c r="E12855">
        <v>274.52</v>
      </c>
      <c r="F12855">
        <v>0</v>
      </c>
      <c r="G12855">
        <v>0</v>
      </c>
      <c r="H12855">
        <v>33.86</v>
      </c>
      <c r="I12855">
        <v>0</v>
      </c>
    </row>
    <row r="12856" spans="2:9">
      <c r="B12856" t="s">
        <v>434</v>
      </c>
      <c r="C12856" t="s">
        <v>144</v>
      </c>
      <c r="D12856" t="s">
        <v>143</v>
      </c>
      <c r="E12856">
        <v>45.48</v>
      </c>
      <c r="F12856">
        <v>0</v>
      </c>
      <c r="G12856">
        <v>0</v>
      </c>
      <c r="H12856">
        <v>2.37</v>
      </c>
      <c r="I12856">
        <v>0</v>
      </c>
    </row>
    <row r="12857" spans="2:9">
      <c r="B12857" t="s">
        <v>434</v>
      </c>
      <c r="C12857" t="s">
        <v>146</v>
      </c>
      <c r="D12857" t="s">
        <v>145</v>
      </c>
      <c r="E12857">
        <v>59.26</v>
      </c>
      <c r="F12857">
        <v>0</v>
      </c>
      <c r="G12857">
        <v>0</v>
      </c>
      <c r="H12857">
        <v>2.37</v>
      </c>
      <c r="I12857">
        <v>0</v>
      </c>
    </row>
    <row r="12858" spans="2:9">
      <c r="B12858" t="s">
        <v>434</v>
      </c>
      <c r="C12858" t="s">
        <v>148</v>
      </c>
      <c r="D12858" t="s">
        <v>147</v>
      </c>
      <c r="E12858">
        <v>119.34</v>
      </c>
      <c r="F12858">
        <v>0</v>
      </c>
      <c r="G12858">
        <v>0</v>
      </c>
      <c r="H12858">
        <v>10.74</v>
      </c>
      <c r="I12858">
        <v>0</v>
      </c>
    </row>
    <row r="12859" spans="2:9">
      <c r="B12859" t="s">
        <v>434</v>
      </c>
      <c r="C12859" t="s">
        <v>150</v>
      </c>
      <c r="D12859" t="s">
        <v>149</v>
      </c>
      <c r="E12859">
        <v>79.11</v>
      </c>
      <c r="F12859">
        <v>0</v>
      </c>
      <c r="G12859">
        <v>0</v>
      </c>
      <c r="H12859">
        <v>14.27</v>
      </c>
      <c r="I12859">
        <v>0</v>
      </c>
    </row>
    <row r="12860" spans="2:9">
      <c r="B12860" t="s">
        <v>434</v>
      </c>
      <c r="C12860" t="s">
        <v>152</v>
      </c>
      <c r="D12860" t="s">
        <v>151</v>
      </c>
      <c r="E12860">
        <v>253.52</v>
      </c>
      <c r="F12860">
        <v>0</v>
      </c>
      <c r="G12860">
        <v>0</v>
      </c>
      <c r="H12860">
        <v>8.17</v>
      </c>
      <c r="I12860">
        <v>0</v>
      </c>
    </row>
    <row r="12861" spans="2:9">
      <c r="B12861" t="s">
        <v>434</v>
      </c>
      <c r="C12861" t="s">
        <v>326</v>
      </c>
      <c r="D12861" t="s">
        <v>325</v>
      </c>
      <c r="E12861">
        <v>46.31</v>
      </c>
      <c r="F12861">
        <v>0</v>
      </c>
      <c r="G12861">
        <v>0</v>
      </c>
      <c r="H12861">
        <v>11.26</v>
      </c>
      <c r="I12861">
        <v>0</v>
      </c>
    </row>
    <row r="12862" spans="2:9">
      <c r="B12862" t="s">
        <v>434</v>
      </c>
      <c r="C12862" t="s">
        <v>328</v>
      </c>
      <c r="D12862" t="s">
        <v>327</v>
      </c>
      <c r="E12862">
        <v>63.67</v>
      </c>
      <c r="F12862">
        <v>0</v>
      </c>
      <c r="G12862">
        <v>0</v>
      </c>
      <c r="H12862">
        <v>12.05</v>
      </c>
      <c r="I12862">
        <v>0</v>
      </c>
    </row>
    <row r="12863" spans="2:9">
      <c r="B12863" t="s">
        <v>434</v>
      </c>
      <c r="C12863" t="s">
        <v>330</v>
      </c>
      <c r="D12863" t="s">
        <v>329</v>
      </c>
      <c r="E12863">
        <v>52.09</v>
      </c>
      <c r="F12863">
        <v>0</v>
      </c>
      <c r="G12863">
        <v>0</v>
      </c>
      <c r="H12863">
        <v>10.33</v>
      </c>
      <c r="I12863">
        <v>0</v>
      </c>
    </row>
    <row r="12864" spans="2:9">
      <c r="B12864" t="s">
        <v>434</v>
      </c>
      <c r="C12864" t="s">
        <v>154</v>
      </c>
      <c r="D12864" t="s">
        <v>153</v>
      </c>
      <c r="E12864">
        <v>356.55</v>
      </c>
      <c r="F12864">
        <v>0</v>
      </c>
      <c r="G12864">
        <v>0</v>
      </c>
      <c r="H12864">
        <v>20.2</v>
      </c>
      <c r="I12864">
        <v>0</v>
      </c>
    </row>
    <row r="12865" spans="2:9">
      <c r="B12865" t="s">
        <v>434</v>
      </c>
      <c r="C12865" t="s">
        <v>156</v>
      </c>
      <c r="D12865" t="s">
        <v>155</v>
      </c>
      <c r="E12865">
        <v>128.16</v>
      </c>
      <c r="F12865">
        <v>0</v>
      </c>
      <c r="G12865">
        <v>0</v>
      </c>
      <c r="H12865">
        <v>14.39</v>
      </c>
      <c r="I12865">
        <v>0</v>
      </c>
    </row>
    <row r="12866" spans="2:9">
      <c r="B12866" t="s">
        <v>434</v>
      </c>
      <c r="C12866" t="s">
        <v>158</v>
      </c>
      <c r="D12866" t="s">
        <v>157</v>
      </c>
      <c r="E12866">
        <v>96.19</v>
      </c>
      <c r="F12866">
        <v>0</v>
      </c>
      <c r="G12866">
        <v>0</v>
      </c>
      <c r="H12866">
        <v>13.19</v>
      </c>
      <c r="I12866">
        <v>0</v>
      </c>
    </row>
    <row r="12867" spans="2:9">
      <c r="B12867" t="s">
        <v>434</v>
      </c>
      <c r="C12867" t="s">
        <v>160</v>
      </c>
      <c r="D12867" t="s">
        <v>159</v>
      </c>
      <c r="E12867">
        <v>116.59</v>
      </c>
      <c r="F12867">
        <v>0</v>
      </c>
      <c r="G12867">
        <v>0</v>
      </c>
      <c r="H12867">
        <v>24.08</v>
      </c>
      <c r="I12867">
        <v>0</v>
      </c>
    </row>
    <row r="12868" spans="2:9">
      <c r="B12868" t="s">
        <v>434</v>
      </c>
      <c r="C12868" t="s">
        <v>162</v>
      </c>
      <c r="D12868" t="s">
        <v>161</v>
      </c>
      <c r="E12868">
        <v>111.13</v>
      </c>
      <c r="F12868">
        <v>0</v>
      </c>
      <c r="G12868">
        <v>0</v>
      </c>
      <c r="H12868">
        <v>8.89</v>
      </c>
      <c r="I12868">
        <v>0</v>
      </c>
    </row>
    <row r="12869" spans="2:9">
      <c r="B12869" t="s">
        <v>434</v>
      </c>
      <c r="C12869" t="s">
        <v>165</v>
      </c>
      <c r="D12869" t="s">
        <v>164</v>
      </c>
      <c r="E12869">
        <v>737.85</v>
      </c>
      <c r="F12869">
        <v>0</v>
      </c>
      <c r="G12869">
        <v>0</v>
      </c>
      <c r="H12869">
        <v>85.1</v>
      </c>
      <c r="I12869">
        <v>0</v>
      </c>
    </row>
    <row r="12870" spans="2:9">
      <c r="B12870" t="s">
        <v>434</v>
      </c>
      <c r="C12870" t="s">
        <v>167</v>
      </c>
      <c r="D12870" t="s">
        <v>166</v>
      </c>
      <c r="E12870">
        <v>622.64</v>
      </c>
      <c r="F12870">
        <v>0</v>
      </c>
      <c r="G12870">
        <v>0</v>
      </c>
      <c r="H12870">
        <v>35.090000000000003</v>
      </c>
      <c r="I12870">
        <v>0</v>
      </c>
    </row>
    <row r="12871" spans="2:9">
      <c r="B12871" t="s">
        <v>434</v>
      </c>
      <c r="C12871" t="s">
        <v>169</v>
      </c>
      <c r="D12871" t="s">
        <v>168</v>
      </c>
      <c r="E12871">
        <v>195.07</v>
      </c>
      <c r="F12871">
        <v>0</v>
      </c>
      <c r="G12871">
        <v>0</v>
      </c>
      <c r="H12871">
        <v>9.3000000000000007</v>
      </c>
      <c r="I12871">
        <v>0</v>
      </c>
    </row>
    <row r="12872" spans="2:9">
      <c r="B12872" t="s">
        <v>434</v>
      </c>
      <c r="C12872" t="s">
        <v>170</v>
      </c>
      <c r="D12872" t="s">
        <v>168</v>
      </c>
      <c r="E12872">
        <v>195.07</v>
      </c>
      <c r="F12872">
        <v>0</v>
      </c>
      <c r="G12872">
        <v>0</v>
      </c>
      <c r="H12872">
        <v>9.3000000000000007</v>
      </c>
      <c r="I12872">
        <v>0</v>
      </c>
    </row>
    <row r="12873" spans="2:9">
      <c r="B12873" t="s">
        <v>434</v>
      </c>
      <c r="C12873" t="s">
        <v>291</v>
      </c>
      <c r="D12873" t="s">
        <v>290</v>
      </c>
      <c r="E12873">
        <v>237.59</v>
      </c>
      <c r="F12873">
        <v>95</v>
      </c>
      <c r="G12873">
        <v>200</v>
      </c>
      <c r="H12873">
        <v>71.3</v>
      </c>
      <c r="I12873">
        <v>0</v>
      </c>
    </row>
    <row r="12874" spans="2:9">
      <c r="B12874" t="s">
        <v>434</v>
      </c>
      <c r="C12874" t="s">
        <v>172</v>
      </c>
      <c r="D12874" t="s">
        <v>171</v>
      </c>
      <c r="E12874">
        <v>297.95</v>
      </c>
      <c r="F12874">
        <v>0</v>
      </c>
      <c r="G12874">
        <v>0</v>
      </c>
      <c r="H12874">
        <v>95.8</v>
      </c>
      <c r="I12874">
        <v>0</v>
      </c>
    </row>
    <row r="12875" spans="2:9">
      <c r="B12875" t="s">
        <v>434</v>
      </c>
      <c r="C12875" t="s">
        <v>293</v>
      </c>
      <c r="D12875" t="s">
        <v>292</v>
      </c>
      <c r="E12875">
        <v>457.36</v>
      </c>
      <c r="F12875">
        <v>158.69999999999999</v>
      </c>
      <c r="G12875">
        <v>0</v>
      </c>
      <c r="H12875">
        <v>94.29</v>
      </c>
      <c r="I12875">
        <v>0</v>
      </c>
    </row>
    <row r="12876" spans="2:9">
      <c r="B12876" t="s">
        <v>434</v>
      </c>
      <c r="C12876" t="s">
        <v>294</v>
      </c>
      <c r="E12876">
        <v>1945.88</v>
      </c>
      <c r="F12876">
        <v>856</v>
      </c>
      <c r="G12876">
        <v>720</v>
      </c>
      <c r="H12876">
        <v>400</v>
      </c>
      <c r="I12876">
        <v>0</v>
      </c>
    </row>
    <row r="12877" spans="2:9">
      <c r="B12877" t="s">
        <v>434</v>
      </c>
      <c r="C12877" t="s">
        <v>296</v>
      </c>
      <c r="E12877">
        <v>1871.03</v>
      </c>
      <c r="F12877">
        <v>856</v>
      </c>
      <c r="G12877">
        <v>620</v>
      </c>
      <c r="H12877">
        <v>317.02999999999997</v>
      </c>
      <c r="I12877">
        <v>0</v>
      </c>
    </row>
    <row r="12878" spans="2:9">
      <c r="B12878" t="s">
        <v>434</v>
      </c>
      <c r="C12878" t="s">
        <v>299</v>
      </c>
      <c r="D12878" t="s">
        <v>298</v>
      </c>
      <c r="E12878">
        <v>436.58</v>
      </c>
      <c r="F12878">
        <v>235</v>
      </c>
      <c r="G12878">
        <v>175</v>
      </c>
      <c r="H12878">
        <v>76.42</v>
      </c>
      <c r="I12878">
        <v>0</v>
      </c>
    </row>
    <row r="12879" spans="2:9">
      <c r="B12879" t="s">
        <v>434</v>
      </c>
      <c r="C12879" t="s">
        <v>174</v>
      </c>
      <c r="D12879" t="s">
        <v>173</v>
      </c>
      <c r="E12879">
        <v>119.34</v>
      </c>
      <c r="F12879">
        <v>0</v>
      </c>
      <c r="G12879">
        <v>0</v>
      </c>
      <c r="H12879">
        <v>6.47</v>
      </c>
      <c r="I12879">
        <v>0</v>
      </c>
    </row>
    <row r="12880" spans="2:9">
      <c r="B12880" t="s">
        <v>434</v>
      </c>
      <c r="C12880" t="s">
        <v>176</v>
      </c>
      <c r="D12880" t="s">
        <v>175</v>
      </c>
      <c r="E12880">
        <v>168.14</v>
      </c>
      <c r="F12880">
        <v>0</v>
      </c>
      <c r="G12880">
        <v>0</v>
      </c>
      <c r="H12880">
        <v>8.74</v>
      </c>
      <c r="I12880">
        <v>0</v>
      </c>
    </row>
    <row r="12881" spans="2:9">
      <c r="B12881" t="s">
        <v>434</v>
      </c>
      <c r="C12881" t="s">
        <v>332</v>
      </c>
      <c r="D12881" t="s">
        <v>331</v>
      </c>
      <c r="E12881">
        <v>131.47</v>
      </c>
      <c r="F12881">
        <v>0</v>
      </c>
      <c r="G12881">
        <v>0</v>
      </c>
      <c r="H12881">
        <v>6.04</v>
      </c>
      <c r="I12881">
        <v>0</v>
      </c>
    </row>
    <row r="12882" spans="2:9">
      <c r="B12882" t="s">
        <v>434</v>
      </c>
      <c r="C12882" t="s">
        <v>178</v>
      </c>
      <c r="D12882" t="s">
        <v>177</v>
      </c>
      <c r="E12882">
        <v>183.19</v>
      </c>
      <c r="F12882">
        <v>0</v>
      </c>
      <c r="G12882">
        <v>0</v>
      </c>
      <c r="H12882">
        <v>6.89</v>
      </c>
      <c r="I12882">
        <v>0</v>
      </c>
    </row>
    <row r="12883" spans="2:9">
      <c r="B12883" t="s">
        <v>434</v>
      </c>
      <c r="C12883" t="s">
        <v>180</v>
      </c>
      <c r="D12883" t="s">
        <v>179</v>
      </c>
      <c r="E12883">
        <v>215.54</v>
      </c>
      <c r="F12883">
        <v>0</v>
      </c>
      <c r="G12883">
        <v>0</v>
      </c>
      <c r="H12883">
        <v>13.39</v>
      </c>
      <c r="I12883">
        <v>0</v>
      </c>
    </row>
    <row r="12884" spans="2:9">
      <c r="B12884" t="s">
        <v>434</v>
      </c>
      <c r="C12884" t="s">
        <v>181</v>
      </c>
      <c r="D12884" t="s">
        <v>141</v>
      </c>
      <c r="E12884">
        <v>274.52</v>
      </c>
      <c r="F12884">
        <v>0</v>
      </c>
      <c r="G12884">
        <v>0</v>
      </c>
      <c r="H12884">
        <v>33.86</v>
      </c>
      <c r="I12884">
        <v>0</v>
      </c>
    </row>
    <row r="12885" spans="2:9">
      <c r="B12885" t="s">
        <v>434</v>
      </c>
      <c r="C12885" t="s">
        <v>183</v>
      </c>
      <c r="D12885" t="s">
        <v>182</v>
      </c>
      <c r="E12885">
        <v>146.15</v>
      </c>
      <c r="F12885">
        <v>0</v>
      </c>
      <c r="G12885">
        <v>0</v>
      </c>
      <c r="H12885">
        <v>6.61</v>
      </c>
      <c r="I12885">
        <v>0</v>
      </c>
    </row>
    <row r="12886" spans="2:9">
      <c r="B12886" t="s">
        <v>434</v>
      </c>
      <c r="C12886" t="s">
        <v>334</v>
      </c>
      <c r="D12886" t="s">
        <v>333</v>
      </c>
      <c r="E12886">
        <v>120.11</v>
      </c>
      <c r="F12886">
        <v>0</v>
      </c>
      <c r="G12886">
        <v>0</v>
      </c>
      <c r="H12886">
        <v>6.7</v>
      </c>
      <c r="I12886">
        <v>0</v>
      </c>
    </row>
    <row r="12887" spans="2:9">
      <c r="B12887" t="s">
        <v>434</v>
      </c>
      <c r="C12887" t="s">
        <v>335</v>
      </c>
      <c r="D12887" t="s">
        <v>319</v>
      </c>
      <c r="E12887">
        <v>135.88</v>
      </c>
      <c r="F12887">
        <v>0</v>
      </c>
      <c r="G12887">
        <v>0</v>
      </c>
      <c r="H12887">
        <v>35.090000000000003</v>
      </c>
      <c r="I12887">
        <v>0</v>
      </c>
    </row>
    <row r="12888" spans="2:9">
      <c r="B12888" t="s">
        <v>434</v>
      </c>
      <c r="C12888" t="s">
        <v>185</v>
      </c>
      <c r="D12888" t="s">
        <v>184</v>
      </c>
      <c r="E12888">
        <v>68.63</v>
      </c>
      <c r="F12888">
        <v>0</v>
      </c>
      <c r="G12888">
        <v>0</v>
      </c>
      <c r="H12888">
        <v>4.2300000000000004</v>
      </c>
      <c r="I12888">
        <v>0</v>
      </c>
    </row>
    <row r="12889" spans="2:9">
      <c r="B12889" t="s">
        <v>434</v>
      </c>
      <c r="C12889" t="s">
        <v>187</v>
      </c>
      <c r="D12889" t="s">
        <v>186</v>
      </c>
      <c r="E12889">
        <v>21.22</v>
      </c>
      <c r="F12889">
        <v>0</v>
      </c>
      <c r="G12889">
        <v>0</v>
      </c>
      <c r="H12889">
        <v>4.38</v>
      </c>
      <c r="I12889">
        <v>0</v>
      </c>
    </row>
    <row r="12890" spans="2:9">
      <c r="B12890" t="s">
        <v>434</v>
      </c>
      <c r="C12890" t="s">
        <v>189</v>
      </c>
      <c r="D12890" t="s">
        <v>188</v>
      </c>
      <c r="E12890">
        <v>116.59</v>
      </c>
      <c r="F12890">
        <v>0</v>
      </c>
      <c r="G12890">
        <v>0</v>
      </c>
      <c r="H12890">
        <v>6.82</v>
      </c>
      <c r="I12890">
        <v>0</v>
      </c>
    </row>
    <row r="12891" spans="2:9">
      <c r="B12891" t="s">
        <v>434</v>
      </c>
      <c r="C12891" t="s">
        <v>191</v>
      </c>
      <c r="D12891" t="s">
        <v>190</v>
      </c>
      <c r="E12891">
        <v>22.05</v>
      </c>
      <c r="F12891">
        <v>0</v>
      </c>
      <c r="G12891">
        <v>0</v>
      </c>
      <c r="H12891">
        <v>8.9</v>
      </c>
      <c r="I12891">
        <v>0</v>
      </c>
    </row>
    <row r="12892" spans="2:9">
      <c r="B12892" t="s">
        <v>434</v>
      </c>
      <c r="C12892" t="s">
        <v>193</v>
      </c>
      <c r="D12892" t="s">
        <v>192</v>
      </c>
      <c r="E12892">
        <v>375.68</v>
      </c>
      <c r="F12892">
        <v>0</v>
      </c>
      <c r="G12892">
        <v>0</v>
      </c>
      <c r="H12892">
        <v>13.25</v>
      </c>
      <c r="I12892">
        <v>0</v>
      </c>
    </row>
    <row r="12893" spans="2:9">
      <c r="B12893" t="s">
        <v>434</v>
      </c>
      <c r="C12893" t="s">
        <v>302</v>
      </c>
      <c r="E12893">
        <v>32.32</v>
      </c>
      <c r="F12893">
        <v>0</v>
      </c>
      <c r="G12893">
        <v>0</v>
      </c>
      <c r="H12893" t="e">
        <v>#N/A</v>
      </c>
      <c r="I12893">
        <v>0</v>
      </c>
    </row>
    <row r="12894" spans="2:9">
      <c r="B12894" t="s">
        <v>434</v>
      </c>
      <c r="C12894" t="s">
        <v>195</v>
      </c>
      <c r="D12894" t="s">
        <v>194</v>
      </c>
      <c r="E12894">
        <v>189.27</v>
      </c>
      <c r="F12894">
        <v>0</v>
      </c>
      <c r="G12894">
        <v>0</v>
      </c>
      <c r="H12894">
        <v>15.3</v>
      </c>
      <c r="I12894">
        <v>0</v>
      </c>
    </row>
    <row r="12895" spans="2:9">
      <c r="B12895" t="s">
        <v>434</v>
      </c>
      <c r="C12895" t="s">
        <v>197</v>
      </c>
      <c r="D12895" t="s">
        <v>196</v>
      </c>
      <c r="E12895">
        <v>206.44</v>
      </c>
      <c r="F12895">
        <v>0</v>
      </c>
      <c r="G12895">
        <v>0</v>
      </c>
      <c r="H12895">
        <v>13.25</v>
      </c>
      <c r="I12895">
        <v>0</v>
      </c>
    </row>
    <row r="12896" spans="2:9">
      <c r="B12896" t="s">
        <v>434</v>
      </c>
      <c r="C12896" t="s">
        <v>337</v>
      </c>
      <c r="D12896" t="s">
        <v>336</v>
      </c>
      <c r="E12896">
        <v>119.34</v>
      </c>
      <c r="F12896">
        <v>0</v>
      </c>
      <c r="G12896">
        <v>0</v>
      </c>
      <c r="H12896">
        <v>4.74</v>
      </c>
      <c r="I12896">
        <v>0</v>
      </c>
    </row>
    <row r="12897" spans="2:9">
      <c r="B12897" t="s">
        <v>434</v>
      </c>
      <c r="C12897" t="s">
        <v>199</v>
      </c>
      <c r="D12897" t="s">
        <v>198</v>
      </c>
      <c r="E12897">
        <v>87.1</v>
      </c>
      <c r="F12897">
        <v>0</v>
      </c>
      <c r="G12897">
        <v>0</v>
      </c>
      <c r="H12897">
        <v>4.76</v>
      </c>
      <c r="I12897">
        <v>0</v>
      </c>
    </row>
    <row r="12898" spans="2:9">
      <c r="B12898" t="s">
        <v>434</v>
      </c>
      <c r="C12898" t="s">
        <v>201</v>
      </c>
      <c r="D12898" t="s">
        <v>200</v>
      </c>
      <c r="E12898">
        <v>84.62</v>
      </c>
      <c r="F12898">
        <v>0</v>
      </c>
      <c r="G12898">
        <v>0</v>
      </c>
      <c r="H12898">
        <v>4.7300000000000004</v>
      </c>
      <c r="I12898">
        <v>0</v>
      </c>
    </row>
    <row r="12899" spans="2:9">
      <c r="B12899" t="s">
        <v>434</v>
      </c>
      <c r="C12899" t="s">
        <v>203</v>
      </c>
      <c r="D12899" t="s">
        <v>202</v>
      </c>
      <c r="E12899">
        <v>183.29</v>
      </c>
      <c r="F12899">
        <v>0</v>
      </c>
      <c r="G12899">
        <v>0</v>
      </c>
      <c r="H12899">
        <v>14.59</v>
      </c>
      <c r="I12899">
        <v>0</v>
      </c>
    </row>
    <row r="12900" spans="2:9">
      <c r="B12900" t="s">
        <v>434</v>
      </c>
      <c r="C12900" t="s">
        <v>205</v>
      </c>
      <c r="D12900" t="s">
        <v>204</v>
      </c>
      <c r="E12900">
        <v>267.91000000000003</v>
      </c>
      <c r="F12900">
        <v>0</v>
      </c>
      <c r="G12900">
        <v>0</v>
      </c>
      <c r="H12900">
        <v>20.86</v>
      </c>
      <c r="I12900">
        <v>0</v>
      </c>
    </row>
    <row r="12901" spans="2:9">
      <c r="B12901" t="s">
        <v>434</v>
      </c>
      <c r="C12901" t="s">
        <v>207</v>
      </c>
      <c r="D12901" t="s">
        <v>206</v>
      </c>
      <c r="E12901">
        <v>398.56</v>
      </c>
      <c r="F12901">
        <v>0</v>
      </c>
      <c r="G12901">
        <v>0</v>
      </c>
      <c r="H12901">
        <v>19.38</v>
      </c>
      <c r="I12901">
        <v>0</v>
      </c>
    </row>
    <row r="12902" spans="2:9">
      <c r="B12902" t="s">
        <v>434</v>
      </c>
      <c r="C12902" t="s">
        <v>209</v>
      </c>
      <c r="D12902" t="s">
        <v>208</v>
      </c>
      <c r="E12902">
        <v>54.12</v>
      </c>
      <c r="F12902">
        <v>0</v>
      </c>
      <c r="G12902">
        <v>0</v>
      </c>
      <c r="H12902">
        <v>4.29</v>
      </c>
      <c r="I12902">
        <v>0</v>
      </c>
    </row>
    <row r="12903" spans="2:9">
      <c r="B12903" t="s">
        <v>434</v>
      </c>
      <c r="C12903" t="s">
        <v>211</v>
      </c>
      <c r="D12903" t="s">
        <v>210</v>
      </c>
      <c r="E12903">
        <v>251.37</v>
      </c>
      <c r="F12903">
        <v>0</v>
      </c>
      <c r="G12903">
        <v>0</v>
      </c>
      <c r="H12903">
        <v>18.39</v>
      </c>
      <c r="I12903">
        <v>0</v>
      </c>
    </row>
    <row r="12904" spans="2:9">
      <c r="B12904" t="s">
        <v>434</v>
      </c>
      <c r="C12904" t="s">
        <v>213</v>
      </c>
      <c r="D12904" t="s">
        <v>212</v>
      </c>
      <c r="E12904">
        <v>251.37</v>
      </c>
      <c r="F12904">
        <v>0</v>
      </c>
      <c r="G12904">
        <v>0</v>
      </c>
      <c r="H12904">
        <v>134.06</v>
      </c>
      <c r="I12904">
        <v>0</v>
      </c>
    </row>
    <row r="12905" spans="2:9">
      <c r="B12905" t="s">
        <v>434</v>
      </c>
      <c r="C12905" t="s">
        <v>215</v>
      </c>
      <c r="D12905" t="s">
        <v>214</v>
      </c>
      <c r="E12905">
        <v>595.89</v>
      </c>
      <c r="F12905">
        <v>0</v>
      </c>
      <c r="G12905">
        <v>0</v>
      </c>
      <c r="H12905">
        <v>41.28</v>
      </c>
      <c r="I12905">
        <v>0</v>
      </c>
    </row>
    <row r="12906" spans="2:9">
      <c r="B12906" t="s">
        <v>434</v>
      </c>
      <c r="C12906" t="s">
        <v>216</v>
      </c>
      <c r="D12906" t="s">
        <v>34</v>
      </c>
      <c r="E12906">
        <v>168.14</v>
      </c>
      <c r="F12906">
        <v>0</v>
      </c>
      <c r="G12906">
        <v>0</v>
      </c>
      <c r="H12906">
        <v>8.08</v>
      </c>
      <c r="I12906">
        <v>0</v>
      </c>
    </row>
    <row r="12907" spans="2:9">
      <c r="B12907" t="s">
        <v>434</v>
      </c>
      <c r="C12907" t="s">
        <v>218</v>
      </c>
      <c r="D12907" t="s">
        <v>217</v>
      </c>
      <c r="E12907">
        <v>176.96</v>
      </c>
      <c r="F12907">
        <v>0</v>
      </c>
      <c r="G12907">
        <v>0</v>
      </c>
      <c r="H12907">
        <v>16.809999999999999</v>
      </c>
      <c r="I12907">
        <v>0</v>
      </c>
    </row>
    <row r="12908" spans="2:9">
      <c r="B12908" t="s">
        <v>434</v>
      </c>
      <c r="C12908" t="s">
        <v>220</v>
      </c>
      <c r="D12908" t="s">
        <v>219</v>
      </c>
      <c r="E12908">
        <v>266.26</v>
      </c>
      <c r="F12908">
        <v>0</v>
      </c>
      <c r="G12908">
        <v>0</v>
      </c>
      <c r="H12908">
        <v>8.68</v>
      </c>
      <c r="I12908">
        <v>0</v>
      </c>
    </row>
    <row r="12909" spans="2:9">
      <c r="B12909" t="s">
        <v>434</v>
      </c>
      <c r="C12909" t="s">
        <v>304</v>
      </c>
      <c r="E12909">
        <v>1251.52</v>
      </c>
      <c r="F12909">
        <v>614</v>
      </c>
      <c r="G12909">
        <v>351.25</v>
      </c>
      <c r="H12909">
        <v>275</v>
      </c>
      <c r="I12909">
        <v>0</v>
      </c>
    </row>
    <row r="12910" spans="2:9">
      <c r="B12910" t="s">
        <v>434</v>
      </c>
      <c r="C12910" t="s">
        <v>222</v>
      </c>
      <c r="D12910" t="s">
        <v>221</v>
      </c>
      <c r="E12910">
        <v>210.3</v>
      </c>
      <c r="F12910">
        <v>0</v>
      </c>
      <c r="G12910">
        <v>0</v>
      </c>
      <c r="H12910">
        <v>112.16</v>
      </c>
      <c r="I12910">
        <v>0</v>
      </c>
    </row>
    <row r="12911" spans="2:9">
      <c r="B12911" t="s">
        <v>434</v>
      </c>
      <c r="C12911" t="s">
        <v>224</v>
      </c>
      <c r="D12911" t="s">
        <v>223</v>
      </c>
      <c r="E12911">
        <v>40.25</v>
      </c>
      <c r="F12911">
        <v>0</v>
      </c>
      <c r="G12911">
        <v>0</v>
      </c>
      <c r="H12911">
        <v>4.2699999999999996</v>
      </c>
      <c r="I12911">
        <v>0</v>
      </c>
    </row>
    <row r="12912" spans="2:9">
      <c r="B12912" t="s">
        <v>434</v>
      </c>
      <c r="C12912" t="s">
        <v>224</v>
      </c>
      <c r="D12912" t="s">
        <v>223</v>
      </c>
      <c r="E12912">
        <v>42.26</v>
      </c>
      <c r="F12912">
        <v>0</v>
      </c>
      <c r="G12912">
        <v>0</v>
      </c>
      <c r="H12912">
        <v>4.2699999999999996</v>
      </c>
      <c r="I12912">
        <v>0</v>
      </c>
    </row>
    <row r="12913" spans="2:9">
      <c r="B12913" t="s">
        <v>434</v>
      </c>
      <c r="C12913" t="s">
        <v>226</v>
      </c>
      <c r="D12913" t="s">
        <v>225</v>
      </c>
      <c r="E12913">
        <v>26.25</v>
      </c>
      <c r="F12913">
        <v>0</v>
      </c>
      <c r="G12913">
        <v>0</v>
      </c>
      <c r="H12913">
        <v>13.42</v>
      </c>
      <c r="I12913">
        <v>0</v>
      </c>
    </row>
    <row r="12914" spans="2:9">
      <c r="B12914" t="s">
        <v>434</v>
      </c>
      <c r="C12914" t="s">
        <v>228</v>
      </c>
      <c r="D12914" t="s">
        <v>227</v>
      </c>
      <c r="E12914">
        <v>66.150000000000006</v>
      </c>
      <c r="F12914">
        <v>0</v>
      </c>
      <c r="G12914">
        <v>0</v>
      </c>
      <c r="H12914">
        <v>2.7</v>
      </c>
      <c r="I12914">
        <v>0</v>
      </c>
    </row>
    <row r="12915" spans="2:9">
      <c r="B12915" t="s">
        <v>434</v>
      </c>
      <c r="C12915" t="s">
        <v>230</v>
      </c>
      <c r="D12915" t="s">
        <v>229</v>
      </c>
      <c r="E12915">
        <v>146.15</v>
      </c>
      <c r="F12915">
        <v>0</v>
      </c>
      <c r="G12915">
        <v>0</v>
      </c>
      <c r="H12915">
        <v>8.65</v>
      </c>
      <c r="I12915">
        <v>0</v>
      </c>
    </row>
    <row r="12916" spans="2:9">
      <c r="B12916" t="s">
        <v>434</v>
      </c>
      <c r="C12916" t="s">
        <v>232</v>
      </c>
      <c r="D12916" t="s">
        <v>231</v>
      </c>
      <c r="E12916">
        <v>75.53</v>
      </c>
      <c r="F12916">
        <v>0</v>
      </c>
      <c r="G12916">
        <v>0</v>
      </c>
      <c r="H12916">
        <v>4.8099999999999996</v>
      </c>
      <c r="I12916">
        <v>0</v>
      </c>
    </row>
    <row r="12917" spans="2:9">
      <c r="B12917" t="s">
        <v>434</v>
      </c>
      <c r="C12917" t="s">
        <v>234</v>
      </c>
      <c r="D12917" t="s">
        <v>233</v>
      </c>
      <c r="E12917">
        <v>79.650000000000006</v>
      </c>
      <c r="F12917">
        <v>0</v>
      </c>
      <c r="G12917">
        <v>0</v>
      </c>
      <c r="H12917">
        <v>5.0599999999999996</v>
      </c>
      <c r="I12917">
        <v>0</v>
      </c>
    </row>
    <row r="12918" spans="2:9">
      <c r="B12918" t="s">
        <v>434</v>
      </c>
      <c r="C12918" t="s">
        <v>236</v>
      </c>
      <c r="D12918" t="s">
        <v>235</v>
      </c>
      <c r="E12918">
        <v>183.76</v>
      </c>
      <c r="F12918">
        <v>0</v>
      </c>
      <c r="G12918">
        <v>0</v>
      </c>
      <c r="H12918">
        <v>25.23</v>
      </c>
      <c r="I12918">
        <v>0</v>
      </c>
    </row>
    <row r="12919" spans="2:9">
      <c r="B12919" t="s">
        <v>434</v>
      </c>
      <c r="C12919" t="s">
        <v>237</v>
      </c>
      <c r="D12919" t="s">
        <v>90</v>
      </c>
      <c r="E12919">
        <v>217.47</v>
      </c>
      <c r="F12919">
        <v>0</v>
      </c>
      <c r="G12919">
        <v>0</v>
      </c>
      <c r="H12919">
        <v>8.6199999999999992</v>
      </c>
      <c r="I12919">
        <v>0</v>
      </c>
    </row>
    <row r="12920" spans="2:9">
      <c r="B12920" t="s">
        <v>434</v>
      </c>
      <c r="C12920" t="s">
        <v>238</v>
      </c>
      <c r="D12920" t="s">
        <v>126</v>
      </c>
      <c r="E12920">
        <v>121.55</v>
      </c>
      <c r="F12920">
        <v>0</v>
      </c>
      <c r="G12920">
        <v>0</v>
      </c>
      <c r="H12920">
        <v>6.63</v>
      </c>
      <c r="I12920">
        <v>0</v>
      </c>
    </row>
    <row r="12921" spans="2:9">
      <c r="B12921" t="s">
        <v>434</v>
      </c>
      <c r="C12921" t="s">
        <v>239</v>
      </c>
      <c r="D12921" t="s">
        <v>126</v>
      </c>
      <c r="E12921">
        <v>121.55</v>
      </c>
      <c r="F12921">
        <v>0</v>
      </c>
      <c r="G12921">
        <v>0</v>
      </c>
      <c r="H12921">
        <v>6.63</v>
      </c>
      <c r="I12921">
        <v>0</v>
      </c>
    </row>
    <row r="12922" spans="2:9">
      <c r="B12922" t="s">
        <v>434</v>
      </c>
      <c r="C12922" t="s">
        <v>339</v>
      </c>
      <c r="D12922" t="s">
        <v>338</v>
      </c>
      <c r="E12922">
        <v>139.74</v>
      </c>
      <c r="F12922">
        <v>0</v>
      </c>
      <c r="G12922">
        <v>0</v>
      </c>
      <c r="H12922">
        <v>6.47</v>
      </c>
      <c r="I12922">
        <v>0</v>
      </c>
    </row>
    <row r="12923" spans="2:9">
      <c r="B12923" t="s">
        <v>434</v>
      </c>
      <c r="C12923" t="s">
        <v>241</v>
      </c>
      <c r="D12923" t="s">
        <v>240</v>
      </c>
      <c r="E12923">
        <v>287.95999999999998</v>
      </c>
      <c r="F12923">
        <v>0</v>
      </c>
      <c r="G12923">
        <v>0</v>
      </c>
      <c r="H12923">
        <v>14.18</v>
      </c>
      <c r="I12923">
        <v>0</v>
      </c>
    </row>
    <row r="12924" spans="2:9">
      <c r="B12924" t="s">
        <v>434</v>
      </c>
      <c r="C12924" t="s">
        <v>341</v>
      </c>
      <c r="D12924" t="s">
        <v>340</v>
      </c>
      <c r="E12924">
        <v>171.72</v>
      </c>
      <c r="F12924">
        <v>0</v>
      </c>
      <c r="G12924">
        <v>0</v>
      </c>
      <c r="H12924">
        <v>6.87</v>
      </c>
      <c r="I12924">
        <v>0</v>
      </c>
    </row>
    <row r="12925" spans="2:9">
      <c r="B12925" t="s">
        <v>434</v>
      </c>
      <c r="C12925" t="s">
        <v>243</v>
      </c>
      <c r="D12925" t="s">
        <v>242</v>
      </c>
      <c r="E12925">
        <v>276.45</v>
      </c>
      <c r="F12925">
        <v>0</v>
      </c>
      <c r="G12925">
        <v>0</v>
      </c>
      <c r="H12925">
        <v>10.8</v>
      </c>
      <c r="I12925">
        <v>0</v>
      </c>
    </row>
    <row r="12926" spans="2:9">
      <c r="B12926" t="s">
        <v>434</v>
      </c>
      <c r="C12926" t="s">
        <v>245</v>
      </c>
      <c r="D12926" t="s">
        <v>244</v>
      </c>
      <c r="E12926">
        <v>294.33</v>
      </c>
      <c r="F12926">
        <v>0</v>
      </c>
      <c r="G12926">
        <v>0</v>
      </c>
      <c r="H12926">
        <v>25.81</v>
      </c>
      <c r="I12926">
        <v>0</v>
      </c>
    </row>
    <row r="12927" spans="2:9">
      <c r="B12927" t="s">
        <v>434</v>
      </c>
      <c r="C12927" t="s">
        <v>247</v>
      </c>
      <c r="D12927" t="s">
        <v>246</v>
      </c>
      <c r="E12927">
        <v>204.79</v>
      </c>
      <c r="F12927">
        <v>0</v>
      </c>
      <c r="G12927">
        <v>0</v>
      </c>
      <c r="H12927">
        <v>14.14</v>
      </c>
      <c r="I12927">
        <v>0</v>
      </c>
    </row>
    <row r="12928" spans="2:9">
      <c r="B12928" t="s">
        <v>434</v>
      </c>
      <c r="C12928" t="s">
        <v>249</v>
      </c>
      <c r="D12928" t="s">
        <v>248</v>
      </c>
      <c r="E12928">
        <v>110.25</v>
      </c>
      <c r="F12928">
        <v>0</v>
      </c>
      <c r="G12928">
        <v>0</v>
      </c>
      <c r="H12928">
        <v>3.67</v>
      </c>
      <c r="I12928">
        <v>0</v>
      </c>
    </row>
    <row r="12929" spans="2:9">
      <c r="B12929" t="s">
        <v>434</v>
      </c>
      <c r="C12929" t="s">
        <v>251</v>
      </c>
      <c r="D12929" t="s">
        <v>250</v>
      </c>
      <c r="E12929">
        <v>155.72999999999999</v>
      </c>
      <c r="F12929">
        <v>0</v>
      </c>
      <c r="G12929">
        <v>0</v>
      </c>
      <c r="H12929">
        <v>12.76</v>
      </c>
      <c r="I12929">
        <v>0</v>
      </c>
    </row>
    <row r="12930" spans="2:9">
      <c r="B12930" t="s">
        <v>434</v>
      </c>
      <c r="C12930" t="s">
        <v>253</v>
      </c>
      <c r="D12930" t="s">
        <v>252</v>
      </c>
      <c r="E12930">
        <v>77.45</v>
      </c>
      <c r="F12930">
        <v>0</v>
      </c>
      <c r="G12930">
        <v>0</v>
      </c>
      <c r="H12930">
        <v>20.05</v>
      </c>
      <c r="I12930">
        <v>0</v>
      </c>
    </row>
    <row r="12931" spans="2:9">
      <c r="B12931" t="s">
        <v>434</v>
      </c>
      <c r="C12931" t="s">
        <v>343</v>
      </c>
      <c r="D12931" t="s">
        <v>342</v>
      </c>
      <c r="E12931">
        <v>27.78</v>
      </c>
      <c r="F12931">
        <v>0</v>
      </c>
      <c r="G12931">
        <v>0</v>
      </c>
      <c r="H12931">
        <v>5.74</v>
      </c>
      <c r="I12931">
        <v>0</v>
      </c>
    </row>
    <row r="12932" spans="2:9">
      <c r="B12932" t="s">
        <v>434</v>
      </c>
      <c r="C12932" t="s">
        <v>255</v>
      </c>
      <c r="D12932" t="s">
        <v>254</v>
      </c>
      <c r="E12932">
        <v>236.49</v>
      </c>
      <c r="F12932">
        <v>0</v>
      </c>
      <c r="G12932">
        <v>0</v>
      </c>
      <c r="H12932">
        <v>12.47</v>
      </c>
      <c r="I12932">
        <v>0</v>
      </c>
    </row>
    <row r="12933" spans="2:9">
      <c r="B12933" t="s">
        <v>434</v>
      </c>
      <c r="C12933" t="s">
        <v>797</v>
      </c>
      <c r="D12933" t="s">
        <v>256</v>
      </c>
      <c r="E12933">
        <v>40.25</v>
      </c>
      <c r="F12933">
        <v>0</v>
      </c>
      <c r="G12933">
        <v>0</v>
      </c>
      <c r="H12933">
        <v>16.8</v>
      </c>
      <c r="I12933">
        <v>0</v>
      </c>
    </row>
    <row r="12934" spans="2:9">
      <c r="B12934" t="s">
        <v>434</v>
      </c>
      <c r="C12934" t="s">
        <v>257</v>
      </c>
      <c r="D12934" t="s">
        <v>256</v>
      </c>
      <c r="E12934">
        <v>149.91999999999999</v>
      </c>
      <c r="F12934">
        <v>0</v>
      </c>
      <c r="G12934">
        <v>0</v>
      </c>
      <c r="H12934">
        <v>16.8</v>
      </c>
      <c r="I12934">
        <v>0</v>
      </c>
    </row>
    <row r="12935" spans="2:9">
      <c r="B12935" t="s">
        <v>434</v>
      </c>
      <c r="C12935" t="s">
        <v>345</v>
      </c>
      <c r="D12935" t="s">
        <v>344</v>
      </c>
      <c r="E12935">
        <v>22</v>
      </c>
      <c r="F12935">
        <v>0</v>
      </c>
      <c r="G12935">
        <v>0</v>
      </c>
      <c r="H12935">
        <v>4.5199999999999996</v>
      </c>
      <c r="I12935">
        <v>0</v>
      </c>
    </row>
    <row r="12936" spans="2:9">
      <c r="B12936" t="s">
        <v>434</v>
      </c>
      <c r="C12936" t="s">
        <v>259</v>
      </c>
      <c r="D12936" t="s">
        <v>258</v>
      </c>
      <c r="E12936">
        <v>40.25</v>
      </c>
      <c r="F12936">
        <v>0</v>
      </c>
      <c r="G12936">
        <v>0</v>
      </c>
      <c r="H12936">
        <v>2.25</v>
      </c>
      <c r="I12936">
        <v>0</v>
      </c>
    </row>
    <row r="12937" spans="2:9">
      <c r="B12937" t="s">
        <v>434</v>
      </c>
      <c r="C12937" t="s">
        <v>259</v>
      </c>
      <c r="D12937" t="s">
        <v>258</v>
      </c>
      <c r="E12937">
        <v>42.26</v>
      </c>
      <c r="F12937">
        <v>0</v>
      </c>
      <c r="G12937">
        <v>0</v>
      </c>
      <c r="H12937">
        <v>2.25</v>
      </c>
      <c r="I12937">
        <v>0</v>
      </c>
    </row>
    <row r="12938" spans="2:9">
      <c r="B12938" t="s">
        <v>434</v>
      </c>
      <c r="C12938" t="s">
        <v>262</v>
      </c>
      <c r="D12938" t="s">
        <v>261</v>
      </c>
      <c r="E12938">
        <v>206.92</v>
      </c>
      <c r="F12938">
        <v>0</v>
      </c>
      <c r="G12938">
        <v>0</v>
      </c>
      <c r="H12938">
        <v>13.54</v>
      </c>
      <c r="I12938">
        <v>0</v>
      </c>
    </row>
    <row r="12939" spans="2:9">
      <c r="B12939" t="s">
        <v>434</v>
      </c>
      <c r="C12939" t="s">
        <v>264</v>
      </c>
      <c r="D12939" t="s">
        <v>263</v>
      </c>
      <c r="E12939">
        <v>39.14</v>
      </c>
      <c r="F12939">
        <v>0</v>
      </c>
      <c r="G12939">
        <v>0</v>
      </c>
      <c r="H12939">
        <v>3</v>
      </c>
      <c r="I12939">
        <v>0</v>
      </c>
    </row>
    <row r="12940" spans="2:9">
      <c r="B12940" t="s">
        <v>434</v>
      </c>
      <c r="C12940" t="s">
        <v>266</v>
      </c>
      <c r="D12940" t="s">
        <v>265</v>
      </c>
      <c r="E12940">
        <v>214.16</v>
      </c>
      <c r="F12940">
        <v>0</v>
      </c>
      <c r="G12940">
        <v>0</v>
      </c>
      <c r="H12940">
        <v>15.08</v>
      </c>
      <c r="I12940">
        <v>0</v>
      </c>
    </row>
    <row r="12941" spans="2:9">
      <c r="B12941" t="s">
        <v>434</v>
      </c>
      <c r="C12941" t="s">
        <v>268</v>
      </c>
      <c r="D12941" t="s">
        <v>267</v>
      </c>
      <c r="E12941">
        <v>293.75</v>
      </c>
      <c r="F12941">
        <v>0</v>
      </c>
      <c r="G12941">
        <v>0</v>
      </c>
      <c r="H12941">
        <v>29.6</v>
      </c>
      <c r="I12941">
        <v>0</v>
      </c>
    </row>
    <row r="12942" spans="2:9">
      <c r="B12942" t="s">
        <v>434</v>
      </c>
      <c r="C12942" t="s">
        <v>270</v>
      </c>
      <c r="D12942" t="s">
        <v>269</v>
      </c>
      <c r="E12942">
        <v>488.96</v>
      </c>
      <c r="F12942">
        <v>0</v>
      </c>
      <c r="G12942">
        <v>0</v>
      </c>
      <c r="H12942">
        <v>82.61</v>
      </c>
      <c r="I12942">
        <v>0</v>
      </c>
    </row>
    <row r="12943" spans="2:9">
      <c r="B12943" t="s">
        <v>435</v>
      </c>
      <c r="C12943" t="s">
        <v>4</v>
      </c>
      <c r="D12943" t="s">
        <v>3</v>
      </c>
      <c r="E12943">
        <v>56.78</v>
      </c>
      <c r="F12943">
        <v>0</v>
      </c>
      <c r="G12943">
        <v>0</v>
      </c>
      <c r="H12943">
        <v>2.99</v>
      </c>
      <c r="I12943">
        <v>0</v>
      </c>
    </row>
    <row r="12944" spans="2:9">
      <c r="B12944" t="s">
        <v>435</v>
      </c>
      <c r="C12944" t="s">
        <v>7</v>
      </c>
      <c r="D12944" t="s">
        <v>6</v>
      </c>
      <c r="E12944">
        <v>105</v>
      </c>
      <c r="F12944">
        <v>100</v>
      </c>
      <c r="G12944">
        <v>0</v>
      </c>
      <c r="H12944">
        <v>47.63</v>
      </c>
      <c r="I12944">
        <v>0</v>
      </c>
    </row>
    <row r="12945" spans="2:9">
      <c r="B12945" t="s">
        <v>435</v>
      </c>
      <c r="C12945" t="s">
        <v>12</v>
      </c>
      <c r="D12945" t="s">
        <v>11</v>
      </c>
      <c r="E12945">
        <v>80.459999999999994</v>
      </c>
      <c r="F12945">
        <v>0</v>
      </c>
      <c r="G12945">
        <v>0</v>
      </c>
      <c r="H12945">
        <v>4.95</v>
      </c>
      <c r="I12945">
        <v>0</v>
      </c>
    </row>
    <row r="12946" spans="2:9">
      <c r="B12946" t="s">
        <v>435</v>
      </c>
      <c r="C12946" t="s">
        <v>14</v>
      </c>
      <c r="D12946" t="s">
        <v>13</v>
      </c>
      <c r="E12946">
        <v>505.5</v>
      </c>
      <c r="F12946">
        <v>0</v>
      </c>
      <c r="G12946">
        <v>0</v>
      </c>
      <c r="H12946">
        <v>40.75</v>
      </c>
      <c r="I12946">
        <v>0</v>
      </c>
    </row>
    <row r="12947" spans="2:9">
      <c r="B12947" t="s">
        <v>435</v>
      </c>
      <c r="C12947" t="s">
        <v>16</v>
      </c>
      <c r="D12947" t="s">
        <v>15</v>
      </c>
      <c r="E12947">
        <v>335.99</v>
      </c>
      <c r="F12947">
        <v>0</v>
      </c>
      <c r="G12947">
        <v>0</v>
      </c>
      <c r="H12947">
        <v>5.18</v>
      </c>
      <c r="I12947">
        <v>0</v>
      </c>
    </row>
    <row r="12948" spans="2:9">
      <c r="B12948" t="s">
        <v>435</v>
      </c>
      <c r="C12948" t="s">
        <v>18</v>
      </c>
      <c r="D12948" t="s">
        <v>17</v>
      </c>
      <c r="E12948">
        <v>72.06</v>
      </c>
      <c r="F12948">
        <v>0</v>
      </c>
      <c r="G12948">
        <v>0</v>
      </c>
      <c r="H12948">
        <v>5.3</v>
      </c>
      <c r="I12948">
        <v>0</v>
      </c>
    </row>
    <row r="12949" spans="2:9">
      <c r="B12949" t="s">
        <v>435</v>
      </c>
      <c r="C12949" t="s">
        <v>20</v>
      </c>
      <c r="D12949" t="s">
        <v>19</v>
      </c>
      <c r="E12949">
        <v>186.09</v>
      </c>
      <c r="F12949">
        <v>0</v>
      </c>
      <c r="G12949">
        <v>0</v>
      </c>
      <c r="H12949">
        <v>14.57</v>
      </c>
      <c r="I12949">
        <v>0</v>
      </c>
    </row>
    <row r="12950" spans="2:9">
      <c r="B12950" t="s">
        <v>435</v>
      </c>
      <c r="C12950" t="s">
        <v>22</v>
      </c>
      <c r="D12950" t="s">
        <v>21</v>
      </c>
      <c r="E12950">
        <v>161.78</v>
      </c>
      <c r="F12950">
        <v>0</v>
      </c>
      <c r="G12950">
        <v>0</v>
      </c>
      <c r="H12950">
        <v>6.48</v>
      </c>
      <c r="I12950">
        <v>0</v>
      </c>
    </row>
    <row r="12951" spans="2:9">
      <c r="B12951" t="s">
        <v>435</v>
      </c>
      <c r="C12951" t="s">
        <v>24</v>
      </c>
      <c r="D12951" t="s">
        <v>23</v>
      </c>
      <c r="E12951">
        <v>162.34</v>
      </c>
      <c r="F12951">
        <v>0</v>
      </c>
      <c r="G12951">
        <v>0</v>
      </c>
      <c r="H12951">
        <v>9.77</v>
      </c>
      <c r="I12951">
        <v>0</v>
      </c>
    </row>
    <row r="12952" spans="2:9">
      <c r="B12952" t="s">
        <v>435</v>
      </c>
      <c r="C12952" t="s">
        <v>26</v>
      </c>
      <c r="D12952" t="s">
        <v>25</v>
      </c>
      <c r="E12952">
        <v>121.55</v>
      </c>
      <c r="F12952">
        <v>0</v>
      </c>
      <c r="G12952">
        <v>0</v>
      </c>
      <c r="H12952">
        <v>6.01</v>
      </c>
      <c r="I12952">
        <v>0</v>
      </c>
    </row>
    <row r="12953" spans="2:9">
      <c r="B12953" t="s">
        <v>435</v>
      </c>
      <c r="C12953" t="s">
        <v>278</v>
      </c>
      <c r="D12953" t="s">
        <v>277</v>
      </c>
      <c r="E12953">
        <v>652.77</v>
      </c>
      <c r="F12953">
        <v>97.5</v>
      </c>
      <c r="G12953">
        <v>425</v>
      </c>
      <c r="H12953">
        <v>95</v>
      </c>
      <c r="I12953">
        <v>0</v>
      </c>
    </row>
    <row r="12954" spans="2:9">
      <c r="B12954" t="s">
        <v>435</v>
      </c>
      <c r="C12954" t="s">
        <v>28</v>
      </c>
      <c r="D12954" t="s">
        <v>27</v>
      </c>
      <c r="E12954">
        <v>65.42</v>
      </c>
      <c r="F12954">
        <v>0</v>
      </c>
      <c r="G12954">
        <v>0</v>
      </c>
      <c r="H12954">
        <v>5.18</v>
      </c>
      <c r="I12954">
        <v>0</v>
      </c>
    </row>
    <row r="12955" spans="2:9">
      <c r="B12955" t="s">
        <v>435</v>
      </c>
      <c r="C12955" t="s">
        <v>30</v>
      </c>
      <c r="D12955" t="s">
        <v>29</v>
      </c>
      <c r="E12955">
        <v>100.88</v>
      </c>
      <c r="F12955">
        <v>0</v>
      </c>
      <c r="G12955">
        <v>0</v>
      </c>
      <c r="H12955">
        <v>8.08</v>
      </c>
      <c r="I12955">
        <v>0</v>
      </c>
    </row>
    <row r="12956" spans="2:9">
      <c r="B12956" t="s">
        <v>435</v>
      </c>
      <c r="C12956" t="s">
        <v>32</v>
      </c>
      <c r="D12956" t="s">
        <v>31</v>
      </c>
      <c r="E12956">
        <v>195.07</v>
      </c>
      <c r="F12956">
        <v>0</v>
      </c>
      <c r="G12956">
        <v>0</v>
      </c>
      <c r="H12956">
        <v>8.09</v>
      </c>
      <c r="I12956">
        <v>0</v>
      </c>
    </row>
    <row r="12957" spans="2:9">
      <c r="B12957" t="s">
        <v>435</v>
      </c>
      <c r="C12957" t="s">
        <v>35</v>
      </c>
      <c r="D12957" t="s">
        <v>34</v>
      </c>
      <c r="E12957">
        <v>168.14</v>
      </c>
      <c r="F12957">
        <v>0</v>
      </c>
      <c r="G12957">
        <v>0</v>
      </c>
      <c r="H12957">
        <v>8.08</v>
      </c>
      <c r="I12957">
        <v>0</v>
      </c>
    </row>
    <row r="12958" spans="2:9">
      <c r="B12958" t="s">
        <v>435</v>
      </c>
      <c r="C12958" t="s">
        <v>37</v>
      </c>
      <c r="D12958" t="s">
        <v>36</v>
      </c>
      <c r="E12958">
        <v>174.51</v>
      </c>
      <c r="F12958">
        <v>0</v>
      </c>
      <c r="G12958">
        <v>0</v>
      </c>
      <c r="H12958">
        <v>8.4600000000000009</v>
      </c>
      <c r="I12958">
        <v>0</v>
      </c>
    </row>
    <row r="12959" spans="2:9">
      <c r="B12959" t="s">
        <v>435</v>
      </c>
      <c r="C12959" t="s">
        <v>39</v>
      </c>
      <c r="D12959" t="s">
        <v>38</v>
      </c>
      <c r="E12959">
        <v>125.02</v>
      </c>
      <c r="F12959">
        <v>119.07</v>
      </c>
      <c r="G12959">
        <v>0</v>
      </c>
      <c r="H12959">
        <v>7.52</v>
      </c>
      <c r="I12959">
        <v>0</v>
      </c>
    </row>
    <row r="12960" spans="2:9">
      <c r="B12960" t="s">
        <v>435</v>
      </c>
      <c r="C12960" t="s">
        <v>41</v>
      </c>
      <c r="D12960" t="s">
        <v>40</v>
      </c>
      <c r="E12960">
        <v>110.26</v>
      </c>
      <c r="F12960">
        <v>0</v>
      </c>
      <c r="G12960">
        <v>0</v>
      </c>
      <c r="H12960">
        <v>15.05</v>
      </c>
      <c r="I12960">
        <v>0</v>
      </c>
    </row>
    <row r="12961" spans="2:9">
      <c r="B12961" t="s">
        <v>435</v>
      </c>
      <c r="C12961" t="s">
        <v>43</v>
      </c>
      <c r="D12961" t="s">
        <v>42</v>
      </c>
      <c r="E12961">
        <v>82.69</v>
      </c>
      <c r="F12961">
        <v>0</v>
      </c>
      <c r="G12961">
        <v>0</v>
      </c>
      <c r="H12961">
        <v>5.0199999999999996</v>
      </c>
      <c r="I12961">
        <v>0</v>
      </c>
    </row>
    <row r="12962" spans="2:9">
      <c r="B12962" t="s">
        <v>435</v>
      </c>
      <c r="C12962" t="s">
        <v>45</v>
      </c>
      <c r="D12962" t="s">
        <v>44</v>
      </c>
      <c r="E12962">
        <v>281.69</v>
      </c>
      <c r="F12962">
        <v>0</v>
      </c>
      <c r="G12962">
        <v>0</v>
      </c>
      <c r="H12962">
        <v>10.32</v>
      </c>
      <c r="I12962">
        <v>0</v>
      </c>
    </row>
    <row r="12963" spans="2:9">
      <c r="B12963" t="s">
        <v>435</v>
      </c>
      <c r="C12963" t="s">
        <v>47</v>
      </c>
      <c r="D12963" t="s">
        <v>46</v>
      </c>
      <c r="E12963">
        <v>128.16</v>
      </c>
      <c r="F12963">
        <v>0</v>
      </c>
      <c r="G12963">
        <v>0</v>
      </c>
      <c r="H12963">
        <v>68.349999999999994</v>
      </c>
      <c r="I12963">
        <v>0</v>
      </c>
    </row>
    <row r="12964" spans="2:9">
      <c r="B12964" t="s">
        <v>435</v>
      </c>
      <c r="C12964" t="s">
        <v>49</v>
      </c>
      <c r="D12964" t="s">
        <v>48</v>
      </c>
      <c r="E12964">
        <v>259.92</v>
      </c>
      <c r="F12964">
        <v>247.54</v>
      </c>
      <c r="G12964">
        <v>0</v>
      </c>
      <c r="H12964">
        <v>61.98</v>
      </c>
      <c r="I12964">
        <v>0</v>
      </c>
    </row>
    <row r="12965" spans="2:9">
      <c r="B12965" t="s">
        <v>435</v>
      </c>
      <c r="C12965" t="s">
        <v>51</v>
      </c>
      <c r="D12965" t="s">
        <v>50</v>
      </c>
      <c r="E12965">
        <v>198.72</v>
      </c>
      <c r="F12965">
        <v>0</v>
      </c>
      <c r="G12965">
        <v>0</v>
      </c>
      <c r="H12965">
        <v>39.26</v>
      </c>
      <c r="I12965">
        <v>0</v>
      </c>
    </row>
    <row r="12966" spans="2:9">
      <c r="B12966" t="s">
        <v>435</v>
      </c>
      <c r="C12966" t="s">
        <v>53</v>
      </c>
      <c r="D12966" t="s">
        <v>52</v>
      </c>
      <c r="E12966">
        <v>93.48</v>
      </c>
      <c r="F12966">
        <v>0</v>
      </c>
      <c r="G12966">
        <v>0</v>
      </c>
      <c r="H12966">
        <v>3.95</v>
      </c>
      <c r="I12966">
        <v>0</v>
      </c>
    </row>
    <row r="12967" spans="2:9">
      <c r="B12967" t="s">
        <v>435</v>
      </c>
      <c r="C12967" t="s">
        <v>55</v>
      </c>
      <c r="D12967" t="s">
        <v>54</v>
      </c>
      <c r="E12967">
        <v>216.92</v>
      </c>
      <c r="F12967">
        <v>0</v>
      </c>
      <c r="G12967">
        <v>0</v>
      </c>
      <c r="H12967">
        <v>5.18</v>
      </c>
      <c r="I12967">
        <v>0</v>
      </c>
    </row>
    <row r="12968" spans="2:9">
      <c r="B12968" t="s">
        <v>435</v>
      </c>
      <c r="C12968" t="s">
        <v>57</v>
      </c>
      <c r="D12968" t="s">
        <v>56</v>
      </c>
      <c r="E12968">
        <v>149.94</v>
      </c>
      <c r="F12968">
        <v>0</v>
      </c>
      <c r="G12968">
        <v>0</v>
      </c>
      <c r="H12968">
        <v>37.270000000000003</v>
      </c>
      <c r="I12968">
        <v>0</v>
      </c>
    </row>
    <row r="12969" spans="2:9">
      <c r="B12969" t="s">
        <v>435</v>
      </c>
      <c r="C12969" t="s">
        <v>58</v>
      </c>
      <c r="D12969" t="s">
        <v>56</v>
      </c>
      <c r="E12969">
        <v>149.94</v>
      </c>
      <c r="F12969">
        <v>0</v>
      </c>
      <c r="G12969">
        <v>0</v>
      </c>
      <c r="H12969">
        <v>37.270000000000003</v>
      </c>
      <c r="I12969">
        <v>0</v>
      </c>
    </row>
    <row r="12970" spans="2:9">
      <c r="B12970" t="s">
        <v>435</v>
      </c>
      <c r="C12970" t="s">
        <v>60</v>
      </c>
      <c r="D12970" t="s">
        <v>59</v>
      </c>
      <c r="E12970">
        <v>128.16</v>
      </c>
      <c r="F12970">
        <v>0</v>
      </c>
      <c r="G12970">
        <v>0</v>
      </c>
      <c r="H12970">
        <v>5.16</v>
      </c>
      <c r="I12970">
        <v>0</v>
      </c>
    </row>
    <row r="12971" spans="2:9">
      <c r="B12971" t="s">
        <v>435</v>
      </c>
      <c r="C12971" t="s">
        <v>62</v>
      </c>
      <c r="D12971" t="s">
        <v>61</v>
      </c>
      <c r="E12971">
        <v>77.45</v>
      </c>
      <c r="F12971">
        <v>0</v>
      </c>
      <c r="G12971">
        <v>0</v>
      </c>
      <c r="H12971">
        <v>20.05</v>
      </c>
      <c r="I12971">
        <v>0</v>
      </c>
    </row>
    <row r="12972" spans="2:9">
      <c r="B12972" t="s">
        <v>435</v>
      </c>
      <c r="C12972" t="s">
        <v>64</v>
      </c>
      <c r="D12972" t="s">
        <v>63</v>
      </c>
      <c r="E12972">
        <v>283.62</v>
      </c>
      <c r="F12972">
        <v>0</v>
      </c>
      <c r="G12972">
        <v>0</v>
      </c>
      <c r="H12972">
        <v>14.57</v>
      </c>
      <c r="I12972">
        <v>0</v>
      </c>
    </row>
    <row r="12973" spans="2:9">
      <c r="B12973" t="s">
        <v>435</v>
      </c>
      <c r="C12973" t="s">
        <v>66</v>
      </c>
      <c r="D12973" t="s">
        <v>65</v>
      </c>
      <c r="E12973">
        <v>107.77</v>
      </c>
      <c r="F12973">
        <v>0</v>
      </c>
      <c r="G12973">
        <v>0</v>
      </c>
      <c r="H12973">
        <v>4.88</v>
      </c>
      <c r="I12973">
        <v>0</v>
      </c>
    </row>
    <row r="12974" spans="2:9">
      <c r="B12974" t="s">
        <v>435</v>
      </c>
      <c r="C12974" t="s">
        <v>68</v>
      </c>
      <c r="D12974" t="s">
        <v>67</v>
      </c>
      <c r="E12974">
        <v>91.51</v>
      </c>
      <c r="F12974">
        <v>0</v>
      </c>
      <c r="G12974">
        <v>0</v>
      </c>
      <c r="H12974">
        <v>6.47</v>
      </c>
      <c r="I12974">
        <v>0</v>
      </c>
    </row>
    <row r="12975" spans="2:9">
      <c r="B12975" t="s">
        <v>435</v>
      </c>
      <c r="C12975" t="s">
        <v>70</v>
      </c>
      <c r="D12975" t="s">
        <v>69</v>
      </c>
      <c r="E12975">
        <v>42.26</v>
      </c>
      <c r="F12975">
        <v>0</v>
      </c>
      <c r="G12975">
        <v>0</v>
      </c>
      <c r="H12975">
        <v>7.77</v>
      </c>
      <c r="I12975">
        <v>0</v>
      </c>
    </row>
    <row r="12976" spans="2:9">
      <c r="B12976" t="s">
        <v>435</v>
      </c>
      <c r="C12976" t="s">
        <v>794</v>
      </c>
      <c r="D12976" t="s">
        <v>69</v>
      </c>
      <c r="E12976">
        <v>40.25</v>
      </c>
      <c r="F12976">
        <v>0</v>
      </c>
      <c r="G12976">
        <v>0</v>
      </c>
      <c r="H12976">
        <v>7.77</v>
      </c>
      <c r="I12976">
        <v>0</v>
      </c>
    </row>
    <row r="12977" spans="2:9">
      <c r="B12977" t="s">
        <v>435</v>
      </c>
      <c r="C12977" t="s">
        <v>73</v>
      </c>
      <c r="D12977" t="s">
        <v>72</v>
      </c>
      <c r="E12977">
        <v>276.45</v>
      </c>
      <c r="F12977">
        <v>0</v>
      </c>
      <c r="G12977">
        <v>0</v>
      </c>
      <c r="H12977">
        <v>18.96</v>
      </c>
      <c r="I12977">
        <v>0</v>
      </c>
    </row>
    <row r="12978" spans="2:9">
      <c r="B12978" t="s">
        <v>435</v>
      </c>
      <c r="C12978" t="s">
        <v>803</v>
      </c>
      <c r="E12978">
        <v>44.42</v>
      </c>
      <c r="F12978">
        <v>0</v>
      </c>
      <c r="G12978">
        <v>0</v>
      </c>
      <c r="H12978">
        <v>25.76</v>
      </c>
      <c r="I12978">
        <v>0</v>
      </c>
    </row>
    <row r="12979" spans="2:9">
      <c r="B12979" t="s">
        <v>435</v>
      </c>
      <c r="C12979" t="s">
        <v>310</v>
      </c>
      <c r="D12979" t="s">
        <v>309</v>
      </c>
      <c r="E12979">
        <v>142.66999999999999</v>
      </c>
      <c r="F12979">
        <v>0</v>
      </c>
      <c r="G12979">
        <v>0</v>
      </c>
      <c r="H12979">
        <v>35.090000000000003</v>
      </c>
      <c r="I12979">
        <v>0</v>
      </c>
    </row>
    <row r="12980" spans="2:9">
      <c r="B12980" t="s">
        <v>435</v>
      </c>
      <c r="C12980" t="s">
        <v>75</v>
      </c>
      <c r="D12980" t="s">
        <v>74</v>
      </c>
      <c r="E12980">
        <v>110.25</v>
      </c>
      <c r="F12980">
        <v>0</v>
      </c>
      <c r="G12980">
        <v>0</v>
      </c>
      <c r="H12980">
        <v>4.5999999999999996</v>
      </c>
      <c r="I12980">
        <v>0</v>
      </c>
    </row>
    <row r="12981" spans="2:9">
      <c r="B12981" t="s">
        <v>435</v>
      </c>
      <c r="C12981" t="s">
        <v>312</v>
      </c>
      <c r="D12981" t="s">
        <v>311</v>
      </c>
      <c r="E12981">
        <v>20.84</v>
      </c>
      <c r="F12981">
        <v>0</v>
      </c>
      <c r="G12981">
        <v>0</v>
      </c>
      <c r="H12981">
        <v>4.3499999999999996</v>
      </c>
      <c r="I12981">
        <v>0</v>
      </c>
    </row>
    <row r="12982" spans="2:9">
      <c r="B12982" t="s">
        <v>435</v>
      </c>
      <c r="C12982" t="s">
        <v>77</v>
      </c>
      <c r="D12982" t="s">
        <v>76</v>
      </c>
      <c r="E12982">
        <v>27.56</v>
      </c>
      <c r="F12982">
        <v>0</v>
      </c>
      <c r="G12982">
        <v>0</v>
      </c>
      <c r="H12982">
        <v>11.98</v>
      </c>
      <c r="I12982">
        <v>0</v>
      </c>
    </row>
    <row r="12983" spans="2:9">
      <c r="B12983" t="s">
        <v>435</v>
      </c>
      <c r="C12983" t="s">
        <v>314</v>
      </c>
      <c r="D12983" t="s">
        <v>313</v>
      </c>
      <c r="E12983">
        <v>266.26</v>
      </c>
      <c r="F12983">
        <v>0</v>
      </c>
      <c r="G12983">
        <v>0</v>
      </c>
      <c r="H12983">
        <v>10.56</v>
      </c>
      <c r="I12983">
        <v>0</v>
      </c>
    </row>
    <row r="12984" spans="2:9">
      <c r="B12984" t="s">
        <v>435</v>
      </c>
      <c r="C12984" t="s">
        <v>79</v>
      </c>
      <c r="D12984" t="s">
        <v>78</v>
      </c>
      <c r="E12984">
        <v>340.95</v>
      </c>
      <c r="F12984">
        <v>0</v>
      </c>
      <c r="G12984">
        <v>0</v>
      </c>
      <c r="H12984">
        <v>16.3</v>
      </c>
      <c r="I12984">
        <v>0</v>
      </c>
    </row>
    <row r="12985" spans="2:9">
      <c r="B12985" t="s">
        <v>435</v>
      </c>
      <c r="C12985" t="s">
        <v>80</v>
      </c>
      <c r="D12985" t="s">
        <v>78</v>
      </c>
      <c r="E12985">
        <v>340.95</v>
      </c>
      <c r="F12985">
        <v>0</v>
      </c>
      <c r="G12985">
        <v>0</v>
      </c>
      <c r="H12985">
        <v>16.3</v>
      </c>
      <c r="I12985">
        <v>0</v>
      </c>
    </row>
    <row r="12986" spans="2:9">
      <c r="B12986" t="s">
        <v>435</v>
      </c>
      <c r="C12986" t="s">
        <v>81</v>
      </c>
      <c r="D12986" t="s">
        <v>78</v>
      </c>
      <c r="E12986">
        <v>340.95</v>
      </c>
      <c r="F12986">
        <v>0</v>
      </c>
      <c r="G12986">
        <v>0</v>
      </c>
      <c r="H12986">
        <v>16.3</v>
      </c>
      <c r="I12986">
        <v>0</v>
      </c>
    </row>
    <row r="12987" spans="2:9">
      <c r="B12987" t="s">
        <v>435</v>
      </c>
      <c r="C12987" t="s">
        <v>83</v>
      </c>
      <c r="D12987" t="s">
        <v>82</v>
      </c>
      <c r="E12987">
        <v>82.69</v>
      </c>
      <c r="F12987">
        <v>0</v>
      </c>
      <c r="G12987">
        <v>0</v>
      </c>
      <c r="H12987">
        <v>44.1</v>
      </c>
      <c r="I12987">
        <v>0</v>
      </c>
    </row>
    <row r="12988" spans="2:9">
      <c r="B12988" t="s">
        <v>435</v>
      </c>
      <c r="C12988" t="s">
        <v>795</v>
      </c>
      <c r="D12988" t="s">
        <v>84</v>
      </c>
      <c r="E12988">
        <v>220.5</v>
      </c>
      <c r="F12988">
        <v>210</v>
      </c>
      <c r="G12988">
        <v>0</v>
      </c>
      <c r="H12988">
        <v>75</v>
      </c>
      <c r="I12988">
        <v>0</v>
      </c>
    </row>
    <row r="12989" spans="2:9">
      <c r="B12989" t="s">
        <v>435</v>
      </c>
      <c r="C12989" t="s">
        <v>85</v>
      </c>
      <c r="D12989" t="s">
        <v>796</v>
      </c>
      <c r="E12989">
        <v>220.5</v>
      </c>
      <c r="F12989">
        <v>0</v>
      </c>
      <c r="G12989">
        <v>0</v>
      </c>
      <c r="H12989">
        <v>117.6</v>
      </c>
      <c r="I12989">
        <v>0</v>
      </c>
    </row>
    <row r="12990" spans="2:9">
      <c r="B12990" t="s">
        <v>435</v>
      </c>
      <c r="C12990" t="s">
        <v>87</v>
      </c>
      <c r="D12990" t="s">
        <v>86</v>
      </c>
      <c r="E12990">
        <v>149.91999999999999</v>
      </c>
      <c r="F12990">
        <v>0</v>
      </c>
      <c r="G12990">
        <v>0</v>
      </c>
      <c r="H12990">
        <v>6.51</v>
      </c>
      <c r="I12990">
        <v>0</v>
      </c>
    </row>
    <row r="12991" spans="2:9">
      <c r="B12991" t="s">
        <v>435</v>
      </c>
      <c r="C12991" t="s">
        <v>89</v>
      </c>
      <c r="D12991" t="s">
        <v>88</v>
      </c>
      <c r="E12991">
        <v>91.51</v>
      </c>
      <c r="F12991">
        <v>0</v>
      </c>
      <c r="G12991">
        <v>0</v>
      </c>
      <c r="H12991">
        <v>5.12</v>
      </c>
      <c r="I12991">
        <v>0</v>
      </c>
    </row>
    <row r="12992" spans="2:9">
      <c r="B12992" t="s">
        <v>435</v>
      </c>
      <c r="C12992" t="s">
        <v>316</v>
      </c>
      <c r="D12992" t="s">
        <v>315</v>
      </c>
      <c r="E12992">
        <v>138.34</v>
      </c>
      <c r="F12992">
        <v>0</v>
      </c>
      <c r="G12992">
        <v>0</v>
      </c>
      <c r="H12992">
        <v>13.82</v>
      </c>
      <c r="I12992">
        <v>0</v>
      </c>
    </row>
    <row r="12993" spans="2:9">
      <c r="B12993" t="s">
        <v>435</v>
      </c>
      <c r="C12993" t="s">
        <v>91</v>
      </c>
      <c r="D12993" t="s">
        <v>90</v>
      </c>
      <c r="E12993">
        <v>206.92</v>
      </c>
      <c r="F12993">
        <v>0</v>
      </c>
      <c r="G12993">
        <v>0</v>
      </c>
      <c r="H12993">
        <v>8.6199999999999992</v>
      </c>
      <c r="I12993">
        <v>0</v>
      </c>
    </row>
    <row r="12994" spans="2:9">
      <c r="B12994" t="s">
        <v>435</v>
      </c>
      <c r="C12994" t="s">
        <v>93</v>
      </c>
      <c r="D12994" t="s">
        <v>92</v>
      </c>
      <c r="E12994">
        <v>239.63</v>
      </c>
      <c r="F12994">
        <v>0</v>
      </c>
      <c r="G12994">
        <v>0</v>
      </c>
      <c r="H12994">
        <v>9.44</v>
      </c>
      <c r="I12994">
        <v>0</v>
      </c>
    </row>
    <row r="12995" spans="2:9">
      <c r="B12995" t="s">
        <v>435</v>
      </c>
      <c r="C12995" t="s">
        <v>95</v>
      </c>
      <c r="D12995" t="s">
        <v>94</v>
      </c>
      <c r="E12995">
        <v>138.34</v>
      </c>
      <c r="F12995">
        <v>0</v>
      </c>
      <c r="G12995">
        <v>0</v>
      </c>
      <c r="H12995">
        <v>8.07</v>
      </c>
      <c r="I12995">
        <v>0</v>
      </c>
    </row>
    <row r="12996" spans="2:9">
      <c r="B12996" t="s">
        <v>435</v>
      </c>
      <c r="C12996" t="s">
        <v>97</v>
      </c>
      <c r="D12996" t="s">
        <v>96</v>
      </c>
      <c r="E12996">
        <v>206.44</v>
      </c>
      <c r="F12996">
        <v>0</v>
      </c>
      <c r="G12996">
        <v>0</v>
      </c>
      <c r="H12996">
        <v>10.18</v>
      </c>
      <c r="I12996">
        <v>0</v>
      </c>
    </row>
    <row r="12997" spans="2:9">
      <c r="B12997" t="s">
        <v>435</v>
      </c>
      <c r="C12997" t="s">
        <v>280</v>
      </c>
      <c r="D12997" t="s">
        <v>357</v>
      </c>
      <c r="E12997">
        <v>939.68</v>
      </c>
      <c r="F12997">
        <v>247.2</v>
      </c>
      <c r="G12997">
        <v>0</v>
      </c>
      <c r="H12997">
        <v>210</v>
      </c>
      <c r="I12997">
        <v>0</v>
      </c>
    </row>
    <row r="12998" spans="2:9">
      <c r="B12998" t="s">
        <v>435</v>
      </c>
      <c r="C12998" t="s">
        <v>99</v>
      </c>
      <c r="D12998" t="s">
        <v>98</v>
      </c>
      <c r="E12998">
        <v>238.41</v>
      </c>
      <c r="F12998">
        <v>0</v>
      </c>
      <c r="G12998">
        <v>0</v>
      </c>
      <c r="H12998">
        <v>13.28</v>
      </c>
      <c r="I12998">
        <v>0</v>
      </c>
    </row>
    <row r="12999" spans="2:9">
      <c r="B12999" t="s">
        <v>435</v>
      </c>
      <c r="C12999" t="s">
        <v>101</v>
      </c>
      <c r="D12999" t="s">
        <v>100</v>
      </c>
      <c r="E12999">
        <v>96.09</v>
      </c>
      <c r="F12999">
        <v>0</v>
      </c>
      <c r="G12999">
        <v>0</v>
      </c>
      <c r="H12999">
        <v>5.0199999999999996</v>
      </c>
      <c r="I12999">
        <v>0</v>
      </c>
    </row>
    <row r="13000" spans="2:9">
      <c r="B13000" t="s">
        <v>435</v>
      </c>
      <c r="C13000" t="s">
        <v>103</v>
      </c>
      <c r="D13000" t="s">
        <v>102</v>
      </c>
      <c r="E13000">
        <v>332.63</v>
      </c>
      <c r="F13000">
        <v>0</v>
      </c>
      <c r="G13000">
        <v>0</v>
      </c>
      <c r="H13000">
        <v>12.6</v>
      </c>
      <c r="I13000">
        <v>0</v>
      </c>
    </row>
    <row r="13001" spans="2:9">
      <c r="B13001" t="s">
        <v>435</v>
      </c>
      <c r="C13001" t="s">
        <v>318</v>
      </c>
      <c r="D13001" t="s">
        <v>317</v>
      </c>
      <c r="E13001">
        <v>65.42</v>
      </c>
      <c r="F13001">
        <v>0</v>
      </c>
      <c r="G13001">
        <v>0</v>
      </c>
      <c r="H13001">
        <v>11.98</v>
      </c>
      <c r="I13001">
        <v>0</v>
      </c>
    </row>
    <row r="13002" spans="2:9">
      <c r="B13002" t="s">
        <v>435</v>
      </c>
      <c r="C13002" t="s">
        <v>105</v>
      </c>
      <c r="D13002" t="s">
        <v>104</v>
      </c>
      <c r="E13002">
        <v>219.4</v>
      </c>
      <c r="F13002">
        <v>0</v>
      </c>
      <c r="G13002">
        <v>0</v>
      </c>
      <c r="H13002">
        <v>56.85</v>
      </c>
      <c r="I13002">
        <v>0</v>
      </c>
    </row>
    <row r="13003" spans="2:9">
      <c r="B13003" t="s">
        <v>435</v>
      </c>
      <c r="C13003" t="s">
        <v>108</v>
      </c>
      <c r="D13003" t="s">
        <v>107</v>
      </c>
      <c r="E13003">
        <v>221.33</v>
      </c>
      <c r="F13003">
        <v>0</v>
      </c>
      <c r="G13003">
        <v>0</v>
      </c>
      <c r="H13003">
        <v>10.74</v>
      </c>
      <c r="I13003">
        <v>0</v>
      </c>
    </row>
    <row r="13004" spans="2:9">
      <c r="B13004" t="s">
        <v>435</v>
      </c>
      <c r="C13004" t="s">
        <v>109</v>
      </c>
      <c r="D13004" t="s">
        <v>107</v>
      </c>
      <c r="E13004">
        <v>221.33</v>
      </c>
      <c r="F13004">
        <v>0</v>
      </c>
      <c r="G13004">
        <v>0</v>
      </c>
      <c r="H13004">
        <v>10.74</v>
      </c>
      <c r="I13004">
        <v>0</v>
      </c>
    </row>
    <row r="13005" spans="2:9">
      <c r="B13005" t="s">
        <v>435</v>
      </c>
      <c r="C13005" t="s">
        <v>111</v>
      </c>
      <c r="D13005" t="s">
        <v>110</v>
      </c>
      <c r="E13005">
        <v>149.91999999999999</v>
      </c>
      <c r="F13005">
        <v>0</v>
      </c>
      <c r="G13005">
        <v>0</v>
      </c>
      <c r="H13005">
        <v>7.01</v>
      </c>
      <c r="I13005">
        <v>0</v>
      </c>
    </row>
    <row r="13006" spans="2:9">
      <c r="B13006" t="s">
        <v>435</v>
      </c>
      <c r="C13006" t="s">
        <v>113</v>
      </c>
      <c r="D13006" t="s">
        <v>112</v>
      </c>
      <c r="E13006">
        <v>174.51</v>
      </c>
      <c r="F13006">
        <v>0</v>
      </c>
      <c r="G13006">
        <v>0</v>
      </c>
      <c r="H13006">
        <v>13.63</v>
      </c>
      <c r="I13006">
        <v>0</v>
      </c>
    </row>
    <row r="13007" spans="2:9">
      <c r="B13007" t="s">
        <v>435</v>
      </c>
      <c r="C13007" t="s">
        <v>115</v>
      </c>
      <c r="D13007" t="s">
        <v>114</v>
      </c>
      <c r="E13007">
        <v>292.88</v>
      </c>
      <c r="F13007">
        <v>0</v>
      </c>
      <c r="G13007">
        <v>0</v>
      </c>
      <c r="H13007">
        <v>13.73</v>
      </c>
      <c r="I13007">
        <v>0</v>
      </c>
    </row>
    <row r="13008" spans="2:9">
      <c r="B13008" t="s">
        <v>435</v>
      </c>
      <c r="C13008" t="s">
        <v>117</v>
      </c>
      <c r="D13008" t="s">
        <v>116</v>
      </c>
      <c r="E13008">
        <v>198.72</v>
      </c>
      <c r="F13008">
        <v>0</v>
      </c>
      <c r="G13008">
        <v>0</v>
      </c>
      <c r="H13008">
        <v>14.7</v>
      </c>
      <c r="I13008">
        <v>0</v>
      </c>
    </row>
    <row r="13009" spans="2:9">
      <c r="B13009" t="s">
        <v>435</v>
      </c>
      <c r="C13009" t="s">
        <v>285</v>
      </c>
      <c r="D13009" t="s">
        <v>284</v>
      </c>
      <c r="E13009">
        <v>145.87</v>
      </c>
      <c r="F13009">
        <v>0</v>
      </c>
      <c r="G13009">
        <v>0</v>
      </c>
      <c r="H13009">
        <v>42.86</v>
      </c>
      <c r="I13009">
        <v>0</v>
      </c>
    </row>
    <row r="13010" spans="2:9">
      <c r="B13010" t="s">
        <v>435</v>
      </c>
      <c r="C13010" t="s">
        <v>119</v>
      </c>
      <c r="D13010" t="s">
        <v>118</v>
      </c>
      <c r="E13010">
        <v>342.88</v>
      </c>
      <c r="F13010">
        <v>0</v>
      </c>
      <c r="G13010">
        <v>0</v>
      </c>
      <c r="H13010">
        <v>16.940000000000001</v>
      </c>
      <c r="I13010">
        <v>0</v>
      </c>
    </row>
    <row r="13011" spans="2:9">
      <c r="B13011" t="s">
        <v>435</v>
      </c>
      <c r="C13011" t="s">
        <v>121</v>
      </c>
      <c r="D13011" t="s">
        <v>120</v>
      </c>
      <c r="E13011">
        <v>293.17</v>
      </c>
      <c r="F13011">
        <v>0</v>
      </c>
      <c r="G13011">
        <v>0</v>
      </c>
      <c r="H13011">
        <v>9.02</v>
      </c>
      <c r="I13011">
        <v>0</v>
      </c>
    </row>
    <row r="13012" spans="2:9">
      <c r="B13012" t="s">
        <v>435</v>
      </c>
      <c r="C13012" t="s">
        <v>123</v>
      </c>
      <c r="D13012" t="s">
        <v>122</v>
      </c>
      <c r="E13012">
        <v>221.33</v>
      </c>
      <c r="F13012">
        <v>0</v>
      </c>
      <c r="G13012">
        <v>0</v>
      </c>
      <c r="H13012">
        <v>8.41</v>
      </c>
      <c r="I13012">
        <v>0</v>
      </c>
    </row>
    <row r="13013" spans="2:9">
      <c r="B13013" t="s">
        <v>435</v>
      </c>
      <c r="C13013" t="s">
        <v>125</v>
      </c>
      <c r="D13013" t="s">
        <v>124</v>
      </c>
      <c r="E13013">
        <v>77.45</v>
      </c>
      <c r="F13013">
        <v>0</v>
      </c>
      <c r="G13013">
        <v>0</v>
      </c>
      <c r="H13013">
        <v>20.05</v>
      </c>
      <c r="I13013">
        <v>0</v>
      </c>
    </row>
    <row r="13014" spans="2:9">
      <c r="B13014" t="s">
        <v>435</v>
      </c>
      <c r="C13014" t="s">
        <v>127</v>
      </c>
      <c r="D13014" t="s">
        <v>126</v>
      </c>
      <c r="E13014">
        <v>121.55</v>
      </c>
      <c r="F13014">
        <v>115.76</v>
      </c>
      <c r="G13014">
        <v>0</v>
      </c>
      <c r="H13014">
        <v>6.63</v>
      </c>
      <c r="I13014">
        <v>0</v>
      </c>
    </row>
    <row r="13015" spans="2:9">
      <c r="B13015" t="s">
        <v>435</v>
      </c>
      <c r="C13015" t="s">
        <v>129</v>
      </c>
      <c r="D13015" t="s">
        <v>128</v>
      </c>
      <c r="E13015">
        <v>0</v>
      </c>
      <c r="F13015">
        <v>0</v>
      </c>
      <c r="G13015">
        <v>0</v>
      </c>
      <c r="H13015">
        <v>26.88</v>
      </c>
      <c r="I13015">
        <v>0</v>
      </c>
    </row>
    <row r="13016" spans="2:9">
      <c r="B13016" t="s">
        <v>435</v>
      </c>
      <c r="C13016" t="s">
        <v>320</v>
      </c>
      <c r="D13016" t="s">
        <v>319</v>
      </c>
      <c r="E13016">
        <v>149.94</v>
      </c>
      <c r="F13016">
        <v>0</v>
      </c>
      <c r="G13016">
        <v>0</v>
      </c>
      <c r="H13016">
        <v>35.090000000000003</v>
      </c>
      <c r="I13016">
        <v>0</v>
      </c>
    </row>
    <row r="13017" spans="2:9">
      <c r="B13017" t="s">
        <v>435</v>
      </c>
      <c r="C13017" t="s">
        <v>322</v>
      </c>
      <c r="D13017" t="s">
        <v>321</v>
      </c>
      <c r="E13017">
        <v>114.39</v>
      </c>
      <c r="F13017">
        <v>0</v>
      </c>
      <c r="G13017">
        <v>0</v>
      </c>
      <c r="H13017">
        <v>7.2</v>
      </c>
      <c r="I13017">
        <v>0</v>
      </c>
    </row>
    <row r="13018" spans="2:9">
      <c r="B13018" t="s">
        <v>435</v>
      </c>
      <c r="C13018" t="s">
        <v>324</v>
      </c>
      <c r="D13018" t="s">
        <v>323</v>
      </c>
      <c r="E13018">
        <v>191.3</v>
      </c>
      <c r="F13018">
        <v>0</v>
      </c>
      <c r="G13018">
        <v>0</v>
      </c>
      <c r="H13018">
        <v>102.03</v>
      </c>
      <c r="I13018">
        <v>0</v>
      </c>
    </row>
    <row r="13019" spans="2:9">
      <c r="B13019" t="s">
        <v>435</v>
      </c>
      <c r="C13019" t="s">
        <v>131</v>
      </c>
      <c r="D13019" t="s">
        <v>130</v>
      </c>
      <c r="E13019">
        <v>75.599999999999994</v>
      </c>
      <c r="F13019">
        <v>0</v>
      </c>
      <c r="G13019">
        <v>0</v>
      </c>
      <c r="H13019">
        <v>3.93</v>
      </c>
      <c r="I13019">
        <v>0</v>
      </c>
    </row>
    <row r="13020" spans="2:9">
      <c r="B13020" t="s">
        <v>435</v>
      </c>
      <c r="C13020" t="s">
        <v>132</v>
      </c>
      <c r="D13020" t="s">
        <v>130</v>
      </c>
      <c r="E13020">
        <v>72.06</v>
      </c>
      <c r="F13020">
        <v>0</v>
      </c>
      <c r="G13020">
        <v>0</v>
      </c>
      <c r="H13020">
        <v>3.93</v>
      </c>
      <c r="I13020">
        <v>0</v>
      </c>
    </row>
    <row r="13021" spans="2:9">
      <c r="B13021" t="s">
        <v>435</v>
      </c>
      <c r="C13021" t="s">
        <v>134</v>
      </c>
      <c r="D13021" t="s">
        <v>133</v>
      </c>
      <c r="E13021">
        <v>161.78</v>
      </c>
      <c r="F13021">
        <v>0</v>
      </c>
      <c r="G13021">
        <v>0</v>
      </c>
      <c r="H13021">
        <v>9.7100000000000009</v>
      </c>
      <c r="I13021">
        <v>0</v>
      </c>
    </row>
    <row r="13022" spans="2:9">
      <c r="B13022" t="s">
        <v>435</v>
      </c>
      <c r="C13022" t="s">
        <v>136</v>
      </c>
      <c r="D13022" t="s">
        <v>135</v>
      </c>
      <c r="E13022">
        <v>78</v>
      </c>
      <c r="F13022">
        <v>0</v>
      </c>
      <c r="G13022">
        <v>0</v>
      </c>
      <c r="H13022">
        <v>4.2699999999999996</v>
      </c>
      <c r="I13022">
        <v>0</v>
      </c>
    </row>
    <row r="13023" spans="2:9">
      <c r="B13023" t="s">
        <v>435</v>
      </c>
      <c r="C13023" t="s">
        <v>138</v>
      </c>
      <c r="D13023" t="s">
        <v>137</v>
      </c>
      <c r="E13023">
        <v>44.1</v>
      </c>
      <c r="F13023">
        <v>0</v>
      </c>
      <c r="G13023">
        <v>0</v>
      </c>
      <c r="H13023">
        <v>16.53</v>
      </c>
      <c r="I13023">
        <v>0</v>
      </c>
    </row>
    <row r="13024" spans="2:9">
      <c r="B13024" t="s">
        <v>435</v>
      </c>
      <c r="C13024" t="s">
        <v>286</v>
      </c>
      <c r="D13024" t="s">
        <v>271</v>
      </c>
      <c r="E13024">
        <v>145.53</v>
      </c>
      <c r="F13024">
        <v>40</v>
      </c>
      <c r="G13024">
        <v>75</v>
      </c>
      <c r="H13024">
        <v>25</v>
      </c>
      <c r="I13024">
        <v>0</v>
      </c>
    </row>
    <row r="13025" spans="2:9">
      <c r="B13025" t="s">
        <v>435</v>
      </c>
      <c r="C13025" t="s">
        <v>804</v>
      </c>
      <c r="E13025">
        <v>105.01</v>
      </c>
      <c r="F13025">
        <v>0</v>
      </c>
      <c r="G13025">
        <v>0</v>
      </c>
      <c r="H13025">
        <v>60.91</v>
      </c>
      <c r="I13025">
        <v>0</v>
      </c>
    </row>
    <row r="13026" spans="2:9">
      <c r="B13026" t="s">
        <v>435</v>
      </c>
      <c r="C13026" t="s">
        <v>140</v>
      </c>
      <c r="D13026" t="s">
        <v>139</v>
      </c>
      <c r="E13026">
        <v>119.34</v>
      </c>
      <c r="F13026">
        <v>0</v>
      </c>
      <c r="G13026">
        <v>0</v>
      </c>
      <c r="H13026">
        <v>8.61</v>
      </c>
      <c r="I13026">
        <v>0</v>
      </c>
    </row>
    <row r="13027" spans="2:9">
      <c r="B13027" t="s">
        <v>435</v>
      </c>
      <c r="C13027" t="s">
        <v>142</v>
      </c>
      <c r="D13027" t="s">
        <v>141</v>
      </c>
      <c r="E13027">
        <v>274.52</v>
      </c>
      <c r="F13027">
        <v>0</v>
      </c>
      <c r="G13027">
        <v>0</v>
      </c>
      <c r="H13027">
        <v>33.86</v>
      </c>
      <c r="I13027">
        <v>0</v>
      </c>
    </row>
    <row r="13028" spans="2:9">
      <c r="B13028" t="s">
        <v>435</v>
      </c>
      <c r="C13028" t="s">
        <v>144</v>
      </c>
      <c r="D13028" t="s">
        <v>143</v>
      </c>
      <c r="E13028">
        <v>45.48</v>
      </c>
      <c r="F13028">
        <v>0</v>
      </c>
      <c r="G13028">
        <v>0</v>
      </c>
      <c r="H13028">
        <v>2.37</v>
      </c>
      <c r="I13028">
        <v>0</v>
      </c>
    </row>
    <row r="13029" spans="2:9">
      <c r="B13029" t="s">
        <v>435</v>
      </c>
      <c r="C13029" t="s">
        <v>146</v>
      </c>
      <c r="D13029" t="s">
        <v>145</v>
      </c>
      <c r="E13029">
        <v>59.26</v>
      </c>
      <c r="F13029">
        <v>0</v>
      </c>
      <c r="G13029">
        <v>0</v>
      </c>
      <c r="H13029">
        <v>2.37</v>
      </c>
      <c r="I13029">
        <v>0</v>
      </c>
    </row>
    <row r="13030" spans="2:9">
      <c r="B13030" t="s">
        <v>435</v>
      </c>
      <c r="C13030" t="s">
        <v>148</v>
      </c>
      <c r="D13030" t="s">
        <v>147</v>
      </c>
      <c r="E13030">
        <v>119.34</v>
      </c>
      <c r="F13030">
        <v>0</v>
      </c>
      <c r="G13030">
        <v>0</v>
      </c>
      <c r="H13030">
        <v>10.74</v>
      </c>
      <c r="I13030">
        <v>0</v>
      </c>
    </row>
    <row r="13031" spans="2:9">
      <c r="B13031" t="s">
        <v>435</v>
      </c>
      <c r="C13031" t="s">
        <v>150</v>
      </c>
      <c r="D13031" t="s">
        <v>149</v>
      </c>
      <c r="E13031">
        <v>79.11</v>
      </c>
      <c r="F13031">
        <v>0</v>
      </c>
      <c r="G13031">
        <v>0</v>
      </c>
      <c r="H13031">
        <v>14.27</v>
      </c>
      <c r="I13031">
        <v>0</v>
      </c>
    </row>
    <row r="13032" spans="2:9">
      <c r="B13032" t="s">
        <v>435</v>
      </c>
      <c r="C13032" t="s">
        <v>152</v>
      </c>
      <c r="D13032" t="s">
        <v>151</v>
      </c>
      <c r="E13032">
        <v>253.52</v>
      </c>
      <c r="F13032">
        <v>0</v>
      </c>
      <c r="G13032">
        <v>0</v>
      </c>
      <c r="H13032">
        <v>8.17</v>
      </c>
      <c r="I13032">
        <v>0</v>
      </c>
    </row>
    <row r="13033" spans="2:9">
      <c r="B13033" t="s">
        <v>435</v>
      </c>
      <c r="C13033" t="s">
        <v>326</v>
      </c>
      <c r="D13033" t="s">
        <v>325</v>
      </c>
      <c r="E13033">
        <v>46.31</v>
      </c>
      <c r="F13033">
        <v>0</v>
      </c>
      <c r="G13033">
        <v>0</v>
      </c>
      <c r="H13033">
        <v>11.26</v>
      </c>
      <c r="I13033">
        <v>0</v>
      </c>
    </row>
    <row r="13034" spans="2:9">
      <c r="B13034" t="s">
        <v>435</v>
      </c>
      <c r="C13034" t="s">
        <v>328</v>
      </c>
      <c r="D13034" t="s">
        <v>327</v>
      </c>
      <c r="E13034">
        <v>63.67</v>
      </c>
      <c r="F13034">
        <v>0</v>
      </c>
      <c r="G13034">
        <v>0</v>
      </c>
      <c r="H13034">
        <v>12.05</v>
      </c>
      <c r="I13034">
        <v>0</v>
      </c>
    </row>
    <row r="13035" spans="2:9">
      <c r="B13035" t="s">
        <v>435</v>
      </c>
      <c r="C13035" t="s">
        <v>330</v>
      </c>
      <c r="D13035" t="s">
        <v>329</v>
      </c>
      <c r="E13035">
        <v>52.09</v>
      </c>
      <c r="F13035">
        <v>0</v>
      </c>
      <c r="G13035">
        <v>0</v>
      </c>
      <c r="H13035">
        <v>10.33</v>
      </c>
      <c r="I13035">
        <v>0</v>
      </c>
    </row>
    <row r="13036" spans="2:9">
      <c r="B13036" t="s">
        <v>435</v>
      </c>
      <c r="C13036" t="s">
        <v>154</v>
      </c>
      <c r="D13036" t="s">
        <v>153</v>
      </c>
      <c r="E13036">
        <v>356.55</v>
      </c>
      <c r="F13036">
        <v>0</v>
      </c>
      <c r="G13036">
        <v>0</v>
      </c>
      <c r="H13036">
        <v>20.2</v>
      </c>
      <c r="I13036">
        <v>0</v>
      </c>
    </row>
    <row r="13037" spans="2:9">
      <c r="B13037" t="s">
        <v>435</v>
      </c>
      <c r="C13037" t="s">
        <v>156</v>
      </c>
      <c r="D13037" t="s">
        <v>155</v>
      </c>
      <c r="E13037">
        <v>128.16</v>
      </c>
      <c r="F13037">
        <v>0</v>
      </c>
      <c r="G13037">
        <v>0</v>
      </c>
      <c r="H13037">
        <v>14.39</v>
      </c>
      <c r="I13037">
        <v>0</v>
      </c>
    </row>
    <row r="13038" spans="2:9">
      <c r="B13038" t="s">
        <v>435</v>
      </c>
      <c r="C13038" t="s">
        <v>158</v>
      </c>
      <c r="D13038" t="s">
        <v>157</v>
      </c>
      <c r="E13038">
        <v>96.19</v>
      </c>
      <c r="F13038">
        <v>0</v>
      </c>
      <c r="G13038">
        <v>0</v>
      </c>
      <c r="H13038">
        <v>13.19</v>
      </c>
      <c r="I13038">
        <v>0</v>
      </c>
    </row>
    <row r="13039" spans="2:9">
      <c r="B13039" t="s">
        <v>435</v>
      </c>
      <c r="C13039" t="s">
        <v>160</v>
      </c>
      <c r="D13039" t="s">
        <v>159</v>
      </c>
      <c r="E13039">
        <v>116.59</v>
      </c>
      <c r="F13039">
        <v>0</v>
      </c>
      <c r="G13039">
        <v>0</v>
      </c>
      <c r="H13039">
        <v>24.08</v>
      </c>
      <c r="I13039">
        <v>0</v>
      </c>
    </row>
    <row r="13040" spans="2:9">
      <c r="B13040" t="s">
        <v>435</v>
      </c>
      <c r="C13040" t="s">
        <v>162</v>
      </c>
      <c r="D13040" t="s">
        <v>161</v>
      </c>
      <c r="E13040">
        <v>111.13</v>
      </c>
      <c r="F13040">
        <v>0</v>
      </c>
      <c r="G13040">
        <v>0</v>
      </c>
      <c r="H13040">
        <v>8.89</v>
      </c>
      <c r="I13040">
        <v>0</v>
      </c>
    </row>
    <row r="13041" spans="2:9">
      <c r="B13041" t="s">
        <v>435</v>
      </c>
      <c r="C13041" t="s">
        <v>165</v>
      </c>
      <c r="D13041" t="s">
        <v>164</v>
      </c>
      <c r="E13041">
        <v>737.85</v>
      </c>
      <c r="F13041">
        <v>0</v>
      </c>
      <c r="G13041">
        <v>0</v>
      </c>
      <c r="H13041">
        <v>85.1</v>
      </c>
      <c r="I13041">
        <v>0</v>
      </c>
    </row>
    <row r="13042" spans="2:9">
      <c r="B13042" t="s">
        <v>435</v>
      </c>
      <c r="C13042" t="s">
        <v>167</v>
      </c>
      <c r="D13042" t="s">
        <v>166</v>
      </c>
      <c r="E13042">
        <v>622.64</v>
      </c>
      <c r="F13042">
        <v>0</v>
      </c>
      <c r="G13042">
        <v>0</v>
      </c>
      <c r="H13042">
        <v>35.090000000000003</v>
      </c>
      <c r="I13042">
        <v>0</v>
      </c>
    </row>
    <row r="13043" spans="2:9">
      <c r="B13043" t="s">
        <v>435</v>
      </c>
      <c r="C13043" t="s">
        <v>169</v>
      </c>
      <c r="D13043" t="s">
        <v>168</v>
      </c>
      <c r="E13043">
        <v>195.07</v>
      </c>
      <c r="F13043">
        <v>0</v>
      </c>
      <c r="G13043">
        <v>0</v>
      </c>
      <c r="H13043">
        <v>9.3000000000000007</v>
      </c>
      <c r="I13043">
        <v>0</v>
      </c>
    </row>
    <row r="13044" spans="2:9">
      <c r="B13044" t="s">
        <v>435</v>
      </c>
      <c r="C13044" t="s">
        <v>170</v>
      </c>
      <c r="D13044" t="s">
        <v>168</v>
      </c>
      <c r="E13044">
        <v>195.07</v>
      </c>
      <c r="F13044">
        <v>0</v>
      </c>
      <c r="G13044">
        <v>0</v>
      </c>
      <c r="H13044">
        <v>9.3000000000000007</v>
      </c>
      <c r="I13044">
        <v>0</v>
      </c>
    </row>
    <row r="13045" spans="2:9">
      <c r="B13045" t="s">
        <v>435</v>
      </c>
      <c r="C13045" t="s">
        <v>291</v>
      </c>
      <c r="D13045" t="s">
        <v>290</v>
      </c>
      <c r="E13045">
        <v>237.59</v>
      </c>
      <c r="F13045">
        <v>95</v>
      </c>
      <c r="G13045">
        <v>200</v>
      </c>
      <c r="H13045">
        <v>71.3</v>
      </c>
      <c r="I13045">
        <v>0</v>
      </c>
    </row>
    <row r="13046" spans="2:9">
      <c r="B13046" t="s">
        <v>435</v>
      </c>
      <c r="C13046" t="s">
        <v>172</v>
      </c>
      <c r="D13046" t="s">
        <v>171</v>
      </c>
      <c r="E13046">
        <v>297.95</v>
      </c>
      <c r="F13046">
        <v>0</v>
      </c>
      <c r="G13046">
        <v>0</v>
      </c>
      <c r="H13046">
        <v>95.8</v>
      </c>
      <c r="I13046">
        <v>0</v>
      </c>
    </row>
    <row r="13047" spans="2:9">
      <c r="B13047" t="s">
        <v>435</v>
      </c>
      <c r="C13047" t="s">
        <v>293</v>
      </c>
      <c r="D13047" t="s">
        <v>292</v>
      </c>
      <c r="E13047">
        <v>457.36</v>
      </c>
      <c r="F13047">
        <v>120</v>
      </c>
      <c r="G13047">
        <v>0</v>
      </c>
      <c r="H13047">
        <v>94.29</v>
      </c>
      <c r="I13047">
        <v>0</v>
      </c>
    </row>
    <row r="13048" spans="2:9">
      <c r="B13048" t="s">
        <v>435</v>
      </c>
      <c r="C13048" t="s">
        <v>294</v>
      </c>
      <c r="E13048">
        <v>1945.88</v>
      </c>
      <c r="F13048">
        <v>596.25</v>
      </c>
      <c r="G13048">
        <v>720</v>
      </c>
      <c r="H13048">
        <v>400</v>
      </c>
      <c r="I13048">
        <v>0</v>
      </c>
    </row>
    <row r="13049" spans="2:9">
      <c r="B13049" t="s">
        <v>435</v>
      </c>
      <c r="C13049" t="s">
        <v>296</v>
      </c>
      <c r="E13049">
        <v>1871.03</v>
      </c>
      <c r="F13049">
        <v>317.02999999999997</v>
      </c>
      <c r="G13049">
        <v>620</v>
      </c>
      <c r="H13049">
        <v>317.02999999999997</v>
      </c>
      <c r="I13049">
        <v>0</v>
      </c>
    </row>
    <row r="13050" spans="2:9">
      <c r="B13050" t="s">
        <v>435</v>
      </c>
      <c r="C13050" t="s">
        <v>299</v>
      </c>
      <c r="D13050" t="s">
        <v>400</v>
      </c>
      <c r="E13050">
        <v>436.58</v>
      </c>
      <c r="F13050">
        <v>113.6</v>
      </c>
      <c r="G13050">
        <v>175</v>
      </c>
      <c r="H13050">
        <v>76.42</v>
      </c>
      <c r="I13050">
        <v>0</v>
      </c>
    </row>
    <row r="13051" spans="2:9">
      <c r="B13051" t="s">
        <v>435</v>
      </c>
      <c r="C13051" t="s">
        <v>174</v>
      </c>
      <c r="D13051" t="s">
        <v>173</v>
      </c>
      <c r="E13051">
        <v>119.34</v>
      </c>
      <c r="F13051">
        <v>0</v>
      </c>
      <c r="G13051">
        <v>0</v>
      </c>
      <c r="H13051">
        <v>6.47</v>
      </c>
      <c r="I13051">
        <v>0</v>
      </c>
    </row>
    <row r="13052" spans="2:9">
      <c r="B13052" t="s">
        <v>435</v>
      </c>
      <c r="C13052" t="s">
        <v>176</v>
      </c>
      <c r="D13052" t="s">
        <v>175</v>
      </c>
      <c r="E13052">
        <v>168.14</v>
      </c>
      <c r="F13052">
        <v>0</v>
      </c>
      <c r="G13052">
        <v>0</v>
      </c>
      <c r="H13052">
        <v>8.74</v>
      </c>
      <c r="I13052">
        <v>0</v>
      </c>
    </row>
    <row r="13053" spans="2:9">
      <c r="B13053" t="s">
        <v>435</v>
      </c>
      <c r="C13053" t="s">
        <v>332</v>
      </c>
      <c r="D13053" t="s">
        <v>331</v>
      </c>
      <c r="E13053">
        <v>131.47</v>
      </c>
      <c r="F13053">
        <v>0</v>
      </c>
      <c r="G13053">
        <v>0</v>
      </c>
      <c r="H13053">
        <v>6.04</v>
      </c>
      <c r="I13053">
        <v>0</v>
      </c>
    </row>
    <row r="13054" spans="2:9">
      <c r="B13054" t="s">
        <v>435</v>
      </c>
      <c r="C13054" t="s">
        <v>178</v>
      </c>
      <c r="D13054" t="s">
        <v>177</v>
      </c>
      <c r="E13054">
        <v>183.19</v>
      </c>
      <c r="F13054">
        <v>0</v>
      </c>
      <c r="G13054">
        <v>0</v>
      </c>
      <c r="H13054">
        <v>6.89</v>
      </c>
      <c r="I13054">
        <v>0</v>
      </c>
    </row>
    <row r="13055" spans="2:9">
      <c r="B13055" t="s">
        <v>435</v>
      </c>
      <c r="C13055" t="s">
        <v>180</v>
      </c>
      <c r="D13055" t="s">
        <v>179</v>
      </c>
      <c r="E13055">
        <v>215.54</v>
      </c>
      <c r="F13055">
        <v>0</v>
      </c>
      <c r="G13055">
        <v>0</v>
      </c>
      <c r="H13055">
        <v>13.39</v>
      </c>
      <c r="I13055">
        <v>0</v>
      </c>
    </row>
    <row r="13056" spans="2:9">
      <c r="B13056" t="s">
        <v>435</v>
      </c>
      <c r="C13056" t="s">
        <v>181</v>
      </c>
      <c r="D13056" t="s">
        <v>141</v>
      </c>
      <c r="E13056">
        <v>274.52</v>
      </c>
      <c r="F13056">
        <v>0</v>
      </c>
      <c r="G13056">
        <v>0</v>
      </c>
      <c r="H13056">
        <v>33.86</v>
      </c>
      <c r="I13056">
        <v>0</v>
      </c>
    </row>
    <row r="13057" spans="2:9">
      <c r="B13057" t="s">
        <v>435</v>
      </c>
      <c r="C13057" t="s">
        <v>183</v>
      </c>
      <c r="D13057" t="s">
        <v>182</v>
      </c>
      <c r="E13057">
        <v>146.15</v>
      </c>
      <c r="F13057">
        <v>0</v>
      </c>
      <c r="G13057">
        <v>0</v>
      </c>
      <c r="H13057">
        <v>6.61</v>
      </c>
      <c r="I13057">
        <v>0</v>
      </c>
    </row>
    <row r="13058" spans="2:9">
      <c r="B13058" t="s">
        <v>435</v>
      </c>
      <c r="C13058" t="s">
        <v>334</v>
      </c>
      <c r="D13058" t="s">
        <v>333</v>
      </c>
      <c r="E13058">
        <v>120.11</v>
      </c>
      <c r="F13058">
        <v>0</v>
      </c>
      <c r="G13058">
        <v>0</v>
      </c>
      <c r="H13058">
        <v>6.7</v>
      </c>
      <c r="I13058">
        <v>0</v>
      </c>
    </row>
    <row r="13059" spans="2:9">
      <c r="B13059" t="s">
        <v>435</v>
      </c>
      <c r="C13059" t="s">
        <v>335</v>
      </c>
      <c r="D13059" t="s">
        <v>319</v>
      </c>
      <c r="E13059">
        <v>135.88</v>
      </c>
      <c r="F13059">
        <v>0</v>
      </c>
      <c r="G13059">
        <v>0</v>
      </c>
      <c r="H13059">
        <v>35.090000000000003</v>
      </c>
      <c r="I13059">
        <v>0</v>
      </c>
    </row>
    <row r="13060" spans="2:9">
      <c r="B13060" t="s">
        <v>435</v>
      </c>
      <c r="C13060" t="s">
        <v>185</v>
      </c>
      <c r="D13060" t="s">
        <v>184</v>
      </c>
      <c r="E13060">
        <v>68.63</v>
      </c>
      <c r="F13060">
        <v>0</v>
      </c>
      <c r="G13060">
        <v>0</v>
      </c>
      <c r="H13060">
        <v>4.2300000000000004</v>
      </c>
      <c r="I13060">
        <v>0</v>
      </c>
    </row>
    <row r="13061" spans="2:9">
      <c r="B13061" t="s">
        <v>435</v>
      </c>
      <c r="C13061" t="s">
        <v>187</v>
      </c>
      <c r="D13061" t="s">
        <v>186</v>
      </c>
      <c r="E13061">
        <v>21.22</v>
      </c>
      <c r="F13061">
        <v>0</v>
      </c>
      <c r="G13061">
        <v>0</v>
      </c>
      <c r="H13061">
        <v>4.38</v>
      </c>
      <c r="I13061">
        <v>0</v>
      </c>
    </row>
    <row r="13062" spans="2:9">
      <c r="B13062" t="s">
        <v>435</v>
      </c>
      <c r="C13062" t="s">
        <v>189</v>
      </c>
      <c r="D13062" t="s">
        <v>188</v>
      </c>
      <c r="E13062">
        <v>116.59</v>
      </c>
      <c r="F13062">
        <v>0</v>
      </c>
      <c r="G13062">
        <v>0</v>
      </c>
      <c r="H13062">
        <v>6.82</v>
      </c>
      <c r="I13062">
        <v>0</v>
      </c>
    </row>
    <row r="13063" spans="2:9">
      <c r="B13063" t="s">
        <v>435</v>
      </c>
      <c r="C13063" t="s">
        <v>191</v>
      </c>
      <c r="D13063" t="s">
        <v>190</v>
      </c>
      <c r="E13063">
        <v>22.05</v>
      </c>
      <c r="F13063">
        <v>0</v>
      </c>
      <c r="G13063">
        <v>0</v>
      </c>
      <c r="H13063">
        <v>8.9</v>
      </c>
      <c r="I13063">
        <v>0</v>
      </c>
    </row>
    <row r="13064" spans="2:9">
      <c r="B13064" t="s">
        <v>435</v>
      </c>
      <c r="C13064" t="s">
        <v>193</v>
      </c>
      <c r="D13064" t="s">
        <v>192</v>
      </c>
      <c r="E13064">
        <v>375.68</v>
      </c>
      <c r="F13064">
        <v>0</v>
      </c>
      <c r="G13064">
        <v>0</v>
      </c>
      <c r="H13064">
        <v>13.25</v>
      </c>
      <c r="I13064">
        <v>0</v>
      </c>
    </row>
    <row r="13065" spans="2:9">
      <c r="B13065" t="s">
        <v>435</v>
      </c>
      <c r="C13065" t="s">
        <v>302</v>
      </c>
      <c r="E13065">
        <v>32.32</v>
      </c>
      <c r="F13065">
        <v>0</v>
      </c>
      <c r="G13065">
        <v>0</v>
      </c>
      <c r="H13065" t="e">
        <v>#N/A</v>
      </c>
      <c r="I13065">
        <v>0</v>
      </c>
    </row>
    <row r="13066" spans="2:9">
      <c r="B13066" t="s">
        <v>435</v>
      </c>
      <c r="C13066" t="s">
        <v>195</v>
      </c>
      <c r="D13066" t="s">
        <v>194</v>
      </c>
      <c r="E13066">
        <v>189.27</v>
      </c>
      <c r="F13066">
        <v>0</v>
      </c>
      <c r="G13066">
        <v>0</v>
      </c>
      <c r="H13066">
        <v>15.3</v>
      </c>
      <c r="I13066">
        <v>0</v>
      </c>
    </row>
    <row r="13067" spans="2:9">
      <c r="B13067" t="s">
        <v>435</v>
      </c>
      <c r="C13067" t="s">
        <v>197</v>
      </c>
      <c r="D13067" t="s">
        <v>196</v>
      </c>
      <c r="E13067">
        <v>206.44</v>
      </c>
      <c r="F13067">
        <v>0</v>
      </c>
      <c r="G13067">
        <v>0</v>
      </c>
      <c r="H13067">
        <v>13.25</v>
      </c>
      <c r="I13067">
        <v>0</v>
      </c>
    </row>
    <row r="13068" spans="2:9">
      <c r="B13068" t="s">
        <v>435</v>
      </c>
      <c r="C13068" t="s">
        <v>337</v>
      </c>
      <c r="D13068" t="s">
        <v>336</v>
      </c>
      <c r="E13068">
        <v>119.34</v>
      </c>
      <c r="F13068">
        <v>0</v>
      </c>
      <c r="G13068">
        <v>0</v>
      </c>
      <c r="H13068">
        <v>4.74</v>
      </c>
      <c r="I13068">
        <v>0</v>
      </c>
    </row>
    <row r="13069" spans="2:9">
      <c r="B13069" t="s">
        <v>435</v>
      </c>
      <c r="C13069" t="s">
        <v>199</v>
      </c>
      <c r="D13069" t="s">
        <v>198</v>
      </c>
      <c r="E13069">
        <v>87.1</v>
      </c>
      <c r="F13069">
        <v>0</v>
      </c>
      <c r="G13069">
        <v>0</v>
      </c>
      <c r="H13069">
        <v>4.76</v>
      </c>
      <c r="I13069">
        <v>0</v>
      </c>
    </row>
    <row r="13070" spans="2:9">
      <c r="B13070" t="s">
        <v>435</v>
      </c>
      <c r="C13070" t="s">
        <v>201</v>
      </c>
      <c r="D13070" t="s">
        <v>200</v>
      </c>
      <c r="E13070">
        <v>84.62</v>
      </c>
      <c r="F13070">
        <v>0</v>
      </c>
      <c r="G13070">
        <v>0</v>
      </c>
      <c r="H13070">
        <v>4.7300000000000004</v>
      </c>
      <c r="I13070">
        <v>0</v>
      </c>
    </row>
    <row r="13071" spans="2:9">
      <c r="B13071" t="s">
        <v>435</v>
      </c>
      <c r="C13071" t="s">
        <v>203</v>
      </c>
      <c r="D13071" t="s">
        <v>202</v>
      </c>
      <c r="E13071">
        <v>183.29</v>
      </c>
      <c r="F13071">
        <v>0</v>
      </c>
      <c r="G13071">
        <v>0</v>
      </c>
      <c r="H13071">
        <v>14.59</v>
      </c>
      <c r="I13071">
        <v>0</v>
      </c>
    </row>
    <row r="13072" spans="2:9">
      <c r="B13072" t="s">
        <v>435</v>
      </c>
      <c r="C13072" t="s">
        <v>205</v>
      </c>
      <c r="D13072" t="s">
        <v>204</v>
      </c>
      <c r="E13072">
        <v>267.91000000000003</v>
      </c>
      <c r="F13072">
        <v>0</v>
      </c>
      <c r="G13072">
        <v>0</v>
      </c>
      <c r="H13072">
        <v>20.86</v>
      </c>
      <c r="I13072">
        <v>0</v>
      </c>
    </row>
    <row r="13073" spans="2:9">
      <c r="B13073" t="s">
        <v>435</v>
      </c>
      <c r="C13073" t="s">
        <v>207</v>
      </c>
      <c r="D13073" t="s">
        <v>206</v>
      </c>
      <c r="E13073">
        <v>398.56</v>
      </c>
      <c r="F13073">
        <v>0</v>
      </c>
      <c r="G13073">
        <v>0</v>
      </c>
      <c r="H13073">
        <v>19.38</v>
      </c>
      <c r="I13073">
        <v>0</v>
      </c>
    </row>
    <row r="13074" spans="2:9">
      <c r="B13074" t="s">
        <v>435</v>
      </c>
      <c r="C13074" t="s">
        <v>209</v>
      </c>
      <c r="D13074" t="s">
        <v>208</v>
      </c>
      <c r="E13074">
        <v>54.12</v>
      </c>
      <c r="F13074">
        <v>0</v>
      </c>
      <c r="G13074">
        <v>0</v>
      </c>
      <c r="H13074">
        <v>4.29</v>
      </c>
      <c r="I13074">
        <v>0</v>
      </c>
    </row>
    <row r="13075" spans="2:9">
      <c r="B13075" t="s">
        <v>435</v>
      </c>
      <c r="C13075" t="s">
        <v>211</v>
      </c>
      <c r="D13075" t="s">
        <v>210</v>
      </c>
      <c r="E13075">
        <v>251.37</v>
      </c>
      <c r="F13075">
        <v>0</v>
      </c>
      <c r="G13075">
        <v>0</v>
      </c>
      <c r="H13075">
        <v>18.39</v>
      </c>
      <c r="I13075">
        <v>0</v>
      </c>
    </row>
    <row r="13076" spans="2:9">
      <c r="B13076" t="s">
        <v>435</v>
      </c>
      <c r="C13076" t="s">
        <v>213</v>
      </c>
      <c r="D13076" t="s">
        <v>212</v>
      </c>
      <c r="E13076">
        <v>251.37</v>
      </c>
      <c r="F13076">
        <v>0</v>
      </c>
      <c r="G13076">
        <v>0</v>
      </c>
      <c r="H13076">
        <v>134.06</v>
      </c>
      <c r="I13076">
        <v>0</v>
      </c>
    </row>
    <row r="13077" spans="2:9">
      <c r="B13077" t="s">
        <v>435</v>
      </c>
      <c r="C13077" t="s">
        <v>215</v>
      </c>
      <c r="D13077" t="s">
        <v>214</v>
      </c>
      <c r="E13077">
        <v>595.89</v>
      </c>
      <c r="F13077">
        <v>0</v>
      </c>
      <c r="G13077">
        <v>0</v>
      </c>
      <c r="H13077">
        <v>41.28</v>
      </c>
      <c r="I13077">
        <v>0</v>
      </c>
    </row>
    <row r="13078" spans="2:9">
      <c r="B13078" t="s">
        <v>435</v>
      </c>
      <c r="C13078" t="s">
        <v>216</v>
      </c>
      <c r="D13078" t="s">
        <v>34</v>
      </c>
      <c r="E13078">
        <v>168.14</v>
      </c>
      <c r="F13078">
        <v>0</v>
      </c>
      <c r="G13078">
        <v>0</v>
      </c>
      <c r="H13078">
        <v>8.08</v>
      </c>
      <c r="I13078">
        <v>0</v>
      </c>
    </row>
    <row r="13079" spans="2:9">
      <c r="B13079" t="s">
        <v>435</v>
      </c>
      <c r="C13079" t="s">
        <v>218</v>
      </c>
      <c r="D13079" t="s">
        <v>217</v>
      </c>
      <c r="E13079">
        <v>176.96</v>
      </c>
      <c r="F13079">
        <v>0</v>
      </c>
      <c r="G13079">
        <v>0</v>
      </c>
      <c r="H13079">
        <v>16.809999999999999</v>
      </c>
      <c r="I13079">
        <v>0</v>
      </c>
    </row>
    <row r="13080" spans="2:9">
      <c r="B13080" t="s">
        <v>435</v>
      </c>
      <c r="C13080" t="s">
        <v>220</v>
      </c>
      <c r="D13080" t="s">
        <v>219</v>
      </c>
      <c r="E13080">
        <v>266.26</v>
      </c>
      <c r="F13080">
        <v>0</v>
      </c>
      <c r="G13080">
        <v>0</v>
      </c>
      <c r="H13080">
        <v>8.68</v>
      </c>
      <c r="I13080">
        <v>0</v>
      </c>
    </row>
    <row r="13081" spans="2:9">
      <c r="B13081" t="s">
        <v>435</v>
      </c>
      <c r="C13081" t="s">
        <v>222</v>
      </c>
      <c r="D13081" t="s">
        <v>221</v>
      </c>
      <c r="E13081">
        <v>210.3</v>
      </c>
      <c r="F13081">
        <v>0</v>
      </c>
      <c r="G13081">
        <v>0</v>
      </c>
      <c r="H13081">
        <v>112.16</v>
      </c>
      <c r="I13081">
        <v>0</v>
      </c>
    </row>
    <row r="13082" spans="2:9">
      <c r="B13082" t="s">
        <v>435</v>
      </c>
      <c r="C13082" t="s">
        <v>224</v>
      </c>
      <c r="D13082" t="s">
        <v>223</v>
      </c>
      <c r="E13082">
        <v>42.26</v>
      </c>
      <c r="F13082">
        <v>0</v>
      </c>
      <c r="G13082">
        <v>0</v>
      </c>
      <c r="H13082">
        <v>4.2699999999999996</v>
      </c>
      <c r="I13082">
        <v>0</v>
      </c>
    </row>
    <row r="13083" spans="2:9">
      <c r="B13083" t="s">
        <v>435</v>
      </c>
      <c r="C13083" t="s">
        <v>224</v>
      </c>
      <c r="D13083" t="s">
        <v>223</v>
      </c>
      <c r="E13083">
        <v>40.25</v>
      </c>
      <c r="F13083">
        <v>0</v>
      </c>
      <c r="G13083">
        <v>0</v>
      </c>
      <c r="H13083">
        <v>4.2699999999999996</v>
      </c>
      <c r="I13083">
        <v>0</v>
      </c>
    </row>
    <row r="13084" spans="2:9">
      <c r="B13084" t="s">
        <v>435</v>
      </c>
      <c r="C13084" t="s">
        <v>226</v>
      </c>
      <c r="D13084" t="s">
        <v>225</v>
      </c>
      <c r="E13084">
        <v>26.25</v>
      </c>
      <c r="F13084">
        <v>0</v>
      </c>
      <c r="G13084">
        <v>0</v>
      </c>
      <c r="H13084">
        <v>13.42</v>
      </c>
      <c r="I13084">
        <v>0</v>
      </c>
    </row>
    <row r="13085" spans="2:9">
      <c r="B13085" t="s">
        <v>435</v>
      </c>
      <c r="C13085" t="s">
        <v>228</v>
      </c>
      <c r="D13085" t="s">
        <v>227</v>
      </c>
      <c r="E13085">
        <v>66.150000000000006</v>
      </c>
      <c r="F13085">
        <v>0</v>
      </c>
      <c r="G13085">
        <v>0</v>
      </c>
      <c r="H13085">
        <v>2.7</v>
      </c>
      <c r="I13085">
        <v>0</v>
      </c>
    </row>
    <row r="13086" spans="2:9">
      <c r="B13086" t="s">
        <v>435</v>
      </c>
      <c r="C13086" t="s">
        <v>230</v>
      </c>
      <c r="D13086" t="s">
        <v>229</v>
      </c>
      <c r="E13086">
        <v>146.15</v>
      </c>
      <c r="F13086">
        <v>0</v>
      </c>
      <c r="G13086">
        <v>0</v>
      </c>
      <c r="H13086">
        <v>8.65</v>
      </c>
      <c r="I13086">
        <v>0</v>
      </c>
    </row>
    <row r="13087" spans="2:9">
      <c r="B13087" t="s">
        <v>435</v>
      </c>
      <c r="C13087" t="s">
        <v>232</v>
      </c>
      <c r="D13087" t="s">
        <v>231</v>
      </c>
      <c r="E13087">
        <v>75.53</v>
      </c>
      <c r="F13087">
        <v>0</v>
      </c>
      <c r="G13087">
        <v>0</v>
      </c>
      <c r="H13087">
        <v>4.8099999999999996</v>
      </c>
      <c r="I13087">
        <v>0</v>
      </c>
    </row>
    <row r="13088" spans="2:9">
      <c r="B13088" t="s">
        <v>435</v>
      </c>
      <c r="C13088" t="s">
        <v>234</v>
      </c>
      <c r="D13088" t="s">
        <v>233</v>
      </c>
      <c r="E13088">
        <v>79.650000000000006</v>
      </c>
      <c r="F13088">
        <v>0</v>
      </c>
      <c r="G13088">
        <v>0</v>
      </c>
      <c r="H13088">
        <v>5.0599999999999996</v>
      </c>
      <c r="I13088">
        <v>0</v>
      </c>
    </row>
    <row r="13089" spans="2:9">
      <c r="B13089" t="s">
        <v>435</v>
      </c>
      <c r="C13089" t="s">
        <v>236</v>
      </c>
      <c r="D13089" t="s">
        <v>235</v>
      </c>
      <c r="E13089">
        <v>183.76</v>
      </c>
      <c r="F13089">
        <v>0</v>
      </c>
      <c r="G13089">
        <v>0</v>
      </c>
      <c r="H13089">
        <v>25.23</v>
      </c>
      <c r="I13089">
        <v>0</v>
      </c>
    </row>
    <row r="13090" spans="2:9">
      <c r="B13090" t="s">
        <v>435</v>
      </c>
      <c r="C13090" t="s">
        <v>237</v>
      </c>
      <c r="D13090" t="s">
        <v>90</v>
      </c>
      <c r="E13090">
        <v>217.47</v>
      </c>
      <c r="F13090">
        <v>0</v>
      </c>
      <c r="G13090">
        <v>0</v>
      </c>
      <c r="H13090">
        <v>8.6199999999999992</v>
      </c>
      <c r="I13090">
        <v>0</v>
      </c>
    </row>
    <row r="13091" spans="2:9">
      <c r="B13091" t="s">
        <v>435</v>
      </c>
      <c r="C13091" t="s">
        <v>238</v>
      </c>
      <c r="D13091" t="s">
        <v>126</v>
      </c>
      <c r="E13091">
        <v>121.55</v>
      </c>
      <c r="F13091">
        <v>0</v>
      </c>
      <c r="G13091">
        <v>0</v>
      </c>
      <c r="H13091">
        <v>6.63</v>
      </c>
      <c r="I13091">
        <v>0</v>
      </c>
    </row>
    <row r="13092" spans="2:9">
      <c r="B13092" t="s">
        <v>435</v>
      </c>
      <c r="C13092" t="s">
        <v>239</v>
      </c>
      <c r="D13092" t="s">
        <v>126</v>
      </c>
      <c r="E13092">
        <v>121.55</v>
      </c>
      <c r="F13092">
        <v>0</v>
      </c>
      <c r="G13092">
        <v>0</v>
      </c>
      <c r="H13092">
        <v>6.63</v>
      </c>
      <c r="I13092">
        <v>0</v>
      </c>
    </row>
    <row r="13093" spans="2:9">
      <c r="B13093" t="s">
        <v>435</v>
      </c>
      <c r="C13093" t="s">
        <v>339</v>
      </c>
      <c r="D13093" t="s">
        <v>338</v>
      </c>
      <c r="E13093">
        <v>139.74</v>
      </c>
      <c r="F13093">
        <v>0</v>
      </c>
      <c r="G13093">
        <v>0</v>
      </c>
      <c r="H13093">
        <v>6.47</v>
      </c>
      <c r="I13093">
        <v>0</v>
      </c>
    </row>
    <row r="13094" spans="2:9">
      <c r="B13094" t="s">
        <v>435</v>
      </c>
      <c r="C13094" t="s">
        <v>241</v>
      </c>
      <c r="D13094" t="s">
        <v>240</v>
      </c>
      <c r="E13094">
        <v>287.95999999999998</v>
      </c>
      <c r="F13094">
        <v>0</v>
      </c>
      <c r="G13094">
        <v>0</v>
      </c>
      <c r="H13094">
        <v>14.18</v>
      </c>
      <c r="I13094">
        <v>0</v>
      </c>
    </row>
    <row r="13095" spans="2:9">
      <c r="B13095" t="s">
        <v>435</v>
      </c>
      <c r="C13095" t="s">
        <v>341</v>
      </c>
      <c r="D13095" t="s">
        <v>340</v>
      </c>
      <c r="E13095">
        <v>171.72</v>
      </c>
      <c r="F13095">
        <v>0</v>
      </c>
      <c r="G13095">
        <v>0</v>
      </c>
      <c r="H13095">
        <v>6.87</v>
      </c>
      <c r="I13095">
        <v>0</v>
      </c>
    </row>
    <row r="13096" spans="2:9">
      <c r="B13096" t="s">
        <v>435</v>
      </c>
      <c r="C13096" t="s">
        <v>243</v>
      </c>
      <c r="D13096" t="s">
        <v>242</v>
      </c>
      <c r="E13096">
        <v>276.45</v>
      </c>
      <c r="F13096">
        <v>0</v>
      </c>
      <c r="G13096">
        <v>0</v>
      </c>
      <c r="H13096">
        <v>10.8</v>
      </c>
      <c r="I13096">
        <v>0</v>
      </c>
    </row>
    <row r="13097" spans="2:9">
      <c r="B13097" t="s">
        <v>435</v>
      </c>
      <c r="C13097" t="s">
        <v>245</v>
      </c>
      <c r="D13097" t="s">
        <v>244</v>
      </c>
      <c r="E13097">
        <v>294.33</v>
      </c>
      <c r="F13097">
        <v>0</v>
      </c>
      <c r="G13097">
        <v>0</v>
      </c>
      <c r="H13097">
        <v>25.81</v>
      </c>
      <c r="I13097">
        <v>0</v>
      </c>
    </row>
    <row r="13098" spans="2:9">
      <c r="B13098" t="s">
        <v>435</v>
      </c>
      <c r="C13098" t="s">
        <v>247</v>
      </c>
      <c r="D13098" t="s">
        <v>246</v>
      </c>
      <c r="E13098">
        <v>204.79</v>
      </c>
      <c r="F13098">
        <v>0</v>
      </c>
      <c r="G13098">
        <v>0</v>
      </c>
      <c r="H13098">
        <v>14.14</v>
      </c>
      <c r="I13098">
        <v>0</v>
      </c>
    </row>
    <row r="13099" spans="2:9">
      <c r="B13099" t="s">
        <v>435</v>
      </c>
      <c r="C13099" t="s">
        <v>249</v>
      </c>
      <c r="D13099" t="s">
        <v>248</v>
      </c>
      <c r="E13099">
        <v>110.25</v>
      </c>
      <c r="F13099">
        <v>0</v>
      </c>
      <c r="G13099">
        <v>0</v>
      </c>
      <c r="H13099">
        <v>3.67</v>
      </c>
      <c r="I13099">
        <v>0</v>
      </c>
    </row>
    <row r="13100" spans="2:9">
      <c r="B13100" t="s">
        <v>435</v>
      </c>
      <c r="C13100" t="s">
        <v>251</v>
      </c>
      <c r="D13100" t="s">
        <v>250</v>
      </c>
      <c r="E13100">
        <v>155.72999999999999</v>
      </c>
      <c r="F13100">
        <v>0</v>
      </c>
      <c r="G13100">
        <v>0</v>
      </c>
      <c r="H13100">
        <v>12.76</v>
      </c>
      <c r="I13100">
        <v>0</v>
      </c>
    </row>
    <row r="13101" spans="2:9">
      <c r="B13101" t="s">
        <v>435</v>
      </c>
      <c r="C13101" t="s">
        <v>253</v>
      </c>
      <c r="D13101" t="s">
        <v>252</v>
      </c>
      <c r="E13101">
        <v>77.45</v>
      </c>
      <c r="F13101">
        <v>0</v>
      </c>
      <c r="G13101">
        <v>0</v>
      </c>
      <c r="H13101">
        <v>20.05</v>
      </c>
      <c r="I13101">
        <v>0</v>
      </c>
    </row>
    <row r="13102" spans="2:9">
      <c r="B13102" t="s">
        <v>435</v>
      </c>
      <c r="C13102" t="s">
        <v>343</v>
      </c>
      <c r="D13102" t="s">
        <v>342</v>
      </c>
      <c r="E13102">
        <v>27.78</v>
      </c>
      <c r="F13102">
        <v>0</v>
      </c>
      <c r="G13102">
        <v>0</v>
      </c>
      <c r="H13102">
        <v>5.74</v>
      </c>
      <c r="I13102">
        <v>0</v>
      </c>
    </row>
    <row r="13103" spans="2:9">
      <c r="B13103" t="s">
        <v>435</v>
      </c>
      <c r="C13103" t="s">
        <v>255</v>
      </c>
      <c r="D13103" t="s">
        <v>254</v>
      </c>
      <c r="E13103">
        <v>236.49</v>
      </c>
      <c r="F13103">
        <v>0</v>
      </c>
      <c r="G13103">
        <v>0</v>
      </c>
      <c r="H13103">
        <v>12.47</v>
      </c>
      <c r="I13103">
        <v>0</v>
      </c>
    </row>
    <row r="13104" spans="2:9">
      <c r="B13104" t="s">
        <v>435</v>
      </c>
      <c r="C13104" t="s">
        <v>797</v>
      </c>
      <c r="D13104" t="s">
        <v>256</v>
      </c>
      <c r="E13104">
        <v>40.25</v>
      </c>
      <c r="F13104">
        <v>0</v>
      </c>
      <c r="G13104">
        <v>0</v>
      </c>
      <c r="H13104">
        <v>16.8</v>
      </c>
      <c r="I13104">
        <v>0</v>
      </c>
    </row>
    <row r="13105" spans="2:9">
      <c r="B13105" t="s">
        <v>435</v>
      </c>
      <c r="C13105" t="s">
        <v>257</v>
      </c>
      <c r="D13105" t="s">
        <v>256</v>
      </c>
      <c r="E13105">
        <v>149.91999999999999</v>
      </c>
      <c r="F13105">
        <v>0</v>
      </c>
      <c r="G13105">
        <v>0</v>
      </c>
      <c r="H13105">
        <v>16.8</v>
      </c>
      <c r="I13105">
        <v>0</v>
      </c>
    </row>
    <row r="13106" spans="2:9">
      <c r="B13106" t="s">
        <v>435</v>
      </c>
      <c r="C13106" t="s">
        <v>345</v>
      </c>
      <c r="D13106" t="s">
        <v>344</v>
      </c>
      <c r="E13106">
        <v>22</v>
      </c>
      <c r="F13106">
        <v>0</v>
      </c>
      <c r="G13106">
        <v>0</v>
      </c>
      <c r="H13106">
        <v>4.5199999999999996</v>
      </c>
      <c r="I13106">
        <v>0</v>
      </c>
    </row>
    <row r="13107" spans="2:9">
      <c r="B13107" t="s">
        <v>435</v>
      </c>
      <c r="C13107" t="s">
        <v>259</v>
      </c>
      <c r="D13107" t="s">
        <v>258</v>
      </c>
      <c r="E13107">
        <v>40.25</v>
      </c>
      <c r="F13107">
        <v>0</v>
      </c>
      <c r="G13107">
        <v>0</v>
      </c>
      <c r="H13107">
        <v>2.25</v>
      </c>
      <c r="I13107">
        <v>0</v>
      </c>
    </row>
    <row r="13108" spans="2:9">
      <c r="B13108" t="s">
        <v>435</v>
      </c>
      <c r="C13108" t="s">
        <v>259</v>
      </c>
      <c r="D13108" t="s">
        <v>258</v>
      </c>
      <c r="E13108">
        <v>42.26</v>
      </c>
      <c r="F13108">
        <v>0</v>
      </c>
      <c r="G13108">
        <v>0</v>
      </c>
      <c r="H13108">
        <v>2.25</v>
      </c>
      <c r="I13108">
        <v>0</v>
      </c>
    </row>
    <row r="13109" spans="2:9">
      <c r="B13109" t="s">
        <v>435</v>
      </c>
      <c r="C13109" t="s">
        <v>262</v>
      </c>
      <c r="D13109" t="s">
        <v>261</v>
      </c>
      <c r="E13109">
        <v>206.92</v>
      </c>
      <c r="F13109">
        <v>0</v>
      </c>
      <c r="G13109">
        <v>0</v>
      </c>
      <c r="H13109">
        <v>13.54</v>
      </c>
      <c r="I13109">
        <v>0</v>
      </c>
    </row>
    <row r="13110" spans="2:9">
      <c r="B13110" t="s">
        <v>435</v>
      </c>
      <c r="C13110" t="s">
        <v>264</v>
      </c>
      <c r="D13110" t="s">
        <v>263</v>
      </c>
      <c r="E13110">
        <v>39.14</v>
      </c>
      <c r="F13110">
        <v>0</v>
      </c>
      <c r="G13110">
        <v>0</v>
      </c>
      <c r="H13110">
        <v>3</v>
      </c>
      <c r="I13110">
        <v>0</v>
      </c>
    </row>
    <row r="13111" spans="2:9">
      <c r="B13111" t="s">
        <v>435</v>
      </c>
      <c r="C13111" t="s">
        <v>266</v>
      </c>
      <c r="D13111" t="s">
        <v>265</v>
      </c>
      <c r="E13111">
        <v>214.16</v>
      </c>
      <c r="F13111">
        <v>0</v>
      </c>
      <c r="G13111">
        <v>0</v>
      </c>
      <c r="H13111">
        <v>15.08</v>
      </c>
      <c r="I13111">
        <v>0</v>
      </c>
    </row>
    <row r="13112" spans="2:9">
      <c r="B13112" t="s">
        <v>435</v>
      </c>
      <c r="C13112" t="s">
        <v>268</v>
      </c>
      <c r="D13112" t="s">
        <v>267</v>
      </c>
      <c r="E13112">
        <v>293.75</v>
      </c>
      <c r="F13112">
        <v>0</v>
      </c>
      <c r="G13112">
        <v>0</v>
      </c>
      <c r="H13112">
        <v>29.6</v>
      </c>
      <c r="I13112">
        <v>0</v>
      </c>
    </row>
    <row r="13113" spans="2:9">
      <c r="B13113" t="s">
        <v>435</v>
      </c>
      <c r="C13113" t="s">
        <v>270</v>
      </c>
      <c r="D13113" t="s">
        <v>269</v>
      </c>
      <c r="E13113">
        <v>488.96</v>
      </c>
      <c r="F13113">
        <v>0</v>
      </c>
      <c r="G13113">
        <v>0</v>
      </c>
      <c r="H13113">
        <v>82.61</v>
      </c>
      <c r="I13113">
        <v>0</v>
      </c>
    </row>
    <row r="13114" spans="2:9">
      <c r="B13114" t="s">
        <v>436</v>
      </c>
      <c r="C13114" s="12" t="s">
        <v>4</v>
      </c>
      <c r="D13114" t="s">
        <v>3</v>
      </c>
      <c r="E13114">
        <v>56.78</v>
      </c>
      <c r="F13114">
        <v>0</v>
      </c>
      <c r="G13114">
        <v>0</v>
      </c>
      <c r="H13114">
        <v>2.99</v>
      </c>
      <c r="I13114">
        <v>0</v>
      </c>
    </row>
    <row r="13115" spans="2:9">
      <c r="B13115" t="s">
        <v>436</v>
      </c>
      <c r="C13115" s="12" t="s">
        <v>7</v>
      </c>
      <c r="D13115" t="s">
        <v>6</v>
      </c>
      <c r="E13115">
        <v>105</v>
      </c>
      <c r="F13115">
        <v>0</v>
      </c>
      <c r="G13115">
        <v>0</v>
      </c>
      <c r="H13115">
        <v>47.63</v>
      </c>
      <c r="I13115">
        <v>0</v>
      </c>
    </row>
    <row r="13116" spans="2:9">
      <c r="B13116" t="s">
        <v>436</v>
      </c>
      <c r="C13116" s="12" t="s">
        <v>12</v>
      </c>
      <c r="D13116" t="s">
        <v>11</v>
      </c>
      <c r="E13116">
        <v>80.459999999999994</v>
      </c>
      <c r="F13116">
        <v>0</v>
      </c>
      <c r="G13116">
        <v>0</v>
      </c>
      <c r="H13116">
        <v>4.95</v>
      </c>
      <c r="I13116">
        <v>0</v>
      </c>
    </row>
    <row r="13117" spans="2:9">
      <c r="B13117" t="s">
        <v>436</v>
      </c>
      <c r="C13117" s="12" t="s">
        <v>14</v>
      </c>
      <c r="D13117" t="s">
        <v>13</v>
      </c>
      <c r="E13117">
        <v>505.5</v>
      </c>
      <c r="F13117">
        <v>0</v>
      </c>
      <c r="G13117">
        <v>0</v>
      </c>
      <c r="H13117">
        <v>40.75</v>
      </c>
      <c r="I13117">
        <v>0</v>
      </c>
    </row>
    <row r="13118" spans="2:9">
      <c r="B13118" t="s">
        <v>436</v>
      </c>
      <c r="C13118" s="12" t="s">
        <v>16</v>
      </c>
      <c r="D13118" t="s">
        <v>15</v>
      </c>
      <c r="E13118">
        <v>335.99</v>
      </c>
      <c r="F13118">
        <v>0</v>
      </c>
      <c r="G13118">
        <v>0</v>
      </c>
      <c r="H13118">
        <v>5.18</v>
      </c>
      <c r="I13118">
        <v>0</v>
      </c>
    </row>
    <row r="13119" spans="2:9">
      <c r="B13119" t="s">
        <v>436</v>
      </c>
      <c r="C13119" s="12" t="s">
        <v>18</v>
      </c>
      <c r="D13119" t="s">
        <v>17</v>
      </c>
      <c r="E13119">
        <v>72.06</v>
      </c>
      <c r="F13119">
        <v>0</v>
      </c>
      <c r="G13119">
        <v>0</v>
      </c>
      <c r="H13119">
        <v>5.3</v>
      </c>
      <c r="I13119">
        <v>0</v>
      </c>
    </row>
    <row r="13120" spans="2:9">
      <c r="B13120" t="s">
        <v>436</v>
      </c>
      <c r="C13120" s="12" t="s">
        <v>20</v>
      </c>
      <c r="D13120" t="s">
        <v>19</v>
      </c>
      <c r="E13120">
        <v>186.09</v>
      </c>
      <c r="F13120">
        <v>0</v>
      </c>
      <c r="G13120">
        <v>0</v>
      </c>
      <c r="H13120">
        <v>14.57</v>
      </c>
      <c r="I13120">
        <v>0</v>
      </c>
    </row>
    <row r="13121" spans="2:9">
      <c r="B13121" t="s">
        <v>436</v>
      </c>
      <c r="C13121" s="12" t="s">
        <v>22</v>
      </c>
      <c r="D13121" t="s">
        <v>21</v>
      </c>
      <c r="E13121">
        <v>161.78</v>
      </c>
      <c r="F13121">
        <v>0</v>
      </c>
      <c r="G13121">
        <v>0</v>
      </c>
      <c r="H13121">
        <v>6.48</v>
      </c>
      <c r="I13121">
        <v>0</v>
      </c>
    </row>
    <row r="13122" spans="2:9">
      <c r="B13122" t="s">
        <v>436</v>
      </c>
      <c r="C13122" s="12" t="s">
        <v>24</v>
      </c>
      <c r="D13122" t="s">
        <v>23</v>
      </c>
      <c r="E13122">
        <v>162.34</v>
      </c>
      <c r="F13122">
        <v>0</v>
      </c>
      <c r="G13122">
        <v>0</v>
      </c>
      <c r="H13122">
        <v>9.77</v>
      </c>
      <c r="I13122">
        <v>0</v>
      </c>
    </row>
    <row r="13123" spans="2:9">
      <c r="B13123" t="s">
        <v>436</v>
      </c>
      <c r="C13123" s="12" t="s">
        <v>26</v>
      </c>
      <c r="D13123" t="s">
        <v>25</v>
      </c>
      <c r="E13123">
        <v>121.55</v>
      </c>
      <c r="F13123">
        <v>0</v>
      </c>
      <c r="G13123">
        <v>0</v>
      </c>
      <c r="H13123">
        <v>6.01</v>
      </c>
      <c r="I13123">
        <v>0</v>
      </c>
    </row>
    <row r="13124" spans="2:9">
      <c r="B13124" t="s">
        <v>436</v>
      </c>
      <c r="C13124" s="12" t="s">
        <v>278</v>
      </c>
      <c r="D13124" t="s">
        <v>292</v>
      </c>
      <c r="E13124">
        <v>652.77</v>
      </c>
      <c r="F13124">
        <v>0</v>
      </c>
      <c r="G13124">
        <v>425</v>
      </c>
      <c r="H13124">
        <v>95</v>
      </c>
      <c r="I13124">
        <v>0</v>
      </c>
    </row>
    <row r="13125" spans="2:9">
      <c r="B13125" t="s">
        <v>436</v>
      </c>
      <c r="C13125" s="12" t="s">
        <v>28</v>
      </c>
      <c r="D13125" t="s">
        <v>27</v>
      </c>
      <c r="E13125">
        <v>65.42</v>
      </c>
      <c r="F13125">
        <v>0</v>
      </c>
      <c r="G13125">
        <v>0</v>
      </c>
      <c r="H13125">
        <v>5.18</v>
      </c>
      <c r="I13125">
        <v>0</v>
      </c>
    </row>
    <row r="13126" spans="2:9">
      <c r="B13126" t="s">
        <v>436</v>
      </c>
      <c r="C13126" s="12" t="s">
        <v>30</v>
      </c>
      <c r="D13126" t="s">
        <v>29</v>
      </c>
      <c r="E13126">
        <v>100.88</v>
      </c>
      <c r="F13126">
        <v>0</v>
      </c>
      <c r="G13126">
        <v>0</v>
      </c>
      <c r="H13126">
        <v>8.08</v>
      </c>
      <c r="I13126">
        <v>0</v>
      </c>
    </row>
    <row r="13127" spans="2:9">
      <c r="B13127" t="s">
        <v>436</v>
      </c>
      <c r="C13127" s="12" t="s">
        <v>32</v>
      </c>
      <c r="D13127" t="s">
        <v>31</v>
      </c>
      <c r="E13127">
        <v>195.07</v>
      </c>
      <c r="F13127">
        <v>0</v>
      </c>
      <c r="G13127">
        <v>0</v>
      </c>
      <c r="H13127">
        <v>8.09</v>
      </c>
      <c r="I13127">
        <v>0</v>
      </c>
    </row>
    <row r="13128" spans="2:9">
      <c r="B13128" t="s">
        <v>436</v>
      </c>
      <c r="C13128" s="12" t="s">
        <v>35</v>
      </c>
      <c r="D13128" t="s">
        <v>34</v>
      </c>
      <c r="E13128">
        <v>168.14</v>
      </c>
      <c r="F13128">
        <v>0</v>
      </c>
      <c r="G13128">
        <v>0</v>
      </c>
      <c r="H13128">
        <v>8.08</v>
      </c>
      <c r="I13128">
        <v>0</v>
      </c>
    </row>
    <row r="13129" spans="2:9">
      <c r="B13129" t="s">
        <v>436</v>
      </c>
      <c r="C13129" s="12" t="s">
        <v>37</v>
      </c>
      <c r="D13129" t="s">
        <v>36</v>
      </c>
      <c r="E13129">
        <v>174.51</v>
      </c>
      <c r="F13129">
        <v>0</v>
      </c>
      <c r="G13129">
        <v>0</v>
      </c>
      <c r="H13129">
        <v>8.4600000000000009</v>
      </c>
      <c r="I13129">
        <v>0</v>
      </c>
    </row>
    <row r="13130" spans="2:9">
      <c r="B13130" t="s">
        <v>436</v>
      </c>
      <c r="C13130" s="12" t="s">
        <v>39</v>
      </c>
      <c r="D13130" t="s">
        <v>38</v>
      </c>
      <c r="E13130">
        <v>125.02</v>
      </c>
      <c r="F13130">
        <v>0</v>
      </c>
      <c r="G13130">
        <v>0</v>
      </c>
      <c r="H13130">
        <v>7.52</v>
      </c>
      <c r="I13130">
        <v>0</v>
      </c>
    </row>
    <row r="13131" spans="2:9">
      <c r="B13131" t="s">
        <v>436</v>
      </c>
      <c r="C13131" s="12" t="s">
        <v>41</v>
      </c>
      <c r="D13131" t="s">
        <v>40</v>
      </c>
      <c r="E13131">
        <v>110.26</v>
      </c>
      <c r="F13131">
        <v>0</v>
      </c>
      <c r="G13131">
        <v>0</v>
      </c>
      <c r="H13131">
        <v>15.05</v>
      </c>
      <c r="I13131">
        <v>0</v>
      </c>
    </row>
    <row r="13132" spans="2:9">
      <c r="B13132" t="s">
        <v>436</v>
      </c>
      <c r="C13132" s="12" t="s">
        <v>43</v>
      </c>
      <c r="D13132" t="s">
        <v>42</v>
      </c>
      <c r="E13132">
        <v>82.69</v>
      </c>
      <c r="F13132">
        <v>0</v>
      </c>
      <c r="G13132">
        <v>0</v>
      </c>
      <c r="H13132">
        <v>5.0199999999999996</v>
      </c>
      <c r="I13132">
        <v>0</v>
      </c>
    </row>
    <row r="13133" spans="2:9">
      <c r="B13133" t="s">
        <v>436</v>
      </c>
      <c r="C13133" s="12" t="s">
        <v>45</v>
      </c>
      <c r="D13133" t="s">
        <v>44</v>
      </c>
      <c r="E13133">
        <v>281.69</v>
      </c>
      <c r="F13133">
        <v>0</v>
      </c>
      <c r="G13133">
        <v>0</v>
      </c>
      <c r="H13133">
        <v>10.32</v>
      </c>
      <c r="I13133">
        <v>0</v>
      </c>
    </row>
    <row r="13134" spans="2:9">
      <c r="B13134" t="s">
        <v>436</v>
      </c>
      <c r="C13134" s="12" t="s">
        <v>47</v>
      </c>
      <c r="D13134" t="s">
        <v>46</v>
      </c>
      <c r="E13134">
        <v>128.16</v>
      </c>
      <c r="F13134">
        <v>0</v>
      </c>
      <c r="G13134">
        <v>0</v>
      </c>
      <c r="H13134">
        <v>68.349999999999994</v>
      </c>
      <c r="I13134">
        <v>0</v>
      </c>
    </row>
    <row r="13135" spans="2:9">
      <c r="B13135" t="s">
        <v>436</v>
      </c>
      <c r="C13135" s="12" t="s">
        <v>49</v>
      </c>
      <c r="D13135" t="s">
        <v>48</v>
      </c>
      <c r="E13135">
        <v>259.92</v>
      </c>
      <c r="F13135">
        <v>0</v>
      </c>
      <c r="G13135">
        <v>0</v>
      </c>
      <c r="H13135">
        <v>61.98</v>
      </c>
      <c r="I13135">
        <v>0</v>
      </c>
    </row>
    <row r="13136" spans="2:9">
      <c r="B13136" t="s">
        <v>436</v>
      </c>
      <c r="C13136" s="12" t="s">
        <v>51</v>
      </c>
      <c r="D13136" t="s">
        <v>50</v>
      </c>
      <c r="E13136">
        <v>198.72</v>
      </c>
      <c r="F13136">
        <v>0</v>
      </c>
      <c r="G13136">
        <v>0</v>
      </c>
      <c r="H13136">
        <v>39.26</v>
      </c>
      <c r="I13136">
        <v>0</v>
      </c>
    </row>
    <row r="13137" spans="2:9">
      <c r="B13137" t="s">
        <v>436</v>
      </c>
      <c r="C13137" s="12" t="s">
        <v>53</v>
      </c>
      <c r="D13137" t="s">
        <v>52</v>
      </c>
      <c r="E13137">
        <v>93.48</v>
      </c>
      <c r="F13137">
        <v>0</v>
      </c>
      <c r="G13137">
        <v>0</v>
      </c>
      <c r="H13137">
        <v>3.95</v>
      </c>
      <c r="I13137">
        <v>0</v>
      </c>
    </row>
    <row r="13138" spans="2:9">
      <c r="B13138" t="s">
        <v>436</v>
      </c>
      <c r="C13138" s="12" t="s">
        <v>55</v>
      </c>
      <c r="D13138" t="s">
        <v>54</v>
      </c>
      <c r="E13138">
        <v>216.92</v>
      </c>
      <c r="F13138">
        <v>0</v>
      </c>
      <c r="G13138">
        <v>0</v>
      </c>
      <c r="H13138">
        <v>5.18</v>
      </c>
      <c r="I13138">
        <v>0</v>
      </c>
    </row>
    <row r="13139" spans="2:9">
      <c r="B13139" t="s">
        <v>436</v>
      </c>
      <c r="C13139" s="12" t="s">
        <v>57</v>
      </c>
      <c r="D13139" t="s">
        <v>56</v>
      </c>
      <c r="E13139">
        <v>149.94</v>
      </c>
      <c r="F13139">
        <v>0</v>
      </c>
      <c r="G13139">
        <v>0</v>
      </c>
      <c r="H13139">
        <v>37.270000000000003</v>
      </c>
      <c r="I13139">
        <v>0</v>
      </c>
    </row>
    <row r="13140" spans="2:9">
      <c r="B13140" t="s">
        <v>436</v>
      </c>
      <c r="C13140" s="12" t="s">
        <v>58</v>
      </c>
      <c r="D13140" t="s">
        <v>56</v>
      </c>
      <c r="E13140">
        <v>149.94</v>
      </c>
      <c r="F13140">
        <v>0</v>
      </c>
      <c r="G13140">
        <v>0</v>
      </c>
      <c r="H13140">
        <v>37.270000000000003</v>
      </c>
      <c r="I13140">
        <v>0</v>
      </c>
    </row>
    <row r="13141" spans="2:9">
      <c r="B13141" t="s">
        <v>436</v>
      </c>
      <c r="C13141" s="12" t="s">
        <v>60</v>
      </c>
      <c r="D13141" t="s">
        <v>59</v>
      </c>
      <c r="E13141">
        <v>128.16</v>
      </c>
      <c r="F13141">
        <v>0</v>
      </c>
      <c r="G13141">
        <v>0</v>
      </c>
      <c r="H13141">
        <v>5.16</v>
      </c>
      <c r="I13141">
        <v>0</v>
      </c>
    </row>
    <row r="13142" spans="2:9">
      <c r="B13142" t="s">
        <v>436</v>
      </c>
      <c r="C13142" s="12" t="s">
        <v>62</v>
      </c>
      <c r="D13142" t="s">
        <v>61</v>
      </c>
      <c r="E13142">
        <v>77.45</v>
      </c>
      <c r="F13142">
        <v>0</v>
      </c>
      <c r="G13142">
        <v>0</v>
      </c>
      <c r="H13142">
        <v>20.05</v>
      </c>
      <c r="I13142">
        <v>0</v>
      </c>
    </row>
    <row r="13143" spans="2:9">
      <c r="B13143" t="s">
        <v>436</v>
      </c>
      <c r="C13143" s="12" t="s">
        <v>64</v>
      </c>
      <c r="D13143" t="s">
        <v>63</v>
      </c>
      <c r="E13143">
        <v>283.62</v>
      </c>
      <c r="F13143">
        <v>0</v>
      </c>
      <c r="G13143">
        <v>0</v>
      </c>
      <c r="H13143">
        <v>14.57</v>
      </c>
      <c r="I13143">
        <v>0</v>
      </c>
    </row>
    <row r="13144" spans="2:9">
      <c r="B13144" t="s">
        <v>436</v>
      </c>
      <c r="C13144" s="12" t="s">
        <v>66</v>
      </c>
      <c r="D13144" t="s">
        <v>65</v>
      </c>
      <c r="E13144">
        <v>107.77</v>
      </c>
      <c r="F13144">
        <v>0</v>
      </c>
      <c r="G13144">
        <v>0</v>
      </c>
      <c r="H13144">
        <v>4.88</v>
      </c>
      <c r="I13144">
        <v>0</v>
      </c>
    </row>
    <row r="13145" spans="2:9">
      <c r="B13145" t="s">
        <v>436</v>
      </c>
      <c r="C13145" s="12" t="s">
        <v>68</v>
      </c>
      <c r="D13145" t="s">
        <v>67</v>
      </c>
      <c r="E13145">
        <v>91.51</v>
      </c>
      <c r="F13145">
        <v>0</v>
      </c>
      <c r="G13145">
        <v>0</v>
      </c>
      <c r="H13145">
        <v>6.47</v>
      </c>
      <c r="I13145">
        <v>0</v>
      </c>
    </row>
    <row r="13146" spans="2:9">
      <c r="B13146" t="s">
        <v>436</v>
      </c>
      <c r="C13146" s="12" t="s">
        <v>70</v>
      </c>
      <c r="D13146" t="s">
        <v>69</v>
      </c>
      <c r="E13146">
        <v>42.26</v>
      </c>
      <c r="F13146">
        <v>0</v>
      </c>
      <c r="G13146">
        <v>0</v>
      </c>
      <c r="H13146">
        <v>7.77</v>
      </c>
      <c r="I13146">
        <v>0</v>
      </c>
    </row>
    <row r="13147" spans="2:9">
      <c r="B13147" t="s">
        <v>436</v>
      </c>
      <c r="C13147" s="12" t="s">
        <v>794</v>
      </c>
      <c r="D13147" t="s">
        <v>69</v>
      </c>
      <c r="E13147">
        <v>40.25</v>
      </c>
      <c r="F13147">
        <v>0</v>
      </c>
      <c r="G13147">
        <v>0</v>
      </c>
      <c r="H13147">
        <v>7.77</v>
      </c>
      <c r="I13147">
        <v>0</v>
      </c>
    </row>
    <row r="13148" spans="2:9">
      <c r="B13148" t="s">
        <v>436</v>
      </c>
      <c r="C13148" s="12" t="s">
        <v>73</v>
      </c>
      <c r="D13148" t="s">
        <v>72</v>
      </c>
      <c r="E13148">
        <v>276.45</v>
      </c>
      <c r="F13148">
        <v>0</v>
      </c>
      <c r="G13148">
        <v>0</v>
      </c>
      <c r="H13148">
        <v>18.96</v>
      </c>
      <c r="I13148">
        <v>0</v>
      </c>
    </row>
    <row r="13149" spans="2:9">
      <c r="B13149" t="s">
        <v>436</v>
      </c>
      <c r="C13149" s="12" t="s">
        <v>803</v>
      </c>
      <c r="E13149">
        <v>44.42</v>
      </c>
      <c r="F13149">
        <v>0</v>
      </c>
      <c r="G13149">
        <v>0</v>
      </c>
      <c r="H13149">
        <v>25.76</v>
      </c>
      <c r="I13149">
        <v>0</v>
      </c>
    </row>
    <row r="13150" spans="2:9">
      <c r="B13150" t="s">
        <v>436</v>
      </c>
      <c r="C13150" s="12" t="s">
        <v>310</v>
      </c>
      <c r="D13150" t="s">
        <v>309</v>
      </c>
      <c r="E13150">
        <v>142.66999999999999</v>
      </c>
      <c r="F13150">
        <v>0</v>
      </c>
      <c r="G13150">
        <v>0</v>
      </c>
      <c r="H13150">
        <v>35.090000000000003</v>
      </c>
      <c r="I13150">
        <v>0</v>
      </c>
    </row>
    <row r="13151" spans="2:9">
      <c r="B13151" t="s">
        <v>436</v>
      </c>
      <c r="C13151" s="12" t="s">
        <v>75</v>
      </c>
      <c r="D13151" t="s">
        <v>74</v>
      </c>
      <c r="E13151">
        <v>110.25</v>
      </c>
      <c r="F13151">
        <v>0</v>
      </c>
      <c r="G13151">
        <v>0</v>
      </c>
      <c r="H13151">
        <v>4.5999999999999996</v>
      </c>
      <c r="I13151">
        <v>0</v>
      </c>
    </row>
    <row r="13152" spans="2:9">
      <c r="B13152" t="s">
        <v>436</v>
      </c>
      <c r="C13152" s="12" t="s">
        <v>312</v>
      </c>
      <c r="D13152" t="s">
        <v>311</v>
      </c>
      <c r="E13152">
        <v>20.84</v>
      </c>
      <c r="F13152">
        <v>0</v>
      </c>
      <c r="G13152">
        <v>0</v>
      </c>
      <c r="H13152">
        <v>4.3499999999999996</v>
      </c>
      <c r="I13152">
        <v>0</v>
      </c>
    </row>
    <row r="13153" spans="2:9">
      <c r="B13153" t="s">
        <v>436</v>
      </c>
      <c r="C13153" s="12" t="s">
        <v>77</v>
      </c>
      <c r="D13153" t="s">
        <v>76</v>
      </c>
      <c r="E13153">
        <v>27.56</v>
      </c>
      <c r="F13153">
        <v>0</v>
      </c>
      <c r="G13153">
        <v>0</v>
      </c>
      <c r="H13153">
        <v>11.98</v>
      </c>
      <c r="I13153">
        <v>0</v>
      </c>
    </row>
    <row r="13154" spans="2:9">
      <c r="B13154" t="s">
        <v>436</v>
      </c>
      <c r="C13154" s="12" t="s">
        <v>314</v>
      </c>
      <c r="D13154" t="s">
        <v>313</v>
      </c>
      <c r="E13154">
        <v>266.26</v>
      </c>
      <c r="F13154">
        <v>0</v>
      </c>
      <c r="G13154">
        <v>0</v>
      </c>
      <c r="H13154">
        <v>10.56</v>
      </c>
      <c r="I13154">
        <v>0</v>
      </c>
    </row>
    <row r="13155" spans="2:9">
      <c r="B13155" t="s">
        <v>436</v>
      </c>
      <c r="C13155" s="12" t="s">
        <v>79</v>
      </c>
      <c r="D13155" t="s">
        <v>78</v>
      </c>
      <c r="E13155">
        <v>340.95</v>
      </c>
      <c r="F13155">
        <v>0</v>
      </c>
      <c r="G13155">
        <v>0</v>
      </c>
      <c r="H13155">
        <v>16.3</v>
      </c>
      <c r="I13155">
        <v>0</v>
      </c>
    </row>
    <row r="13156" spans="2:9">
      <c r="B13156" t="s">
        <v>436</v>
      </c>
      <c r="C13156" s="12" t="s">
        <v>80</v>
      </c>
      <c r="D13156" t="s">
        <v>78</v>
      </c>
      <c r="E13156">
        <v>340.95</v>
      </c>
      <c r="F13156">
        <v>0</v>
      </c>
      <c r="G13156">
        <v>0</v>
      </c>
      <c r="H13156">
        <v>16.3</v>
      </c>
      <c r="I13156">
        <v>0</v>
      </c>
    </row>
    <row r="13157" spans="2:9">
      <c r="B13157" t="s">
        <v>436</v>
      </c>
      <c r="C13157" s="12" t="s">
        <v>81</v>
      </c>
      <c r="D13157" t="s">
        <v>78</v>
      </c>
      <c r="E13157">
        <v>340.95</v>
      </c>
      <c r="F13157">
        <v>0</v>
      </c>
      <c r="G13157">
        <v>0</v>
      </c>
      <c r="H13157">
        <v>16.3</v>
      </c>
      <c r="I13157">
        <v>0</v>
      </c>
    </row>
    <row r="13158" spans="2:9">
      <c r="B13158" t="s">
        <v>436</v>
      </c>
      <c r="C13158" s="12" t="s">
        <v>83</v>
      </c>
      <c r="D13158" t="s">
        <v>82</v>
      </c>
      <c r="E13158">
        <v>82.69</v>
      </c>
      <c r="F13158">
        <v>0</v>
      </c>
      <c r="G13158">
        <v>0</v>
      </c>
      <c r="H13158">
        <v>44.1</v>
      </c>
      <c r="I13158">
        <v>0</v>
      </c>
    </row>
    <row r="13159" spans="2:9">
      <c r="B13159" t="s">
        <v>436</v>
      </c>
      <c r="C13159" s="12" t="s">
        <v>795</v>
      </c>
      <c r="D13159" t="s">
        <v>84</v>
      </c>
      <c r="E13159">
        <v>220.5</v>
      </c>
      <c r="F13159">
        <v>210</v>
      </c>
      <c r="G13159">
        <v>0</v>
      </c>
      <c r="H13159">
        <v>75</v>
      </c>
      <c r="I13159">
        <v>0</v>
      </c>
    </row>
    <row r="13160" spans="2:9">
      <c r="B13160" t="s">
        <v>436</v>
      </c>
      <c r="C13160" s="12" t="s">
        <v>85</v>
      </c>
      <c r="D13160" t="s">
        <v>796</v>
      </c>
      <c r="E13160">
        <v>220.5</v>
      </c>
      <c r="F13160">
        <v>0</v>
      </c>
      <c r="G13160">
        <v>0</v>
      </c>
      <c r="H13160">
        <v>117.6</v>
      </c>
      <c r="I13160">
        <v>0</v>
      </c>
    </row>
    <row r="13161" spans="2:9">
      <c r="B13161" t="s">
        <v>436</v>
      </c>
      <c r="C13161" s="12" t="s">
        <v>87</v>
      </c>
      <c r="D13161" t="s">
        <v>86</v>
      </c>
      <c r="E13161">
        <v>149.91999999999999</v>
      </c>
      <c r="F13161">
        <v>0</v>
      </c>
      <c r="G13161">
        <v>0</v>
      </c>
      <c r="H13161">
        <v>6.51</v>
      </c>
      <c r="I13161">
        <v>0</v>
      </c>
    </row>
    <row r="13162" spans="2:9">
      <c r="B13162" t="s">
        <v>436</v>
      </c>
      <c r="C13162" s="12" t="s">
        <v>89</v>
      </c>
      <c r="D13162" t="s">
        <v>88</v>
      </c>
      <c r="E13162">
        <v>91.51</v>
      </c>
      <c r="F13162">
        <v>0</v>
      </c>
      <c r="G13162">
        <v>0</v>
      </c>
      <c r="H13162">
        <v>5.12</v>
      </c>
      <c r="I13162">
        <v>0</v>
      </c>
    </row>
    <row r="13163" spans="2:9">
      <c r="B13163" t="s">
        <v>436</v>
      </c>
      <c r="C13163" s="12" t="s">
        <v>316</v>
      </c>
      <c r="D13163" t="s">
        <v>315</v>
      </c>
      <c r="E13163">
        <v>138.34</v>
      </c>
      <c r="F13163">
        <v>0</v>
      </c>
      <c r="G13163">
        <v>0</v>
      </c>
      <c r="H13163">
        <v>13.82</v>
      </c>
      <c r="I13163">
        <v>0</v>
      </c>
    </row>
    <row r="13164" spans="2:9">
      <c r="B13164" t="s">
        <v>436</v>
      </c>
      <c r="C13164" s="12" t="s">
        <v>91</v>
      </c>
      <c r="D13164" t="s">
        <v>90</v>
      </c>
      <c r="E13164">
        <v>206.92</v>
      </c>
      <c r="F13164">
        <v>0</v>
      </c>
      <c r="G13164">
        <v>0</v>
      </c>
      <c r="H13164">
        <v>8.6199999999999992</v>
      </c>
      <c r="I13164">
        <v>0</v>
      </c>
    </row>
    <row r="13165" spans="2:9">
      <c r="B13165" t="s">
        <v>436</v>
      </c>
      <c r="C13165" s="12" t="s">
        <v>93</v>
      </c>
      <c r="D13165" t="s">
        <v>92</v>
      </c>
      <c r="E13165">
        <v>239.63</v>
      </c>
      <c r="F13165">
        <v>0</v>
      </c>
      <c r="G13165">
        <v>0</v>
      </c>
      <c r="H13165">
        <v>9.44</v>
      </c>
      <c r="I13165">
        <v>0</v>
      </c>
    </row>
    <row r="13166" spans="2:9">
      <c r="B13166" t="s">
        <v>436</v>
      </c>
      <c r="C13166" s="12" t="s">
        <v>95</v>
      </c>
      <c r="D13166" t="s">
        <v>94</v>
      </c>
      <c r="E13166">
        <v>138.34</v>
      </c>
      <c r="F13166">
        <v>0</v>
      </c>
      <c r="G13166">
        <v>0</v>
      </c>
      <c r="H13166">
        <v>8.07</v>
      </c>
      <c r="I13166">
        <v>0</v>
      </c>
    </row>
    <row r="13167" spans="2:9">
      <c r="B13167" t="s">
        <v>436</v>
      </c>
      <c r="C13167" s="12" t="s">
        <v>97</v>
      </c>
      <c r="D13167" t="s">
        <v>96</v>
      </c>
      <c r="E13167">
        <v>206.44</v>
      </c>
      <c r="F13167">
        <v>0</v>
      </c>
      <c r="G13167">
        <v>0</v>
      </c>
      <c r="H13167">
        <v>10.18</v>
      </c>
      <c r="I13167">
        <v>0</v>
      </c>
    </row>
    <row r="13168" spans="2:9">
      <c r="B13168" t="s">
        <v>436</v>
      </c>
      <c r="C13168" s="12" t="s">
        <v>99</v>
      </c>
      <c r="D13168" t="s">
        <v>98</v>
      </c>
      <c r="E13168">
        <v>238.41</v>
      </c>
      <c r="F13168">
        <v>0</v>
      </c>
      <c r="G13168">
        <v>0</v>
      </c>
      <c r="H13168">
        <v>13.28</v>
      </c>
      <c r="I13168">
        <v>0</v>
      </c>
    </row>
    <row r="13169" spans="2:9">
      <c r="B13169" t="s">
        <v>436</v>
      </c>
      <c r="C13169" s="12" t="s">
        <v>101</v>
      </c>
      <c r="D13169" t="s">
        <v>100</v>
      </c>
      <c r="E13169">
        <v>96.09</v>
      </c>
      <c r="F13169">
        <v>0</v>
      </c>
      <c r="G13169">
        <v>0</v>
      </c>
      <c r="H13169">
        <v>5.0199999999999996</v>
      </c>
      <c r="I13169">
        <v>0</v>
      </c>
    </row>
    <row r="13170" spans="2:9">
      <c r="B13170" t="s">
        <v>436</v>
      </c>
      <c r="C13170" s="12" t="s">
        <v>103</v>
      </c>
      <c r="D13170" t="s">
        <v>102</v>
      </c>
      <c r="E13170">
        <v>332.63</v>
      </c>
      <c r="F13170">
        <v>0</v>
      </c>
      <c r="G13170">
        <v>0</v>
      </c>
      <c r="H13170">
        <v>12.6</v>
      </c>
      <c r="I13170">
        <v>0</v>
      </c>
    </row>
    <row r="13171" spans="2:9">
      <c r="B13171" t="s">
        <v>436</v>
      </c>
      <c r="C13171" s="12" t="s">
        <v>318</v>
      </c>
      <c r="D13171" t="s">
        <v>317</v>
      </c>
      <c r="E13171">
        <v>65.42</v>
      </c>
      <c r="F13171">
        <v>0</v>
      </c>
      <c r="G13171">
        <v>0</v>
      </c>
      <c r="H13171">
        <v>11.98</v>
      </c>
      <c r="I13171">
        <v>0</v>
      </c>
    </row>
    <row r="13172" spans="2:9">
      <c r="B13172" t="s">
        <v>436</v>
      </c>
      <c r="C13172" s="12" t="s">
        <v>105</v>
      </c>
      <c r="D13172" t="s">
        <v>104</v>
      </c>
      <c r="E13172">
        <v>219.4</v>
      </c>
      <c r="F13172">
        <v>0</v>
      </c>
      <c r="G13172">
        <v>0</v>
      </c>
      <c r="H13172">
        <v>56.85</v>
      </c>
      <c r="I13172">
        <v>0</v>
      </c>
    </row>
    <row r="13173" spans="2:9">
      <c r="B13173" t="s">
        <v>436</v>
      </c>
      <c r="C13173" s="12" t="s">
        <v>108</v>
      </c>
      <c r="D13173" t="s">
        <v>107</v>
      </c>
      <c r="E13173">
        <v>221.33</v>
      </c>
      <c r="F13173">
        <v>0</v>
      </c>
      <c r="G13173">
        <v>0</v>
      </c>
      <c r="H13173">
        <v>10.74</v>
      </c>
      <c r="I13173">
        <v>0</v>
      </c>
    </row>
    <row r="13174" spans="2:9">
      <c r="B13174" t="s">
        <v>436</v>
      </c>
      <c r="C13174" s="12" t="s">
        <v>109</v>
      </c>
      <c r="D13174" t="s">
        <v>107</v>
      </c>
      <c r="E13174">
        <v>221.33</v>
      </c>
      <c r="F13174">
        <v>0</v>
      </c>
      <c r="G13174">
        <v>0</v>
      </c>
      <c r="H13174">
        <v>10.74</v>
      </c>
      <c r="I13174">
        <v>0</v>
      </c>
    </row>
    <row r="13175" spans="2:9">
      <c r="B13175" t="s">
        <v>436</v>
      </c>
      <c r="C13175" s="12" t="s">
        <v>111</v>
      </c>
      <c r="D13175" t="s">
        <v>110</v>
      </c>
      <c r="E13175">
        <v>149.91999999999999</v>
      </c>
      <c r="F13175">
        <v>0</v>
      </c>
      <c r="G13175">
        <v>0</v>
      </c>
      <c r="H13175">
        <v>7.01</v>
      </c>
      <c r="I13175">
        <v>0</v>
      </c>
    </row>
    <row r="13176" spans="2:9">
      <c r="B13176" t="s">
        <v>436</v>
      </c>
      <c r="C13176" s="12" t="s">
        <v>113</v>
      </c>
      <c r="D13176" t="s">
        <v>112</v>
      </c>
      <c r="E13176">
        <v>174.51</v>
      </c>
      <c r="F13176">
        <v>0</v>
      </c>
      <c r="G13176">
        <v>0</v>
      </c>
      <c r="H13176">
        <v>13.63</v>
      </c>
      <c r="I13176">
        <v>0</v>
      </c>
    </row>
    <row r="13177" spans="2:9">
      <c r="B13177" t="s">
        <v>436</v>
      </c>
      <c r="C13177" s="12" t="s">
        <v>115</v>
      </c>
      <c r="D13177" t="s">
        <v>114</v>
      </c>
      <c r="E13177">
        <v>292.88</v>
      </c>
      <c r="F13177">
        <v>0</v>
      </c>
      <c r="G13177">
        <v>0</v>
      </c>
      <c r="H13177">
        <v>13.73</v>
      </c>
      <c r="I13177">
        <v>0</v>
      </c>
    </row>
    <row r="13178" spans="2:9">
      <c r="B13178" t="s">
        <v>436</v>
      </c>
      <c r="C13178" s="12" t="s">
        <v>117</v>
      </c>
      <c r="D13178" t="s">
        <v>116</v>
      </c>
      <c r="E13178">
        <v>198.72</v>
      </c>
      <c r="F13178">
        <v>0</v>
      </c>
      <c r="G13178">
        <v>0</v>
      </c>
      <c r="H13178">
        <v>14.7</v>
      </c>
      <c r="I13178">
        <v>0</v>
      </c>
    </row>
    <row r="13179" spans="2:9">
      <c r="B13179" t="s">
        <v>436</v>
      </c>
      <c r="C13179" s="12" t="s">
        <v>285</v>
      </c>
      <c r="D13179" t="s">
        <v>284</v>
      </c>
      <c r="E13179">
        <v>145.87</v>
      </c>
      <c r="F13179">
        <v>0</v>
      </c>
      <c r="G13179">
        <v>0</v>
      </c>
      <c r="H13179">
        <v>42.86</v>
      </c>
      <c r="I13179">
        <v>0</v>
      </c>
    </row>
    <row r="13180" spans="2:9">
      <c r="B13180" t="s">
        <v>436</v>
      </c>
      <c r="C13180" s="12" t="s">
        <v>119</v>
      </c>
      <c r="D13180" t="s">
        <v>118</v>
      </c>
      <c r="E13180">
        <v>342.88</v>
      </c>
      <c r="F13180">
        <v>0</v>
      </c>
      <c r="G13180">
        <v>0</v>
      </c>
      <c r="H13180">
        <v>16.940000000000001</v>
      </c>
      <c r="I13180">
        <v>0</v>
      </c>
    </row>
    <row r="13181" spans="2:9">
      <c r="B13181" t="s">
        <v>436</v>
      </c>
      <c r="C13181" s="12" t="s">
        <v>121</v>
      </c>
      <c r="D13181" t="s">
        <v>120</v>
      </c>
      <c r="E13181">
        <v>293.17</v>
      </c>
      <c r="F13181">
        <v>0</v>
      </c>
      <c r="G13181">
        <v>0</v>
      </c>
      <c r="H13181">
        <v>9.02</v>
      </c>
      <c r="I13181">
        <v>0</v>
      </c>
    </row>
    <row r="13182" spans="2:9">
      <c r="B13182" t="s">
        <v>436</v>
      </c>
      <c r="C13182" s="12" t="s">
        <v>123</v>
      </c>
      <c r="D13182" t="s">
        <v>122</v>
      </c>
      <c r="E13182">
        <v>221.33</v>
      </c>
      <c r="F13182">
        <v>0</v>
      </c>
      <c r="G13182">
        <v>0</v>
      </c>
      <c r="H13182">
        <v>8.41</v>
      </c>
      <c r="I13182">
        <v>0</v>
      </c>
    </row>
    <row r="13183" spans="2:9">
      <c r="B13183" t="s">
        <v>436</v>
      </c>
      <c r="C13183" s="12" t="s">
        <v>125</v>
      </c>
      <c r="D13183" t="s">
        <v>124</v>
      </c>
      <c r="E13183">
        <v>77.45</v>
      </c>
      <c r="F13183">
        <v>0</v>
      </c>
      <c r="G13183">
        <v>0</v>
      </c>
      <c r="H13183">
        <v>20.05</v>
      </c>
      <c r="I13183">
        <v>0</v>
      </c>
    </row>
    <row r="13184" spans="2:9">
      <c r="B13184" t="s">
        <v>436</v>
      </c>
      <c r="C13184" s="12" t="s">
        <v>127</v>
      </c>
      <c r="D13184" t="s">
        <v>126</v>
      </c>
      <c r="E13184">
        <v>121.55</v>
      </c>
      <c r="F13184">
        <v>0</v>
      </c>
      <c r="G13184">
        <v>0</v>
      </c>
      <c r="H13184">
        <v>6.63</v>
      </c>
      <c r="I13184">
        <v>0</v>
      </c>
    </row>
    <row r="13185" spans="2:9">
      <c r="B13185" t="s">
        <v>436</v>
      </c>
      <c r="C13185" s="12" t="s">
        <v>129</v>
      </c>
      <c r="D13185" t="s">
        <v>128</v>
      </c>
      <c r="E13185">
        <v>63</v>
      </c>
      <c r="F13185">
        <v>0</v>
      </c>
      <c r="G13185">
        <v>0</v>
      </c>
      <c r="H13185">
        <v>26.88</v>
      </c>
      <c r="I13185">
        <v>0</v>
      </c>
    </row>
    <row r="13186" spans="2:9">
      <c r="B13186" t="s">
        <v>436</v>
      </c>
      <c r="C13186" s="12" t="s">
        <v>320</v>
      </c>
      <c r="D13186" t="s">
        <v>319</v>
      </c>
      <c r="E13186">
        <v>149.94</v>
      </c>
      <c r="F13186">
        <v>0</v>
      </c>
      <c r="G13186">
        <v>0</v>
      </c>
      <c r="H13186">
        <v>35.090000000000003</v>
      </c>
      <c r="I13186">
        <v>0</v>
      </c>
    </row>
    <row r="13187" spans="2:9">
      <c r="B13187" t="s">
        <v>436</v>
      </c>
      <c r="C13187" s="12" t="s">
        <v>322</v>
      </c>
      <c r="D13187" t="s">
        <v>321</v>
      </c>
      <c r="E13187">
        <v>114.39</v>
      </c>
      <c r="F13187">
        <v>0</v>
      </c>
      <c r="G13187">
        <v>0</v>
      </c>
      <c r="H13187">
        <v>7.2</v>
      </c>
      <c r="I13187">
        <v>0</v>
      </c>
    </row>
    <row r="13188" spans="2:9">
      <c r="B13188" t="s">
        <v>436</v>
      </c>
      <c r="C13188" s="12" t="s">
        <v>324</v>
      </c>
      <c r="D13188" t="s">
        <v>323</v>
      </c>
      <c r="E13188">
        <v>191.3</v>
      </c>
      <c r="F13188">
        <v>0</v>
      </c>
      <c r="G13188">
        <v>0</v>
      </c>
      <c r="H13188">
        <v>102.03</v>
      </c>
      <c r="I13188">
        <v>0</v>
      </c>
    </row>
    <row r="13189" spans="2:9">
      <c r="B13189" t="s">
        <v>436</v>
      </c>
      <c r="C13189" s="12" t="s">
        <v>131</v>
      </c>
      <c r="D13189" t="s">
        <v>130</v>
      </c>
      <c r="E13189">
        <v>75.599999999999994</v>
      </c>
      <c r="F13189">
        <v>0</v>
      </c>
      <c r="G13189">
        <v>0</v>
      </c>
      <c r="H13189">
        <v>3.93</v>
      </c>
      <c r="I13189">
        <v>0</v>
      </c>
    </row>
    <row r="13190" spans="2:9">
      <c r="B13190" t="s">
        <v>436</v>
      </c>
      <c r="C13190" s="12" t="s">
        <v>132</v>
      </c>
      <c r="D13190" t="s">
        <v>130</v>
      </c>
      <c r="E13190">
        <v>72.06</v>
      </c>
      <c r="F13190">
        <v>0</v>
      </c>
      <c r="G13190">
        <v>0</v>
      </c>
      <c r="H13190">
        <v>3.93</v>
      </c>
      <c r="I13190">
        <v>0</v>
      </c>
    </row>
    <row r="13191" spans="2:9">
      <c r="B13191" t="s">
        <v>436</v>
      </c>
      <c r="C13191" s="12" t="s">
        <v>134</v>
      </c>
      <c r="D13191" t="s">
        <v>133</v>
      </c>
      <c r="E13191">
        <v>161.78</v>
      </c>
      <c r="F13191">
        <v>0</v>
      </c>
      <c r="G13191">
        <v>0</v>
      </c>
      <c r="H13191">
        <v>9.7100000000000009</v>
      </c>
      <c r="I13191">
        <v>0</v>
      </c>
    </row>
    <row r="13192" spans="2:9">
      <c r="B13192" t="s">
        <v>436</v>
      </c>
      <c r="C13192" s="12" t="s">
        <v>136</v>
      </c>
      <c r="D13192" t="s">
        <v>135</v>
      </c>
      <c r="E13192">
        <v>78</v>
      </c>
      <c r="F13192">
        <v>0</v>
      </c>
      <c r="G13192">
        <v>0</v>
      </c>
      <c r="H13192">
        <v>4.2699999999999996</v>
      </c>
      <c r="I13192">
        <v>0</v>
      </c>
    </row>
    <row r="13193" spans="2:9">
      <c r="B13193" t="s">
        <v>436</v>
      </c>
      <c r="C13193" s="12" t="s">
        <v>138</v>
      </c>
      <c r="D13193" t="s">
        <v>137</v>
      </c>
      <c r="E13193">
        <v>44.1</v>
      </c>
      <c r="F13193">
        <v>0</v>
      </c>
      <c r="G13193">
        <v>0</v>
      </c>
      <c r="H13193">
        <v>16.53</v>
      </c>
      <c r="I13193">
        <v>0</v>
      </c>
    </row>
    <row r="13194" spans="2:9">
      <c r="B13194" t="s">
        <v>436</v>
      </c>
      <c r="C13194" s="12" t="s">
        <v>286</v>
      </c>
      <c r="D13194" t="s">
        <v>271</v>
      </c>
      <c r="E13194">
        <v>145.53</v>
      </c>
      <c r="F13194">
        <v>0</v>
      </c>
      <c r="G13194">
        <v>75</v>
      </c>
      <c r="H13194">
        <v>25</v>
      </c>
      <c r="I13194">
        <v>0</v>
      </c>
    </row>
    <row r="13195" spans="2:9">
      <c r="B13195" t="s">
        <v>436</v>
      </c>
      <c r="C13195" s="12" t="s">
        <v>804</v>
      </c>
      <c r="E13195">
        <v>105.01</v>
      </c>
      <c r="F13195">
        <v>0</v>
      </c>
      <c r="G13195">
        <v>0</v>
      </c>
      <c r="H13195">
        <v>60.91</v>
      </c>
      <c r="I13195">
        <v>0</v>
      </c>
    </row>
    <row r="13196" spans="2:9">
      <c r="B13196" t="s">
        <v>436</v>
      </c>
      <c r="C13196" s="12" t="s">
        <v>140</v>
      </c>
      <c r="D13196" t="s">
        <v>139</v>
      </c>
      <c r="E13196">
        <v>119.34</v>
      </c>
      <c r="F13196">
        <v>0</v>
      </c>
      <c r="G13196">
        <v>0</v>
      </c>
      <c r="H13196">
        <v>8.61</v>
      </c>
      <c r="I13196">
        <v>0</v>
      </c>
    </row>
    <row r="13197" spans="2:9">
      <c r="B13197" t="s">
        <v>436</v>
      </c>
      <c r="C13197" s="12" t="s">
        <v>142</v>
      </c>
      <c r="D13197" t="s">
        <v>141</v>
      </c>
      <c r="E13197">
        <v>274.52</v>
      </c>
      <c r="F13197">
        <v>0</v>
      </c>
      <c r="G13197">
        <v>0</v>
      </c>
      <c r="H13197">
        <v>33.86</v>
      </c>
      <c r="I13197">
        <v>0</v>
      </c>
    </row>
    <row r="13198" spans="2:9">
      <c r="B13198" t="s">
        <v>436</v>
      </c>
      <c r="C13198" s="12" t="s">
        <v>144</v>
      </c>
      <c r="D13198" t="s">
        <v>143</v>
      </c>
      <c r="E13198">
        <v>45.48</v>
      </c>
      <c r="F13198">
        <v>0</v>
      </c>
      <c r="G13198">
        <v>0</v>
      </c>
      <c r="H13198">
        <v>2.37</v>
      </c>
      <c r="I13198">
        <v>0</v>
      </c>
    </row>
    <row r="13199" spans="2:9">
      <c r="B13199" t="s">
        <v>436</v>
      </c>
      <c r="C13199" s="12" t="s">
        <v>146</v>
      </c>
      <c r="D13199" t="s">
        <v>145</v>
      </c>
      <c r="E13199">
        <v>59.26</v>
      </c>
      <c r="F13199">
        <v>0</v>
      </c>
      <c r="G13199">
        <v>0</v>
      </c>
      <c r="H13199">
        <v>2.37</v>
      </c>
      <c r="I13199">
        <v>0</v>
      </c>
    </row>
    <row r="13200" spans="2:9">
      <c r="B13200" t="s">
        <v>436</v>
      </c>
      <c r="C13200" s="12" t="s">
        <v>148</v>
      </c>
      <c r="D13200" t="s">
        <v>147</v>
      </c>
      <c r="E13200">
        <v>119.34</v>
      </c>
      <c r="F13200">
        <v>0</v>
      </c>
      <c r="G13200">
        <v>0</v>
      </c>
      <c r="H13200">
        <v>10.74</v>
      </c>
      <c r="I13200">
        <v>0</v>
      </c>
    </row>
    <row r="13201" spans="2:9">
      <c r="B13201" t="s">
        <v>436</v>
      </c>
      <c r="C13201" s="12" t="s">
        <v>150</v>
      </c>
      <c r="D13201" t="s">
        <v>149</v>
      </c>
      <c r="E13201">
        <v>79.11</v>
      </c>
      <c r="F13201">
        <v>0</v>
      </c>
      <c r="G13201">
        <v>0</v>
      </c>
      <c r="H13201">
        <v>14.27</v>
      </c>
      <c r="I13201">
        <v>0</v>
      </c>
    </row>
    <row r="13202" spans="2:9">
      <c r="B13202" t="s">
        <v>436</v>
      </c>
      <c r="C13202" s="12" t="s">
        <v>152</v>
      </c>
      <c r="D13202" t="s">
        <v>151</v>
      </c>
      <c r="E13202">
        <v>253.52</v>
      </c>
      <c r="F13202">
        <v>0</v>
      </c>
      <c r="G13202">
        <v>0</v>
      </c>
      <c r="H13202">
        <v>8.17</v>
      </c>
      <c r="I13202">
        <v>0</v>
      </c>
    </row>
    <row r="13203" spans="2:9">
      <c r="B13203" t="s">
        <v>436</v>
      </c>
      <c r="C13203" s="12" t="s">
        <v>326</v>
      </c>
      <c r="D13203" t="s">
        <v>325</v>
      </c>
      <c r="E13203">
        <v>46.31</v>
      </c>
      <c r="F13203">
        <v>0</v>
      </c>
      <c r="G13203">
        <v>0</v>
      </c>
      <c r="H13203">
        <v>11.26</v>
      </c>
      <c r="I13203">
        <v>0</v>
      </c>
    </row>
    <row r="13204" spans="2:9">
      <c r="B13204" t="s">
        <v>436</v>
      </c>
      <c r="C13204" s="12" t="s">
        <v>328</v>
      </c>
      <c r="D13204" t="s">
        <v>327</v>
      </c>
      <c r="E13204">
        <v>63.67</v>
      </c>
      <c r="F13204">
        <v>0</v>
      </c>
      <c r="G13204">
        <v>0</v>
      </c>
      <c r="H13204">
        <v>12.05</v>
      </c>
      <c r="I13204">
        <v>0</v>
      </c>
    </row>
    <row r="13205" spans="2:9">
      <c r="B13205" t="s">
        <v>436</v>
      </c>
      <c r="C13205" s="12" t="s">
        <v>330</v>
      </c>
      <c r="D13205" t="s">
        <v>329</v>
      </c>
      <c r="E13205">
        <v>52.09</v>
      </c>
      <c r="F13205">
        <v>0</v>
      </c>
      <c r="G13205">
        <v>0</v>
      </c>
      <c r="H13205">
        <v>10.33</v>
      </c>
      <c r="I13205">
        <v>0</v>
      </c>
    </row>
    <row r="13206" spans="2:9">
      <c r="B13206" t="s">
        <v>436</v>
      </c>
      <c r="C13206" s="12" t="s">
        <v>154</v>
      </c>
      <c r="D13206" t="s">
        <v>153</v>
      </c>
      <c r="E13206">
        <v>356.55</v>
      </c>
      <c r="F13206">
        <v>0</v>
      </c>
      <c r="G13206">
        <v>0</v>
      </c>
      <c r="H13206">
        <v>20.2</v>
      </c>
      <c r="I13206">
        <v>0</v>
      </c>
    </row>
    <row r="13207" spans="2:9">
      <c r="B13207" t="s">
        <v>436</v>
      </c>
      <c r="C13207" s="12" t="s">
        <v>156</v>
      </c>
      <c r="D13207" t="s">
        <v>155</v>
      </c>
      <c r="E13207">
        <v>128.16</v>
      </c>
      <c r="F13207">
        <v>0</v>
      </c>
      <c r="G13207">
        <v>0</v>
      </c>
      <c r="H13207">
        <v>14.39</v>
      </c>
      <c r="I13207">
        <v>0</v>
      </c>
    </row>
    <row r="13208" spans="2:9">
      <c r="B13208" t="s">
        <v>436</v>
      </c>
      <c r="C13208" s="12" t="s">
        <v>158</v>
      </c>
      <c r="D13208" t="s">
        <v>157</v>
      </c>
      <c r="E13208">
        <v>96.19</v>
      </c>
      <c r="F13208">
        <v>0</v>
      </c>
      <c r="G13208">
        <v>0</v>
      </c>
      <c r="H13208">
        <v>13.19</v>
      </c>
      <c r="I13208">
        <v>0</v>
      </c>
    </row>
    <row r="13209" spans="2:9">
      <c r="B13209" t="s">
        <v>436</v>
      </c>
      <c r="C13209" s="12" t="s">
        <v>160</v>
      </c>
      <c r="D13209" t="s">
        <v>159</v>
      </c>
      <c r="E13209">
        <v>116.59</v>
      </c>
      <c r="F13209">
        <v>0</v>
      </c>
      <c r="G13209">
        <v>0</v>
      </c>
      <c r="H13209">
        <v>24.08</v>
      </c>
      <c r="I13209">
        <v>0</v>
      </c>
    </row>
    <row r="13210" spans="2:9">
      <c r="B13210" t="s">
        <v>436</v>
      </c>
      <c r="C13210" s="12" t="s">
        <v>162</v>
      </c>
      <c r="D13210" t="s">
        <v>161</v>
      </c>
      <c r="E13210">
        <v>111.13</v>
      </c>
      <c r="F13210">
        <v>0</v>
      </c>
      <c r="G13210">
        <v>0</v>
      </c>
      <c r="H13210">
        <v>8.89</v>
      </c>
      <c r="I13210">
        <v>0</v>
      </c>
    </row>
    <row r="13211" spans="2:9">
      <c r="B13211" t="s">
        <v>436</v>
      </c>
      <c r="C13211" s="12" t="s">
        <v>165</v>
      </c>
      <c r="D13211" t="s">
        <v>164</v>
      </c>
      <c r="E13211">
        <v>737.85</v>
      </c>
      <c r="F13211">
        <v>0</v>
      </c>
      <c r="G13211">
        <v>0</v>
      </c>
      <c r="H13211">
        <v>85.1</v>
      </c>
      <c r="I13211">
        <v>0</v>
      </c>
    </row>
    <row r="13212" spans="2:9">
      <c r="B13212" t="s">
        <v>436</v>
      </c>
      <c r="C13212" s="12" t="s">
        <v>167</v>
      </c>
      <c r="D13212" t="s">
        <v>166</v>
      </c>
      <c r="E13212">
        <v>622.64</v>
      </c>
      <c r="F13212">
        <v>0</v>
      </c>
      <c r="G13212">
        <v>0</v>
      </c>
      <c r="H13212">
        <v>35.090000000000003</v>
      </c>
      <c r="I13212">
        <v>0</v>
      </c>
    </row>
    <row r="13213" spans="2:9">
      <c r="B13213" t="s">
        <v>436</v>
      </c>
      <c r="C13213" s="12" t="s">
        <v>169</v>
      </c>
      <c r="D13213" t="s">
        <v>168</v>
      </c>
      <c r="E13213">
        <v>195.07</v>
      </c>
      <c r="F13213">
        <v>0</v>
      </c>
      <c r="G13213">
        <v>0</v>
      </c>
      <c r="H13213">
        <v>9.3000000000000007</v>
      </c>
      <c r="I13213">
        <v>0</v>
      </c>
    </row>
    <row r="13214" spans="2:9">
      <c r="B13214" t="s">
        <v>436</v>
      </c>
      <c r="C13214" s="12" t="s">
        <v>170</v>
      </c>
      <c r="D13214" t="s">
        <v>168</v>
      </c>
      <c r="E13214">
        <v>195.07</v>
      </c>
      <c r="F13214">
        <v>0</v>
      </c>
      <c r="G13214">
        <v>0</v>
      </c>
      <c r="H13214">
        <v>9.3000000000000007</v>
      </c>
      <c r="I13214">
        <v>0</v>
      </c>
    </row>
    <row r="13215" spans="2:9">
      <c r="B13215" t="s">
        <v>436</v>
      </c>
      <c r="C13215" s="12" t="s">
        <v>291</v>
      </c>
      <c r="D13215" t="s">
        <v>290</v>
      </c>
      <c r="E13215">
        <v>237.59</v>
      </c>
      <c r="F13215">
        <v>0</v>
      </c>
      <c r="G13215">
        <v>200</v>
      </c>
      <c r="H13215">
        <v>71.3</v>
      </c>
      <c r="I13215">
        <v>0</v>
      </c>
    </row>
    <row r="13216" spans="2:9">
      <c r="B13216" t="s">
        <v>436</v>
      </c>
      <c r="C13216" s="12" t="s">
        <v>172</v>
      </c>
      <c r="D13216" t="s">
        <v>171</v>
      </c>
      <c r="E13216">
        <v>297.95</v>
      </c>
      <c r="F13216">
        <v>0</v>
      </c>
      <c r="G13216">
        <v>0</v>
      </c>
      <c r="H13216">
        <v>95.8</v>
      </c>
      <c r="I13216">
        <v>0</v>
      </c>
    </row>
    <row r="13217" spans="2:9">
      <c r="B13217" t="s">
        <v>436</v>
      </c>
      <c r="C13217" s="12" t="s">
        <v>293</v>
      </c>
      <c r="D13217" t="s">
        <v>292</v>
      </c>
      <c r="E13217">
        <v>457.36</v>
      </c>
      <c r="F13217">
        <v>0</v>
      </c>
      <c r="G13217">
        <v>0</v>
      </c>
      <c r="H13217">
        <v>94.29</v>
      </c>
      <c r="I13217">
        <v>0</v>
      </c>
    </row>
    <row r="13218" spans="2:9">
      <c r="B13218" t="s">
        <v>436</v>
      </c>
      <c r="C13218" s="12" t="s">
        <v>294</v>
      </c>
      <c r="D13218" t="s">
        <v>375</v>
      </c>
      <c r="E13218">
        <v>1945.88</v>
      </c>
      <c r="F13218">
        <v>498.97</v>
      </c>
      <c r="G13218">
        <v>720</v>
      </c>
      <c r="H13218">
        <v>400</v>
      </c>
      <c r="I13218">
        <v>0</v>
      </c>
    </row>
    <row r="13219" spans="2:9">
      <c r="B13219" t="s">
        <v>436</v>
      </c>
      <c r="C13219" s="12" t="s">
        <v>296</v>
      </c>
      <c r="D13219" t="s">
        <v>385</v>
      </c>
      <c r="E13219">
        <v>1871.03</v>
      </c>
      <c r="F13219">
        <v>450.63</v>
      </c>
      <c r="G13219">
        <v>620</v>
      </c>
      <c r="H13219">
        <v>317.02999999999997</v>
      </c>
      <c r="I13219">
        <v>0</v>
      </c>
    </row>
    <row r="13220" spans="2:9">
      <c r="B13220" t="s">
        <v>436</v>
      </c>
      <c r="C13220" s="14" t="s">
        <v>825</v>
      </c>
      <c r="D13220" t="s">
        <v>298</v>
      </c>
      <c r="E13220">
        <v>436.58</v>
      </c>
      <c r="F13220">
        <v>9.06</v>
      </c>
      <c r="G13220">
        <v>0</v>
      </c>
      <c r="H13220">
        <v>9.06</v>
      </c>
      <c r="I13220">
        <v>0</v>
      </c>
    </row>
    <row r="13221" spans="2:9">
      <c r="B13221" t="s">
        <v>436</v>
      </c>
      <c r="C13221" s="12" t="s">
        <v>174</v>
      </c>
      <c r="D13221" t="s">
        <v>173</v>
      </c>
      <c r="E13221">
        <v>119.34</v>
      </c>
      <c r="F13221">
        <v>0</v>
      </c>
      <c r="G13221">
        <v>0</v>
      </c>
      <c r="H13221">
        <v>6.47</v>
      </c>
      <c r="I13221">
        <v>0</v>
      </c>
    </row>
    <row r="13222" spans="2:9">
      <c r="B13222" t="s">
        <v>436</v>
      </c>
      <c r="C13222" s="12" t="s">
        <v>176</v>
      </c>
      <c r="D13222" t="s">
        <v>175</v>
      </c>
      <c r="E13222">
        <v>168.14</v>
      </c>
      <c r="F13222">
        <v>0</v>
      </c>
      <c r="G13222">
        <v>0</v>
      </c>
      <c r="H13222">
        <v>8.74</v>
      </c>
      <c r="I13222">
        <v>0</v>
      </c>
    </row>
    <row r="13223" spans="2:9">
      <c r="B13223" t="s">
        <v>436</v>
      </c>
      <c r="C13223" s="12" t="s">
        <v>332</v>
      </c>
      <c r="D13223" t="s">
        <v>331</v>
      </c>
      <c r="E13223">
        <v>131.47</v>
      </c>
      <c r="F13223">
        <v>0</v>
      </c>
      <c r="G13223">
        <v>0</v>
      </c>
      <c r="H13223">
        <v>6.04</v>
      </c>
      <c r="I13223">
        <v>0</v>
      </c>
    </row>
    <row r="13224" spans="2:9">
      <c r="B13224" t="s">
        <v>436</v>
      </c>
      <c r="C13224" s="12" t="s">
        <v>178</v>
      </c>
      <c r="D13224" t="s">
        <v>177</v>
      </c>
      <c r="E13224">
        <v>183.19</v>
      </c>
      <c r="F13224">
        <v>0</v>
      </c>
      <c r="G13224">
        <v>0</v>
      </c>
      <c r="H13224">
        <v>6.89</v>
      </c>
      <c r="I13224">
        <v>0</v>
      </c>
    </row>
    <row r="13225" spans="2:9">
      <c r="B13225" t="s">
        <v>436</v>
      </c>
      <c r="C13225" s="12" t="s">
        <v>180</v>
      </c>
      <c r="D13225" t="s">
        <v>179</v>
      </c>
      <c r="E13225">
        <v>215.54</v>
      </c>
      <c r="F13225">
        <v>0</v>
      </c>
      <c r="G13225">
        <v>0</v>
      </c>
      <c r="H13225">
        <v>13.39</v>
      </c>
      <c r="I13225">
        <v>0</v>
      </c>
    </row>
    <row r="13226" spans="2:9">
      <c r="B13226" t="s">
        <v>436</v>
      </c>
      <c r="C13226" s="12" t="s">
        <v>181</v>
      </c>
      <c r="D13226" t="s">
        <v>141</v>
      </c>
      <c r="E13226">
        <v>274.52</v>
      </c>
      <c r="F13226">
        <v>0</v>
      </c>
      <c r="G13226">
        <v>0</v>
      </c>
      <c r="H13226">
        <v>33.86</v>
      </c>
      <c r="I13226">
        <v>0</v>
      </c>
    </row>
    <row r="13227" spans="2:9">
      <c r="B13227" t="s">
        <v>436</v>
      </c>
      <c r="C13227" s="12" t="s">
        <v>183</v>
      </c>
      <c r="D13227" t="s">
        <v>182</v>
      </c>
      <c r="E13227">
        <v>146.15</v>
      </c>
      <c r="F13227">
        <v>0</v>
      </c>
      <c r="G13227">
        <v>0</v>
      </c>
      <c r="H13227">
        <v>6.61</v>
      </c>
      <c r="I13227">
        <v>0</v>
      </c>
    </row>
    <row r="13228" spans="2:9">
      <c r="B13228" t="s">
        <v>436</v>
      </c>
      <c r="C13228" s="12" t="s">
        <v>334</v>
      </c>
      <c r="D13228" t="s">
        <v>333</v>
      </c>
      <c r="E13228">
        <v>120.11</v>
      </c>
      <c r="F13228">
        <v>0</v>
      </c>
      <c r="G13228">
        <v>0</v>
      </c>
      <c r="H13228">
        <v>6.7</v>
      </c>
      <c r="I13228">
        <v>0</v>
      </c>
    </row>
    <row r="13229" spans="2:9">
      <c r="B13229" t="s">
        <v>436</v>
      </c>
      <c r="C13229" s="12" t="s">
        <v>335</v>
      </c>
      <c r="D13229" t="s">
        <v>319</v>
      </c>
      <c r="E13229">
        <v>135.88</v>
      </c>
      <c r="F13229">
        <v>0</v>
      </c>
      <c r="G13229">
        <v>0</v>
      </c>
      <c r="H13229">
        <v>35.090000000000003</v>
      </c>
      <c r="I13229">
        <v>0</v>
      </c>
    </row>
    <row r="13230" spans="2:9">
      <c r="B13230" t="s">
        <v>436</v>
      </c>
      <c r="C13230" s="12" t="s">
        <v>185</v>
      </c>
      <c r="D13230" t="s">
        <v>184</v>
      </c>
      <c r="E13230">
        <v>68.63</v>
      </c>
      <c r="F13230">
        <v>0</v>
      </c>
      <c r="G13230">
        <v>0</v>
      </c>
      <c r="H13230">
        <v>4.2300000000000004</v>
      </c>
      <c r="I13230">
        <v>0</v>
      </c>
    </row>
    <row r="13231" spans="2:9">
      <c r="B13231" t="s">
        <v>436</v>
      </c>
      <c r="C13231" s="12" t="s">
        <v>187</v>
      </c>
      <c r="D13231" t="s">
        <v>186</v>
      </c>
      <c r="E13231">
        <v>21.22</v>
      </c>
      <c r="F13231">
        <v>0</v>
      </c>
      <c r="G13231">
        <v>0</v>
      </c>
      <c r="H13231">
        <v>4.38</v>
      </c>
      <c r="I13231">
        <v>0</v>
      </c>
    </row>
    <row r="13232" spans="2:9">
      <c r="B13232" t="s">
        <v>436</v>
      </c>
      <c r="C13232" s="12" t="s">
        <v>189</v>
      </c>
      <c r="D13232" t="s">
        <v>188</v>
      </c>
      <c r="E13232">
        <v>116.59</v>
      </c>
      <c r="F13232">
        <v>0</v>
      </c>
      <c r="G13232">
        <v>0</v>
      </c>
      <c r="H13232">
        <v>6.82</v>
      </c>
      <c r="I13232">
        <v>0</v>
      </c>
    </row>
    <row r="13233" spans="2:9">
      <c r="B13233" t="s">
        <v>436</v>
      </c>
      <c r="C13233" s="12" t="s">
        <v>191</v>
      </c>
      <c r="D13233" t="s">
        <v>190</v>
      </c>
      <c r="E13233">
        <v>22.05</v>
      </c>
      <c r="F13233">
        <v>0</v>
      </c>
      <c r="G13233">
        <v>0</v>
      </c>
      <c r="H13233">
        <v>8.9</v>
      </c>
      <c r="I13233">
        <v>0</v>
      </c>
    </row>
    <row r="13234" spans="2:9">
      <c r="B13234" t="s">
        <v>436</v>
      </c>
      <c r="C13234" s="12" t="s">
        <v>193</v>
      </c>
      <c r="D13234" t="s">
        <v>192</v>
      </c>
      <c r="E13234">
        <v>375.68</v>
      </c>
      <c r="F13234">
        <v>0</v>
      </c>
      <c r="G13234">
        <v>0</v>
      </c>
      <c r="H13234">
        <v>13.25</v>
      </c>
      <c r="I13234">
        <v>0</v>
      </c>
    </row>
    <row r="13235" spans="2:9">
      <c r="B13235" t="s">
        <v>436</v>
      </c>
      <c r="C13235" s="12" t="s">
        <v>302</v>
      </c>
      <c r="E13235">
        <v>32.32</v>
      </c>
      <c r="F13235">
        <v>0</v>
      </c>
      <c r="G13235">
        <v>0</v>
      </c>
      <c r="H13235" t="e">
        <v>#N/A</v>
      </c>
      <c r="I13235">
        <v>0</v>
      </c>
    </row>
    <row r="13236" spans="2:9">
      <c r="B13236" t="s">
        <v>436</v>
      </c>
      <c r="C13236" s="12" t="s">
        <v>195</v>
      </c>
      <c r="D13236" t="s">
        <v>194</v>
      </c>
      <c r="E13236">
        <v>189.27</v>
      </c>
      <c r="F13236">
        <v>0</v>
      </c>
      <c r="G13236">
        <v>0</v>
      </c>
      <c r="H13236">
        <v>15.3</v>
      </c>
      <c r="I13236">
        <v>0</v>
      </c>
    </row>
    <row r="13237" spans="2:9">
      <c r="B13237" t="s">
        <v>436</v>
      </c>
      <c r="C13237" s="12" t="s">
        <v>197</v>
      </c>
      <c r="D13237" t="s">
        <v>196</v>
      </c>
      <c r="E13237">
        <v>206.44</v>
      </c>
      <c r="F13237">
        <v>0</v>
      </c>
      <c r="G13237">
        <v>0</v>
      </c>
      <c r="H13237">
        <v>13.25</v>
      </c>
      <c r="I13237">
        <v>0</v>
      </c>
    </row>
    <row r="13238" spans="2:9">
      <c r="B13238" t="s">
        <v>436</v>
      </c>
      <c r="C13238" s="12" t="s">
        <v>337</v>
      </c>
      <c r="D13238" t="s">
        <v>336</v>
      </c>
      <c r="E13238">
        <v>119.34</v>
      </c>
      <c r="F13238">
        <v>0</v>
      </c>
      <c r="G13238">
        <v>0</v>
      </c>
      <c r="H13238">
        <v>4.74</v>
      </c>
      <c r="I13238">
        <v>0</v>
      </c>
    </row>
    <row r="13239" spans="2:9">
      <c r="B13239" t="s">
        <v>436</v>
      </c>
      <c r="C13239" s="12" t="s">
        <v>199</v>
      </c>
      <c r="D13239" t="s">
        <v>198</v>
      </c>
      <c r="E13239">
        <v>87.1</v>
      </c>
      <c r="F13239">
        <v>0</v>
      </c>
      <c r="G13239">
        <v>0</v>
      </c>
      <c r="H13239">
        <v>4.76</v>
      </c>
      <c r="I13239">
        <v>0</v>
      </c>
    </row>
    <row r="13240" spans="2:9">
      <c r="B13240" t="s">
        <v>436</v>
      </c>
      <c r="C13240" s="12" t="s">
        <v>201</v>
      </c>
      <c r="D13240" t="s">
        <v>200</v>
      </c>
      <c r="E13240">
        <v>84.62</v>
      </c>
      <c r="F13240">
        <v>0</v>
      </c>
      <c r="G13240">
        <v>0</v>
      </c>
      <c r="H13240">
        <v>4.7300000000000004</v>
      </c>
      <c r="I13240">
        <v>0</v>
      </c>
    </row>
    <row r="13241" spans="2:9">
      <c r="B13241" t="s">
        <v>436</v>
      </c>
      <c r="C13241" s="12" t="s">
        <v>203</v>
      </c>
      <c r="D13241" t="s">
        <v>202</v>
      </c>
      <c r="E13241">
        <v>183.29</v>
      </c>
      <c r="F13241">
        <v>0</v>
      </c>
      <c r="G13241">
        <v>0</v>
      </c>
      <c r="H13241">
        <v>14.59</v>
      </c>
      <c r="I13241">
        <v>0</v>
      </c>
    </row>
    <row r="13242" spans="2:9">
      <c r="B13242" t="s">
        <v>436</v>
      </c>
      <c r="C13242" s="12" t="s">
        <v>205</v>
      </c>
      <c r="D13242" t="s">
        <v>204</v>
      </c>
      <c r="E13242">
        <v>267.91000000000003</v>
      </c>
      <c r="F13242">
        <v>0</v>
      </c>
      <c r="G13242">
        <v>0</v>
      </c>
      <c r="H13242">
        <v>20.86</v>
      </c>
      <c r="I13242">
        <v>0</v>
      </c>
    </row>
    <row r="13243" spans="2:9">
      <c r="B13243" t="s">
        <v>436</v>
      </c>
      <c r="C13243" s="12" t="s">
        <v>207</v>
      </c>
      <c r="D13243" t="s">
        <v>206</v>
      </c>
      <c r="E13243">
        <v>398.56</v>
      </c>
      <c r="F13243">
        <v>0</v>
      </c>
      <c r="G13243">
        <v>0</v>
      </c>
      <c r="H13243">
        <v>19.38</v>
      </c>
      <c r="I13243">
        <v>0</v>
      </c>
    </row>
    <row r="13244" spans="2:9">
      <c r="B13244" t="s">
        <v>436</v>
      </c>
      <c r="C13244" s="12" t="s">
        <v>209</v>
      </c>
      <c r="D13244" t="s">
        <v>208</v>
      </c>
      <c r="E13244">
        <v>54.12</v>
      </c>
      <c r="F13244">
        <v>0</v>
      </c>
      <c r="G13244">
        <v>0</v>
      </c>
      <c r="H13244">
        <v>4.29</v>
      </c>
      <c r="I13244">
        <v>0</v>
      </c>
    </row>
    <row r="13245" spans="2:9">
      <c r="B13245" t="s">
        <v>436</v>
      </c>
      <c r="C13245" s="12" t="s">
        <v>211</v>
      </c>
      <c r="D13245" t="s">
        <v>210</v>
      </c>
      <c r="E13245">
        <v>251.37</v>
      </c>
      <c r="F13245">
        <v>0</v>
      </c>
      <c r="G13245">
        <v>0</v>
      </c>
      <c r="H13245">
        <v>18.39</v>
      </c>
      <c r="I13245">
        <v>0</v>
      </c>
    </row>
    <row r="13246" spans="2:9">
      <c r="B13246" t="s">
        <v>436</v>
      </c>
      <c r="C13246" s="12" t="s">
        <v>213</v>
      </c>
      <c r="D13246" t="s">
        <v>212</v>
      </c>
      <c r="E13246">
        <v>251.37</v>
      </c>
      <c r="F13246">
        <v>0</v>
      </c>
      <c r="G13246">
        <v>0</v>
      </c>
      <c r="H13246">
        <v>134.06</v>
      </c>
      <c r="I13246">
        <v>0</v>
      </c>
    </row>
    <row r="13247" spans="2:9">
      <c r="B13247" t="s">
        <v>436</v>
      </c>
      <c r="C13247" s="12" t="s">
        <v>215</v>
      </c>
      <c r="D13247" t="s">
        <v>214</v>
      </c>
      <c r="E13247">
        <v>595.89</v>
      </c>
      <c r="F13247">
        <v>0</v>
      </c>
      <c r="G13247">
        <v>0</v>
      </c>
      <c r="H13247">
        <v>41.28</v>
      </c>
      <c r="I13247">
        <v>0</v>
      </c>
    </row>
    <row r="13248" spans="2:9">
      <c r="B13248" t="s">
        <v>436</v>
      </c>
      <c r="C13248" s="12" t="s">
        <v>216</v>
      </c>
      <c r="D13248" t="s">
        <v>34</v>
      </c>
      <c r="E13248">
        <v>168.14</v>
      </c>
      <c r="F13248">
        <v>0</v>
      </c>
      <c r="G13248">
        <v>0</v>
      </c>
      <c r="H13248">
        <v>8.08</v>
      </c>
      <c r="I13248">
        <v>0</v>
      </c>
    </row>
    <row r="13249" spans="2:9">
      <c r="B13249" t="s">
        <v>436</v>
      </c>
      <c r="C13249" s="12" t="s">
        <v>218</v>
      </c>
      <c r="D13249" t="s">
        <v>217</v>
      </c>
      <c r="E13249">
        <v>176.96</v>
      </c>
      <c r="F13249">
        <v>0</v>
      </c>
      <c r="G13249">
        <v>0</v>
      </c>
      <c r="H13249">
        <v>16.809999999999999</v>
      </c>
      <c r="I13249">
        <v>0</v>
      </c>
    </row>
    <row r="13250" spans="2:9">
      <c r="B13250" t="s">
        <v>436</v>
      </c>
      <c r="C13250" s="12" t="s">
        <v>220</v>
      </c>
      <c r="D13250" t="s">
        <v>219</v>
      </c>
      <c r="E13250">
        <v>266.26</v>
      </c>
      <c r="F13250">
        <v>0</v>
      </c>
      <c r="G13250">
        <v>0</v>
      </c>
      <c r="H13250">
        <v>8.68</v>
      </c>
      <c r="I13250">
        <v>0</v>
      </c>
    </row>
    <row r="13251" spans="2:9">
      <c r="B13251" t="s">
        <v>436</v>
      </c>
      <c r="C13251" s="12" t="s">
        <v>304</v>
      </c>
      <c r="D13251" t="s">
        <v>385</v>
      </c>
      <c r="E13251">
        <v>1251.52</v>
      </c>
      <c r="F13251">
        <v>364.14</v>
      </c>
      <c r="G13251">
        <v>351.25</v>
      </c>
      <c r="H13251">
        <v>275</v>
      </c>
      <c r="I13251">
        <v>0</v>
      </c>
    </row>
    <row r="13252" spans="2:9">
      <c r="B13252" t="s">
        <v>436</v>
      </c>
      <c r="C13252" s="12" t="s">
        <v>222</v>
      </c>
      <c r="D13252" t="s">
        <v>221</v>
      </c>
      <c r="E13252">
        <v>210.3</v>
      </c>
      <c r="F13252">
        <v>0</v>
      </c>
      <c r="G13252">
        <v>0</v>
      </c>
      <c r="H13252">
        <v>112.16</v>
      </c>
      <c r="I13252">
        <v>0</v>
      </c>
    </row>
    <row r="13253" spans="2:9">
      <c r="B13253" t="s">
        <v>436</v>
      </c>
      <c r="C13253" s="12" t="s">
        <v>224</v>
      </c>
      <c r="D13253" t="s">
        <v>223</v>
      </c>
      <c r="E13253">
        <v>42.26</v>
      </c>
      <c r="F13253">
        <v>0</v>
      </c>
      <c r="G13253">
        <v>0</v>
      </c>
      <c r="H13253">
        <v>4.2699999999999996</v>
      </c>
      <c r="I13253">
        <v>0</v>
      </c>
    </row>
    <row r="13254" spans="2:9">
      <c r="B13254" t="s">
        <v>436</v>
      </c>
      <c r="C13254" s="12" t="s">
        <v>224</v>
      </c>
      <c r="D13254" t="s">
        <v>223</v>
      </c>
      <c r="E13254">
        <v>40.25</v>
      </c>
      <c r="F13254">
        <v>0</v>
      </c>
      <c r="G13254">
        <v>0</v>
      </c>
      <c r="H13254">
        <v>4.2699999999999996</v>
      </c>
      <c r="I13254">
        <v>0</v>
      </c>
    </row>
    <row r="13255" spans="2:9">
      <c r="B13255" t="s">
        <v>436</v>
      </c>
      <c r="C13255" s="12" t="s">
        <v>226</v>
      </c>
      <c r="D13255" t="s">
        <v>225</v>
      </c>
      <c r="E13255">
        <v>26.25</v>
      </c>
      <c r="F13255">
        <v>0</v>
      </c>
      <c r="G13255">
        <v>0</v>
      </c>
      <c r="H13255">
        <v>13.42</v>
      </c>
      <c r="I13255">
        <v>0</v>
      </c>
    </row>
    <row r="13256" spans="2:9">
      <c r="B13256" t="s">
        <v>436</v>
      </c>
      <c r="C13256" s="12" t="s">
        <v>228</v>
      </c>
      <c r="D13256" t="s">
        <v>227</v>
      </c>
      <c r="E13256">
        <v>66.150000000000006</v>
      </c>
      <c r="F13256">
        <v>0</v>
      </c>
      <c r="G13256">
        <v>0</v>
      </c>
      <c r="H13256">
        <v>2.7</v>
      </c>
      <c r="I13256">
        <v>0</v>
      </c>
    </row>
    <row r="13257" spans="2:9">
      <c r="B13257" t="s">
        <v>436</v>
      </c>
      <c r="C13257" s="12" t="s">
        <v>230</v>
      </c>
      <c r="D13257" t="s">
        <v>229</v>
      </c>
      <c r="E13257">
        <v>146.15</v>
      </c>
      <c r="F13257">
        <v>0</v>
      </c>
      <c r="G13257">
        <v>0</v>
      </c>
      <c r="H13257">
        <v>8.65</v>
      </c>
      <c r="I13257">
        <v>0</v>
      </c>
    </row>
    <row r="13258" spans="2:9">
      <c r="B13258" t="s">
        <v>436</v>
      </c>
      <c r="C13258" s="12" t="s">
        <v>232</v>
      </c>
      <c r="D13258" t="s">
        <v>231</v>
      </c>
      <c r="E13258">
        <v>75.53</v>
      </c>
      <c r="F13258">
        <v>0</v>
      </c>
      <c r="G13258">
        <v>0</v>
      </c>
      <c r="H13258">
        <v>4.8099999999999996</v>
      </c>
      <c r="I13258">
        <v>0</v>
      </c>
    </row>
    <row r="13259" spans="2:9">
      <c r="B13259" t="s">
        <v>436</v>
      </c>
      <c r="C13259" s="12" t="s">
        <v>234</v>
      </c>
      <c r="D13259" t="s">
        <v>233</v>
      </c>
      <c r="E13259">
        <v>79.650000000000006</v>
      </c>
      <c r="F13259">
        <v>0</v>
      </c>
      <c r="G13259">
        <v>0</v>
      </c>
      <c r="H13259">
        <v>5.0599999999999996</v>
      </c>
      <c r="I13259">
        <v>0</v>
      </c>
    </row>
    <row r="13260" spans="2:9">
      <c r="B13260" t="s">
        <v>436</v>
      </c>
      <c r="C13260" s="12" t="s">
        <v>236</v>
      </c>
      <c r="D13260" t="s">
        <v>235</v>
      </c>
      <c r="E13260">
        <v>183.76</v>
      </c>
      <c r="F13260">
        <v>0</v>
      </c>
      <c r="G13260">
        <v>0</v>
      </c>
      <c r="H13260">
        <v>25.23</v>
      </c>
      <c r="I13260">
        <v>0</v>
      </c>
    </row>
    <row r="13261" spans="2:9">
      <c r="B13261" t="s">
        <v>436</v>
      </c>
      <c r="C13261" s="12" t="s">
        <v>237</v>
      </c>
      <c r="D13261" t="s">
        <v>90</v>
      </c>
      <c r="E13261">
        <v>217.47</v>
      </c>
      <c r="F13261">
        <v>0</v>
      </c>
      <c r="G13261">
        <v>0</v>
      </c>
      <c r="H13261">
        <v>8.6199999999999992</v>
      </c>
      <c r="I13261">
        <v>0</v>
      </c>
    </row>
    <row r="13262" spans="2:9">
      <c r="B13262" t="s">
        <v>436</v>
      </c>
      <c r="C13262" s="12" t="s">
        <v>238</v>
      </c>
      <c r="D13262" t="s">
        <v>126</v>
      </c>
      <c r="E13262">
        <v>121.55</v>
      </c>
      <c r="F13262">
        <v>0</v>
      </c>
      <c r="G13262">
        <v>0</v>
      </c>
      <c r="H13262">
        <v>6.63</v>
      </c>
      <c r="I13262">
        <v>0</v>
      </c>
    </row>
    <row r="13263" spans="2:9">
      <c r="B13263" t="s">
        <v>436</v>
      </c>
      <c r="C13263" s="12" t="s">
        <v>239</v>
      </c>
      <c r="D13263" t="s">
        <v>126</v>
      </c>
      <c r="E13263">
        <v>121.55</v>
      </c>
      <c r="F13263">
        <v>0</v>
      </c>
      <c r="G13263">
        <v>0</v>
      </c>
      <c r="H13263">
        <v>6.63</v>
      </c>
      <c r="I13263">
        <v>0</v>
      </c>
    </row>
    <row r="13264" spans="2:9">
      <c r="B13264" t="s">
        <v>436</v>
      </c>
      <c r="C13264" s="12" t="s">
        <v>339</v>
      </c>
      <c r="D13264" t="s">
        <v>338</v>
      </c>
      <c r="E13264">
        <v>139.74</v>
      </c>
      <c r="F13264">
        <v>0</v>
      </c>
      <c r="G13264">
        <v>0</v>
      </c>
      <c r="H13264">
        <v>6.47</v>
      </c>
      <c r="I13264">
        <v>0</v>
      </c>
    </row>
    <row r="13265" spans="2:9">
      <c r="B13265" t="s">
        <v>436</v>
      </c>
      <c r="C13265" s="12" t="s">
        <v>241</v>
      </c>
      <c r="D13265" t="s">
        <v>240</v>
      </c>
      <c r="E13265">
        <v>287.95999999999998</v>
      </c>
      <c r="F13265">
        <v>0</v>
      </c>
      <c r="G13265">
        <v>0</v>
      </c>
      <c r="H13265">
        <v>14.18</v>
      </c>
      <c r="I13265">
        <v>0</v>
      </c>
    </row>
    <row r="13266" spans="2:9">
      <c r="B13266" t="s">
        <v>436</v>
      </c>
      <c r="C13266" s="12" t="s">
        <v>341</v>
      </c>
      <c r="D13266" t="s">
        <v>340</v>
      </c>
      <c r="E13266">
        <v>171.72</v>
      </c>
      <c r="F13266">
        <v>0</v>
      </c>
      <c r="G13266">
        <v>0</v>
      </c>
      <c r="H13266">
        <v>6.87</v>
      </c>
      <c r="I13266">
        <v>0</v>
      </c>
    </row>
    <row r="13267" spans="2:9">
      <c r="B13267" t="s">
        <v>436</v>
      </c>
      <c r="C13267" s="12" t="s">
        <v>243</v>
      </c>
      <c r="D13267" t="s">
        <v>242</v>
      </c>
      <c r="E13267">
        <v>276.45</v>
      </c>
      <c r="F13267">
        <v>0</v>
      </c>
      <c r="G13267">
        <v>0</v>
      </c>
      <c r="H13267">
        <v>10.8</v>
      </c>
      <c r="I13267">
        <v>0</v>
      </c>
    </row>
    <row r="13268" spans="2:9">
      <c r="B13268" t="s">
        <v>436</v>
      </c>
      <c r="C13268" s="12" t="s">
        <v>245</v>
      </c>
      <c r="D13268" t="s">
        <v>244</v>
      </c>
      <c r="E13268">
        <v>294.33</v>
      </c>
      <c r="F13268">
        <v>0</v>
      </c>
      <c r="G13268">
        <v>0</v>
      </c>
      <c r="H13268">
        <v>25.81</v>
      </c>
      <c r="I13268">
        <v>0</v>
      </c>
    </row>
    <row r="13269" spans="2:9">
      <c r="B13269" t="s">
        <v>436</v>
      </c>
      <c r="C13269" s="12" t="s">
        <v>247</v>
      </c>
      <c r="D13269" t="s">
        <v>246</v>
      </c>
      <c r="E13269">
        <v>204.79</v>
      </c>
      <c r="F13269">
        <v>0</v>
      </c>
      <c r="G13269">
        <v>0</v>
      </c>
      <c r="H13269">
        <v>14.14</v>
      </c>
      <c r="I13269">
        <v>0</v>
      </c>
    </row>
    <row r="13270" spans="2:9">
      <c r="B13270" t="s">
        <v>436</v>
      </c>
      <c r="C13270" s="12" t="s">
        <v>249</v>
      </c>
      <c r="D13270" t="s">
        <v>248</v>
      </c>
      <c r="E13270">
        <v>110.25</v>
      </c>
      <c r="F13270">
        <v>0</v>
      </c>
      <c r="G13270">
        <v>0</v>
      </c>
      <c r="H13270">
        <v>3.67</v>
      </c>
      <c r="I13270">
        <v>0</v>
      </c>
    </row>
    <row r="13271" spans="2:9">
      <c r="B13271" t="s">
        <v>436</v>
      </c>
      <c r="C13271" s="12" t="s">
        <v>251</v>
      </c>
      <c r="D13271" t="s">
        <v>250</v>
      </c>
      <c r="E13271">
        <v>155.72999999999999</v>
      </c>
      <c r="F13271">
        <v>0</v>
      </c>
      <c r="G13271">
        <v>0</v>
      </c>
      <c r="H13271">
        <v>12.76</v>
      </c>
      <c r="I13271">
        <v>0</v>
      </c>
    </row>
    <row r="13272" spans="2:9">
      <c r="B13272" t="s">
        <v>436</v>
      </c>
      <c r="C13272" s="12" t="s">
        <v>253</v>
      </c>
      <c r="D13272" t="s">
        <v>252</v>
      </c>
      <c r="E13272">
        <v>77.45</v>
      </c>
      <c r="F13272">
        <v>0</v>
      </c>
      <c r="G13272">
        <v>0</v>
      </c>
      <c r="H13272">
        <v>20.05</v>
      </c>
      <c r="I13272">
        <v>0</v>
      </c>
    </row>
    <row r="13273" spans="2:9">
      <c r="B13273" t="s">
        <v>436</v>
      </c>
      <c r="C13273" s="12" t="s">
        <v>343</v>
      </c>
      <c r="D13273" t="s">
        <v>342</v>
      </c>
      <c r="E13273">
        <v>27.78</v>
      </c>
      <c r="F13273">
        <v>0</v>
      </c>
      <c r="G13273">
        <v>0</v>
      </c>
      <c r="H13273">
        <v>5.74</v>
      </c>
      <c r="I13273">
        <v>0</v>
      </c>
    </row>
    <row r="13274" spans="2:9">
      <c r="B13274" t="s">
        <v>436</v>
      </c>
      <c r="C13274" s="12" t="s">
        <v>255</v>
      </c>
      <c r="D13274" t="s">
        <v>254</v>
      </c>
      <c r="E13274">
        <v>236.49</v>
      </c>
      <c r="F13274">
        <v>0</v>
      </c>
      <c r="G13274">
        <v>0</v>
      </c>
      <c r="H13274">
        <v>12.47</v>
      </c>
      <c r="I13274">
        <v>0</v>
      </c>
    </row>
    <row r="13275" spans="2:9">
      <c r="B13275" t="s">
        <v>436</v>
      </c>
      <c r="C13275" s="12" t="s">
        <v>797</v>
      </c>
      <c r="D13275" t="s">
        <v>256</v>
      </c>
      <c r="E13275">
        <v>40.25</v>
      </c>
      <c r="F13275">
        <v>0</v>
      </c>
      <c r="G13275">
        <v>0</v>
      </c>
      <c r="H13275">
        <v>16.8</v>
      </c>
      <c r="I13275">
        <v>0</v>
      </c>
    </row>
    <row r="13276" spans="2:9">
      <c r="B13276" t="s">
        <v>436</v>
      </c>
      <c r="C13276" s="12" t="s">
        <v>257</v>
      </c>
      <c r="D13276" t="s">
        <v>256</v>
      </c>
      <c r="E13276">
        <v>149.91999999999999</v>
      </c>
      <c r="F13276">
        <v>0</v>
      </c>
      <c r="G13276">
        <v>0</v>
      </c>
      <c r="H13276">
        <v>16.8</v>
      </c>
      <c r="I13276">
        <v>0</v>
      </c>
    </row>
    <row r="13277" spans="2:9">
      <c r="B13277" t="s">
        <v>436</v>
      </c>
      <c r="C13277" s="12" t="s">
        <v>345</v>
      </c>
      <c r="D13277" t="s">
        <v>344</v>
      </c>
      <c r="E13277">
        <v>22</v>
      </c>
      <c r="F13277">
        <v>0</v>
      </c>
      <c r="G13277">
        <v>0</v>
      </c>
      <c r="H13277">
        <v>4.5199999999999996</v>
      </c>
      <c r="I13277">
        <v>0</v>
      </c>
    </row>
    <row r="13278" spans="2:9">
      <c r="B13278" t="s">
        <v>436</v>
      </c>
      <c r="C13278" s="12" t="s">
        <v>259</v>
      </c>
      <c r="D13278" t="s">
        <v>258</v>
      </c>
      <c r="E13278">
        <v>42.26</v>
      </c>
      <c r="F13278">
        <v>0</v>
      </c>
      <c r="G13278">
        <v>0</v>
      </c>
      <c r="H13278">
        <v>2.25</v>
      </c>
      <c r="I13278">
        <v>0</v>
      </c>
    </row>
    <row r="13279" spans="2:9">
      <c r="B13279" t="s">
        <v>436</v>
      </c>
      <c r="C13279" s="12" t="s">
        <v>259</v>
      </c>
      <c r="D13279" t="s">
        <v>258</v>
      </c>
      <c r="E13279">
        <v>40.25</v>
      </c>
      <c r="F13279">
        <v>0</v>
      </c>
      <c r="G13279">
        <v>0</v>
      </c>
      <c r="H13279">
        <v>2.25</v>
      </c>
      <c r="I13279">
        <v>0</v>
      </c>
    </row>
    <row r="13280" spans="2:9">
      <c r="B13280" t="s">
        <v>436</v>
      </c>
      <c r="C13280" s="12" t="s">
        <v>262</v>
      </c>
      <c r="D13280" t="s">
        <v>261</v>
      </c>
      <c r="E13280">
        <v>206.92</v>
      </c>
      <c r="F13280">
        <v>0</v>
      </c>
      <c r="G13280">
        <v>0</v>
      </c>
      <c r="H13280">
        <v>13.54</v>
      </c>
      <c r="I13280">
        <v>0</v>
      </c>
    </row>
    <row r="13281" spans="2:9">
      <c r="B13281" t="s">
        <v>436</v>
      </c>
      <c r="C13281" s="12" t="s">
        <v>264</v>
      </c>
      <c r="D13281" t="s">
        <v>263</v>
      </c>
      <c r="E13281">
        <v>39.14</v>
      </c>
      <c r="F13281">
        <v>0</v>
      </c>
      <c r="G13281">
        <v>0</v>
      </c>
      <c r="H13281">
        <v>3</v>
      </c>
      <c r="I13281">
        <v>0</v>
      </c>
    </row>
    <row r="13282" spans="2:9">
      <c r="B13282" t="s">
        <v>436</v>
      </c>
      <c r="C13282" s="12" t="s">
        <v>266</v>
      </c>
      <c r="D13282" t="s">
        <v>265</v>
      </c>
      <c r="E13282">
        <v>214.16</v>
      </c>
      <c r="F13282">
        <v>0</v>
      </c>
      <c r="G13282">
        <v>0</v>
      </c>
      <c r="H13282">
        <v>15.08</v>
      </c>
      <c r="I13282">
        <v>0</v>
      </c>
    </row>
    <row r="13283" spans="2:9">
      <c r="B13283" t="s">
        <v>436</v>
      </c>
      <c r="C13283" s="12" t="s">
        <v>268</v>
      </c>
      <c r="D13283" t="s">
        <v>267</v>
      </c>
      <c r="E13283">
        <v>293.75</v>
      </c>
      <c r="F13283">
        <v>0</v>
      </c>
      <c r="G13283">
        <v>0</v>
      </c>
      <c r="H13283">
        <v>29.6</v>
      </c>
      <c r="I13283">
        <v>0</v>
      </c>
    </row>
    <row r="13284" spans="2:9">
      <c r="B13284" t="s">
        <v>436</v>
      </c>
      <c r="C13284" s="12" t="s">
        <v>270</v>
      </c>
      <c r="D13284" t="s">
        <v>269</v>
      </c>
      <c r="E13284">
        <v>488.96</v>
      </c>
      <c r="F13284">
        <v>0</v>
      </c>
      <c r="G13284">
        <v>0</v>
      </c>
      <c r="H13284">
        <v>82.61</v>
      </c>
      <c r="I13284">
        <v>0</v>
      </c>
    </row>
    <row r="13285" spans="2:9">
      <c r="B13285" t="s">
        <v>437</v>
      </c>
      <c r="C13285" t="s">
        <v>4</v>
      </c>
      <c r="D13285" t="s">
        <v>3</v>
      </c>
      <c r="E13285">
        <v>56.78</v>
      </c>
      <c r="F13285">
        <v>0</v>
      </c>
      <c r="G13285">
        <v>0</v>
      </c>
      <c r="H13285">
        <v>2.99</v>
      </c>
      <c r="I13285">
        <v>0</v>
      </c>
    </row>
    <row r="13286" spans="2:9">
      <c r="B13286" t="s">
        <v>437</v>
      </c>
      <c r="C13286" t="s">
        <v>7</v>
      </c>
      <c r="D13286" t="s">
        <v>6</v>
      </c>
      <c r="E13286">
        <v>105</v>
      </c>
      <c r="F13286">
        <v>100</v>
      </c>
      <c r="G13286">
        <v>0</v>
      </c>
      <c r="H13286">
        <v>47.63</v>
      </c>
      <c r="I13286">
        <v>0</v>
      </c>
    </row>
    <row r="13287" spans="2:9">
      <c r="B13287" t="s">
        <v>437</v>
      </c>
      <c r="C13287" t="s">
        <v>10</v>
      </c>
      <c r="D13287" t="s">
        <v>9</v>
      </c>
      <c r="E13287">
        <v>84.62</v>
      </c>
      <c r="F13287">
        <v>0</v>
      </c>
      <c r="G13287">
        <v>0</v>
      </c>
      <c r="H13287" t="e">
        <v>#N/A</v>
      </c>
      <c r="I13287">
        <v>0</v>
      </c>
    </row>
    <row r="13288" spans="2:9">
      <c r="B13288" t="s">
        <v>437</v>
      </c>
      <c r="C13288" t="s">
        <v>12</v>
      </c>
      <c r="D13288" t="s">
        <v>11</v>
      </c>
      <c r="E13288">
        <v>80.459999999999994</v>
      </c>
      <c r="F13288">
        <v>0</v>
      </c>
      <c r="G13288">
        <v>0</v>
      </c>
      <c r="H13288">
        <v>4.95</v>
      </c>
      <c r="I13288">
        <v>0</v>
      </c>
    </row>
    <row r="13289" spans="2:9">
      <c r="B13289" t="s">
        <v>437</v>
      </c>
      <c r="C13289" t="s">
        <v>14</v>
      </c>
      <c r="D13289" t="s">
        <v>13</v>
      </c>
      <c r="E13289">
        <v>505.5</v>
      </c>
      <c r="F13289">
        <v>0</v>
      </c>
      <c r="G13289">
        <v>0</v>
      </c>
      <c r="H13289">
        <v>40.75</v>
      </c>
      <c r="I13289">
        <v>0</v>
      </c>
    </row>
    <row r="13290" spans="2:9">
      <c r="B13290" t="s">
        <v>437</v>
      </c>
      <c r="C13290" t="s">
        <v>16</v>
      </c>
      <c r="D13290" t="s">
        <v>15</v>
      </c>
      <c r="E13290">
        <v>335.99</v>
      </c>
      <c r="F13290">
        <v>0</v>
      </c>
      <c r="G13290">
        <v>0</v>
      </c>
      <c r="H13290">
        <v>5.18</v>
      </c>
      <c r="I13290">
        <v>0</v>
      </c>
    </row>
    <row r="13291" spans="2:9">
      <c r="B13291" t="s">
        <v>437</v>
      </c>
      <c r="C13291" t="s">
        <v>18</v>
      </c>
      <c r="D13291" t="s">
        <v>17</v>
      </c>
      <c r="E13291">
        <v>72.06</v>
      </c>
      <c r="F13291">
        <v>0</v>
      </c>
      <c r="G13291">
        <v>0</v>
      </c>
      <c r="H13291">
        <v>5.3</v>
      </c>
      <c r="I13291">
        <v>0</v>
      </c>
    </row>
    <row r="13292" spans="2:9">
      <c r="B13292" t="s">
        <v>437</v>
      </c>
      <c r="C13292" t="s">
        <v>20</v>
      </c>
      <c r="D13292" t="s">
        <v>19</v>
      </c>
      <c r="E13292">
        <v>186.09</v>
      </c>
      <c r="F13292">
        <v>0</v>
      </c>
      <c r="G13292">
        <v>0</v>
      </c>
      <c r="H13292">
        <v>14.57</v>
      </c>
      <c r="I13292">
        <v>0</v>
      </c>
    </row>
    <row r="13293" spans="2:9">
      <c r="B13293" t="s">
        <v>437</v>
      </c>
      <c r="C13293" t="s">
        <v>22</v>
      </c>
      <c r="D13293" t="s">
        <v>21</v>
      </c>
      <c r="E13293">
        <v>161.78</v>
      </c>
      <c r="F13293">
        <v>0</v>
      </c>
      <c r="G13293">
        <v>0</v>
      </c>
      <c r="H13293">
        <v>6.48</v>
      </c>
      <c r="I13293">
        <v>0</v>
      </c>
    </row>
    <row r="13294" spans="2:9">
      <c r="B13294" t="s">
        <v>437</v>
      </c>
      <c r="C13294" t="s">
        <v>24</v>
      </c>
      <c r="D13294" t="s">
        <v>23</v>
      </c>
      <c r="E13294">
        <v>162.34</v>
      </c>
      <c r="F13294">
        <v>0</v>
      </c>
      <c r="G13294">
        <v>0</v>
      </c>
      <c r="H13294">
        <v>9.77</v>
      </c>
      <c r="I13294">
        <v>0</v>
      </c>
    </row>
    <row r="13295" spans="2:9">
      <c r="B13295" t="s">
        <v>437</v>
      </c>
      <c r="C13295" t="s">
        <v>26</v>
      </c>
      <c r="D13295" t="s">
        <v>25</v>
      </c>
      <c r="E13295">
        <v>121.55</v>
      </c>
      <c r="F13295">
        <v>0</v>
      </c>
      <c r="G13295">
        <v>0</v>
      </c>
      <c r="H13295">
        <v>6.01</v>
      </c>
      <c r="I13295">
        <v>0</v>
      </c>
    </row>
    <row r="13296" spans="2:9">
      <c r="B13296" t="s">
        <v>437</v>
      </c>
      <c r="C13296" t="s">
        <v>28</v>
      </c>
      <c r="D13296" t="s">
        <v>27</v>
      </c>
      <c r="E13296">
        <v>65.42</v>
      </c>
      <c r="F13296">
        <v>0</v>
      </c>
      <c r="G13296">
        <v>0</v>
      </c>
      <c r="H13296">
        <v>5.18</v>
      </c>
      <c r="I13296">
        <v>0</v>
      </c>
    </row>
    <row r="13297" spans="2:9">
      <c r="B13297" t="s">
        <v>437</v>
      </c>
      <c r="C13297" t="s">
        <v>30</v>
      </c>
      <c r="D13297" t="s">
        <v>29</v>
      </c>
      <c r="E13297">
        <v>100.88</v>
      </c>
      <c r="F13297">
        <v>0</v>
      </c>
      <c r="G13297">
        <v>0</v>
      </c>
      <c r="H13297">
        <v>8.08</v>
      </c>
      <c r="I13297">
        <v>0</v>
      </c>
    </row>
    <row r="13298" spans="2:9">
      <c r="B13298" t="s">
        <v>437</v>
      </c>
      <c r="C13298" t="s">
        <v>32</v>
      </c>
      <c r="D13298" t="s">
        <v>31</v>
      </c>
      <c r="E13298">
        <v>195.07</v>
      </c>
      <c r="F13298">
        <v>0</v>
      </c>
      <c r="G13298">
        <v>0</v>
      </c>
      <c r="H13298">
        <v>8.09</v>
      </c>
      <c r="I13298">
        <v>0</v>
      </c>
    </row>
    <row r="13299" spans="2:9">
      <c r="B13299" t="s">
        <v>437</v>
      </c>
      <c r="C13299" t="s">
        <v>35</v>
      </c>
      <c r="D13299" t="s">
        <v>34</v>
      </c>
      <c r="E13299">
        <v>168.14</v>
      </c>
      <c r="F13299">
        <v>0</v>
      </c>
      <c r="G13299">
        <v>0</v>
      </c>
      <c r="H13299">
        <v>8.08</v>
      </c>
      <c r="I13299">
        <v>0</v>
      </c>
    </row>
    <row r="13300" spans="2:9">
      <c r="B13300" t="s">
        <v>437</v>
      </c>
      <c r="C13300" t="s">
        <v>37</v>
      </c>
      <c r="D13300" t="s">
        <v>36</v>
      </c>
      <c r="E13300">
        <v>174.51</v>
      </c>
      <c r="F13300">
        <v>0</v>
      </c>
      <c r="G13300">
        <v>0</v>
      </c>
      <c r="H13300">
        <v>8.4600000000000009</v>
      </c>
      <c r="I13300">
        <v>0</v>
      </c>
    </row>
    <row r="13301" spans="2:9">
      <c r="B13301" t="s">
        <v>437</v>
      </c>
      <c r="C13301" t="s">
        <v>39</v>
      </c>
      <c r="D13301" t="s">
        <v>38</v>
      </c>
      <c r="E13301">
        <v>125.02</v>
      </c>
      <c r="F13301">
        <v>119.07</v>
      </c>
      <c r="G13301">
        <v>0</v>
      </c>
      <c r="H13301">
        <v>7.52</v>
      </c>
      <c r="I13301">
        <v>0</v>
      </c>
    </row>
    <row r="13302" spans="2:9">
      <c r="B13302" t="s">
        <v>437</v>
      </c>
      <c r="C13302" t="s">
        <v>41</v>
      </c>
      <c r="D13302" t="s">
        <v>40</v>
      </c>
      <c r="E13302">
        <v>110.26</v>
      </c>
      <c r="F13302">
        <v>0</v>
      </c>
      <c r="G13302">
        <v>0</v>
      </c>
      <c r="H13302">
        <v>15.05</v>
      </c>
      <c r="I13302">
        <v>0</v>
      </c>
    </row>
    <row r="13303" spans="2:9">
      <c r="B13303" t="s">
        <v>437</v>
      </c>
      <c r="C13303" t="s">
        <v>43</v>
      </c>
      <c r="D13303" t="s">
        <v>42</v>
      </c>
      <c r="E13303">
        <v>82.69</v>
      </c>
      <c r="F13303">
        <v>0</v>
      </c>
      <c r="G13303">
        <v>0</v>
      </c>
      <c r="H13303">
        <v>5.0199999999999996</v>
      </c>
      <c r="I13303">
        <v>0</v>
      </c>
    </row>
    <row r="13304" spans="2:9">
      <c r="B13304" t="s">
        <v>437</v>
      </c>
      <c r="C13304" t="s">
        <v>45</v>
      </c>
      <c r="D13304" t="s">
        <v>44</v>
      </c>
      <c r="E13304">
        <v>281.69</v>
      </c>
      <c r="F13304">
        <v>0</v>
      </c>
      <c r="G13304">
        <v>0</v>
      </c>
      <c r="H13304">
        <v>10.32</v>
      </c>
      <c r="I13304">
        <v>0</v>
      </c>
    </row>
    <row r="13305" spans="2:9">
      <c r="B13305" t="s">
        <v>437</v>
      </c>
      <c r="C13305" t="s">
        <v>47</v>
      </c>
      <c r="D13305" t="s">
        <v>46</v>
      </c>
      <c r="E13305">
        <v>128.16</v>
      </c>
      <c r="F13305">
        <v>0</v>
      </c>
      <c r="G13305">
        <v>0</v>
      </c>
      <c r="H13305">
        <v>68.349999999999994</v>
      </c>
      <c r="I13305">
        <v>0</v>
      </c>
    </row>
    <row r="13306" spans="2:9">
      <c r="B13306" t="s">
        <v>437</v>
      </c>
      <c r="C13306" t="s">
        <v>49</v>
      </c>
      <c r="D13306" t="s">
        <v>48</v>
      </c>
      <c r="E13306">
        <v>259.92</v>
      </c>
      <c r="F13306">
        <v>247.54</v>
      </c>
      <c r="G13306">
        <v>0</v>
      </c>
      <c r="H13306">
        <v>61.98</v>
      </c>
      <c r="I13306">
        <v>0</v>
      </c>
    </row>
    <row r="13307" spans="2:9">
      <c r="B13307" t="s">
        <v>437</v>
      </c>
      <c r="C13307" t="s">
        <v>51</v>
      </c>
      <c r="D13307" t="s">
        <v>50</v>
      </c>
      <c r="E13307">
        <v>198.72</v>
      </c>
      <c r="F13307">
        <v>0</v>
      </c>
      <c r="G13307">
        <v>0</v>
      </c>
      <c r="H13307">
        <v>39.26</v>
      </c>
      <c r="I13307">
        <v>0</v>
      </c>
    </row>
    <row r="13308" spans="2:9">
      <c r="B13308" t="s">
        <v>437</v>
      </c>
      <c r="C13308" t="s">
        <v>53</v>
      </c>
      <c r="D13308" t="s">
        <v>52</v>
      </c>
      <c r="E13308">
        <v>93.48</v>
      </c>
      <c r="F13308">
        <v>0</v>
      </c>
      <c r="G13308">
        <v>0</v>
      </c>
      <c r="H13308">
        <v>3.95</v>
      </c>
      <c r="I13308">
        <v>0</v>
      </c>
    </row>
    <row r="13309" spans="2:9">
      <c r="B13309" t="s">
        <v>437</v>
      </c>
      <c r="C13309" t="s">
        <v>55</v>
      </c>
      <c r="D13309" t="s">
        <v>54</v>
      </c>
      <c r="E13309">
        <v>216.92</v>
      </c>
      <c r="F13309">
        <v>0</v>
      </c>
      <c r="G13309">
        <v>0</v>
      </c>
      <c r="H13309">
        <v>5.18</v>
      </c>
      <c r="I13309">
        <v>0</v>
      </c>
    </row>
    <row r="13310" spans="2:9">
      <c r="B13310" t="s">
        <v>437</v>
      </c>
      <c r="C13310" t="s">
        <v>57</v>
      </c>
      <c r="D13310" t="s">
        <v>56</v>
      </c>
      <c r="E13310">
        <v>149.94</v>
      </c>
      <c r="F13310">
        <v>0</v>
      </c>
      <c r="G13310">
        <v>0</v>
      </c>
      <c r="H13310">
        <v>37.270000000000003</v>
      </c>
      <c r="I13310">
        <v>0</v>
      </c>
    </row>
    <row r="13311" spans="2:9">
      <c r="B13311" t="s">
        <v>437</v>
      </c>
      <c r="C13311" t="s">
        <v>58</v>
      </c>
      <c r="D13311" t="s">
        <v>56</v>
      </c>
      <c r="E13311">
        <v>149.94</v>
      </c>
      <c r="F13311">
        <v>0</v>
      </c>
      <c r="G13311">
        <v>0</v>
      </c>
      <c r="H13311">
        <v>37.270000000000003</v>
      </c>
      <c r="I13311">
        <v>0</v>
      </c>
    </row>
    <row r="13312" spans="2:9">
      <c r="B13312" t="s">
        <v>437</v>
      </c>
      <c r="C13312" t="s">
        <v>60</v>
      </c>
      <c r="D13312" t="s">
        <v>59</v>
      </c>
      <c r="E13312">
        <v>128.16</v>
      </c>
      <c r="F13312">
        <v>0</v>
      </c>
      <c r="G13312">
        <v>0</v>
      </c>
      <c r="H13312">
        <v>5.16</v>
      </c>
      <c r="I13312">
        <v>0</v>
      </c>
    </row>
    <row r="13313" spans="2:9">
      <c r="B13313" t="s">
        <v>437</v>
      </c>
      <c r="C13313" t="s">
        <v>62</v>
      </c>
      <c r="D13313" t="s">
        <v>61</v>
      </c>
      <c r="E13313">
        <v>77.45</v>
      </c>
      <c r="F13313">
        <v>0</v>
      </c>
      <c r="G13313">
        <v>0</v>
      </c>
      <c r="H13313">
        <v>20.05</v>
      </c>
      <c r="I13313">
        <v>0</v>
      </c>
    </row>
    <row r="13314" spans="2:9">
      <c r="B13314" t="s">
        <v>437</v>
      </c>
      <c r="C13314" t="s">
        <v>64</v>
      </c>
      <c r="D13314" t="s">
        <v>63</v>
      </c>
      <c r="E13314">
        <v>283.62</v>
      </c>
      <c r="F13314">
        <v>0</v>
      </c>
      <c r="G13314">
        <v>0</v>
      </c>
      <c r="H13314">
        <v>14.57</v>
      </c>
      <c r="I13314">
        <v>0</v>
      </c>
    </row>
    <row r="13315" spans="2:9">
      <c r="B13315" t="s">
        <v>437</v>
      </c>
      <c r="C13315" t="s">
        <v>66</v>
      </c>
      <c r="D13315" t="s">
        <v>65</v>
      </c>
      <c r="E13315">
        <v>107.77</v>
      </c>
      <c r="F13315">
        <v>0</v>
      </c>
      <c r="G13315">
        <v>0</v>
      </c>
      <c r="H13315">
        <v>4.88</v>
      </c>
      <c r="I13315">
        <v>0</v>
      </c>
    </row>
    <row r="13316" spans="2:9">
      <c r="B13316" t="s">
        <v>437</v>
      </c>
      <c r="C13316" t="s">
        <v>68</v>
      </c>
      <c r="D13316" t="s">
        <v>67</v>
      </c>
      <c r="E13316">
        <v>91.51</v>
      </c>
      <c r="F13316">
        <v>0</v>
      </c>
      <c r="G13316">
        <v>0</v>
      </c>
      <c r="H13316">
        <v>6.47</v>
      </c>
      <c r="I13316">
        <v>0</v>
      </c>
    </row>
    <row r="13317" spans="2:9">
      <c r="B13317" t="s">
        <v>437</v>
      </c>
      <c r="C13317" t="s">
        <v>70</v>
      </c>
      <c r="D13317" t="s">
        <v>69</v>
      </c>
      <c r="E13317">
        <v>42.26</v>
      </c>
      <c r="F13317">
        <v>0</v>
      </c>
      <c r="G13317">
        <v>0</v>
      </c>
      <c r="H13317">
        <v>7.77</v>
      </c>
      <c r="I13317">
        <v>0</v>
      </c>
    </row>
    <row r="13318" spans="2:9">
      <c r="B13318" t="s">
        <v>437</v>
      </c>
      <c r="C13318" t="s">
        <v>794</v>
      </c>
      <c r="D13318" t="s">
        <v>69</v>
      </c>
      <c r="E13318">
        <v>40.25</v>
      </c>
      <c r="F13318">
        <v>0</v>
      </c>
      <c r="G13318">
        <v>0</v>
      </c>
      <c r="H13318">
        <v>7.77</v>
      </c>
      <c r="I13318">
        <v>0</v>
      </c>
    </row>
    <row r="13319" spans="2:9">
      <c r="B13319" t="s">
        <v>437</v>
      </c>
      <c r="C13319" t="s">
        <v>73</v>
      </c>
      <c r="D13319" t="s">
        <v>72</v>
      </c>
      <c r="E13319">
        <v>276.45</v>
      </c>
      <c r="F13319">
        <v>0</v>
      </c>
      <c r="G13319">
        <v>0</v>
      </c>
      <c r="H13319">
        <v>18.96</v>
      </c>
      <c r="I13319">
        <v>0</v>
      </c>
    </row>
    <row r="13320" spans="2:9">
      <c r="B13320" t="s">
        <v>437</v>
      </c>
      <c r="C13320" t="s">
        <v>803</v>
      </c>
      <c r="E13320">
        <v>40.25</v>
      </c>
      <c r="F13320">
        <v>0</v>
      </c>
      <c r="G13320">
        <v>0</v>
      </c>
      <c r="H13320">
        <v>25.76</v>
      </c>
      <c r="I13320">
        <v>0</v>
      </c>
    </row>
    <row r="13321" spans="2:9">
      <c r="B13321" t="s">
        <v>437</v>
      </c>
      <c r="C13321" t="s">
        <v>310</v>
      </c>
      <c r="D13321" t="s">
        <v>309</v>
      </c>
      <c r="E13321">
        <v>142.66999999999999</v>
      </c>
      <c r="F13321">
        <v>0</v>
      </c>
      <c r="G13321">
        <v>0</v>
      </c>
      <c r="H13321">
        <v>35.090000000000003</v>
      </c>
      <c r="I13321">
        <v>0</v>
      </c>
    </row>
    <row r="13322" spans="2:9">
      <c r="B13322" t="s">
        <v>437</v>
      </c>
      <c r="C13322" t="s">
        <v>75</v>
      </c>
      <c r="D13322" t="s">
        <v>74</v>
      </c>
      <c r="E13322">
        <v>110.25</v>
      </c>
      <c r="F13322">
        <v>0</v>
      </c>
      <c r="G13322">
        <v>0</v>
      </c>
      <c r="H13322">
        <v>4.5999999999999996</v>
      </c>
      <c r="I13322">
        <v>0</v>
      </c>
    </row>
    <row r="13323" spans="2:9">
      <c r="B13323" t="s">
        <v>437</v>
      </c>
      <c r="C13323" t="s">
        <v>312</v>
      </c>
      <c r="D13323" t="s">
        <v>311</v>
      </c>
      <c r="E13323">
        <v>20.84</v>
      </c>
      <c r="F13323">
        <v>0</v>
      </c>
      <c r="G13323">
        <v>0</v>
      </c>
      <c r="H13323">
        <v>4.3499999999999996</v>
      </c>
      <c r="I13323">
        <v>0</v>
      </c>
    </row>
    <row r="13324" spans="2:9">
      <c r="B13324" t="s">
        <v>437</v>
      </c>
      <c r="C13324" t="s">
        <v>77</v>
      </c>
      <c r="D13324" t="s">
        <v>76</v>
      </c>
      <c r="E13324">
        <v>27.56</v>
      </c>
      <c r="F13324">
        <v>0</v>
      </c>
      <c r="G13324">
        <v>0</v>
      </c>
      <c r="H13324">
        <v>11.98</v>
      </c>
      <c r="I13324">
        <v>0</v>
      </c>
    </row>
    <row r="13325" spans="2:9">
      <c r="B13325" t="s">
        <v>437</v>
      </c>
      <c r="C13325" t="s">
        <v>314</v>
      </c>
      <c r="D13325" t="s">
        <v>313</v>
      </c>
      <c r="E13325">
        <v>266.26</v>
      </c>
      <c r="F13325">
        <v>0</v>
      </c>
      <c r="G13325">
        <v>0</v>
      </c>
      <c r="H13325">
        <v>10.56</v>
      </c>
      <c r="I13325">
        <v>0</v>
      </c>
    </row>
    <row r="13326" spans="2:9">
      <c r="B13326" t="s">
        <v>437</v>
      </c>
      <c r="C13326" t="s">
        <v>79</v>
      </c>
      <c r="D13326" t="s">
        <v>78</v>
      </c>
      <c r="E13326">
        <v>340.95</v>
      </c>
      <c r="F13326">
        <v>0</v>
      </c>
      <c r="G13326">
        <v>0</v>
      </c>
      <c r="H13326">
        <v>16.3</v>
      </c>
      <c r="I13326">
        <v>0</v>
      </c>
    </row>
    <row r="13327" spans="2:9">
      <c r="B13327" t="s">
        <v>437</v>
      </c>
      <c r="C13327" t="s">
        <v>80</v>
      </c>
      <c r="D13327" t="s">
        <v>78</v>
      </c>
      <c r="E13327">
        <v>340.95</v>
      </c>
      <c r="F13327">
        <v>0</v>
      </c>
      <c r="G13327">
        <v>0</v>
      </c>
      <c r="H13327">
        <v>16.3</v>
      </c>
      <c r="I13327">
        <v>0</v>
      </c>
    </row>
    <row r="13328" spans="2:9">
      <c r="B13328" t="s">
        <v>437</v>
      </c>
      <c r="C13328" t="s">
        <v>81</v>
      </c>
      <c r="D13328" t="s">
        <v>78</v>
      </c>
      <c r="E13328">
        <v>340.95</v>
      </c>
      <c r="F13328">
        <v>0</v>
      </c>
      <c r="G13328">
        <v>0</v>
      </c>
      <c r="H13328">
        <v>16.3</v>
      </c>
      <c r="I13328">
        <v>0</v>
      </c>
    </row>
    <row r="13329" spans="2:9">
      <c r="B13329" t="s">
        <v>437</v>
      </c>
      <c r="C13329" t="s">
        <v>83</v>
      </c>
      <c r="D13329" t="s">
        <v>82</v>
      </c>
      <c r="E13329">
        <v>82.69</v>
      </c>
      <c r="F13329">
        <v>0</v>
      </c>
      <c r="G13329">
        <v>0</v>
      </c>
      <c r="H13329">
        <v>44.1</v>
      </c>
      <c r="I13329">
        <v>0</v>
      </c>
    </row>
    <row r="13330" spans="2:9">
      <c r="B13330" t="s">
        <v>437</v>
      </c>
      <c r="C13330" t="s">
        <v>85</v>
      </c>
      <c r="D13330" t="s">
        <v>796</v>
      </c>
      <c r="E13330">
        <v>220.5</v>
      </c>
      <c r="F13330">
        <v>0</v>
      </c>
      <c r="G13330">
        <v>0</v>
      </c>
      <c r="H13330">
        <v>117.6</v>
      </c>
      <c r="I13330">
        <v>0</v>
      </c>
    </row>
    <row r="13331" spans="2:9">
      <c r="B13331" t="s">
        <v>437</v>
      </c>
      <c r="C13331" t="s">
        <v>87</v>
      </c>
      <c r="D13331" t="s">
        <v>86</v>
      </c>
      <c r="E13331">
        <v>149.91999999999999</v>
      </c>
      <c r="F13331">
        <v>0</v>
      </c>
      <c r="G13331">
        <v>0</v>
      </c>
      <c r="H13331">
        <v>6.51</v>
      </c>
      <c r="I13331">
        <v>0</v>
      </c>
    </row>
    <row r="13332" spans="2:9">
      <c r="B13332" t="s">
        <v>437</v>
      </c>
      <c r="C13332" t="s">
        <v>89</v>
      </c>
      <c r="D13332" t="s">
        <v>88</v>
      </c>
      <c r="E13332">
        <v>91.51</v>
      </c>
      <c r="F13332">
        <v>0</v>
      </c>
      <c r="G13332">
        <v>0</v>
      </c>
      <c r="H13332">
        <v>5.12</v>
      </c>
      <c r="I13332">
        <v>0</v>
      </c>
    </row>
    <row r="13333" spans="2:9">
      <c r="B13333" t="s">
        <v>437</v>
      </c>
      <c r="C13333" t="s">
        <v>316</v>
      </c>
      <c r="D13333" t="s">
        <v>315</v>
      </c>
      <c r="E13333">
        <v>138.34</v>
      </c>
      <c r="F13333">
        <v>0</v>
      </c>
      <c r="G13333">
        <v>0</v>
      </c>
      <c r="H13333">
        <v>13.82</v>
      </c>
      <c r="I13333">
        <v>0</v>
      </c>
    </row>
    <row r="13334" spans="2:9">
      <c r="B13334" t="s">
        <v>437</v>
      </c>
      <c r="C13334" t="s">
        <v>91</v>
      </c>
      <c r="D13334" t="s">
        <v>90</v>
      </c>
      <c r="E13334">
        <v>206.92</v>
      </c>
      <c r="F13334">
        <v>0</v>
      </c>
      <c r="G13334">
        <v>0</v>
      </c>
      <c r="H13334">
        <v>8.6199999999999992</v>
      </c>
      <c r="I13334">
        <v>0</v>
      </c>
    </row>
    <row r="13335" spans="2:9">
      <c r="B13335" t="s">
        <v>437</v>
      </c>
      <c r="C13335" t="s">
        <v>93</v>
      </c>
      <c r="D13335" t="s">
        <v>92</v>
      </c>
      <c r="E13335">
        <v>239.63</v>
      </c>
      <c r="F13335">
        <v>0</v>
      </c>
      <c r="G13335">
        <v>0</v>
      </c>
      <c r="H13335">
        <v>9.44</v>
      </c>
      <c r="I13335">
        <v>0</v>
      </c>
    </row>
    <row r="13336" spans="2:9">
      <c r="B13336" t="s">
        <v>437</v>
      </c>
      <c r="C13336" t="s">
        <v>95</v>
      </c>
      <c r="D13336" t="s">
        <v>94</v>
      </c>
      <c r="E13336">
        <v>138.34</v>
      </c>
      <c r="F13336">
        <v>0</v>
      </c>
      <c r="G13336">
        <v>0</v>
      </c>
      <c r="H13336">
        <v>8.07</v>
      </c>
      <c r="I13336">
        <v>0</v>
      </c>
    </row>
    <row r="13337" spans="2:9">
      <c r="B13337" t="s">
        <v>437</v>
      </c>
      <c r="C13337" t="s">
        <v>97</v>
      </c>
      <c r="D13337" t="s">
        <v>96</v>
      </c>
      <c r="E13337">
        <v>206.44</v>
      </c>
      <c r="F13337">
        <v>0</v>
      </c>
      <c r="G13337">
        <v>0</v>
      </c>
      <c r="H13337">
        <v>10.18</v>
      </c>
      <c r="I13337">
        <v>0</v>
      </c>
    </row>
    <row r="13338" spans="2:9">
      <c r="B13338" t="s">
        <v>437</v>
      </c>
      <c r="C13338" t="s">
        <v>99</v>
      </c>
      <c r="D13338" t="s">
        <v>98</v>
      </c>
      <c r="E13338">
        <v>238.41</v>
      </c>
      <c r="F13338">
        <v>0</v>
      </c>
      <c r="G13338">
        <v>0</v>
      </c>
      <c r="H13338">
        <v>13.28</v>
      </c>
      <c r="I13338">
        <v>0</v>
      </c>
    </row>
    <row r="13339" spans="2:9">
      <c r="B13339" t="s">
        <v>437</v>
      </c>
      <c r="C13339" t="s">
        <v>101</v>
      </c>
      <c r="D13339" t="s">
        <v>100</v>
      </c>
      <c r="E13339">
        <v>96.09</v>
      </c>
      <c r="F13339">
        <v>0</v>
      </c>
      <c r="G13339">
        <v>0</v>
      </c>
      <c r="H13339">
        <v>5.0199999999999996</v>
      </c>
      <c r="I13339">
        <v>0</v>
      </c>
    </row>
    <row r="13340" spans="2:9">
      <c r="B13340" t="s">
        <v>437</v>
      </c>
      <c r="C13340" t="s">
        <v>103</v>
      </c>
      <c r="D13340" t="s">
        <v>102</v>
      </c>
      <c r="E13340">
        <v>332.63</v>
      </c>
      <c r="F13340">
        <v>0</v>
      </c>
      <c r="G13340">
        <v>0</v>
      </c>
      <c r="H13340">
        <v>12.6</v>
      </c>
      <c r="I13340">
        <v>0</v>
      </c>
    </row>
    <row r="13341" spans="2:9">
      <c r="B13341" t="s">
        <v>437</v>
      </c>
      <c r="C13341" t="s">
        <v>318</v>
      </c>
      <c r="D13341" t="s">
        <v>317</v>
      </c>
      <c r="E13341">
        <v>65.42</v>
      </c>
      <c r="F13341">
        <v>0</v>
      </c>
      <c r="G13341">
        <v>0</v>
      </c>
      <c r="H13341">
        <v>11.98</v>
      </c>
      <c r="I13341">
        <v>0</v>
      </c>
    </row>
    <row r="13342" spans="2:9">
      <c r="B13342" t="s">
        <v>437</v>
      </c>
      <c r="C13342" t="s">
        <v>105</v>
      </c>
      <c r="D13342" t="s">
        <v>104</v>
      </c>
      <c r="E13342">
        <v>219.4</v>
      </c>
      <c r="F13342">
        <v>0</v>
      </c>
      <c r="G13342">
        <v>0</v>
      </c>
      <c r="H13342">
        <v>56.85</v>
      </c>
      <c r="I13342">
        <v>0</v>
      </c>
    </row>
    <row r="13343" spans="2:9">
      <c r="B13343" t="s">
        <v>437</v>
      </c>
      <c r="C13343" t="s">
        <v>108</v>
      </c>
      <c r="D13343" t="s">
        <v>107</v>
      </c>
      <c r="E13343">
        <v>221.33</v>
      </c>
      <c r="F13343">
        <v>0</v>
      </c>
      <c r="G13343">
        <v>0</v>
      </c>
      <c r="H13343">
        <v>10.74</v>
      </c>
      <c r="I13343">
        <v>0</v>
      </c>
    </row>
    <row r="13344" spans="2:9">
      <c r="B13344" t="s">
        <v>437</v>
      </c>
      <c r="C13344" t="s">
        <v>109</v>
      </c>
      <c r="D13344" t="s">
        <v>107</v>
      </c>
      <c r="E13344">
        <v>221.33</v>
      </c>
      <c r="F13344">
        <v>0</v>
      </c>
      <c r="G13344">
        <v>0</v>
      </c>
      <c r="H13344">
        <v>10.74</v>
      </c>
      <c r="I13344">
        <v>0</v>
      </c>
    </row>
    <row r="13345" spans="2:9">
      <c r="B13345" t="s">
        <v>437</v>
      </c>
      <c r="C13345" t="s">
        <v>111</v>
      </c>
      <c r="D13345" t="s">
        <v>110</v>
      </c>
      <c r="E13345">
        <v>149.91999999999999</v>
      </c>
      <c r="F13345">
        <v>0</v>
      </c>
      <c r="G13345">
        <v>0</v>
      </c>
      <c r="H13345">
        <v>7.01</v>
      </c>
      <c r="I13345">
        <v>0</v>
      </c>
    </row>
    <row r="13346" spans="2:9">
      <c r="B13346" t="s">
        <v>437</v>
      </c>
      <c r="C13346" t="s">
        <v>113</v>
      </c>
      <c r="D13346" t="s">
        <v>112</v>
      </c>
      <c r="E13346">
        <v>174.51</v>
      </c>
      <c r="F13346">
        <v>0</v>
      </c>
      <c r="G13346">
        <v>0</v>
      </c>
      <c r="H13346">
        <v>13.63</v>
      </c>
      <c r="I13346">
        <v>0</v>
      </c>
    </row>
    <row r="13347" spans="2:9">
      <c r="B13347" t="s">
        <v>437</v>
      </c>
      <c r="C13347" t="s">
        <v>115</v>
      </c>
      <c r="D13347" t="s">
        <v>114</v>
      </c>
      <c r="E13347">
        <v>292.88</v>
      </c>
      <c r="F13347">
        <v>0</v>
      </c>
      <c r="G13347">
        <v>0</v>
      </c>
      <c r="H13347">
        <v>13.73</v>
      </c>
      <c r="I13347">
        <v>0</v>
      </c>
    </row>
    <row r="13348" spans="2:9">
      <c r="B13348" t="s">
        <v>437</v>
      </c>
      <c r="C13348" t="s">
        <v>117</v>
      </c>
      <c r="D13348" t="s">
        <v>116</v>
      </c>
      <c r="E13348">
        <v>198.72</v>
      </c>
      <c r="F13348">
        <v>0</v>
      </c>
      <c r="G13348">
        <v>0</v>
      </c>
      <c r="H13348">
        <v>14.7</v>
      </c>
      <c r="I13348">
        <v>0</v>
      </c>
    </row>
    <row r="13349" spans="2:9">
      <c r="B13349" t="s">
        <v>437</v>
      </c>
      <c r="C13349" t="s">
        <v>119</v>
      </c>
      <c r="D13349" t="s">
        <v>118</v>
      </c>
      <c r="E13349">
        <v>342.88</v>
      </c>
      <c r="F13349">
        <v>0</v>
      </c>
      <c r="G13349">
        <v>0</v>
      </c>
      <c r="H13349">
        <v>16.940000000000001</v>
      </c>
      <c r="I13349">
        <v>0</v>
      </c>
    </row>
    <row r="13350" spans="2:9">
      <c r="B13350" t="s">
        <v>437</v>
      </c>
      <c r="C13350" t="s">
        <v>121</v>
      </c>
      <c r="D13350" t="s">
        <v>120</v>
      </c>
      <c r="E13350">
        <v>293.17</v>
      </c>
      <c r="F13350">
        <v>0</v>
      </c>
      <c r="G13350">
        <v>0</v>
      </c>
      <c r="H13350">
        <v>9.02</v>
      </c>
      <c r="I13350">
        <v>0</v>
      </c>
    </row>
    <row r="13351" spans="2:9">
      <c r="B13351" t="s">
        <v>437</v>
      </c>
      <c r="C13351" t="s">
        <v>123</v>
      </c>
      <c r="D13351" t="s">
        <v>122</v>
      </c>
      <c r="E13351">
        <v>221.33</v>
      </c>
      <c r="F13351">
        <v>0</v>
      </c>
      <c r="G13351">
        <v>0</v>
      </c>
      <c r="H13351">
        <v>8.41</v>
      </c>
      <c r="I13351">
        <v>0</v>
      </c>
    </row>
    <row r="13352" spans="2:9">
      <c r="B13352" t="s">
        <v>437</v>
      </c>
      <c r="C13352" t="s">
        <v>127</v>
      </c>
      <c r="D13352" t="s">
        <v>126</v>
      </c>
      <c r="E13352">
        <v>121.55</v>
      </c>
      <c r="F13352">
        <v>115.76</v>
      </c>
      <c r="G13352">
        <v>0</v>
      </c>
      <c r="H13352">
        <v>6.63</v>
      </c>
      <c r="I13352">
        <v>0</v>
      </c>
    </row>
    <row r="13353" spans="2:9">
      <c r="B13353" t="s">
        <v>437</v>
      </c>
      <c r="C13353" t="s">
        <v>129</v>
      </c>
      <c r="D13353" t="s">
        <v>128</v>
      </c>
      <c r="E13353">
        <v>63</v>
      </c>
      <c r="F13353">
        <v>60</v>
      </c>
      <c r="G13353">
        <v>0</v>
      </c>
      <c r="H13353">
        <v>26.88</v>
      </c>
      <c r="I13353">
        <v>0</v>
      </c>
    </row>
    <row r="13354" spans="2:9">
      <c r="B13354" t="s">
        <v>437</v>
      </c>
      <c r="C13354" t="s">
        <v>320</v>
      </c>
      <c r="D13354" t="s">
        <v>319</v>
      </c>
      <c r="E13354">
        <v>149.94</v>
      </c>
      <c r="F13354">
        <v>0</v>
      </c>
      <c r="G13354">
        <v>0</v>
      </c>
      <c r="H13354">
        <v>35.090000000000003</v>
      </c>
      <c r="I13354">
        <v>0</v>
      </c>
    </row>
    <row r="13355" spans="2:9">
      <c r="B13355" t="s">
        <v>437</v>
      </c>
      <c r="C13355" t="s">
        <v>322</v>
      </c>
      <c r="D13355" t="s">
        <v>321</v>
      </c>
      <c r="E13355">
        <v>114.39</v>
      </c>
      <c r="F13355">
        <v>0</v>
      </c>
      <c r="G13355">
        <v>0</v>
      </c>
      <c r="H13355">
        <v>7.2</v>
      </c>
      <c r="I13355">
        <v>0</v>
      </c>
    </row>
    <row r="13356" spans="2:9">
      <c r="B13356" t="s">
        <v>437</v>
      </c>
      <c r="C13356" t="s">
        <v>324</v>
      </c>
      <c r="D13356" t="s">
        <v>323</v>
      </c>
      <c r="E13356">
        <v>191.3</v>
      </c>
      <c r="F13356">
        <v>0</v>
      </c>
      <c r="G13356">
        <v>0</v>
      </c>
      <c r="H13356">
        <v>102.03</v>
      </c>
      <c r="I13356">
        <v>0</v>
      </c>
    </row>
    <row r="13357" spans="2:9">
      <c r="B13357" t="s">
        <v>437</v>
      </c>
      <c r="C13357" t="s">
        <v>131</v>
      </c>
      <c r="D13357" t="s">
        <v>130</v>
      </c>
      <c r="E13357">
        <v>75.599999999999994</v>
      </c>
      <c r="F13357">
        <v>0</v>
      </c>
      <c r="G13357">
        <v>0</v>
      </c>
      <c r="H13357">
        <v>3.93</v>
      </c>
      <c r="I13357">
        <v>0</v>
      </c>
    </row>
    <row r="13358" spans="2:9">
      <c r="B13358" t="s">
        <v>437</v>
      </c>
      <c r="C13358" t="s">
        <v>132</v>
      </c>
      <c r="D13358" t="s">
        <v>130</v>
      </c>
      <c r="E13358">
        <v>72.06</v>
      </c>
      <c r="F13358">
        <v>0</v>
      </c>
      <c r="G13358">
        <v>0</v>
      </c>
      <c r="H13358">
        <v>3.93</v>
      </c>
      <c r="I13358">
        <v>0</v>
      </c>
    </row>
    <row r="13359" spans="2:9">
      <c r="B13359" t="s">
        <v>437</v>
      </c>
      <c r="C13359" t="s">
        <v>134</v>
      </c>
      <c r="D13359" t="s">
        <v>133</v>
      </c>
      <c r="E13359">
        <v>161.78</v>
      </c>
      <c r="F13359">
        <v>0</v>
      </c>
      <c r="G13359">
        <v>0</v>
      </c>
      <c r="H13359">
        <v>9.7100000000000009</v>
      </c>
      <c r="I13359">
        <v>0</v>
      </c>
    </row>
    <row r="13360" spans="2:9">
      <c r="B13360" t="s">
        <v>437</v>
      </c>
      <c r="C13360" t="s">
        <v>136</v>
      </c>
      <c r="D13360" t="s">
        <v>135</v>
      </c>
      <c r="E13360">
        <v>78</v>
      </c>
      <c r="F13360">
        <v>0</v>
      </c>
      <c r="G13360">
        <v>0</v>
      </c>
      <c r="H13360">
        <v>4.2699999999999996</v>
      </c>
      <c r="I13360">
        <v>0</v>
      </c>
    </row>
    <row r="13361" spans="2:9">
      <c r="B13361" t="s">
        <v>437</v>
      </c>
      <c r="C13361" t="s">
        <v>138</v>
      </c>
      <c r="D13361" t="s">
        <v>137</v>
      </c>
      <c r="E13361">
        <v>44.1</v>
      </c>
      <c r="F13361">
        <v>0</v>
      </c>
      <c r="G13361">
        <v>0</v>
      </c>
      <c r="H13361">
        <v>16.53</v>
      </c>
      <c r="I13361">
        <v>0</v>
      </c>
    </row>
    <row r="13362" spans="2:9">
      <c r="B13362" t="s">
        <v>437</v>
      </c>
      <c r="C13362" t="s">
        <v>804</v>
      </c>
      <c r="E13362">
        <v>105.01</v>
      </c>
      <c r="F13362">
        <v>0</v>
      </c>
      <c r="G13362">
        <v>0</v>
      </c>
      <c r="H13362">
        <v>60.91</v>
      </c>
      <c r="I13362">
        <v>0</v>
      </c>
    </row>
    <row r="13363" spans="2:9">
      <c r="B13363" t="s">
        <v>437</v>
      </c>
      <c r="C13363" t="s">
        <v>140</v>
      </c>
      <c r="D13363" t="s">
        <v>139</v>
      </c>
      <c r="E13363">
        <v>119.34</v>
      </c>
      <c r="F13363">
        <v>0</v>
      </c>
      <c r="G13363">
        <v>0</v>
      </c>
      <c r="H13363">
        <v>8.61</v>
      </c>
      <c r="I13363">
        <v>0</v>
      </c>
    </row>
    <row r="13364" spans="2:9">
      <c r="B13364" t="s">
        <v>437</v>
      </c>
      <c r="C13364" t="s">
        <v>142</v>
      </c>
      <c r="D13364" t="s">
        <v>141</v>
      </c>
      <c r="E13364">
        <v>274.52</v>
      </c>
      <c r="F13364">
        <v>0</v>
      </c>
      <c r="G13364">
        <v>0</v>
      </c>
      <c r="H13364">
        <v>33.86</v>
      </c>
      <c r="I13364">
        <v>0</v>
      </c>
    </row>
    <row r="13365" spans="2:9">
      <c r="B13365" t="s">
        <v>437</v>
      </c>
      <c r="C13365" t="s">
        <v>144</v>
      </c>
      <c r="D13365" t="s">
        <v>143</v>
      </c>
      <c r="E13365">
        <v>45.48</v>
      </c>
      <c r="F13365">
        <v>0</v>
      </c>
      <c r="G13365">
        <v>0</v>
      </c>
      <c r="H13365">
        <v>2.37</v>
      </c>
      <c r="I13365">
        <v>0</v>
      </c>
    </row>
    <row r="13366" spans="2:9">
      <c r="B13366" t="s">
        <v>437</v>
      </c>
      <c r="C13366" t="s">
        <v>146</v>
      </c>
      <c r="D13366" t="s">
        <v>145</v>
      </c>
      <c r="E13366">
        <v>59.26</v>
      </c>
      <c r="F13366">
        <v>0</v>
      </c>
      <c r="G13366">
        <v>0</v>
      </c>
      <c r="H13366">
        <v>2.37</v>
      </c>
      <c r="I13366">
        <v>0</v>
      </c>
    </row>
    <row r="13367" spans="2:9">
      <c r="B13367" t="s">
        <v>437</v>
      </c>
      <c r="C13367" t="s">
        <v>148</v>
      </c>
      <c r="D13367" t="s">
        <v>147</v>
      </c>
      <c r="E13367">
        <v>119.34</v>
      </c>
      <c r="F13367">
        <v>0</v>
      </c>
      <c r="G13367">
        <v>0</v>
      </c>
      <c r="H13367">
        <v>10.74</v>
      </c>
      <c r="I13367">
        <v>0</v>
      </c>
    </row>
    <row r="13368" spans="2:9">
      <c r="B13368" t="s">
        <v>437</v>
      </c>
      <c r="C13368" t="s">
        <v>150</v>
      </c>
      <c r="D13368" t="s">
        <v>149</v>
      </c>
      <c r="E13368">
        <v>79.11</v>
      </c>
      <c r="F13368">
        <v>0</v>
      </c>
      <c r="G13368">
        <v>0</v>
      </c>
      <c r="H13368">
        <v>14.27</v>
      </c>
      <c r="I13368">
        <v>0</v>
      </c>
    </row>
    <row r="13369" spans="2:9">
      <c r="B13369" t="s">
        <v>437</v>
      </c>
      <c r="C13369" t="s">
        <v>152</v>
      </c>
      <c r="D13369" t="s">
        <v>151</v>
      </c>
      <c r="E13369">
        <v>253.52</v>
      </c>
      <c r="F13369">
        <v>0</v>
      </c>
      <c r="G13369">
        <v>0</v>
      </c>
      <c r="H13369">
        <v>8.17</v>
      </c>
      <c r="I13369">
        <v>0</v>
      </c>
    </row>
    <row r="13370" spans="2:9">
      <c r="B13370" t="s">
        <v>437</v>
      </c>
      <c r="C13370" t="s">
        <v>326</v>
      </c>
      <c r="D13370" t="s">
        <v>325</v>
      </c>
      <c r="E13370">
        <v>46.31</v>
      </c>
      <c r="F13370">
        <v>0</v>
      </c>
      <c r="G13370">
        <v>0</v>
      </c>
      <c r="H13370">
        <v>11.26</v>
      </c>
      <c r="I13370">
        <v>0</v>
      </c>
    </row>
    <row r="13371" spans="2:9">
      <c r="B13371" t="s">
        <v>437</v>
      </c>
      <c r="C13371" t="s">
        <v>328</v>
      </c>
      <c r="D13371" t="s">
        <v>327</v>
      </c>
      <c r="E13371">
        <v>63.67</v>
      </c>
      <c r="F13371">
        <v>0</v>
      </c>
      <c r="G13371">
        <v>0</v>
      </c>
      <c r="H13371">
        <v>12.05</v>
      </c>
      <c r="I13371">
        <v>0</v>
      </c>
    </row>
    <row r="13372" spans="2:9">
      <c r="B13372" t="s">
        <v>437</v>
      </c>
      <c r="C13372" t="s">
        <v>330</v>
      </c>
      <c r="D13372" t="s">
        <v>329</v>
      </c>
      <c r="E13372">
        <v>52.09</v>
      </c>
      <c r="F13372">
        <v>0</v>
      </c>
      <c r="G13372">
        <v>0</v>
      </c>
      <c r="H13372">
        <v>10.33</v>
      </c>
      <c r="I13372">
        <v>0</v>
      </c>
    </row>
    <row r="13373" spans="2:9">
      <c r="B13373" t="s">
        <v>437</v>
      </c>
      <c r="C13373" t="s">
        <v>154</v>
      </c>
      <c r="D13373" t="s">
        <v>153</v>
      </c>
      <c r="E13373">
        <v>356.55</v>
      </c>
      <c r="F13373">
        <v>0</v>
      </c>
      <c r="G13373">
        <v>0</v>
      </c>
      <c r="H13373">
        <v>20.2</v>
      </c>
      <c r="I13373">
        <v>0</v>
      </c>
    </row>
    <row r="13374" spans="2:9">
      <c r="B13374" t="s">
        <v>437</v>
      </c>
      <c r="C13374" t="s">
        <v>156</v>
      </c>
      <c r="D13374" t="s">
        <v>155</v>
      </c>
      <c r="E13374">
        <v>128.16</v>
      </c>
      <c r="F13374">
        <v>0</v>
      </c>
      <c r="G13374">
        <v>0</v>
      </c>
      <c r="H13374">
        <v>14.39</v>
      </c>
      <c r="I13374">
        <v>0</v>
      </c>
    </row>
    <row r="13375" spans="2:9">
      <c r="B13375" t="s">
        <v>437</v>
      </c>
      <c r="C13375" t="s">
        <v>158</v>
      </c>
      <c r="D13375" t="s">
        <v>157</v>
      </c>
      <c r="E13375">
        <v>96.19</v>
      </c>
      <c r="F13375">
        <v>0</v>
      </c>
      <c r="G13375">
        <v>0</v>
      </c>
      <c r="H13375">
        <v>13.19</v>
      </c>
      <c r="I13375">
        <v>0</v>
      </c>
    </row>
    <row r="13376" spans="2:9">
      <c r="B13376" t="s">
        <v>437</v>
      </c>
      <c r="C13376" t="s">
        <v>160</v>
      </c>
      <c r="D13376" t="s">
        <v>159</v>
      </c>
      <c r="E13376">
        <v>116.59</v>
      </c>
      <c r="F13376">
        <v>0</v>
      </c>
      <c r="G13376">
        <v>0</v>
      </c>
      <c r="H13376">
        <v>24.08</v>
      </c>
      <c r="I13376">
        <v>0</v>
      </c>
    </row>
    <row r="13377" spans="2:9">
      <c r="B13377" t="s">
        <v>437</v>
      </c>
      <c r="C13377" t="s">
        <v>162</v>
      </c>
      <c r="D13377" t="s">
        <v>161</v>
      </c>
      <c r="E13377">
        <v>111.13</v>
      </c>
      <c r="F13377">
        <v>0</v>
      </c>
      <c r="G13377">
        <v>0</v>
      </c>
      <c r="H13377">
        <v>8.89</v>
      </c>
      <c r="I13377">
        <v>0</v>
      </c>
    </row>
    <row r="13378" spans="2:9">
      <c r="B13378" t="s">
        <v>437</v>
      </c>
      <c r="C13378" t="s">
        <v>165</v>
      </c>
      <c r="D13378" t="s">
        <v>164</v>
      </c>
      <c r="E13378">
        <v>737.85</v>
      </c>
      <c r="F13378">
        <v>0</v>
      </c>
      <c r="G13378">
        <v>0</v>
      </c>
      <c r="H13378">
        <v>85.1</v>
      </c>
      <c r="I13378">
        <v>0</v>
      </c>
    </row>
    <row r="13379" spans="2:9">
      <c r="B13379" t="s">
        <v>437</v>
      </c>
      <c r="C13379" t="s">
        <v>167</v>
      </c>
      <c r="D13379" t="s">
        <v>166</v>
      </c>
      <c r="E13379">
        <v>622.64</v>
      </c>
      <c r="F13379">
        <v>0</v>
      </c>
      <c r="G13379">
        <v>0</v>
      </c>
      <c r="H13379">
        <v>35.090000000000003</v>
      </c>
      <c r="I13379">
        <v>0</v>
      </c>
    </row>
    <row r="13380" spans="2:9">
      <c r="B13380" t="s">
        <v>437</v>
      </c>
      <c r="C13380" t="s">
        <v>169</v>
      </c>
      <c r="D13380" t="s">
        <v>168</v>
      </c>
      <c r="E13380">
        <v>195.07</v>
      </c>
      <c r="F13380">
        <v>0</v>
      </c>
      <c r="G13380">
        <v>0</v>
      </c>
      <c r="H13380">
        <v>9.3000000000000007</v>
      </c>
      <c r="I13380">
        <v>0</v>
      </c>
    </row>
    <row r="13381" spans="2:9">
      <c r="B13381" t="s">
        <v>437</v>
      </c>
      <c r="C13381" t="s">
        <v>170</v>
      </c>
      <c r="D13381" t="s">
        <v>168</v>
      </c>
      <c r="E13381">
        <v>195.07</v>
      </c>
      <c r="F13381">
        <v>0</v>
      </c>
      <c r="G13381">
        <v>0</v>
      </c>
      <c r="H13381">
        <v>9.3000000000000007</v>
      </c>
      <c r="I13381">
        <v>0</v>
      </c>
    </row>
    <row r="13382" spans="2:9">
      <c r="B13382" t="s">
        <v>437</v>
      </c>
      <c r="C13382" t="s">
        <v>294</v>
      </c>
      <c r="E13382">
        <v>1945.88</v>
      </c>
      <c r="F13382">
        <v>479.59</v>
      </c>
      <c r="G13382">
        <v>720</v>
      </c>
      <c r="H13382">
        <v>400</v>
      </c>
      <c r="I13382">
        <v>0</v>
      </c>
    </row>
    <row r="13383" spans="2:9">
      <c r="B13383" t="s">
        <v>437</v>
      </c>
      <c r="C13383" t="s">
        <v>296</v>
      </c>
      <c r="E13383">
        <v>1871.03</v>
      </c>
      <c r="F13383">
        <v>433.13</v>
      </c>
      <c r="G13383">
        <v>620</v>
      </c>
      <c r="H13383">
        <v>317.02999999999997</v>
      </c>
      <c r="I13383">
        <v>0</v>
      </c>
    </row>
    <row r="13384" spans="2:9">
      <c r="B13384" t="s">
        <v>437</v>
      </c>
      <c r="C13384" t="s">
        <v>174</v>
      </c>
      <c r="D13384" t="s">
        <v>173</v>
      </c>
      <c r="E13384">
        <v>119.34</v>
      </c>
      <c r="F13384">
        <v>0</v>
      </c>
      <c r="G13384">
        <v>0</v>
      </c>
      <c r="H13384">
        <v>6.47</v>
      </c>
      <c r="I13384">
        <v>0</v>
      </c>
    </row>
    <row r="13385" spans="2:9">
      <c r="B13385" t="s">
        <v>437</v>
      </c>
      <c r="C13385" t="s">
        <v>176</v>
      </c>
      <c r="D13385" t="s">
        <v>175</v>
      </c>
      <c r="E13385">
        <v>168.14</v>
      </c>
      <c r="F13385">
        <v>0</v>
      </c>
      <c r="G13385">
        <v>0</v>
      </c>
      <c r="H13385">
        <v>8.74</v>
      </c>
      <c r="I13385">
        <v>0</v>
      </c>
    </row>
    <row r="13386" spans="2:9">
      <c r="B13386" t="s">
        <v>437</v>
      </c>
      <c r="C13386" t="s">
        <v>332</v>
      </c>
      <c r="D13386" t="s">
        <v>331</v>
      </c>
      <c r="E13386">
        <v>131.47</v>
      </c>
      <c r="F13386">
        <v>0</v>
      </c>
      <c r="G13386">
        <v>0</v>
      </c>
      <c r="H13386">
        <v>6.04</v>
      </c>
      <c r="I13386">
        <v>0</v>
      </c>
    </row>
    <row r="13387" spans="2:9">
      <c r="B13387" t="s">
        <v>437</v>
      </c>
      <c r="C13387" t="s">
        <v>178</v>
      </c>
      <c r="D13387" t="s">
        <v>177</v>
      </c>
      <c r="E13387">
        <v>183.19</v>
      </c>
      <c r="F13387">
        <v>0</v>
      </c>
      <c r="G13387">
        <v>0</v>
      </c>
      <c r="H13387">
        <v>6.89</v>
      </c>
      <c r="I13387">
        <v>0</v>
      </c>
    </row>
    <row r="13388" spans="2:9">
      <c r="B13388" t="s">
        <v>437</v>
      </c>
      <c r="C13388" t="s">
        <v>180</v>
      </c>
      <c r="D13388" t="s">
        <v>179</v>
      </c>
      <c r="E13388">
        <v>215.54</v>
      </c>
      <c r="F13388">
        <v>0</v>
      </c>
      <c r="G13388">
        <v>0</v>
      </c>
      <c r="H13388">
        <v>13.39</v>
      </c>
      <c r="I13388">
        <v>0</v>
      </c>
    </row>
    <row r="13389" spans="2:9">
      <c r="B13389" t="s">
        <v>437</v>
      </c>
      <c r="C13389" t="s">
        <v>181</v>
      </c>
      <c r="D13389" t="s">
        <v>141</v>
      </c>
      <c r="E13389">
        <v>274.52</v>
      </c>
      <c r="F13389">
        <v>0</v>
      </c>
      <c r="G13389">
        <v>0</v>
      </c>
      <c r="H13389">
        <v>33.86</v>
      </c>
      <c r="I13389">
        <v>0</v>
      </c>
    </row>
    <row r="13390" spans="2:9">
      <c r="B13390" t="s">
        <v>437</v>
      </c>
      <c r="C13390" t="s">
        <v>183</v>
      </c>
      <c r="D13390" t="s">
        <v>182</v>
      </c>
      <c r="E13390">
        <v>146.15</v>
      </c>
      <c r="F13390">
        <v>0</v>
      </c>
      <c r="G13390">
        <v>0</v>
      </c>
      <c r="H13390">
        <v>6.61</v>
      </c>
      <c r="I13390">
        <v>0</v>
      </c>
    </row>
    <row r="13391" spans="2:9">
      <c r="B13391" t="s">
        <v>437</v>
      </c>
      <c r="C13391" t="s">
        <v>334</v>
      </c>
      <c r="D13391" t="s">
        <v>333</v>
      </c>
      <c r="E13391">
        <v>120.11</v>
      </c>
      <c r="F13391">
        <v>0</v>
      </c>
      <c r="G13391">
        <v>0</v>
      </c>
      <c r="H13391">
        <v>6.7</v>
      </c>
      <c r="I13391">
        <v>0</v>
      </c>
    </row>
    <row r="13392" spans="2:9">
      <c r="B13392" t="s">
        <v>437</v>
      </c>
      <c r="C13392" t="s">
        <v>335</v>
      </c>
      <c r="D13392" t="s">
        <v>319</v>
      </c>
      <c r="E13392">
        <v>135.88</v>
      </c>
      <c r="F13392">
        <v>0</v>
      </c>
      <c r="G13392">
        <v>0</v>
      </c>
      <c r="H13392">
        <v>35.090000000000003</v>
      </c>
      <c r="I13392">
        <v>0</v>
      </c>
    </row>
    <row r="13393" spans="2:9">
      <c r="B13393" t="s">
        <v>437</v>
      </c>
      <c r="C13393" t="s">
        <v>185</v>
      </c>
      <c r="D13393" t="s">
        <v>184</v>
      </c>
      <c r="E13393">
        <v>68.63</v>
      </c>
      <c r="F13393">
        <v>0</v>
      </c>
      <c r="G13393">
        <v>0</v>
      </c>
      <c r="H13393">
        <v>4.2300000000000004</v>
      </c>
      <c r="I13393">
        <v>0</v>
      </c>
    </row>
    <row r="13394" spans="2:9">
      <c r="B13394" t="s">
        <v>437</v>
      </c>
      <c r="C13394" t="s">
        <v>187</v>
      </c>
      <c r="D13394" t="s">
        <v>186</v>
      </c>
      <c r="E13394">
        <v>21.22</v>
      </c>
      <c r="F13394">
        <v>0</v>
      </c>
      <c r="G13394">
        <v>0</v>
      </c>
      <c r="H13394">
        <v>4.38</v>
      </c>
      <c r="I13394">
        <v>0</v>
      </c>
    </row>
    <row r="13395" spans="2:9">
      <c r="B13395" t="s">
        <v>437</v>
      </c>
      <c r="C13395" t="s">
        <v>189</v>
      </c>
      <c r="D13395" t="s">
        <v>188</v>
      </c>
      <c r="E13395">
        <v>116.59</v>
      </c>
      <c r="F13395">
        <v>0</v>
      </c>
      <c r="G13395">
        <v>0</v>
      </c>
      <c r="H13395">
        <v>6.82</v>
      </c>
      <c r="I13395">
        <v>0</v>
      </c>
    </row>
    <row r="13396" spans="2:9">
      <c r="B13396" t="s">
        <v>437</v>
      </c>
      <c r="C13396" t="s">
        <v>191</v>
      </c>
      <c r="D13396" t="s">
        <v>190</v>
      </c>
      <c r="E13396">
        <v>22.05</v>
      </c>
      <c r="F13396">
        <v>0</v>
      </c>
      <c r="G13396">
        <v>0</v>
      </c>
      <c r="H13396">
        <v>8.9</v>
      </c>
      <c r="I13396">
        <v>0</v>
      </c>
    </row>
    <row r="13397" spans="2:9">
      <c r="B13397" t="s">
        <v>437</v>
      </c>
      <c r="C13397" t="s">
        <v>193</v>
      </c>
      <c r="D13397" t="s">
        <v>192</v>
      </c>
      <c r="E13397">
        <v>375.68</v>
      </c>
      <c r="F13397">
        <v>0</v>
      </c>
      <c r="G13397">
        <v>0</v>
      </c>
      <c r="H13397">
        <v>13.25</v>
      </c>
      <c r="I13397">
        <v>0</v>
      </c>
    </row>
    <row r="13398" spans="2:9">
      <c r="B13398" t="s">
        <v>437</v>
      </c>
      <c r="C13398" t="s">
        <v>302</v>
      </c>
      <c r="E13398">
        <v>32.32</v>
      </c>
      <c r="F13398">
        <v>0</v>
      </c>
      <c r="G13398">
        <v>0</v>
      </c>
      <c r="H13398" t="e">
        <v>#N/A</v>
      </c>
      <c r="I13398">
        <v>0</v>
      </c>
    </row>
    <row r="13399" spans="2:9">
      <c r="B13399" t="s">
        <v>437</v>
      </c>
      <c r="C13399" t="s">
        <v>195</v>
      </c>
      <c r="D13399" t="s">
        <v>194</v>
      </c>
      <c r="E13399">
        <v>189.27</v>
      </c>
      <c r="F13399">
        <v>0</v>
      </c>
      <c r="G13399">
        <v>0</v>
      </c>
      <c r="H13399">
        <v>15.3</v>
      </c>
      <c r="I13399">
        <v>0</v>
      </c>
    </row>
    <row r="13400" spans="2:9">
      <c r="B13400" t="s">
        <v>437</v>
      </c>
      <c r="C13400" t="s">
        <v>197</v>
      </c>
      <c r="D13400" t="s">
        <v>196</v>
      </c>
      <c r="E13400">
        <v>206.44</v>
      </c>
      <c r="F13400">
        <v>0</v>
      </c>
      <c r="G13400">
        <v>0</v>
      </c>
      <c r="H13400">
        <v>13.25</v>
      </c>
      <c r="I13400">
        <v>0</v>
      </c>
    </row>
    <row r="13401" spans="2:9">
      <c r="B13401" t="s">
        <v>437</v>
      </c>
      <c r="C13401" t="s">
        <v>337</v>
      </c>
      <c r="D13401" t="s">
        <v>336</v>
      </c>
      <c r="E13401">
        <v>119.34</v>
      </c>
      <c r="F13401">
        <v>0</v>
      </c>
      <c r="G13401">
        <v>0</v>
      </c>
      <c r="H13401">
        <v>4.74</v>
      </c>
      <c r="I13401">
        <v>0</v>
      </c>
    </row>
    <row r="13402" spans="2:9">
      <c r="B13402" t="s">
        <v>437</v>
      </c>
      <c r="C13402" t="s">
        <v>199</v>
      </c>
      <c r="D13402" t="s">
        <v>198</v>
      </c>
      <c r="E13402">
        <v>87.1</v>
      </c>
      <c r="F13402">
        <v>0</v>
      </c>
      <c r="G13402">
        <v>0</v>
      </c>
      <c r="H13402">
        <v>4.76</v>
      </c>
      <c r="I13402">
        <v>0</v>
      </c>
    </row>
    <row r="13403" spans="2:9">
      <c r="B13403" t="s">
        <v>437</v>
      </c>
      <c r="C13403" t="s">
        <v>201</v>
      </c>
      <c r="D13403" t="s">
        <v>200</v>
      </c>
      <c r="E13403">
        <v>84.62</v>
      </c>
      <c r="F13403">
        <v>0</v>
      </c>
      <c r="G13403">
        <v>0</v>
      </c>
      <c r="H13403">
        <v>4.7300000000000004</v>
      </c>
      <c r="I13403">
        <v>0</v>
      </c>
    </row>
    <row r="13404" spans="2:9">
      <c r="B13404" t="s">
        <v>437</v>
      </c>
      <c r="C13404" t="s">
        <v>203</v>
      </c>
      <c r="D13404" t="s">
        <v>202</v>
      </c>
      <c r="E13404">
        <v>183.29</v>
      </c>
      <c r="F13404">
        <v>0</v>
      </c>
      <c r="G13404">
        <v>0</v>
      </c>
      <c r="H13404">
        <v>14.59</v>
      </c>
      <c r="I13404">
        <v>0</v>
      </c>
    </row>
    <row r="13405" spans="2:9">
      <c r="B13405" t="s">
        <v>437</v>
      </c>
      <c r="C13405" t="s">
        <v>205</v>
      </c>
      <c r="D13405" t="s">
        <v>204</v>
      </c>
      <c r="E13405">
        <v>267.91000000000003</v>
      </c>
      <c r="F13405">
        <v>0</v>
      </c>
      <c r="G13405">
        <v>0</v>
      </c>
      <c r="H13405">
        <v>20.86</v>
      </c>
      <c r="I13405">
        <v>0</v>
      </c>
    </row>
    <row r="13406" spans="2:9">
      <c r="B13406" t="s">
        <v>437</v>
      </c>
      <c r="C13406" t="s">
        <v>207</v>
      </c>
      <c r="D13406" t="s">
        <v>206</v>
      </c>
      <c r="E13406">
        <v>398.56</v>
      </c>
      <c r="F13406">
        <v>0</v>
      </c>
      <c r="G13406">
        <v>0</v>
      </c>
      <c r="H13406">
        <v>19.38</v>
      </c>
      <c r="I13406">
        <v>0</v>
      </c>
    </row>
    <row r="13407" spans="2:9">
      <c r="B13407" t="s">
        <v>437</v>
      </c>
      <c r="C13407" t="s">
        <v>209</v>
      </c>
      <c r="D13407" t="s">
        <v>208</v>
      </c>
      <c r="E13407">
        <v>54.12</v>
      </c>
      <c r="F13407">
        <v>0</v>
      </c>
      <c r="G13407">
        <v>0</v>
      </c>
      <c r="H13407">
        <v>4.29</v>
      </c>
      <c r="I13407">
        <v>0</v>
      </c>
    </row>
    <row r="13408" spans="2:9">
      <c r="B13408" t="s">
        <v>437</v>
      </c>
      <c r="C13408" t="s">
        <v>211</v>
      </c>
      <c r="D13408" t="s">
        <v>210</v>
      </c>
      <c r="E13408">
        <v>251.37</v>
      </c>
      <c r="F13408">
        <v>0</v>
      </c>
      <c r="G13408">
        <v>0</v>
      </c>
      <c r="H13408">
        <v>18.39</v>
      </c>
      <c r="I13408">
        <v>0</v>
      </c>
    </row>
    <row r="13409" spans="2:9">
      <c r="B13409" t="s">
        <v>437</v>
      </c>
      <c r="C13409" t="s">
        <v>213</v>
      </c>
      <c r="D13409" t="s">
        <v>212</v>
      </c>
      <c r="E13409">
        <v>251.37</v>
      </c>
      <c r="F13409">
        <v>0</v>
      </c>
      <c r="G13409">
        <v>0</v>
      </c>
      <c r="H13409">
        <v>134.06</v>
      </c>
      <c r="I13409">
        <v>0</v>
      </c>
    </row>
    <row r="13410" spans="2:9">
      <c r="B13410" t="s">
        <v>437</v>
      </c>
      <c r="C13410" t="s">
        <v>215</v>
      </c>
      <c r="D13410" t="s">
        <v>214</v>
      </c>
      <c r="E13410">
        <v>595.89</v>
      </c>
      <c r="F13410">
        <v>0</v>
      </c>
      <c r="G13410">
        <v>0</v>
      </c>
      <c r="H13410">
        <v>41.28</v>
      </c>
      <c r="I13410">
        <v>0</v>
      </c>
    </row>
    <row r="13411" spans="2:9">
      <c r="B13411" t="s">
        <v>437</v>
      </c>
      <c r="C13411" t="s">
        <v>220</v>
      </c>
      <c r="D13411" t="s">
        <v>219</v>
      </c>
      <c r="E13411">
        <v>266.26</v>
      </c>
      <c r="F13411">
        <v>0</v>
      </c>
      <c r="G13411">
        <v>0</v>
      </c>
      <c r="H13411">
        <v>8.68</v>
      </c>
      <c r="I13411">
        <v>0</v>
      </c>
    </row>
    <row r="13412" spans="2:9">
      <c r="B13412" t="s">
        <v>437</v>
      </c>
      <c r="C13412" t="s">
        <v>222</v>
      </c>
      <c r="D13412" t="s">
        <v>221</v>
      </c>
      <c r="E13412">
        <v>210.3</v>
      </c>
      <c r="F13412">
        <v>0</v>
      </c>
      <c r="G13412">
        <v>0</v>
      </c>
      <c r="H13412">
        <v>112.16</v>
      </c>
      <c r="I13412">
        <v>0</v>
      </c>
    </row>
    <row r="13413" spans="2:9">
      <c r="B13413" t="s">
        <v>437</v>
      </c>
      <c r="C13413" t="s">
        <v>224</v>
      </c>
      <c r="D13413" t="s">
        <v>223</v>
      </c>
      <c r="E13413">
        <v>42.26</v>
      </c>
      <c r="F13413">
        <v>0</v>
      </c>
      <c r="G13413">
        <v>0</v>
      </c>
      <c r="H13413">
        <v>4.2699999999999996</v>
      </c>
      <c r="I13413">
        <v>0</v>
      </c>
    </row>
    <row r="13414" spans="2:9">
      <c r="B13414" t="s">
        <v>437</v>
      </c>
      <c r="C13414" t="s">
        <v>224</v>
      </c>
      <c r="D13414" t="s">
        <v>223</v>
      </c>
      <c r="E13414">
        <v>40.25</v>
      </c>
      <c r="F13414">
        <v>0</v>
      </c>
      <c r="G13414">
        <v>0</v>
      </c>
      <c r="H13414">
        <v>4.2699999999999996</v>
      </c>
      <c r="I13414">
        <v>0</v>
      </c>
    </row>
    <row r="13415" spans="2:9">
      <c r="B13415" t="s">
        <v>437</v>
      </c>
      <c r="C13415" t="s">
        <v>226</v>
      </c>
      <c r="D13415" t="s">
        <v>225</v>
      </c>
      <c r="E13415">
        <v>26.25</v>
      </c>
      <c r="F13415">
        <v>0</v>
      </c>
      <c r="G13415">
        <v>0</v>
      </c>
      <c r="H13415">
        <v>13.42</v>
      </c>
      <c r="I13415">
        <v>0</v>
      </c>
    </row>
    <row r="13416" spans="2:9">
      <c r="B13416" t="s">
        <v>437</v>
      </c>
      <c r="C13416" t="s">
        <v>228</v>
      </c>
      <c r="D13416" t="s">
        <v>227</v>
      </c>
      <c r="E13416">
        <v>66.150000000000006</v>
      </c>
      <c r="F13416">
        <v>0</v>
      </c>
      <c r="G13416">
        <v>0</v>
      </c>
      <c r="H13416">
        <v>2.7</v>
      </c>
      <c r="I13416">
        <v>0</v>
      </c>
    </row>
    <row r="13417" spans="2:9">
      <c r="B13417" t="s">
        <v>437</v>
      </c>
      <c r="C13417" t="s">
        <v>230</v>
      </c>
      <c r="D13417" t="s">
        <v>229</v>
      </c>
      <c r="E13417">
        <v>146.15</v>
      </c>
      <c r="F13417">
        <v>0</v>
      </c>
      <c r="G13417">
        <v>0</v>
      </c>
      <c r="H13417">
        <v>8.65</v>
      </c>
      <c r="I13417">
        <v>0</v>
      </c>
    </row>
    <row r="13418" spans="2:9">
      <c r="B13418" t="s">
        <v>437</v>
      </c>
      <c r="C13418" t="s">
        <v>232</v>
      </c>
      <c r="D13418" t="s">
        <v>231</v>
      </c>
      <c r="E13418">
        <v>75.53</v>
      </c>
      <c r="F13418">
        <v>0</v>
      </c>
      <c r="G13418">
        <v>0</v>
      </c>
      <c r="H13418">
        <v>4.8099999999999996</v>
      </c>
      <c r="I13418">
        <v>0</v>
      </c>
    </row>
    <row r="13419" spans="2:9">
      <c r="B13419" t="s">
        <v>437</v>
      </c>
      <c r="C13419" t="s">
        <v>234</v>
      </c>
      <c r="D13419" t="s">
        <v>233</v>
      </c>
      <c r="E13419">
        <v>79.650000000000006</v>
      </c>
      <c r="F13419">
        <v>0</v>
      </c>
      <c r="G13419">
        <v>0</v>
      </c>
      <c r="H13419">
        <v>5.0599999999999996</v>
      </c>
      <c r="I13419">
        <v>0</v>
      </c>
    </row>
    <row r="13420" spans="2:9">
      <c r="B13420" t="s">
        <v>437</v>
      </c>
      <c r="C13420" t="s">
        <v>236</v>
      </c>
      <c r="D13420" t="s">
        <v>235</v>
      </c>
      <c r="E13420">
        <v>183.76</v>
      </c>
      <c r="F13420">
        <v>0</v>
      </c>
      <c r="G13420">
        <v>0</v>
      </c>
      <c r="H13420">
        <v>25.23</v>
      </c>
      <c r="I13420">
        <v>0</v>
      </c>
    </row>
    <row r="13421" spans="2:9">
      <c r="B13421" t="s">
        <v>437</v>
      </c>
      <c r="C13421" t="s">
        <v>237</v>
      </c>
      <c r="D13421" t="s">
        <v>90</v>
      </c>
      <c r="E13421">
        <v>217.47</v>
      </c>
      <c r="F13421">
        <v>0</v>
      </c>
      <c r="G13421">
        <v>0</v>
      </c>
      <c r="H13421">
        <v>8.6199999999999992</v>
      </c>
      <c r="I13421">
        <v>0</v>
      </c>
    </row>
    <row r="13422" spans="2:9">
      <c r="B13422" t="s">
        <v>437</v>
      </c>
      <c r="C13422" t="s">
        <v>238</v>
      </c>
      <c r="D13422" t="s">
        <v>126</v>
      </c>
      <c r="E13422">
        <v>121.55</v>
      </c>
      <c r="F13422">
        <v>0</v>
      </c>
      <c r="G13422">
        <v>0</v>
      </c>
      <c r="H13422">
        <v>6.63</v>
      </c>
      <c r="I13422">
        <v>0</v>
      </c>
    </row>
    <row r="13423" spans="2:9">
      <c r="B13423" t="s">
        <v>437</v>
      </c>
      <c r="C13423" t="s">
        <v>239</v>
      </c>
      <c r="D13423" t="s">
        <v>126</v>
      </c>
      <c r="E13423">
        <v>121.55</v>
      </c>
      <c r="F13423">
        <v>0</v>
      </c>
      <c r="G13423">
        <v>0</v>
      </c>
      <c r="H13423">
        <v>6.63</v>
      </c>
      <c r="I13423">
        <v>0</v>
      </c>
    </row>
    <row r="13424" spans="2:9">
      <c r="B13424" t="s">
        <v>437</v>
      </c>
      <c r="C13424" t="s">
        <v>339</v>
      </c>
      <c r="D13424" t="s">
        <v>338</v>
      </c>
      <c r="E13424">
        <v>139.74</v>
      </c>
      <c r="F13424">
        <v>0</v>
      </c>
      <c r="G13424">
        <v>0</v>
      </c>
      <c r="H13424">
        <v>6.47</v>
      </c>
      <c r="I13424">
        <v>0</v>
      </c>
    </row>
    <row r="13425" spans="2:9">
      <c r="B13425" t="s">
        <v>437</v>
      </c>
      <c r="C13425" t="s">
        <v>241</v>
      </c>
      <c r="D13425" t="s">
        <v>240</v>
      </c>
      <c r="E13425">
        <v>287.95999999999998</v>
      </c>
      <c r="F13425">
        <v>0</v>
      </c>
      <c r="G13425">
        <v>0</v>
      </c>
      <c r="H13425">
        <v>14.18</v>
      </c>
      <c r="I13425">
        <v>0</v>
      </c>
    </row>
    <row r="13426" spans="2:9">
      <c r="B13426" t="s">
        <v>437</v>
      </c>
      <c r="C13426" t="s">
        <v>341</v>
      </c>
      <c r="D13426" t="s">
        <v>340</v>
      </c>
      <c r="E13426">
        <v>171.72</v>
      </c>
      <c r="F13426">
        <v>0</v>
      </c>
      <c r="G13426">
        <v>0</v>
      </c>
      <c r="H13426">
        <v>6.87</v>
      </c>
      <c r="I13426">
        <v>0</v>
      </c>
    </row>
    <row r="13427" spans="2:9">
      <c r="B13427" t="s">
        <v>437</v>
      </c>
      <c r="C13427" t="s">
        <v>243</v>
      </c>
      <c r="D13427" t="s">
        <v>242</v>
      </c>
      <c r="E13427">
        <v>276.45</v>
      </c>
      <c r="F13427">
        <v>0</v>
      </c>
      <c r="G13427">
        <v>0</v>
      </c>
      <c r="H13427">
        <v>10.8</v>
      </c>
      <c r="I13427">
        <v>0</v>
      </c>
    </row>
    <row r="13428" spans="2:9">
      <c r="B13428" t="s">
        <v>437</v>
      </c>
      <c r="C13428" t="s">
        <v>245</v>
      </c>
      <c r="D13428" t="s">
        <v>244</v>
      </c>
      <c r="E13428">
        <v>294.33</v>
      </c>
      <c r="F13428">
        <v>0</v>
      </c>
      <c r="G13428">
        <v>0</v>
      </c>
      <c r="H13428">
        <v>25.81</v>
      </c>
      <c r="I13428">
        <v>0</v>
      </c>
    </row>
    <row r="13429" spans="2:9">
      <c r="B13429" t="s">
        <v>437</v>
      </c>
      <c r="C13429" t="s">
        <v>247</v>
      </c>
      <c r="D13429" t="s">
        <v>246</v>
      </c>
      <c r="E13429">
        <v>204.79</v>
      </c>
      <c r="F13429">
        <v>0</v>
      </c>
      <c r="G13429">
        <v>0</v>
      </c>
      <c r="H13429">
        <v>14.14</v>
      </c>
      <c r="I13429">
        <v>0</v>
      </c>
    </row>
    <row r="13430" spans="2:9">
      <c r="B13430" t="s">
        <v>437</v>
      </c>
      <c r="C13430" t="s">
        <v>249</v>
      </c>
      <c r="D13430" t="s">
        <v>248</v>
      </c>
      <c r="E13430">
        <v>110.25</v>
      </c>
      <c r="F13430">
        <v>0</v>
      </c>
      <c r="G13430">
        <v>0</v>
      </c>
      <c r="H13430">
        <v>3.67</v>
      </c>
      <c r="I13430">
        <v>0</v>
      </c>
    </row>
    <row r="13431" spans="2:9">
      <c r="B13431" t="s">
        <v>437</v>
      </c>
      <c r="C13431" t="s">
        <v>251</v>
      </c>
      <c r="D13431" t="s">
        <v>250</v>
      </c>
      <c r="E13431">
        <v>155.72999999999999</v>
      </c>
      <c r="F13431">
        <v>0</v>
      </c>
      <c r="G13431">
        <v>0</v>
      </c>
      <c r="H13431">
        <v>12.76</v>
      </c>
      <c r="I13431">
        <v>0</v>
      </c>
    </row>
    <row r="13432" spans="2:9">
      <c r="B13432" t="s">
        <v>437</v>
      </c>
      <c r="C13432" t="s">
        <v>253</v>
      </c>
      <c r="D13432" t="s">
        <v>252</v>
      </c>
      <c r="E13432">
        <v>77.45</v>
      </c>
      <c r="F13432">
        <v>0</v>
      </c>
      <c r="G13432">
        <v>0</v>
      </c>
      <c r="H13432">
        <v>20.05</v>
      </c>
      <c r="I13432">
        <v>0</v>
      </c>
    </row>
    <row r="13433" spans="2:9">
      <c r="B13433" t="s">
        <v>437</v>
      </c>
      <c r="C13433" t="s">
        <v>343</v>
      </c>
      <c r="D13433" t="s">
        <v>342</v>
      </c>
      <c r="E13433">
        <v>27.78</v>
      </c>
      <c r="F13433">
        <v>0</v>
      </c>
      <c r="G13433">
        <v>0</v>
      </c>
      <c r="H13433">
        <v>5.74</v>
      </c>
      <c r="I13433">
        <v>0</v>
      </c>
    </row>
    <row r="13434" spans="2:9">
      <c r="B13434" t="s">
        <v>437</v>
      </c>
      <c r="C13434" t="s">
        <v>255</v>
      </c>
      <c r="D13434" t="s">
        <v>254</v>
      </c>
      <c r="E13434">
        <v>236.49</v>
      </c>
      <c r="F13434">
        <v>0</v>
      </c>
      <c r="G13434">
        <v>0</v>
      </c>
      <c r="H13434">
        <v>12.47</v>
      </c>
      <c r="I13434">
        <v>0</v>
      </c>
    </row>
    <row r="13435" spans="2:9">
      <c r="B13435" t="s">
        <v>437</v>
      </c>
      <c r="C13435" t="s">
        <v>797</v>
      </c>
      <c r="D13435" t="s">
        <v>256</v>
      </c>
      <c r="E13435">
        <v>40.25</v>
      </c>
      <c r="F13435">
        <v>0</v>
      </c>
      <c r="G13435">
        <v>0</v>
      </c>
      <c r="H13435">
        <v>16.8</v>
      </c>
      <c r="I13435">
        <v>0</v>
      </c>
    </row>
    <row r="13436" spans="2:9">
      <c r="B13436" t="s">
        <v>437</v>
      </c>
      <c r="C13436" t="s">
        <v>257</v>
      </c>
      <c r="D13436" t="s">
        <v>256</v>
      </c>
      <c r="E13436">
        <v>149.91999999999999</v>
      </c>
      <c r="F13436">
        <v>0</v>
      </c>
      <c r="G13436">
        <v>0</v>
      </c>
      <c r="H13436">
        <v>16.8</v>
      </c>
      <c r="I13436">
        <v>0</v>
      </c>
    </row>
    <row r="13437" spans="2:9">
      <c r="B13437" t="s">
        <v>437</v>
      </c>
      <c r="C13437" t="s">
        <v>345</v>
      </c>
      <c r="D13437" t="s">
        <v>344</v>
      </c>
      <c r="E13437">
        <v>22</v>
      </c>
      <c r="F13437">
        <v>0</v>
      </c>
      <c r="G13437">
        <v>0</v>
      </c>
      <c r="H13437">
        <v>4.5199999999999996</v>
      </c>
      <c r="I13437">
        <v>0</v>
      </c>
    </row>
    <row r="13438" spans="2:9">
      <c r="B13438" t="s">
        <v>437</v>
      </c>
      <c r="C13438" t="s">
        <v>259</v>
      </c>
      <c r="D13438" t="s">
        <v>258</v>
      </c>
      <c r="E13438">
        <v>42.26</v>
      </c>
      <c r="F13438">
        <v>0</v>
      </c>
      <c r="G13438">
        <v>0</v>
      </c>
      <c r="H13438">
        <v>2.25</v>
      </c>
      <c r="I13438">
        <v>0</v>
      </c>
    </row>
    <row r="13439" spans="2:9">
      <c r="B13439" t="s">
        <v>437</v>
      </c>
      <c r="C13439" t="s">
        <v>259</v>
      </c>
      <c r="D13439" t="s">
        <v>258</v>
      </c>
      <c r="E13439">
        <v>40.25</v>
      </c>
      <c r="F13439">
        <v>0</v>
      </c>
      <c r="G13439">
        <v>0</v>
      </c>
      <c r="H13439">
        <v>2.25</v>
      </c>
      <c r="I13439">
        <v>0</v>
      </c>
    </row>
    <row r="13440" spans="2:9">
      <c r="B13440" t="s">
        <v>437</v>
      </c>
      <c r="C13440" t="s">
        <v>262</v>
      </c>
      <c r="D13440" t="s">
        <v>261</v>
      </c>
      <c r="E13440">
        <v>206.92</v>
      </c>
      <c r="F13440">
        <v>0</v>
      </c>
      <c r="G13440">
        <v>0</v>
      </c>
      <c r="H13440">
        <v>13.54</v>
      </c>
      <c r="I13440">
        <v>0</v>
      </c>
    </row>
    <row r="13441" spans="2:9">
      <c r="B13441" t="s">
        <v>437</v>
      </c>
      <c r="C13441" t="s">
        <v>264</v>
      </c>
      <c r="D13441" t="s">
        <v>263</v>
      </c>
      <c r="E13441">
        <v>39.14</v>
      </c>
      <c r="F13441">
        <v>0</v>
      </c>
      <c r="G13441">
        <v>0</v>
      </c>
      <c r="H13441">
        <v>3</v>
      </c>
      <c r="I13441">
        <v>0</v>
      </c>
    </row>
    <row r="13442" spans="2:9">
      <c r="B13442" t="s">
        <v>437</v>
      </c>
      <c r="C13442" t="s">
        <v>266</v>
      </c>
      <c r="D13442" t="s">
        <v>265</v>
      </c>
      <c r="E13442">
        <v>214.16</v>
      </c>
      <c r="F13442">
        <v>0</v>
      </c>
      <c r="G13442">
        <v>0</v>
      </c>
      <c r="H13442">
        <v>15.08</v>
      </c>
      <c r="I13442">
        <v>0</v>
      </c>
    </row>
    <row r="13443" spans="2:9">
      <c r="B13443" t="s">
        <v>437</v>
      </c>
      <c r="C13443" t="s">
        <v>268</v>
      </c>
      <c r="D13443" t="s">
        <v>267</v>
      </c>
      <c r="E13443">
        <v>293.75</v>
      </c>
      <c r="F13443">
        <v>0</v>
      </c>
      <c r="G13443">
        <v>0</v>
      </c>
      <c r="H13443">
        <v>29.6</v>
      </c>
      <c r="I13443">
        <v>0</v>
      </c>
    </row>
    <row r="13444" spans="2:9">
      <c r="B13444" t="s">
        <v>437</v>
      </c>
      <c r="C13444" t="s">
        <v>270</v>
      </c>
      <c r="D13444" t="s">
        <v>269</v>
      </c>
      <c r="E13444">
        <v>488.96</v>
      </c>
      <c r="F13444">
        <v>0</v>
      </c>
      <c r="G13444">
        <v>0</v>
      </c>
      <c r="H13444">
        <v>82.61</v>
      </c>
      <c r="I13444">
        <v>0</v>
      </c>
    </row>
    <row r="13445" spans="2:9">
      <c r="B13445" t="s">
        <v>438</v>
      </c>
      <c r="C13445" t="s">
        <v>4</v>
      </c>
      <c r="D13445" t="s">
        <v>3</v>
      </c>
      <c r="E13445">
        <v>56.78</v>
      </c>
      <c r="F13445">
        <v>0</v>
      </c>
      <c r="G13445">
        <v>0</v>
      </c>
      <c r="H13445">
        <v>2.99</v>
      </c>
      <c r="I13445">
        <v>0</v>
      </c>
    </row>
    <row r="13446" spans="2:9">
      <c r="B13446" t="s">
        <v>438</v>
      </c>
      <c r="C13446" t="s">
        <v>7</v>
      </c>
      <c r="D13446" t="s">
        <v>6</v>
      </c>
      <c r="E13446">
        <v>105</v>
      </c>
      <c r="F13446">
        <v>100</v>
      </c>
      <c r="G13446">
        <v>0</v>
      </c>
      <c r="H13446">
        <v>47.63</v>
      </c>
      <c r="I13446">
        <v>0</v>
      </c>
    </row>
    <row r="13447" spans="2:9">
      <c r="B13447" t="s">
        <v>438</v>
      </c>
      <c r="C13447" t="s">
        <v>12</v>
      </c>
      <c r="D13447" t="s">
        <v>11</v>
      </c>
      <c r="E13447">
        <v>80.459999999999994</v>
      </c>
      <c r="F13447">
        <v>0</v>
      </c>
      <c r="G13447">
        <v>0</v>
      </c>
      <c r="H13447">
        <v>4.95</v>
      </c>
      <c r="I13447">
        <v>0</v>
      </c>
    </row>
    <row r="13448" spans="2:9">
      <c r="B13448" t="s">
        <v>438</v>
      </c>
      <c r="C13448" t="s">
        <v>14</v>
      </c>
      <c r="D13448" t="s">
        <v>13</v>
      </c>
      <c r="E13448">
        <v>505.5</v>
      </c>
      <c r="F13448">
        <v>0</v>
      </c>
      <c r="G13448">
        <v>0</v>
      </c>
      <c r="H13448">
        <v>40.75</v>
      </c>
      <c r="I13448">
        <v>0</v>
      </c>
    </row>
    <row r="13449" spans="2:9">
      <c r="B13449" t="s">
        <v>438</v>
      </c>
      <c r="C13449" t="s">
        <v>16</v>
      </c>
      <c r="D13449" t="s">
        <v>15</v>
      </c>
      <c r="E13449">
        <v>335.99</v>
      </c>
      <c r="F13449">
        <v>0</v>
      </c>
      <c r="G13449">
        <v>0</v>
      </c>
      <c r="H13449">
        <v>5.18</v>
      </c>
      <c r="I13449">
        <v>0</v>
      </c>
    </row>
    <row r="13450" spans="2:9">
      <c r="B13450" t="s">
        <v>438</v>
      </c>
      <c r="C13450" t="s">
        <v>18</v>
      </c>
      <c r="D13450" t="s">
        <v>17</v>
      </c>
      <c r="E13450">
        <v>72.06</v>
      </c>
      <c r="F13450">
        <v>0</v>
      </c>
      <c r="G13450">
        <v>0</v>
      </c>
      <c r="H13450">
        <v>5.3</v>
      </c>
      <c r="I13450">
        <v>0</v>
      </c>
    </row>
    <row r="13451" spans="2:9">
      <c r="B13451" t="s">
        <v>438</v>
      </c>
      <c r="C13451" t="s">
        <v>22</v>
      </c>
      <c r="D13451" t="s">
        <v>21</v>
      </c>
      <c r="E13451">
        <v>161.78</v>
      </c>
      <c r="F13451">
        <v>0</v>
      </c>
      <c r="G13451">
        <v>0</v>
      </c>
      <c r="H13451">
        <v>6.48</v>
      </c>
      <c r="I13451">
        <v>0</v>
      </c>
    </row>
    <row r="13452" spans="2:9">
      <c r="B13452" t="s">
        <v>438</v>
      </c>
      <c r="C13452" t="s">
        <v>24</v>
      </c>
      <c r="D13452" t="s">
        <v>23</v>
      </c>
      <c r="E13452">
        <v>162.34</v>
      </c>
      <c r="F13452">
        <v>0</v>
      </c>
      <c r="G13452">
        <v>0</v>
      </c>
      <c r="H13452">
        <v>9.77</v>
      </c>
      <c r="I13452">
        <v>0</v>
      </c>
    </row>
    <row r="13453" spans="2:9">
      <c r="B13453" t="s">
        <v>438</v>
      </c>
      <c r="C13453" t="s">
        <v>26</v>
      </c>
      <c r="D13453" t="s">
        <v>25</v>
      </c>
      <c r="E13453">
        <v>121.55</v>
      </c>
      <c r="F13453">
        <v>0</v>
      </c>
      <c r="G13453">
        <v>0</v>
      </c>
      <c r="H13453">
        <v>6.01</v>
      </c>
      <c r="I13453">
        <v>0</v>
      </c>
    </row>
    <row r="13454" spans="2:9">
      <c r="B13454" t="s">
        <v>438</v>
      </c>
      <c r="C13454" t="s">
        <v>28</v>
      </c>
      <c r="D13454" t="s">
        <v>27</v>
      </c>
      <c r="E13454">
        <v>65.42</v>
      </c>
      <c r="F13454">
        <v>0</v>
      </c>
      <c r="G13454">
        <v>0</v>
      </c>
      <c r="H13454">
        <v>5.18</v>
      </c>
      <c r="I13454">
        <v>0</v>
      </c>
    </row>
    <row r="13455" spans="2:9">
      <c r="B13455" t="s">
        <v>438</v>
      </c>
      <c r="C13455" t="s">
        <v>30</v>
      </c>
      <c r="D13455" t="s">
        <v>29</v>
      </c>
      <c r="E13455">
        <v>100.88</v>
      </c>
      <c r="F13455">
        <v>0</v>
      </c>
      <c r="G13455">
        <v>0</v>
      </c>
      <c r="H13455">
        <v>8.08</v>
      </c>
      <c r="I13455">
        <v>0</v>
      </c>
    </row>
    <row r="13456" spans="2:9">
      <c r="B13456" t="s">
        <v>438</v>
      </c>
      <c r="C13456" t="s">
        <v>32</v>
      </c>
      <c r="D13456" t="s">
        <v>31</v>
      </c>
      <c r="E13456">
        <v>195.07</v>
      </c>
      <c r="F13456">
        <v>0</v>
      </c>
      <c r="G13456">
        <v>0</v>
      </c>
      <c r="H13456">
        <v>8.09</v>
      </c>
      <c r="I13456">
        <v>0</v>
      </c>
    </row>
    <row r="13457" spans="2:9">
      <c r="B13457" t="s">
        <v>438</v>
      </c>
      <c r="C13457" t="s">
        <v>35</v>
      </c>
      <c r="D13457" t="s">
        <v>34</v>
      </c>
      <c r="E13457">
        <v>168.14</v>
      </c>
      <c r="F13457">
        <v>0</v>
      </c>
      <c r="G13457">
        <v>0</v>
      </c>
      <c r="H13457">
        <v>8.08</v>
      </c>
      <c r="I13457">
        <v>0</v>
      </c>
    </row>
    <row r="13458" spans="2:9">
      <c r="B13458" t="s">
        <v>438</v>
      </c>
      <c r="C13458" t="s">
        <v>37</v>
      </c>
      <c r="D13458" t="s">
        <v>36</v>
      </c>
      <c r="E13458">
        <v>174.51</v>
      </c>
      <c r="F13458">
        <v>0</v>
      </c>
      <c r="G13458">
        <v>0</v>
      </c>
      <c r="H13458">
        <v>8.4600000000000009</v>
      </c>
      <c r="I13458">
        <v>0</v>
      </c>
    </row>
    <row r="13459" spans="2:9">
      <c r="B13459" t="s">
        <v>438</v>
      </c>
      <c r="C13459" t="s">
        <v>39</v>
      </c>
      <c r="D13459" t="s">
        <v>38</v>
      </c>
      <c r="E13459">
        <v>125.02</v>
      </c>
      <c r="F13459">
        <v>119.07</v>
      </c>
      <c r="G13459">
        <v>0</v>
      </c>
      <c r="H13459">
        <v>7.52</v>
      </c>
      <c r="I13459">
        <v>0</v>
      </c>
    </row>
    <row r="13460" spans="2:9">
      <c r="B13460" t="s">
        <v>438</v>
      </c>
      <c r="C13460" t="s">
        <v>43</v>
      </c>
      <c r="D13460" t="s">
        <v>42</v>
      </c>
      <c r="E13460">
        <v>82.69</v>
      </c>
      <c r="F13460">
        <v>0</v>
      </c>
      <c r="G13460">
        <v>0</v>
      </c>
      <c r="H13460">
        <v>5.0199999999999996</v>
      </c>
      <c r="I13460">
        <v>0</v>
      </c>
    </row>
    <row r="13461" spans="2:9">
      <c r="B13461" t="s">
        <v>438</v>
      </c>
      <c r="C13461" t="s">
        <v>45</v>
      </c>
      <c r="D13461" t="s">
        <v>44</v>
      </c>
      <c r="E13461">
        <v>281.69</v>
      </c>
      <c r="F13461">
        <v>0</v>
      </c>
      <c r="G13461">
        <v>0</v>
      </c>
      <c r="H13461">
        <v>10.32</v>
      </c>
      <c r="I13461">
        <v>0</v>
      </c>
    </row>
    <row r="13462" spans="2:9">
      <c r="B13462" t="s">
        <v>438</v>
      </c>
      <c r="C13462" t="s">
        <v>47</v>
      </c>
      <c r="D13462" t="s">
        <v>46</v>
      </c>
      <c r="E13462">
        <v>128.16</v>
      </c>
      <c r="F13462">
        <v>0</v>
      </c>
      <c r="G13462">
        <v>0</v>
      </c>
      <c r="H13462">
        <v>68.349999999999994</v>
      </c>
      <c r="I13462">
        <v>0</v>
      </c>
    </row>
    <row r="13463" spans="2:9">
      <c r="B13463" t="s">
        <v>438</v>
      </c>
      <c r="C13463" t="s">
        <v>49</v>
      </c>
      <c r="D13463" t="s">
        <v>48</v>
      </c>
      <c r="E13463">
        <v>259.92</v>
      </c>
      <c r="F13463">
        <v>247.54</v>
      </c>
      <c r="G13463">
        <v>0</v>
      </c>
      <c r="H13463">
        <v>61.98</v>
      </c>
      <c r="I13463">
        <v>0</v>
      </c>
    </row>
    <row r="13464" spans="2:9">
      <c r="B13464" t="s">
        <v>438</v>
      </c>
      <c r="C13464" t="s">
        <v>51</v>
      </c>
      <c r="D13464" t="s">
        <v>50</v>
      </c>
      <c r="E13464">
        <v>198.72</v>
      </c>
      <c r="F13464">
        <v>0</v>
      </c>
      <c r="G13464">
        <v>0</v>
      </c>
      <c r="H13464">
        <v>39.26</v>
      </c>
      <c r="I13464">
        <v>0</v>
      </c>
    </row>
    <row r="13465" spans="2:9">
      <c r="B13465" t="s">
        <v>438</v>
      </c>
      <c r="C13465" t="s">
        <v>53</v>
      </c>
      <c r="D13465" t="s">
        <v>52</v>
      </c>
      <c r="E13465">
        <v>93.48</v>
      </c>
      <c r="F13465">
        <v>0</v>
      </c>
      <c r="G13465">
        <v>0</v>
      </c>
      <c r="H13465">
        <v>3.95</v>
      </c>
      <c r="I13465">
        <v>0</v>
      </c>
    </row>
    <row r="13466" spans="2:9">
      <c r="B13466" t="s">
        <v>438</v>
      </c>
      <c r="C13466" t="s">
        <v>55</v>
      </c>
      <c r="D13466" t="s">
        <v>54</v>
      </c>
      <c r="E13466">
        <v>216.92</v>
      </c>
      <c r="F13466">
        <v>0</v>
      </c>
      <c r="G13466">
        <v>0</v>
      </c>
      <c r="H13466">
        <v>5.18</v>
      </c>
      <c r="I13466">
        <v>0</v>
      </c>
    </row>
    <row r="13467" spans="2:9">
      <c r="B13467" t="s">
        <v>438</v>
      </c>
      <c r="C13467" t="s">
        <v>57</v>
      </c>
      <c r="D13467" t="s">
        <v>56</v>
      </c>
      <c r="E13467">
        <v>149.94</v>
      </c>
      <c r="F13467">
        <v>0</v>
      </c>
      <c r="G13467">
        <v>0</v>
      </c>
      <c r="H13467">
        <v>37.270000000000003</v>
      </c>
      <c r="I13467">
        <v>0</v>
      </c>
    </row>
    <row r="13468" spans="2:9">
      <c r="B13468" t="s">
        <v>438</v>
      </c>
      <c r="C13468" t="s">
        <v>58</v>
      </c>
      <c r="D13468" t="s">
        <v>56</v>
      </c>
      <c r="E13468">
        <v>149.94</v>
      </c>
      <c r="F13468">
        <v>0</v>
      </c>
      <c r="G13468">
        <v>0</v>
      </c>
      <c r="H13468">
        <v>37.270000000000003</v>
      </c>
      <c r="I13468">
        <v>0</v>
      </c>
    </row>
    <row r="13469" spans="2:9">
      <c r="B13469" t="s">
        <v>438</v>
      </c>
      <c r="C13469" t="s">
        <v>60</v>
      </c>
      <c r="D13469" t="s">
        <v>59</v>
      </c>
      <c r="E13469">
        <v>128.16</v>
      </c>
      <c r="F13469">
        <v>0</v>
      </c>
      <c r="G13469">
        <v>0</v>
      </c>
      <c r="H13469">
        <v>5.16</v>
      </c>
      <c r="I13469">
        <v>0</v>
      </c>
    </row>
    <row r="13470" spans="2:9">
      <c r="B13470" t="s">
        <v>438</v>
      </c>
      <c r="C13470" t="s">
        <v>62</v>
      </c>
      <c r="D13470" t="s">
        <v>61</v>
      </c>
      <c r="E13470">
        <v>77.45</v>
      </c>
      <c r="F13470">
        <v>0</v>
      </c>
      <c r="G13470">
        <v>0</v>
      </c>
      <c r="H13470">
        <v>20.05</v>
      </c>
      <c r="I13470">
        <v>0</v>
      </c>
    </row>
    <row r="13471" spans="2:9">
      <c r="B13471" t="s">
        <v>438</v>
      </c>
      <c r="C13471" t="s">
        <v>64</v>
      </c>
      <c r="D13471" t="s">
        <v>63</v>
      </c>
      <c r="E13471">
        <v>283.62</v>
      </c>
      <c r="F13471">
        <v>0</v>
      </c>
      <c r="G13471">
        <v>0</v>
      </c>
      <c r="H13471">
        <v>14.57</v>
      </c>
      <c r="I13471">
        <v>0</v>
      </c>
    </row>
    <row r="13472" spans="2:9">
      <c r="B13472" t="s">
        <v>438</v>
      </c>
      <c r="C13472" t="s">
        <v>66</v>
      </c>
      <c r="D13472" t="s">
        <v>65</v>
      </c>
      <c r="E13472">
        <v>107.77</v>
      </c>
      <c r="F13472">
        <v>0</v>
      </c>
      <c r="G13472">
        <v>0</v>
      </c>
      <c r="H13472">
        <v>4.88</v>
      </c>
      <c r="I13472">
        <v>0</v>
      </c>
    </row>
    <row r="13473" spans="2:9">
      <c r="B13473" t="s">
        <v>438</v>
      </c>
      <c r="C13473" t="s">
        <v>68</v>
      </c>
      <c r="D13473" t="s">
        <v>67</v>
      </c>
      <c r="E13473">
        <v>91.51</v>
      </c>
      <c r="F13473">
        <v>0</v>
      </c>
      <c r="G13473">
        <v>0</v>
      </c>
      <c r="H13473">
        <v>6.47</v>
      </c>
      <c r="I13473">
        <v>0</v>
      </c>
    </row>
    <row r="13474" spans="2:9">
      <c r="B13474" t="s">
        <v>438</v>
      </c>
      <c r="C13474" t="s">
        <v>70</v>
      </c>
      <c r="D13474" t="s">
        <v>69</v>
      </c>
      <c r="E13474">
        <v>42.26</v>
      </c>
      <c r="F13474">
        <v>0</v>
      </c>
      <c r="G13474">
        <v>0</v>
      </c>
      <c r="H13474">
        <v>7.77</v>
      </c>
      <c r="I13474">
        <v>0</v>
      </c>
    </row>
    <row r="13475" spans="2:9">
      <c r="B13475" t="s">
        <v>438</v>
      </c>
      <c r="C13475" t="s">
        <v>794</v>
      </c>
      <c r="D13475" t="s">
        <v>69</v>
      </c>
      <c r="E13475">
        <v>40.25</v>
      </c>
      <c r="F13475">
        <v>0</v>
      </c>
      <c r="G13475">
        <v>0</v>
      </c>
      <c r="H13475">
        <v>7.77</v>
      </c>
      <c r="I13475">
        <v>0</v>
      </c>
    </row>
    <row r="13476" spans="2:9">
      <c r="B13476" t="s">
        <v>438</v>
      </c>
      <c r="C13476" t="s">
        <v>73</v>
      </c>
      <c r="D13476" t="s">
        <v>72</v>
      </c>
      <c r="E13476">
        <v>276.45</v>
      </c>
      <c r="F13476">
        <v>0</v>
      </c>
      <c r="G13476">
        <v>0</v>
      </c>
      <c r="H13476">
        <v>18.96</v>
      </c>
      <c r="I13476">
        <v>0</v>
      </c>
    </row>
    <row r="13477" spans="2:9">
      <c r="B13477" t="s">
        <v>438</v>
      </c>
      <c r="C13477" t="s">
        <v>803</v>
      </c>
      <c r="E13477">
        <v>40.25</v>
      </c>
      <c r="F13477">
        <v>0</v>
      </c>
      <c r="G13477">
        <v>0</v>
      </c>
      <c r="H13477">
        <v>25.76</v>
      </c>
      <c r="I13477">
        <v>0</v>
      </c>
    </row>
    <row r="13478" spans="2:9">
      <c r="B13478" t="s">
        <v>438</v>
      </c>
      <c r="C13478" t="s">
        <v>310</v>
      </c>
      <c r="D13478" t="s">
        <v>309</v>
      </c>
      <c r="E13478">
        <v>142.66999999999999</v>
      </c>
      <c r="F13478">
        <v>0</v>
      </c>
      <c r="G13478">
        <v>0</v>
      </c>
      <c r="H13478">
        <v>35.090000000000003</v>
      </c>
      <c r="I13478">
        <v>0</v>
      </c>
    </row>
    <row r="13479" spans="2:9">
      <c r="B13479" t="s">
        <v>438</v>
      </c>
      <c r="C13479" t="s">
        <v>75</v>
      </c>
      <c r="D13479" t="s">
        <v>74</v>
      </c>
      <c r="E13479">
        <v>110.25</v>
      </c>
      <c r="F13479">
        <v>0</v>
      </c>
      <c r="G13479">
        <v>0</v>
      </c>
      <c r="H13479">
        <v>4.5999999999999996</v>
      </c>
      <c r="I13479">
        <v>0</v>
      </c>
    </row>
    <row r="13480" spans="2:9">
      <c r="B13480" t="s">
        <v>438</v>
      </c>
      <c r="C13480" t="s">
        <v>312</v>
      </c>
      <c r="D13480" t="s">
        <v>311</v>
      </c>
      <c r="E13480">
        <v>20.84</v>
      </c>
      <c r="F13480">
        <v>0</v>
      </c>
      <c r="G13480">
        <v>0</v>
      </c>
      <c r="H13480">
        <v>4.3499999999999996</v>
      </c>
      <c r="I13480">
        <v>0</v>
      </c>
    </row>
    <row r="13481" spans="2:9">
      <c r="B13481" t="s">
        <v>438</v>
      </c>
      <c r="C13481" t="s">
        <v>77</v>
      </c>
      <c r="D13481" t="s">
        <v>76</v>
      </c>
      <c r="E13481">
        <v>27.56</v>
      </c>
      <c r="F13481">
        <v>0</v>
      </c>
      <c r="G13481">
        <v>0</v>
      </c>
      <c r="H13481">
        <v>11.98</v>
      </c>
      <c r="I13481">
        <v>0</v>
      </c>
    </row>
    <row r="13482" spans="2:9">
      <c r="B13482" t="s">
        <v>438</v>
      </c>
      <c r="C13482" t="s">
        <v>314</v>
      </c>
      <c r="D13482" t="s">
        <v>313</v>
      </c>
      <c r="E13482">
        <v>266.26</v>
      </c>
      <c r="F13482">
        <v>0</v>
      </c>
      <c r="G13482">
        <v>0</v>
      </c>
      <c r="H13482">
        <v>10.56</v>
      </c>
      <c r="I13482">
        <v>0</v>
      </c>
    </row>
    <row r="13483" spans="2:9">
      <c r="B13483" t="s">
        <v>438</v>
      </c>
      <c r="C13483" t="s">
        <v>79</v>
      </c>
      <c r="D13483" t="s">
        <v>78</v>
      </c>
      <c r="E13483">
        <v>340.95</v>
      </c>
      <c r="F13483">
        <v>0</v>
      </c>
      <c r="G13483">
        <v>0</v>
      </c>
      <c r="H13483">
        <v>16.3</v>
      </c>
      <c r="I13483">
        <v>0</v>
      </c>
    </row>
    <row r="13484" spans="2:9">
      <c r="B13484" t="s">
        <v>438</v>
      </c>
      <c r="C13484" t="s">
        <v>80</v>
      </c>
      <c r="D13484" t="s">
        <v>78</v>
      </c>
      <c r="E13484">
        <v>340.95</v>
      </c>
      <c r="F13484">
        <v>0</v>
      </c>
      <c r="G13484">
        <v>0</v>
      </c>
      <c r="H13484">
        <v>16.3</v>
      </c>
      <c r="I13484">
        <v>0</v>
      </c>
    </row>
    <row r="13485" spans="2:9">
      <c r="B13485" t="s">
        <v>438</v>
      </c>
      <c r="C13485" t="s">
        <v>81</v>
      </c>
      <c r="D13485" t="s">
        <v>78</v>
      </c>
      <c r="E13485">
        <v>340.95</v>
      </c>
      <c r="F13485">
        <v>0</v>
      </c>
      <c r="G13485">
        <v>0</v>
      </c>
      <c r="H13485">
        <v>16.3</v>
      </c>
      <c r="I13485">
        <v>0</v>
      </c>
    </row>
    <row r="13486" spans="2:9">
      <c r="B13486" t="s">
        <v>438</v>
      </c>
      <c r="C13486" t="s">
        <v>83</v>
      </c>
      <c r="D13486" t="s">
        <v>82</v>
      </c>
      <c r="E13486">
        <v>82.69</v>
      </c>
      <c r="F13486">
        <v>0</v>
      </c>
      <c r="G13486">
        <v>0</v>
      </c>
      <c r="H13486">
        <v>44.1</v>
      </c>
      <c r="I13486">
        <v>0</v>
      </c>
    </row>
    <row r="13487" spans="2:9">
      <c r="B13487" t="s">
        <v>438</v>
      </c>
      <c r="C13487" t="s">
        <v>795</v>
      </c>
      <c r="D13487" t="s">
        <v>84</v>
      </c>
      <c r="E13487">
        <v>220.5</v>
      </c>
      <c r="F13487">
        <v>210</v>
      </c>
      <c r="G13487">
        <v>0</v>
      </c>
      <c r="H13487">
        <v>75</v>
      </c>
      <c r="I13487">
        <v>0</v>
      </c>
    </row>
    <row r="13488" spans="2:9">
      <c r="B13488" t="s">
        <v>438</v>
      </c>
      <c r="C13488" t="s">
        <v>85</v>
      </c>
      <c r="D13488" t="s">
        <v>796</v>
      </c>
      <c r="E13488">
        <v>220.5</v>
      </c>
      <c r="F13488">
        <v>0</v>
      </c>
      <c r="G13488">
        <v>0</v>
      </c>
      <c r="H13488">
        <v>117.6</v>
      </c>
      <c r="I13488">
        <v>0</v>
      </c>
    </row>
    <row r="13489" spans="2:9">
      <c r="B13489" t="s">
        <v>438</v>
      </c>
      <c r="C13489" t="s">
        <v>87</v>
      </c>
      <c r="D13489" t="s">
        <v>86</v>
      </c>
      <c r="E13489">
        <v>149.91999999999999</v>
      </c>
      <c r="F13489">
        <v>0</v>
      </c>
      <c r="G13489">
        <v>0</v>
      </c>
      <c r="H13489">
        <v>6.51</v>
      </c>
      <c r="I13489">
        <v>0</v>
      </c>
    </row>
    <row r="13490" spans="2:9">
      <c r="B13490" t="s">
        <v>438</v>
      </c>
      <c r="C13490" t="s">
        <v>89</v>
      </c>
      <c r="D13490" t="s">
        <v>88</v>
      </c>
      <c r="E13490">
        <v>91.51</v>
      </c>
      <c r="F13490">
        <v>0</v>
      </c>
      <c r="G13490">
        <v>0</v>
      </c>
      <c r="H13490">
        <v>5.12</v>
      </c>
      <c r="I13490">
        <v>0</v>
      </c>
    </row>
    <row r="13491" spans="2:9">
      <c r="B13491" t="s">
        <v>438</v>
      </c>
      <c r="C13491" t="s">
        <v>316</v>
      </c>
      <c r="D13491" t="s">
        <v>315</v>
      </c>
      <c r="E13491">
        <v>138.34</v>
      </c>
      <c r="F13491">
        <v>0</v>
      </c>
      <c r="G13491">
        <v>0</v>
      </c>
      <c r="H13491">
        <v>13.82</v>
      </c>
      <c r="I13491">
        <v>0</v>
      </c>
    </row>
    <row r="13492" spans="2:9">
      <c r="B13492" t="s">
        <v>438</v>
      </c>
      <c r="C13492" t="s">
        <v>91</v>
      </c>
      <c r="D13492" t="s">
        <v>90</v>
      </c>
      <c r="E13492">
        <v>206.92</v>
      </c>
      <c r="F13492">
        <v>0</v>
      </c>
      <c r="G13492">
        <v>0</v>
      </c>
      <c r="H13492">
        <v>8.6199999999999992</v>
      </c>
      <c r="I13492">
        <v>0</v>
      </c>
    </row>
    <row r="13493" spans="2:9">
      <c r="B13493" t="s">
        <v>438</v>
      </c>
      <c r="C13493" t="s">
        <v>93</v>
      </c>
      <c r="D13493" t="s">
        <v>92</v>
      </c>
      <c r="E13493">
        <v>239.63</v>
      </c>
      <c r="F13493">
        <v>0</v>
      </c>
      <c r="G13493">
        <v>0</v>
      </c>
      <c r="H13493">
        <v>9.44</v>
      </c>
      <c r="I13493">
        <v>0</v>
      </c>
    </row>
    <row r="13494" spans="2:9">
      <c r="B13494" t="s">
        <v>438</v>
      </c>
      <c r="C13494" t="s">
        <v>95</v>
      </c>
      <c r="D13494" t="s">
        <v>94</v>
      </c>
      <c r="E13494">
        <v>138.34</v>
      </c>
      <c r="F13494">
        <v>0</v>
      </c>
      <c r="G13494">
        <v>0</v>
      </c>
      <c r="H13494">
        <v>8.07</v>
      </c>
      <c r="I13494">
        <v>0</v>
      </c>
    </row>
    <row r="13495" spans="2:9">
      <c r="B13495" t="s">
        <v>438</v>
      </c>
      <c r="C13495" t="s">
        <v>97</v>
      </c>
      <c r="D13495" t="s">
        <v>96</v>
      </c>
      <c r="E13495">
        <v>206.44</v>
      </c>
      <c r="F13495">
        <v>0</v>
      </c>
      <c r="G13495">
        <v>0</v>
      </c>
      <c r="H13495">
        <v>10.18</v>
      </c>
      <c r="I13495">
        <v>0</v>
      </c>
    </row>
    <row r="13496" spans="2:9">
      <c r="B13496" t="s">
        <v>438</v>
      </c>
      <c r="C13496" t="s">
        <v>99</v>
      </c>
      <c r="D13496" t="s">
        <v>98</v>
      </c>
      <c r="E13496">
        <v>238.41</v>
      </c>
      <c r="F13496">
        <v>0</v>
      </c>
      <c r="G13496">
        <v>0</v>
      </c>
      <c r="H13496">
        <v>13.28</v>
      </c>
      <c r="I13496">
        <v>0</v>
      </c>
    </row>
    <row r="13497" spans="2:9">
      <c r="B13497" t="s">
        <v>438</v>
      </c>
      <c r="C13497" t="s">
        <v>101</v>
      </c>
      <c r="D13497" t="s">
        <v>100</v>
      </c>
      <c r="E13497">
        <v>96.09</v>
      </c>
      <c r="F13497">
        <v>0</v>
      </c>
      <c r="G13497">
        <v>0</v>
      </c>
      <c r="H13497">
        <v>5.0199999999999996</v>
      </c>
      <c r="I13497">
        <v>0</v>
      </c>
    </row>
    <row r="13498" spans="2:9">
      <c r="B13498" t="s">
        <v>438</v>
      </c>
      <c r="C13498" t="s">
        <v>103</v>
      </c>
      <c r="D13498" t="s">
        <v>102</v>
      </c>
      <c r="E13498">
        <v>332.63</v>
      </c>
      <c r="F13498">
        <v>0</v>
      </c>
      <c r="G13498">
        <v>0</v>
      </c>
      <c r="H13498">
        <v>12.6</v>
      </c>
      <c r="I13498">
        <v>0</v>
      </c>
    </row>
    <row r="13499" spans="2:9">
      <c r="B13499" t="s">
        <v>438</v>
      </c>
      <c r="C13499" t="s">
        <v>318</v>
      </c>
      <c r="D13499" t="s">
        <v>317</v>
      </c>
      <c r="E13499">
        <v>65.42</v>
      </c>
      <c r="F13499">
        <v>0</v>
      </c>
      <c r="G13499">
        <v>0</v>
      </c>
      <c r="H13499">
        <v>11.98</v>
      </c>
      <c r="I13499">
        <v>0</v>
      </c>
    </row>
    <row r="13500" spans="2:9">
      <c r="B13500" t="s">
        <v>438</v>
      </c>
      <c r="C13500" t="s">
        <v>105</v>
      </c>
      <c r="D13500" t="s">
        <v>104</v>
      </c>
      <c r="E13500">
        <v>219.4</v>
      </c>
      <c r="F13500">
        <v>0</v>
      </c>
      <c r="G13500">
        <v>0</v>
      </c>
      <c r="H13500">
        <v>56.85</v>
      </c>
      <c r="I13500">
        <v>0</v>
      </c>
    </row>
    <row r="13501" spans="2:9">
      <c r="B13501" t="s">
        <v>438</v>
      </c>
      <c r="C13501" t="s">
        <v>108</v>
      </c>
      <c r="D13501" t="s">
        <v>107</v>
      </c>
      <c r="E13501">
        <v>221.33</v>
      </c>
      <c r="F13501">
        <v>0</v>
      </c>
      <c r="G13501">
        <v>0</v>
      </c>
      <c r="H13501">
        <v>10.74</v>
      </c>
      <c r="I13501">
        <v>0</v>
      </c>
    </row>
    <row r="13502" spans="2:9">
      <c r="B13502" t="s">
        <v>438</v>
      </c>
      <c r="C13502" t="s">
        <v>109</v>
      </c>
      <c r="D13502" t="s">
        <v>107</v>
      </c>
      <c r="E13502">
        <v>221.33</v>
      </c>
      <c r="F13502">
        <v>0</v>
      </c>
      <c r="G13502">
        <v>0</v>
      </c>
      <c r="H13502">
        <v>10.74</v>
      </c>
      <c r="I13502">
        <v>0</v>
      </c>
    </row>
    <row r="13503" spans="2:9">
      <c r="B13503" t="s">
        <v>438</v>
      </c>
      <c r="C13503" t="s">
        <v>111</v>
      </c>
      <c r="D13503" t="s">
        <v>110</v>
      </c>
      <c r="E13503">
        <v>149.91999999999999</v>
      </c>
      <c r="F13503">
        <v>0</v>
      </c>
      <c r="G13503">
        <v>0</v>
      </c>
      <c r="H13503">
        <v>7.01</v>
      </c>
      <c r="I13503">
        <v>0</v>
      </c>
    </row>
    <row r="13504" spans="2:9">
      <c r="B13504" t="s">
        <v>438</v>
      </c>
      <c r="C13504" t="s">
        <v>113</v>
      </c>
      <c r="D13504" t="s">
        <v>112</v>
      </c>
      <c r="E13504">
        <v>174.51</v>
      </c>
      <c r="F13504">
        <v>0</v>
      </c>
      <c r="G13504">
        <v>0</v>
      </c>
      <c r="H13504">
        <v>13.63</v>
      </c>
      <c r="I13504">
        <v>0</v>
      </c>
    </row>
    <row r="13505" spans="2:9">
      <c r="B13505" t="s">
        <v>438</v>
      </c>
      <c r="C13505" t="s">
        <v>115</v>
      </c>
      <c r="D13505" t="s">
        <v>114</v>
      </c>
      <c r="E13505">
        <v>292.88</v>
      </c>
      <c r="F13505">
        <v>0</v>
      </c>
      <c r="G13505">
        <v>0</v>
      </c>
      <c r="H13505">
        <v>13.73</v>
      </c>
      <c r="I13505">
        <v>0</v>
      </c>
    </row>
    <row r="13506" spans="2:9">
      <c r="B13506" t="s">
        <v>438</v>
      </c>
      <c r="C13506" t="s">
        <v>117</v>
      </c>
      <c r="D13506" t="s">
        <v>116</v>
      </c>
      <c r="E13506">
        <v>198.72</v>
      </c>
      <c r="F13506">
        <v>0</v>
      </c>
      <c r="G13506">
        <v>0</v>
      </c>
      <c r="H13506">
        <v>14.7</v>
      </c>
      <c r="I13506">
        <v>0</v>
      </c>
    </row>
    <row r="13507" spans="2:9">
      <c r="B13507" t="s">
        <v>438</v>
      </c>
      <c r="C13507" t="s">
        <v>285</v>
      </c>
      <c r="D13507" t="s">
        <v>284</v>
      </c>
      <c r="E13507">
        <v>145.87</v>
      </c>
      <c r="F13507">
        <v>0</v>
      </c>
      <c r="G13507">
        <v>0</v>
      </c>
      <c r="H13507">
        <v>42.86</v>
      </c>
      <c r="I13507">
        <v>0</v>
      </c>
    </row>
    <row r="13508" spans="2:9">
      <c r="B13508" t="s">
        <v>438</v>
      </c>
      <c r="C13508" t="s">
        <v>119</v>
      </c>
      <c r="D13508" t="s">
        <v>118</v>
      </c>
      <c r="E13508">
        <v>342.88</v>
      </c>
      <c r="F13508">
        <v>0</v>
      </c>
      <c r="G13508">
        <v>0</v>
      </c>
      <c r="H13508">
        <v>16.940000000000001</v>
      </c>
      <c r="I13508">
        <v>0</v>
      </c>
    </row>
    <row r="13509" spans="2:9">
      <c r="B13509" t="s">
        <v>438</v>
      </c>
      <c r="C13509" t="s">
        <v>121</v>
      </c>
      <c r="D13509" t="s">
        <v>120</v>
      </c>
      <c r="E13509">
        <v>293.17</v>
      </c>
      <c r="F13509">
        <v>0</v>
      </c>
      <c r="G13509">
        <v>0</v>
      </c>
      <c r="H13509">
        <v>9.02</v>
      </c>
      <c r="I13509">
        <v>0</v>
      </c>
    </row>
    <row r="13510" spans="2:9">
      <c r="B13510" t="s">
        <v>438</v>
      </c>
      <c r="C13510" t="s">
        <v>123</v>
      </c>
      <c r="D13510" t="s">
        <v>122</v>
      </c>
      <c r="E13510">
        <v>221.33</v>
      </c>
      <c r="F13510">
        <v>0</v>
      </c>
      <c r="G13510">
        <v>0</v>
      </c>
      <c r="H13510">
        <v>8.41</v>
      </c>
      <c r="I13510">
        <v>0</v>
      </c>
    </row>
    <row r="13511" spans="2:9">
      <c r="B13511" t="s">
        <v>438</v>
      </c>
      <c r="C13511" t="s">
        <v>125</v>
      </c>
      <c r="D13511" t="s">
        <v>124</v>
      </c>
      <c r="E13511">
        <v>77.45</v>
      </c>
      <c r="F13511">
        <v>0</v>
      </c>
      <c r="G13511">
        <v>0</v>
      </c>
      <c r="H13511">
        <v>20.05</v>
      </c>
      <c r="I13511">
        <v>0</v>
      </c>
    </row>
    <row r="13512" spans="2:9">
      <c r="B13512" t="s">
        <v>438</v>
      </c>
      <c r="C13512" t="s">
        <v>127</v>
      </c>
      <c r="D13512" t="s">
        <v>126</v>
      </c>
      <c r="E13512">
        <v>121.55</v>
      </c>
      <c r="F13512">
        <v>115.76</v>
      </c>
      <c r="G13512">
        <v>0</v>
      </c>
      <c r="H13512">
        <v>6.63</v>
      </c>
      <c r="I13512">
        <v>0</v>
      </c>
    </row>
    <row r="13513" spans="2:9">
      <c r="B13513" t="s">
        <v>438</v>
      </c>
      <c r="C13513" t="s">
        <v>129</v>
      </c>
      <c r="D13513" t="s">
        <v>128</v>
      </c>
      <c r="E13513">
        <v>63</v>
      </c>
      <c r="F13513">
        <v>60</v>
      </c>
      <c r="G13513">
        <v>0</v>
      </c>
      <c r="H13513">
        <v>26.88</v>
      </c>
      <c r="I13513">
        <v>0</v>
      </c>
    </row>
    <row r="13514" spans="2:9">
      <c r="B13514" t="s">
        <v>438</v>
      </c>
      <c r="C13514" t="s">
        <v>320</v>
      </c>
      <c r="D13514" t="s">
        <v>319</v>
      </c>
      <c r="E13514">
        <v>149.94</v>
      </c>
      <c r="F13514">
        <v>0</v>
      </c>
      <c r="G13514">
        <v>0</v>
      </c>
      <c r="H13514">
        <v>35.090000000000003</v>
      </c>
      <c r="I13514">
        <v>0</v>
      </c>
    </row>
    <row r="13515" spans="2:9">
      <c r="B13515" t="s">
        <v>438</v>
      </c>
      <c r="C13515" t="s">
        <v>322</v>
      </c>
      <c r="D13515" t="s">
        <v>321</v>
      </c>
      <c r="E13515">
        <v>114.39</v>
      </c>
      <c r="F13515">
        <v>0</v>
      </c>
      <c r="G13515">
        <v>0</v>
      </c>
      <c r="H13515">
        <v>7.2</v>
      </c>
      <c r="I13515">
        <v>0</v>
      </c>
    </row>
    <row r="13516" spans="2:9">
      <c r="B13516" t="s">
        <v>438</v>
      </c>
      <c r="C13516" t="s">
        <v>324</v>
      </c>
      <c r="D13516" t="s">
        <v>323</v>
      </c>
      <c r="E13516">
        <v>191.3</v>
      </c>
      <c r="F13516">
        <v>0</v>
      </c>
      <c r="G13516">
        <v>0</v>
      </c>
      <c r="H13516">
        <v>102.03</v>
      </c>
      <c r="I13516">
        <v>0</v>
      </c>
    </row>
    <row r="13517" spans="2:9">
      <c r="B13517" t="s">
        <v>438</v>
      </c>
      <c r="C13517" t="s">
        <v>131</v>
      </c>
      <c r="D13517" t="s">
        <v>130</v>
      </c>
      <c r="E13517">
        <v>75.599999999999994</v>
      </c>
      <c r="F13517">
        <v>0</v>
      </c>
      <c r="G13517">
        <v>0</v>
      </c>
      <c r="H13517">
        <v>3.93</v>
      </c>
      <c r="I13517">
        <v>0</v>
      </c>
    </row>
    <row r="13518" spans="2:9">
      <c r="B13518" t="s">
        <v>438</v>
      </c>
      <c r="C13518" t="s">
        <v>132</v>
      </c>
      <c r="D13518" t="s">
        <v>130</v>
      </c>
      <c r="E13518">
        <v>72.06</v>
      </c>
      <c r="F13518">
        <v>0</v>
      </c>
      <c r="G13518">
        <v>0</v>
      </c>
      <c r="H13518">
        <v>3.93</v>
      </c>
      <c r="I13518">
        <v>0</v>
      </c>
    </row>
    <row r="13519" spans="2:9">
      <c r="B13519" t="s">
        <v>438</v>
      </c>
      <c r="C13519" t="s">
        <v>134</v>
      </c>
      <c r="D13519" t="s">
        <v>133</v>
      </c>
      <c r="E13519">
        <v>161.78</v>
      </c>
      <c r="F13519">
        <v>0</v>
      </c>
      <c r="G13519">
        <v>0</v>
      </c>
      <c r="H13519">
        <v>9.7100000000000009</v>
      </c>
      <c r="I13519">
        <v>0</v>
      </c>
    </row>
    <row r="13520" spans="2:9">
      <c r="B13520" t="s">
        <v>438</v>
      </c>
      <c r="C13520" t="s">
        <v>136</v>
      </c>
      <c r="D13520" t="s">
        <v>135</v>
      </c>
      <c r="E13520">
        <v>78</v>
      </c>
      <c r="F13520">
        <v>0</v>
      </c>
      <c r="G13520">
        <v>0</v>
      </c>
      <c r="H13520">
        <v>4.2699999999999996</v>
      </c>
      <c r="I13520">
        <v>0</v>
      </c>
    </row>
    <row r="13521" spans="2:9">
      <c r="B13521" t="s">
        <v>438</v>
      </c>
      <c r="C13521" t="s">
        <v>138</v>
      </c>
      <c r="D13521" t="s">
        <v>137</v>
      </c>
      <c r="E13521">
        <v>44.1</v>
      </c>
      <c r="F13521">
        <v>0</v>
      </c>
      <c r="G13521">
        <v>0</v>
      </c>
      <c r="H13521">
        <v>16.53</v>
      </c>
      <c r="I13521">
        <v>0</v>
      </c>
    </row>
    <row r="13522" spans="2:9">
      <c r="B13522" t="s">
        <v>438</v>
      </c>
      <c r="C13522" t="s">
        <v>804</v>
      </c>
      <c r="E13522">
        <v>105.01</v>
      </c>
      <c r="F13522">
        <v>0</v>
      </c>
      <c r="G13522">
        <v>0</v>
      </c>
      <c r="H13522">
        <v>60.91</v>
      </c>
      <c r="I13522">
        <v>0</v>
      </c>
    </row>
    <row r="13523" spans="2:9">
      <c r="B13523" t="s">
        <v>438</v>
      </c>
      <c r="C13523" t="s">
        <v>140</v>
      </c>
      <c r="D13523" t="s">
        <v>139</v>
      </c>
      <c r="E13523">
        <v>119.34</v>
      </c>
      <c r="F13523">
        <v>0</v>
      </c>
      <c r="G13523">
        <v>0</v>
      </c>
      <c r="H13523">
        <v>8.61</v>
      </c>
      <c r="I13523">
        <v>0</v>
      </c>
    </row>
    <row r="13524" spans="2:9">
      <c r="B13524" t="s">
        <v>438</v>
      </c>
      <c r="C13524" t="s">
        <v>142</v>
      </c>
      <c r="D13524" t="s">
        <v>141</v>
      </c>
      <c r="E13524">
        <v>274.52</v>
      </c>
      <c r="F13524">
        <v>0</v>
      </c>
      <c r="G13524">
        <v>0</v>
      </c>
      <c r="H13524">
        <v>33.86</v>
      </c>
      <c r="I13524">
        <v>0</v>
      </c>
    </row>
    <row r="13525" spans="2:9">
      <c r="B13525" t="s">
        <v>438</v>
      </c>
      <c r="C13525" t="s">
        <v>144</v>
      </c>
      <c r="D13525" t="s">
        <v>143</v>
      </c>
      <c r="E13525">
        <v>45.48</v>
      </c>
      <c r="F13525">
        <v>0</v>
      </c>
      <c r="G13525">
        <v>0</v>
      </c>
      <c r="H13525">
        <v>2.37</v>
      </c>
      <c r="I13525">
        <v>0</v>
      </c>
    </row>
    <row r="13526" spans="2:9">
      <c r="B13526" t="s">
        <v>438</v>
      </c>
      <c r="C13526" t="s">
        <v>146</v>
      </c>
      <c r="D13526" t="s">
        <v>145</v>
      </c>
      <c r="E13526">
        <v>59.26</v>
      </c>
      <c r="F13526">
        <v>0</v>
      </c>
      <c r="G13526">
        <v>0</v>
      </c>
      <c r="H13526">
        <v>2.37</v>
      </c>
      <c r="I13526">
        <v>0</v>
      </c>
    </row>
    <row r="13527" spans="2:9">
      <c r="B13527" t="s">
        <v>438</v>
      </c>
      <c r="C13527" t="s">
        <v>148</v>
      </c>
      <c r="D13527" t="s">
        <v>147</v>
      </c>
      <c r="E13527">
        <v>119.34</v>
      </c>
      <c r="F13527">
        <v>0</v>
      </c>
      <c r="G13527">
        <v>0</v>
      </c>
      <c r="H13527">
        <v>10.74</v>
      </c>
      <c r="I13527">
        <v>0</v>
      </c>
    </row>
    <row r="13528" spans="2:9">
      <c r="B13528" t="s">
        <v>438</v>
      </c>
      <c r="C13528" t="s">
        <v>150</v>
      </c>
      <c r="D13528" t="s">
        <v>149</v>
      </c>
      <c r="E13528">
        <v>79.11</v>
      </c>
      <c r="F13528">
        <v>0</v>
      </c>
      <c r="G13528">
        <v>0</v>
      </c>
      <c r="H13528">
        <v>14.27</v>
      </c>
      <c r="I13528">
        <v>0</v>
      </c>
    </row>
    <row r="13529" spans="2:9">
      <c r="B13529" t="s">
        <v>438</v>
      </c>
      <c r="C13529" t="s">
        <v>152</v>
      </c>
      <c r="D13529" t="s">
        <v>151</v>
      </c>
      <c r="E13529">
        <v>253.52</v>
      </c>
      <c r="F13529">
        <v>0</v>
      </c>
      <c r="G13529">
        <v>0</v>
      </c>
      <c r="H13529">
        <v>8.17</v>
      </c>
      <c r="I13529">
        <v>0</v>
      </c>
    </row>
    <row r="13530" spans="2:9">
      <c r="B13530" t="s">
        <v>438</v>
      </c>
      <c r="C13530" t="s">
        <v>326</v>
      </c>
      <c r="D13530" t="s">
        <v>325</v>
      </c>
      <c r="E13530">
        <v>46.31</v>
      </c>
      <c r="F13530">
        <v>0</v>
      </c>
      <c r="G13530">
        <v>0</v>
      </c>
      <c r="H13530">
        <v>11.26</v>
      </c>
      <c r="I13530">
        <v>0</v>
      </c>
    </row>
    <row r="13531" spans="2:9">
      <c r="B13531" t="s">
        <v>438</v>
      </c>
      <c r="C13531" t="s">
        <v>328</v>
      </c>
      <c r="D13531" t="s">
        <v>327</v>
      </c>
      <c r="E13531">
        <v>63.67</v>
      </c>
      <c r="F13531">
        <v>0</v>
      </c>
      <c r="G13531">
        <v>0</v>
      </c>
      <c r="H13531">
        <v>12.05</v>
      </c>
      <c r="I13531">
        <v>0</v>
      </c>
    </row>
    <row r="13532" spans="2:9">
      <c r="B13532" t="s">
        <v>438</v>
      </c>
      <c r="C13532" t="s">
        <v>330</v>
      </c>
      <c r="D13532" t="s">
        <v>329</v>
      </c>
      <c r="E13532">
        <v>52.09</v>
      </c>
      <c r="F13532">
        <v>0</v>
      </c>
      <c r="G13532">
        <v>0</v>
      </c>
      <c r="H13532">
        <v>10.33</v>
      </c>
      <c r="I13532">
        <v>0</v>
      </c>
    </row>
    <row r="13533" spans="2:9">
      <c r="B13533" t="s">
        <v>438</v>
      </c>
      <c r="C13533" t="s">
        <v>154</v>
      </c>
      <c r="D13533" t="s">
        <v>153</v>
      </c>
      <c r="E13533">
        <v>356.55</v>
      </c>
      <c r="F13533">
        <v>0</v>
      </c>
      <c r="G13533">
        <v>0</v>
      </c>
      <c r="H13533">
        <v>20.2</v>
      </c>
      <c r="I13533">
        <v>0</v>
      </c>
    </row>
    <row r="13534" spans="2:9">
      <c r="B13534" t="s">
        <v>438</v>
      </c>
      <c r="C13534" t="s">
        <v>158</v>
      </c>
      <c r="D13534" t="s">
        <v>157</v>
      </c>
      <c r="E13534">
        <v>96.19</v>
      </c>
      <c r="F13534">
        <v>0</v>
      </c>
      <c r="G13534">
        <v>0</v>
      </c>
      <c r="H13534">
        <v>13.19</v>
      </c>
      <c r="I13534">
        <v>0</v>
      </c>
    </row>
    <row r="13535" spans="2:9">
      <c r="B13535" t="s">
        <v>438</v>
      </c>
      <c r="C13535" t="s">
        <v>162</v>
      </c>
      <c r="D13535" t="s">
        <v>161</v>
      </c>
      <c r="E13535">
        <v>111.13</v>
      </c>
      <c r="F13535">
        <v>0</v>
      </c>
      <c r="G13535">
        <v>0</v>
      </c>
      <c r="H13535">
        <v>8.89</v>
      </c>
      <c r="I13535">
        <v>0</v>
      </c>
    </row>
    <row r="13536" spans="2:9">
      <c r="B13536" t="s">
        <v>438</v>
      </c>
      <c r="C13536" t="s">
        <v>165</v>
      </c>
      <c r="D13536" t="s">
        <v>164</v>
      </c>
      <c r="E13536">
        <v>737.85</v>
      </c>
      <c r="F13536">
        <v>0</v>
      </c>
      <c r="G13536">
        <v>0</v>
      </c>
      <c r="H13536">
        <v>85.1</v>
      </c>
      <c r="I13536">
        <v>0</v>
      </c>
    </row>
    <row r="13537" spans="2:9">
      <c r="B13537" t="s">
        <v>438</v>
      </c>
      <c r="C13537" t="s">
        <v>167</v>
      </c>
      <c r="D13537" t="s">
        <v>166</v>
      </c>
      <c r="E13537">
        <v>622.64</v>
      </c>
      <c r="F13537">
        <v>0</v>
      </c>
      <c r="G13537">
        <v>0</v>
      </c>
      <c r="H13537">
        <v>35.090000000000003</v>
      </c>
      <c r="I13537">
        <v>0</v>
      </c>
    </row>
    <row r="13538" spans="2:9">
      <c r="B13538" t="s">
        <v>438</v>
      </c>
      <c r="C13538" t="s">
        <v>169</v>
      </c>
      <c r="D13538" t="s">
        <v>168</v>
      </c>
      <c r="E13538">
        <v>195.07</v>
      </c>
      <c r="F13538">
        <v>0</v>
      </c>
      <c r="G13538">
        <v>0</v>
      </c>
      <c r="H13538">
        <v>9.3000000000000007</v>
      </c>
      <c r="I13538">
        <v>0</v>
      </c>
    </row>
    <row r="13539" spans="2:9">
      <c r="B13539" t="s">
        <v>438</v>
      </c>
      <c r="C13539" t="s">
        <v>170</v>
      </c>
      <c r="D13539" t="s">
        <v>168</v>
      </c>
      <c r="E13539">
        <v>195.07</v>
      </c>
      <c r="F13539">
        <v>0</v>
      </c>
      <c r="G13539">
        <v>0</v>
      </c>
      <c r="H13539">
        <v>9.3000000000000007</v>
      </c>
      <c r="I13539">
        <v>0</v>
      </c>
    </row>
    <row r="13540" spans="2:9">
      <c r="B13540" t="s">
        <v>438</v>
      </c>
      <c r="C13540" t="s">
        <v>172</v>
      </c>
      <c r="D13540" t="s">
        <v>171</v>
      </c>
      <c r="E13540">
        <v>297.95</v>
      </c>
      <c r="F13540">
        <v>0</v>
      </c>
      <c r="G13540">
        <v>0</v>
      </c>
      <c r="H13540">
        <v>95.8</v>
      </c>
      <c r="I13540">
        <v>0</v>
      </c>
    </row>
    <row r="13541" spans="2:9">
      <c r="B13541" t="s">
        <v>438</v>
      </c>
      <c r="C13541" t="s">
        <v>293</v>
      </c>
      <c r="D13541" t="s">
        <v>292</v>
      </c>
      <c r="E13541">
        <v>457.36</v>
      </c>
      <c r="F13541">
        <v>0</v>
      </c>
      <c r="G13541">
        <v>0</v>
      </c>
      <c r="H13541">
        <v>94.29</v>
      </c>
      <c r="I13541">
        <v>0</v>
      </c>
    </row>
    <row r="13542" spans="2:9">
      <c r="B13542" t="s">
        <v>438</v>
      </c>
      <c r="C13542" t="s">
        <v>294</v>
      </c>
      <c r="E13542">
        <v>1945.88</v>
      </c>
      <c r="F13542">
        <v>475</v>
      </c>
      <c r="G13542">
        <v>720</v>
      </c>
      <c r="H13542">
        <v>400</v>
      </c>
      <c r="I13542">
        <v>0</v>
      </c>
    </row>
    <row r="13543" spans="2:9">
      <c r="B13543" t="s">
        <v>438</v>
      </c>
      <c r="C13543" t="s">
        <v>296</v>
      </c>
      <c r="E13543">
        <v>1871.03</v>
      </c>
      <c r="F13543">
        <v>400</v>
      </c>
      <c r="G13543">
        <v>620</v>
      </c>
      <c r="H13543">
        <v>317.02999999999997</v>
      </c>
      <c r="I13543">
        <v>0</v>
      </c>
    </row>
    <row r="13544" spans="2:9">
      <c r="B13544" t="s">
        <v>438</v>
      </c>
      <c r="C13544" t="s">
        <v>174</v>
      </c>
      <c r="D13544" t="s">
        <v>173</v>
      </c>
      <c r="E13544">
        <v>119.34</v>
      </c>
      <c r="F13544">
        <v>0</v>
      </c>
      <c r="G13544">
        <v>0</v>
      </c>
      <c r="H13544">
        <v>6.47</v>
      </c>
      <c r="I13544">
        <v>0</v>
      </c>
    </row>
    <row r="13545" spans="2:9">
      <c r="B13545" t="s">
        <v>438</v>
      </c>
      <c r="C13545" t="s">
        <v>176</v>
      </c>
      <c r="D13545" t="s">
        <v>175</v>
      </c>
      <c r="E13545">
        <v>168.14</v>
      </c>
      <c r="F13545">
        <v>0</v>
      </c>
      <c r="G13545">
        <v>0</v>
      </c>
      <c r="H13545">
        <v>8.74</v>
      </c>
      <c r="I13545">
        <v>0</v>
      </c>
    </row>
    <row r="13546" spans="2:9">
      <c r="B13546" t="s">
        <v>438</v>
      </c>
      <c r="C13546" t="s">
        <v>332</v>
      </c>
      <c r="D13546" t="s">
        <v>331</v>
      </c>
      <c r="E13546">
        <v>131.47</v>
      </c>
      <c r="F13546">
        <v>0</v>
      </c>
      <c r="G13546">
        <v>0</v>
      </c>
      <c r="H13546">
        <v>6.04</v>
      </c>
      <c r="I13546">
        <v>0</v>
      </c>
    </row>
    <row r="13547" spans="2:9">
      <c r="B13547" t="s">
        <v>438</v>
      </c>
      <c r="C13547" t="s">
        <v>178</v>
      </c>
      <c r="D13547" t="s">
        <v>177</v>
      </c>
      <c r="E13547">
        <v>183.19</v>
      </c>
      <c r="F13547">
        <v>0</v>
      </c>
      <c r="G13547">
        <v>0</v>
      </c>
      <c r="H13547">
        <v>6.89</v>
      </c>
      <c r="I13547">
        <v>0</v>
      </c>
    </row>
    <row r="13548" spans="2:9">
      <c r="B13548" t="s">
        <v>438</v>
      </c>
      <c r="C13548" t="s">
        <v>180</v>
      </c>
      <c r="D13548" t="s">
        <v>179</v>
      </c>
      <c r="E13548">
        <v>215.54</v>
      </c>
      <c r="F13548">
        <v>0</v>
      </c>
      <c r="G13548">
        <v>0</v>
      </c>
      <c r="H13548">
        <v>13.39</v>
      </c>
      <c r="I13548">
        <v>0</v>
      </c>
    </row>
    <row r="13549" spans="2:9">
      <c r="B13549" t="s">
        <v>438</v>
      </c>
      <c r="C13549" t="s">
        <v>181</v>
      </c>
      <c r="D13549" t="s">
        <v>141</v>
      </c>
      <c r="E13549">
        <v>274.52</v>
      </c>
      <c r="F13549">
        <v>0</v>
      </c>
      <c r="G13549">
        <v>0</v>
      </c>
      <c r="H13549">
        <v>33.86</v>
      </c>
      <c r="I13549">
        <v>0</v>
      </c>
    </row>
    <row r="13550" spans="2:9">
      <c r="B13550" t="s">
        <v>438</v>
      </c>
      <c r="C13550" t="s">
        <v>183</v>
      </c>
      <c r="D13550" t="s">
        <v>182</v>
      </c>
      <c r="E13550">
        <v>146.15</v>
      </c>
      <c r="F13550">
        <v>0</v>
      </c>
      <c r="G13550">
        <v>0</v>
      </c>
      <c r="H13550">
        <v>6.61</v>
      </c>
      <c r="I13550">
        <v>0</v>
      </c>
    </row>
    <row r="13551" spans="2:9">
      <c r="B13551" t="s">
        <v>438</v>
      </c>
      <c r="C13551" t="s">
        <v>334</v>
      </c>
      <c r="D13551" t="s">
        <v>333</v>
      </c>
      <c r="E13551">
        <v>120.11</v>
      </c>
      <c r="F13551">
        <v>0</v>
      </c>
      <c r="G13551">
        <v>0</v>
      </c>
      <c r="H13551">
        <v>6.7</v>
      </c>
      <c r="I13551">
        <v>0</v>
      </c>
    </row>
    <row r="13552" spans="2:9">
      <c r="B13552" t="s">
        <v>438</v>
      </c>
      <c r="C13552" t="s">
        <v>335</v>
      </c>
      <c r="D13552" t="s">
        <v>319</v>
      </c>
      <c r="E13552">
        <v>135.88</v>
      </c>
      <c r="F13552">
        <v>0</v>
      </c>
      <c r="G13552">
        <v>0</v>
      </c>
      <c r="H13552">
        <v>35.090000000000003</v>
      </c>
      <c r="I13552">
        <v>0</v>
      </c>
    </row>
    <row r="13553" spans="2:9">
      <c r="B13553" t="s">
        <v>438</v>
      </c>
      <c r="C13553" t="s">
        <v>185</v>
      </c>
      <c r="D13553" t="s">
        <v>184</v>
      </c>
      <c r="E13553">
        <v>68.63</v>
      </c>
      <c r="F13553">
        <v>0</v>
      </c>
      <c r="G13553">
        <v>0</v>
      </c>
      <c r="H13553">
        <v>4.2300000000000004</v>
      </c>
      <c r="I13553">
        <v>0</v>
      </c>
    </row>
    <row r="13554" spans="2:9">
      <c r="B13554" t="s">
        <v>438</v>
      </c>
      <c r="C13554" t="s">
        <v>187</v>
      </c>
      <c r="D13554" t="s">
        <v>186</v>
      </c>
      <c r="E13554">
        <v>21.22</v>
      </c>
      <c r="F13554">
        <v>0</v>
      </c>
      <c r="G13554">
        <v>0</v>
      </c>
      <c r="H13554">
        <v>4.38</v>
      </c>
      <c r="I13554">
        <v>0</v>
      </c>
    </row>
    <row r="13555" spans="2:9">
      <c r="B13555" t="s">
        <v>438</v>
      </c>
      <c r="C13555" t="s">
        <v>189</v>
      </c>
      <c r="D13555" t="s">
        <v>188</v>
      </c>
      <c r="E13555">
        <v>116.59</v>
      </c>
      <c r="F13555">
        <v>0</v>
      </c>
      <c r="G13555">
        <v>0</v>
      </c>
      <c r="H13555">
        <v>6.82</v>
      </c>
      <c r="I13555">
        <v>0</v>
      </c>
    </row>
    <row r="13556" spans="2:9">
      <c r="B13556" t="s">
        <v>438</v>
      </c>
      <c r="C13556" t="s">
        <v>191</v>
      </c>
      <c r="D13556" t="s">
        <v>190</v>
      </c>
      <c r="E13556">
        <v>22.05</v>
      </c>
      <c r="F13556">
        <v>0</v>
      </c>
      <c r="G13556">
        <v>0</v>
      </c>
      <c r="H13556">
        <v>8.9</v>
      </c>
      <c r="I13556">
        <v>0</v>
      </c>
    </row>
    <row r="13557" spans="2:9">
      <c r="B13557" t="s">
        <v>438</v>
      </c>
      <c r="C13557" t="s">
        <v>193</v>
      </c>
      <c r="D13557" t="s">
        <v>192</v>
      </c>
      <c r="E13557">
        <v>375.68</v>
      </c>
      <c r="F13557">
        <v>0</v>
      </c>
      <c r="G13557">
        <v>0</v>
      </c>
      <c r="H13557">
        <v>13.25</v>
      </c>
      <c r="I13557">
        <v>0</v>
      </c>
    </row>
    <row r="13558" spans="2:9">
      <c r="B13558" t="s">
        <v>438</v>
      </c>
      <c r="C13558" t="s">
        <v>302</v>
      </c>
      <c r="E13558">
        <v>32.32</v>
      </c>
      <c r="F13558">
        <v>0</v>
      </c>
      <c r="G13558">
        <v>0</v>
      </c>
      <c r="H13558" t="e">
        <v>#N/A</v>
      </c>
      <c r="I13558">
        <v>0</v>
      </c>
    </row>
    <row r="13559" spans="2:9">
      <c r="B13559" t="s">
        <v>438</v>
      </c>
      <c r="C13559" t="s">
        <v>195</v>
      </c>
      <c r="D13559" t="s">
        <v>194</v>
      </c>
      <c r="E13559">
        <v>189.27</v>
      </c>
      <c r="F13559">
        <v>0</v>
      </c>
      <c r="G13559">
        <v>0</v>
      </c>
      <c r="H13559">
        <v>15.3</v>
      </c>
      <c r="I13559">
        <v>0</v>
      </c>
    </row>
    <row r="13560" spans="2:9">
      <c r="B13560" t="s">
        <v>438</v>
      </c>
      <c r="C13560" t="s">
        <v>197</v>
      </c>
      <c r="D13560" t="s">
        <v>196</v>
      </c>
      <c r="E13560">
        <v>206.44</v>
      </c>
      <c r="F13560">
        <v>0</v>
      </c>
      <c r="G13560">
        <v>0</v>
      </c>
      <c r="H13560">
        <v>13.25</v>
      </c>
      <c r="I13560">
        <v>0</v>
      </c>
    </row>
    <row r="13561" spans="2:9">
      <c r="B13561" t="s">
        <v>438</v>
      </c>
      <c r="C13561" t="s">
        <v>337</v>
      </c>
      <c r="D13561" t="s">
        <v>336</v>
      </c>
      <c r="E13561">
        <v>119.34</v>
      </c>
      <c r="F13561">
        <v>0</v>
      </c>
      <c r="G13561">
        <v>0</v>
      </c>
      <c r="H13561">
        <v>4.74</v>
      </c>
      <c r="I13561">
        <v>0</v>
      </c>
    </row>
    <row r="13562" spans="2:9">
      <c r="B13562" t="s">
        <v>438</v>
      </c>
      <c r="C13562" t="s">
        <v>199</v>
      </c>
      <c r="D13562" t="s">
        <v>198</v>
      </c>
      <c r="E13562">
        <v>87.1</v>
      </c>
      <c r="F13562">
        <v>0</v>
      </c>
      <c r="G13562">
        <v>0</v>
      </c>
      <c r="H13562">
        <v>4.76</v>
      </c>
      <c r="I13562">
        <v>0</v>
      </c>
    </row>
    <row r="13563" spans="2:9">
      <c r="B13563" t="s">
        <v>438</v>
      </c>
      <c r="C13563" t="s">
        <v>201</v>
      </c>
      <c r="D13563" t="s">
        <v>200</v>
      </c>
      <c r="E13563">
        <v>84.62</v>
      </c>
      <c r="F13563">
        <v>0</v>
      </c>
      <c r="G13563">
        <v>0</v>
      </c>
      <c r="H13563">
        <v>4.7300000000000004</v>
      </c>
      <c r="I13563">
        <v>0</v>
      </c>
    </row>
    <row r="13564" spans="2:9">
      <c r="B13564" t="s">
        <v>438</v>
      </c>
      <c r="C13564" t="s">
        <v>203</v>
      </c>
      <c r="D13564" t="s">
        <v>202</v>
      </c>
      <c r="E13564">
        <v>183.29</v>
      </c>
      <c r="F13564">
        <v>0</v>
      </c>
      <c r="G13564">
        <v>0</v>
      </c>
      <c r="H13564">
        <v>14.59</v>
      </c>
      <c r="I13564">
        <v>0</v>
      </c>
    </row>
    <row r="13565" spans="2:9">
      <c r="B13565" t="s">
        <v>438</v>
      </c>
      <c r="C13565" t="s">
        <v>205</v>
      </c>
      <c r="D13565" t="s">
        <v>204</v>
      </c>
      <c r="E13565">
        <v>267.91000000000003</v>
      </c>
      <c r="F13565">
        <v>0</v>
      </c>
      <c r="G13565">
        <v>0</v>
      </c>
      <c r="H13565">
        <v>20.86</v>
      </c>
      <c r="I13565">
        <v>0</v>
      </c>
    </row>
    <row r="13566" spans="2:9">
      <c r="B13566" t="s">
        <v>438</v>
      </c>
      <c r="C13566" t="s">
        <v>207</v>
      </c>
      <c r="D13566" t="s">
        <v>206</v>
      </c>
      <c r="E13566">
        <v>398.56</v>
      </c>
      <c r="F13566">
        <v>0</v>
      </c>
      <c r="G13566">
        <v>0</v>
      </c>
      <c r="H13566">
        <v>19.38</v>
      </c>
      <c r="I13566">
        <v>0</v>
      </c>
    </row>
    <row r="13567" spans="2:9">
      <c r="B13567" t="s">
        <v>438</v>
      </c>
      <c r="C13567" t="s">
        <v>209</v>
      </c>
      <c r="D13567" t="s">
        <v>208</v>
      </c>
      <c r="E13567">
        <v>54.12</v>
      </c>
      <c r="F13567">
        <v>0</v>
      </c>
      <c r="G13567">
        <v>0</v>
      </c>
      <c r="H13567">
        <v>4.29</v>
      </c>
      <c r="I13567">
        <v>0</v>
      </c>
    </row>
    <row r="13568" spans="2:9">
      <c r="B13568" t="s">
        <v>438</v>
      </c>
      <c r="C13568" t="s">
        <v>211</v>
      </c>
      <c r="D13568" t="s">
        <v>210</v>
      </c>
      <c r="E13568">
        <v>251.37</v>
      </c>
      <c r="F13568">
        <v>0</v>
      </c>
      <c r="G13568">
        <v>0</v>
      </c>
      <c r="H13568">
        <v>18.39</v>
      </c>
      <c r="I13568">
        <v>0</v>
      </c>
    </row>
    <row r="13569" spans="2:9">
      <c r="B13569" t="s">
        <v>438</v>
      </c>
      <c r="C13569" t="s">
        <v>213</v>
      </c>
      <c r="D13569" t="s">
        <v>212</v>
      </c>
      <c r="E13569">
        <v>251.37</v>
      </c>
      <c r="F13569">
        <v>0</v>
      </c>
      <c r="G13569">
        <v>0</v>
      </c>
      <c r="H13569">
        <v>134.06</v>
      </c>
      <c r="I13569">
        <v>0</v>
      </c>
    </row>
    <row r="13570" spans="2:9">
      <c r="B13570" t="s">
        <v>438</v>
      </c>
      <c r="C13570" t="s">
        <v>215</v>
      </c>
      <c r="D13570" t="s">
        <v>214</v>
      </c>
      <c r="E13570">
        <v>595.89</v>
      </c>
      <c r="F13570">
        <v>0</v>
      </c>
      <c r="G13570">
        <v>0</v>
      </c>
      <c r="H13570">
        <v>41.28</v>
      </c>
      <c r="I13570">
        <v>0</v>
      </c>
    </row>
    <row r="13571" spans="2:9">
      <c r="B13571" t="s">
        <v>438</v>
      </c>
      <c r="C13571" t="s">
        <v>216</v>
      </c>
      <c r="D13571" t="s">
        <v>34</v>
      </c>
      <c r="E13571">
        <v>168.14</v>
      </c>
      <c r="F13571">
        <v>0</v>
      </c>
      <c r="G13571">
        <v>0</v>
      </c>
      <c r="H13571">
        <v>8.08</v>
      </c>
      <c r="I13571">
        <v>0</v>
      </c>
    </row>
    <row r="13572" spans="2:9">
      <c r="B13572" t="s">
        <v>438</v>
      </c>
      <c r="C13572" t="s">
        <v>218</v>
      </c>
      <c r="D13572" t="s">
        <v>217</v>
      </c>
      <c r="E13572">
        <v>176.96</v>
      </c>
      <c r="F13572">
        <v>0</v>
      </c>
      <c r="G13572">
        <v>0</v>
      </c>
      <c r="H13572">
        <v>16.809999999999999</v>
      </c>
      <c r="I13572">
        <v>0</v>
      </c>
    </row>
    <row r="13573" spans="2:9">
      <c r="B13573" t="s">
        <v>438</v>
      </c>
      <c r="C13573" t="s">
        <v>220</v>
      </c>
      <c r="D13573" t="s">
        <v>219</v>
      </c>
      <c r="E13573">
        <v>266.26</v>
      </c>
      <c r="F13573">
        <v>0</v>
      </c>
      <c r="G13573">
        <v>0</v>
      </c>
      <c r="H13573">
        <v>8.68</v>
      </c>
      <c r="I13573">
        <v>0</v>
      </c>
    </row>
    <row r="13574" spans="2:9">
      <c r="B13574" t="s">
        <v>438</v>
      </c>
      <c r="C13574" t="s">
        <v>222</v>
      </c>
      <c r="D13574" t="s">
        <v>221</v>
      </c>
      <c r="E13574">
        <v>210.3</v>
      </c>
      <c r="F13574">
        <v>0</v>
      </c>
      <c r="G13574">
        <v>0</v>
      </c>
      <c r="H13574">
        <v>112.16</v>
      </c>
      <c r="I13574">
        <v>0</v>
      </c>
    </row>
    <row r="13575" spans="2:9">
      <c r="B13575" t="s">
        <v>438</v>
      </c>
      <c r="C13575" t="s">
        <v>224</v>
      </c>
      <c r="D13575" t="s">
        <v>223</v>
      </c>
      <c r="E13575">
        <v>42.26</v>
      </c>
      <c r="F13575">
        <v>0</v>
      </c>
      <c r="G13575">
        <v>0</v>
      </c>
      <c r="H13575">
        <v>4.2699999999999996</v>
      </c>
      <c r="I13575">
        <v>0</v>
      </c>
    </row>
    <row r="13576" spans="2:9">
      <c r="B13576" t="s">
        <v>438</v>
      </c>
      <c r="C13576" t="s">
        <v>224</v>
      </c>
      <c r="D13576" t="s">
        <v>223</v>
      </c>
      <c r="E13576">
        <v>40.25</v>
      </c>
      <c r="F13576">
        <v>0</v>
      </c>
      <c r="G13576">
        <v>0</v>
      </c>
      <c r="H13576">
        <v>4.2699999999999996</v>
      </c>
      <c r="I13576">
        <v>0</v>
      </c>
    </row>
    <row r="13577" spans="2:9">
      <c r="B13577" t="s">
        <v>438</v>
      </c>
      <c r="C13577" t="s">
        <v>226</v>
      </c>
      <c r="D13577" t="s">
        <v>225</v>
      </c>
      <c r="E13577">
        <v>26.25</v>
      </c>
      <c r="F13577">
        <v>0</v>
      </c>
      <c r="G13577">
        <v>0</v>
      </c>
      <c r="H13577">
        <v>13.42</v>
      </c>
      <c r="I13577">
        <v>0</v>
      </c>
    </row>
    <row r="13578" spans="2:9">
      <c r="B13578" t="s">
        <v>438</v>
      </c>
      <c r="C13578" t="s">
        <v>228</v>
      </c>
      <c r="D13578" t="s">
        <v>227</v>
      </c>
      <c r="E13578">
        <v>66.150000000000006</v>
      </c>
      <c r="F13578">
        <v>0</v>
      </c>
      <c r="G13578">
        <v>0</v>
      </c>
      <c r="H13578">
        <v>2.7</v>
      </c>
      <c r="I13578">
        <v>0</v>
      </c>
    </row>
    <row r="13579" spans="2:9">
      <c r="B13579" t="s">
        <v>438</v>
      </c>
      <c r="C13579" t="s">
        <v>230</v>
      </c>
      <c r="D13579" t="s">
        <v>229</v>
      </c>
      <c r="E13579">
        <v>146.15</v>
      </c>
      <c r="F13579">
        <v>0</v>
      </c>
      <c r="G13579">
        <v>0</v>
      </c>
      <c r="H13579">
        <v>8.65</v>
      </c>
      <c r="I13579">
        <v>0</v>
      </c>
    </row>
    <row r="13580" spans="2:9">
      <c r="B13580" t="s">
        <v>438</v>
      </c>
      <c r="C13580" t="s">
        <v>232</v>
      </c>
      <c r="D13580" t="s">
        <v>231</v>
      </c>
      <c r="E13580">
        <v>75.53</v>
      </c>
      <c r="F13580">
        <v>0</v>
      </c>
      <c r="G13580">
        <v>0</v>
      </c>
      <c r="H13580">
        <v>4.8099999999999996</v>
      </c>
      <c r="I13580">
        <v>0</v>
      </c>
    </row>
    <row r="13581" spans="2:9">
      <c r="B13581" t="s">
        <v>438</v>
      </c>
      <c r="C13581" t="s">
        <v>234</v>
      </c>
      <c r="D13581" t="s">
        <v>233</v>
      </c>
      <c r="E13581">
        <v>79.650000000000006</v>
      </c>
      <c r="F13581">
        <v>0</v>
      </c>
      <c r="G13581">
        <v>0</v>
      </c>
      <c r="H13581">
        <v>5.0599999999999996</v>
      </c>
      <c r="I13581">
        <v>0</v>
      </c>
    </row>
    <row r="13582" spans="2:9">
      <c r="B13582" t="s">
        <v>438</v>
      </c>
      <c r="C13582" t="s">
        <v>236</v>
      </c>
      <c r="D13582" t="s">
        <v>235</v>
      </c>
      <c r="E13582">
        <v>183.76</v>
      </c>
      <c r="F13582">
        <v>0</v>
      </c>
      <c r="G13582">
        <v>0</v>
      </c>
      <c r="H13582">
        <v>25.23</v>
      </c>
      <c r="I13582">
        <v>0</v>
      </c>
    </row>
    <row r="13583" spans="2:9">
      <c r="B13583" t="s">
        <v>438</v>
      </c>
      <c r="C13583" t="s">
        <v>237</v>
      </c>
      <c r="D13583" t="s">
        <v>90</v>
      </c>
      <c r="E13583">
        <v>217.47</v>
      </c>
      <c r="F13583">
        <v>0</v>
      </c>
      <c r="G13583">
        <v>0</v>
      </c>
      <c r="H13583">
        <v>8.6199999999999992</v>
      </c>
      <c r="I13583">
        <v>0</v>
      </c>
    </row>
    <row r="13584" spans="2:9">
      <c r="B13584" t="s">
        <v>438</v>
      </c>
      <c r="C13584" t="s">
        <v>238</v>
      </c>
      <c r="D13584" t="s">
        <v>126</v>
      </c>
      <c r="E13584">
        <v>121.55</v>
      </c>
      <c r="F13584">
        <v>0</v>
      </c>
      <c r="G13584">
        <v>0</v>
      </c>
      <c r="H13584">
        <v>6.63</v>
      </c>
      <c r="I13584">
        <v>0</v>
      </c>
    </row>
    <row r="13585" spans="2:9">
      <c r="B13585" t="s">
        <v>438</v>
      </c>
      <c r="C13585" t="s">
        <v>239</v>
      </c>
      <c r="D13585" t="s">
        <v>126</v>
      </c>
      <c r="E13585">
        <v>121.55</v>
      </c>
      <c r="F13585">
        <v>0</v>
      </c>
      <c r="G13585">
        <v>0</v>
      </c>
      <c r="H13585">
        <v>6.63</v>
      </c>
      <c r="I13585">
        <v>0</v>
      </c>
    </row>
    <row r="13586" spans="2:9">
      <c r="B13586" t="s">
        <v>438</v>
      </c>
      <c r="C13586" t="s">
        <v>339</v>
      </c>
      <c r="D13586" t="s">
        <v>338</v>
      </c>
      <c r="E13586">
        <v>139.74</v>
      </c>
      <c r="F13586">
        <v>0</v>
      </c>
      <c r="G13586">
        <v>0</v>
      </c>
      <c r="H13586">
        <v>6.47</v>
      </c>
      <c r="I13586">
        <v>0</v>
      </c>
    </row>
    <row r="13587" spans="2:9">
      <c r="B13587" t="s">
        <v>438</v>
      </c>
      <c r="C13587" t="s">
        <v>241</v>
      </c>
      <c r="D13587" t="s">
        <v>240</v>
      </c>
      <c r="E13587">
        <v>287.95999999999998</v>
      </c>
      <c r="F13587">
        <v>0</v>
      </c>
      <c r="G13587">
        <v>0</v>
      </c>
      <c r="H13587">
        <v>14.18</v>
      </c>
      <c r="I13587">
        <v>0</v>
      </c>
    </row>
    <row r="13588" spans="2:9">
      <c r="B13588" t="s">
        <v>438</v>
      </c>
      <c r="C13588" t="s">
        <v>341</v>
      </c>
      <c r="D13588" t="s">
        <v>340</v>
      </c>
      <c r="E13588">
        <v>171.72</v>
      </c>
      <c r="F13588">
        <v>0</v>
      </c>
      <c r="G13588">
        <v>0</v>
      </c>
      <c r="H13588">
        <v>6.87</v>
      </c>
      <c r="I13588">
        <v>0</v>
      </c>
    </row>
    <row r="13589" spans="2:9">
      <c r="B13589" t="s">
        <v>438</v>
      </c>
      <c r="C13589" t="s">
        <v>243</v>
      </c>
      <c r="D13589" t="s">
        <v>242</v>
      </c>
      <c r="E13589">
        <v>276.45</v>
      </c>
      <c r="F13589">
        <v>0</v>
      </c>
      <c r="G13589">
        <v>0</v>
      </c>
      <c r="H13589">
        <v>10.8</v>
      </c>
      <c r="I13589">
        <v>0</v>
      </c>
    </row>
    <row r="13590" spans="2:9">
      <c r="B13590" t="s">
        <v>438</v>
      </c>
      <c r="C13590" t="s">
        <v>245</v>
      </c>
      <c r="D13590" t="s">
        <v>244</v>
      </c>
      <c r="E13590">
        <v>294.33</v>
      </c>
      <c r="F13590">
        <v>0</v>
      </c>
      <c r="G13590">
        <v>0</v>
      </c>
      <c r="H13590">
        <v>25.81</v>
      </c>
      <c r="I13590">
        <v>0</v>
      </c>
    </row>
    <row r="13591" spans="2:9">
      <c r="B13591" t="s">
        <v>438</v>
      </c>
      <c r="C13591" t="s">
        <v>247</v>
      </c>
      <c r="D13591" t="s">
        <v>246</v>
      </c>
      <c r="E13591">
        <v>204.79</v>
      </c>
      <c r="F13591">
        <v>0</v>
      </c>
      <c r="G13591">
        <v>0</v>
      </c>
      <c r="H13591">
        <v>14.14</v>
      </c>
      <c r="I13591">
        <v>0</v>
      </c>
    </row>
    <row r="13592" spans="2:9">
      <c r="B13592" t="s">
        <v>438</v>
      </c>
      <c r="C13592" t="s">
        <v>249</v>
      </c>
      <c r="D13592" t="s">
        <v>248</v>
      </c>
      <c r="E13592">
        <v>110.25</v>
      </c>
      <c r="F13592">
        <v>0</v>
      </c>
      <c r="G13592">
        <v>0</v>
      </c>
      <c r="H13592">
        <v>3.67</v>
      </c>
      <c r="I13592">
        <v>0</v>
      </c>
    </row>
    <row r="13593" spans="2:9">
      <c r="B13593" t="s">
        <v>438</v>
      </c>
      <c r="C13593" t="s">
        <v>251</v>
      </c>
      <c r="D13593" t="s">
        <v>250</v>
      </c>
      <c r="E13593">
        <v>155.72999999999999</v>
      </c>
      <c r="F13593">
        <v>0</v>
      </c>
      <c r="G13593">
        <v>0</v>
      </c>
      <c r="H13593">
        <v>12.76</v>
      </c>
      <c r="I13593">
        <v>0</v>
      </c>
    </row>
    <row r="13594" spans="2:9">
      <c r="B13594" t="s">
        <v>438</v>
      </c>
      <c r="C13594" t="s">
        <v>253</v>
      </c>
      <c r="D13594" t="s">
        <v>252</v>
      </c>
      <c r="E13594">
        <v>77.45</v>
      </c>
      <c r="F13594">
        <v>0</v>
      </c>
      <c r="G13594">
        <v>0</v>
      </c>
      <c r="H13594">
        <v>20.05</v>
      </c>
      <c r="I13594">
        <v>0</v>
      </c>
    </row>
    <row r="13595" spans="2:9">
      <c r="B13595" t="s">
        <v>438</v>
      </c>
      <c r="C13595" t="s">
        <v>343</v>
      </c>
      <c r="D13595" t="s">
        <v>342</v>
      </c>
      <c r="E13595">
        <v>27.78</v>
      </c>
      <c r="F13595">
        <v>0</v>
      </c>
      <c r="G13595">
        <v>0</v>
      </c>
      <c r="H13595">
        <v>5.74</v>
      </c>
      <c r="I13595">
        <v>0</v>
      </c>
    </row>
    <row r="13596" spans="2:9">
      <c r="B13596" t="s">
        <v>438</v>
      </c>
      <c r="C13596" t="s">
        <v>255</v>
      </c>
      <c r="D13596" t="s">
        <v>254</v>
      </c>
      <c r="E13596">
        <v>236.49</v>
      </c>
      <c r="F13596">
        <v>0</v>
      </c>
      <c r="G13596">
        <v>0</v>
      </c>
      <c r="H13596">
        <v>12.47</v>
      </c>
      <c r="I13596">
        <v>0</v>
      </c>
    </row>
    <row r="13597" spans="2:9">
      <c r="B13597" t="s">
        <v>438</v>
      </c>
      <c r="C13597" t="s">
        <v>797</v>
      </c>
      <c r="D13597" t="s">
        <v>256</v>
      </c>
      <c r="E13597">
        <v>40.25</v>
      </c>
      <c r="F13597">
        <v>0</v>
      </c>
      <c r="G13597">
        <v>0</v>
      </c>
      <c r="H13597">
        <v>16.8</v>
      </c>
      <c r="I13597">
        <v>0</v>
      </c>
    </row>
    <row r="13598" spans="2:9">
      <c r="B13598" t="s">
        <v>438</v>
      </c>
      <c r="C13598" t="s">
        <v>257</v>
      </c>
      <c r="D13598" t="s">
        <v>256</v>
      </c>
      <c r="E13598">
        <v>149.91999999999999</v>
      </c>
      <c r="F13598">
        <v>0</v>
      </c>
      <c r="G13598">
        <v>0</v>
      </c>
      <c r="H13598">
        <v>16.8</v>
      </c>
      <c r="I13598">
        <v>0</v>
      </c>
    </row>
    <row r="13599" spans="2:9">
      <c r="B13599" t="s">
        <v>438</v>
      </c>
      <c r="C13599" t="s">
        <v>345</v>
      </c>
      <c r="D13599" t="s">
        <v>344</v>
      </c>
      <c r="E13599">
        <v>22</v>
      </c>
      <c r="F13599">
        <v>0</v>
      </c>
      <c r="G13599">
        <v>0</v>
      </c>
      <c r="H13599">
        <v>4.5199999999999996</v>
      </c>
      <c r="I13599">
        <v>0</v>
      </c>
    </row>
    <row r="13600" spans="2:9">
      <c r="B13600" t="s">
        <v>438</v>
      </c>
      <c r="C13600" t="s">
        <v>259</v>
      </c>
      <c r="D13600" t="s">
        <v>258</v>
      </c>
      <c r="E13600">
        <v>42.26</v>
      </c>
      <c r="F13600">
        <v>0</v>
      </c>
      <c r="G13600">
        <v>0</v>
      </c>
      <c r="H13600">
        <v>2.25</v>
      </c>
      <c r="I13600">
        <v>0</v>
      </c>
    </row>
    <row r="13601" spans="2:9">
      <c r="B13601" t="s">
        <v>438</v>
      </c>
      <c r="C13601" t="s">
        <v>259</v>
      </c>
      <c r="D13601" t="s">
        <v>258</v>
      </c>
      <c r="E13601">
        <v>40.25</v>
      </c>
      <c r="F13601">
        <v>0</v>
      </c>
      <c r="G13601">
        <v>0</v>
      </c>
      <c r="H13601">
        <v>2.25</v>
      </c>
      <c r="I13601">
        <v>0</v>
      </c>
    </row>
    <row r="13602" spans="2:9">
      <c r="B13602" t="s">
        <v>438</v>
      </c>
      <c r="C13602" t="s">
        <v>262</v>
      </c>
      <c r="D13602" t="s">
        <v>261</v>
      </c>
      <c r="E13602">
        <v>206.92</v>
      </c>
      <c r="F13602">
        <v>0</v>
      </c>
      <c r="G13602">
        <v>0</v>
      </c>
      <c r="H13602">
        <v>13.54</v>
      </c>
      <c r="I13602">
        <v>0</v>
      </c>
    </row>
    <row r="13603" spans="2:9">
      <c r="B13603" t="s">
        <v>438</v>
      </c>
      <c r="C13603" t="s">
        <v>264</v>
      </c>
      <c r="D13603" t="s">
        <v>263</v>
      </c>
      <c r="E13603">
        <v>39.14</v>
      </c>
      <c r="F13603">
        <v>0</v>
      </c>
      <c r="G13603">
        <v>0</v>
      </c>
      <c r="H13603">
        <v>3</v>
      </c>
      <c r="I13603">
        <v>0</v>
      </c>
    </row>
    <row r="13604" spans="2:9">
      <c r="B13604" t="s">
        <v>438</v>
      </c>
      <c r="C13604" t="s">
        <v>266</v>
      </c>
      <c r="D13604" t="s">
        <v>265</v>
      </c>
      <c r="E13604">
        <v>214.16</v>
      </c>
      <c r="F13604">
        <v>0</v>
      </c>
      <c r="G13604">
        <v>0</v>
      </c>
      <c r="H13604">
        <v>15.08</v>
      </c>
      <c r="I13604">
        <v>0</v>
      </c>
    </row>
    <row r="13605" spans="2:9">
      <c r="B13605" t="s">
        <v>438</v>
      </c>
      <c r="C13605" t="s">
        <v>268</v>
      </c>
      <c r="D13605" t="s">
        <v>267</v>
      </c>
      <c r="E13605">
        <v>293.75</v>
      </c>
      <c r="F13605">
        <v>0</v>
      </c>
      <c r="G13605">
        <v>0</v>
      </c>
      <c r="H13605">
        <v>29.6</v>
      </c>
      <c r="I13605">
        <v>0</v>
      </c>
    </row>
    <row r="13606" spans="2:9">
      <c r="B13606" t="s">
        <v>438</v>
      </c>
      <c r="C13606" t="s">
        <v>270</v>
      </c>
      <c r="D13606" t="s">
        <v>269</v>
      </c>
      <c r="E13606">
        <v>488.96</v>
      </c>
      <c r="F13606">
        <v>0</v>
      </c>
      <c r="G13606">
        <v>0</v>
      </c>
      <c r="H13606">
        <v>82.61</v>
      </c>
      <c r="I13606">
        <v>0</v>
      </c>
    </row>
    <row r="13607" spans="2:9">
      <c r="B13607" t="s">
        <v>439</v>
      </c>
      <c r="C13607" t="s">
        <v>4</v>
      </c>
      <c r="D13607" t="s">
        <v>3</v>
      </c>
      <c r="E13607">
        <v>56.78</v>
      </c>
      <c r="F13607">
        <v>0</v>
      </c>
      <c r="G13607">
        <v>0</v>
      </c>
      <c r="H13607">
        <v>2.99</v>
      </c>
      <c r="I13607">
        <v>0</v>
      </c>
    </row>
    <row r="13608" spans="2:9">
      <c r="B13608" t="s">
        <v>439</v>
      </c>
      <c r="C13608" t="s">
        <v>7</v>
      </c>
      <c r="D13608" t="s">
        <v>6</v>
      </c>
      <c r="E13608">
        <v>105</v>
      </c>
      <c r="F13608">
        <v>100</v>
      </c>
      <c r="G13608">
        <v>0</v>
      </c>
      <c r="H13608">
        <v>47.63</v>
      </c>
      <c r="I13608">
        <v>0</v>
      </c>
    </row>
    <row r="13609" spans="2:9">
      <c r="B13609" t="s">
        <v>439</v>
      </c>
      <c r="C13609" t="s">
        <v>12</v>
      </c>
      <c r="D13609" t="s">
        <v>11</v>
      </c>
      <c r="E13609">
        <v>80.459999999999994</v>
      </c>
      <c r="F13609">
        <v>0</v>
      </c>
      <c r="G13609">
        <v>0</v>
      </c>
      <c r="H13609">
        <v>4.95</v>
      </c>
      <c r="I13609">
        <v>0</v>
      </c>
    </row>
    <row r="13610" spans="2:9">
      <c r="B13610" t="s">
        <v>439</v>
      </c>
      <c r="C13610" t="s">
        <v>14</v>
      </c>
      <c r="D13610" t="s">
        <v>13</v>
      </c>
      <c r="E13610">
        <v>505.5</v>
      </c>
      <c r="F13610">
        <v>0</v>
      </c>
      <c r="G13610">
        <v>0</v>
      </c>
      <c r="H13610">
        <v>40.75</v>
      </c>
      <c r="I13610">
        <v>0</v>
      </c>
    </row>
    <row r="13611" spans="2:9">
      <c r="B13611" t="s">
        <v>439</v>
      </c>
      <c r="C13611" t="s">
        <v>16</v>
      </c>
      <c r="D13611" t="s">
        <v>15</v>
      </c>
      <c r="E13611">
        <v>335.99</v>
      </c>
      <c r="F13611">
        <v>0</v>
      </c>
      <c r="G13611">
        <v>0</v>
      </c>
      <c r="H13611">
        <v>5.18</v>
      </c>
      <c r="I13611">
        <v>0</v>
      </c>
    </row>
    <row r="13612" spans="2:9">
      <c r="B13612" t="s">
        <v>439</v>
      </c>
      <c r="C13612" t="s">
        <v>18</v>
      </c>
      <c r="D13612" t="s">
        <v>17</v>
      </c>
      <c r="E13612">
        <v>72.06</v>
      </c>
      <c r="F13612">
        <v>0</v>
      </c>
      <c r="G13612">
        <v>0</v>
      </c>
      <c r="H13612">
        <v>5.3</v>
      </c>
      <c r="I13612">
        <v>0</v>
      </c>
    </row>
    <row r="13613" spans="2:9">
      <c r="B13613" t="s">
        <v>439</v>
      </c>
      <c r="C13613" t="s">
        <v>20</v>
      </c>
      <c r="D13613" t="s">
        <v>19</v>
      </c>
      <c r="E13613">
        <v>186.09</v>
      </c>
      <c r="F13613">
        <v>0</v>
      </c>
      <c r="G13613">
        <v>0</v>
      </c>
      <c r="H13613">
        <v>14.57</v>
      </c>
      <c r="I13613">
        <v>0</v>
      </c>
    </row>
    <row r="13614" spans="2:9">
      <c r="B13614" t="s">
        <v>439</v>
      </c>
      <c r="C13614" t="s">
        <v>22</v>
      </c>
      <c r="D13614" t="s">
        <v>21</v>
      </c>
      <c r="E13614">
        <v>161.78</v>
      </c>
      <c r="F13614">
        <v>0</v>
      </c>
      <c r="G13614">
        <v>0</v>
      </c>
      <c r="H13614">
        <v>6.48</v>
      </c>
      <c r="I13614">
        <v>0</v>
      </c>
    </row>
    <row r="13615" spans="2:9">
      <c r="B13615" t="s">
        <v>439</v>
      </c>
      <c r="C13615" t="s">
        <v>24</v>
      </c>
      <c r="D13615" t="s">
        <v>23</v>
      </c>
      <c r="E13615">
        <v>162.34</v>
      </c>
      <c r="F13615">
        <v>0</v>
      </c>
      <c r="G13615">
        <v>0</v>
      </c>
      <c r="H13615">
        <v>9.77</v>
      </c>
      <c r="I13615">
        <v>0</v>
      </c>
    </row>
    <row r="13616" spans="2:9">
      <c r="B13616" t="s">
        <v>439</v>
      </c>
      <c r="C13616" t="s">
        <v>26</v>
      </c>
      <c r="D13616" t="s">
        <v>25</v>
      </c>
      <c r="E13616">
        <v>121.55</v>
      </c>
      <c r="F13616">
        <v>0</v>
      </c>
      <c r="G13616">
        <v>0</v>
      </c>
      <c r="H13616">
        <v>6.01</v>
      </c>
      <c r="I13616">
        <v>0</v>
      </c>
    </row>
    <row r="13617" spans="2:9">
      <c r="B13617" t="s">
        <v>439</v>
      </c>
      <c r="C13617" t="s">
        <v>28</v>
      </c>
      <c r="D13617" t="s">
        <v>27</v>
      </c>
      <c r="E13617">
        <v>65.42</v>
      </c>
      <c r="F13617">
        <v>0</v>
      </c>
      <c r="G13617">
        <v>0</v>
      </c>
      <c r="H13617">
        <v>5.18</v>
      </c>
      <c r="I13617">
        <v>0</v>
      </c>
    </row>
    <row r="13618" spans="2:9">
      <c r="B13618" t="s">
        <v>439</v>
      </c>
      <c r="C13618" t="s">
        <v>30</v>
      </c>
      <c r="D13618" t="s">
        <v>29</v>
      </c>
      <c r="E13618">
        <v>100.88</v>
      </c>
      <c r="F13618">
        <v>0</v>
      </c>
      <c r="G13618">
        <v>0</v>
      </c>
      <c r="H13618">
        <v>8.08</v>
      </c>
      <c r="I13618">
        <v>0</v>
      </c>
    </row>
    <row r="13619" spans="2:9">
      <c r="B13619" t="s">
        <v>439</v>
      </c>
      <c r="C13619" t="s">
        <v>32</v>
      </c>
      <c r="D13619" t="s">
        <v>31</v>
      </c>
      <c r="E13619">
        <v>195.07</v>
      </c>
      <c r="F13619">
        <v>0</v>
      </c>
      <c r="G13619">
        <v>0</v>
      </c>
      <c r="H13619">
        <v>8.09</v>
      </c>
      <c r="I13619">
        <v>0</v>
      </c>
    </row>
    <row r="13620" spans="2:9">
      <c r="B13620" t="s">
        <v>439</v>
      </c>
      <c r="C13620" t="s">
        <v>35</v>
      </c>
      <c r="D13620" t="s">
        <v>34</v>
      </c>
      <c r="E13620">
        <v>168.14</v>
      </c>
      <c r="F13620">
        <v>0</v>
      </c>
      <c r="G13620">
        <v>0</v>
      </c>
      <c r="H13620">
        <v>8.08</v>
      </c>
      <c r="I13620">
        <v>0</v>
      </c>
    </row>
    <row r="13621" spans="2:9">
      <c r="B13621" t="s">
        <v>439</v>
      </c>
      <c r="C13621" t="s">
        <v>37</v>
      </c>
      <c r="D13621" t="s">
        <v>36</v>
      </c>
      <c r="E13621">
        <v>174.51</v>
      </c>
      <c r="F13621">
        <v>0</v>
      </c>
      <c r="G13621">
        <v>0</v>
      </c>
      <c r="H13621">
        <v>8.4600000000000009</v>
      </c>
      <c r="I13621">
        <v>0</v>
      </c>
    </row>
    <row r="13622" spans="2:9">
      <c r="B13622" t="s">
        <v>439</v>
      </c>
      <c r="C13622" t="s">
        <v>39</v>
      </c>
      <c r="D13622" t="s">
        <v>38</v>
      </c>
      <c r="E13622">
        <v>125.02</v>
      </c>
      <c r="F13622">
        <v>119.07</v>
      </c>
      <c r="G13622">
        <v>0</v>
      </c>
      <c r="H13622">
        <v>7.52</v>
      </c>
      <c r="I13622">
        <v>0</v>
      </c>
    </row>
    <row r="13623" spans="2:9">
      <c r="B13623" t="s">
        <v>439</v>
      </c>
      <c r="C13623" t="s">
        <v>41</v>
      </c>
      <c r="D13623" t="s">
        <v>40</v>
      </c>
      <c r="E13623">
        <v>110.26</v>
      </c>
      <c r="F13623">
        <v>0</v>
      </c>
      <c r="G13623">
        <v>0</v>
      </c>
      <c r="H13623">
        <v>15.05</v>
      </c>
      <c r="I13623">
        <v>0</v>
      </c>
    </row>
    <row r="13624" spans="2:9">
      <c r="B13624" t="s">
        <v>439</v>
      </c>
      <c r="C13624" t="s">
        <v>43</v>
      </c>
      <c r="D13624" t="s">
        <v>42</v>
      </c>
      <c r="E13624">
        <v>82.69</v>
      </c>
      <c r="F13624">
        <v>0</v>
      </c>
      <c r="G13624">
        <v>0</v>
      </c>
      <c r="H13624">
        <v>5.0199999999999996</v>
      </c>
      <c r="I13624">
        <v>0</v>
      </c>
    </row>
    <row r="13625" spans="2:9">
      <c r="B13625" t="s">
        <v>439</v>
      </c>
      <c r="C13625" t="s">
        <v>45</v>
      </c>
      <c r="D13625" t="s">
        <v>44</v>
      </c>
      <c r="E13625">
        <v>281.69</v>
      </c>
      <c r="F13625">
        <v>0</v>
      </c>
      <c r="G13625">
        <v>0</v>
      </c>
      <c r="H13625">
        <v>10.32</v>
      </c>
      <c r="I13625">
        <v>0</v>
      </c>
    </row>
    <row r="13626" spans="2:9">
      <c r="B13626" t="s">
        <v>439</v>
      </c>
      <c r="C13626" t="s">
        <v>47</v>
      </c>
      <c r="D13626" t="s">
        <v>46</v>
      </c>
      <c r="E13626">
        <v>128.16</v>
      </c>
      <c r="F13626">
        <v>0</v>
      </c>
      <c r="G13626">
        <v>0</v>
      </c>
      <c r="H13626">
        <v>68.349999999999994</v>
      </c>
      <c r="I13626">
        <v>0</v>
      </c>
    </row>
    <row r="13627" spans="2:9">
      <c r="B13627" t="s">
        <v>439</v>
      </c>
      <c r="C13627" t="s">
        <v>49</v>
      </c>
      <c r="D13627" t="s">
        <v>48</v>
      </c>
      <c r="E13627">
        <v>259.92</v>
      </c>
      <c r="F13627">
        <v>247.54</v>
      </c>
      <c r="G13627">
        <v>0</v>
      </c>
      <c r="H13627">
        <v>61.98</v>
      </c>
      <c r="I13627">
        <v>0</v>
      </c>
    </row>
    <row r="13628" spans="2:9">
      <c r="B13628" t="s">
        <v>439</v>
      </c>
      <c r="C13628" t="s">
        <v>51</v>
      </c>
      <c r="D13628" t="s">
        <v>50</v>
      </c>
      <c r="E13628">
        <v>198.72</v>
      </c>
      <c r="F13628">
        <v>0</v>
      </c>
      <c r="G13628">
        <v>0</v>
      </c>
      <c r="H13628">
        <v>39.26</v>
      </c>
      <c r="I13628">
        <v>0</v>
      </c>
    </row>
    <row r="13629" spans="2:9">
      <c r="B13629" t="s">
        <v>439</v>
      </c>
      <c r="C13629" t="s">
        <v>53</v>
      </c>
      <c r="D13629" t="s">
        <v>52</v>
      </c>
      <c r="E13629">
        <v>93.48</v>
      </c>
      <c r="F13629">
        <v>0</v>
      </c>
      <c r="G13629">
        <v>0</v>
      </c>
      <c r="H13629">
        <v>3.95</v>
      </c>
      <c r="I13629">
        <v>0</v>
      </c>
    </row>
    <row r="13630" spans="2:9">
      <c r="B13630" t="s">
        <v>439</v>
      </c>
      <c r="C13630" t="s">
        <v>55</v>
      </c>
      <c r="D13630" t="s">
        <v>54</v>
      </c>
      <c r="E13630">
        <v>216.92</v>
      </c>
      <c r="F13630">
        <v>0</v>
      </c>
      <c r="G13630">
        <v>0</v>
      </c>
      <c r="H13630">
        <v>5.18</v>
      </c>
      <c r="I13630">
        <v>0</v>
      </c>
    </row>
    <row r="13631" spans="2:9">
      <c r="B13631" t="s">
        <v>439</v>
      </c>
      <c r="C13631" t="s">
        <v>57</v>
      </c>
      <c r="D13631" t="s">
        <v>56</v>
      </c>
      <c r="E13631">
        <v>149.94</v>
      </c>
      <c r="F13631">
        <v>0</v>
      </c>
      <c r="G13631">
        <v>0</v>
      </c>
      <c r="H13631">
        <v>37.270000000000003</v>
      </c>
      <c r="I13631">
        <v>0</v>
      </c>
    </row>
    <row r="13632" spans="2:9">
      <c r="B13632" t="s">
        <v>439</v>
      </c>
      <c r="C13632" t="s">
        <v>58</v>
      </c>
      <c r="D13632" t="s">
        <v>56</v>
      </c>
      <c r="E13632">
        <v>149.94</v>
      </c>
      <c r="F13632">
        <v>0</v>
      </c>
      <c r="G13632">
        <v>0</v>
      </c>
      <c r="H13632">
        <v>37.270000000000003</v>
      </c>
      <c r="I13632">
        <v>0</v>
      </c>
    </row>
    <row r="13633" spans="2:9">
      <c r="B13633" t="s">
        <v>439</v>
      </c>
      <c r="C13633" t="s">
        <v>60</v>
      </c>
      <c r="D13633" t="s">
        <v>59</v>
      </c>
      <c r="E13633">
        <v>128.16</v>
      </c>
      <c r="F13633">
        <v>0</v>
      </c>
      <c r="G13633">
        <v>0</v>
      </c>
      <c r="H13633">
        <v>5.16</v>
      </c>
      <c r="I13633">
        <v>0</v>
      </c>
    </row>
    <row r="13634" spans="2:9">
      <c r="B13634" t="s">
        <v>439</v>
      </c>
      <c r="C13634" t="s">
        <v>62</v>
      </c>
      <c r="D13634" t="s">
        <v>61</v>
      </c>
      <c r="E13634">
        <v>77.45</v>
      </c>
      <c r="F13634">
        <v>0</v>
      </c>
      <c r="G13634">
        <v>0</v>
      </c>
      <c r="H13634">
        <v>20.05</v>
      </c>
      <c r="I13634">
        <v>0</v>
      </c>
    </row>
    <row r="13635" spans="2:9">
      <c r="B13635" t="s">
        <v>439</v>
      </c>
      <c r="C13635" t="s">
        <v>64</v>
      </c>
      <c r="D13635" t="s">
        <v>63</v>
      </c>
      <c r="E13635">
        <v>283.62</v>
      </c>
      <c r="F13635">
        <v>0</v>
      </c>
      <c r="G13635">
        <v>0</v>
      </c>
      <c r="H13635">
        <v>14.57</v>
      </c>
      <c r="I13635">
        <v>0</v>
      </c>
    </row>
    <row r="13636" spans="2:9">
      <c r="B13636" t="s">
        <v>439</v>
      </c>
      <c r="C13636" t="s">
        <v>66</v>
      </c>
      <c r="D13636" t="s">
        <v>65</v>
      </c>
      <c r="E13636">
        <v>107.77</v>
      </c>
      <c r="F13636">
        <v>0</v>
      </c>
      <c r="G13636">
        <v>0</v>
      </c>
      <c r="H13636">
        <v>4.88</v>
      </c>
      <c r="I13636">
        <v>0</v>
      </c>
    </row>
    <row r="13637" spans="2:9">
      <c r="B13637" t="s">
        <v>439</v>
      </c>
      <c r="C13637" t="s">
        <v>68</v>
      </c>
      <c r="D13637" t="s">
        <v>67</v>
      </c>
      <c r="E13637">
        <v>91.51</v>
      </c>
      <c r="F13637">
        <v>0</v>
      </c>
      <c r="G13637">
        <v>0</v>
      </c>
      <c r="H13637">
        <v>6.47</v>
      </c>
      <c r="I13637">
        <v>0</v>
      </c>
    </row>
    <row r="13638" spans="2:9">
      <c r="B13638" t="s">
        <v>439</v>
      </c>
      <c r="C13638" t="s">
        <v>70</v>
      </c>
      <c r="D13638" t="s">
        <v>69</v>
      </c>
      <c r="E13638">
        <v>42.26</v>
      </c>
      <c r="F13638">
        <v>0</v>
      </c>
      <c r="G13638">
        <v>0</v>
      </c>
      <c r="H13638">
        <v>7.77</v>
      </c>
      <c r="I13638">
        <v>0</v>
      </c>
    </row>
    <row r="13639" spans="2:9">
      <c r="B13639" t="s">
        <v>439</v>
      </c>
      <c r="C13639" t="s">
        <v>794</v>
      </c>
      <c r="D13639" t="s">
        <v>69</v>
      </c>
      <c r="E13639">
        <v>40.25</v>
      </c>
      <c r="F13639">
        <v>0</v>
      </c>
      <c r="G13639">
        <v>0</v>
      </c>
      <c r="H13639">
        <v>7.77</v>
      </c>
      <c r="I13639">
        <v>0</v>
      </c>
    </row>
    <row r="13640" spans="2:9">
      <c r="B13640" t="s">
        <v>439</v>
      </c>
      <c r="C13640" t="s">
        <v>73</v>
      </c>
      <c r="D13640" t="s">
        <v>72</v>
      </c>
      <c r="E13640">
        <v>276.45</v>
      </c>
      <c r="F13640">
        <v>0</v>
      </c>
      <c r="G13640">
        <v>0</v>
      </c>
      <c r="H13640">
        <v>18.96</v>
      </c>
      <c r="I13640">
        <v>0</v>
      </c>
    </row>
    <row r="13641" spans="2:9">
      <c r="B13641" t="s">
        <v>439</v>
      </c>
      <c r="C13641" t="s">
        <v>803</v>
      </c>
      <c r="E13641">
        <v>40.25</v>
      </c>
      <c r="F13641">
        <v>0</v>
      </c>
      <c r="G13641">
        <v>0</v>
      </c>
      <c r="H13641">
        <v>25.76</v>
      </c>
      <c r="I13641">
        <v>0</v>
      </c>
    </row>
    <row r="13642" spans="2:9">
      <c r="B13642" t="s">
        <v>439</v>
      </c>
      <c r="C13642" t="s">
        <v>310</v>
      </c>
      <c r="D13642" t="s">
        <v>309</v>
      </c>
      <c r="E13642">
        <v>142.66999999999999</v>
      </c>
      <c r="F13642">
        <v>0</v>
      </c>
      <c r="G13642">
        <v>0</v>
      </c>
      <c r="H13642">
        <v>35.090000000000003</v>
      </c>
      <c r="I13642">
        <v>0</v>
      </c>
    </row>
    <row r="13643" spans="2:9">
      <c r="B13643" t="s">
        <v>439</v>
      </c>
      <c r="C13643" t="s">
        <v>75</v>
      </c>
      <c r="D13643" t="s">
        <v>74</v>
      </c>
      <c r="E13643">
        <v>110.25</v>
      </c>
      <c r="F13643">
        <v>0</v>
      </c>
      <c r="G13643">
        <v>0</v>
      </c>
      <c r="H13643">
        <v>4.5999999999999996</v>
      </c>
      <c r="I13643">
        <v>0</v>
      </c>
    </row>
    <row r="13644" spans="2:9">
      <c r="B13644" t="s">
        <v>439</v>
      </c>
      <c r="C13644" t="s">
        <v>312</v>
      </c>
      <c r="D13644" t="s">
        <v>311</v>
      </c>
      <c r="E13644">
        <v>20.84</v>
      </c>
      <c r="F13644">
        <v>0</v>
      </c>
      <c r="G13644">
        <v>0</v>
      </c>
      <c r="H13644">
        <v>4.3499999999999996</v>
      </c>
      <c r="I13644">
        <v>0</v>
      </c>
    </row>
    <row r="13645" spans="2:9">
      <c r="B13645" t="s">
        <v>439</v>
      </c>
      <c r="C13645" t="s">
        <v>77</v>
      </c>
      <c r="D13645" t="s">
        <v>76</v>
      </c>
      <c r="E13645">
        <v>27.56</v>
      </c>
      <c r="F13645">
        <v>0</v>
      </c>
      <c r="G13645">
        <v>0</v>
      </c>
      <c r="H13645">
        <v>11.98</v>
      </c>
      <c r="I13645">
        <v>0</v>
      </c>
    </row>
    <row r="13646" spans="2:9">
      <c r="B13646" t="s">
        <v>439</v>
      </c>
      <c r="C13646" t="s">
        <v>314</v>
      </c>
      <c r="D13646" t="s">
        <v>313</v>
      </c>
      <c r="E13646">
        <v>266.26</v>
      </c>
      <c r="F13646">
        <v>0</v>
      </c>
      <c r="G13646">
        <v>0</v>
      </c>
      <c r="H13646">
        <v>10.56</v>
      </c>
      <c r="I13646">
        <v>0</v>
      </c>
    </row>
    <row r="13647" spans="2:9">
      <c r="B13647" t="s">
        <v>439</v>
      </c>
      <c r="C13647" t="s">
        <v>79</v>
      </c>
      <c r="D13647" t="s">
        <v>78</v>
      </c>
      <c r="E13647">
        <v>340.95</v>
      </c>
      <c r="F13647">
        <v>0</v>
      </c>
      <c r="G13647">
        <v>0</v>
      </c>
      <c r="H13647">
        <v>16.3</v>
      </c>
      <c r="I13647">
        <v>0</v>
      </c>
    </row>
    <row r="13648" spans="2:9">
      <c r="B13648" t="s">
        <v>439</v>
      </c>
      <c r="C13648" t="s">
        <v>80</v>
      </c>
      <c r="D13648" t="s">
        <v>78</v>
      </c>
      <c r="E13648">
        <v>340.95</v>
      </c>
      <c r="F13648">
        <v>0</v>
      </c>
      <c r="G13648">
        <v>0</v>
      </c>
      <c r="H13648">
        <v>16.3</v>
      </c>
      <c r="I13648">
        <v>0</v>
      </c>
    </row>
    <row r="13649" spans="2:9">
      <c r="B13649" t="s">
        <v>439</v>
      </c>
      <c r="C13649" t="s">
        <v>81</v>
      </c>
      <c r="D13649" t="s">
        <v>78</v>
      </c>
      <c r="E13649">
        <v>340.95</v>
      </c>
      <c r="F13649">
        <v>0</v>
      </c>
      <c r="G13649">
        <v>0</v>
      </c>
      <c r="H13649">
        <v>16.3</v>
      </c>
      <c r="I13649">
        <v>0</v>
      </c>
    </row>
    <row r="13650" spans="2:9">
      <c r="B13650" t="s">
        <v>439</v>
      </c>
      <c r="C13650" t="s">
        <v>83</v>
      </c>
      <c r="D13650" t="s">
        <v>82</v>
      </c>
      <c r="E13650">
        <v>82.69</v>
      </c>
      <c r="F13650">
        <v>0</v>
      </c>
      <c r="G13650">
        <v>0</v>
      </c>
      <c r="H13650">
        <v>44.1</v>
      </c>
      <c r="I13650">
        <v>0</v>
      </c>
    </row>
    <row r="13651" spans="2:9">
      <c r="B13651" t="s">
        <v>439</v>
      </c>
      <c r="C13651" t="s">
        <v>795</v>
      </c>
      <c r="D13651" t="s">
        <v>84</v>
      </c>
      <c r="E13651">
        <v>220.5</v>
      </c>
      <c r="F13651">
        <v>210</v>
      </c>
      <c r="G13651">
        <v>0</v>
      </c>
      <c r="H13651">
        <v>75</v>
      </c>
      <c r="I13651">
        <v>0</v>
      </c>
    </row>
    <row r="13652" spans="2:9">
      <c r="B13652" t="s">
        <v>439</v>
      </c>
      <c r="C13652" t="s">
        <v>85</v>
      </c>
      <c r="D13652" t="s">
        <v>796</v>
      </c>
      <c r="E13652">
        <v>220.5</v>
      </c>
      <c r="F13652">
        <v>0</v>
      </c>
      <c r="G13652">
        <v>0</v>
      </c>
      <c r="H13652">
        <v>117.6</v>
      </c>
      <c r="I13652">
        <v>0</v>
      </c>
    </row>
    <row r="13653" spans="2:9">
      <c r="B13653" t="s">
        <v>439</v>
      </c>
      <c r="C13653" t="s">
        <v>87</v>
      </c>
      <c r="D13653" t="s">
        <v>86</v>
      </c>
      <c r="E13653">
        <v>149.91999999999999</v>
      </c>
      <c r="F13653">
        <v>0</v>
      </c>
      <c r="G13653">
        <v>0</v>
      </c>
      <c r="H13653">
        <v>6.51</v>
      </c>
      <c r="I13653">
        <v>0</v>
      </c>
    </row>
    <row r="13654" spans="2:9">
      <c r="B13654" t="s">
        <v>439</v>
      </c>
      <c r="C13654" t="s">
        <v>89</v>
      </c>
      <c r="D13654" t="s">
        <v>88</v>
      </c>
      <c r="E13654">
        <v>91.51</v>
      </c>
      <c r="F13654">
        <v>0</v>
      </c>
      <c r="G13654">
        <v>0</v>
      </c>
      <c r="H13654">
        <v>5.12</v>
      </c>
      <c r="I13654">
        <v>0</v>
      </c>
    </row>
    <row r="13655" spans="2:9">
      <c r="B13655" t="s">
        <v>439</v>
      </c>
      <c r="C13655" t="s">
        <v>316</v>
      </c>
      <c r="D13655" t="s">
        <v>315</v>
      </c>
      <c r="E13655">
        <v>138.34</v>
      </c>
      <c r="F13655">
        <v>0</v>
      </c>
      <c r="G13655">
        <v>0</v>
      </c>
      <c r="H13655">
        <v>13.82</v>
      </c>
      <c r="I13655">
        <v>0</v>
      </c>
    </row>
    <row r="13656" spans="2:9">
      <c r="B13656" t="s">
        <v>439</v>
      </c>
      <c r="C13656" t="s">
        <v>91</v>
      </c>
      <c r="D13656" t="s">
        <v>90</v>
      </c>
      <c r="E13656">
        <v>206.92</v>
      </c>
      <c r="F13656">
        <v>0</v>
      </c>
      <c r="G13656">
        <v>0</v>
      </c>
      <c r="H13656">
        <v>8.6199999999999992</v>
      </c>
      <c r="I13656">
        <v>0</v>
      </c>
    </row>
    <row r="13657" spans="2:9">
      <c r="B13657" t="s">
        <v>439</v>
      </c>
      <c r="C13657" t="s">
        <v>93</v>
      </c>
      <c r="D13657" t="s">
        <v>92</v>
      </c>
      <c r="E13657">
        <v>239.63</v>
      </c>
      <c r="F13657">
        <v>0</v>
      </c>
      <c r="G13657">
        <v>0</v>
      </c>
      <c r="H13657">
        <v>9.44</v>
      </c>
      <c r="I13657">
        <v>0</v>
      </c>
    </row>
    <row r="13658" spans="2:9">
      <c r="B13658" t="s">
        <v>439</v>
      </c>
      <c r="C13658" t="s">
        <v>95</v>
      </c>
      <c r="D13658" t="s">
        <v>94</v>
      </c>
      <c r="E13658">
        <v>138.34</v>
      </c>
      <c r="F13658">
        <v>0</v>
      </c>
      <c r="G13658">
        <v>0</v>
      </c>
      <c r="H13658">
        <v>8.07</v>
      </c>
      <c r="I13658">
        <v>0</v>
      </c>
    </row>
    <row r="13659" spans="2:9">
      <c r="B13659" t="s">
        <v>439</v>
      </c>
      <c r="C13659" t="s">
        <v>97</v>
      </c>
      <c r="D13659" t="s">
        <v>96</v>
      </c>
      <c r="E13659">
        <v>206.44</v>
      </c>
      <c r="F13659">
        <v>0</v>
      </c>
      <c r="G13659">
        <v>0</v>
      </c>
      <c r="H13659">
        <v>10.18</v>
      </c>
      <c r="I13659">
        <v>0</v>
      </c>
    </row>
    <row r="13660" spans="2:9">
      <c r="B13660" t="s">
        <v>439</v>
      </c>
      <c r="C13660" t="s">
        <v>99</v>
      </c>
      <c r="D13660" t="s">
        <v>98</v>
      </c>
      <c r="E13660">
        <v>238.41</v>
      </c>
      <c r="F13660">
        <v>0</v>
      </c>
      <c r="G13660">
        <v>0</v>
      </c>
      <c r="H13660">
        <v>13.28</v>
      </c>
      <c r="I13660">
        <v>0</v>
      </c>
    </row>
    <row r="13661" spans="2:9">
      <c r="B13661" t="s">
        <v>439</v>
      </c>
      <c r="C13661" t="s">
        <v>101</v>
      </c>
      <c r="D13661" t="s">
        <v>100</v>
      </c>
      <c r="E13661">
        <v>96.09</v>
      </c>
      <c r="F13661">
        <v>0</v>
      </c>
      <c r="G13661">
        <v>0</v>
      </c>
      <c r="H13661">
        <v>5.0199999999999996</v>
      </c>
      <c r="I13661">
        <v>0</v>
      </c>
    </row>
    <row r="13662" spans="2:9">
      <c r="B13662" t="s">
        <v>439</v>
      </c>
      <c r="C13662" t="s">
        <v>103</v>
      </c>
      <c r="D13662" t="s">
        <v>102</v>
      </c>
      <c r="E13662">
        <v>332.63</v>
      </c>
      <c r="F13662">
        <v>0</v>
      </c>
      <c r="G13662">
        <v>0</v>
      </c>
      <c r="H13662">
        <v>12.6</v>
      </c>
      <c r="I13662">
        <v>0</v>
      </c>
    </row>
    <row r="13663" spans="2:9">
      <c r="B13663" t="s">
        <v>439</v>
      </c>
      <c r="C13663" t="s">
        <v>318</v>
      </c>
      <c r="D13663" t="s">
        <v>317</v>
      </c>
      <c r="E13663">
        <v>65.42</v>
      </c>
      <c r="F13663">
        <v>0</v>
      </c>
      <c r="G13663">
        <v>0</v>
      </c>
      <c r="H13663">
        <v>11.98</v>
      </c>
      <c r="I13663">
        <v>0</v>
      </c>
    </row>
    <row r="13664" spans="2:9">
      <c r="B13664" t="s">
        <v>439</v>
      </c>
      <c r="C13664" t="s">
        <v>105</v>
      </c>
      <c r="D13664" t="s">
        <v>104</v>
      </c>
      <c r="E13664">
        <v>219.4</v>
      </c>
      <c r="F13664">
        <v>0</v>
      </c>
      <c r="G13664">
        <v>0</v>
      </c>
      <c r="H13664">
        <v>56.85</v>
      </c>
      <c r="I13664">
        <v>0</v>
      </c>
    </row>
    <row r="13665" spans="2:9">
      <c r="B13665" t="s">
        <v>439</v>
      </c>
      <c r="C13665" t="s">
        <v>108</v>
      </c>
      <c r="D13665" t="s">
        <v>107</v>
      </c>
      <c r="E13665">
        <v>221.33</v>
      </c>
      <c r="F13665">
        <v>0</v>
      </c>
      <c r="G13665">
        <v>0</v>
      </c>
      <c r="H13665">
        <v>10.74</v>
      </c>
      <c r="I13665">
        <v>0</v>
      </c>
    </row>
    <row r="13666" spans="2:9">
      <c r="B13666" t="s">
        <v>439</v>
      </c>
      <c r="C13666" t="s">
        <v>109</v>
      </c>
      <c r="D13666" t="s">
        <v>107</v>
      </c>
      <c r="E13666">
        <v>221.33</v>
      </c>
      <c r="F13666">
        <v>0</v>
      </c>
      <c r="G13666">
        <v>0</v>
      </c>
      <c r="H13666">
        <v>10.74</v>
      </c>
      <c r="I13666">
        <v>0</v>
      </c>
    </row>
    <row r="13667" spans="2:9">
      <c r="B13667" t="s">
        <v>439</v>
      </c>
      <c r="C13667" t="s">
        <v>111</v>
      </c>
      <c r="D13667" t="s">
        <v>110</v>
      </c>
      <c r="E13667">
        <v>149.91999999999999</v>
      </c>
      <c r="F13667">
        <v>0</v>
      </c>
      <c r="G13667">
        <v>0</v>
      </c>
      <c r="H13667">
        <v>7.01</v>
      </c>
      <c r="I13667">
        <v>0</v>
      </c>
    </row>
    <row r="13668" spans="2:9">
      <c r="B13668" t="s">
        <v>439</v>
      </c>
      <c r="C13668" t="s">
        <v>113</v>
      </c>
      <c r="D13668" t="s">
        <v>112</v>
      </c>
      <c r="E13668">
        <v>174.51</v>
      </c>
      <c r="F13668">
        <v>0</v>
      </c>
      <c r="G13668">
        <v>0</v>
      </c>
      <c r="H13668">
        <v>13.63</v>
      </c>
      <c r="I13668">
        <v>0</v>
      </c>
    </row>
    <row r="13669" spans="2:9">
      <c r="B13669" t="s">
        <v>439</v>
      </c>
      <c r="C13669" t="s">
        <v>115</v>
      </c>
      <c r="D13669" t="s">
        <v>114</v>
      </c>
      <c r="E13669">
        <v>292.88</v>
      </c>
      <c r="F13669">
        <v>0</v>
      </c>
      <c r="G13669">
        <v>0</v>
      </c>
      <c r="H13669">
        <v>13.73</v>
      </c>
      <c r="I13669">
        <v>0</v>
      </c>
    </row>
    <row r="13670" spans="2:9">
      <c r="B13670" t="s">
        <v>439</v>
      </c>
      <c r="C13670" t="s">
        <v>117</v>
      </c>
      <c r="D13670" t="s">
        <v>116</v>
      </c>
      <c r="E13670">
        <v>198.72</v>
      </c>
      <c r="F13670">
        <v>0</v>
      </c>
      <c r="G13670">
        <v>0</v>
      </c>
      <c r="H13670">
        <v>14.7</v>
      </c>
      <c r="I13670">
        <v>0</v>
      </c>
    </row>
    <row r="13671" spans="2:9">
      <c r="B13671" t="s">
        <v>439</v>
      </c>
      <c r="C13671" t="s">
        <v>285</v>
      </c>
      <c r="D13671" t="s">
        <v>284</v>
      </c>
      <c r="E13671">
        <v>145.87</v>
      </c>
      <c r="F13671">
        <v>0</v>
      </c>
      <c r="G13671">
        <v>0</v>
      </c>
      <c r="H13671">
        <v>42.86</v>
      </c>
      <c r="I13671">
        <v>0</v>
      </c>
    </row>
    <row r="13672" spans="2:9">
      <c r="B13672" t="s">
        <v>439</v>
      </c>
      <c r="C13672" t="s">
        <v>119</v>
      </c>
      <c r="D13672" t="s">
        <v>118</v>
      </c>
      <c r="E13672">
        <v>342.88</v>
      </c>
      <c r="F13672">
        <v>0</v>
      </c>
      <c r="G13672">
        <v>0</v>
      </c>
      <c r="H13672">
        <v>16.940000000000001</v>
      </c>
      <c r="I13672">
        <v>0</v>
      </c>
    </row>
    <row r="13673" spans="2:9">
      <c r="B13673" t="s">
        <v>439</v>
      </c>
      <c r="C13673" t="s">
        <v>121</v>
      </c>
      <c r="D13673" t="s">
        <v>120</v>
      </c>
      <c r="E13673">
        <v>293.17</v>
      </c>
      <c r="F13673">
        <v>0</v>
      </c>
      <c r="G13673">
        <v>0</v>
      </c>
      <c r="H13673">
        <v>9.02</v>
      </c>
      <c r="I13673">
        <v>0</v>
      </c>
    </row>
    <row r="13674" spans="2:9">
      <c r="B13674" t="s">
        <v>439</v>
      </c>
      <c r="C13674" t="s">
        <v>123</v>
      </c>
      <c r="D13674" t="s">
        <v>122</v>
      </c>
      <c r="E13674">
        <v>221.33</v>
      </c>
      <c r="F13674">
        <v>0</v>
      </c>
      <c r="G13674">
        <v>0</v>
      </c>
      <c r="H13674">
        <v>8.41</v>
      </c>
      <c r="I13674">
        <v>0</v>
      </c>
    </row>
    <row r="13675" spans="2:9">
      <c r="B13675" t="s">
        <v>439</v>
      </c>
      <c r="C13675" t="s">
        <v>125</v>
      </c>
      <c r="D13675" t="s">
        <v>124</v>
      </c>
      <c r="E13675">
        <v>77.45</v>
      </c>
      <c r="F13675">
        <v>0</v>
      </c>
      <c r="G13675">
        <v>0</v>
      </c>
      <c r="H13675">
        <v>20.05</v>
      </c>
      <c r="I13675">
        <v>0</v>
      </c>
    </row>
    <row r="13676" spans="2:9">
      <c r="B13676" t="s">
        <v>439</v>
      </c>
      <c r="C13676" t="s">
        <v>127</v>
      </c>
      <c r="D13676" t="s">
        <v>126</v>
      </c>
      <c r="E13676">
        <v>121.55</v>
      </c>
      <c r="F13676">
        <v>115.76</v>
      </c>
      <c r="G13676">
        <v>0</v>
      </c>
      <c r="H13676">
        <v>6.63</v>
      </c>
      <c r="I13676">
        <v>0</v>
      </c>
    </row>
    <row r="13677" spans="2:9">
      <c r="B13677" t="s">
        <v>439</v>
      </c>
      <c r="C13677" t="s">
        <v>129</v>
      </c>
      <c r="D13677" t="s">
        <v>128</v>
      </c>
      <c r="E13677">
        <v>63</v>
      </c>
      <c r="F13677">
        <v>60</v>
      </c>
      <c r="G13677">
        <v>0</v>
      </c>
      <c r="H13677">
        <v>26.88</v>
      </c>
      <c r="I13677">
        <v>0</v>
      </c>
    </row>
    <row r="13678" spans="2:9">
      <c r="B13678" t="s">
        <v>439</v>
      </c>
      <c r="C13678" t="s">
        <v>320</v>
      </c>
      <c r="D13678" t="s">
        <v>319</v>
      </c>
      <c r="E13678">
        <v>149.94</v>
      </c>
      <c r="F13678">
        <v>0</v>
      </c>
      <c r="G13678">
        <v>0</v>
      </c>
      <c r="H13678">
        <v>35.090000000000003</v>
      </c>
      <c r="I13678">
        <v>0</v>
      </c>
    </row>
    <row r="13679" spans="2:9">
      <c r="B13679" t="s">
        <v>439</v>
      </c>
      <c r="C13679" t="s">
        <v>322</v>
      </c>
      <c r="D13679" t="s">
        <v>321</v>
      </c>
      <c r="E13679">
        <v>114.39</v>
      </c>
      <c r="F13679">
        <v>0</v>
      </c>
      <c r="G13679">
        <v>0</v>
      </c>
      <c r="H13679">
        <v>7.2</v>
      </c>
      <c r="I13679">
        <v>0</v>
      </c>
    </row>
    <row r="13680" spans="2:9">
      <c r="B13680" t="s">
        <v>439</v>
      </c>
      <c r="C13680" t="s">
        <v>324</v>
      </c>
      <c r="D13680" t="s">
        <v>323</v>
      </c>
      <c r="E13680">
        <v>191.3</v>
      </c>
      <c r="F13680">
        <v>0</v>
      </c>
      <c r="G13680">
        <v>0</v>
      </c>
      <c r="H13680">
        <v>102.03</v>
      </c>
      <c r="I13680">
        <v>0</v>
      </c>
    </row>
    <row r="13681" spans="2:9">
      <c r="B13681" t="s">
        <v>439</v>
      </c>
      <c r="C13681" t="s">
        <v>131</v>
      </c>
      <c r="D13681" t="s">
        <v>130</v>
      </c>
      <c r="E13681">
        <v>75.599999999999994</v>
      </c>
      <c r="F13681">
        <v>0</v>
      </c>
      <c r="G13681">
        <v>0</v>
      </c>
      <c r="H13681">
        <v>3.93</v>
      </c>
      <c r="I13681">
        <v>0</v>
      </c>
    </row>
    <row r="13682" spans="2:9">
      <c r="B13682" t="s">
        <v>439</v>
      </c>
      <c r="C13682" t="s">
        <v>132</v>
      </c>
      <c r="D13682" t="s">
        <v>130</v>
      </c>
      <c r="E13682">
        <v>72.06</v>
      </c>
      <c r="F13682">
        <v>0</v>
      </c>
      <c r="G13682">
        <v>0</v>
      </c>
      <c r="H13682">
        <v>3.93</v>
      </c>
      <c r="I13682">
        <v>0</v>
      </c>
    </row>
    <row r="13683" spans="2:9">
      <c r="B13683" t="s">
        <v>439</v>
      </c>
      <c r="C13683" t="s">
        <v>134</v>
      </c>
      <c r="D13683" t="s">
        <v>133</v>
      </c>
      <c r="E13683">
        <v>161.78</v>
      </c>
      <c r="F13683">
        <v>0</v>
      </c>
      <c r="G13683">
        <v>0</v>
      </c>
      <c r="H13683">
        <v>9.7100000000000009</v>
      </c>
      <c r="I13683">
        <v>0</v>
      </c>
    </row>
    <row r="13684" spans="2:9">
      <c r="B13684" t="s">
        <v>439</v>
      </c>
      <c r="C13684" t="s">
        <v>136</v>
      </c>
      <c r="D13684" t="s">
        <v>135</v>
      </c>
      <c r="E13684">
        <v>78</v>
      </c>
      <c r="F13684">
        <v>0</v>
      </c>
      <c r="G13684">
        <v>0</v>
      </c>
      <c r="H13684">
        <v>4.2699999999999996</v>
      </c>
      <c r="I13684">
        <v>0</v>
      </c>
    </row>
    <row r="13685" spans="2:9">
      <c r="B13685" t="s">
        <v>439</v>
      </c>
      <c r="C13685" t="s">
        <v>138</v>
      </c>
      <c r="D13685" t="s">
        <v>137</v>
      </c>
      <c r="E13685">
        <v>44.1</v>
      </c>
      <c r="F13685">
        <v>0</v>
      </c>
      <c r="G13685">
        <v>0</v>
      </c>
      <c r="H13685">
        <v>16.53</v>
      </c>
      <c r="I13685">
        <v>0</v>
      </c>
    </row>
    <row r="13686" spans="2:9">
      <c r="B13686" t="s">
        <v>439</v>
      </c>
      <c r="C13686" t="s">
        <v>804</v>
      </c>
      <c r="E13686">
        <v>105.01</v>
      </c>
      <c r="F13686">
        <v>0</v>
      </c>
      <c r="G13686">
        <v>0</v>
      </c>
      <c r="H13686">
        <v>60.91</v>
      </c>
      <c r="I13686">
        <v>0</v>
      </c>
    </row>
    <row r="13687" spans="2:9">
      <c r="B13687" t="s">
        <v>439</v>
      </c>
      <c r="C13687" t="s">
        <v>140</v>
      </c>
      <c r="D13687" t="s">
        <v>139</v>
      </c>
      <c r="E13687">
        <v>119.34</v>
      </c>
      <c r="F13687">
        <v>0</v>
      </c>
      <c r="G13687">
        <v>0</v>
      </c>
      <c r="H13687">
        <v>8.61</v>
      </c>
      <c r="I13687">
        <v>0</v>
      </c>
    </row>
    <row r="13688" spans="2:9">
      <c r="B13688" t="s">
        <v>439</v>
      </c>
      <c r="C13688" t="s">
        <v>142</v>
      </c>
      <c r="D13688" t="s">
        <v>141</v>
      </c>
      <c r="E13688">
        <v>274.52</v>
      </c>
      <c r="F13688">
        <v>0</v>
      </c>
      <c r="G13688">
        <v>0</v>
      </c>
      <c r="H13688">
        <v>33.86</v>
      </c>
      <c r="I13688">
        <v>0</v>
      </c>
    </row>
    <row r="13689" spans="2:9">
      <c r="B13689" t="s">
        <v>439</v>
      </c>
      <c r="C13689" t="s">
        <v>144</v>
      </c>
      <c r="D13689" t="s">
        <v>143</v>
      </c>
      <c r="E13689">
        <v>45.48</v>
      </c>
      <c r="F13689">
        <v>0</v>
      </c>
      <c r="G13689">
        <v>0</v>
      </c>
      <c r="H13689">
        <v>2.37</v>
      </c>
      <c r="I13689">
        <v>0</v>
      </c>
    </row>
    <row r="13690" spans="2:9">
      <c r="B13690" t="s">
        <v>439</v>
      </c>
      <c r="C13690" t="s">
        <v>146</v>
      </c>
      <c r="D13690" t="s">
        <v>145</v>
      </c>
      <c r="E13690">
        <v>59.26</v>
      </c>
      <c r="F13690">
        <v>0</v>
      </c>
      <c r="G13690">
        <v>0</v>
      </c>
      <c r="H13690">
        <v>2.37</v>
      </c>
      <c r="I13690">
        <v>0</v>
      </c>
    </row>
    <row r="13691" spans="2:9">
      <c r="B13691" t="s">
        <v>439</v>
      </c>
      <c r="C13691" t="s">
        <v>148</v>
      </c>
      <c r="D13691" t="s">
        <v>147</v>
      </c>
      <c r="E13691">
        <v>119.34</v>
      </c>
      <c r="F13691">
        <v>0</v>
      </c>
      <c r="G13691">
        <v>0</v>
      </c>
      <c r="H13691">
        <v>10.74</v>
      </c>
      <c r="I13691">
        <v>0</v>
      </c>
    </row>
    <row r="13692" spans="2:9">
      <c r="B13692" t="s">
        <v>439</v>
      </c>
      <c r="C13692" t="s">
        <v>150</v>
      </c>
      <c r="D13692" t="s">
        <v>149</v>
      </c>
      <c r="E13692">
        <v>79.11</v>
      </c>
      <c r="F13692">
        <v>0</v>
      </c>
      <c r="G13692">
        <v>0</v>
      </c>
      <c r="H13692">
        <v>14.27</v>
      </c>
      <c r="I13692">
        <v>0</v>
      </c>
    </row>
    <row r="13693" spans="2:9">
      <c r="B13693" t="s">
        <v>439</v>
      </c>
      <c r="C13693" t="s">
        <v>152</v>
      </c>
      <c r="D13693" t="s">
        <v>151</v>
      </c>
      <c r="E13693">
        <v>253.52</v>
      </c>
      <c r="F13693">
        <v>0</v>
      </c>
      <c r="G13693">
        <v>0</v>
      </c>
      <c r="H13693">
        <v>8.17</v>
      </c>
      <c r="I13693">
        <v>0</v>
      </c>
    </row>
    <row r="13694" spans="2:9">
      <c r="B13694" t="s">
        <v>439</v>
      </c>
      <c r="C13694" t="s">
        <v>326</v>
      </c>
      <c r="D13694" t="s">
        <v>325</v>
      </c>
      <c r="E13694">
        <v>46.31</v>
      </c>
      <c r="F13694">
        <v>0</v>
      </c>
      <c r="G13694">
        <v>0</v>
      </c>
      <c r="H13694">
        <v>11.26</v>
      </c>
      <c r="I13694">
        <v>0</v>
      </c>
    </row>
    <row r="13695" spans="2:9">
      <c r="B13695" t="s">
        <v>439</v>
      </c>
      <c r="C13695" t="s">
        <v>328</v>
      </c>
      <c r="D13695" t="s">
        <v>327</v>
      </c>
      <c r="E13695">
        <v>63.67</v>
      </c>
      <c r="F13695">
        <v>0</v>
      </c>
      <c r="G13695">
        <v>0</v>
      </c>
      <c r="H13695">
        <v>12.05</v>
      </c>
      <c r="I13695">
        <v>0</v>
      </c>
    </row>
    <row r="13696" spans="2:9">
      <c r="B13696" t="s">
        <v>439</v>
      </c>
      <c r="C13696" t="s">
        <v>330</v>
      </c>
      <c r="D13696" t="s">
        <v>329</v>
      </c>
      <c r="E13696">
        <v>52.09</v>
      </c>
      <c r="F13696">
        <v>0</v>
      </c>
      <c r="G13696">
        <v>0</v>
      </c>
      <c r="H13696">
        <v>10.33</v>
      </c>
      <c r="I13696">
        <v>0</v>
      </c>
    </row>
    <row r="13697" spans="2:9">
      <c r="B13697" t="s">
        <v>439</v>
      </c>
      <c r="C13697" t="s">
        <v>154</v>
      </c>
      <c r="D13697" t="s">
        <v>153</v>
      </c>
      <c r="E13697">
        <v>356.55</v>
      </c>
      <c r="F13697">
        <v>0</v>
      </c>
      <c r="G13697">
        <v>0</v>
      </c>
      <c r="H13697">
        <v>20.2</v>
      </c>
      <c r="I13697">
        <v>0</v>
      </c>
    </row>
    <row r="13698" spans="2:9">
      <c r="B13698" t="s">
        <v>439</v>
      </c>
      <c r="C13698" t="s">
        <v>156</v>
      </c>
      <c r="D13698" t="s">
        <v>155</v>
      </c>
      <c r="E13698">
        <v>128.16</v>
      </c>
      <c r="F13698">
        <v>122.06</v>
      </c>
      <c r="G13698">
        <v>0</v>
      </c>
      <c r="H13698">
        <v>14.39</v>
      </c>
      <c r="I13698">
        <v>0</v>
      </c>
    </row>
    <row r="13699" spans="2:9">
      <c r="B13699" t="s">
        <v>439</v>
      </c>
      <c r="C13699" t="s">
        <v>158</v>
      </c>
      <c r="D13699" t="s">
        <v>157</v>
      </c>
      <c r="E13699">
        <v>96.19</v>
      </c>
      <c r="F13699">
        <v>0</v>
      </c>
      <c r="G13699">
        <v>0</v>
      </c>
      <c r="H13699">
        <v>13.19</v>
      </c>
      <c r="I13699">
        <v>0</v>
      </c>
    </row>
    <row r="13700" spans="2:9">
      <c r="B13700" t="s">
        <v>439</v>
      </c>
      <c r="C13700" t="s">
        <v>160</v>
      </c>
      <c r="D13700" t="s">
        <v>159</v>
      </c>
      <c r="E13700">
        <v>116.59</v>
      </c>
      <c r="F13700">
        <v>0</v>
      </c>
      <c r="G13700">
        <v>0</v>
      </c>
      <c r="H13700">
        <v>24.08</v>
      </c>
      <c r="I13700">
        <v>0</v>
      </c>
    </row>
    <row r="13701" spans="2:9">
      <c r="B13701" t="s">
        <v>439</v>
      </c>
      <c r="C13701" t="s">
        <v>162</v>
      </c>
      <c r="D13701" t="s">
        <v>161</v>
      </c>
      <c r="E13701">
        <v>111.13</v>
      </c>
      <c r="F13701">
        <v>0</v>
      </c>
      <c r="G13701">
        <v>0</v>
      </c>
      <c r="H13701">
        <v>8.89</v>
      </c>
      <c r="I13701">
        <v>0</v>
      </c>
    </row>
    <row r="13702" spans="2:9">
      <c r="B13702" t="s">
        <v>439</v>
      </c>
      <c r="C13702" t="s">
        <v>165</v>
      </c>
      <c r="D13702" t="s">
        <v>164</v>
      </c>
      <c r="E13702">
        <v>737.85</v>
      </c>
      <c r="F13702">
        <v>0</v>
      </c>
      <c r="G13702">
        <v>0</v>
      </c>
      <c r="H13702">
        <v>85.1</v>
      </c>
      <c r="I13702">
        <v>0</v>
      </c>
    </row>
    <row r="13703" spans="2:9">
      <c r="B13703" t="s">
        <v>439</v>
      </c>
      <c r="C13703" t="s">
        <v>167</v>
      </c>
      <c r="D13703" t="s">
        <v>166</v>
      </c>
      <c r="E13703">
        <v>622.64</v>
      </c>
      <c r="F13703">
        <v>0</v>
      </c>
      <c r="G13703">
        <v>0</v>
      </c>
      <c r="H13703">
        <v>35.090000000000003</v>
      </c>
      <c r="I13703">
        <v>0</v>
      </c>
    </row>
    <row r="13704" spans="2:9">
      <c r="B13704" t="s">
        <v>439</v>
      </c>
      <c r="C13704" t="s">
        <v>169</v>
      </c>
      <c r="D13704" t="s">
        <v>168</v>
      </c>
      <c r="E13704">
        <v>195.07</v>
      </c>
      <c r="F13704">
        <v>0</v>
      </c>
      <c r="G13704">
        <v>0</v>
      </c>
      <c r="H13704">
        <v>9.3000000000000007</v>
      </c>
      <c r="I13704">
        <v>0</v>
      </c>
    </row>
    <row r="13705" spans="2:9">
      <c r="B13705" t="s">
        <v>439</v>
      </c>
      <c r="C13705" t="s">
        <v>170</v>
      </c>
      <c r="D13705" t="s">
        <v>168</v>
      </c>
      <c r="E13705">
        <v>195.07</v>
      </c>
      <c r="F13705">
        <v>0</v>
      </c>
      <c r="G13705">
        <v>0</v>
      </c>
      <c r="H13705">
        <v>9.3000000000000007</v>
      </c>
      <c r="I13705">
        <v>0</v>
      </c>
    </row>
    <row r="13706" spans="2:9">
      <c r="B13706" t="s">
        <v>439</v>
      </c>
      <c r="C13706" t="s">
        <v>172</v>
      </c>
      <c r="D13706" t="s">
        <v>171</v>
      </c>
      <c r="E13706">
        <v>297.95</v>
      </c>
      <c r="F13706">
        <v>0</v>
      </c>
      <c r="G13706">
        <v>0</v>
      </c>
      <c r="H13706">
        <v>95.8</v>
      </c>
      <c r="I13706">
        <v>0</v>
      </c>
    </row>
    <row r="13707" spans="2:9">
      <c r="B13707" t="s">
        <v>439</v>
      </c>
      <c r="C13707" t="s">
        <v>293</v>
      </c>
      <c r="D13707" t="s">
        <v>292</v>
      </c>
      <c r="E13707">
        <v>457.36</v>
      </c>
      <c r="F13707">
        <v>0</v>
      </c>
      <c r="G13707">
        <v>0</v>
      </c>
      <c r="H13707">
        <v>94.29</v>
      </c>
      <c r="I13707">
        <v>0</v>
      </c>
    </row>
    <row r="13708" spans="2:9">
      <c r="B13708" t="s">
        <v>439</v>
      </c>
      <c r="C13708" t="s">
        <v>294</v>
      </c>
      <c r="E13708">
        <v>1945.88</v>
      </c>
      <c r="F13708">
        <v>479.59</v>
      </c>
      <c r="G13708">
        <v>720</v>
      </c>
      <c r="H13708">
        <v>400</v>
      </c>
      <c r="I13708">
        <v>0</v>
      </c>
    </row>
    <row r="13709" spans="2:9">
      <c r="B13709" t="s">
        <v>439</v>
      </c>
      <c r="C13709" t="s">
        <v>296</v>
      </c>
      <c r="E13709">
        <v>1871.03</v>
      </c>
      <c r="F13709">
        <v>433.13</v>
      </c>
      <c r="G13709">
        <v>620</v>
      </c>
      <c r="H13709">
        <v>317.02999999999997</v>
      </c>
      <c r="I13709">
        <v>0</v>
      </c>
    </row>
    <row r="13710" spans="2:9">
      <c r="B13710" t="s">
        <v>439</v>
      </c>
      <c r="C13710" t="s">
        <v>174</v>
      </c>
      <c r="D13710" t="s">
        <v>173</v>
      </c>
      <c r="E13710">
        <v>119.34</v>
      </c>
      <c r="F13710">
        <v>0</v>
      </c>
      <c r="G13710">
        <v>0</v>
      </c>
      <c r="H13710">
        <v>6.47</v>
      </c>
      <c r="I13710">
        <v>0</v>
      </c>
    </row>
    <row r="13711" spans="2:9">
      <c r="B13711" t="s">
        <v>439</v>
      </c>
      <c r="C13711" t="s">
        <v>176</v>
      </c>
      <c r="D13711" t="s">
        <v>175</v>
      </c>
      <c r="E13711">
        <v>168.14</v>
      </c>
      <c r="F13711">
        <v>0</v>
      </c>
      <c r="G13711">
        <v>0</v>
      </c>
      <c r="H13711">
        <v>8.74</v>
      </c>
      <c r="I13711">
        <v>0</v>
      </c>
    </row>
    <row r="13712" spans="2:9">
      <c r="B13712" t="s">
        <v>439</v>
      </c>
      <c r="C13712" t="s">
        <v>332</v>
      </c>
      <c r="D13712" t="s">
        <v>331</v>
      </c>
      <c r="E13712">
        <v>131.47</v>
      </c>
      <c r="F13712">
        <v>0</v>
      </c>
      <c r="G13712">
        <v>0</v>
      </c>
      <c r="H13712">
        <v>6.04</v>
      </c>
      <c r="I13712">
        <v>0</v>
      </c>
    </row>
    <row r="13713" spans="2:9">
      <c r="B13713" t="s">
        <v>439</v>
      </c>
      <c r="C13713" t="s">
        <v>178</v>
      </c>
      <c r="D13713" t="s">
        <v>177</v>
      </c>
      <c r="E13713">
        <v>183.19</v>
      </c>
      <c r="F13713">
        <v>0</v>
      </c>
      <c r="G13713">
        <v>0</v>
      </c>
      <c r="H13713">
        <v>6.89</v>
      </c>
      <c r="I13713">
        <v>0</v>
      </c>
    </row>
    <row r="13714" spans="2:9">
      <c r="B13714" t="s">
        <v>439</v>
      </c>
      <c r="C13714" t="s">
        <v>180</v>
      </c>
      <c r="D13714" t="s">
        <v>179</v>
      </c>
      <c r="E13714">
        <v>215.54</v>
      </c>
      <c r="F13714">
        <v>0</v>
      </c>
      <c r="G13714">
        <v>0</v>
      </c>
      <c r="H13714">
        <v>13.39</v>
      </c>
      <c r="I13714">
        <v>0</v>
      </c>
    </row>
    <row r="13715" spans="2:9">
      <c r="B13715" t="s">
        <v>439</v>
      </c>
      <c r="C13715" t="s">
        <v>181</v>
      </c>
      <c r="D13715" t="s">
        <v>141</v>
      </c>
      <c r="E13715">
        <v>274.52</v>
      </c>
      <c r="F13715">
        <v>0</v>
      </c>
      <c r="G13715">
        <v>0</v>
      </c>
      <c r="H13715">
        <v>33.86</v>
      </c>
      <c r="I13715">
        <v>0</v>
      </c>
    </row>
    <row r="13716" spans="2:9">
      <c r="B13716" t="s">
        <v>439</v>
      </c>
      <c r="C13716" t="s">
        <v>183</v>
      </c>
      <c r="D13716" t="s">
        <v>182</v>
      </c>
      <c r="E13716">
        <v>146.15</v>
      </c>
      <c r="F13716">
        <v>0</v>
      </c>
      <c r="G13716">
        <v>0</v>
      </c>
      <c r="H13716">
        <v>6.61</v>
      </c>
      <c r="I13716">
        <v>0</v>
      </c>
    </row>
    <row r="13717" spans="2:9">
      <c r="B13717" t="s">
        <v>439</v>
      </c>
      <c r="C13717" t="s">
        <v>334</v>
      </c>
      <c r="D13717" t="s">
        <v>333</v>
      </c>
      <c r="E13717">
        <v>120.11</v>
      </c>
      <c r="F13717">
        <v>0</v>
      </c>
      <c r="G13717">
        <v>0</v>
      </c>
      <c r="H13717">
        <v>6.7</v>
      </c>
      <c r="I13717">
        <v>0</v>
      </c>
    </row>
    <row r="13718" spans="2:9">
      <c r="B13718" t="s">
        <v>439</v>
      </c>
      <c r="C13718" t="s">
        <v>335</v>
      </c>
      <c r="D13718" t="s">
        <v>319</v>
      </c>
      <c r="E13718">
        <v>135.88</v>
      </c>
      <c r="F13718">
        <v>0</v>
      </c>
      <c r="G13718">
        <v>0</v>
      </c>
      <c r="H13718">
        <v>35.090000000000003</v>
      </c>
      <c r="I13718">
        <v>0</v>
      </c>
    </row>
    <row r="13719" spans="2:9">
      <c r="B13719" t="s">
        <v>439</v>
      </c>
      <c r="C13719" t="s">
        <v>185</v>
      </c>
      <c r="D13719" t="s">
        <v>184</v>
      </c>
      <c r="E13719">
        <v>68.63</v>
      </c>
      <c r="F13719">
        <v>0</v>
      </c>
      <c r="G13719">
        <v>0</v>
      </c>
      <c r="H13719">
        <v>4.2300000000000004</v>
      </c>
      <c r="I13719">
        <v>0</v>
      </c>
    </row>
    <row r="13720" spans="2:9">
      <c r="B13720" t="s">
        <v>439</v>
      </c>
      <c r="C13720" t="s">
        <v>187</v>
      </c>
      <c r="D13720" t="s">
        <v>186</v>
      </c>
      <c r="E13720">
        <v>21.22</v>
      </c>
      <c r="F13720">
        <v>0</v>
      </c>
      <c r="G13720">
        <v>0</v>
      </c>
      <c r="H13720">
        <v>4.38</v>
      </c>
      <c r="I13720">
        <v>0</v>
      </c>
    </row>
    <row r="13721" spans="2:9">
      <c r="B13721" t="s">
        <v>439</v>
      </c>
      <c r="C13721" t="s">
        <v>189</v>
      </c>
      <c r="D13721" t="s">
        <v>188</v>
      </c>
      <c r="E13721">
        <v>116.59</v>
      </c>
      <c r="F13721">
        <v>0</v>
      </c>
      <c r="G13721">
        <v>0</v>
      </c>
      <c r="H13721">
        <v>6.82</v>
      </c>
      <c r="I13721">
        <v>0</v>
      </c>
    </row>
    <row r="13722" spans="2:9">
      <c r="B13722" t="s">
        <v>439</v>
      </c>
      <c r="C13722" t="s">
        <v>191</v>
      </c>
      <c r="D13722" t="s">
        <v>190</v>
      </c>
      <c r="E13722">
        <v>22.05</v>
      </c>
      <c r="F13722">
        <v>0</v>
      </c>
      <c r="G13722">
        <v>0</v>
      </c>
      <c r="H13722">
        <v>8.9</v>
      </c>
      <c r="I13722">
        <v>0</v>
      </c>
    </row>
    <row r="13723" spans="2:9">
      <c r="B13723" t="s">
        <v>439</v>
      </c>
      <c r="C13723" t="s">
        <v>193</v>
      </c>
      <c r="D13723" t="s">
        <v>192</v>
      </c>
      <c r="E13723">
        <v>375.68</v>
      </c>
      <c r="F13723">
        <v>0</v>
      </c>
      <c r="G13723">
        <v>0</v>
      </c>
      <c r="H13723">
        <v>13.25</v>
      </c>
      <c r="I13723">
        <v>0</v>
      </c>
    </row>
    <row r="13724" spans="2:9">
      <c r="B13724" t="s">
        <v>439</v>
      </c>
      <c r="C13724" t="s">
        <v>302</v>
      </c>
      <c r="E13724">
        <v>32.32</v>
      </c>
      <c r="F13724">
        <v>0</v>
      </c>
      <c r="G13724">
        <v>0</v>
      </c>
      <c r="H13724" t="e">
        <v>#N/A</v>
      </c>
      <c r="I13724">
        <v>0</v>
      </c>
    </row>
    <row r="13725" spans="2:9">
      <c r="B13725" t="s">
        <v>439</v>
      </c>
      <c r="C13725" t="s">
        <v>195</v>
      </c>
      <c r="D13725" t="s">
        <v>194</v>
      </c>
      <c r="E13725">
        <v>189.27</v>
      </c>
      <c r="F13725">
        <v>0</v>
      </c>
      <c r="G13725">
        <v>0</v>
      </c>
      <c r="H13725">
        <v>15.3</v>
      </c>
      <c r="I13725">
        <v>0</v>
      </c>
    </row>
    <row r="13726" spans="2:9">
      <c r="B13726" t="s">
        <v>439</v>
      </c>
      <c r="C13726" t="s">
        <v>197</v>
      </c>
      <c r="D13726" t="s">
        <v>196</v>
      </c>
      <c r="E13726">
        <v>206.44</v>
      </c>
      <c r="F13726">
        <v>0</v>
      </c>
      <c r="G13726">
        <v>0</v>
      </c>
      <c r="H13726">
        <v>13.25</v>
      </c>
      <c r="I13726">
        <v>0</v>
      </c>
    </row>
    <row r="13727" spans="2:9">
      <c r="B13727" t="s">
        <v>439</v>
      </c>
      <c r="C13727" t="s">
        <v>337</v>
      </c>
      <c r="D13727" t="s">
        <v>336</v>
      </c>
      <c r="E13727">
        <v>119.34</v>
      </c>
      <c r="F13727">
        <v>0</v>
      </c>
      <c r="G13727">
        <v>0</v>
      </c>
      <c r="H13727">
        <v>4.74</v>
      </c>
      <c r="I13727">
        <v>0</v>
      </c>
    </row>
    <row r="13728" spans="2:9">
      <c r="B13728" t="s">
        <v>439</v>
      </c>
      <c r="C13728" t="s">
        <v>199</v>
      </c>
      <c r="D13728" t="s">
        <v>198</v>
      </c>
      <c r="E13728">
        <v>87.1</v>
      </c>
      <c r="F13728">
        <v>0</v>
      </c>
      <c r="G13728">
        <v>0</v>
      </c>
      <c r="H13728">
        <v>4.76</v>
      </c>
      <c r="I13728">
        <v>0</v>
      </c>
    </row>
    <row r="13729" spans="2:9">
      <c r="B13729" t="s">
        <v>439</v>
      </c>
      <c r="C13729" t="s">
        <v>201</v>
      </c>
      <c r="D13729" t="s">
        <v>200</v>
      </c>
      <c r="E13729">
        <v>84.62</v>
      </c>
      <c r="F13729">
        <v>0</v>
      </c>
      <c r="G13729">
        <v>0</v>
      </c>
      <c r="H13729">
        <v>4.7300000000000004</v>
      </c>
      <c r="I13729">
        <v>0</v>
      </c>
    </row>
    <row r="13730" spans="2:9">
      <c r="B13730" t="s">
        <v>439</v>
      </c>
      <c r="C13730" t="s">
        <v>203</v>
      </c>
      <c r="D13730" t="s">
        <v>202</v>
      </c>
      <c r="E13730">
        <v>183.29</v>
      </c>
      <c r="F13730">
        <v>0</v>
      </c>
      <c r="G13730">
        <v>0</v>
      </c>
      <c r="H13730">
        <v>14.59</v>
      </c>
      <c r="I13730">
        <v>0</v>
      </c>
    </row>
    <row r="13731" spans="2:9">
      <c r="B13731" t="s">
        <v>439</v>
      </c>
      <c r="C13731" t="s">
        <v>205</v>
      </c>
      <c r="D13731" t="s">
        <v>204</v>
      </c>
      <c r="E13731">
        <v>267.91000000000003</v>
      </c>
      <c r="F13731">
        <v>0</v>
      </c>
      <c r="G13731">
        <v>0</v>
      </c>
      <c r="H13731">
        <v>20.86</v>
      </c>
      <c r="I13731">
        <v>0</v>
      </c>
    </row>
    <row r="13732" spans="2:9">
      <c r="B13732" t="s">
        <v>439</v>
      </c>
      <c r="C13732" t="s">
        <v>207</v>
      </c>
      <c r="D13732" t="s">
        <v>206</v>
      </c>
      <c r="E13732">
        <v>398.56</v>
      </c>
      <c r="F13732">
        <v>0</v>
      </c>
      <c r="G13732">
        <v>0</v>
      </c>
      <c r="H13732">
        <v>19.38</v>
      </c>
      <c r="I13732">
        <v>0</v>
      </c>
    </row>
    <row r="13733" spans="2:9">
      <c r="B13733" t="s">
        <v>439</v>
      </c>
      <c r="C13733" t="s">
        <v>209</v>
      </c>
      <c r="D13733" t="s">
        <v>208</v>
      </c>
      <c r="E13733">
        <v>54.12</v>
      </c>
      <c r="F13733">
        <v>0</v>
      </c>
      <c r="G13733">
        <v>0</v>
      </c>
      <c r="H13733">
        <v>4.29</v>
      </c>
      <c r="I13733">
        <v>0</v>
      </c>
    </row>
    <row r="13734" spans="2:9">
      <c r="B13734" t="s">
        <v>439</v>
      </c>
      <c r="C13734" t="s">
        <v>211</v>
      </c>
      <c r="D13734" t="s">
        <v>210</v>
      </c>
      <c r="E13734">
        <v>251.37</v>
      </c>
      <c r="F13734">
        <v>0</v>
      </c>
      <c r="G13734">
        <v>0</v>
      </c>
      <c r="H13734">
        <v>18.39</v>
      </c>
      <c r="I13734">
        <v>0</v>
      </c>
    </row>
    <row r="13735" spans="2:9">
      <c r="B13735" t="s">
        <v>439</v>
      </c>
      <c r="C13735" t="s">
        <v>213</v>
      </c>
      <c r="D13735" t="s">
        <v>212</v>
      </c>
      <c r="E13735">
        <v>251.37</v>
      </c>
      <c r="F13735">
        <v>0</v>
      </c>
      <c r="G13735">
        <v>0</v>
      </c>
      <c r="H13735">
        <v>134.06</v>
      </c>
      <c r="I13735">
        <v>0</v>
      </c>
    </row>
    <row r="13736" spans="2:9">
      <c r="B13736" t="s">
        <v>439</v>
      </c>
      <c r="C13736" t="s">
        <v>215</v>
      </c>
      <c r="D13736" t="s">
        <v>214</v>
      </c>
      <c r="E13736">
        <v>595.89</v>
      </c>
      <c r="F13736">
        <v>0</v>
      </c>
      <c r="G13736">
        <v>0</v>
      </c>
      <c r="H13736">
        <v>41.28</v>
      </c>
      <c r="I13736">
        <v>0</v>
      </c>
    </row>
    <row r="13737" spans="2:9">
      <c r="B13737" t="s">
        <v>439</v>
      </c>
      <c r="C13737" t="s">
        <v>216</v>
      </c>
      <c r="D13737" t="s">
        <v>34</v>
      </c>
      <c r="E13737">
        <v>168.14</v>
      </c>
      <c r="F13737">
        <v>0</v>
      </c>
      <c r="G13737">
        <v>0</v>
      </c>
      <c r="H13737">
        <v>8.08</v>
      </c>
      <c r="I13737">
        <v>0</v>
      </c>
    </row>
    <row r="13738" spans="2:9">
      <c r="B13738" t="s">
        <v>439</v>
      </c>
      <c r="C13738" t="s">
        <v>218</v>
      </c>
      <c r="D13738" t="s">
        <v>217</v>
      </c>
      <c r="E13738">
        <v>176.96</v>
      </c>
      <c r="F13738">
        <v>0</v>
      </c>
      <c r="G13738">
        <v>0</v>
      </c>
      <c r="H13738">
        <v>16.809999999999999</v>
      </c>
      <c r="I13738">
        <v>0</v>
      </c>
    </row>
    <row r="13739" spans="2:9">
      <c r="B13739" t="s">
        <v>439</v>
      </c>
      <c r="C13739" t="s">
        <v>220</v>
      </c>
      <c r="D13739" t="s">
        <v>219</v>
      </c>
      <c r="E13739">
        <v>266.26</v>
      </c>
      <c r="F13739">
        <v>0</v>
      </c>
      <c r="G13739">
        <v>0</v>
      </c>
      <c r="H13739">
        <v>8.68</v>
      </c>
      <c r="I13739">
        <v>0</v>
      </c>
    </row>
    <row r="13740" spans="2:9">
      <c r="B13740" t="s">
        <v>439</v>
      </c>
      <c r="C13740" t="s">
        <v>304</v>
      </c>
      <c r="E13740">
        <v>1251.52</v>
      </c>
      <c r="F13740">
        <v>350</v>
      </c>
      <c r="G13740">
        <v>351.25</v>
      </c>
      <c r="H13740">
        <v>275</v>
      </c>
      <c r="I13740">
        <v>0</v>
      </c>
    </row>
    <row r="13741" spans="2:9">
      <c r="B13741" t="s">
        <v>439</v>
      </c>
      <c r="C13741" t="s">
        <v>222</v>
      </c>
      <c r="D13741" t="s">
        <v>221</v>
      </c>
      <c r="E13741">
        <v>210.3</v>
      </c>
      <c r="F13741">
        <v>0</v>
      </c>
      <c r="G13741">
        <v>0</v>
      </c>
      <c r="H13741">
        <v>112.16</v>
      </c>
      <c r="I13741">
        <v>0</v>
      </c>
    </row>
    <row r="13742" spans="2:9">
      <c r="B13742" t="s">
        <v>439</v>
      </c>
      <c r="C13742" t="s">
        <v>224</v>
      </c>
      <c r="D13742" t="s">
        <v>223</v>
      </c>
      <c r="E13742">
        <v>42.26</v>
      </c>
      <c r="F13742">
        <v>0</v>
      </c>
      <c r="G13742">
        <v>0</v>
      </c>
      <c r="H13742">
        <v>4.2699999999999996</v>
      </c>
      <c r="I13742">
        <v>0</v>
      </c>
    </row>
    <row r="13743" spans="2:9">
      <c r="B13743" t="s">
        <v>439</v>
      </c>
      <c r="C13743" t="s">
        <v>224</v>
      </c>
      <c r="D13743" t="s">
        <v>223</v>
      </c>
      <c r="E13743">
        <v>40.25</v>
      </c>
      <c r="F13743">
        <v>0</v>
      </c>
      <c r="G13743">
        <v>0</v>
      </c>
      <c r="H13743">
        <v>4.2699999999999996</v>
      </c>
      <c r="I13743">
        <v>0</v>
      </c>
    </row>
    <row r="13744" spans="2:9">
      <c r="B13744" t="s">
        <v>439</v>
      </c>
      <c r="C13744" t="s">
        <v>226</v>
      </c>
      <c r="D13744" t="s">
        <v>225</v>
      </c>
      <c r="E13744">
        <v>26.25</v>
      </c>
      <c r="F13744">
        <v>0</v>
      </c>
      <c r="G13744">
        <v>0</v>
      </c>
      <c r="H13744">
        <v>13.42</v>
      </c>
      <c r="I13744">
        <v>0</v>
      </c>
    </row>
    <row r="13745" spans="2:9">
      <c r="B13745" t="s">
        <v>439</v>
      </c>
      <c r="C13745" t="s">
        <v>228</v>
      </c>
      <c r="D13745" t="s">
        <v>227</v>
      </c>
      <c r="E13745">
        <v>66.150000000000006</v>
      </c>
      <c r="F13745">
        <v>0</v>
      </c>
      <c r="G13745">
        <v>0</v>
      </c>
      <c r="H13745">
        <v>2.7</v>
      </c>
      <c r="I13745">
        <v>0</v>
      </c>
    </row>
    <row r="13746" spans="2:9">
      <c r="B13746" t="s">
        <v>439</v>
      </c>
      <c r="C13746" t="s">
        <v>230</v>
      </c>
      <c r="D13746" t="s">
        <v>229</v>
      </c>
      <c r="E13746">
        <v>146.15</v>
      </c>
      <c r="F13746">
        <v>0</v>
      </c>
      <c r="G13746">
        <v>0</v>
      </c>
      <c r="H13746">
        <v>8.65</v>
      </c>
      <c r="I13746">
        <v>0</v>
      </c>
    </row>
    <row r="13747" spans="2:9">
      <c r="B13747" t="s">
        <v>439</v>
      </c>
      <c r="C13747" t="s">
        <v>232</v>
      </c>
      <c r="D13747" t="s">
        <v>231</v>
      </c>
      <c r="E13747">
        <v>75.53</v>
      </c>
      <c r="F13747">
        <v>0</v>
      </c>
      <c r="G13747">
        <v>0</v>
      </c>
      <c r="H13747">
        <v>4.8099999999999996</v>
      </c>
      <c r="I13747">
        <v>0</v>
      </c>
    </row>
    <row r="13748" spans="2:9">
      <c r="B13748" t="s">
        <v>439</v>
      </c>
      <c r="C13748" t="s">
        <v>234</v>
      </c>
      <c r="D13748" t="s">
        <v>233</v>
      </c>
      <c r="E13748">
        <v>79.650000000000006</v>
      </c>
      <c r="F13748">
        <v>0</v>
      </c>
      <c r="G13748">
        <v>0</v>
      </c>
      <c r="H13748">
        <v>5.0599999999999996</v>
      </c>
      <c r="I13748">
        <v>0</v>
      </c>
    </row>
    <row r="13749" spans="2:9">
      <c r="B13749" t="s">
        <v>439</v>
      </c>
      <c r="C13749" t="s">
        <v>236</v>
      </c>
      <c r="D13749" t="s">
        <v>235</v>
      </c>
      <c r="E13749">
        <v>183.76</v>
      </c>
      <c r="F13749">
        <v>0</v>
      </c>
      <c r="G13749">
        <v>0</v>
      </c>
      <c r="H13749">
        <v>25.23</v>
      </c>
      <c r="I13749">
        <v>0</v>
      </c>
    </row>
    <row r="13750" spans="2:9">
      <c r="B13750" t="s">
        <v>439</v>
      </c>
      <c r="C13750" t="s">
        <v>237</v>
      </c>
      <c r="D13750" t="s">
        <v>90</v>
      </c>
      <c r="E13750">
        <v>217.47</v>
      </c>
      <c r="F13750">
        <v>0</v>
      </c>
      <c r="G13750">
        <v>0</v>
      </c>
      <c r="H13750">
        <v>8.6199999999999992</v>
      </c>
      <c r="I13750">
        <v>0</v>
      </c>
    </row>
    <row r="13751" spans="2:9">
      <c r="B13751" t="s">
        <v>439</v>
      </c>
      <c r="C13751" t="s">
        <v>238</v>
      </c>
      <c r="D13751" t="s">
        <v>126</v>
      </c>
      <c r="E13751">
        <v>121.55</v>
      </c>
      <c r="F13751">
        <v>0</v>
      </c>
      <c r="G13751">
        <v>0</v>
      </c>
      <c r="H13751">
        <v>6.63</v>
      </c>
      <c r="I13751">
        <v>0</v>
      </c>
    </row>
    <row r="13752" spans="2:9">
      <c r="B13752" t="s">
        <v>439</v>
      </c>
      <c r="C13752" t="s">
        <v>239</v>
      </c>
      <c r="D13752" t="s">
        <v>126</v>
      </c>
      <c r="E13752">
        <v>121.55</v>
      </c>
      <c r="F13752">
        <v>0</v>
      </c>
      <c r="G13752">
        <v>0</v>
      </c>
      <c r="H13752">
        <v>6.63</v>
      </c>
      <c r="I13752">
        <v>0</v>
      </c>
    </row>
    <row r="13753" spans="2:9">
      <c r="B13753" t="s">
        <v>439</v>
      </c>
      <c r="C13753" t="s">
        <v>339</v>
      </c>
      <c r="D13753" t="s">
        <v>338</v>
      </c>
      <c r="E13753">
        <v>139.74</v>
      </c>
      <c r="F13753">
        <v>0</v>
      </c>
      <c r="G13753">
        <v>0</v>
      </c>
      <c r="H13753">
        <v>6.47</v>
      </c>
      <c r="I13753">
        <v>0</v>
      </c>
    </row>
    <row r="13754" spans="2:9">
      <c r="B13754" t="s">
        <v>439</v>
      </c>
      <c r="C13754" t="s">
        <v>241</v>
      </c>
      <c r="D13754" t="s">
        <v>240</v>
      </c>
      <c r="E13754">
        <v>287.95999999999998</v>
      </c>
      <c r="F13754">
        <v>0</v>
      </c>
      <c r="G13754">
        <v>0</v>
      </c>
      <c r="H13754">
        <v>14.18</v>
      </c>
      <c r="I13754">
        <v>0</v>
      </c>
    </row>
    <row r="13755" spans="2:9">
      <c r="B13755" t="s">
        <v>439</v>
      </c>
      <c r="C13755" t="s">
        <v>341</v>
      </c>
      <c r="D13755" t="s">
        <v>340</v>
      </c>
      <c r="E13755">
        <v>171.72</v>
      </c>
      <c r="F13755">
        <v>0</v>
      </c>
      <c r="G13755">
        <v>0</v>
      </c>
      <c r="H13755">
        <v>6.87</v>
      </c>
      <c r="I13755">
        <v>0</v>
      </c>
    </row>
    <row r="13756" spans="2:9">
      <c r="B13756" t="s">
        <v>439</v>
      </c>
      <c r="C13756" t="s">
        <v>243</v>
      </c>
      <c r="D13756" t="s">
        <v>242</v>
      </c>
      <c r="E13756">
        <v>276.45</v>
      </c>
      <c r="F13756">
        <v>0</v>
      </c>
      <c r="G13756">
        <v>0</v>
      </c>
      <c r="H13756">
        <v>10.8</v>
      </c>
      <c r="I13756">
        <v>0</v>
      </c>
    </row>
    <row r="13757" spans="2:9">
      <c r="B13757" t="s">
        <v>439</v>
      </c>
      <c r="C13757" t="s">
        <v>245</v>
      </c>
      <c r="D13757" t="s">
        <v>244</v>
      </c>
      <c r="E13757">
        <v>294.33</v>
      </c>
      <c r="F13757">
        <v>0</v>
      </c>
      <c r="G13757">
        <v>0</v>
      </c>
      <c r="H13757">
        <v>25.81</v>
      </c>
      <c r="I13757">
        <v>0</v>
      </c>
    </row>
    <row r="13758" spans="2:9">
      <c r="B13758" t="s">
        <v>439</v>
      </c>
      <c r="C13758" t="s">
        <v>247</v>
      </c>
      <c r="D13758" t="s">
        <v>246</v>
      </c>
      <c r="E13758">
        <v>204.79</v>
      </c>
      <c r="F13758">
        <v>0</v>
      </c>
      <c r="G13758">
        <v>0</v>
      </c>
      <c r="H13758">
        <v>14.14</v>
      </c>
      <c r="I13758">
        <v>0</v>
      </c>
    </row>
    <row r="13759" spans="2:9">
      <c r="B13759" t="s">
        <v>439</v>
      </c>
      <c r="C13759" t="s">
        <v>249</v>
      </c>
      <c r="D13759" t="s">
        <v>248</v>
      </c>
      <c r="E13759">
        <v>110.25</v>
      </c>
      <c r="F13759">
        <v>0</v>
      </c>
      <c r="G13759">
        <v>0</v>
      </c>
      <c r="H13759">
        <v>3.67</v>
      </c>
      <c r="I13759">
        <v>0</v>
      </c>
    </row>
    <row r="13760" spans="2:9">
      <c r="B13760" t="s">
        <v>439</v>
      </c>
      <c r="C13760" t="s">
        <v>251</v>
      </c>
      <c r="D13760" t="s">
        <v>250</v>
      </c>
      <c r="E13760">
        <v>155.72999999999999</v>
      </c>
      <c r="F13760">
        <v>0</v>
      </c>
      <c r="G13760">
        <v>0</v>
      </c>
      <c r="H13760">
        <v>12.76</v>
      </c>
      <c r="I13760">
        <v>0</v>
      </c>
    </row>
    <row r="13761" spans="2:9">
      <c r="B13761" t="s">
        <v>439</v>
      </c>
      <c r="C13761" t="s">
        <v>253</v>
      </c>
      <c r="D13761" t="s">
        <v>252</v>
      </c>
      <c r="E13761">
        <v>77.45</v>
      </c>
      <c r="F13761">
        <v>0</v>
      </c>
      <c r="G13761">
        <v>0</v>
      </c>
      <c r="H13761">
        <v>20.05</v>
      </c>
      <c r="I13761">
        <v>0</v>
      </c>
    </row>
    <row r="13762" spans="2:9">
      <c r="B13762" t="s">
        <v>439</v>
      </c>
      <c r="C13762" t="s">
        <v>343</v>
      </c>
      <c r="D13762" t="s">
        <v>342</v>
      </c>
      <c r="E13762">
        <v>27.78</v>
      </c>
      <c r="F13762">
        <v>0</v>
      </c>
      <c r="G13762">
        <v>0</v>
      </c>
      <c r="H13762">
        <v>5.74</v>
      </c>
      <c r="I13762">
        <v>0</v>
      </c>
    </row>
    <row r="13763" spans="2:9">
      <c r="B13763" t="s">
        <v>439</v>
      </c>
      <c r="C13763" t="s">
        <v>255</v>
      </c>
      <c r="D13763" t="s">
        <v>254</v>
      </c>
      <c r="E13763">
        <v>236.49</v>
      </c>
      <c r="F13763">
        <v>0</v>
      </c>
      <c r="G13763">
        <v>0</v>
      </c>
      <c r="H13763">
        <v>12.47</v>
      </c>
      <c r="I13763">
        <v>0</v>
      </c>
    </row>
    <row r="13764" spans="2:9">
      <c r="B13764" t="s">
        <v>439</v>
      </c>
      <c r="C13764" t="s">
        <v>797</v>
      </c>
      <c r="D13764" t="s">
        <v>256</v>
      </c>
      <c r="E13764">
        <v>40.25</v>
      </c>
      <c r="F13764">
        <v>0</v>
      </c>
      <c r="G13764">
        <v>0</v>
      </c>
      <c r="H13764">
        <v>16.8</v>
      </c>
      <c r="I13764">
        <v>0</v>
      </c>
    </row>
    <row r="13765" spans="2:9">
      <c r="B13765" t="s">
        <v>439</v>
      </c>
      <c r="C13765" t="s">
        <v>257</v>
      </c>
      <c r="D13765" t="s">
        <v>256</v>
      </c>
      <c r="E13765">
        <v>149.91999999999999</v>
      </c>
      <c r="F13765">
        <v>0</v>
      </c>
      <c r="G13765">
        <v>0</v>
      </c>
      <c r="H13765">
        <v>16.8</v>
      </c>
      <c r="I13765">
        <v>0</v>
      </c>
    </row>
    <row r="13766" spans="2:9">
      <c r="B13766" t="s">
        <v>439</v>
      </c>
      <c r="C13766" t="s">
        <v>345</v>
      </c>
      <c r="D13766" t="s">
        <v>344</v>
      </c>
      <c r="E13766">
        <v>22</v>
      </c>
      <c r="F13766">
        <v>0</v>
      </c>
      <c r="G13766">
        <v>0</v>
      </c>
      <c r="H13766">
        <v>4.5199999999999996</v>
      </c>
      <c r="I13766">
        <v>0</v>
      </c>
    </row>
    <row r="13767" spans="2:9">
      <c r="B13767" t="s">
        <v>439</v>
      </c>
      <c r="C13767" t="s">
        <v>259</v>
      </c>
      <c r="D13767" t="s">
        <v>258</v>
      </c>
      <c r="E13767">
        <v>40.25</v>
      </c>
      <c r="F13767">
        <v>0</v>
      </c>
      <c r="G13767">
        <v>0</v>
      </c>
      <c r="H13767">
        <v>2.25</v>
      </c>
      <c r="I13767">
        <v>0</v>
      </c>
    </row>
    <row r="13768" spans="2:9">
      <c r="B13768" t="s">
        <v>439</v>
      </c>
      <c r="C13768" t="s">
        <v>259</v>
      </c>
      <c r="D13768" t="s">
        <v>258</v>
      </c>
      <c r="E13768">
        <v>42.26</v>
      </c>
      <c r="F13768">
        <v>0</v>
      </c>
      <c r="G13768">
        <v>0</v>
      </c>
      <c r="H13768">
        <v>2.25</v>
      </c>
      <c r="I13768">
        <v>0</v>
      </c>
    </row>
    <row r="13769" spans="2:9">
      <c r="B13769" t="s">
        <v>439</v>
      </c>
      <c r="C13769" t="s">
        <v>262</v>
      </c>
      <c r="D13769" t="s">
        <v>261</v>
      </c>
      <c r="E13769">
        <v>206.92</v>
      </c>
      <c r="F13769">
        <v>0</v>
      </c>
      <c r="G13769">
        <v>0</v>
      </c>
      <c r="H13769">
        <v>13.54</v>
      </c>
      <c r="I13769">
        <v>0</v>
      </c>
    </row>
    <row r="13770" spans="2:9">
      <c r="B13770" t="s">
        <v>439</v>
      </c>
      <c r="C13770" t="s">
        <v>264</v>
      </c>
      <c r="D13770" t="s">
        <v>263</v>
      </c>
      <c r="E13770">
        <v>39.14</v>
      </c>
      <c r="F13770">
        <v>0</v>
      </c>
      <c r="G13770">
        <v>0</v>
      </c>
      <c r="H13770">
        <v>3</v>
      </c>
      <c r="I13770">
        <v>0</v>
      </c>
    </row>
    <row r="13771" spans="2:9">
      <c r="B13771" t="s">
        <v>439</v>
      </c>
      <c r="C13771" t="s">
        <v>266</v>
      </c>
      <c r="D13771" t="s">
        <v>265</v>
      </c>
      <c r="E13771">
        <v>214.16</v>
      </c>
      <c r="F13771">
        <v>0</v>
      </c>
      <c r="G13771">
        <v>0</v>
      </c>
      <c r="H13771">
        <v>15.08</v>
      </c>
      <c r="I13771">
        <v>0</v>
      </c>
    </row>
    <row r="13772" spans="2:9">
      <c r="B13772" t="s">
        <v>439</v>
      </c>
      <c r="C13772" t="s">
        <v>268</v>
      </c>
      <c r="D13772" t="s">
        <v>267</v>
      </c>
      <c r="E13772">
        <v>293.75</v>
      </c>
      <c r="F13772">
        <v>0</v>
      </c>
      <c r="G13772">
        <v>0</v>
      </c>
      <c r="H13772">
        <v>29.6</v>
      </c>
      <c r="I13772">
        <v>0</v>
      </c>
    </row>
    <row r="13773" spans="2:9">
      <c r="B13773" t="s">
        <v>439</v>
      </c>
      <c r="C13773" t="s">
        <v>270</v>
      </c>
      <c r="D13773" t="s">
        <v>269</v>
      </c>
      <c r="E13773">
        <v>488.96</v>
      </c>
      <c r="F13773">
        <v>0</v>
      </c>
      <c r="G13773">
        <v>0</v>
      </c>
      <c r="H13773">
        <v>82.61</v>
      </c>
      <c r="I13773">
        <v>0</v>
      </c>
    </row>
  </sheetData>
  <autoFilter ref="A1:I13773"/>
  <pageMargins left="0.75" right="0.75" top="1" bottom="1" header="0.5" footer="0.5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RM221"/>
  <sheetViews>
    <sheetView tabSelected="1" topLeftCell="QV1" workbookViewId="0">
      <pane xSplit="2" ySplit="7" topLeftCell="QX8" activePane="bottomRight" state="frozen"/>
      <selection activeCell="QV1" sqref="QV1"/>
      <selection pane="topRight" activeCell="QX1" sqref="QX1"/>
      <selection pane="bottomLeft" activeCell="QV8" sqref="QV8"/>
      <selection pane="bottomRight" activeCell="RF1" sqref="RF1:RM1048576"/>
    </sheetView>
  </sheetViews>
  <sheetFormatPr defaultRowHeight="12.75"/>
  <cols>
    <col min="1" max="1" width="43.85546875" hidden="1" customWidth="1"/>
    <col min="2" max="2" width="6.5703125" hidden="1" customWidth="1"/>
    <col min="3" max="3" width="24.7109375" hidden="1" customWidth="1"/>
    <col min="4" max="4" width="26.85546875" hidden="1" customWidth="1"/>
    <col min="5" max="5" width="19.85546875" hidden="1" customWidth="1"/>
    <col min="6" max="6" width="17.7109375" hidden="1" customWidth="1"/>
    <col min="7" max="7" width="18.28515625" hidden="1" customWidth="1"/>
    <col min="8" max="8" width="56.28515625" hidden="1" customWidth="1"/>
    <col min="9" max="9" width="26.85546875" hidden="1" customWidth="1"/>
    <col min="10" max="10" width="19.85546875" hidden="1" customWidth="1"/>
    <col min="11" max="11" width="17.7109375" hidden="1" customWidth="1"/>
    <col min="12" max="12" width="18.28515625" hidden="1" customWidth="1"/>
    <col min="13" max="13" width="24.7109375" hidden="1" customWidth="1"/>
    <col min="14" max="14" width="26.85546875" hidden="1" customWidth="1"/>
    <col min="15" max="15" width="19.85546875" hidden="1" customWidth="1"/>
    <col min="16" max="16" width="17.7109375" hidden="1" customWidth="1"/>
    <col min="17" max="17" width="18.28515625" hidden="1" customWidth="1"/>
    <col min="18" max="18" width="24.7109375" hidden="1" customWidth="1"/>
    <col min="19" max="19" width="26.85546875" hidden="1" customWidth="1"/>
    <col min="20" max="20" width="19.85546875" hidden="1" customWidth="1"/>
    <col min="21" max="21" width="17.7109375" hidden="1" customWidth="1"/>
    <col min="22" max="463" width="18.28515625" hidden="1" customWidth="1"/>
    <col min="464" max="464" width="18.28515625" customWidth="1"/>
    <col min="465" max="465" width="9.140625" customWidth="1"/>
    <col min="466" max="466" width="19.42578125" bestFit="1" customWidth="1"/>
    <col min="467" max="467" width="22.28515625" bestFit="1" customWidth="1"/>
    <col min="468" max="468" width="13.85546875" bestFit="1" customWidth="1"/>
    <col min="469" max="469" width="12.28515625" bestFit="1" customWidth="1"/>
    <col min="470" max="470" width="12.85546875" bestFit="1" customWidth="1"/>
    <col min="471" max="473" width="9.140625" customWidth="1"/>
    <col min="474" max="474" width="4" hidden="1" customWidth="1"/>
    <col min="475" max="481" width="9.140625" hidden="1" customWidth="1"/>
    <col min="482" max="484" width="9.140625" customWidth="1"/>
  </cols>
  <sheetData>
    <row r="1" spans="1:477">
      <c r="QV1">
        <v>341789783</v>
      </c>
    </row>
    <row r="5" spans="1:477">
      <c r="C5">
        <v>1</v>
      </c>
      <c r="D5" t="s">
        <v>446</v>
      </c>
      <c r="E5" t="s">
        <v>447</v>
      </c>
      <c r="F5" t="s">
        <v>448</v>
      </c>
      <c r="G5" t="s">
        <v>449</v>
      </c>
      <c r="H5">
        <v>2</v>
      </c>
      <c r="I5" t="s">
        <v>450</v>
      </c>
      <c r="J5" t="s">
        <v>451</v>
      </c>
      <c r="K5" t="s">
        <v>452</v>
      </c>
      <c r="L5" t="s">
        <v>453</v>
      </c>
      <c r="M5">
        <v>3</v>
      </c>
      <c r="N5" t="s">
        <v>454</v>
      </c>
      <c r="O5" t="s">
        <v>455</v>
      </c>
      <c r="P5" t="s">
        <v>456</v>
      </c>
      <c r="Q5" t="s">
        <v>457</v>
      </c>
      <c r="R5">
        <v>4</v>
      </c>
      <c r="S5" t="s">
        <v>460</v>
      </c>
      <c r="T5" t="s">
        <v>461</v>
      </c>
      <c r="U5" t="s">
        <v>462</v>
      </c>
      <c r="V5" t="s">
        <v>463</v>
      </c>
      <c r="W5">
        <v>5</v>
      </c>
      <c r="X5" t="s">
        <v>464</v>
      </c>
      <c r="Y5" t="s">
        <v>465</v>
      </c>
      <c r="Z5" t="s">
        <v>466</v>
      </c>
      <c r="AA5" t="s">
        <v>467</v>
      </c>
      <c r="AB5">
        <v>6</v>
      </c>
      <c r="AC5" t="s">
        <v>468</v>
      </c>
      <c r="AD5" t="s">
        <v>469</v>
      </c>
      <c r="AE5" t="s">
        <v>470</v>
      </c>
      <c r="AF5" t="s">
        <v>471</v>
      </c>
      <c r="AG5">
        <v>7</v>
      </c>
      <c r="AH5" t="s">
        <v>472</v>
      </c>
      <c r="AI5" t="s">
        <v>473</v>
      </c>
      <c r="AJ5" t="s">
        <v>474</v>
      </c>
      <c r="AK5" t="s">
        <v>475</v>
      </c>
      <c r="AL5">
        <v>8</v>
      </c>
      <c r="AM5" t="s">
        <v>476</v>
      </c>
      <c r="AN5" t="s">
        <v>477</v>
      </c>
      <c r="AO5" t="s">
        <v>478</v>
      </c>
      <c r="AP5" t="s">
        <v>479</v>
      </c>
      <c r="AQ5">
        <v>9</v>
      </c>
      <c r="AR5" t="s">
        <v>480</v>
      </c>
      <c r="AS5" t="s">
        <v>481</v>
      </c>
      <c r="AT5" t="s">
        <v>482</v>
      </c>
      <c r="AU5" t="s">
        <v>483</v>
      </c>
      <c r="AV5">
        <v>10</v>
      </c>
      <c r="AW5" t="s">
        <v>484</v>
      </c>
      <c r="AX5" t="s">
        <v>485</v>
      </c>
      <c r="AY5" t="s">
        <v>486</v>
      </c>
      <c r="AZ5" t="s">
        <v>487</v>
      </c>
      <c r="BA5">
        <v>11</v>
      </c>
      <c r="BB5" t="s">
        <v>488</v>
      </c>
      <c r="BC5" t="s">
        <v>489</v>
      </c>
      <c r="BD5" t="s">
        <v>490</v>
      </c>
      <c r="BE5" t="s">
        <v>491</v>
      </c>
      <c r="BF5">
        <v>12</v>
      </c>
      <c r="BG5" t="s">
        <v>492</v>
      </c>
      <c r="BH5" t="s">
        <v>493</v>
      </c>
      <c r="BI5" t="s">
        <v>494</v>
      </c>
      <c r="BJ5" t="s">
        <v>495</v>
      </c>
      <c r="BK5">
        <v>13</v>
      </c>
      <c r="BL5" t="s">
        <v>496</v>
      </c>
      <c r="BM5" t="s">
        <v>497</v>
      </c>
      <c r="BN5" t="s">
        <v>498</v>
      </c>
      <c r="BO5" t="s">
        <v>499</v>
      </c>
      <c r="BP5">
        <v>14</v>
      </c>
      <c r="BQ5" t="s">
        <v>500</v>
      </c>
      <c r="BR5" t="s">
        <v>501</v>
      </c>
      <c r="BS5" t="s">
        <v>502</v>
      </c>
      <c r="BT5" t="s">
        <v>503</v>
      </c>
      <c r="BU5">
        <v>15</v>
      </c>
      <c r="BV5" t="s">
        <v>504</v>
      </c>
      <c r="BW5" t="s">
        <v>505</v>
      </c>
      <c r="BX5" t="s">
        <v>506</v>
      </c>
      <c r="BY5" t="s">
        <v>507</v>
      </c>
      <c r="BZ5">
        <v>16</v>
      </c>
      <c r="CA5" t="s">
        <v>508</v>
      </c>
      <c r="CB5" t="s">
        <v>509</v>
      </c>
      <c r="CC5" t="s">
        <v>510</v>
      </c>
      <c r="CD5" t="s">
        <v>511</v>
      </c>
      <c r="CE5">
        <v>17</v>
      </c>
      <c r="CF5" t="s">
        <v>512</v>
      </c>
      <c r="CG5" t="s">
        <v>513</v>
      </c>
      <c r="CH5" t="s">
        <v>514</v>
      </c>
      <c r="CI5" t="s">
        <v>515</v>
      </c>
      <c r="CJ5">
        <v>18</v>
      </c>
      <c r="CK5" t="s">
        <v>516</v>
      </c>
      <c r="CL5" t="s">
        <v>517</v>
      </c>
      <c r="CM5" t="s">
        <v>518</v>
      </c>
      <c r="CN5" t="s">
        <v>519</v>
      </c>
      <c r="CO5">
        <v>19</v>
      </c>
      <c r="CP5" t="s">
        <v>520</v>
      </c>
      <c r="CQ5" t="s">
        <v>521</v>
      </c>
      <c r="CR5" t="s">
        <v>522</v>
      </c>
      <c r="CS5" t="s">
        <v>523</v>
      </c>
      <c r="CT5">
        <v>20</v>
      </c>
      <c r="CU5" t="s">
        <v>524</v>
      </c>
      <c r="CV5" t="s">
        <v>525</v>
      </c>
      <c r="CW5" t="s">
        <v>526</v>
      </c>
      <c r="CX5" t="s">
        <v>527</v>
      </c>
      <c r="CY5">
        <v>21</v>
      </c>
      <c r="CZ5" t="s">
        <v>528</v>
      </c>
      <c r="DA5" t="s">
        <v>529</v>
      </c>
      <c r="DB5" t="s">
        <v>530</v>
      </c>
      <c r="DC5" t="s">
        <v>531</v>
      </c>
      <c r="DD5">
        <v>22</v>
      </c>
      <c r="DE5" t="s">
        <v>532</v>
      </c>
      <c r="DF5" t="s">
        <v>533</v>
      </c>
      <c r="DG5" t="s">
        <v>534</v>
      </c>
      <c r="DH5" t="s">
        <v>535</v>
      </c>
      <c r="DI5">
        <v>23</v>
      </c>
      <c r="DJ5" t="s">
        <v>536</v>
      </c>
      <c r="DK5" t="s">
        <v>537</v>
      </c>
      <c r="DL5" t="s">
        <v>538</v>
      </c>
      <c r="DM5" t="s">
        <v>539</v>
      </c>
      <c r="DN5">
        <v>24</v>
      </c>
      <c r="DO5" t="s">
        <v>540</v>
      </c>
      <c r="DP5" t="s">
        <v>541</v>
      </c>
      <c r="DQ5" t="s">
        <v>542</v>
      </c>
      <c r="DR5" t="s">
        <v>543</v>
      </c>
      <c r="DS5">
        <v>25</v>
      </c>
      <c r="DT5" t="s">
        <v>544</v>
      </c>
      <c r="DU5" t="s">
        <v>545</v>
      </c>
      <c r="DV5" t="s">
        <v>546</v>
      </c>
      <c r="DW5" t="s">
        <v>547</v>
      </c>
      <c r="DX5">
        <v>26</v>
      </c>
      <c r="DY5" t="s">
        <v>548</v>
      </c>
      <c r="DZ5" t="s">
        <v>549</v>
      </c>
      <c r="EA5" t="s">
        <v>550</v>
      </c>
      <c r="EB5" t="s">
        <v>551</v>
      </c>
      <c r="EC5">
        <v>27</v>
      </c>
      <c r="ED5" t="s">
        <v>552</v>
      </c>
      <c r="EE5" t="s">
        <v>553</v>
      </c>
      <c r="EF5" t="s">
        <v>554</v>
      </c>
      <c r="EG5" t="s">
        <v>555</v>
      </c>
      <c r="EH5">
        <v>28</v>
      </c>
      <c r="EI5" t="s">
        <v>556</v>
      </c>
      <c r="EJ5" t="s">
        <v>557</v>
      </c>
      <c r="EK5" t="s">
        <v>558</v>
      </c>
      <c r="EL5" t="s">
        <v>559</v>
      </c>
      <c r="EM5">
        <v>29</v>
      </c>
      <c r="EN5" t="s">
        <v>560</v>
      </c>
      <c r="EO5" t="s">
        <v>561</v>
      </c>
      <c r="EP5" t="s">
        <v>562</v>
      </c>
      <c r="EQ5" t="s">
        <v>563</v>
      </c>
      <c r="ER5">
        <v>30</v>
      </c>
      <c r="ES5" t="s">
        <v>564</v>
      </c>
      <c r="ET5" t="s">
        <v>565</v>
      </c>
      <c r="EU5" t="s">
        <v>566</v>
      </c>
      <c r="EV5" t="s">
        <v>567</v>
      </c>
      <c r="EW5">
        <v>31</v>
      </c>
      <c r="EX5" t="s">
        <v>568</v>
      </c>
      <c r="EY5" t="s">
        <v>569</v>
      </c>
      <c r="EZ5" t="s">
        <v>570</v>
      </c>
      <c r="FA5" t="s">
        <v>571</v>
      </c>
      <c r="FB5">
        <v>32</v>
      </c>
      <c r="FC5" t="s">
        <v>572</v>
      </c>
      <c r="FD5" t="s">
        <v>573</v>
      </c>
      <c r="FE5" t="s">
        <v>574</v>
      </c>
      <c r="FF5" t="s">
        <v>575</v>
      </c>
      <c r="FG5">
        <v>33</v>
      </c>
      <c r="FH5" t="s">
        <v>576</v>
      </c>
      <c r="FI5" t="s">
        <v>577</v>
      </c>
      <c r="FJ5" t="s">
        <v>578</v>
      </c>
      <c r="FK5" t="s">
        <v>579</v>
      </c>
      <c r="FL5">
        <v>34</v>
      </c>
      <c r="FM5" t="s">
        <v>580</v>
      </c>
      <c r="FN5" t="s">
        <v>581</v>
      </c>
      <c r="FO5" t="s">
        <v>582</v>
      </c>
      <c r="FP5" t="s">
        <v>583</v>
      </c>
      <c r="FQ5">
        <v>35</v>
      </c>
      <c r="FR5" t="s">
        <v>584</v>
      </c>
      <c r="FS5" t="s">
        <v>585</v>
      </c>
      <c r="FT5" t="s">
        <v>586</v>
      </c>
      <c r="FU5" t="s">
        <v>587</v>
      </c>
      <c r="FV5">
        <v>36</v>
      </c>
      <c r="FW5" t="s">
        <v>588</v>
      </c>
      <c r="FX5" t="s">
        <v>589</v>
      </c>
      <c r="FY5" t="s">
        <v>590</v>
      </c>
      <c r="FZ5" t="s">
        <v>591</v>
      </c>
      <c r="GA5">
        <v>37</v>
      </c>
      <c r="GB5" t="s">
        <v>592</v>
      </c>
      <c r="GC5" t="s">
        <v>593</v>
      </c>
      <c r="GD5" t="s">
        <v>594</v>
      </c>
      <c r="GE5" t="s">
        <v>595</v>
      </c>
      <c r="GF5">
        <v>38</v>
      </c>
      <c r="GG5" t="s">
        <v>596</v>
      </c>
      <c r="GH5" t="s">
        <v>597</v>
      </c>
      <c r="GI5" t="s">
        <v>598</v>
      </c>
      <c r="GJ5" t="s">
        <v>599</v>
      </c>
      <c r="GK5">
        <v>39</v>
      </c>
      <c r="GL5" t="s">
        <v>600</v>
      </c>
      <c r="GM5" t="s">
        <v>601</v>
      </c>
      <c r="GN5" t="s">
        <v>602</v>
      </c>
      <c r="GO5" t="s">
        <v>603</v>
      </c>
      <c r="GP5">
        <v>40</v>
      </c>
      <c r="GQ5" t="s">
        <v>604</v>
      </c>
      <c r="GR5" t="s">
        <v>605</v>
      </c>
      <c r="GS5" t="s">
        <v>606</v>
      </c>
      <c r="GT5" t="s">
        <v>607</v>
      </c>
      <c r="GU5">
        <v>41</v>
      </c>
      <c r="GV5" t="s">
        <v>608</v>
      </c>
      <c r="GW5" t="s">
        <v>609</v>
      </c>
      <c r="GX5" t="s">
        <v>610</v>
      </c>
      <c r="GY5" t="s">
        <v>611</v>
      </c>
      <c r="GZ5">
        <v>42</v>
      </c>
      <c r="HA5" t="s">
        <v>612</v>
      </c>
      <c r="HB5" t="s">
        <v>613</v>
      </c>
      <c r="HC5" t="s">
        <v>614</v>
      </c>
      <c r="HD5" t="s">
        <v>615</v>
      </c>
      <c r="HE5">
        <v>43</v>
      </c>
      <c r="HF5" t="s">
        <v>616</v>
      </c>
      <c r="HG5" t="s">
        <v>617</v>
      </c>
      <c r="HH5" t="s">
        <v>618</v>
      </c>
      <c r="HI5" t="s">
        <v>619</v>
      </c>
      <c r="HJ5">
        <v>44</v>
      </c>
      <c r="HK5" t="s">
        <v>620</v>
      </c>
      <c r="HL5" t="s">
        <v>621</v>
      </c>
      <c r="HM5" t="s">
        <v>622</v>
      </c>
      <c r="HN5" t="s">
        <v>623</v>
      </c>
      <c r="HO5">
        <v>45</v>
      </c>
      <c r="HP5" t="s">
        <v>624</v>
      </c>
      <c r="HQ5" t="s">
        <v>625</v>
      </c>
      <c r="HR5" t="s">
        <v>626</v>
      </c>
      <c r="HS5" t="s">
        <v>627</v>
      </c>
      <c r="HT5">
        <v>46</v>
      </c>
      <c r="HU5" t="s">
        <v>628</v>
      </c>
      <c r="HV5" t="s">
        <v>629</v>
      </c>
      <c r="HW5" t="s">
        <v>630</v>
      </c>
      <c r="HX5" t="s">
        <v>631</v>
      </c>
      <c r="HY5">
        <v>47</v>
      </c>
      <c r="HZ5" t="s">
        <v>632</v>
      </c>
      <c r="IA5" t="s">
        <v>633</v>
      </c>
      <c r="IB5" t="s">
        <v>634</v>
      </c>
      <c r="IC5" t="s">
        <v>635</v>
      </c>
      <c r="ID5">
        <v>48</v>
      </c>
      <c r="IE5" t="s">
        <v>636</v>
      </c>
      <c r="IF5" t="s">
        <v>637</v>
      </c>
      <c r="IG5" t="s">
        <v>638</v>
      </c>
      <c r="IH5" t="s">
        <v>639</v>
      </c>
      <c r="II5">
        <v>49</v>
      </c>
      <c r="IJ5" t="s">
        <v>640</v>
      </c>
      <c r="IK5" t="s">
        <v>641</v>
      </c>
      <c r="IL5" t="s">
        <v>642</v>
      </c>
      <c r="IM5" t="s">
        <v>643</v>
      </c>
      <c r="IN5">
        <v>50</v>
      </c>
      <c r="IO5" t="s">
        <v>644</v>
      </c>
      <c r="IP5" t="s">
        <v>645</v>
      </c>
      <c r="IQ5" t="s">
        <v>646</v>
      </c>
      <c r="IR5" t="s">
        <v>647</v>
      </c>
      <c r="IS5">
        <v>51</v>
      </c>
      <c r="IT5" t="s">
        <v>648</v>
      </c>
      <c r="IU5" t="s">
        <v>649</v>
      </c>
      <c r="IV5" t="s">
        <v>650</v>
      </c>
      <c r="IW5" t="s">
        <v>651</v>
      </c>
      <c r="IX5">
        <v>52</v>
      </c>
      <c r="IY5" t="s">
        <v>652</v>
      </c>
      <c r="IZ5" t="s">
        <v>653</v>
      </c>
      <c r="JA5" t="s">
        <v>654</v>
      </c>
      <c r="JB5" t="s">
        <v>655</v>
      </c>
      <c r="JC5">
        <v>53</v>
      </c>
      <c r="JD5" t="s">
        <v>656</v>
      </c>
      <c r="JE5" t="s">
        <v>657</v>
      </c>
      <c r="JF5" t="s">
        <v>658</v>
      </c>
      <c r="JG5" t="s">
        <v>659</v>
      </c>
      <c r="JH5">
        <v>54</v>
      </c>
      <c r="JI5" t="s">
        <v>660</v>
      </c>
      <c r="JJ5" t="s">
        <v>661</v>
      </c>
      <c r="JK5" t="s">
        <v>662</v>
      </c>
      <c r="JL5" t="s">
        <v>663</v>
      </c>
      <c r="JM5">
        <v>55</v>
      </c>
      <c r="JN5" t="s">
        <v>664</v>
      </c>
      <c r="JO5" t="s">
        <v>665</v>
      </c>
      <c r="JP5" t="s">
        <v>666</v>
      </c>
      <c r="JQ5" t="s">
        <v>667</v>
      </c>
      <c r="JR5">
        <v>56</v>
      </c>
      <c r="JS5" t="s">
        <v>668</v>
      </c>
      <c r="JT5" t="s">
        <v>669</v>
      </c>
      <c r="JU5" t="s">
        <v>670</v>
      </c>
      <c r="JV5" t="s">
        <v>671</v>
      </c>
      <c r="JW5">
        <v>57</v>
      </c>
      <c r="JX5" t="s">
        <v>672</v>
      </c>
      <c r="JY5" t="s">
        <v>673</v>
      </c>
      <c r="JZ5" t="s">
        <v>674</v>
      </c>
      <c r="KA5" t="s">
        <v>675</v>
      </c>
      <c r="KB5">
        <v>58</v>
      </c>
      <c r="KC5" t="s">
        <v>676</v>
      </c>
      <c r="KD5" t="s">
        <v>677</v>
      </c>
      <c r="KE5" t="s">
        <v>678</v>
      </c>
      <c r="KF5" t="s">
        <v>679</v>
      </c>
      <c r="KG5">
        <v>59</v>
      </c>
      <c r="KH5" t="s">
        <v>680</v>
      </c>
      <c r="KI5" t="s">
        <v>681</v>
      </c>
      <c r="KJ5" t="s">
        <v>682</v>
      </c>
      <c r="KK5" t="s">
        <v>683</v>
      </c>
      <c r="KL5">
        <v>60</v>
      </c>
      <c r="KM5" t="s">
        <v>684</v>
      </c>
      <c r="KN5" t="s">
        <v>685</v>
      </c>
      <c r="KO5" t="s">
        <v>686</v>
      </c>
      <c r="KP5" t="s">
        <v>687</v>
      </c>
      <c r="KQ5">
        <v>61</v>
      </c>
      <c r="KR5" t="s">
        <v>688</v>
      </c>
      <c r="KS5" t="s">
        <v>689</v>
      </c>
      <c r="KT5" t="s">
        <v>690</v>
      </c>
      <c r="KU5" t="s">
        <v>691</v>
      </c>
      <c r="KV5">
        <v>62</v>
      </c>
      <c r="KW5" t="s">
        <v>692</v>
      </c>
      <c r="KX5" t="s">
        <v>693</v>
      </c>
      <c r="KY5" t="s">
        <v>694</v>
      </c>
      <c r="KZ5" t="s">
        <v>695</v>
      </c>
      <c r="LA5">
        <v>63</v>
      </c>
      <c r="LB5" t="s">
        <v>696</v>
      </c>
      <c r="LC5" t="s">
        <v>697</v>
      </c>
      <c r="LD5" t="s">
        <v>698</v>
      </c>
      <c r="LE5" t="s">
        <v>699</v>
      </c>
      <c r="LF5">
        <v>64</v>
      </c>
      <c r="LG5" t="s">
        <v>700</v>
      </c>
      <c r="LH5" t="s">
        <v>701</v>
      </c>
      <c r="LI5" t="s">
        <v>702</v>
      </c>
      <c r="LJ5" t="s">
        <v>703</v>
      </c>
      <c r="LK5">
        <v>65</v>
      </c>
      <c r="LL5" t="s">
        <v>704</v>
      </c>
      <c r="LM5" t="s">
        <v>705</v>
      </c>
      <c r="LN5" t="s">
        <v>706</v>
      </c>
      <c r="LO5" t="s">
        <v>707</v>
      </c>
      <c r="LP5">
        <v>66</v>
      </c>
      <c r="LQ5" t="s">
        <v>708</v>
      </c>
      <c r="LR5" t="s">
        <v>709</v>
      </c>
      <c r="LS5" t="s">
        <v>710</v>
      </c>
      <c r="LT5" t="s">
        <v>711</v>
      </c>
      <c r="LU5">
        <v>67</v>
      </c>
      <c r="LV5" t="s">
        <v>712</v>
      </c>
      <c r="LW5" t="s">
        <v>713</v>
      </c>
      <c r="LX5" t="s">
        <v>714</v>
      </c>
      <c r="LY5" t="s">
        <v>715</v>
      </c>
      <c r="LZ5">
        <v>68</v>
      </c>
      <c r="MA5" t="s">
        <v>716</v>
      </c>
      <c r="MB5" t="s">
        <v>717</v>
      </c>
      <c r="MC5" t="s">
        <v>718</v>
      </c>
      <c r="MD5" t="s">
        <v>719</v>
      </c>
      <c r="ME5">
        <v>69</v>
      </c>
      <c r="MF5" t="s">
        <v>720</v>
      </c>
      <c r="MG5" t="s">
        <v>721</v>
      </c>
      <c r="MH5" t="s">
        <v>722</v>
      </c>
      <c r="MI5" t="s">
        <v>723</v>
      </c>
      <c r="MJ5">
        <v>70</v>
      </c>
      <c r="MK5" t="s">
        <v>724</v>
      </c>
      <c r="ML5" t="s">
        <v>725</v>
      </c>
      <c r="MM5" t="s">
        <v>726</v>
      </c>
      <c r="MN5" t="s">
        <v>727</v>
      </c>
      <c r="MO5">
        <v>71</v>
      </c>
      <c r="MP5" t="s">
        <v>728</v>
      </c>
      <c r="MQ5" t="s">
        <v>729</v>
      </c>
      <c r="MR5" t="s">
        <v>730</v>
      </c>
      <c r="MS5" t="s">
        <v>731</v>
      </c>
      <c r="MT5">
        <v>72</v>
      </c>
      <c r="MU5" t="s">
        <v>732</v>
      </c>
      <c r="MV5" t="s">
        <v>733</v>
      </c>
      <c r="MW5" t="s">
        <v>734</v>
      </c>
      <c r="MX5" t="s">
        <v>735</v>
      </c>
      <c r="MY5">
        <v>73</v>
      </c>
      <c r="MZ5" t="s">
        <v>736</v>
      </c>
      <c r="NA5" t="s">
        <v>737</v>
      </c>
      <c r="NB5" t="s">
        <v>738</v>
      </c>
      <c r="NC5" t="s">
        <v>739</v>
      </c>
      <c r="ND5">
        <v>74</v>
      </c>
      <c r="NE5" t="s">
        <v>740</v>
      </c>
      <c r="NF5" t="s">
        <v>741</v>
      </c>
      <c r="NG5" t="s">
        <v>742</v>
      </c>
      <c r="NH5" t="s">
        <v>743</v>
      </c>
      <c r="NI5">
        <v>75</v>
      </c>
      <c r="NJ5" t="s">
        <v>744</v>
      </c>
      <c r="NK5" t="s">
        <v>745</v>
      </c>
      <c r="NL5" t="s">
        <v>746</v>
      </c>
      <c r="NM5" t="s">
        <v>747</v>
      </c>
      <c r="NN5">
        <v>76</v>
      </c>
      <c r="NO5" t="s">
        <v>748</v>
      </c>
      <c r="NP5" t="s">
        <v>749</v>
      </c>
      <c r="NQ5" t="s">
        <v>750</v>
      </c>
      <c r="NR5" t="s">
        <v>751</v>
      </c>
      <c r="NS5">
        <v>77</v>
      </c>
      <c r="NT5" t="s">
        <v>752</v>
      </c>
      <c r="NU5" t="s">
        <v>753</v>
      </c>
      <c r="NV5" t="s">
        <v>754</v>
      </c>
      <c r="NW5" t="s">
        <v>755</v>
      </c>
      <c r="NX5">
        <v>78</v>
      </c>
      <c r="NY5" t="s">
        <v>756</v>
      </c>
      <c r="NZ5" t="s">
        <v>757</v>
      </c>
      <c r="OA5" t="s">
        <v>758</v>
      </c>
      <c r="OB5" t="s">
        <v>759</v>
      </c>
      <c r="OC5">
        <v>79</v>
      </c>
      <c r="OD5" t="s">
        <v>760</v>
      </c>
      <c r="OE5" t="s">
        <v>761</v>
      </c>
      <c r="OF5" t="s">
        <v>762</v>
      </c>
      <c r="OG5" t="s">
        <v>763</v>
      </c>
      <c r="OH5">
        <v>80</v>
      </c>
      <c r="OI5" t="s">
        <v>764</v>
      </c>
      <c r="OJ5" t="s">
        <v>765</v>
      </c>
      <c r="OK5" t="s">
        <v>766</v>
      </c>
      <c r="OL5" t="s">
        <v>767</v>
      </c>
      <c r="OM5">
        <v>81</v>
      </c>
      <c r="ON5" t="s">
        <v>768</v>
      </c>
      <c r="OO5" t="s">
        <v>769</v>
      </c>
      <c r="OP5" t="s">
        <v>770</v>
      </c>
      <c r="OQ5" t="s">
        <v>771</v>
      </c>
      <c r="OR5">
        <v>82</v>
      </c>
      <c r="OS5" t="s">
        <v>772</v>
      </c>
      <c r="OT5" t="s">
        <v>773</v>
      </c>
      <c r="OU5" t="s">
        <v>774</v>
      </c>
      <c r="OV5" t="s">
        <v>775</v>
      </c>
      <c r="OW5">
        <v>83</v>
      </c>
      <c r="OX5" t="s">
        <v>776</v>
      </c>
      <c r="OY5" t="s">
        <v>777</v>
      </c>
      <c r="OZ5" t="s">
        <v>778</v>
      </c>
      <c r="PA5" t="s">
        <v>779</v>
      </c>
      <c r="PB5">
        <v>84</v>
      </c>
      <c r="PC5" t="s">
        <v>780</v>
      </c>
      <c r="PD5" t="s">
        <v>781</v>
      </c>
      <c r="PE5" t="s">
        <v>782</v>
      </c>
      <c r="PF5" t="s">
        <v>783</v>
      </c>
      <c r="PG5">
        <v>85</v>
      </c>
      <c r="PH5" t="s">
        <v>784</v>
      </c>
      <c r="PI5" t="s">
        <v>785</v>
      </c>
      <c r="PJ5" t="s">
        <v>786</v>
      </c>
      <c r="PK5" t="s">
        <v>787</v>
      </c>
      <c r="PL5">
        <v>86</v>
      </c>
      <c r="PM5" t="s">
        <v>788</v>
      </c>
      <c r="PN5" t="s">
        <v>789</v>
      </c>
      <c r="PO5" t="s">
        <v>790</v>
      </c>
      <c r="PP5" t="s">
        <v>791</v>
      </c>
      <c r="PQ5">
        <v>87</v>
      </c>
      <c r="PR5" t="s">
        <v>829</v>
      </c>
      <c r="PS5" t="s">
        <v>830</v>
      </c>
      <c r="PT5" t="s">
        <v>831</v>
      </c>
      <c r="PU5" t="s">
        <v>832</v>
      </c>
      <c r="PV5">
        <v>88</v>
      </c>
      <c r="PW5" t="s">
        <v>833</v>
      </c>
      <c r="PX5" t="s">
        <v>834</v>
      </c>
      <c r="PY5" t="s">
        <v>835</v>
      </c>
      <c r="PZ5" t="s">
        <v>836</v>
      </c>
      <c r="QA5">
        <v>89</v>
      </c>
      <c r="QB5" t="s">
        <v>837</v>
      </c>
      <c r="QC5" t="s">
        <v>838</v>
      </c>
      <c r="QD5" t="s">
        <v>839</v>
      </c>
      <c r="QE5" t="s">
        <v>840</v>
      </c>
      <c r="QF5">
        <v>90</v>
      </c>
      <c r="QG5" t="s">
        <v>841</v>
      </c>
      <c r="QH5" t="s">
        <v>842</v>
      </c>
      <c r="QI5" t="s">
        <v>843</v>
      </c>
      <c r="QJ5" t="s">
        <v>844</v>
      </c>
      <c r="QK5">
        <v>91</v>
      </c>
      <c r="QL5" t="s">
        <v>845</v>
      </c>
      <c r="QM5" t="s">
        <v>846</v>
      </c>
      <c r="QN5" t="s">
        <v>847</v>
      </c>
      <c r="QO5" t="s">
        <v>848</v>
      </c>
      <c r="QP5">
        <v>92</v>
      </c>
      <c r="QQ5" t="s">
        <v>849</v>
      </c>
      <c r="QR5" t="s">
        <v>850</v>
      </c>
      <c r="QS5" t="s">
        <v>851</v>
      </c>
      <c r="QT5" t="s">
        <v>852</v>
      </c>
      <c r="QX5" s="16"/>
      <c r="QY5" s="16"/>
      <c r="QZ5" s="16"/>
      <c r="RA5" s="16"/>
      <c r="RB5" s="16"/>
      <c r="RF5">
        <v>1</v>
      </c>
    </row>
    <row r="6" spans="1:477">
      <c r="C6" t="s">
        <v>352</v>
      </c>
      <c r="D6" t="s">
        <v>352</v>
      </c>
      <c r="E6" t="s">
        <v>352</v>
      </c>
      <c r="F6" t="s">
        <v>352</v>
      </c>
      <c r="G6" t="s">
        <v>352</v>
      </c>
      <c r="H6" t="s">
        <v>354</v>
      </c>
      <c r="I6" t="s">
        <v>354</v>
      </c>
      <c r="J6" t="s">
        <v>354</v>
      </c>
      <c r="K6" t="s">
        <v>354</v>
      </c>
      <c r="L6" t="s">
        <v>354</v>
      </c>
      <c r="M6" t="s">
        <v>356</v>
      </c>
      <c r="N6" t="s">
        <v>356</v>
      </c>
      <c r="O6" t="s">
        <v>356</v>
      </c>
      <c r="P6" t="s">
        <v>356</v>
      </c>
      <c r="Q6" t="s">
        <v>356</v>
      </c>
      <c r="R6" t="s">
        <v>810</v>
      </c>
      <c r="S6" t="s">
        <v>810</v>
      </c>
      <c r="T6" t="s">
        <v>810</v>
      </c>
      <c r="U6" t="s">
        <v>810</v>
      </c>
      <c r="V6" t="s">
        <v>810</v>
      </c>
      <c r="W6" t="s">
        <v>358</v>
      </c>
      <c r="X6" t="s">
        <v>358</v>
      </c>
      <c r="Y6" t="s">
        <v>358</v>
      </c>
      <c r="Z6" t="s">
        <v>358</v>
      </c>
      <c r="AA6" t="s">
        <v>358</v>
      </c>
      <c r="AB6" t="s">
        <v>359</v>
      </c>
      <c r="AC6" t="s">
        <v>359</v>
      </c>
      <c r="AD6" t="s">
        <v>359</v>
      </c>
      <c r="AE6" t="s">
        <v>359</v>
      </c>
      <c r="AF6" t="s">
        <v>359</v>
      </c>
      <c r="AG6" t="s">
        <v>360</v>
      </c>
      <c r="AH6" t="s">
        <v>360</v>
      </c>
      <c r="AI6" t="s">
        <v>360</v>
      </c>
      <c r="AJ6" t="s">
        <v>360</v>
      </c>
      <c r="AK6" t="s">
        <v>360</v>
      </c>
      <c r="AL6" t="s">
        <v>811</v>
      </c>
      <c r="AM6" t="s">
        <v>811</v>
      </c>
      <c r="AN6" t="s">
        <v>811</v>
      </c>
      <c r="AO6" t="s">
        <v>811</v>
      </c>
      <c r="AP6" t="s">
        <v>811</v>
      </c>
      <c r="AQ6" t="s">
        <v>361</v>
      </c>
      <c r="AR6" t="s">
        <v>361</v>
      </c>
      <c r="AS6" t="s">
        <v>361</v>
      </c>
      <c r="AT6" t="s">
        <v>361</v>
      </c>
      <c r="AU6" t="s">
        <v>361</v>
      </c>
      <c r="AV6" t="s">
        <v>362</v>
      </c>
      <c r="AW6" t="s">
        <v>362</v>
      </c>
      <c r="AX6" t="s">
        <v>362</v>
      </c>
      <c r="AY6" t="s">
        <v>362</v>
      </c>
      <c r="AZ6" t="s">
        <v>362</v>
      </c>
      <c r="BA6" t="s">
        <v>363</v>
      </c>
      <c r="BB6" t="s">
        <v>363</v>
      </c>
      <c r="BC6" t="s">
        <v>363</v>
      </c>
      <c r="BD6" t="s">
        <v>363</v>
      </c>
      <c r="BE6" t="s">
        <v>363</v>
      </c>
      <c r="BF6" t="s">
        <v>364</v>
      </c>
      <c r="BG6" t="s">
        <v>364</v>
      </c>
      <c r="BH6" t="s">
        <v>364</v>
      </c>
      <c r="BI6" t="s">
        <v>364</v>
      </c>
      <c r="BJ6" t="s">
        <v>364</v>
      </c>
      <c r="BK6" t="s">
        <v>365</v>
      </c>
      <c r="BL6" t="s">
        <v>365</v>
      </c>
      <c r="BM6" t="s">
        <v>365</v>
      </c>
      <c r="BN6" t="s">
        <v>365</v>
      </c>
      <c r="BO6" t="s">
        <v>365</v>
      </c>
      <c r="BP6" t="s">
        <v>366</v>
      </c>
      <c r="BQ6" t="s">
        <v>366</v>
      </c>
      <c r="BR6" t="s">
        <v>366</v>
      </c>
      <c r="BS6" t="s">
        <v>366</v>
      </c>
      <c r="BT6" t="s">
        <v>366</v>
      </c>
      <c r="BU6" t="s">
        <v>367</v>
      </c>
      <c r="BV6" t="s">
        <v>367</v>
      </c>
      <c r="BW6" t="s">
        <v>367</v>
      </c>
      <c r="BX6" t="s">
        <v>367</v>
      </c>
      <c r="BY6" t="s">
        <v>367</v>
      </c>
      <c r="BZ6" t="s">
        <v>368</v>
      </c>
      <c r="CA6" t="s">
        <v>368</v>
      </c>
      <c r="CB6" t="s">
        <v>368</v>
      </c>
      <c r="CC6" t="s">
        <v>368</v>
      </c>
      <c r="CD6" t="s">
        <v>368</v>
      </c>
      <c r="CE6" t="s">
        <v>371</v>
      </c>
      <c r="CF6" t="s">
        <v>371</v>
      </c>
      <c r="CG6" t="s">
        <v>371</v>
      </c>
      <c r="CH6" t="s">
        <v>371</v>
      </c>
      <c r="CI6" t="s">
        <v>371</v>
      </c>
      <c r="CJ6" t="s">
        <v>372</v>
      </c>
      <c r="CK6" t="s">
        <v>372</v>
      </c>
      <c r="CL6" t="s">
        <v>372</v>
      </c>
      <c r="CM6" t="s">
        <v>372</v>
      </c>
      <c r="CN6" t="s">
        <v>372</v>
      </c>
      <c r="CO6" t="s">
        <v>813</v>
      </c>
      <c r="CP6" t="s">
        <v>813</v>
      </c>
      <c r="CQ6" t="s">
        <v>813</v>
      </c>
      <c r="CR6" t="s">
        <v>813</v>
      </c>
      <c r="CS6" t="s">
        <v>813</v>
      </c>
      <c r="CT6" t="s">
        <v>373</v>
      </c>
      <c r="CU6" t="s">
        <v>373</v>
      </c>
      <c r="CV6" t="s">
        <v>373</v>
      </c>
      <c r="CW6" t="s">
        <v>373</v>
      </c>
      <c r="CX6" t="s">
        <v>373</v>
      </c>
      <c r="CY6" t="s">
        <v>374</v>
      </c>
      <c r="CZ6" t="s">
        <v>374</v>
      </c>
      <c r="DA6" t="s">
        <v>374</v>
      </c>
      <c r="DB6" t="s">
        <v>374</v>
      </c>
      <c r="DC6" t="s">
        <v>374</v>
      </c>
      <c r="DD6" t="s">
        <v>377</v>
      </c>
      <c r="DE6" t="s">
        <v>377</v>
      </c>
      <c r="DF6" t="s">
        <v>377</v>
      </c>
      <c r="DG6" t="s">
        <v>377</v>
      </c>
      <c r="DH6" t="s">
        <v>377</v>
      </c>
      <c r="DI6" t="s">
        <v>378</v>
      </c>
      <c r="DJ6" t="s">
        <v>378</v>
      </c>
      <c r="DK6" t="s">
        <v>378</v>
      </c>
      <c r="DL6" t="s">
        <v>378</v>
      </c>
      <c r="DM6" t="s">
        <v>378</v>
      </c>
      <c r="DN6" t="s">
        <v>379</v>
      </c>
      <c r="DO6" t="s">
        <v>379</v>
      </c>
      <c r="DP6" t="s">
        <v>379</v>
      </c>
      <c r="DQ6" t="s">
        <v>379</v>
      </c>
      <c r="DR6" t="s">
        <v>379</v>
      </c>
      <c r="DS6" t="s">
        <v>380</v>
      </c>
      <c r="DT6" t="s">
        <v>380</v>
      </c>
      <c r="DU6" t="s">
        <v>380</v>
      </c>
      <c r="DV6" t="s">
        <v>380</v>
      </c>
      <c r="DW6" t="s">
        <v>380</v>
      </c>
      <c r="DX6" t="s">
        <v>381</v>
      </c>
      <c r="DY6" t="s">
        <v>381</v>
      </c>
      <c r="DZ6" t="s">
        <v>381</v>
      </c>
      <c r="EA6" t="s">
        <v>381</v>
      </c>
      <c r="EB6" t="s">
        <v>381</v>
      </c>
      <c r="EC6" t="s">
        <v>382</v>
      </c>
      <c r="ED6" t="s">
        <v>382</v>
      </c>
      <c r="EE6" t="s">
        <v>382</v>
      </c>
      <c r="EF6" t="s">
        <v>382</v>
      </c>
      <c r="EG6" t="s">
        <v>382</v>
      </c>
      <c r="EH6" t="s">
        <v>383</v>
      </c>
      <c r="EI6" t="s">
        <v>383</v>
      </c>
      <c r="EJ6" t="s">
        <v>383</v>
      </c>
      <c r="EK6" t="s">
        <v>383</v>
      </c>
      <c r="EL6" t="s">
        <v>383</v>
      </c>
      <c r="EM6" t="s">
        <v>386</v>
      </c>
      <c r="EN6" t="s">
        <v>386</v>
      </c>
      <c r="EO6" t="s">
        <v>386</v>
      </c>
      <c r="EP6" t="s">
        <v>386</v>
      </c>
      <c r="EQ6" t="s">
        <v>386</v>
      </c>
      <c r="ER6" t="s">
        <v>387</v>
      </c>
      <c r="ES6" t="s">
        <v>387</v>
      </c>
      <c r="ET6" t="s">
        <v>387</v>
      </c>
      <c r="EU6" t="s">
        <v>387</v>
      </c>
      <c r="EV6" t="s">
        <v>387</v>
      </c>
      <c r="EW6" t="s">
        <v>388</v>
      </c>
      <c r="EX6" t="s">
        <v>388</v>
      </c>
      <c r="EY6" t="s">
        <v>388</v>
      </c>
      <c r="EZ6" t="s">
        <v>388</v>
      </c>
      <c r="FA6" t="s">
        <v>388</v>
      </c>
      <c r="FB6" t="s">
        <v>389</v>
      </c>
      <c r="FC6" t="s">
        <v>389</v>
      </c>
      <c r="FD6" t="s">
        <v>389</v>
      </c>
      <c r="FE6" t="s">
        <v>389</v>
      </c>
      <c r="FF6" t="s">
        <v>389</v>
      </c>
      <c r="FG6" t="s">
        <v>390</v>
      </c>
      <c r="FH6" t="s">
        <v>390</v>
      </c>
      <c r="FI6" t="s">
        <v>390</v>
      </c>
      <c r="FJ6" t="s">
        <v>390</v>
      </c>
      <c r="FK6" t="s">
        <v>390</v>
      </c>
      <c r="FL6" t="s">
        <v>814</v>
      </c>
      <c r="FM6" t="s">
        <v>814</v>
      </c>
      <c r="FN6" t="s">
        <v>814</v>
      </c>
      <c r="FO6" t="s">
        <v>814</v>
      </c>
      <c r="FP6" t="s">
        <v>814</v>
      </c>
      <c r="FQ6" t="s">
        <v>391</v>
      </c>
      <c r="FR6" t="s">
        <v>391</v>
      </c>
      <c r="FS6" t="s">
        <v>391</v>
      </c>
      <c r="FT6" t="s">
        <v>391</v>
      </c>
      <c r="FU6" t="s">
        <v>391</v>
      </c>
      <c r="FV6" t="s">
        <v>392</v>
      </c>
      <c r="FW6" t="s">
        <v>392</v>
      </c>
      <c r="FX6" t="s">
        <v>392</v>
      </c>
      <c r="FY6" t="s">
        <v>392</v>
      </c>
      <c r="FZ6" t="s">
        <v>392</v>
      </c>
      <c r="GA6" t="s">
        <v>393</v>
      </c>
      <c r="GB6" t="s">
        <v>393</v>
      </c>
      <c r="GC6" t="s">
        <v>393</v>
      </c>
      <c r="GD6" t="s">
        <v>393</v>
      </c>
      <c r="GE6" t="s">
        <v>393</v>
      </c>
      <c r="GF6" t="s">
        <v>394</v>
      </c>
      <c r="GG6" t="s">
        <v>394</v>
      </c>
      <c r="GH6" t="s">
        <v>394</v>
      </c>
      <c r="GI6" t="s">
        <v>394</v>
      </c>
      <c r="GJ6" t="s">
        <v>394</v>
      </c>
      <c r="GK6" t="s">
        <v>395</v>
      </c>
      <c r="GL6" t="s">
        <v>395</v>
      </c>
      <c r="GM6" t="s">
        <v>395</v>
      </c>
      <c r="GN6" t="s">
        <v>395</v>
      </c>
      <c r="GO6" t="s">
        <v>395</v>
      </c>
      <c r="GP6" t="s">
        <v>396</v>
      </c>
      <c r="GQ6" t="s">
        <v>396</v>
      </c>
      <c r="GR6" t="s">
        <v>396</v>
      </c>
      <c r="GS6" t="s">
        <v>396</v>
      </c>
      <c r="GT6" t="s">
        <v>396</v>
      </c>
      <c r="GU6" t="s">
        <v>815</v>
      </c>
      <c r="GV6" t="s">
        <v>815</v>
      </c>
      <c r="GW6" t="s">
        <v>815</v>
      </c>
      <c r="GX6" t="s">
        <v>815</v>
      </c>
      <c r="GY6" t="s">
        <v>815</v>
      </c>
      <c r="GZ6" t="s">
        <v>397</v>
      </c>
      <c r="HA6" t="s">
        <v>397</v>
      </c>
      <c r="HB6" t="s">
        <v>397</v>
      </c>
      <c r="HC6" t="s">
        <v>397</v>
      </c>
      <c r="HD6" t="s">
        <v>397</v>
      </c>
      <c r="HE6" t="s">
        <v>398</v>
      </c>
      <c r="HF6" t="s">
        <v>398</v>
      </c>
      <c r="HG6" t="s">
        <v>398</v>
      </c>
      <c r="HH6" t="s">
        <v>398</v>
      </c>
      <c r="HI6" t="s">
        <v>398</v>
      </c>
      <c r="HJ6" t="s">
        <v>399</v>
      </c>
      <c r="HK6" t="s">
        <v>399</v>
      </c>
      <c r="HL6" t="s">
        <v>399</v>
      </c>
      <c r="HM6" t="s">
        <v>399</v>
      </c>
      <c r="HN6" t="s">
        <v>399</v>
      </c>
      <c r="HO6" t="s">
        <v>816</v>
      </c>
      <c r="HP6" t="s">
        <v>816</v>
      </c>
      <c r="HQ6" t="s">
        <v>816</v>
      </c>
      <c r="HR6" t="s">
        <v>816</v>
      </c>
      <c r="HS6" t="s">
        <v>816</v>
      </c>
      <c r="HT6" t="s">
        <v>817</v>
      </c>
      <c r="HU6" t="s">
        <v>817</v>
      </c>
      <c r="HV6" t="s">
        <v>817</v>
      </c>
      <c r="HW6" t="s">
        <v>817</v>
      </c>
      <c r="HX6" t="s">
        <v>817</v>
      </c>
      <c r="HY6" t="s">
        <v>401</v>
      </c>
      <c r="HZ6" t="s">
        <v>401</v>
      </c>
      <c r="IA6" t="s">
        <v>401</v>
      </c>
      <c r="IB6" t="s">
        <v>401</v>
      </c>
      <c r="IC6" t="s">
        <v>401</v>
      </c>
      <c r="ID6" t="s">
        <v>402</v>
      </c>
      <c r="IE6" t="s">
        <v>402</v>
      </c>
      <c r="IF6" t="s">
        <v>402</v>
      </c>
      <c r="IG6" t="s">
        <v>402</v>
      </c>
      <c r="IH6" t="s">
        <v>402</v>
      </c>
      <c r="II6" t="s">
        <v>403</v>
      </c>
      <c r="IJ6" t="s">
        <v>403</v>
      </c>
      <c r="IK6" t="s">
        <v>403</v>
      </c>
      <c r="IL6" t="s">
        <v>403</v>
      </c>
      <c r="IM6" t="s">
        <v>403</v>
      </c>
      <c r="IN6" t="s">
        <v>404</v>
      </c>
      <c r="IO6" t="s">
        <v>404</v>
      </c>
      <c r="IP6" t="s">
        <v>404</v>
      </c>
      <c r="IQ6" t="s">
        <v>404</v>
      </c>
      <c r="IR6" t="s">
        <v>404</v>
      </c>
      <c r="IS6" t="s">
        <v>818</v>
      </c>
      <c r="IT6" t="s">
        <v>818</v>
      </c>
      <c r="IU6" t="s">
        <v>818</v>
      </c>
      <c r="IV6" t="s">
        <v>818</v>
      </c>
      <c r="IW6" t="s">
        <v>818</v>
      </c>
      <c r="IX6" t="s">
        <v>405</v>
      </c>
      <c r="IY6" t="s">
        <v>405</v>
      </c>
      <c r="IZ6" t="s">
        <v>405</v>
      </c>
      <c r="JA6" t="s">
        <v>405</v>
      </c>
      <c r="JB6" t="s">
        <v>405</v>
      </c>
      <c r="JC6" t="s">
        <v>406</v>
      </c>
      <c r="JD6" t="s">
        <v>406</v>
      </c>
      <c r="JE6" t="s">
        <v>406</v>
      </c>
      <c r="JF6" t="s">
        <v>406</v>
      </c>
      <c r="JG6" t="s">
        <v>406</v>
      </c>
      <c r="JH6" t="s">
        <v>819</v>
      </c>
      <c r="JI6" t="s">
        <v>819</v>
      </c>
      <c r="JJ6" t="s">
        <v>819</v>
      </c>
      <c r="JK6" t="s">
        <v>819</v>
      </c>
      <c r="JL6" t="s">
        <v>819</v>
      </c>
      <c r="JM6" t="s">
        <v>820</v>
      </c>
      <c r="JN6" t="s">
        <v>820</v>
      </c>
      <c r="JO6" t="s">
        <v>820</v>
      </c>
      <c r="JP6" t="s">
        <v>820</v>
      </c>
      <c r="JQ6" t="s">
        <v>820</v>
      </c>
      <c r="JR6" t="s">
        <v>821</v>
      </c>
      <c r="JS6" t="s">
        <v>821</v>
      </c>
      <c r="JT6" t="s">
        <v>821</v>
      </c>
      <c r="JU6" t="s">
        <v>821</v>
      </c>
      <c r="JV6" t="s">
        <v>821</v>
      </c>
      <c r="JW6" t="s">
        <v>407</v>
      </c>
      <c r="JX6" t="s">
        <v>407</v>
      </c>
      <c r="JY6" t="s">
        <v>407</v>
      </c>
      <c r="JZ6" t="s">
        <v>407</v>
      </c>
      <c r="KA6" t="s">
        <v>407</v>
      </c>
      <c r="KB6" t="s">
        <v>408</v>
      </c>
      <c r="KC6" t="s">
        <v>408</v>
      </c>
      <c r="KD6" t="s">
        <v>408</v>
      </c>
      <c r="KE6" t="s">
        <v>408</v>
      </c>
      <c r="KF6" t="s">
        <v>408</v>
      </c>
      <c r="KG6" t="s">
        <v>409</v>
      </c>
      <c r="KH6" t="s">
        <v>409</v>
      </c>
      <c r="KI6" t="s">
        <v>409</v>
      </c>
      <c r="KJ6" t="s">
        <v>409</v>
      </c>
      <c r="KK6" t="s">
        <v>409</v>
      </c>
      <c r="KL6" t="s">
        <v>410</v>
      </c>
      <c r="KM6" t="s">
        <v>410</v>
      </c>
      <c r="KN6" t="s">
        <v>410</v>
      </c>
      <c r="KO6" t="s">
        <v>410</v>
      </c>
      <c r="KP6" t="s">
        <v>410</v>
      </c>
      <c r="KQ6" t="s">
        <v>411</v>
      </c>
      <c r="KR6" t="s">
        <v>411</v>
      </c>
      <c r="KS6" t="s">
        <v>411</v>
      </c>
      <c r="KT6" t="s">
        <v>411</v>
      </c>
      <c r="KU6" t="s">
        <v>411</v>
      </c>
      <c r="KV6" t="s">
        <v>412</v>
      </c>
      <c r="KW6" t="s">
        <v>412</v>
      </c>
      <c r="KX6" t="s">
        <v>412</v>
      </c>
      <c r="KY6" t="s">
        <v>412</v>
      </c>
      <c r="KZ6" t="s">
        <v>412</v>
      </c>
      <c r="LA6" t="s">
        <v>413</v>
      </c>
      <c r="LB6" t="s">
        <v>413</v>
      </c>
      <c r="LC6" t="s">
        <v>413</v>
      </c>
      <c r="LD6" t="s">
        <v>413</v>
      </c>
      <c r="LE6" t="s">
        <v>413</v>
      </c>
      <c r="LF6" t="s">
        <v>414</v>
      </c>
      <c r="LG6" t="s">
        <v>414</v>
      </c>
      <c r="LH6" t="s">
        <v>414</v>
      </c>
      <c r="LI6" t="s">
        <v>414</v>
      </c>
      <c r="LJ6" t="s">
        <v>414</v>
      </c>
      <c r="LK6" t="s">
        <v>415</v>
      </c>
      <c r="LL6" t="s">
        <v>415</v>
      </c>
      <c r="LM6" t="s">
        <v>415</v>
      </c>
      <c r="LN6" t="s">
        <v>415</v>
      </c>
      <c r="LO6" t="s">
        <v>415</v>
      </c>
      <c r="LP6" t="s">
        <v>416</v>
      </c>
      <c r="LQ6" t="s">
        <v>416</v>
      </c>
      <c r="LR6" t="s">
        <v>416</v>
      </c>
      <c r="LS6" t="s">
        <v>416</v>
      </c>
      <c r="LT6" t="s">
        <v>416</v>
      </c>
      <c r="LU6" t="s">
        <v>417</v>
      </c>
      <c r="LV6" t="s">
        <v>417</v>
      </c>
      <c r="LW6" t="s">
        <v>417</v>
      </c>
      <c r="LX6" t="s">
        <v>417</v>
      </c>
      <c r="LY6" t="s">
        <v>417</v>
      </c>
      <c r="LZ6" t="s">
        <v>418</v>
      </c>
      <c r="MA6" t="s">
        <v>418</v>
      </c>
      <c r="MB6" t="s">
        <v>418</v>
      </c>
      <c r="MC6" t="s">
        <v>418</v>
      </c>
      <c r="MD6" t="s">
        <v>418</v>
      </c>
      <c r="ME6" t="s">
        <v>419</v>
      </c>
      <c r="MF6" t="s">
        <v>419</v>
      </c>
      <c r="MG6" t="s">
        <v>419</v>
      </c>
      <c r="MH6" t="s">
        <v>419</v>
      </c>
      <c r="MI6" t="s">
        <v>419</v>
      </c>
      <c r="MJ6" t="s">
        <v>420</v>
      </c>
      <c r="MK6" t="s">
        <v>420</v>
      </c>
      <c r="ML6" t="s">
        <v>420</v>
      </c>
      <c r="MM6" t="s">
        <v>420</v>
      </c>
      <c r="MN6" t="s">
        <v>420</v>
      </c>
      <c r="MO6" t="s">
        <v>421</v>
      </c>
      <c r="MP6" t="s">
        <v>421</v>
      </c>
      <c r="MQ6" t="s">
        <v>421</v>
      </c>
      <c r="MR6" t="s">
        <v>421</v>
      </c>
      <c r="MS6" t="s">
        <v>421</v>
      </c>
      <c r="MT6" t="s">
        <v>422</v>
      </c>
      <c r="MU6" t="s">
        <v>422</v>
      </c>
      <c r="MV6" t="s">
        <v>422</v>
      </c>
      <c r="MW6" t="s">
        <v>422</v>
      </c>
      <c r="MX6" t="s">
        <v>422</v>
      </c>
      <c r="MY6" t="s">
        <v>822</v>
      </c>
      <c r="MZ6" t="s">
        <v>822</v>
      </c>
      <c r="NA6" t="s">
        <v>822</v>
      </c>
      <c r="NB6" t="s">
        <v>822</v>
      </c>
      <c r="NC6" t="s">
        <v>822</v>
      </c>
      <c r="ND6" t="s">
        <v>423</v>
      </c>
      <c r="NE6" t="s">
        <v>423</v>
      </c>
      <c r="NF6" t="s">
        <v>423</v>
      </c>
      <c r="NG6" t="s">
        <v>423</v>
      </c>
      <c r="NH6" t="s">
        <v>423</v>
      </c>
      <c r="NI6" t="s">
        <v>424</v>
      </c>
      <c r="NJ6" t="s">
        <v>424</v>
      </c>
      <c r="NK6" t="s">
        <v>424</v>
      </c>
      <c r="NL6" t="s">
        <v>424</v>
      </c>
      <c r="NM6" t="s">
        <v>424</v>
      </c>
      <c r="NN6" t="s">
        <v>425</v>
      </c>
      <c r="NO6" t="s">
        <v>425</v>
      </c>
      <c r="NP6" t="s">
        <v>425</v>
      </c>
      <c r="NQ6" t="s">
        <v>425</v>
      </c>
      <c r="NR6" t="s">
        <v>425</v>
      </c>
      <c r="NS6" t="s">
        <v>426</v>
      </c>
      <c r="NT6" t="s">
        <v>426</v>
      </c>
      <c r="NU6" t="s">
        <v>426</v>
      </c>
      <c r="NV6" t="s">
        <v>426</v>
      </c>
      <c r="NW6" t="s">
        <v>426</v>
      </c>
      <c r="NX6" t="s">
        <v>427</v>
      </c>
      <c r="NY6" t="s">
        <v>427</v>
      </c>
      <c r="NZ6" t="s">
        <v>427</v>
      </c>
      <c r="OA6" t="s">
        <v>427</v>
      </c>
      <c r="OB6" t="s">
        <v>427</v>
      </c>
      <c r="OC6" t="s">
        <v>823</v>
      </c>
      <c r="OD6" t="s">
        <v>823</v>
      </c>
      <c r="OE6" t="s">
        <v>823</v>
      </c>
      <c r="OF6" t="s">
        <v>823</v>
      </c>
      <c r="OG6" t="s">
        <v>823</v>
      </c>
      <c r="OH6" t="s">
        <v>428</v>
      </c>
      <c r="OI6" t="s">
        <v>428</v>
      </c>
      <c r="OJ6" t="s">
        <v>428</v>
      </c>
      <c r="OK6" t="s">
        <v>428</v>
      </c>
      <c r="OL6" t="s">
        <v>428</v>
      </c>
      <c r="OM6" t="s">
        <v>429</v>
      </c>
      <c r="ON6" t="s">
        <v>429</v>
      </c>
      <c r="OO6" t="s">
        <v>429</v>
      </c>
      <c r="OP6" t="s">
        <v>429</v>
      </c>
      <c r="OQ6" t="s">
        <v>429</v>
      </c>
      <c r="OR6" t="s">
        <v>430</v>
      </c>
      <c r="OS6" t="s">
        <v>430</v>
      </c>
      <c r="OT6" t="s">
        <v>430</v>
      </c>
      <c r="OU6" t="s">
        <v>430</v>
      </c>
      <c r="OV6" t="s">
        <v>430</v>
      </c>
      <c r="OW6" t="s">
        <v>431</v>
      </c>
      <c r="OX6" t="s">
        <v>431</v>
      </c>
      <c r="OY6" t="s">
        <v>431</v>
      </c>
      <c r="OZ6" t="s">
        <v>431</v>
      </c>
      <c r="PA6" t="s">
        <v>431</v>
      </c>
      <c r="PB6" t="s">
        <v>432</v>
      </c>
      <c r="PC6" t="s">
        <v>432</v>
      </c>
      <c r="PD6" t="s">
        <v>432</v>
      </c>
      <c r="PE6" t="s">
        <v>432</v>
      </c>
      <c r="PF6" t="s">
        <v>432</v>
      </c>
      <c r="PG6" t="s">
        <v>433</v>
      </c>
      <c r="PH6" t="s">
        <v>433</v>
      </c>
      <c r="PI6" t="s">
        <v>433</v>
      </c>
      <c r="PJ6" t="s">
        <v>433</v>
      </c>
      <c r="PK6" t="s">
        <v>433</v>
      </c>
      <c r="PL6" t="s">
        <v>824</v>
      </c>
      <c r="PM6" t="s">
        <v>824</v>
      </c>
      <c r="PN6" t="s">
        <v>824</v>
      </c>
      <c r="PO6" t="s">
        <v>824</v>
      </c>
      <c r="PP6" t="s">
        <v>824</v>
      </c>
      <c r="PQ6" t="s">
        <v>434</v>
      </c>
      <c r="PR6" t="s">
        <v>434</v>
      </c>
      <c r="PS6" t="s">
        <v>434</v>
      </c>
      <c r="PT6" t="s">
        <v>434</v>
      </c>
      <c r="PU6" t="s">
        <v>434</v>
      </c>
      <c r="PV6" t="s">
        <v>435</v>
      </c>
      <c r="PW6" t="s">
        <v>435</v>
      </c>
      <c r="PX6" t="s">
        <v>435</v>
      </c>
      <c r="PY6" t="s">
        <v>435</v>
      </c>
      <c r="PZ6" t="s">
        <v>435</v>
      </c>
      <c r="QA6" t="s">
        <v>436</v>
      </c>
      <c r="QB6" t="s">
        <v>436</v>
      </c>
      <c r="QC6" t="s">
        <v>436</v>
      </c>
      <c r="QD6" t="s">
        <v>436</v>
      </c>
      <c r="QE6" t="s">
        <v>436</v>
      </c>
      <c r="QF6" t="s">
        <v>437</v>
      </c>
      <c r="QG6" t="s">
        <v>437</v>
      </c>
      <c r="QH6" t="s">
        <v>437</v>
      </c>
      <c r="QI6" t="s">
        <v>437</v>
      </c>
      <c r="QJ6" t="s">
        <v>437</v>
      </c>
      <c r="QK6" t="s">
        <v>438</v>
      </c>
      <c r="QL6" t="s">
        <v>438</v>
      </c>
      <c r="QM6" t="s">
        <v>438</v>
      </c>
      <c r="QN6" t="s">
        <v>438</v>
      </c>
      <c r="QO6" t="s">
        <v>438</v>
      </c>
      <c r="QP6" t="s">
        <v>439</v>
      </c>
      <c r="QQ6" t="s">
        <v>439</v>
      </c>
      <c r="QR6" t="s">
        <v>439</v>
      </c>
      <c r="QS6" t="s">
        <v>439</v>
      </c>
      <c r="QT6" t="s">
        <v>439</v>
      </c>
      <c r="RF6">
        <v>2</v>
      </c>
    </row>
    <row r="7" spans="1:477">
      <c r="A7" t="s">
        <v>440</v>
      </c>
      <c r="B7" t="s">
        <v>0</v>
      </c>
      <c r="C7" t="s">
        <v>459</v>
      </c>
      <c r="D7" t="s">
        <v>442</v>
      </c>
      <c r="E7" t="s">
        <v>443</v>
      </c>
      <c r="F7" t="s">
        <v>444</v>
      </c>
      <c r="G7" t="s">
        <v>445</v>
      </c>
      <c r="H7" t="s">
        <v>459</v>
      </c>
      <c r="I7" t="s">
        <v>442</v>
      </c>
      <c r="J7" t="s">
        <v>443</v>
      </c>
      <c r="K7" t="s">
        <v>444</v>
      </c>
      <c r="L7" t="s">
        <v>445</v>
      </c>
      <c r="M7" t="s">
        <v>459</v>
      </c>
      <c r="N7" t="s">
        <v>442</v>
      </c>
      <c r="O7" t="s">
        <v>443</v>
      </c>
      <c r="P7" t="s">
        <v>444</v>
      </c>
      <c r="Q7" t="s">
        <v>445</v>
      </c>
      <c r="R7" t="s">
        <v>459</v>
      </c>
      <c r="S7" t="s">
        <v>442</v>
      </c>
      <c r="T7" t="s">
        <v>443</v>
      </c>
      <c r="U7" t="s">
        <v>444</v>
      </c>
      <c r="V7" t="s">
        <v>445</v>
      </c>
      <c r="W7" t="s">
        <v>459</v>
      </c>
      <c r="X7" t="s">
        <v>442</v>
      </c>
      <c r="Y7" t="s">
        <v>443</v>
      </c>
      <c r="Z7" t="s">
        <v>444</v>
      </c>
      <c r="AA7" t="s">
        <v>445</v>
      </c>
      <c r="AB7" t="s">
        <v>459</v>
      </c>
      <c r="AC7" t="s">
        <v>442</v>
      </c>
      <c r="AD7" t="s">
        <v>443</v>
      </c>
      <c r="AE7" t="s">
        <v>444</v>
      </c>
      <c r="AF7" t="s">
        <v>445</v>
      </c>
      <c r="AG7" t="s">
        <v>459</v>
      </c>
      <c r="AH7" t="s">
        <v>442</v>
      </c>
      <c r="AI7" t="s">
        <v>443</v>
      </c>
      <c r="AJ7" t="s">
        <v>444</v>
      </c>
      <c r="AK7" t="s">
        <v>445</v>
      </c>
      <c r="AL7" t="s">
        <v>459</v>
      </c>
      <c r="AM7" t="s">
        <v>442</v>
      </c>
      <c r="AN7" t="s">
        <v>443</v>
      </c>
      <c r="AO7" t="s">
        <v>444</v>
      </c>
      <c r="AP7" t="s">
        <v>445</v>
      </c>
      <c r="AQ7" t="s">
        <v>459</v>
      </c>
      <c r="AR7" t="s">
        <v>442</v>
      </c>
      <c r="AS7" t="s">
        <v>443</v>
      </c>
      <c r="AT7" t="s">
        <v>444</v>
      </c>
      <c r="AU7" t="s">
        <v>445</v>
      </c>
      <c r="AV7" t="s">
        <v>459</v>
      </c>
      <c r="AW7" t="s">
        <v>442</v>
      </c>
      <c r="AX7" t="s">
        <v>443</v>
      </c>
      <c r="AY7" t="s">
        <v>444</v>
      </c>
      <c r="AZ7" t="s">
        <v>445</v>
      </c>
      <c r="BA7" t="s">
        <v>459</v>
      </c>
      <c r="BB7" t="s">
        <v>442</v>
      </c>
      <c r="BC7" t="s">
        <v>443</v>
      </c>
      <c r="BD7" t="s">
        <v>444</v>
      </c>
      <c r="BE7" t="s">
        <v>445</v>
      </c>
      <c r="BF7" t="s">
        <v>459</v>
      </c>
      <c r="BG7" t="s">
        <v>442</v>
      </c>
      <c r="BH7" t="s">
        <v>443</v>
      </c>
      <c r="BI7" t="s">
        <v>444</v>
      </c>
      <c r="BJ7" t="s">
        <v>445</v>
      </c>
      <c r="BK7" t="s">
        <v>459</v>
      </c>
      <c r="BL7" t="s">
        <v>442</v>
      </c>
      <c r="BM7" t="s">
        <v>443</v>
      </c>
      <c r="BN7" t="s">
        <v>444</v>
      </c>
      <c r="BO7" t="s">
        <v>445</v>
      </c>
      <c r="BP7" t="s">
        <v>459</v>
      </c>
      <c r="BQ7" t="s">
        <v>442</v>
      </c>
      <c r="BR7" t="s">
        <v>443</v>
      </c>
      <c r="BS7" t="s">
        <v>444</v>
      </c>
      <c r="BT7" t="s">
        <v>445</v>
      </c>
      <c r="BU7" t="s">
        <v>459</v>
      </c>
      <c r="BV7" t="s">
        <v>442</v>
      </c>
      <c r="BW7" t="s">
        <v>443</v>
      </c>
      <c r="BX7" t="s">
        <v>444</v>
      </c>
      <c r="BY7" t="s">
        <v>445</v>
      </c>
      <c r="BZ7" t="s">
        <v>459</v>
      </c>
      <c r="CA7" t="s">
        <v>442</v>
      </c>
      <c r="CB7" t="s">
        <v>443</v>
      </c>
      <c r="CC7" t="s">
        <v>444</v>
      </c>
      <c r="CD7" t="s">
        <v>445</v>
      </c>
      <c r="CE7" t="s">
        <v>459</v>
      </c>
      <c r="CF7" t="s">
        <v>442</v>
      </c>
      <c r="CG7" t="s">
        <v>443</v>
      </c>
      <c r="CH7" t="s">
        <v>444</v>
      </c>
      <c r="CI7" t="s">
        <v>445</v>
      </c>
      <c r="CJ7" t="s">
        <v>459</v>
      </c>
      <c r="CK7" t="s">
        <v>442</v>
      </c>
      <c r="CL7" t="s">
        <v>443</v>
      </c>
      <c r="CM7" t="s">
        <v>444</v>
      </c>
      <c r="CN7" t="s">
        <v>445</v>
      </c>
      <c r="CO7" t="s">
        <v>459</v>
      </c>
      <c r="CP7" t="s">
        <v>442</v>
      </c>
      <c r="CQ7" t="s">
        <v>443</v>
      </c>
      <c r="CR7" t="s">
        <v>444</v>
      </c>
      <c r="CS7" t="s">
        <v>445</v>
      </c>
      <c r="CT7" t="s">
        <v>459</v>
      </c>
      <c r="CU7" t="s">
        <v>442</v>
      </c>
      <c r="CV7" t="s">
        <v>443</v>
      </c>
      <c r="CW7" t="s">
        <v>444</v>
      </c>
      <c r="CX7" t="s">
        <v>445</v>
      </c>
      <c r="CY7" t="s">
        <v>459</v>
      </c>
      <c r="CZ7" t="s">
        <v>442</v>
      </c>
      <c r="DA7" t="s">
        <v>443</v>
      </c>
      <c r="DB7" t="s">
        <v>444</v>
      </c>
      <c r="DC7" t="s">
        <v>445</v>
      </c>
      <c r="DD7" t="s">
        <v>459</v>
      </c>
      <c r="DE7" t="s">
        <v>442</v>
      </c>
      <c r="DF7" t="s">
        <v>443</v>
      </c>
      <c r="DG7" t="s">
        <v>444</v>
      </c>
      <c r="DH7" t="s">
        <v>445</v>
      </c>
      <c r="DI7" t="s">
        <v>459</v>
      </c>
      <c r="DJ7" t="s">
        <v>442</v>
      </c>
      <c r="DK7" t="s">
        <v>443</v>
      </c>
      <c r="DL7" t="s">
        <v>444</v>
      </c>
      <c r="DM7" t="s">
        <v>445</v>
      </c>
      <c r="DN7" t="s">
        <v>459</v>
      </c>
      <c r="DO7" t="s">
        <v>442</v>
      </c>
      <c r="DP7" t="s">
        <v>443</v>
      </c>
      <c r="DQ7" t="s">
        <v>444</v>
      </c>
      <c r="DR7" t="s">
        <v>445</v>
      </c>
      <c r="DS7" t="s">
        <v>459</v>
      </c>
      <c r="DT7" t="s">
        <v>442</v>
      </c>
      <c r="DU7" t="s">
        <v>443</v>
      </c>
      <c r="DV7" t="s">
        <v>444</v>
      </c>
      <c r="DW7" t="s">
        <v>445</v>
      </c>
      <c r="DX7" t="s">
        <v>459</v>
      </c>
      <c r="DY7" t="s">
        <v>442</v>
      </c>
      <c r="DZ7" t="s">
        <v>443</v>
      </c>
      <c r="EA7" t="s">
        <v>444</v>
      </c>
      <c r="EB7" t="s">
        <v>445</v>
      </c>
      <c r="EC7" t="s">
        <v>459</v>
      </c>
      <c r="ED7" t="s">
        <v>442</v>
      </c>
      <c r="EE7" t="s">
        <v>443</v>
      </c>
      <c r="EF7" t="s">
        <v>444</v>
      </c>
      <c r="EG7" t="s">
        <v>445</v>
      </c>
      <c r="EH7" t="s">
        <v>459</v>
      </c>
      <c r="EI7" t="s">
        <v>442</v>
      </c>
      <c r="EJ7" t="s">
        <v>443</v>
      </c>
      <c r="EK7" t="s">
        <v>444</v>
      </c>
      <c r="EL7" t="s">
        <v>445</v>
      </c>
      <c r="EM7" t="s">
        <v>459</v>
      </c>
      <c r="EN7" t="s">
        <v>442</v>
      </c>
      <c r="EO7" t="s">
        <v>443</v>
      </c>
      <c r="EP7" t="s">
        <v>444</v>
      </c>
      <c r="EQ7" t="s">
        <v>445</v>
      </c>
      <c r="ER7" t="s">
        <v>459</v>
      </c>
      <c r="ES7" t="s">
        <v>442</v>
      </c>
      <c r="ET7" t="s">
        <v>443</v>
      </c>
      <c r="EU7" t="s">
        <v>444</v>
      </c>
      <c r="EV7" t="s">
        <v>445</v>
      </c>
      <c r="EW7" t="s">
        <v>459</v>
      </c>
      <c r="EX7" t="s">
        <v>442</v>
      </c>
      <c r="EY7" t="s">
        <v>443</v>
      </c>
      <c r="EZ7" t="s">
        <v>444</v>
      </c>
      <c r="FA7" t="s">
        <v>445</v>
      </c>
      <c r="FB7" t="s">
        <v>459</v>
      </c>
      <c r="FC7" t="s">
        <v>442</v>
      </c>
      <c r="FD7" t="s">
        <v>443</v>
      </c>
      <c r="FE7" t="s">
        <v>444</v>
      </c>
      <c r="FF7" t="s">
        <v>445</v>
      </c>
      <c r="FG7" t="s">
        <v>459</v>
      </c>
      <c r="FH7" t="s">
        <v>442</v>
      </c>
      <c r="FI7" t="s">
        <v>443</v>
      </c>
      <c r="FJ7" t="s">
        <v>444</v>
      </c>
      <c r="FK7" t="s">
        <v>445</v>
      </c>
      <c r="FL7" t="s">
        <v>459</v>
      </c>
      <c r="FM7" t="s">
        <v>442</v>
      </c>
      <c r="FN7" t="s">
        <v>443</v>
      </c>
      <c r="FO7" t="s">
        <v>444</v>
      </c>
      <c r="FP7" t="s">
        <v>445</v>
      </c>
      <c r="FQ7" t="s">
        <v>459</v>
      </c>
      <c r="FR7" t="s">
        <v>442</v>
      </c>
      <c r="FS7" t="s">
        <v>443</v>
      </c>
      <c r="FT7" t="s">
        <v>444</v>
      </c>
      <c r="FU7" t="s">
        <v>445</v>
      </c>
      <c r="FV7" t="s">
        <v>459</v>
      </c>
      <c r="FW7" t="s">
        <v>442</v>
      </c>
      <c r="FX7" t="s">
        <v>443</v>
      </c>
      <c r="FY7" t="s">
        <v>444</v>
      </c>
      <c r="FZ7" t="s">
        <v>445</v>
      </c>
      <c r="GA7" t="s">
        <v>459</v>
      </c>
      <c r="GB7" t="s">
        <v>442</v>
      </c>
      <c r="GC7" t="s">
        <v>443</v>
      </c>
      <c r="GD7" t="s">
        <v>444</v>
      </c>
      <c r="GE7" t="s">
        <v>445</v>
      </c>
      <c r="GF7" t="s">
        <v>459</v>
      </c>
      <c r="GG7" t="s">
        <v>442</v>
      </c>
      <c r="GH7" t="s">
        <v>443</v>
      </c>
      <c r="GI7" t="s">
        <v>444</v>
      </c>
      <c r="GJ7" t="s">
        <v>445</v>
      </c>
      <c r="GK7" t="s">
        <v>459</v>
      </c>
      <c r="GL7" t="s">
        <v>442</v>
      </c>
      <c r="GM7" t="s">
        <v>443</v>
      </c>
      <c r="GN7" t="s">
        <v>444</v>
      </c>
      <c r="GO7" t="s">
        <v>445</v>
      </c>
      <c r="GP7" t="s">
        <v>459</v>
      </c>
      <c r="GQ7" t="s">
        <v>442</v>
      </c>
      <c r="GR7" t="s">
        <v>443</v>
      </c>
      <c r="GS7" t="s">
        <v>444</v>
      </c>
      <c r="GT7" t="s">
        <v>445</v>
      </c>
      <c r="GU7" t="s">
        <v>459</v>
      </c>
      <c r="GV7" t="s">
        <v>442</v>
      </c>
      <c r="GW7" t="s">
        <v>443</v>
      </c>
      <c r="GX7" t="s">
        <v>444</v>
      </c>
      <c r="GY7" t="s">
        <v>445</v>
      </c>
      <c r="GZ7" t="s">
        <v>459</v>
      </c>
      <c r="HA7" t="s">
        <v>442</v>
      </c>
      <c r="HB7" t="s">
        <v>443</v>
      </c>
      <c r="HC7" t="s">
        <v>444</v>
      </c>
      <c r="HD7" t="s">
        <v>445</v>
      </c>
      <c r="HE7" t="s">
        <v>459</v>
      </c>
      <c r="HF7" t="s">
        <v>442</v>
      </c>
      <c r="HG7" t="s">
        <v>443</v>
      </c>
      <c r="HH7" t="s">
        <v>444</v>
      </c>
      <c r="HI7" t="s">
        <v>445</v>
      </c>
      <c r="HJ7" t="s">
        <v>459</v>
      </c>
      <c r="HK7" t="s">
        <v>442</v>
      </c>
      <c r="HL7" t="s">
        <v>443</v>
      </c>
      <c r="HM7" t="s">
        <v>444</v>
      </c>
      <c r="HN7" t="s">
        <v>445</v>
      </c>
      <c r="HO7" t="s">
        <v>459</v>
      </c>
      <c r="HP7" t="s">
        <v>442</v>
      </c>
      <c r="HQ7" t="s">
        <v>443</v>
      </c>
      <c r="HR7" t="s">
        <v>444</v>
      </c>
      <c r="HS7" t="s">
        <v>445</v>
      </c>
      <c r="HT7" t="s">
        <v>459</v>
      </c>
      <c r="HU7" t="s">
        <v>442</v>
      </c>
      <c r="HV7" t="s">
        <v>443</v>
      </c>
      <c r="HW7" t="s">
        <v>444</v>
      </c>
      <c r="HX7" t="s">
        <v>445</v>
      </c>
      <c r="HY7" t="s">
        <v>459</v>
      </c>
      <c r="HZ7" t="s">
        <v>442</v>
      </c>
      <c r="IA7" t="s">
        <v>443</v>
      </c>
      <c r="IB7" t="s">
        <v>444</v>
      </c>
      <c r="IC7" t="s">
        <v>445</v>
      </c>
      <c r="ID7" t="s">
        <v>459</v>
      </c>
      <c r="IE7" t="s">
        <v>442</v>
      </c>
      <c r="IF7" t="s">
        <v>443</v>
      </c>
      <c r="IG7" t="s">
        <v>444</v>
      </c>
      <c r="IH7" t="s">
        <v>445</v>
      </c>
      <c r="II7" t="s">
        <v>459</v>
      </c>
      <c r="IJ7" t="s">
        <v>442</v>
      </c>
      <c r="IK7" t="s">
        <v>443</v>
      </c>
      <c r="IL7" t="s">
        <v>444</v>
      </c>
      <c r="IM7" t="s">
        <v>445</v>
      </c>
      <c r="IN7" t="s">
        <v>459</v>
      </c>
      <c r="IO7" t="s">
        <v>442</v>
      </c>
      <c r="IP7" t="s">
        <v>443</v>
      </c>
      <c r="IQ7" t="s">
        <v>444</v>
      </c>
      <c r="IR7" t="s">
        <v>445</v>
      </c>
      <c r="IS7" t="s">
        <v>459</v>
      </c>
      <c r="IT7" t="s">
        <v>442</v>
      </c>
      <c r="IU7" t="s">
        <v>443</v>
      </c>
      <c r="IV7" t="s">
        <v>444</v>
      </c>
      <c r="IW7" t="s">
        <v>445</v>
      </c>
      <c r="IX7" t="s">
        <v>459</v>
      </c>
      <c r="IY7" t="s">
        <v>442</v>
      </c>
      <c r="IZ7" t="s">
        <v>443</v>
      </c>
      <c r="JA7" t="s">
        <v>444</v>
      </c>
      <c r="JB7" t="s">
        <v>445</v>
      </c>
      <c r="JC7" t="s">
        <v>459</v>
      </c>
      <c r="JD7" t="s">
        <v>442</v>
      </c>
      <c r="JE7" t="s">
        <v>443</v>
      </c>
      <c r="JF7" t="s">
        <v>444</v>
      </c>
      <c r="JG7" t="s">
        <v>445</v>
      </c>
      <c r="JH7" t="s">
        <v>459</v>
      </c>
      <c r="JI7" t="s">
        <v>442</v>
      </c>
      <c r="JJ7" t="s">
        <v>443</v>
      </c>
      <c r="JK7" t="s">
        <v>444</v>
      </c>
      <c r="JL7" t="s">
        <v>445</v>
      </c>
      <c r="JM7" t="s">
        <v>459</v>
      </c>
      <c r="JN7" t="s">
        <v>442</v>
      </c>
      <c r="JO7" t="s">
        <v>443</v>
      </c>
      <c r="JP7" t="s">
        <v>444</v>
      </c>
      <c r="JQ7" t="s">
        <v>445</v>
      </c>
      <c r="JR7" t="s">
        <v>459</v>
      </c>
      <c r="JS7" t="s">
        <v>442</v>
      </c>
      <c r="JT7" t="s">
        <v>443</v>
      </c>
      <c r="JU7" t="s">
        <v>444</v>
      </c>
      <c r="JV7" t="s">
        <v>445</v>
      </c>
      <c r="JW7" t="s">
        <v>459</v>
      </c>
      <c r="JX7" t="s">
        <v>442</v>
      </c>
      <c r="JY7" t="s">
        <v>443</v>
      </c>
      <c r="JZ7" t="s">
        <v>444</v>
      </c>
      <c r="KA7" t="s">
        <v>445</v>
      </c>
      <c r="KB7" t="s">
        <v>459</v>
      </c>
      <c r="KC7" t="s">
        <v>442</v>
      </c>
      <c r="KD7" t="s">
        <v>443</v>
      </c>
      <c r="KE7" t="s">
        <v>444</v>
      </c>
      <c r="KF7" t="s">
        <v>445</v>
      </c>
      <c r="KG7" t="s">
        <v>459</v>
      </c>
      <c r="KH7" t="s">
        <v>442</v>
      </c>
      <c r="KI7" t="s">
        <v>443</v>
      </c>
      <c r="KJ7" t="s">
        <v>444</v>
      </c>
      <c r="KK7" t="s">
        <v>445</v>
      </c>
      <c r="KL7" t="s">
        <v>459</v>
      </c>
      <c r="KM7" t="s">
        <v>442</v>
      </c>
      <c r="KN7" t="s">
        <v>443</v>
      </c>
      <c r="KO7" t="s">
        <v>444</v>
      </c>
      <c r="KP7" t="s">
        <v>445</v>
      </c>
      <c r="KQ7" t="s">
        <v>459</v>
      </c>
      <c r="KR7" t="s">
        <v>442</v>
      </c>
      <c r="KS7" t="s">
        <v>443</v>
      </c>
      <c r="KT7" t="s">
        <v>444</v>
      </c>
      <c r="KU7" t="s">
        <v>445</v>
      </c>
      <c r="KV7" t="s">
        <v>459</v>
      </c>
      <c r="KW7" t="s">
        <v>442</v>
      </c>
      <c r="KX7" t="s">
        <v>443</v>
      </c>
      <c r="KY7" t="s">
        <v>444</v>
      </c>
      <c r="KZ7" t="s">
        <v>445</v>
      </c>
      <c r="LA7" t="s">
        <v>459</v>
      </c>
      <c r="LB7" t="s">
        <v>442</v>
      </c>
      <c r="LC7" t="s">
        <v>443</v>
      </c>
      <c r="LD7" t="s">
        <v>444</v>
      </c>
      <c r="LE7" t="s">
        <v>445</v>
      </c>
      <c r="LF7" t="s">
        <v>459</v>
      </c>
      <c r="LG7" t="s">
        <v>442</v>
      </c>
      <c r="LH7" t="s">
        <v>443</v>
      </c>
      <c r="LI7" t="s">
        <v>444</v>
      </c>
      <c r="LJ7" t="s">
        <v>445</v>
      </c>
      <c r="LK7" t="s">
        <v>459</v>
      </c>
      <c r="LL7" t="s">
        <v>442</v>
      </c>
      <c r="LM7" t="s">
        <v>443</v>
      </c>
      <c r="LN7" t="s">
        <v>444</v>
      </c>
      <c r="LO7" t="s">
        <v>445</v>
      </c>
      <c r="LP7" t="s">
        <v>459</v>
      </c>
      <c r="LQ7" t="s">
        <v>442</v>
      </c>
      <c r="LR7" t="s">
        <v>443</v>
      </c>
      <c r="LS7" t="s">
        <v>444</v>
      </c>
      <c r="LT7" t="s">
        <v>445</v>
      </c>
      <c r="LU7" t="s">
        <v>459</v>
      </c>
      <c r="LV7" t="s">
        <v>442</v>
      </c>
      <c r="LW7" t="s">
        <v>443</v>
      </c>
      <c r="LX7" t="s">
        <v>444</v>
      </c>
      <c r="LY7" t="s">
        <v>445</v>
      </c>
      <c r="LZ7" t="s">
        <v>459</v>
      </c>
      <c r="MA7" t="s">
        <v>442</v>
      </c>
      <c r="MB7" t="s">
        <v>443</v>
      </c>
      <c r="MC7" t="s">
        <v>444</v>
      </c>
      <c r="MD7" t="s">
        <v>445</v>
      </c>
      <c r="ME7" t="s">
        <v>459</v>
      </c>
      <c r="MF7" t="s">
        <v>442</v>
      </c>
      <c r="MG7" t="s">
        <v>443</v>
      </c>
      <c r="MH7" t="s">
        <v>444</v>
      </c>
      <c r="MI7" t="s">
        <v>445</v>
      </c>
      <c r="MJ7" t="s">
        <v>459</v>
      </c>
      <c r="MK7" t="s">
        <v>442</v>
      </c>
      <c r="ML7" t="s">
        <v>443</v>
      </c>
      <c r="MM7" t="s">
        <v>444</v>
      </c>
      <c r="MN7" t="s">
        <v>445</v>
      </c>
      <c r="MO7" t="s">
        <v>459</v>
      </c>
      <c r="MP7" t="s">
        <v>442</v>
      </c>
      <c r="MQ7" t="s">
        <v>443</v>
      </c>
      <c r="MR7" t="s">
        <v>444</v>
      </c>
      <c r="MS7" t="s">
        <v>445</v>
      </c>
      <c r="MT7" t="s">
        <v>459</v>
      </c>
      <c r="MU7" t="s">
        <v>442</v>
      </c>
      <c r="MV7" t="s">
        <v>443</v>
      </c>
      <c r="MW7" t="s">
        <v>444</v>
      </c>
      <c r="MX7" t="s">
        <v>445</v>
      </c>
      <c r="MY7" t="s">
        <v>459</v>
      </c>
      <c r="MZ7" t="s">
        <v>442</v>
      </c>
      <c r="NA7" t="s">
        <v>443</v>
      </c>
      <c r="NB7" t="s">
        <v>444</v>
      </c>
      <c r="NC7" t="s">
        <v>445</v>
      </c>
      <c r="ND7" t="s">
        <v>459</v>
      </c>
      <c r="NE7" t="s">
        <v>442</v>
      </c>
      <c r="NF7" t="s">
        <v>443</v>
      </c>
      <c r="NG7" t="s">
        <v>444</v>
      </c>
      <c r="NH7" t="s">
        <v>445</v>
      </c>
      <c r="NI7" t="s">
        <v>459</v>
      </c>
      <c r="NJ7" t="s">
        <v>442</v>
      </c>
      <c r="NK7" t="s">
        <v>443</v>
      </c>
      <c r="NL7" t="s">
        <v>444</v>
      </c>
      <c r="NM7" t="s">
        <v>445</v>
      </c>
      <c r="NN7" t="s">
        <v>459</v>
      </c>
      <c r="NO7" t="s">
        <v>442</v>
      </c>
      <c r="NP7" t="s">
        <v>443</v>
      </c>
      <c r="NQ7" t="s">
        <v>444</v>
      </c>
      <c r="NR7" t="s">
        <v>445</v>
      </c>
      <c r="NS7" t="s">
        <v>459</v>
      </c>
      <c r="NT7" t="s">
        <v>442</v>
      </c>
      <c r="NU7" t="s">
        <v>443</v>
      </c>
      <c r="NV7" t="s">
        <v>444</v>
      </c>
      <c r="NW7" t="s">
        <v>445</v>
      </c>
      <c r="NX7" t="s">
        <v>459</v>
      </c>
      <c r="NY7" t="s">
        <v>442</v>
      </c>
      <c r="NZ7" t="s">
        <v>443</v>
      </c>
      <c r="OA7" t="s">
        <v>444</v>
      </c>
      <c r="OB7" t="s">
        <v>445</v>
      </c>
      <c r="OC7" t="s">
        <v>459</v>
      </c>
      <c r="OD7" t="s">
        <v>442</v>
      </c>
      <c r="OE7" t="s">
        <v>443</v>
      </c>
      <c r="OF7" t="s">
        <v>444</v>
      </c>
      <c r="OG7" t="s">
        <v>445</v>
      </c>
      <c r="OH7" t="s">
        <v>459</v>
      </c>
      <c r="OI7" t="s">
        <v>442</v>
      </c>
      <c r="OJ7" t="s">
        <v>443</v>
      </c>
      <c r="OK7" t="s">
        <v>444</v>
      </c>
      <c r="OL7" t="s">
        <v>445</v>
      </c>
      <c r="OM7" t="s">
        <v>459</v>
      </c>
      <c r="ON7" t="s">
        <v>442</v>
      </c>
      <c r="OO7" t="s">
        <v>443</v>
      </c>
      <c r="OP7" t="s">
        <v>444</v>
      </c>
      <c r="OQ7" t="s">
        <v>445</v>
      </c>
      <c r="OR7" t="s">
        <v>459</v>
      </c>
      <c r="OS7" t="s">
        <v>442</v>
      </c>
      <c r="OT7" t="s">
        <v>443</v>
      </c>
      <c r="OU7" t="s">
        <v>444</v>
      </c>
      <c r="OV7" t="s">
        <v>445</v>
      </c>
      <c r="OW7" t="s">
        <v>459</v>
      </c>
      <c r="OX7" t="s">
        <v>442</v>
      </c>
      <c r="OY7" t="s">
        <v>443</v>
      </c>
      <c r="OZ7" t="s">
        <v>444</v>
      </c>
      <c r="PA7" t="s">
        <v>445</v>
      </c>
      <c r="PB7" t="s">
        <v>459</v>
      </c>
      <c r="PC7" t="s">
        <v>442</v>
      </c>
      <c r="PD7" t="s">
        <v>443</v>
      </c>
      <c r="PE7" t="s">
        <v>444</v>
      </c>
      <c r="PF7" t="s">
        <v>445</v>
      </c>
      <c r="PG7" t="s">
        <v>459</v>
      </c>
      <c r="PH7" t="s">
        <v>442</v>
      </c>
      <c r="PI7" t="s">
        <v>443</v>
      </c>
      <c r="PJ7" t="s">
        <v>444</v>
      </c>
      <c r="PK7" t="s">
        <v>445</v>
      </c>
      <c r="PL7" t="s">
        <v>459</v>
      </c>
      <c r="PM7" t="s">
        <v>442</v>
      </c>
      <c r="PN7" t="s">
        <v>443</v>
      </c>
      <c r="PO7" t="s">
        <v>444</v>
      </c>
      <c r="PP7" t="s">
        <v>445</v>
      </c>
      <c r="PQ7" t="s">
        <v>459</v>
      </c>
      <c r="PR7" t="s">
        <v>442</v>
      </c>
      <c r="PS7" t="s">
        <v>443</v>
      </c>
      <c r="PT7" t="s">
        <v>444</v>
      </c>
      <c r="PU7" t="s">
        <v>445</v>
      </c>
      <c r="PV7" t="s">
        <v>459</v>
      </c>
      <c r="PW7" t="s">
        <v>442</v>
      </c>
      <c r="PX7" t="s">
        <v>443</v>
      </c>
      <c r="PY7" t="s">
        <v>444</v>
      </c>
      <c r="PZ7" t="s">
        <v>445</v>
      </c>
      <c r="QA7" t="s">
        <v>459</v>
      </c>
      <c r="QB7" t="s">
        <v>442</v>
      </c>
      <c r="QC7" t="s">
        <v>443</v>
      </c>
      <c r="QD7" t="s">
        <v>444</v>
      </c>
      <c r="QE7" t="s">
        <v>445</v>
      </c>
      <c r="QF7" t="s">
        <v>459</v>
      </c>
      <c r="QG7" t="s">
        <v>442</v>
      </c>
      <c r="QH7" t="s">
        <v>443</v>
      </c>
      <c r="QI7" t="s">
        <v>444</v>
      </c>
      <c r="QJ7" t="s">
        <v>445</v>
      </c>
      <c r="QK7" t="s">
        <v>459</v>
      </c>
      <c r="QL7" t="s">
        <v>442</v>
      </c>
      <c r="QM7" t="s">
        <v>443</v>
      </c>
      <c r="QN7" t="s">
        <v>444</v>
      </c>
      <c r="QO7" t="s">
        <v>445</v>
      </c>
      <c r="QP7" t="s">
        <v>459</v>
      </c>
      <c r="QQ7" t="s">
        <v>442</v>
      </c>
      <c r="QR7" t="s">
        <v>443</v>
      </c>
      <c r="QS7" t="s">
        <v>444</v>
      </c>
      <c r="QT7" t="s">
        <v>445</v>
      </c>
      <c r="QX7" s="1" t="s">
        <v>792</v>
      </c>
      <c r="QY7" s="1" t="s">
        <v>348</v>
      </c>
      <c r="QZ7" s="1" t="s">
        <v>349</v>
      </c>
      <c r="RA7" s="1" t="s">
        <v>350</v>
      </c>
      <c r="RB7" s="1" t="s">
        <v>351</v>
      </c>
      <c r="RF7">
        <v>3</v>
      </c>
      <c r="RG7">
        <v>5</v>
      </c>
    </row>
    <row r="8" spans="1:477">
      <c r="A8" t="s">
        <v>353</v>
      </c>
      <c r="B8" t="s">
        <v>271</v>
      </c>
      <c r="C8">
        <v>1945.88</v>
      </c>
      <c r="D8">
        <v>628</v>
      </c>
      <c r="E8">
        <v>0</v>
      </c>
      <c r="F8">
        <v>76.42</v>
      </c>
      <c r="G8">
        <v>1260.69</v>
      </c>
      <c r="M8">
        <v>1945.88</v>
      </c>
      <c r="N8">
        <v>516</v>
      </c>
      <c r="O8">
        <v>0</v>
      </c>
      <c r="P8">
        <v>76.42</v>
      </c>
      <c r="Q8">
        <v>0</v>
      </c>
      <c r="R8">
        <v>1945.88</v>
      </c>
      <c r="S8">
        <v>76.42</v>
      </c>
      <c r="T8">
        <v>0</v>
      </c>
      <c r="U8">
        <v>76.42</v>
      </c>
      <c r="V8">
        <v>0</v>
      </c>
      <c r="AB8">
        <v>1945.88</v>
      </c>
      <c r="AC8">
        <v>563.84</v>
      </c>
      <c r="AD8">
        <v>0</v>
      </c>
      <c r="AE8">
        <v>76.42</v>
      </c>
      <c r="AF8">
        <v>0</v>
      </c>
      <c r="AG8">
        <v>1945.88</v>
      </c>
      <c r="AH8">
        <v>1167.53</v>
      </c>
      <c r="AI8">
        <v>0</v>
      </c>
      <c r="AJ8">
        <v>76.42</v>
      </c>
      <c r="AK8">
        <v>0</v>
      </c>
      <c r="AL8">
        <v>1945.88</v>
      </c>
      <c r="AM8">
        <v>76.42</v>
      </c>
      <c r="AN8">
        <v>0</v>
      </c>
      <c r="AO8">
        <v>76.42</v>
      </c>
      <c r="AP8">
        <v>0</v>
      </c>
      <c r="BA8">
        <v>1945.88</v>
      </c>
      <c r="BB8">
        <v>324</v>
      </c>
      <c r="BC8">
        <v>0</v>
      </c>
      <c r="BD8">
        <v>76.42</v>
      </c>
      <c r="BE8">
        <v>0</v>
      </c>
      <c r="BF8">
        <v>1945.88</v>
      </c>
      <c r="BG8">
        <v>382</v>
      </c>
      <c r="BH8">
        <v>0</v>
      </c>
      <c r="BI8">
        <v>76.42</v>
      </c>
      <c r="BJ8">
        <v>0</v>
      </c>
      <c r="CT8">
        <v>1945.88</v>
      </c>
      <c r="CU8">
        <v>611</v>
      </c>
      <c r="CV8">
        <v>0</v>
      </c>
      <c r="CW8">
        <v>76.42</v>
      </c>
      <c r="CX8">
        <v>0</v>
      </c>
      <c r="DD8">
        <v>1945.88</v>
      </c>
      <c r="DE8">
        <v>520</v>
      </c>
      <c r="DF8">
        <v>0</v>
      </c>
      <c r="DG8">
        <v>76.42</v>
      </c>
      <c r="DH8">
        <v>0</v>
      </c>
      <c r="DN8">
        <v>1945.88</v>
      </c>
      <c r="DO8">
        <v>563.84</v>
      </c>
      <c r="DP8">
        <v>0</v>
      </c>
      <c r="DQ8">
        <v>76.42</v>
      </c>
      <c r="DR8">
        <v>0</v>
      </c>
      <c r="DS8">
        <v>1945.88</v>
      </c>
      <c r="DT8">
        <v>563.84</v>
      </c>
      <c r="DU8">
        <v>0</v>
      </c>
      <c r="DV8">
        <v>76.42</v>
      </c>
      <c r="DW8">
        <v>0</v>
      </c>
      <c r="EM8">
        <v>1945.88</v>
      </c>
      <c r="EN8">
        <v>1023.68</v>
      </c>
      <c r="EO8">
        <v>0</v>
      </c>
      <c r="EP8">
        <v>76.42</v>
      </c>
      <c r="EQ8">
        <v>0</v>
      </c>
      <c r="FQ8">
        <v>1945.88</v>
      </c>
      <c r="FR8">
        <v>563.84</v>
      </c>
      <c r="FS8">
        <v>0</v>
      </c>
      <c r="FT8">
        <v>76.42</v>
      </c>
      <c r="FU8">
        <v>0</v>
      </c>
      <c r="FV8">
        <v>1945.88</v>
      </c>
      <c r="FW8">
        <v>988.38</v>
      </c>
      <c r="FX8">
        <v>0</v>
      </c>
      <c r="FY8">
        <v>76.42</v>
      </c>
      <c r="FZ8">
        <v>0</v>
      </c>
      <c r="GA8">
        <v>1945.88</v>
      </c>
      <c r="GB8">
        <v>611</v>
      </c>
      <c r="GC8">
        <v>0</v>
      </c>
      <c r="GD8">
        <v>76.42</v>
      </c>
      <c r="GE8">
        <v>0</v>
      </c>
      <c r="GK8">
        <v>1945.88</v>
      </c>
      <c r="GL8">
        <v>611</v>
      </c>
      <c r="GM8">
        <v>0</v>
      </c>
      <c r="GN8">
        <v>76.42</v>
      </c>
      <c r="GO8">
        <v>0</v>
      </c>
      <c r="GP8">
        <v>1945.88</v>
      </c>
      <c r="GQ8">
        <v>988.38</v>
      </c>
      <c r="GR8">
        <v>0</v>
      </c>
      <c r="GS8">
        <v>76.42</v>
      </c>
      <c r="GT8">
        <v>0</v>
      </c>
      <c r="GU8">
        <v>3891.76</v>
      </c>
      <c r="GV8">
        <v>1287</v>
      </c>
      <c r="GW8">
        <v>0</v>
      </c>
      <c r="GX8">
        <v>152.84</v>
      </c>
      <c r="GY8">
        <v>0</v>
      </c>
      <c r="HE8">
        <v>1945.88</v>
      </c>
      <c r="HF8">
        <v>988.38</v>
      </c>
      <c r="HG8">
        <v>0</v>
      </c>
      <c r="HH8">
        <v>76.42</v>
      </c>
      <c r="HI8">
        <v>0</v>
      </c>
      <c r="HO8">
        <v>1945.88</v>
      </c>
      <c r="HP8">
        <v>553</v>
      </c>
      <c r="HQ8">
        <v>0</v>
      </c>
      <c r="HR8">
        <v>76.42</v>
      </c>
      <c r="HS8">
        <v>0</v>
      </c>
      <c r="HT8">
        <v>1945.88</v>
      </c>
      <c r="HU8">
        <v>525.46</v>
      </c>
      <c r="HV8">
        <v>0</v>
      </c>
      <c r="HW8">
        <v>76.42</v>
      </c>
      <c r="HX8">
        <v>0</v>
      </c>
      <c r="HY8">
        <v>1945.88</v>
      </c>
      <c r="HZ8">
        <v>988.38</v>
      </c>
      <c r="IA8">
        <v>0</v>
      </c>
      <c r="IB8">
        <v>76.42</v>
      </c>
      <c r="IC8">
        <v>0</v>
      </c>
      <c r="JC8">
        <v>1945.88</v>
      </c>
      <c r="JD8">
        <v>1128.6099999999999</v>
      </c>
      <c r="JE8">
        <v>0</v>
      </c>
      <c r="JF8">
        <v>76.42</v>
      </c>
      <c r="JG8">
        <v>0</v>
      </c>
      <c r="JR8">
        <v>1945.88</v>
      </c>
      <c r="JS8">
        <v>1037.8</v>
      </c>
      <c r="JT8">
        <v>0</v>
      </c>
      <c r="JU8">
        <v>76.42</v>
      </c>
      <c r="JV8">
        <v>0</v>
      </c>
      <c r="KB8">
        <v>1945.88</v>
      </c>
      <c r="KC8">
        <v>563.84</v>
      </c>
      <c r="KD8">
        <v>0</v>
      </c>
      <c r="KE8">
        <v>76.42</v>
      </c>
      <c r="KF8">
        <v>0</v>
      </c>
      <c r="KV8">
        <v>1945.88</v>
      </c>
      <c r="KW8">
        <v>461.44</v>
      </c>
      <c r="KX8">
        <v>0</v>
      </c>
      <c r="KY8">
        <v>76.42</v>
      </c>
      <c r="KZ8">
        <v>0</v>
      </c>
      <c r="ME8">
        <v>1945.88</v>
      </c>
      <c r="MF8">
        <v>659</v>
      </c>
      <c r="MG8">
        <v>0</v>
      </c>
      <c r="MH8">
        <v>76.42</v>
      </c>
      <c r="MI8">
        <v>0</v>
      </c>
      <c r="MJ8">
        <v>1945.88</v>
      </c>
      <c r="MK8">
        <v>628</v>
      </c>
      <c r="ML8">
        <v>0</v>
      </c>
      <c r="MM8">
        <v>76.42</v>
      </c>
      <c r="MN8">
        <v>0</v>
      </c>
      <c r="MT8">
        <v>1945.88</v>
      </c>
      <c r="MU8">
        <v>1260.69</v>
      </c>
      <c r="MV8">
        <v>0</v>
      </c>
      <c r="MW8">
        <v>76.42</v>
      </c>
      <c r="MX8">
        <v>0</v>
      </c>
      <c r="NX8">
        <v>1945.88</v>
      </c>
      <c r="NY8">
        <v>800</v>
      </c>
      <c r="NZ8">
        <v>0</v>
      </c>
      <c r="OA8">
        <v>76.42</v>
      </c>
      <c r="OB8">
        <v>0</v>
      </c>
      <c r="OW8">
        <v>1945.88</v>
      </c>
      <c r="OX8">
        <v>659</v>
      </c>
      <c r="OY8">
        <v>0</v>
      </c>
      <c r="OZ8">
        <v>76.42</v>
      </c>
      <c r="PA8">
        <v>0</v>
      </c>
      <c r="PG8">
        <v>1945.88</v>
      </c>
      <c r="PH8">
        <v>659</v>
      </c>
      <c r="PI8">
        <v>0</v>
      </c>
      <c r="PJ8">
        <v>76.42</v>
      </c>
      <c r="PK8">
        <v>0</v>
      </c>
      <c r="PQ8">
        <v>1945.88</v>
      </c>
      <c r="PR8">
        <v>504</v>
      </c>
      <c r="PS8">
        <v>0</v>
      </c>
      <c r="PT8">
        <v>76.42</v>
      </c>
      <c r="PU8">
        <v>0</v>
      </c>
      <c r="QV8" t="s">
        <v>440</v>
      </c>
      <c r="QW8" t="s">
        <v>0</v>
      </c>
      <c r="QX8" s="1"/>
      <c r="QY8" s="1"/>
      <c r="QZ8" s="1"/>
      <c r="RA8" s="1"/>
      <c r="RB8" s="1"/>
      <c r="RF8">
        <v>4</v>
      </c>
    </row>
    <row r="9" spans="1:477" ht="15.75">
      <c r="A9" t="s">
        <v>273</v>
      </c>
      <c r="B9" t="s">
        <v>441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>
        <v>1871.03</v>
      </c>
      <c r="FM9" s="6">
        <v>1200</v>
      </c>
      <c r="FN9" s="6">
        <v>1200</v>
      </c>
      <c r="FO9" s="6">
        <v>1200</v>
      </c>
      <c r="FP9" s="6">
        <v>0</v>
      </c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>
        <v>1871.03</v>
      </c>
      <c r="MZ9" s="6">
        <v>1200</v>
      </c>
      <c r="NA9" s="6">
        <v>1200</v>
      </c>
      <c r="NB9" s="6">
        <v>1200</v>
      </c>
      <c r="NC9" s="6">
        <v>0</v>
      </c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t="s">
        <v>353</v>
      </c>
      <c r="QW9" t="s">
        <v>271</v>
      </c>
      <c r="QX9" s="4">
        <f t="shared" ref="QX9:QX40" si="0">HLOOKUP($RG$7,$C$5:$QT$220,$RF9,FALSE)</f>
        <v>0</v>
      </c>
      <c r="QY9" s="4">
        <f t="shared" ref="QY9:QY40" si="1">HLOOKUP(($RG$7&amp;"a"),$C$5:$QT$220,$RF9,FALSE)</f>
        <v>0</v>
      </c>
      <c r="QZ9" s="4">
        <f t="shared" ref="QZ9:QZ40" si="2">HLOOKUP(($RG$7&amp;"b"),$C$5:$QT$220,$RF9,FALSE)</f>
        <v>0</v>
      </c>
      <c r="RA9" s="4">
        <f t="shared" ref="RA9:RA40" si="3">HLOOKUP(($RG$7&amp;"c"),$C$5:$QT$220,$RF9,FALSE)</f>
        <v>0</v>
      </c>
      <c r="RB9" s="4">
        <f t="shared" ref="RB9:RB40" si="4">HLOOKUP(($RG$7&amp;"d"),$C$5:$QT$220,$RF9,FALSE)</f>
        <v>0</v>
      </c>
      <c r="RF9">
        <v>5</v>
      </c>
      <c r="RH9">
        <v>1</v>
      </c>
      <c r="RI9" t="s">
        <v>352</v>
      </c>
    </row>
    <row r="10" spans="1:477" ht="15.75">
      <c r="A10" t="s">
        <v>4</v>
      </c>
      <c r="B10" t="s">
        <v>3</v>
      </c>
      <c r="C10" s="6">
        <v>56.78</v>
      </c>
      <c r="D10" s="6">
        <v>0</v>
      </c>
      <c r="E10" s="6">
        <v>0</v>
      </c>
      <c r="F10" s="6">
        <v>2.99</v>
      </c>
      <c r="G10" s="6">
        <v>0</v>
      </c>
      <c r="H10" s="6">
        <v>56.78</v>
      </c>
      <c r="I10" s="6">
        <v>0</v>
      </c>
      <c r="J10" s="6">
        <v>0</v>
      </c>
      <c r="K10" s="6">
        <v>2.99</v>
      </c>
      <c r="L10" s="6">
        <v>0</v>
      </c>
      <c r="M10" s="6">
        <v>56.78</v>
      </c>
      <c r="N10" s="6">
        <v>39.75</v>
      </c>
      <c r="O10" s="6">
        <v>0</v>
      </c>
      <c r="P10" s="6">
        <v>2.99</v>
      </c>
      <c r="Q10" s="6">
        <v>0</v>
      </c>
      <c r="R10" s="6">
        <v>56.78</v>
      </c>
      <c r="S10" s="6">
        <v>2.99</v>
      </c>
      <c r="T10" s="6">
        <v>0</v>
      </c>
      <c r="U10" s="6">
        <v>2.99</v>
      </c>
      <c r="V10" s="6">
        <v>0</v>
      </c>
      <c r="W10" s="6">
        <v>56.78</v>
      </c>
      <c r="X10" s="6">
        <v>0</v>
      </c>
      <c r="Y10" s="6">
        <v>0</v>
      </c>
      <c r="Z10" s="6">
        <v>2.99</v>
      </c>
      <c r="AA10" s="6">
        <v>0</v>
      </c>
      <c r="AB10" s="6">
        <v>56.78</v>
      </c>
      <c r="AC10" s="6">
        <v>0</v>
      </c>
      <c r="AD10" s="6">
        <v>0</v>
      </c>
      <c r="AE10" s="6">
        <v>2.99</v>
      </c>
      <c r="AF10" s="6">
        <v>0</v>
      </c>
      <c r="AG10" s="6">
        <v>56.78</v>
      </c>
      <c r="AH10" s="6">
        <v>34.07</v>
      </c>
      <c r="AI10" s="6">
        <v>0</v>
      </c>
      <c r="AJ10" s="6">
        <v>2.99</v>
      </c>
      <c r="AK10" s="6">
        <v>0</v>
      </c>
      <c r="AL10" s="6">
        <v>56.78</v>
      </c>
      <c r="AM10" s="6">
        <v>2.99</v>
      </c>
      <c r="AN10" s="6">
        <v>0</v>
      </c>
      <c r="AO10" s="6">
        <v>2.99</v>
      </c>
      <c r="AP10" s="6">
        <v>0</v>
      </c>
      <c r="AQ10" s="6">
        <v>56.78</v>
      </c>
      <c r="AR10" s="6">
        <v>0</v>
      </c>
      <c r="AS10" s="6">
        <v>0</v>
      </c>
      <c r="AT10" s="6">
        <v>2.99</v>
      </c>
      <c r="AU10" s="6">
        <v>0</v>
      </c>
      <c r="AV10" s="6">
        <v>56.78</v>
      </c>
      <c r="AW10" s="6">
        <v>0</v>
      </c>
      <c r="AX10" s="6">
        <v>0</v>
      </c>
      <c r="AY10" s="6">
        <v>2.99</v>
      </c>
      <c r="AZ10" s="6">
        <v>0</v>
      </c>
      <c r="BA10" s="6">
        <v>56.78</v>
      </c>
      <c r="BB10" s="6">
        <v>0</v>
      </c>
      <c r="BC10" s="6">
        <v>0</v>
      </c>
      <c r="BD10" s="6">
        <v>2.99</v>
      </c>
      <c r="BE10" s="6">
        <v>0</v>
      </c>
      <c r="BF10" s="6">
        <v>56.78</v>
      </c>
      <c r="BG10" s="6">
        <v>0</v>
      </c>
      <c r="BH10" s="6">
        <v>0</v>
      </c>
      <c r="BI10" s="6">
        <v>2.99</v>
      </c>
      <c r="BJ10" s="6">
        <v>0</v>
      </c>
      <c r="BK10" s="6">
        <v>56.78</v>
      </c>
      <c r="BL10" s="6">
        <v>0</v>
      </c>
      <c r="BM10" s="6">
        <v>0</v>
      </c>
      <c r="BN10" s="6">
        <v>2.99</v>
      </c>
      <c r="BO10" s="6">
        <v>0</v>
      </c>
      <c r="BP10" s="6">
        <v>56.78</v>
      </c>
      <c r="BQ10" s="6">
        <v>0</v>
      </c>
      <c r="BR10" s="6">
        <v>0</v>
      </c>
      <c r="BS10" s="6">
        <v>2.99</v>
      </c>
      <c r="BT10" s="6">
        <v>0</v>
      </c>
      <c r="BU10" s="6">
        <v>56.78</v>
      </c>
      <c r="BV10" s="6">
        <v>0</v>
      </c>
      <c r="BW10" s="6">
        <v>0</v>
      </c>
      <c r="BX10" s="6">
        <v>2.99</v>
      </c>
      <c r="BY10" s="6">
        <v>0</v>
      </c>
      <c r="BZ10" s="6">
        <v>56.78</v>
      </c>
      <c r="CA10" s="6">
        <v>0</v>
      </c>
      <c r="CB10" s="6">
        <v>0</v>
      </c>
      <c r="CC10" s="6">
        <v>2.99</v>
      </c>
      <c r="CD10" s="6">
        <v>0</v>
      </c>
      <c r="CE10" s="6">
        <v>56.78</v>
      </c>
      <c r="CF10" s="6">
        <v>0</v>
      </c>
      <c r="CG10" s="6">
        <v>0</v>
      </c>
      <c r="CH10" s="6">
        <v>2.99</v>
      </c>
      <c r="CI10" s="6">
        <v>0</v>
      </c>
      <c r="CJ10" s="6">
        <v>56.78</v>
      </c>
      <c r="CK10" s="6">
        <v>0</v>
      </c>
      <c r="CL10" s="6">
        <v>0</v>
      </c>
      <c r="CM10" s="6">
        <v>2.99</v>
      </c>
      <c r="CN10" s="6">
        <v>0</v>
      </c>
      <c r="CO10" s="6">
        <v>56.78</v>
      </c>
      <c r="CP10" s="6">
        <v>0</v>
      </c>
      <c r="CQ10" s="6">
        <v>0</v>
      </c>
      <c r="CR10" s="6">
        <v>2.99</v>
      </c>
      <c r="CS10" s="6">
        <v>0</v>
      </c>
      <c r="CT10" s="6">
        <v>56.78</v>
      </c>
      <c r="CU10" s="6">
        <v>0</v>
      </c>
      <c r="CV10" s="6">
        <v>0</v>
      </c>
      <c r="CW10" s="6">
        <v>2.99</v>
      </c>
      <c r="CX10" s="6">
        <v>0</v>
      </c>
      <c r="CY10" s="6">
        <v>56.78</v>
      </c>
      <c r="CZ10" s="6">
        <v>0</v>
      </c>
      <c r="DA10" s="6">
        <v>0</v>
      </c>
      <c r="DB10" s="6">
        <v>2.99</v>
      </c>
      <c r="DC10" s="6">
        <v>0</v>
      </c>
      <c r="DD10" s="6">
        <v>56.78</v>
      </c>
      <c r="DE10" s="6">
        <v>0</v>
      </c>
      <c r="DF10" s="6">
        <v>0</v>
      </c>
      <c r="DG10" s="6">
        <v>2.99</v>
      </c>
      <c r="DH10" s="6">
        <v>0</v>
      </c>
      <c r="DI10" s="6">
        <v>56.78</v>
      </c>
      <c r="DJ10" s="6">
        <v>0</v>
      </c>
      <c r="DK10" s="6">
        <v>0</v>
      </c>
      <c r="DL10" s="6">
        <v>2.99</v>
      </c>
      <c r="DM10" s="6">
        <v>0</v>
      </c>
      <c r="DN10" s="6">
        <v>56.78</v>
      </c>
      <c r="DO10" s="6">
        <v>0</v>
      </c>
      <c r="DP10" s="6">
        <v>0</v>
      </c>
      <c r="DQ10" s="6">
        <v>2.99</v>
      </c>
      <c r="DR10" s="6">
        <v>0</v>
      </c>
      <c r="DS10" s="6">
        <v>56.78</v>
      </c>
      <c r="DT10" s="6">
        <v>0</v>
      </c>
      <c r="DU10" s="6">
        <v>0</v>
      </c>
      <c r="DV10" s="6">
        <v>2.99</v>
      </c>
      <c r="DW10" s="6">
        <v>0</v>
      </c>
      <c r="DX10" s="6">
        <v>56.78</v>
      </c>
      <c r="DY10" s="6">
        <v>0</v>
      </c>
      <c r="DZ10" s="6">
        <v>0</v>
      </c>
      <c r="EA10" s="6">
        <v>2.99</v>
      </c>
      <c r="EB10" s="6">
        <v>0</v>
      </c>
      <c r="EC10" s="6">
        <v>56.78</v>
      </c>
      <c r="ED10" s="6">
        <v>0</v>
      </c>
      <c r="EE10" s="6">
        <v>0</v>
      </c>
      <c r="EF10" s="6">
        <v>2.99</v>
      </c>
      <c r="EG10" s="6">
        <v>0</v>
      </c>
      <c r="EH10" s="6">
        <v>56.78</v>
      </c>
      <c r="EI10" s="6">
        <v>0</v>
      </c>
      <c r="EJ10" s="6">
        <v>0</v>
      </c>
      <c r="EK10" s="6">
        <v>2.99</v>
      </c>
      <c r="EL10" s="6">
        <v>0</v>
      </c>
      <c r="EM10" s="6">
        <v>56.78</v>
      </c>
      <c r="EN10" s="6">
        <v>0</v>
      </c>
      <c r="EO10" s="6">
        <v>0</v>
      </c>
      <c r="EP10" s="6">
        <v>2.99</v>
      </c>
      <c r="EQ10" s="6">
        <v>0</v>
      </c>
      <c r="ER10" s="6">
        <v>56.78</v>
      </c>
      <c r="ES10" s="6">
        <v>0</v>
      </c>
      <c r="ET10" s="6">
        <v>0</v>
      </c>
      <c r="EU10" s="6">
        <v>2.99</v>
      </c>
      <c r="EV10" s="6">
        <v>0</v>
      </c>
      <c r="EW10" s="6">
        <v>56.78</v>
      </c>
      <c r="EX10" s="6">
        <v>0</v>
      </c>
      <c r="EY10" s="6">
        <v>0</v>
      </c>
      <c r="EZ10" s="6">
        <v>2.99</v>
      </c>
      <c r="FA10" s="6">
        <v>0</v>
      </c>
      <c r="FB10" s="6">
        <v>56.78</v>
      </c>
      <c r="FC10" s="6">
        <v>0</v>
      </c>
      <c r="FD10" s="6">
        <v>0</v>
      </c>
      <c r="FE10" s="6">
        <v>2.99</v>
      </c>
      <c r="FF10" s="6">
        <v>0</v>
      </c>
      <c r="FG10" s="6">
        <v>56.78</v>
      </c>
      <c r="FH10" s="6">
        <v>0</v>
      </c>
      <c r="FI10" s="6">
        <v>0</v>
      </c>
      <c r="FJ10" s="6">
        <v>2.99</v>
      </c>
      <c r="FK10" s="6">
        <v>0</v>
      </c>
      <c r="FL10" s="6">
        <v>56.78</v>
      </c>
      <c r="FM10" s="6">
        <v>0</v>
      </c>
      <c r="FN10" s="6">
        <v>0</v>
      </c>
      <c r="FO10" s="6">
        <v>2.99</v>
      </c>
      <c r="FP10" s="6">
        <v>0</v>
      </c>
      <c r="FQ10" s="6">
        <v>56.78</v>
      </c>
      <c r="FR10" s="6">
        <v>0</v>
      </c>
      <c r="FS10" s="6">
        <v>0</v>
      </c>
      <c r="FT10" s="6">
        <v>2.99</v>
      </c>
      <c r="FU10" s="6">
        <v>0</v>
      </c>
      <c r="FV10" s="6">
        <v>56.78</v>
      </c>
      <c r="FW10" s="6">
        <v>0</v>
      </c>
      <c r="FX10" s="6">
        <v>0</v>
      </c>
      <c r="FY10" s="6">
        <v>2.99</v>
      </c>
      <c r="FZ10" s="6">
        <v>0</v>
      </c>
      <c r="GA10" s="6">
        <v>56.78</v>
      </c>
      <c r="GB10" s="6">
        <v>0</v>
      </c>
      <c r="GC10" s="6">
        <v>0</v>
      </c>
      <c r="GD10" s="6">
        <v>2.99</v>
      </c>
      <c r="GE10" s="6">
        <v>0</v>
      </c>
      <c r="GF10" s="6">
        <v>56.78</v>
      </c>
      <c r="GG10" s="6">
        <v>0</v>
      </c>
      <c r="GH10" s="6">
        <v>0</v>
      </c>
      <c r="GI10" s="6">
        <v>2.99</v>
      </c>
      <c r="GJ10" s="6">
        <v>0</v>
      </c>
      <c r="GK10" s="6">
        <v>56.78</v>
      </c>
      <c r="GL10" s="6">
        <v>0</v>
      </c>
      <c r="GM10" s="6">
        <v>0</v>
      </c>
      <c r="GN10" s="6">
        <v>2.99</v>
      </c>
      <c r="GO10" s="6">
        <v>0</v>
      </c>
      <c r="GP10" s="6">
        <v>56.78</v>
      </c>
      <c r="GQ10" s="6">
        <v>0</v>
      </c>
      <c r="GR10" s="6">
        <v>0</v>
      </c>
      <c r="GS10" s="6">
        <v>2.99</v>
      </c>
      <c r="GT10" s="6">
        <v>0</v>
      </c>
      <c r="GU10" s="6">
        <v>56.78</v>
      </c>
      <c r="GV10" s="6">
        <v>0</v>
      </c>
      <c r="GW10" s="6">
        <v>0</v>
      </c>
      <c r="GX10" s="6">
        <v>2.99</v>
      </c>
      <c r="GY10" s="6">
        <v>0</v>
      </c>
      <c r="GZ10" s="6">
        <v>56.78</v>
      </c>
      <c r="HA10" s="6">
        <v>0</v>
      </c>
      <c r="HB10" s="6">
        <v>0</v>
      </c>
      <c r="HC10" s="6">
        <v>2.99</v>
      </c>
      <c r="HD10" s="6">
        <v>0</v>
      </c>
      <c r="HE10" s="6">
        <v>56.78</v>
      </c>
      <c r="HF10" s="6">
        <v>0</v>
      </c>
      <c r="HG10" s="6">
        <v>0</v>
      </c>
      <c r="HH10" s="6">
        <v>2.99</v>
      </c>
      <c r="HI10" s="6">
        <v>125.71</v>
      </c>
      <c r="HJ10" s="6">
        <v>56.78</v>
      </c>
      <c r="HK10" s="6">
        <v>0</v>
      </c>
      <c r="HL10" s="6">
        <v>0</v>
      </c>
      <c r="HM10" s="6">
        <v>2.99</v>
      </c>
      <c r="HN10" s="6">
        <v>0</v>
      </c>
      <c r="HO10" s="6">
        <v>56.78</v>
      </c>
      <c r="HP10" s="6">
        <v>0</v>
      </c>
      <c r="HQ10" s="6">
        <v>0</v>
      </c>
      <c r="HR10" s="6">
        <v>2.99</v>
      </c>
      <c r="HS10" s="6">
        <v>0</v>
      </c>
      <c r="HT10" s="6">
        <v>56.78</v>
      </c>
      <c r="HU10" s="6">
        <v>0</v>
      </c>
      <c r="HV10" s="6">
        <v>0</v>
      </c>
      <c r="HW10" s="6">
        <v>2.99</v>
      </c>
      <c r="HX10" s="6">
        <v>0</v>
      </c>
      <c r="HY10" s="6">
        <v>56.78</v>
      </c>
      <c r="HZ10" s="6">
        <v>0</v>
      </c>
      <c r="IA10" s="6">
        <v>0</v>
      </c>
      <c r="IB10" s="6">
        <v>2.99</v>
      </c>
      <c r="IC10" s="6">
        <v>0</v>
      </c>
      <c r="ID10" s="6">
        <v>56.78</v>
      </c>
      <c r="IE10" s="6">
        <v>0</v>
      </c>
      <c r="IF10" s="6">
        <v>0</v>
      </c>
      <c r="IG10" s="6">
        <v>2.99</v>
      </c>
      <c r="IH10" s="6">
        <v>0</v>
      </c>
      <c r="II10" s="6">
        <v>56.78</v>
      </c>
      <c r="IJ10" s="6">
        <v>0</v>
      </c>
      <c r="IK10" s="6">
        <v>0</v>
      </c>
      <c r="IL10" s="6">
        <v>2.99</v>
      </c>
      <c r="IM10" s="6">
        <v>0</v>
      </c>
      <c r="IN10" s="6">
        <v>56.78</v>
      </c>
      <c r="IO10" s="6">
        <v>0</v>
      </c>
      <c r="IP10" s="6">
        <v>0</v>
      </c>
      <c r="IQ10" s="6">
        <v>2.99</v>
      </c>
      <c r="IR10" s="6">
        <v>0</v>
      </c>
      <c r="IS10" s="6"/>
      <c r="IT10" s="6"/>
      <c r="IU10" s="6"/>
      <c r="IV10" s="6"/>
      <c r="IW10" s="6"/>
      <c r="IX10" s="6">
        <v>56.78</v>
      </c>
      <c r="IY10" s="6">
        <v>0</v>
      </c>
      <c r="IZ10" s="6">
        <v>0</v>
      </c>
      <c r="JA10" s="6">
        <v>2.99</v>
      </c>
      <c r="JB10" s="6">
        <v>0</v>
      </c>
      <c r="JC10" s="6">
        <v>56.78</v>
      </c>
      <c r="JD10" s="6">
        <v>32.93</v>
      </c>
      <c r="JE10" s="6">
        <v>0</v>
      </c>
      <c r="JF10" s="6">
        <v>2.99</v>
      </c>
      <c r="JG10" s="6">
        <v>0</v>
      </c>
      <c r="JH10" s="6">
        <v>56.78</v>
      </c>
      <c r="JI10" s="6">
        <v>2.99</v>
      </c>
      <c r="JJ10" s="6">
        <v>0</v>
      </c>
      <c r="JK10" s="6">
        <v>2.99</v>
      </c>
      <c r="JL10" s="6">
        <v>0</v>
      </c>
      <c r="JM10" s="6"/>
      <c r="JN10" s="6"/>
      <c r="JO10" s="6"/>
      <c r="JP10" s="6"/>
      <c r="JQ10" s="6"/>
      <c r="JR10" s="6">
        <v>56.78</v>
      </c>
      <c r="JS10" s="6">
        <v>30.28</v>
      </c>
      <c r="JT10" s="6">
        <v>0</v>
      </c>
      <c r="JU10" s="6">
        <v>2.99</v>
      </c>
      <c r="JV10" s="6">
        <v>0</v>
      </c>
      <c r="JW10" s="6">
        <v>56.78</v>
      </c>
      <c r="JX10" s="6">
        <v>0</v>
      </c>
      <c r="JY10" s="6">
        <v>0</v>
      </c>
      <c r="JZ10" s="6">
        <v>2.99</v>
      </c>
      <c r="KA10" s="6">
        <v>0</v>
      </c>
      <c r="KB10" s="6">
        <v>56.78</v>
      </c>
      <c r="KC10" s="6">
        <v>0</v>
      </c>
      <c r="KD10" s="6">
        <v>0</v>
      </c>
      <c r="KE10" s="6">
        <v>2.99</v>
      </c>
      <c r="KF10" s="6">
        <v>0</v>
      </c>
      <c r="KG10" s="6">
        <v>56.78</v>
      </c>
      <c r="KH10" s="6">
        <v>0</v>
      </c>
      <c r="KI10" s="6">
        <v>0</v>
      </c>
      <c r="KJ10" s="6">
        <v>2.99</v>
      </c>
      <c r="KK10" s="6">
        <v>0</v>
      </c>
      <c r="KL10" s="6">
        <v>56.78</v>
      </c>
      <c r="KM10" s="6">
        <v>0</v>
      </c>
      <c r="KN10" s="6">
        <v>0</v>
      </c>
      <c r="KO10" s="6">
        <v>2.99</v>
      </c>
      <c r="KP10" s="6">
        <v>0</v>
      </c>
      <c r="KQ10" s="6">
        <v>56.78</v>
      </c>
      <c r="KR10" s="6">
        <v>0</v>
      </c>
      <c r="KS10" s="6">
        <v>0</v>
      </c>
      <c r="KT10" s="6">
        <v>2.99</v>
      </c>
      <c r="KU10" s="6">
        <v>0</v>
      </c>
      <c r="KV10" s="6">
        <v>56.78</v>
      </c>
      <c r="KW10" s="6">
        <v>0</v>
      </c>
      <c r="KX10" s="6">
        <v>0</v>
      </c>
      <c r="KY10" s="6">
        <v>2.99</v>
      </c>
      <c r="KZ10" s="6">
        <v>0</v>
      </c>
      <c r="LA10" s="6">
        <v>56.78</v>
      </c>
      <c r="LB10" s="6">
        <v>0</v>
      </c>
      <c r="LC10" s="6">
        <v>0</v>
      </c>
      <c r="LD10" s="6">
        <v>2.99</v>
      </c>
      <c r="LE10" s="6">
        <v>0</v>
      </c>
      <c r="LF10" s="6"/>
      <c r="LG10" s="6"/>
      <c r="LH10" s="6"/>
      <c r="LI10" s="6"/>
      <c r="LJ10" s="6"/>
      <c r="LK10" s="6">
        <v>56.78</v>
      </c>
      <c r="LL10" s="6">
        <v>0</v>
      </c>
      <c r="LM10" s="6">
        <v>0</v>
      </c>
      <c r="LN10" s="6">
        <v>2.99</v>
      </c>
      <c r="LO10" s="6">
        <v>0</v>
      </c>
      <c r="LP10" s="6">
        <v>56.78</v>
      </c>
      <c r="LQ10" s="6">
        <v>0</v>
      </c>
      <c r="LR10" s="6">
        <v>0</v>
      </c>
      <c r="LS10" s="6">
        <v>2.99</v>
      </c>
      <c r="LT10" s="6">
        <v>1680.92</v>
      </c>
      <c r="LU10" s="6">
        <v>56.78</v>
      </c>
      <c r="LV10" s="6">
        <v>0</v>
      </c>
      <c r="LW10" s="6">
        <v>0</v>
      </c>
      <c r="LX10" s="6">
        <v>2.99</v>
      </c>
      <c r="LY10" s="6">
        <v>0</v>
      </c>
      <c r="LZ10" s="6">
        <v>56.78</v>
      </c>
      <c r="MA10" s="6">
        <v>0</v>
      </c>
      <c r="MB10" s="6">
        <v>0</v>
      </c>
      <c r="MC10" s="6">
        <v>2.99</v>
      </c>
      <c r="MD10" s="6">
        <v>0</v>
      </c>
      <c r="ME10" s="6">
        <v>56.78</v>
      </c>
      <c r="MF10" s="6">
        <v>0</v>
      </c>
      <c r="MG10" s="6">
        <v>0</v>
      </c>
      <c r="MH10" s="6">
        <v>2.99</v>
      </c>
      <c r="MI10" s="6">
        <v>0</v>
      </c>
      <c r="MJ10" s="6">
        <v>56.78</v>
      </c>
      <c r="MK10" s="6">
        <v>0</v>
      </c>
      <c r="ML10" s="6">
        <v>0</v>
      </c>
      <c r="MM10" s="6">
        <v>2.99</v>
      </c>
      <c r="MN10" s="6">
        <v>0</v>
      </c>
      <c r="MO10" s="6">
        <v>56.78</v>
      </c>
      <c r="MP10" s="6">
        <v>0</v>
      </c>
      <c r="MQ10" s="6">
        <v>0</v>
      </c>
      <c r="MR10" s="6">
        <v>2.99</v>
      </c>
      <c r="MS10" s="6">
        <v>0</v>
      </c>
      <c r="MT10" s="6">
        <v>56.78</v>
      </c>
      <c r="MU10" s="6">
        <v>0</v>
      </c>
      <c r="MV10" s="6">
        <v>0</v>
      </c>
      <c r="MW10" s="6">
        <v>2.99</v>
      </c>
      <c r="MX10" s="6">
        <v>1081.1099999999999</v>
      </c>
      <c r="MY10" s="6"/>
      <c r="MZ10" s="6"/>
      <c r="NA10" s="6"/>
      <c r="NB10" s="6"/>
      <c r="NC10" s="6"/>
      <c r="ND10" s="6">
        <v>56.78</v>
      </c>
      <c r="NE10" s="6">
        <v>0</v>
      </c>
      <c r="NF10" s="6">
        <v>0</v>
      </c>
      <c r="NG10" s="6">
        <v>2.99</v>
      </c>
      <c r="NH10" s="6">
        <v>0</v>
      </c>
      <c r="NI10" s="6">
        <v>56.78</v>
      </c>
      <c r="NJ10" s="6">
        <v>0</v>
      </c>
      <c r="NK10" s="6">
        <v>0</v>
      </c>
      <c r="NL10" s="6">
        <v>2.99</v>
      </c>
      <c r="NM10" s="6">
        <v>0</v>
      </c>
      <c r="NN10" s="6">
        <v>56.78</v>
      </c>
      <c r="NO10" s="6">
        <v>0</v>
      </c>
      <c r="NP10" s="6">
        <v>0</v>
      </c>
      <c r="NQ10" s="6">
        <v>2.99</v>
      </c>
      <c r="NR10" s="6">
        <v>0</v>
      </c>
      <c r="NS10" s="6">
        <v>56.78</v>
      </c>
      <c r="NT10" s="6">
        <v>0</v>
      </c>
      <c r="NU10" s="6">
        <v>0</v>
      </c>
      <c r="NV10" s="6">
        <v>2.99</v>
      </c>
      <c r="NW10" s="6">
        <v>0</v>
      </c>
      <c r="NX10" s="6">
        <v>56.78</v>
      </c>
      <c r="NY10" s="6">
        <v>0</v>
      </c>
      <c r="NZ10" s="6">
        <v>0</v>
      </c>
      <c r="OA10" s="6">
        <v>2.99</v>
      </c>
      <c r="OB10" s="6">
        <v>0</v>
      </c>
      <c r="OC10" s="6"/>
      <c r="OD10" s="6"/>
      <c r="OE10" s="6"/>
      <c r="OF10" s="6"/>
      <c r="OG10" s="6"/>
      <c r="OH10" s="6">
        <v>56.78</v>
      </c>
      <c r="OI10" s="6">
        <v>0</v>
      </c>
      <c r="OJ10" s="6">
        <v>0</v>
      </c>
      <c r="OK10" s="6">
        <v>2.99</v>
      </c>
      <c r="OL10" s="6">
        <v>0</v>
      </c>
      <c r="OM10" s="6">
        <v>56.78</v>
      </c>
      <c r="ON10" s="6">
        <v>0</v>
      </c>
      <c r="OO10" s="6">
        <v>0</v>
      </c>
      <c r="OP10" s="6">
        <v>2.99</v>
      </c>
      <c r="OQ10" s="6">
        <v>0</v>
      </c>
      <c r="OR10" s="6">
        <v>56.78</v>
      </c>
      <c r="OS10" s="6">
        <v>0</v>
      </c>
      <c r="OT10" s="6">
        <v>0</v>
      </c>
      <c r="OU10" s="6">
        <v>2.99</v>
      </c>
      <c r="OV10" s="6">
        <v>0</v>
      </c>
      <c r="OW10" s="6">
        <v>56.78</v>
      </c>
      <c r="OX10" s="6">
        <v>0</v>
      </c>
      <c r="OY10" s="6">
        <v>0</v>
      </c>
      <c r="OZ10" s="6">
        <v>2.99</v>
      </c>
      <c r="PA10" s="6">
        <v>0</v>
      </c>
      <c r="PB10" s="6">
        <v>56.78</v>
      </c>
      <c r="PC10" s="6">
        <v>0</v>
      </c>
      <c r="PD10" s="6">
        <v>0</v>
      </c>
      <c r="PE10" s="6">
        <v>2.99</v>
      </c>
      <c r="PF10" s="6">
        <v>0</v>
      </c>
      <c r="PG10" s="6">
        <v>56.78</v>
      </c>
      <c r="PH10" s="6">
        <v>0</v>
      </c>
      <c r="PI10" s="6">
        <v>0</v>
      </c>
      <c r="PJ10" s="6">
        <v>2.99</v>
      </c>
      <c r="PK10" s="6">
        <v>0</v>
      </c>
      <c r="PL10" s="6">
        <v>56.78</v>
      </c>
      <c r="PM10" s="6">
        <v>0</v>
      </c>
      <c r="PN10" s="6">
        <v>0</v>
      </c>
      <c r="PO10" s="6">
        <v>2.99</v>
      </c>
      <c r="PP10" s="6">
        <v>0</v>
      </c>
      <c r="PQ10" s="6">
        <v>56.78</v>
      </c>
      <c r="PR10" s="6">
        <v>0</v>
      </c>
      <c r="PS10" s="6">
        <v>0</v>
      </c>
      <c r="PT10" s="6">
        <v>2.99</v>
      </c>
      <c r="PU10" s="6">
        <v>0</v>
      </c>
      <c r="PV10" s="6">
        <v>56.78</v>
      </c>
      <c r="PW10" s="6">
        <v>0</v>
      </c>
      <c r="PX10" s="6">
        <v>0</v>
      </c>
      <c r="PY10" s="6">
        <v>2.99</v>
      </c>
      <c r="PZ10" s="6">
        <v>0</v>
      </c>
      <c r="QA10" s="6">
        <v>56.78</v>
      </c>
      <c r="QB10" s="6">
        <v>0</v>
      </c>
      <c r="QC10" s="6">
        <v>0</v>
      </c>
      <c r="QD10" s="6">
        <v>2.99</v>
      </c>
      <c r="QE10" s="6">
        <v>0</v>
      </c>
      <c r="QF10" s="6">
        <v>56.78</v>
      </c>
      <c r="QG10" s="6">
        <v>0</v>
      </c>
      <c r="QH10" s="6">
        <v>0</v>
      </c>
      <c r="QI10" s="6">
        <v>2.99</v>
      </c>
      <c r="QJ10" s="6">
        <v>0</v>
      </c>
      <c r="QK10" s="6">
        <v>56.78</v>
      </c>
      <c r="QL10" s="6">
        <v>0</v>
      </c>
      <c r="QM10" s="6">
        <v>0</v>
      </c>
      <c r="QN10" s="6">
        <v>2.99</v>
      </c>
      <c r="QO10" s="6">
        <v>0</v>
      </c>
      <c r="QP10" s="6">
        <v>56.78</v>
      </c>
      <c r="QQ10" s="6">
        <v>0</v>
      </c>
      <c r="QR10" s="6">
        <v>0</v>
      </c>
      <c r="QS10" s="6">
        <v>2.99</v>
      </c>
      <c r="QT10" s="6">
        <v>0</v>
      </c>
      <c r="QU10" s="6"/>
      <c r="QV10" t="s">
        <v>273</v>
      </c>
      <c r="QW10" t="s">
        <v>441</v>
      </c>
      <c r="QX10" s="4">
        <f t="shared" si="0"/>
        <v>56.78</v>
      </c>
      <c r="QY10" s="4">
        <f t="shared" si="1"/>
        <v>0</v>
      </c>
      <c r="QZ10" s="4">
        <f t="shared" si="2"/>
        <v>0</v>
      </c>
      <c r="RA10" s="4">
        <f t="shared" si="3"/>
        <v>2.99</v>
      </c>
      <c r="RB10" s="4">
        <f t="shared" si="4"/>
        <v>0</v>
      </c>
      <c r="RF10">
        <v>6</v>
      </c>
      <c r="RH10">
        <v>2</v>
      </c>
      <c r="RI10" t="s">
        <v>354</v>
      </c>
    </row>
    <row r="11" spans="1:477" ht="15.75">
      <c r="A11" t="s">
        <v>7</v>
      </c>
      <c r="B11" t="s">
        <v>6</v>
      </c>
      <c r="C11" s="6">
        <v>105</v>
      </c>
      <c r="D11" s="6">
        <v>100</v>
      </c>
      <c r="E11" s="6">
        <v>0</v>
      </c>
      <c r="F11" s="6">
        <v>100</v>
      </c>
      <c r="G11" s="6">
        <v>0</v>
      </c>
      <c r="H11" s="6">
        <v>105</v>
      </c>
      <c r="I11" s="6">
        <v>100</v>
      </c>
      <c r="J11" s="6">
        <v>0</v>
      </c>
      <c r="K11" s="6">
        <v>100</v>
      </c>
      <c r="L11" s="6">
        <v>0</v>
      </c>
      <c r="M11" s="6">
        <v>105</v>
      </c>
      <c r="N11" s="6">
        <v>73.5</v>
      </c>
      <c r="O11" s="6">
        <v>0</v>
      </c>
      <c r="P11" s="6">
        <v>100</v>
      </c>
      <c r="Q11" s="6">
        <v>0</v>
      </c>
      <c r="R11" s="6">
        <v>105</v>
      </c>
      <c r="S11" s="6">
        <v>47.63</v>
      </c>
      <c r="T11" s="6">
        <v>0</v>
      </c>
      <c r="U11" s="6">
        <v>100</v>
      </c>
      <c r="V11" s="6">
        <v>0</v>
      </c>
      <c r="W11" s="6">
        <v>105</v>
      </c>
      <c r="X11" s="6">
        <v>100</v>
      </c>
      <c r="Y11" s="6">
        <v>0</v>
      </c>
      <c r="Z11" s="6">
        <v>100</v>
      </c>
      <c r="AA11" s="6">
        <v>0</v>
      </c>
      <c r="AB11" s="6">
        <v>105</v>
      </c>
      <c r="AC11" s="6">
        <v>100</v>
      </c>
      <c r="AD11" s="6">
        <v>0</v>
      </c>
      <c r="AE11" s="6">
        <v>100</v>
      </c>
      <c r="AF11" s="6">
        <v>0</v>
      </c>
      <c r="AG11" s="6">
        <v>105</v>
      </c>
      <c r="AH11" s="6">
        <v>63</v>
      </c>
      <c r="AI11" s="6">
        <v>0</v>
      </c>
      <c r="AJ11" s="6">
        <v>100</v>
      </c>
      <c r="AK11" s="6">
        <v>0</v>
      </c>
      <c r="AL11" s="6">
        <v>105</v>
      </c>
      <c r="AM11" s="6">
        <v>47.63</v>
      </c>
      <c r="AN11" s="6">
        <v>0</v>
      </c>
      <c r="AO11" s="6">
        <v>100</v>
      </c>
      <c r="AP11" s="6">
        <v>0</v>
      </c>
      <c r="AQ11" s="6">
        <v>105</v>
      </c>
      <c r="AR11" s="6">
        <v>100</v>
      </c>
      <c r="AS11" s="6">
        <v>0</v>
      </c>
      <c r="AT11" s="6">
        <v>100</v>
      </c>
      <c r="AU11" s="6">
        <v>0</v>
      </c>
      <c r="AV11" s="6">
        <v>105</v>
      </c>
      <c r="AW11" s="6">
        <v>100</v>
      </c>
      <c r="AX11" s="6">
        <v>0</v>
      </c>
      <c r="AY11" s="6">
        <v>100</v>
      </c>
      <c r="AZ11" s="6">
        <v>0</v>
      </c>
      <c r="BA11" s="6">
        <v>105</v>
      </c>
      <c r="BB11" s="6">
        <v>100</v>
      </c>
      <c r="BC11" s="6">
        <v>0</v>
      </c>
      <c r="BD11" s="6">
        <v>100</v>
      </c>
      <c r="BE11" s="6">
        <v>0</v>
      </c>
      <c r="BF11" s="6">
        <v>105</v>
      </c>
      <c r="BG11" s="6">
        <v>100</v>
      </c>
      <c r="BH11" s="6">
        <v>0</v>
      </c>
      <c r="BI11" s="6">
        <v>100</v>
      </c>
      <c r="BJ11" s="6">
        <v>0</v>
      </c>
      <c r="BK11" s="6">
        <v>105</v>
      </c>
      <c r="BL11" s="6">
        <v>100</v>
      </c>
      <c r="BM11" s="6">
        <v>0</v>
      </c>
      <c r="BN11" s="6">
        <v>100</v>
      </c>
      <c r="BO11" s="6">
        <v>0</v>
      </c>
      <c r="BP11" s="6">
        <v>105</v>
      </c>
      <c r="BQ11" s="6">
        <v>100</v>
      </c>
      <c r="BR11" s="6">
        <v>0</v>
      </c>
      <c r="BS11" s="6">
        <v>100</v>
      </c>
      <c r="BT11" s="6">
        <v>0</v>
      </c>
      <c r="BU11" s="6">
        <v>105</v>
      </c>
      <c r="BV11" s="6">
        <v>100</v>
      </c>
      <c r="BW11" s="6">
        <v>0</v>
      </c>
      <c r="BX11" s="6">
        <v>100</v>
      </c>
      <c r="BY11" s="6">
        <v>0</v>
      </c>
      <c r="BZ11" s="6"/>
      <c r="CA11" s="6"/>
      <c r="CB11" s="6"/>
      <c r="CC11" s="6"/>
      <c r="CD11" s="6"/>
      <c r="CE11" s="6">
        <v>105</v>
      </c>
      <c r="CF11" s="6">
        <v>100</v>
      </c>
      <c r="CG11" s="6">
        <v>0</v>
      </c>
      <c r="CH11" s="6">
        <v>100</v>
      </c>
      <c r="CI11" s="6">
        <v>0</v>
      </c>
      <c r="CJ11" s="6"/>
      <c r="CK11" s="6"/>
      <c r="CL11" s="6"/>
      <c r="CM11" s="6"/>
      <c r="CN11" s="6"/>
      <c r="CO11" s="6">
        <v>105</v>
      </c>
      <c r="CP11" s="6">
        <v>100</v>
      </c>
      <c r="CQ11" s="6">
        <v>0</v>
      </c>
      <c r="CR11" s="6">
        <v>100</v>
      </c>
      <c r="CS11" s="6">
        <v>0</v>
      </c>
      <c r="CT11" s="6">
        <v>105</v>
      </c>
      <c r="CU11" s="6">
        <v>100</v>
      </c>
      <c r="CV11" s="6">
        <v>0</v>
      </c>
      <c r="CW11" s="6">
        <v>100</v>
      </c>
      <c r="CX11" s="6">
        <v>0</v>
      </c>
      <c r="CY11" s="6">
        <v>105</v>
      </c>
      <c r="CZ11" s="6">
        <v>0</v>
      </c>
      <c r="DA11" s="6">
        <v>0</v>
      </c>
      <c r="DB11" s="6">
        <v>100</v>
      </c>
      <c r="DC11" s="6">
        <v>0</v>
      </c>
      <c r="DD11" s="6">
        <v>105</v>
      </c>
      <c r="DE11" s="6">
        <v>100</v>
      </c>
      <c r="DF11" s="6">
        <v>0</v>
      </c>
      <c r="DG11" s="6">
        <v>100</v>
      </c>
      <c r="DH11" s="6">
        <v>0</v>
      </c>
      <c r="DI11" s="6">
        <v>105</v>
      </c>
      <c r="DJ11" s="6">
        <v>100</v>
      </c>
      <c r="DK11" s="6">
        <v>0</v>
      </c>
      <c r="DL11" s="6">
        <v>100</v>
      </c>
      <c r="DM11" s="6">
        <v>0</v>
      </c>
      <c r="DN11" s="6">
        <v>105</v>
      </c>
      <c r="DO11" s="6">
        <v>100</v>
      </c>
      <c r="DP11" s="6">
        <v>0</v>
      </c>
      <c r="DQ11" s="6">
        <v>100</v>
      </c>
      <c r="DR11" s="6">
        <v>114.49</v>
      </c>
      <c r="DS11" s="6">
        <v>105</v>
      </c>
      <c r="DT11" s="6">
        <v>100</v>
      </c>
      <c r="DU11" s="6">
        <v>0</v>
      </c>
      <c r="DV11" s="6">
        <v>100</v>
      </c>
      <c r="DW11" s="6">
        <v>0</v>
      </c>
      <c r="DX11" s="6"/>
      <c r="DY11" s="6"/>
      <c r="DZ11" s="6"/>
      <c r="EA11" s="6"/>
      <c r="EB11" s="6"/>
      <c r="EC11" s="6">
        <v>105</v>
      </c>
      <c r="ED11" s="6">
        <v>100</v>
      </c>
      <c r="EE11" s="6">
        <v>0</v>
      </c>
      <c r="EF11" s="6">
        <v>100</v>
      </c>
      <c r="EG11" s="6">
        <v>0</v>
      </c>
      <c r="EH11" s="6">
        <v>105</v>
      </c>
      <c r="EI11" s="6">
        <v>101</v>
      </c>
      <c r="EJ11" s="6">
        <v>0</v>
      </c>
      <c r="EK11" s="6">
        <v>100</v>
      </c>
      <c r="EL11" s="6">
        <v>0</v>
      </c>
      <c r="EM11" s="6">
        <v>105</v>
      </c>
      <c r="EN11" s="6">
        <v>100</v>
      </c>
      <c r="EO11" s="6">
        <v>0</v>
      </c>
      <c r="EP11" s="6">
        <v>100</v>
      </c>
      <c r="EQ11" s="6">
        <v>0</v>
      </c>
      <c r="ER11" s="6">
        <v>105</v>
      </c>
      <c r="ES11" s="6">
        <v>100</v>
      </c>
      <c r="ET11" s="6">
        <v>0</v>
      </c>
      <c r="EU11" s="6">
        <v>100</v>
      </c>
      <c r="EV11" s="6">
        <v>0</v>
      </c>
      <c r="EW11" s="6">
        <v>105</v>
      </c>
      <c r="EX11" s="6">
        <v>100</v>
      </c>
      <c r="EY11" s="6">
        <v>0</v>
      </c>
      <c r="EZ11" s="6">
        <v>100</v>
      </c>
      <c r="FA11" s="6">
        <v>0</v>
      </c>
      <c r="FB11" s="6">
        <v>105</v>
      </c>
      <c r="FC11" s="6">
        <v>100100</v>
      </c>
      <c r="FD11" s="6">
        <v>0</v>
      </c>
      <c r="FE11" s="6">
        <v>100</v>
      </c>
      <c r="FF11" s="6">
        <v>0</v>
      </c>
      <c r="FG11" s="6">
        <v>105</v>
      </c>
      <c r="FH11" s="6">
        <v>100</v>
      </c>
      <c r="FI11" s="6">
        <v>0</v>
      </c>
      <c r="FJ11" s="6">
        <v>100</v>
      </c>
      <c r="FK11" s="6">
        <v>0</v>
      </c>
      <c r="FL11" s="6">
        <v>105</v>
      </c>
      <c r="FM11" s="6">
        <v>0</v>
      </c>
      <c r="FN11" s="6">
        <v>0</v>
      </c>
      <c r="FO11" s="6">
        <v>100</v>
      </c>
      <c r="FP11" s="6">
        <v>0</v>
      </c>
      <c r="FQ11" s="6">
        <v>105</v>
      </c>
      <c r="FR11" s="6">
        <v>100</v>
      </c>
      <c r="FS11" s="6">
        <v>0</v>
      </c>
      <c r="FT11" s="6">
        <v>100</v>
      </c>
      <c r="FU11" s="6">
        <v>0</v>
      </c>
      <c r="FV11" s="6">
        <v>105</v>
      </c>
      <c r="FW11" s="6">
        <v>100</v>
      </c>
      <c r="FX11" s="6">
        <v>0</v>
      </c>
      <c r="FY11" s="6">
        <v>100</v>
      </c>
      <c r="FZ11" s="6">
        <v>0</v>
      </c>
      <c r="GA11" s="6">
        <v>105</v>
      </c>
      <c r="GB11" s="6">
        <v>100</v>
      </c>
      <c r="GC11" s="6">
        <v>0</v>
      </c>
      <c r="GD11" s="6">
        <v>100</v>
      </c>
      <c r="GE11" s="6">
        <v>0</v>
      </c>
      <c r="GF11" s="6">
        <v>105</v>
      </c>
      <c r="GG11" s="6">
        <v>100</v>
      </c>
      <c r="GH11" s="6">
        <v>0</v>
      </c>
      <c r="GI11" s="6">
        <v>100</v>
      </c>
      <c r="GJ11" s="6">
        <v>0</v>
      </c>
      <c r="GK11" s="6">
        <v>105</v>
      </c>
      <c r="GL11" s="6">
        <v>100</v>
      </c>
      <c r="GM11" s="6">
        <v>0</v>
      </c>
      <c r="GN11" s="6">
        <v>100</v>
      </c>
      <c r="GO11" s="6">
        <v>0</v>
      </c>
      <c r="GP11" s="6">
        <v>105</v>
      </c>
      <c r="GQ11" s="6">
        <v>100</v>
      </c>
      <c r="GR11" s="6">
        <v>0</v>
      </c>
      <c r="GS11" s="6">
        <v>100</v>
      </c>
      <c r="GT11" s="6">
        <v>0</v>
      </c>
      <c r="GU11" s="6">
        <v>105</v>
      </c>
      <c r="GV11" s="6">
        <v>100</v>
      </c>
      <c r="GW11" s="6">
        <v>0</v>
      </c>
      <c r="GX11" s="6">
        <v>100</v>
      </c>
      <c r="GY11" s="6">
        <v>0</v>
      </c>
      <c r="GZ11" s="6">
        <v>105</v>
      </c>
      <c r="HA11" s="6">
        <v>100</v>
      </c>
      <c r="HB11" s="6">
        <v>0</v>
      </c>
      <c r="HC11" s="6">
        <v>100</v>
      </c>
      <c r="HD11" s="6">
        <v>0</v>
      </c>
      <c r="HE11" s="6">
        <v>105</v>
      </c>
      <c r="HF11" s="6">
        <v>100</v>
      </c>
      <c r="HG11" s="6">
        <v>0</v>
      </c>
      <c r="HH11" s="6">
        <v>100</v>
      </c>
      <c r="HI11" s="6">
        <v>0</v>
      </c>
      <c r="HJ11" s="6"/>
      <c r="HK11" s="6"/>
      <c r="HL11" s="6"/>
      <c r="HM11" s="6"/>
      <c r="HN11" s="6"/>
      <c r="HO11" s="6">
        <v>105</v>
      </c>
      <c r="HP11" s="6">
        <v>100</v>
      </c>
      <c r="HQ11" s="6">
        <v>0</v>
      </c>
      <c r="HR11" s="6">
        <v>100</v>
      </c>
      <c r="HS11" s="6">
        <v>0</v>
      </c>
      <c r="HT11" s="6">
        <v>105</v>
      </c>
      <c r="HU11" s="6">
        <v>100</v>
      </c>
      <c r="HV11" s="6">
        <v>0</v>
      </c>
      <c r="HW11" s="6">
        <v>100</v>
      </c>
      <c r="HX11" s="6">
        <v>114.49</v>
      </c>
      <c r="HY11" s="6">
        <v>105</v>
      </c>
      <c r="HZ11" s="6">
        <v>100</v>
      </c>
      <c r="IA11" s="6">
        <v>0</v>
      </c>
      <c r="IB11" s="6">
        <v>100</v>
      </c>
      <c r="IC11" s="6">
        <v>0</v>
      </c>
      <c r="ID11" s="6">
        <v>105</v>
      </c>
      <c r="IE11" s="6">
        <v>100</v>
      </c>
      <c r="IF11" s="6">
        <v>0</v>
      </c>
      <c r="IG11" s="6">
        <v>100</v>
      </c>
      <c r="IH11" s="6">
        <v>0</v>
      </c>
      <c r="II11" s="6">
        <v>105</v>
      </c>
      <c r="IJ11" s="6">
        <v>100</v>
      </c>
      <c r="IK11" s="6">
        <v>0</v>
      </c>
      <c r="IL11" s="6">
        <v>100</v>
      </c>
      <c r="IM11" s="6">
        <v>0</v>
      </c>
      <c r="IN11" s="6">
        <v>105</v>
      </c>
      <c r="IO11" s="6">
        <v>100</v>
      </c>
      <c r="IP11" s="6">
        <v>0</v>
      </c>
      <c r="IQ11" s="6">
        <v>100</v>
      </c>
      <c r="IR11" s="6">
        <v>0</v>
      </c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>
        <v>105</v>
      </c>
      <c r="JD11" s="6">
        <v>60.9</v>
      </c>
      <c r="JE11" s="6">
        <v>0</v>
      </c>
      <c r="JF11" s="6">
        <v>100</v>
      </c>
      <c r="JG11" s="6">
        <v>0</v>
      </c>
      <c r="JH11" s="6">
        <v>105</v>
      </c>
      <c r="JI11" s="6">
        <v>47.63</v>
      </c>
      <c r="JJ11" s="6">
        <v>0</v>
      </c>
      <c r="JK11" s="6">
        <v>100</v>
      </c>
      <c r="JL11" s="6">
        <v>0</v>
      </c>
      <c r="JM11" s="6"/>
      <c r="JN11" s="6"/>
      <c r="JO11" s="6"/>
      <c r="JP11" s="6"/>
      <c r="JQ11" s="6"/>
      <c r="JR11" s="6">
        <v>105</v>
      </c>
      <c r="JS11" s="6">
        <v>56</v>
      </c>
      <c r="JT11" s="6">
        <v>0</v>
      </c>
      <c r="JU11" s="6">
        <v>100</v>
      </c>
      <c r="JV11" s="6">
        <v>0</v>
      </c>
      <c r="JW11" s="6">
        <v>105</v>
      </c>
      <c r="JX11" s="6">
        <v>100</v>
      </c>
      <c r="JY11" s="6">
        <v>0</v>
      </c>
      <c r="JZ11" s="6">
        <v>100</v>
      </c>
      <c r="KA11" s="6">
        <v>0</v>
      </c>
      <c r="KB11" s="6">
        <v>105</v>
      </c>
      <c r="KC11" s="6">
        <v>100</v>
      </c>
      <c r="KD11" s="6">
        <v>0</v>
      </c>
      <c r="KE11" s="6">
        <v>100</v>
      </c>
      <c r="KF11" s="6">
        <v>0</v>
      </c>
      <c r="KG11" s="6"/>
      <c r="KH11" s="6"/>
      <c r="KI11" s="6"/>
      <c r="KJ11" s="6"/>
      <c r="KK11" s="6"/>
      <c r="KL11" s="6">
        <v>105</v>
      </c>
      <c r="KM11" s="6">
        <v>100</v>
      </c>
      <c r="KN11" s="6">
        <v>0</v>
      </c>
      <c r="KO11" s="6">
        <v>100</v>
      </c>
      <c r="KP11" s="6">
        <v>0</v>
      </c>
      <c r="KQ11" s="6"/>
      <c r="KR11" s="6"/>
      <c r="KS11" s="6"/>
      <c r="KT11" s="6"/>
      <c r="KU11" s="6"/>
      <c r="KV11" s="6">
        <v>105</v>
      </c>
      <c r="KW11" s="6">
        <v>100</v>
      </c>
      <c r="KX11" s="6">
        <v>0</v>
      </c>
      <c r="KY11" s="6">
        <v>100</v>
      </c>
      <c r="KZ11" s="6">
        <v>0</v>
      </c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>
        <v>105</v>
      </c>
      <c r="LL11" s="6">
        <v>100</v>
      </c>
      <c r="LM11" s="6">
        <v>0</v>
      </c>
      <c r="LN11" s="6">
        <v>100</v>
      </c>
      <c r="LO11" s="6">
        <v>0</v>
      </c>
      <c r="LP11" s="6">
        <v>105</v>
      </c>
      <c r="LQ11" s="6">
        <v>100</v>
      </c>
      <c r="LR11" s="6">
        <v>0</v>
      </c>
      <c r="LS11" s="6">
        <v>100</v>
      </c>
      <c r="LT11" s="6">
        <v>1616.27</v>
      </c>
      <c r="LU11" s="6">
        <v>105</v>
      </c>
      <c r="LV11" s="6">
        <v>100</v>
      </c>
      <c r="LW11" s="6">
        <v>0</v>
      </c>
      <c r="LX11" s="6">
        <v>100</v>
      </c>
      <c r="LY11" s="6">
        <v>0</v>
      </c>
      <c r="LZ11" s="6">
        <v>105</v>
      </c>
      <c r="MA11" s="6">
        <v>100</v>
      </c>
      <c r="MB11" s="6">
        <v>0</v>
      </c>
      <c r="MC11" s="6">
        <v>100</v>
      </c>
      <c r="MD11" s="6">
        <v>0</v>
      </c>
      <c r="ME11" s="6">
        <v>105</v>
      </c>
      <c r="MF11" s="6">
        <v>100</v>
      </c>
      <c r="MG11" s="6">
        <v>0</v>
      </c>
      <c r="MH11" s="6">
        <v>100</v>
      </c>
      <c r="MI11" s="6">
        <v>0</v>
      </c>
      <c r="MJ11" s="6">
        <v>105</v>
      </c>
      <c r="MK11" s="6">
        <v>100</v>
      </c>
      <c r="ML11" s="6">
        <v>0</v>
      </c>
      <c r="MM11" s="6">
        <v>100</v>
      </c>
      <c r="MN11" s="6">
        <v>0</v>
      </c>
      <c r="MO11" s="6"/>
      <c r="MP11" s="6"/>
      <c r="MQ11" s="6"/>
      <c r="MR11" s="6"/>
      <c r="MS11" s="6"/>
      <c r="MT11" s="6">
        <v>105</v>
      </c>
      <c r="MU11" s="6">
        <v>100</v>
      </c>
      <c r="MV11" s="6">
        <v>0</v>
      </c>
      <c r="MW11" s="6">
        <v>100</v>
      </c>
      <c r="MX11" s="6">
        <v>0</v>
      </c>
      <c r="MY11" s="6"/>
      <c r="MZ11" s="6"/>
      <c r="NA11" s="6"/>
      <c r="NB11" s="6"/>
      <c r="NC11" s="6"/>
      <c r="ND11" s="6">
        <v>105</v>
      </c>
      <c r="NE11" s="6">
        <v>100</v>
      </c>
      <c r="NF11" s="6">
        <v>0</v>
      </c>
      <c r="NG11" s="6">
        <v>100</v>
      </c>
      <c r="NH11" s="6">
        <v>0</v>
      </c>
      <c r="NI11" s="6">
        <v>105</v>
      </c>
      <c r="NJ11" s="6">
        <v>100</v>
      </c>
      <c r="NK11" s="6">
        <v>0</v>
      </c>
      <c r="NL11" s="6">
        <v>100</v>
      </c>
      <c r="NM11" s="6">
        <v>0</v>
      </c>
      <c r="NN11" s="6">
        <v>105</v>
      </c>
      <c r="NO11" s="6">
        <v>100</v>
      </c>
      <c r="NP11" s="6">
        <v>0</v>
      </c>
      <c r="NQ11" s="6">
        <v>100</v>
      </c>
      <c r="NR11" s="6">
        <v>0</v>
      </c>
      <c r="NS11" s="6">
        <v>105</v>
      </c>
      <c r="NT11" s="6">
        <v>100</v>
      </c>
      <c r="NU11" s="6">
        <v>0</v>
      </c>
      <c r="NV11" s="6">
        <v>100</v>
      </c>
      <c r="NW11" s="6">
        <v>0</v>
      </c>
      <c r="NX11" s="6">
        <v>105</v>
      </c>
      <c r="NY11" s="6">
        <v>100</v>
      </c>
      <c r="NZ11" s="6">
        <v>0</v>
      </c>
      <c r="OA11" s="6">
        <v>100</v>
      </c>
      <c r="OB11" s="6">
        <v>0</v>
      </c>
      <c r="OC11" s="6"/>
      <c r="OD11" s="6"/>
      <c r="OE11" s="6"/>
      <c r="OF11" s="6"/>
      <c r="OG11" s="6"/>
      <c r="OH11" s="6">
        <v>105</v>
      </c>
      <c r="OI11" s="6">
        <v>100</v>
      </c>
      <c r="OJ11" s="6">
        <v>0</v>
      </c>
      <c r="OK11" s="6">
        <v>100</v>
      </c>
      <c r="OL11" s="6">
        <v>0</v>
      </c>
      <c r="OM11" s="6">
        <v>105</v>
      </c>
      <c r="ON11" s="6">
        <v>100</v>
      </c>
      <c r="OO11" s="6">
        <v>0</v>
      </c>
      <c r="OP11" s="6">
        <v>100</v>
      </c>
      <c r="OQ11" s="6">
        <v>0</v>
      </c>
      <c r="OR11" s="6">
        <v>105</v>
      </c>
      <c r="OS11" s="6">
        <v>100</v>
      </c>
      <c r="OT11" s="6">
        <v>0</v>
      </c>
      <c r="OU11" s="6">
        <v>100</v>
      </c>
      <c r="OV11" s="6">
        <v>0</v>
      </c>
      <c r="OW11" s="6">
        <v>105</v>
      </c>
      <c r="OX11" s="6">
        <v>100</v>
      </c>
      <c r="OY11" s="6">
        <v>0</v>
      </c>
      <c r="OZ11" s="6">
        <v>100</v>
      </c>
      <c r="PA11" s="6">
        <v>0</v>
      </c>
      <c r="PB11" s="6"/>
      <c r="PC11" s="6"/>
      <c r="PD11" s="6"/>
      <c r="PE11" s="6"/>
      <c r="PF11" s="6"/>
      <c r="PG11" s="6">
        <v>105</v>
      </c>
      <c r="PH11" s="6">
        <v>100</v>
      </c>
      <c r="PI11" s="6">
        <v>0</v>
      </c>
      <c r="PJ11" s="6">
        <v>47.63</v>
      </c>
      <c r="PK11" s="6">
        <v>0</v>
      </c>
      <c r="PL11" s="6"/>
      <c r="PM11" s="6"/>
      <c r="PN11" s="6"/>
      <c r="PO11" s="6"/>
      <c r="PP11" s="6"/>
      <c r="PQ11" s="6">
        <v>105</v>
      </c>
      <c r="PR11" s="6">
        <v>100</v>
      </c>
      <c r="PS11" s="6">
        <v>0</v>
      </c>
      <c r="PT11" s="6">
        <v>47.63</v>
      </c>
      <c r="PU11" s="6">
        <v>0</v>
      </c>
      <c r="PV11" s="6">
        <v>105</v>
      </c>
      <c r="PW11" s="6">
        <v>100</v>
      </c>
      <c r="PX11" s="6">
        <v>0</v>
      </c>
      <c r="PY11" s="6">
        <v>47.63</v>
      </c>
      <c r="PZ11" s="6">
        <v>0</v>
      </c>
      <c r="QA11" s="6">
        <v>105</v>
      </c>
      <c r="QB11" s="6">
        <v>0</v>
      </c>
      <c r="QC11" s="6">
        <v>0</v>
      </c>
      <c r="QD11" s="6">
        <v>47.63</v>
      </c>
      <c r="QE11" s="6">
        <v>0</v>
      </c>
      <c r="QF11" s="6">
        <v>105</v>
      </c>
      <c r="QG11" s="6">
        <v>100</v>
      </c>
      <c r="QH11" s="6">
        <v>0</v>
      </c>
      <c r="QI11" s="6">
        <v>47.63</v>
      </c>
      <c r="QJ11" s="6">
        <v>0</v>
      </c>
      <c r="QK11" s="6">
        <v>105</v>
      </c>
      <c r="QL11" s="6">
        <v>100</v>
      </c>
      <c r="QM11" s="6">
        <v>0</v>
      </c>
      <c r="QN11" s="6">
        <v>47.63</v>
      </c>
      <c r="QO11" s="6">
        <v>0</v>
      </c>
      <c r="QP11" s="6">
        <v>105</v>
      </c>
      <c r="QQ11" s="6">
        <v>100</v>
      </c>
      <c r="QR11" s="6">
        <v>0</v>
      </c>
      <c r="QS11" s="6">
        <v>47.63</v>
      </c>
      <c r="QT11" s="6">
        <v>0</v>
      </c>
      <c r="QU11" s="6"/>
      <c r="QV11" t="s">
        <v>4</v>
      </c>
      <c r="QW11" t="s">
        <v>3</v>
      </c>
      <c r="QX11" s="4">
        <f t="shared" si="0"/>
        <v>105</v>
      </c>
      <c r="QY11" s="4">
        <f t="shared" si="1"/>
        <v>100</v>
      </c>
      <c r="QZ11" s="4">
        <f t="shared" si="2"/>
        <v>0</v>
      </c>
      <c r="RA11" s="4">
        <f t="shared" si="3"/>
        <v>100</v>
      </c>
      <c r="RB11" s="4">
        <f t="shared" si="4"/>
        <v>0</v>
      </c>
      <c r="RF11">
        <v>7</v>
      </c>
      <c r="RH11">
        <v>3</v>
      </c>
      <c r="RI11" t="s">
        <v>356</v>
      </c>
    </row>
    <row r="12" spans="1:477" ht="15.75">
      <c r="A12" t="s">
        <v>10</v>
      </c>
      <c r="B12" t="s"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>
        <v>84.62</v>
      </c>
      <c r="BG12" s="6">
        <v>0</v>
      </c>
      <c r="BH12" s="6">
        <v>0</v>
      </c>
      <c r="BI12" s="6">
        <v>0</v>
      </c>
      <c r="BJ12" s="6">
        <v>0</v>
      </c>
      <c r="BK12" s="6">
        <v>84.62</v>
      </c>
      <c r="BL12" s="6">
        <v>0</v>
      </c>
      <c r="BM12" s="6">
        <v>0</v>
      </c>
      <c r="BN12" s="6">
        <v>0</v>
      </c>
      <c r="BO12" s="6">
        <v>0</v>
      </c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>
        <v>84.62</v>
      </c>
      <c r="DO12" s="6">
        <v>0</v>
      </c>
      <c r="DP12" s="6">
        <v>0</v>
      </c>
      <c r="DQ12" s="6">
        <v>0</v>
      </c>
      <c r="DR12" s="6">
        <v>0</v>
      </c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>
        <v>84.62</v>
      </c>
      <c r="EN12" s="6">
        <v>0</v>
      </c>
      <c r="EO12" s="6">
        <v>0</v>
      </c>
      <c r="EP12" s="6">
        <v>0</v>
      </c>
      <c r="EQ12" s="6">
        <v>0</v>
      </c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>
        <v>84.62</v>
      </c>
      <c r="FM12" s="6">
        <v>0</v>
      </c>
      <c r="FN12" s="6">
        <v>0</v>
      </c>
      <c r="FO12" s="6">
        <v>0</v>
      </c>
      <c r="FP12" s="6">
        <v>0</v>
      </c>
      <c r="FQ12" s="6"/>
      <c r="FR12" s="6"/>
      <c r="FS12" s="6"/>
      <c r="FT12" s="6"/>
      <c r="FU12" s="6"/>
      <c r="FV12" s="6">
        <v>84.62</v>
      </c>
      <c r="FW12" s="6">
        <v>0</v>
      </c>
      <c r="FX12" s="6">
        <v>0</v>
      </c>
      <c r="FY12" s="6">
        <v>0</v>
      </c>
      <c r="FZ12" s="6">
        <v>0</v>
      </c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>
        <v>84.62</v>
      </c>
      <c r="GQ12" s="6">
        <v>0</v>
      </c>
      <c r="GR12" s="6">
        <v>0</v>
      </c>
      <c r="GS12" s="6">
        <v>0</v>
      </c>
      <c r="GT12" s="6">
        <v>0</v>
      </c>
      <c r="GU12" s="6"/>
      <c r="GV12" s="6"/>
      <c r="GW12" s="6"/>
      <c r="GX12" s="6"/>
      <c r="GY12" s="6"/>
      <c r="GZ12" s="6">
        <v>84.62</v>
      </c>
      <c r="HA12" s="6">
        <v>0</v>
      </c>
      <c r="HB12" s="6">
        <v>0</v>
      </c>
      <c r="HC12" s="6">
        <v>0</v>
      </c>
      <c r="HD12" s="6">
        <v>0</v>
      </c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>
        <v>84.62</v>
      </c>
      <c r="HZ12" s="6">
        <v>0</v>
      </c>
      <c r="IA12" s="6">
        <v>0</v>
      </c>
      <c r="IB12" s="6">
        <v>0</v>
      </c>
      <c r="IC12" s="6">
        <v>0</v>
      </c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>
        <v>84.62</v>
      </c>
      <c r="JX12" s="6">
        <v>0</v>
      </c>
      <c r="JY12" s="6">
        <v>0</v>
      </c>
      <c r="JZ12" s="6">
        <v>0</v>
      </c>
      <c r="KA12" s="6">
        <v>0</v>
      </c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>
        <v>84.62</v>
      </c>
      <c r="LB12" s="6">
        <v>0</v>
      </c>
      <c r="LC12" s="6">
        <v>0</v>
      </c>
      <c r="LD12" s="6">
        <v>0</v>
      </c>
      <c r="LE12" s="6">
        <v>0</v>
      </c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>
        <v>84.62</v>
      </c>
      <c r="MF12" s="6">
        <v>0</v>
      </c>
      <c r="MG12" s="6">
        <v>0</v>
      </c>
      <c r="MH12" s="6">
        <v>0</v>
      </c>
      <c r="MI12" s="6">
        <v>0</v>
      </c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>
        <v>84.62</v>
      </c>
      <c r="OS12" s="6">
        <v>0</v>
      </c>
      <c r="OT12" s="6">
        <v>0</v>
      </c>
      <c r="OU12" s="6">
        <v>0</v>
      </c>
      <c r="OV12" s="6">
        <v>0</v>
      </c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>
        <v>84.62</v>
      </c>
      <c r="QG12" s="6">
        <v>0</v>
      </c>
      <c r="QH12" s="6">
        <v>0</v>
      </c>
      <c r="QI12" s="6">
        <v>0</v>
      </c>
      <c r="QJ12" s="6">
        <v>0</v>
      </c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t="s">
        <v>7</v>
      </c>
      <c r="QW12" t="s">
        <v>6</v>
      </c>
      <c r="QX12" s="4">
        <f t="shared" si="0"/>
        <v>0</v>
      </c>
      <c r="QY12" s="4">
        <f t="shared" si="1"/>
        <v>0</v>
      </c>
      <c r="QZ12" s="4">
        <f t="shared" si="2"/>
        <v>0</v>
      </c>
      <c r="RA12" s="4">
        <f t="shared" si="3"/>
        <v>0</v>
      </c>
      <c r="RB12" s="4">
        <f t="shared" si="4"/>
        <v>0</v>
      </c>
      <c r="RF12">
        <v>8</v>
      </c>
      <c r="RH12">
        <v>4</v>
      </c>
      <c r="RI12" t="s">
        <v>810</v>
      </c>
    </row>
    <row r="13" spans="1:477" ht="15.75">
      <c r="A13" t="s">
        <v>12</v>
      </c>
      <c r="B13" t="s">
        <v>11</v>
      </c>
      <c r="C13" s="6">
        <v>80.459999999999994</v>
      </c>
      <c r="D13" s="6">
        <v>0</v>
      </c>
      <c r="E13" s="6">
        <v>0</v>
      </c>
      <c r="F13" s="6">
        <v>4.95</v>
      </c>
      <c r="G13" s="6">
        <v>0</v>
      </c>
      <c r="H13" s="6">
        <v>80.459999999999994</v>
      </c>
      <c r="I13" s="6">
        <v>0</v>
      </c>
      <c r="J13" s="6">
        <v>0</v>
      </c>
      <c r="K13" s="6">
        <v>4.95</v>
      </c>
      <c r="L13" s="6">
        <v>0</v>
      </c>
      <c r="M13" s="6">
        <v>80.459999999999994</v>
      </c>
      <c r="N13" s="6">
        <v>56.32</v>
      </c>
      <c r="O13" s="6">
        <v>0</v>
      </c>
      <c r="P13" s="6">
        <v>4.95</v>
      </c>
      <c r="Q13" s="6">
        <v>0</v>
      </c>
      <c r="R13" s="6">
        <v>80.459999999999994</v>
      </c>
      <c r="S13" s="6">
        <v>4.95</v>
      </c>
      <c r="T13" s="6">
        <v>0</v>
      </c>
      <c r="U13" s="6">
        <v>4.95</v>
      </c>
      <c r="V13" s="6">
        <v>0</v>
      </c>
      <c r="W13" s="6">
        <v>80.459999999999994</v>
      </c>
      <c r="X13" s="6">
        <v>0</v>
      </c>
      <c r="Y13" s="6">
        <v>0</v>
      </c>
      <c r="Z13" s="6">
        <v>4.95</v>
      </c>
      <c r="AA13" s="6">
        <v>0</v>
      </c>
      <c r="AB13" s="6">
        <v>80.459999999999994</v>
      </c>
      <c r="AC13" s="6">
        <v>0</v>
      </c>
      <c r="AD13" s="6">
        <v>0</v>
      </c>
      <c r="AE13" s="6">
        <v>4.95</v>
      </c>
      <c r="AF13" s="6">
        <v>0</v>
      </c>
      <c r="AG13" s="6">
        <v>80.459999999999994</v>
      </c>
      <c r="AH13" s="6">
        <v>48.28</v>
      </c>
      <c r="AI13" s="6">
        <v>0</v>
      </c>
      <c r="AJ13" s="6">
        <v>4.95</v>
      </c>
      <c r="AK13" s="6">
        <v>0</v>
      </c>
      <c r="AL13" s="6">
        <v>80.459999999999994</v>
      </c>
      <c r="AM13" s="6">
        <v>4.95</v>
      </c>
      <c r="AN13" s="6">
        <v>0</v>
      </c>
      <c r="AO13" s="6">
        <v>4.95</v>
      </c>
      <c r="AP13" s="6">
        <v>0</v>
      </c>
      <c r="AQ13" s="6">
        <v>80.459999999999994</v>
      </c>
      <c r="AR13" s="6">
        <v>0</v>
      </c>
      <c r="AS13" s="6">
        <v>0</v>
      </c>
      <c r="AT13" s="6">
        <v>4.95</v>
      </c>
      <c r="AU13" s="6">
        <v>0</v>
      </c>
      <c r="AV13" s="6">
        <v>80.459999999999994</v>
      </c>
      <c r="AW13" s="6">
        <v>0</v>
      </c>
      <c r="AX13" s="6">
        <v>0</v>
      </c>
      <c r="AY13" s="6">
        <v>4.95</v>
      </c>
      <c r="AZ13" s="6">
        <v>0</v>
      </c>
      <c r="BA13" s="6">
        <v>80.459999999999994</v>
      </c>
      <c r="BB13" s="6">
        <v>0</v>
      </c>
      <c r="BC13" s="6">
        <v>0</v>
      </c>
      <c r="BD13" s="6">
        <v>4.95</v>
      </c>
      <c r="BE13" s="6">
        <v>0</v>
      </c>
      <c r="BF13" s="6">
        <v>80.459999999999994</v>
      </c>
      <c r="BG13" s="6">
        <v>0</v>
      </c>
      <c r="BH13" s="6">
        <v>0</v>
      </c>
      <c r="BI13" s="6">
        <v>4.95</v>
      </c>
      <c r="BJ13" s="6">
        <v>0</v>
      </c>
      <c r="BK13" s="6">
        <v>80.459999999999994</v>
      </c>
      <c r="BL13" s="6">
        <v>0</v>
      </c>
      <c r="BM13" s="6">
        <v>0</v>
      </c>
      <c r="BN13" s="6">
        <v>4.95</v>
      </c>
      <c r="BO13" s="6">
        <v>0</v>
      </c>
      <c r="BP13" s="6">
        <v>80.459999999999994</v>
      </c>
      <c r="BQ13" s="6">
        <v>0</v>
      </c>
      <c r="BR13" s="6">
        <v>0</v>
      </c>
      <c r="BS13" s="6">
        <v>4.95</v>
      </c>
      <c r="BT13" s="6">
        <v>0</v>
      </c>
      <c r="BU13" s="6">
        <v>80.459999999999994</v>
      </c>
      <c r="BV13" s="6">
        <v>0</v>
      </c>
      <c r="BW13" s="6">
        <v>0</v>
      </c>
      <c r="BX13" s="6">
        <v>4.95</v>
      </c>
      <c r="BY13" s="6">
        <v>0</v>
      </c>
      <c r="BZ13" s="6"/>
      <c r="CA13" s="6"/>
      <c r="CB13" s="6"/>
      <c r="CC13" s="6"/>
      <c r="CD13" s="6"/>
      <c r="CE13" s="6">
        <v>80.459999999999994</v>
      </c>
      <c r="CF13" s="6">
        <v>0</v>
      </c>
      <c r="CG13" s="6">
        <v>0</v>
      </c>
      <c r="CH13" s="6">
        <v>4.95</v>
      </c>
      <c r="CI13" s="6">
        <v>0</v>
      </c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>
        <v>80.459999999999994</v>
      </c>
      <c r="CU13" s="6">
        <v>0</v>
      </c>
      <c r="CV13" s="6">
        <v>0</v>
      </c>
      <c r="CW13" s="6">
        <v>4.95</v>
      </c>
      <c r="CX13" s="6">
        <v>0</v>
      </c>
      <c r="CY13" s="6">
        <v>80.459999999999994</v>
      </c>
      <c r="CZ13" s="6">
        <v>0</v>
      </c>
      <c r="DA13" s="6">
        <v>0</v>
      </c>
      <c r="DB13" s="6">
        <v>4.95</v>
      </c>
      <c r="DC13" s="6">
        <v>0</v>
      </c>
      <c r="DD13" s="6">
        <v>80.459999999999994</v>
      </c>
      <c r="DE13" s="6">
        <v>0</v>
      </c>
      <c r="DF13" s="6">
        <v>0</v>
      </c>
      <c r="DG13" s="6">
        <v>4.95</v>
      </c>
      <c r="DH13" s="6">
        <v>0</v>
      </c>
      <c r="DI13" s="6">
        <v>80.459999999999994</v>
      </c>
      <c r="DJ13" s="6">
        <v>0</v>
      </c>
      <c r="DK13" s="6">
        <v>0</v>
      </c>
      <c r="DL13" s="6">
        <v>4.95</v>
      </c>
      <c r="DM13" s="6">
        <v>0</v>
      </c>
      <c r="DN13" s="6">
        <v>80.459999999999994</v>
      </c>
      <c r="DO13" s="6">
        <v>0</v>
      </c>
      <c r="DP13" s="6">
        <v>0</v>
      </c>
      <c r="DQ13" s="6">
        <v>4.95</v>
      </c>
      <c r="DR13" s="6">
        <v>0</v>
      </c>
      <c r="DS13" s="6">
        <v>80.459999999999994</v>
      </c>
      <c r="DT13" s="6">
        <v>0</v>
      </c>
      <c r="DU13" s="6">
        <v>0</v>
      </c>
      <c r="DV13" s="6">
        <v>4.95</v>
      </c>
      <c r="DW13" s="6">
        <v>0</v>
      </c>
      <c r="DX13" s="6">
        <v>80.459999999999994</v>
      </c>
      <c r="DY13" s="6">
        <v>0</v>
      </c>
      <c r="DZ13" s="6">
        <v>0</v>
      </c>
      <c r="EA13" s="6">
        <v>4.95</v>
      </c>
      <c r="EB13" s="6">
        <v>0</v>
      </c>
      <c r="EC13" s="6">
        <v>80.459999999999994</v>
      </c>
      <c r="ED13" s="6">
        <v>0</v>
      </c>
      <c r="EE13" s="6">
        <v>0</v>
      </c>
      <c r="EF13" s="6">
        <v>4.95</v>
      </c>
      <c r="EG13" s="6">
        <v>0</v>
      </c>
      <c r="EH13" s="6">
        <v>80.459999999999994</v>
      </c>
      <c r="EI13" s="6">
        <v>0</v>
      </c>
      <c r="EJ13" s="6">
        <v>0</v>
      </c>
      <c r="EK13" s="6">
        <v>4.95</v>
      </c>
      <c r="EL13" s="6">
        <v>0</v>
      </c>
      <c r="EM13" s="6">
        <v>80.459999999999994</v>
      </c>
      <c r="EN13" s="6">
        <v>0</v>
      </c>
      <c r="EO13" s="6">
        <v>0</v>
      </c>
      <c r="EP13" s="6">
        <v>4.95</v>
      </c>
      <c r="EQ13" s="6">
        <v>0</v>
      </c>
      <c r="ER13" s="6">
        <v>80.459999999999994</v>
      </c>
      <c r="ES13" s="6">
        <v>0</v>
      </c>
      <c r="ET13" s="6">
        <v>0</v>
      </c>
      <c r="EU13" s="6">
        <v>4.95</v>
      </c>
      <c r="EV13" s="6">
        <v>511.39</v>
      </c>
      <c r="EW13" s="6">
        <v>80.459999999999994</v>
      </c>
      <c r="EX13" s="6">
        <v>0</v>
      </c>
      <c r="EY13" s="6">
        <v>0</v>
      </c>
      <c r="EZ13" s="6">
        <v>4.95</v>
      </c>
      <c r="FA13" s="6">
        <v>0</v>
      </c>
      <c r="FB13" s="6">
        <v>80.459999999999994</v>
      </c>
      <c r="FC13" s="6">
        <v>0</v>
      </c>
      <c r="FD13" s="6">
        <v>0</v>
      </c>
      <c r="FE13" s="6">
        <v>4.95</v>
      </c>
      <c r="FF13" s="6">
        <v>0</v>
      </c>
      <c r="FG13" s="6">
        <v>80.459999999999994</v>
      </c>
      <c r="FH13" s="6">
        <v>0</v>
      </c>
      <c r="FI13" s="6">
        <v>0</v>
      </c>
      <c r="FJ13" s="6">
        <v>4.95</v>
      </c>
      <c r="FK13" s="6">
        <v>0</v>
      </c>
      <c r="FL13" s="6">
        <v>80.459999999999994</v>
      </c>
      <c r="FM13" s="6">
        <v>0</v>
      </c>
      <c r="FN13" s="6">
        <v>0</v>
      </c>
      <c r="FO13" s="6">
        <v>4.95</v>
      </c>
      <c r="FP13" s="6">
        <v>0</v>
      </c>
      <c r="FQ13" s="6">
        <v>80.459999999999994</v>
      </c>
      <c r="FR13" s="6">
        <v>0</v>
      </c>
      <c r="FS13" s="6">
        <v>0</v>
      </c>
      <c r="FT13" s="6">
        <v>4.95</v>
      </c>
      <c r="FU13" s="6">
        <v>0</v>
      </c>
      <c r="FV13" s="6">
        <v>80.459999999999994</v>
      </c>
      <c r="FW13" s="6">
        <v>0</v>
      </c>
      <c r="FX13" s="6">
        <v>0</v>
      </c>
      <c r="FY13" s="6">
        <v>4.95</v>
      </c>
      <c r="FZ13" s="6">
        <v>0</v>
      </c>
      <c r="GA13" s="6">
        <v>80.459999999999994</v>
      </c>
      <c r="GB13" s="6">
        <v>0</v>
      </c>
      <c r="GC13" s="6">
        <v>0</v>
      </c>
      <c r="GD13" s="6">
        <v>4.95</v>
      </c>
      <c r="GE13" s="6">
        <v>0</v>
      </c>
      <c r="GF13" s="6">
        <v>80.459999999999994</v>
      </c>
      <c r="GG13" s="6">
        <v>0</v>
      </c>
      <c r="GH13" s="6">
        <v>0</v>
      </c>
      <c r="GI13" s="6">
        <v>4.95</v>
      </c>
      <c r="GJ13" s="6">
        <v>0</v>
      </c>
      <c r="GK13" s="6">
        <v>80.459999999999994</v>
      </c>
      <c r="GL13" s="6">
        <v>0</v>
      </c>
      <c r="GM13" s="6">
        <v>0</v>
      </c>
      <c r="GN13" s="6">
        <v>4.95</v>
      </c>
      <c r="GO13" s="6">
        <v>0</v>
      </c>
      <c r="GP13" s="6">
        <v>80.459999999999994</v>
      </c>
      <c r="GQ13" s="6">
        <v>0</v>
      </c>
      <c r="GR13" s="6">
        <v>0</v>
      </c>
      <c r="GS13" s="6">
        <v>4.95</v>
      </c>
      <c r="GT13" s="6">
        <v>269.38</v>
      </c>
      <c r="GU13" s="6">
        <v>157.08999999999997</v>
      </c>
      <c r="GV13" s="6">
        <v>0</v>
      </c>
      <c r="GW13" s="6">
        <v>0</v>
      </c>
      <c r="GX13" s="6">
        <v>9.9</v>
      </c>
      <c r="GY13" s="6">
        <v>0</v>
      </c>
      <c r="GZ13" s="6">
        <v>80.459999999999994</v>
      </c>
      <c r="HA13" s="6">
        <v>0</v>
      </c>
      <c r="HB13" s="6">
        <v>0</v>
      </c>
      <c r="HC13" s="6">
        <v>4.95</v>
      </c>
      <c r="HD13" s="6">
        <v>0</v>
      </c>
      <c r="HE13" s="6">
        <v>80.459999999999994</v>
      </c>
      <c r="HF13" s="6">
        <v>0</v>
      </c>
      <c r="HG13" s="6">
        <v>0</v>
      </c>
      <c r="HH13" s="6">
        <v>4.95</v>
      </c>
      <c r="HI13" s="6">
        <v>0</v>
      </c>
      <c r="HJ13" s="6"/>
      <c r="HK13" s="6"/>
      <c r="HL13" s="6"/>
      <c r="HM13" s="6"/>
      <c r="HN13" s="6"/>
      <c r="HO13" s="6">
        <v>80.459999999999994</v>
      </c>
      <c r="HP13" s="6">
        <v>0</v>
      </c>
      <c r="HQ13" s="6">
        <v>0</v>
      </c>
      <c r="HR13" s="6">
        <v>4.95</v>
      </c>
      <c r="HS13" s="6">
        <v>0</v>
      </c>
      <c r="HT13" s="6">
        <v>80.459999999999994</v>
      </c>
      <c r="HU13" s="6">
        <v>0</v>
      </c>
      <c r="HV13" s="6">
        <v>0</v>
      </c>
      <c r="HW13" s="6">
        <v>4.95</v>
      </c>
      <c r="HX13" s="6">
        <v>0</v>
      </c>
      <c r="HY13" s="6">
        <v>80.459999999999994</v>
      </c>
      <c r="HZ13" s="6">
        <v>0</v>
      </c>
      <c r="IA13" s="6">
        <v>0</v>
      </c>
      <c r="IB13" s="6">
        <v>4.95</v>
      </c>
      <c r="IC13" s="6">
        <v>269.38</v>
      </c>
      <c r="ID13" s="6">
        <v>80.459999999999994</v>
      </c>
      <c r="IE13" s="6">
        <v>0</v>
      </c>
      <c r="IF13" s="6">
        <v>0</v>
      </c>
      <c r="IG13" s="6">
        <v>4.95</v>
      </c>
      <c r="IH13" s="6">
        <v>0</v>
      </c>
      <c r="II13" s="6">
        <v>80.459999999999994</v>
      </c>
      <c r="IJ13" s="6">
        <v>0</v>
      </c>
      <c r="IK13" s="6">
        <v>0</v>
      </c>
      <c r="IL13" s="6">
        <v>4.95</v>
      </c>
      <c r="IM13" s="6">
        <v>0</v>
      </c>
      <c r="IN13" s="6">
        <v>80.459999999999994</v>
      </c>
      <c r="IO13" s="6">
        <v>0</v>
      </c>
      <c r="IP13" s="6">
        <v>0</v>
      </c>
      <c r="IQ13" s="6">
        <v>4.95</v>
      </c>
      <c r="IR13" s="6">
        <v>0</v>
      </c>
      <c r="IS13" s="6"/>
      <c r="IT13" s="6"/>
      <c r="IU13" s="6"/>
      <c r="IV13" s="6"/>
      <c r="IW13" s="6"/>
      <c r="IX13" s="6">
        <v>80.459999999999994</v>
      </c>
      <c r="IY13" s="6">
        <v>0</v>
      </c>
      <c r="IZ13" s="6">
        <v>0</v>
      </c>
      <c r="JA13" s="6">
        <v>4.95</v>
      </c>
      <c r="JB13" s="6">
        <v>0</v>
      </c>
      <c r="JC13" s="6">
        <v>80.459999999999994</v>
      </c>
      <c r="JD13" s="6">
        <v>46.67</v>
      </c>
      <c r="JE13" s="6">
        <v>0</v>
      </c>
      <c r="JF13" s="6">
        <v>4.95</v>
      </c>
      <c r="JG13" s="6">
        <v>0</v>
      </c>
      <c r="JH13" s="6">
        <v>80.459999999999994</v>
      </c>
      <c r="JI13" s="6">
        <v>4.95</v>
      </c>
      <c r="JJ13" s="6">
        <v>0</v>
      </c>
      <c r="JK13" s="6">
        <v>4.95</v>
      </c>
      <c r="JL13" s="6">
        <v>0</v>
      </c>
      <c r="JM13" s="6"/>
      <c r="JN13" s="6"/>
      <c r="JO13" s="6"/>
      <c r="JP13" s="6"/>
      <c r="JQ13" s="6"/>
      <c r="JR13" s="6">
        <v>80.459999999999994</v>
      </c>
      <c r="JS13" s="6">
        <v>42.91</v>
      </c>
      <c r="JT13" s="6">
        <v>0</v>
      </c>
      <c r="JU13" s="6">
        <v>4.95</v>
      </c>
      <c r="JV13" s="6">
        <v>0</v>
      </c>
      <c r="JW13" s="6">
        <v>80.459999999999994</v>
      </c>
      <c r="JX13" s="6">
        <v>0</v>
      </c>
      <c r="JY13" s="6">
        <v>0</v>
      </c>
      <c r="JZ13" s="6">
        <v>4.95</v>
      </c>
      <c r="KA13" s="6">
        <v>0</v>
      </c>
      <c r="KB13" s="6">
        <v>80.459999999999994</v>
      </c>
      <c r="KC13" s="6">
        <v>0</v>
      </c>
      <c r="KD13" s="6">
        <v>0</v>
      </c>
      <c r="KE13" s="6">
        <v>4.95</v>
      </c>
      <c r="KF13" s="6">
        <v>0</v>
      </c>
      <c r="KG13" s="6">
        <v>80.459999999999994</v>
      </c>
      <c r="KH13" s="6">
        <v>0</v>
      </c>
      <c r="KI13" s="6">
        <v>0</v>
      </c>
      <c r="KJ13" s="6">
        <v>4.95</v>
      </c>
      <c r="KK13" s="6">
        <v>0</v>
      </c>
      <c r="KL13" s="6">
        <v>80.459999999999994</v>
      </c>
      <c r="KM13" s="6">
        <v>0</v>
      </c>
      <c r="KN13" s="6">
        <v>0</v>
      </c>
      <c r="KO13" s="6">
        <v>4.95</v>
      </c>
      <c r="KP13" s="6">
        <v>0</v>
      </c>
      <c r="KQ13" s="6"/>
      <c r="KR13" s="6"/>
      <c r="KS13" s="6"/>
      <c r="KT13" s="6"/>
      <c r="KU13" s="6"/>
      <c r="KV13" s="6">
        <v>80.459999999999994</v>
      </c>
      <c r="KW13" s="6">
        <v>0</v>
      </c>
      <c r="KX13" s="6">
        <v>0</v>
      </c>
      <c r="KY13" s="6">
        <v>4.95</v>
      </c>
      <c r="KZ13" s="6">
        <v>0</v>
      </c>
      <c r="LA13" s="6">
        <v>80.459999999999994</v>
      </c>
      <c r="LB13" s="6">
        <v>0</v>
      </c>
      <c r="LC13" s="6">
        <v>0</v>
      </c>
      <c r="LD13" s="6">
        <v>4.95</v>
      </c>
      <c r="LE13" s="6">
        <v>0</v>
      </c>
      <c r="LF13" s="6"/>
      <c r="LG13" s="6"/>
      <c r="LH13" s="6"/>
      <c r="LI13" s="6"/>
      <c r="LJ13" s="6"/>
      <c r="LK13" s="6">
        <v>80.459999999999994</v>
      </c>
      <c r="LL13" s="6">
        <v>0</v>
      </c>
      <c r="LM13" s="6">
        <v>0</v>
      </c>
      <c r="LN13" s="6">
        <v>4.95</v>
      </c>
      <c r="LO13" s="6">
        <v>0</v>
      </c>
      <c r="LP13" s="6">
        <v>80.459999999999994</v>
      </c>
      <c r="LQ13" s="6">
        <v>0</v>
      </c>
      <c r="LR13" s="6">
        <v>0</v>
      </c>
      <c r="LS13" s="6">
        <v>4.95</v>
      </c>
      <c r="LT13" s="6">
        <v>282.85000000000002</v>
      </c>
      <c r="LU13" s="6">
        <v>80.459999999999994</v>
      </c>
      <c r="LV13" s="6">
        <v>0</v>
      </c>
      <c r="LW13" s="6">
        <v>0</v>
      </c>
      <c r="LX13" s="6">
        <v>4.95</v>
      </c>
      <c r="LY13" s="6">
        <v>114.49</v>
      </c>
      <c r="LZ13" s="6">
        <v>80.459999999999994</v>
      </c>
      <c r="MA13" s="6">
        <v>0</v>
      </c>
      <c r="MB13" s="6">
        <v>0</v>
      </c>
      <c r="MC13" s="6">
        <v>4.95</v>
      </c>
      <c r="MD13" s="6">
        <v>0</v>
      </c>
      <c r="ME13" s="6">
        <v>80.459999999999994</v>
      </c>
      <c r="MF13" s="6">
        <v>0</v>
      </c>
      <c r="MG13" s="6">
        <v>0</v>
      </c>
      <c r="MH13" s="6">
        <v>4.95</v>
      </c>
      <c r="MI13" s="6">
        <v>0</v>
      </c>
      <c r="MJ13" s="6">
        <v>80.459999999999994</v>
      </c>
      <c r="MK13" s="6">
        <v>0</v>
      </c>
      <c r="ML13" s="6">
        <v>0</v>
      </c>
      <c r="MM13" s="6">
        <v>4.95</v>
      </c>
      <c r="MN13" s="6">
        <v>0</v>
      </c>
      <c r="MO13" s="6"/>
      <c r="MP13" s="6"/>
      <c r="MQ13" s="6"/>
      <c r="MR13" s="6"/>
      <c r="MS13" s="6"/>
      <c r="MT13" s="6">
        <v>80.459999999999994</v>
      </c>
      <c r="MU13" s="6">
        <v>0</v>
      </c>
      <c r="MV13" s="6">
        <v>0</v>
      </c>
      <c r="MW13" s="6">
        <v>4.95</v>
      </c>
      <c r="MX13" s="6">
        <v>0</v>
      </c>
      <c r="MY13" s="6"/>
      <c r="MZ13" s="6"/>
      <c r="NA13" s="6"/>
      <c r="NB13" s="6"/>
      <c r="NC13" s="6"/>
      <c r="ND13" s="6">
        <v>80.459999999999994</v>
      </c>
      <c r="NE13" s="6">
        <v>0</v>
      </c>
      <c r="NF13" s="6">
        <v>0</v>
      </c>
      <c r="NG13" s="6">
        <v>4.95</v>
      </c>
      <c r="NH13" s="6">
        <v>0</v>
      </c>
      <c r="NI13" s="6">
        <v>80.459999999999994</v>
      </c>
      <c r="NJ13" s="6">
        <v>0</v>
      </c>
      <c r="NK13" s="6">
        <v>0</v>
      </c>
      <c r="NL13" s="6">
        <v>4.95</v>
      </c>
      <c r="NM13" s="6">
        <v>0</v>
      </c>
      <c r="NN13" s="6"/>
      <c r="NO13" s="6"/>
      <c r="NP13" s="6"/>
      <c r="NQ13" s="6"/>
      <c r="NR13" s="6"/>
      <c r="NS13" s="6">
        <v>80.459999999999994</v>
      </c>
      <c r="NT13" s="6">
        <v>0</v>
      </c>
      <c r="NU13" s="6">
        <v>0</v>
      </c>
      <c r="NV13" s="6">
        <v>4.95</v>
      </c>
      <c r="NW13" s="6">
        <v>0</v>
      </c>
      <c r="NX13" s="6">
        <v>80.459999999999994</v>
      </c>
      <c r="NY13" s="6">
        <v>0</v>
      </c>
      <c r="NZ13" s="6">
        <v>0</v>
      </c>
      <c r="OA13" s="6">
        <v>4.95</v>
      </c>
      <c r="OB13" s="6">
        <v>0</v>
      </c>
      <c r="OC13" s="6"/>
      <c r="OD13" s="6"/>
      <c r="OE13" s="6"/>
      <c r="OF13" s="6"/>
      <c r="OG13" s="6"/>
      <c r="OH13" s="6">
        <v>80.459999999999994</v>
      </c>
      <c r="OI13" s="6">
        <v>0</v>
      </c>
      <c r="OJ13" s="6">
        <v>0</v>
      </c>
      <c r="OK13" s="6">
        <v>4.95</v>
      </c>
      <c r="OL13" s="6">
        <v>0</v>
      </c>
      <c r="OM13" s="6">
        <v>80.459999999999994</v>
      </c>
      <c r="ON13" s="6">
        <v>0</v>
      </c>
      <c r="OO13" s="6">
        <v>0</v>
      </c>
      <c r="OP13" s="6">
        <v>4.95</v>
      </c>
      <c r="OQ13" s="6">
        <v>0</v>
      </c>
      <c r="OR13" s="6">
        <v>80.459999999999994</v>
      </c>
      <c r="OS13" s="6">
        <v>0</v>
      </c>
      <c r="OT13" s="6">
        <v>0</v>
      </c>
      <c r="OU13" s="6">
        <v>4.95</v>
      </c>
      <c r="OV13" s="6">
        <v>0</v>
      </c>
      <c r="OW13" s="6">
        <v>80.459999999999994</v>
      </c>
      <c r="OX13" s="6">
        <v>0</v>
      </c>
      <c r="OY13" s="6">
        <v>0</v>
      </c>
      <c r="OZ13" s="6">
        <v>4.95</v>
      </c>
      <c r="PA13" s="6">
        <v>0</v>
      </c>
      <c r="PB13" s="6"/>
      <c r="PC13" s="6"/>
      <c r="PD13" s="6"/>
      <c r="PE13" s="6"/>
      <c r="PF13" s="6"/>
      <c r="PG13" s="6">
        <v>80.459999999999994</v>
      </c>
      <c r="PH13" s="6">
        <v>0</v>
      </c>
      <c r="PI13" s="6">
        <v>0</v>
      </c>
      <c r="PJ13" s="6">
        <v>4.95</v>
      </c>
      <c r="PK13" s="6">
        <v>0</v>
      </c>
      <c r="PL13" s="6"/>
      <c r="PM13" s="6"/>
      <c r="PN13" s="6"/>
      <c r="PO13" s="6"/>
      <c r="PP13" s="6"/>
      <c r="PQ13" s="6">
        <v>80.459999999999994</v>
      </c>
      <c r="PR13" s="6">
        <v>0</v>
      </c>
      <c r="PS13" s="6">
        <v>0</v>
      </c>
      <c r="PT13" s="6">
        <v>4.95</v>
      </c>
      <c r="PU13" s="6">
        <v>0</v>
      </c>
      <c r="PV13" s="6">
        <v>80.459999999999994</v>
      </c>
      <c r="PW13" s="6">
        <v>0</v>
      </c>
      <c r="PX13" s="6">
        <v>0</v>
      </c>
      <c r="PY13" s="6">
        <v>4.95</v>
      </c>
      <c r="PZ13" s="6">
        <v>0</v>
      </c>
      <c r="QA13" s="6">
        <v>80.459999999999994</v>
      </c>
      <c r="QB13" s="6">
        <v>0</v>
      </c>
      <c r="QC13" s="6">
        <v>0</v>
      </c>
      <c r="QD13" s="6">
        <v>4.95</v>
      </c>
      <c r="QE13" s="6">
        <v>0</v>
      </c>
      <c r="QF13" s="6">
        <v>80.459999999999994</v>
      </c>
      <c r="QG13" s="6">
        <v>0</v>
      </c>
      <c r="QH13" s="6">
        <v>0</v>
      </c>
      <c r="QI13" s="6">
        <v>4.95</v>
      </c>
      <c r="QJ13" s="6">
        <v>0</v>
      </c>
      <c r="QK13" s="6">
        <v>80.459999999999994</v>
      </c>
      <c r="QL13" s="6">
        <v>0</v>
      </c>
      <c r="QM13" s="6">
        <v>0</v>
      </c>
      <c r="QN13" s="6">
        <v>4.95</v>
      </c>
      <c r="QO13" s="6">
        <v>0</v>
      </c>
      <c r="QP13" s="6">
        <v>80.459999999999994</v>
      </c>
      <c r="QQ13" s="6">
        <v>0</v>
      </c>
      <c r="QR13" s="6">
        <v>0</v>
      </c>
      <c r="QS13" s="6">
        <v>4.95</v>
      </c>
      <c r="QT13" s="6">
        <v>0</v>
      </c>
      <c r="QU13" s="6"/>
      <c r="QV13" t="s">
        <v>10</v>
      </c>
      <c r="QW13" t="s">
        <v>9</v>
      </c>
      <c r="QX13" s="4">
        <f t="shared" si="0"/>
        <v>80.459999999999994</v>
      </c>
      <c r="QY13" s="4">
        <f t="shared" si="1"/>
        <v>0</v>
      </c>
      <c r="QZ13" s="4">
        <f t="shared" si="2"/>
        <v>0</v>
      </c>
      <c r="RA13" s="4">
        <f t="shared" si="3"/>
        <v>4.95</v>
      </c>
      <c r="RB13" s="4">
        <f t="shared" si="4"/>
        <v>0</v>
      </c>
      <c r="RF13">
        <v>9</v>
      </c>
      <c r="RH13">
        <v>5</v>
      </c>
      <c r="RI13" t="s">
        <v>358</v>
      </c>
    </row>
    <row r="14" spans="1:477" ht="15.75">
      <c r="A14" t="s">
        <v>14</v>
      </c>
      <c r="B14" t="s">
        <v>13</v>
      </c>
      <c r="C14" s="6">
        <v>505.5</v>
      </c>
      <c r="D14" s="6">
        <v>0</v>
      </c>
      <c r="E14" s="6">
        <v>0</v>
      </c>
      <c r="F14" s="6">
        <v>40.75</v>
      </c>
      <c r="G14" s="6">
        <v>0</v>
      </c>
      <c r="H14" s="6">
        <v>505.5</v>
      </c>
      <c r="I14" s="6">
        <v>0</v>
      </c>
      <c r="J14" s="6">
        <v>0</v>
      </c>
      <c r="K14" s="6">
        <v>40.75</v>
      </c>
      <c r="L14" s="6">
        <v>0</v>
      </c>
      <c r="M14" s="6">
        <v>505.5</v>
      </c>
      <c r="N14" s="6">
        <v>353.85</v>
      </c>
      <c r="O14" s="6">
        <v>0</v>
      </c>
      <c r="P14" s="6">
        <v>40.75</v>
      </c>
      <c r="Q14" s="6">
        <v>0</v>
      </c>
      <c r="R14" s="6">
        <v>505.5</v>
      </c>
      <c r="S14" s="6">
        <v>40.75</v>
      </c>
      <c r="T14" s="6">
        <v>0</v>
      </c>
      <c r="U14" s="6">
        <v>40.75</v>
      </c>
      <c r="V14" s="6">
        <v>0</v>
      </c>
      <c r="W14" s="6">
        <v>505.5</v>
      </c>
      <c r="X14" s="6">
        <v>0</v>
      </c>
      <c r="Y14" s="6">
        <v>0</v>
      </c>
      <c r="Z14" s="6">
        <v>40.75</v>
      </c>
      <c r="AA14" s="6">
        <v>0</v>
      </c>
      <c r="AB14" s="6">
        <v>505.5</v>
      </c>
      <c r="AC14" s="6">
        <v>0</v>
      </c>
      <c r="AD14" s="6">
        <v>0</v>
      </c>
      <c r="AE14" s="6">
        <v>40.75</v>
      </c>
      <c r="AF14" s="6">
        <v>0</v>
      </c>
      <c r="AG14" s="6">
        <v>505.5</v>
      </c>
      <c r="AH14" s="6">
        <v>303.3</v>
      </c>
      <c r="AI14" s="6">
        <v>0</v>
      </c>
      <c r="AJ14" s="6">
        <v>40.75</v>
      </c>
      <c r="AK14" s="6">
        <v>0</v>
      </c>
      <c r="AL14" s="6">
        <v>505.5</v>
      </c>
      <c r="AM14" s="6">
        <v>40.75</v>
      </c>
      <c r="AN14" s="6">
        <v>0</v>
      </c>
      <c r="AO14" s="6">
        <v>40.75</v>
      </c>
      <c r="AP14" s="6">
        <v>0</v>
      </c>
      <c r="AQ14" s="6">
        <v>505.5</v>
      </c>
      <c r="AR14" s="6">
        <v>0</v>
      </c>
      <c r="AS14" s="6">
        <v>0</v>
      </c>
      <c r="AT14" s="6">
        <v>40.75</v>
      </c>
      <c r="AU14" s="6">
        <v>0</v>
      </c>
      <c r="AV14" s="6">
        <v>505.5</v>
      </c>
      <c r="AW14" s="6">
        <v>0</v>
      </c>
      <c r="AX14" s="6">
        <v>0</v>
      </c>
      <c r="AY14" s="6">
        <v>40.75</v>
      </c>
      <c r="AZ14" s="6">
        <v>0</v>
      </c>
      <c r="BA14" s="6">
        <v>505.5</v>
      </c>
      <c r="BB14" s="6">
        <v>0</v>
      </c>
      <c r="BC14" s="6">
        <v>0</v>
      </c>
      <c r="BD14" s="6">
        <v>40.75</v>
      </c>
      <c r="BE14" s="6">
        <v>0</v>
      </c>
      <c r="BF14" s="6">
        <v>505.5</v>
      </c>
      <c r="BG14" s="6">
        <v>0</v>
      </c>
      <c r="BH14" s="6">
        <v>0</v>
      </c>
      <c r="BI14" s="6">
        <v>40.75</v>
      </c>
      <c r="BJ14" s="6">
        <v>0</v>
      </c>
      <c r="BK14" s="6">
        <v>505.5</v>
      </c>
      <c r="BL14" s="6">
        <v>0</v>
      </c>
      <c r="BM14" s="6">
        <v>0</v>
      </c>
      <c r="BN14" s="6">
        <v>40.75</v>
      </c>
      <c r="BO14" s="6">
        <v>0</v>
      </c>
      <c r="BP14" s="6">
        <v>505.5</v>
      </c>
      <c r="BQ14" s="6">
        <v>0</v>
      </c>
      <c r="BR14" s="6">
        <v>0</v>
      </c>
      <c r="BS14" s="6">
        <v>40.75</v>
      </c>
      <c r="BT14" s="6">
        <v>0</v>
      </c>
      <c r="BU14" s="6">
        <v>505.5</v>
      </c>
      <c r="BV14" s="6">
        <v>0</v>
      </c>
      <c r="BW14" s="6">
        <v>0</v>
      </c>
      <c r="BX14" s="6">
        <v>40.75</v>
      </c>
      <c r="BY14" s="6">
        <v>0</v>
      </c>
      <c r="BZ14" s="6"/>
      <c r="CA14" s="6"/>
      <c r="CB14" s="6"/>
      <c r="CC14" s="6"/>
      <c r="CD14" s="6"/>
      <c r="CE14" s="6">
        <v>505.5</v>
      </c>
      <c r="CF14" s="6">
        <v>0</v>
      </c>
      <c r="CG14" s="6">
        <v>0</v>
      </c>
      <c r="CH14" s="6">
        <v>40.75</v>
      </c>
      <c r="CI14" s="6">
        <v>1260.69</v>
      </c>
      <c r="CJ14" s="6"/>
      <c r="CK14" s="6"/>
      <c r="CL14" s="6"/>
      <c r="CM14" s="6"/>
      <c r="CN14" s="6"/>
      <c r="CO14" s="6">
        <v>505.5</v>
      </c>
      <c r="CP14" s="6">
        <v>0</v>
      </c>
      <c r="CQ14" s="6">
        <v>0</v>
      </c>
      <c r="CR14" s="6">
        <v>40.75</v>
      </c>
      <c r="CS14" s="6">
        <v>0</v>
      </c>
      <c r="CT14" s="6">
        <v>505.5</v>
      </c>
      <c r="CU14" s="6">
        <v>0</v>
      </c>
      <c r="CV14" s="6">
        <v>0</v>
      </c>
      <c r="CW14" s="6">
        <v>40.75</v>
      </c>
      <c r="CX14" s="6">
        <v>0</v>
      </c>
      <c r="CY14" s="6">
        <v>505.5</v>
      </c>
      <c r="CZ14" s="6">
        <v>0</v>
      </c>
      <c r="DA14" s="6">
        <v>0</v>
      </c>
      <c r="DB14" s="6">
        <v>40.75</v>
      </c>
      <c r="DC14" s="6">
        <v>0</v>
      </c>
      <c r="DD14" s="6">
        <v>505.5</v>
      </c>
      <c r="DE14" s="6">
        <v>0</v>
      </c>
      <c r="DF14" s="6">
        <v>0</v>
      </c>
      <c r="DG14" s="6">
        <v>40.75</v>
      </c>
      <c r="DH14" s="6">
        <v>0</v>
      </c>
      <c r="DI14" s="6">
        <v>505.5</v>
      </c>
      <c r="DJ14" s="6">
        <v>0</v>
      </c>
      <c r="DK14" s="6">
        <v>0</v>
      </c>
      <c r="DL14" s="6">
        <v>40.75</v>
      </c>
      <c r="DM14" s="6">
        <v>0</v>
      </c>
      <c r="DN14" s="6">
        <v>505.5</v>
      </c>
      <c r="DO14" s="6">
        <v>0</v>
      </c>
      <c r="DP14" s="6">
        <v>0</v>
      </c>
      <c r="DQ14" s="6">
        <v>40.75</v>
      </c>
      <c r="DR14" s="6">
        <v>0</v>
      </c>
      <c r="DS14" s="6">
        <v>505.5</v>
      </c>
      <c r="DT14" s="6">
        <v>0</v>
      </c>
      <c r="DU14" s="6">
        <v>0</v>
      </c>
      <c r="DV14" s="6">
        <v>40.75</v>
      </c>
      <c r="DW14" s="6">
        <v>0</v>
      </c>
      <c r="DX14" s="6"/>
      <c r="DY14" s="6"/>
      <c r="DZ14" s="6"/>
      <c r="EA14" s="6"/>
      <c r="EB14" s="6"/>
      <c r="EC14" s="6">
        <v>505.5</v>
      </c>
      <c r="ED14" s="6">
        <v>0</v>
      </c>
      <c r="EE14" s="6">
        <v>0</v>
      </c>
      <c r="EF14" s="6">
        <v>40.75</v>
      </c>
      <c r="EG14" s="6">
        <v>0</v>
      </c>
      <c r="EH14" s="6">
        <v>505.5</v>
      </c>
      <c r="EI14" s="6">
        <v>0</v>
      </c>
      <c r="EJ14" s="6">
        <v>0</v>
      </c>
      <c r="EK14" s="6">
        <v>40.75</v>
      </c>
      <c r="EL14" s="6">
        <v>0</v>
      </c>
      <c r="EM14" s="6">
        <v>505.5</v>
      </c>
      <c r="EN14" s="6">
        <v>0</v>
      </c>
      <c r="EO14" s="6">
        <v>0</v>
      </c>
      <c r="EP14" s="6">
        <v>40.75</v>
      </c>
      <c r="EQ14" s="6">
        <v>0</v>
      </c>
      <c r="ER14" s="6">
        <v>505.5</v>
      </c>
      <c r="ES14" s="6">
        <v>0</v>
      </c>
      <c r="ET14" s="6">
        <v>0</v>
      </c>
      <c r="EU14" s="6">
        <v>40.75</v>
      </c>
      <c r="EV14" s="6">
        <v>0</v>
      </c>
      <c r="EW14" s="6">
        <v>505.5</v>
      </c>
      <c r="EX14" s="6">
        <v>0</v>
      </c>
      <c r="EY14" s="6">
        <v>0</v>
      </c>
      <c r="EZ14" s="6">
        <v>40.75</v>
      </c>
      <c r="FA14" s="6">
        <v>0</v>
      </c>
      <c r="FB14" s="6">
        <v>505.5</v>
      </c>
      <c r="FC14" s="6">
        <v>0</v>
      </c>
      <c r="FD14" s="6">
        <v>0</v>
      </c>
      <c r="FE14" s="6">
        <v>40.75</v>
      </c>
      <c r="FF14" s="6">
        <v>0</v>
      </c>
      <c r="FG14" s="6">
        <v>505.5</v>
      </c>
      <c r="FH14" s="6">
        <v>0</v>
      </c>
      <c r="FI14" s="6">
        <v>0</v>
      </c>
      <c r="FJ14" s="6">
        <v>40.75</v>
      </c>
      <c r="FK14" s="6">
        <v>0</v>
      </c>
      <c r="FL14" s="6">
        <v>505.5</v>
      </c>
      <c r="FM14" s="6">
        <v>0</v>
      </c>
      <c r="FN14" s="6">
        <v>0</v>
      </c>
      <c r="FO14" s="6">
        <v>40.75</v>
      </c>
      <c r="FP14" s="6">
        <v>0</v>
      </c>
      <c r="FQ14" s="6">
        <v>505.5</v>
      </c>
      <c r="FR14" s="6">
        <v>0</v>
      </c>
      <c r="FS14" s="6">
        <v>0</v>
      </c>
      <c r="FT14" s="6">
        <v>40.75</v>
      </c>
      <c r="FU14" s="6">
        <v>0</v>
      </c>
      <c r="FV14" s="6">
        <v>505.5</v>
      </c>
      <c r="FW14" s="6">
        <v>0</v>
      </c>
      <c r="FX14" s="6">
        <v>0</v>
      </c>
      <c r="FY14" s="6">
        <v>40.75</v>
      </c>
      <c r="FZ14" s="6">
        <v>0</v>
      </c>
      <c r="GA14" s="6">
        <v>505.5</v>
      </c>
      <c r="GB14" s="6">
        <v>0</v>
      </c>
      <c r="GC14" s="6">
        <v>0</v>
      </c>
      <c r="GD14" s="6">
        <v>40.75</v>
      </c>
      <c r="GE14" s="6">
        <v>0</v>
      </c>
      <c r="GF14" s="6">
        <v>505.5</v>
      </c>
      <c r="GG14" s="6">
        <v>0</v>
      </c>
      <c r="GH14" s="6">
        <v>0</v>
      </c>
      <c r="GI14" s="6">
        <v>40.75</v>
      </c>
      <c r="GJ14" s="6">
        <v>0</v>
      </c>
      <c r="GK14" s="6">
        <v>505.5</v>
      </c>
      <c r="GL14" s="6">
        <v>0</v>
      </c>
      <c r="GM14" s="6">
        <v>0</v>
      </c>
      <c r="GN14" s="6">
        <v>40.75</v>
      </c>
      <c r="GO14" s="6">
        <v>0</v>
      </c>
      <c r="GP14" s="6">
        <v>505.5</v>
      </c>
      <c r="GQ14" s="6">
        <v>0</v>
      </c>
      <c r="GR14" s="6">
        <v>0</v>
      </c>
      <c r="GS14" s="6">
        <v>40.75</v>
      </c>
      <c r="GT14" s="6">
        <v>1680.92</v>
      </c>
      <c r="GU14" s="6">
        <v>505.5</v>
      </c>
      <c r="GV14" s="6">
        <v>0</v>
      </c>
      <c r="GW14" s="6">
        <v>0</v>
      </c>
      <c r="GX14" s="6">
        <v>40.75</v>
      </c>
      <c r="GY14" s="6">
        <v>0</v>
      </c>
      <c r="GZ14" s="6">
        <v>505.5</v>
      </c>
      <c r="HA14" s="6">
        <v>0</v>
      </c>
      <c r="HB14" s="6">
        <v>0</v>
      </c>
      <c r="HC14" s="6">
        <v>40.75</v>
      </c>
      <c r="HD14" s="6">
        <v>0</v>
      </c>
      <c r="HE14" s="6">
        <v>505.5</v>
      </c>
      <c r="HF14" s="6">
        <v>0</v>
      </c>
      <c r="HG14" s="6">
        <v>0</v>
      </c>
      <c r="HH14" s="6">
        <v>40.75</v>
      </c>
      <c r="HI14" s="6">
        <v>0</v>
      </c>
      <c r="HJ14" s="6"/>
      <c r="HK14" s="6"/>
      <c r="HL14" s="6"/>
      <c r="HM14" s="6"/>
      <c r="HN14" s="6"/>
      <c r="HO14" s="6">
        <v>505.5</v>
      </c>
      <c r="HP14" s="6">
        <v>0</v>
      </c>
      <c r="HQ14" s="6">
        <v>0</v>
      </c>
      <c r="HR14" s="6">
        <v>40.75</v>
      </c>
      <c r="HS14" s="6">
        <v>0</v>
      </c>
      <c r="HT14" s="6">
        <v>505.5</v>
      </c>
      <c r="HU14" s="6">
        <v>0</v>
      </c>
      <c r="HV14" s="6">
        <v>0</v>
      </c>
      <c r="HW14" s="6">
        <v>40.75</v>
      </c>
      <c r="HX14" s="6">
        <v>0</v>
      </c>
      <c r="HY14" s="6">
        <v>505.5</v>
      </c>
      <c r="HZ14" s="6">
        <v>0</v>
      </c>
      <c r="IA14" s="6">
        <v>0</v>
      </c>
      <c r="IB14" s="6">
        <v>40.75</v>
      </c>
      <c r="IC14" s="6">
        <v>0</v>
      </c>
      <c r="ID14" s="6">
        <v>505.5</v>
      </c>
      <c r="IE14" s="6">
        <v>0</v>
      </c>
      <c r="IF14" s="6">
        <v>0</v>
      </c>
      <c r="IG14" s="6">
        <v>40.75</v>
      </c>
      <c r="IH14" s="6">
        <v>0</v>
      </c>
      <c r="II14" s="6">
        <v>505.5</v>
      </c>
      <c r="IJ14" s="6">
        <v>0</v>
      </c>
      <c r="IK14" s="6">
        <v>0</v>
      </c>
      <c r="IL14" s="6">
        <v>40.75</v>
      </c>
      <c r="IM14" s="6">
        <v>0</v>
      </c>
      <c r="IN14" s="6">
        <v>505.5</v>
      </c>
      <c r="IO14" s="6">
        <v>0</v>
      </c>
      <c r="IP14" s="6">
        <v>0</v>
      </c>
      <c r="IQ14" s="6">
        <v>40.75</v>
      </c>
      <c r="IR14" s="6">
        <v>0</v>
      </c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>
        <v>505.5</v>
      </c>
      <c r="JD14" s="6">
        <v>293.19</v>
      </c>
      <c r="JE14" s="6">
        <v>0</v>
      </c>
      <c r="JF14" s="6">
        <v>40.75</v>
      </c>
      <c r="JG14" s="6">
        <v>0</v>
      </c>
      <c r="JH14" s="6">
        <v>505.5</v>
      </c>
      <c r="JI14" s="6">
        <v>40.75</v>
      </c>
      <c r="JJ14" s="6">
        <v>0</v>
      </c>
      <c r="JK14" s="6">
        <v>40.75</v>
      </c>
      <c r="JL14" s="6">
        <v>0</v>
      </c>
      <c r="JM14" s="6"/>
      <c r="JN14" s="6"/>
      <c r="JO14" s="6"/>
      <c r="JP14" s="6"/>
      <c r="JQ14" s="6"/>
      <c r="JR14" s="6">
        <v>505.5</v>
      </c>
      <c r="JS14" s="6">
        <v>269.60000000000002</v>
      </c>
      <c r="JT14" s="6">
        <v>0</v>
      </c>
      <c r="JU14" s="6">
        <v>40.75</v>
      </c>
      <c r="JV14" s="6">
        <v>0</v>
      </c>
      <c r="JW14" s="6">
        <v>505.5</v>
      </c>
      <c r="JX14" s="6">
        <v>0</v>
      </c>
      <c r="JY14" s="6">
        <v>0</v>
      </c>
      <c r="JZ14" s="6">
        <v>40.75</v>
      </c>
      <c r="KA14" s="6">
        <v>0</v>
      </c>
      <c r="KB14" s="6">
        <v>505.5</v>
      </c>
      <c r="KC14" s="6">
        <v>0</v>
      </c>
      <c r="KD14" s="6">
        <v>0</v>
      </c>
      <c r="KE14" s="6">
        <v>40.75</v>
      </c>
      <c r="KF14" s="6">
        <v>0</v>
      </c>
      <c r="KG14" s="6"/>
      <c r="KH14" s="6"/>
      <c r="KI14" s="6"/>
      <c r="KJ14" s="6"/>
      <c r="KK14" s="6"/>
      <c r="KL14" s="6">
        <v>505.5</v>
      </c>
      <c r="KM14" s="6">
        <v>0</v>
      </c>
      <c r="KN14" s="6">
        <v>0</v>
      </c>
      <c r="KO14" s="6">
        <v>40.75</v>
      </c>
      <c r="KP14" s="6">
        <v>0</v>
      </c>
      <c r="KQ14" s="6"/>
      <c r="KR14" s="6"/>
      <c r="KS14" s="6"/>
      <c r="KT14" s="6"/>
      <c r="KU14" s="6"/>
      <c r="KV14" s="6">
        <v>505.5</v>
      </c>
      <c r="KW14" s="6">
        <v>0</v>
      </c>
      <c r="KX14" s="6">
        <v>0</v>
      </c>
      <c r="KY14" s="6">
        <v>40.75</v>
      </c>
      <c r="KZ14" s="6">
        <v>0</v>
      </c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>
        <v>505.5</v>
      </c>
      <c r="LL14" s="6">
        <v>0</v>
      </c>
      <c r="LM14" s="6">
        <v>0</v>
      </c>
      <c r="LN14" s="6">
        <v>40.75</v>
      </c>
      <c r="LO14" s="6">
        <v>0</v>
      </c>
      <c r="LP14" s="6">
        <v>505.5</v>
      </c>
      <c r="LQ14" s="6">
        <v>0</v>
      </c>
      <c r="LR14" s="6">
        <v>0</v>
      </c>
      <c r="LS14" s="6">
        <v>40.75</v>
      </c>
      <c r="LT14" s="6">
        <v>0</v>
      </c>
      <c r="LU14" s="6">
        <v>505.5</v>
      </c>
      <c r="LV14" s="6">
        <v>0</v>
      </c>
      <c r="LW14" s="6">
        <v>0</v>
      </c>
      <c r="LX14" s="6">
        <v>40.75</v>
      </c>
      <c r="LY14" s="6">
        <v>0</v>
      </c>
      <c r="LZ14" s="6">
        <v>505.5</v>
      </c>
      <c r="MA14" s="6">
        <v>0</v>
      </c>
      <c r="MB14" s="6">
        <v>0</v>
      </c>
      <c r="MC14" s="6">
        <v>40.75</v>
      </c>
      <c r="MD14" s="6">
        <v>0</v>
      </c>
      <c r="ME14" s="6">
        <v>505.5</v>
      </c>
      <c r="MF14" s="6">
        <v>0</v>
      </c>
      <c r="MG14" s="6">
        <v>0</v>
      </c>
      <c r="MH14" s="6">
        <v>40.75</v>
      </c>
      <c r="MI14" s="6">
        <v>0</v>
      </c>
      <c r="MJ14" s="6">
        <v>505.5</v>
      </c>
      <c r="MK14" s="6">
        <v>0</v>
      </c>
      <c r="ML14" s="6">
        <v>0</v>
      </c>
      <c r="MM14" s="6">
        <v>40.75</v>
      </c>
      <c r="MN14" s="6">
        <v>0</v>
      </c>
      <c r="MO14" s="6"/>
      <c r="MP14" s="6"/>
      <c r="MQ14" s="6"/>
      <c r="MR14" s="6"/>
      <c r="MS14" s="6"/>
      <c r="MT14" s="6">
        <v>505.5</v>
      </c>
      <c r="MU14" s="6">
        <v>0</v>
      </c>
      <c r="MV14" s="6">
        <v>0</v>
      </c>
      <c r="MW14" s="6">
        <v>40.75</v>
      </c>
      <c r="MX14" s="6">
        <v>0</v>
      </c>
      <c r="MY14" s="6"/>
      <c r="MZ14" s="6"/>
      <c r="NA14" s="6"/>
      <c r="NB14" s="6"/>
      <c r="NC14" s="6"/>
      <c r="ND14" s="6">
        <v>505.5</v>
      </c>
      <c r="NE14" s="6">
        <v>0</v>
      </c>
      <c r="NF14" s="6">
        <v>0</v>
      </c>
      <c r="NG14" s="6">
        <v>40.75</v>
      </c>
      <c r="NH14" s="6">
        <v>0</v>
      </c>
      <c r="NI14" s="6">
        <v>505.5</v>
      </c>
      <c r="NJ14" s="6">
        <v>0</v>
      </c>
      <c r="NK14" s="6">
        <v>0</v>
      </c>
      <c r="NL14" s="6">
        <v>40.75</v>
      </c>
      <c r="NM14" s="6">
        <v>0</v>
      </c>
      <c r="NN14" s="6">
        <v>505.5</v>
      </c>
      <c r="NO14" s="6">
        <v>0</v>
      </c>
      <c r="NP14" s="6">
        <v>0</v>
      </c>
      <c r="NQ14" s="6">
        <v>40.75</v>
      </c>
      <c r="NR14" s="6">
        <v>125.71</v>
      </c>
      <c r="NS14" s="6">
        <v>505.5</v>
      </c>
      <c r="NT14" s="6">
        <v>0</v>
      </c>
      <c r="NU14" s="6">
        <v>0</v>
      </c>
      <c r="NV14" s="6">
        <v>40.75</v>
      </c>
      <c r="NW14" s="6">
        <v>0</v>
      </c>
      <c r="NX14" s="6">
        <v>505.5</v>
      </c>
      <c r="NY14" s="6">
        <v>0</v>
      </c>
      <c r="NZ14" s="6">
        <v>0</v>
      </c>
      <c r="OA14" s="6">
        <v>40.75</v>
      </c>
      <c r="OB14" s="6">
        <v>0</v>
      </c>
      <c r="OC14" s="6"/>
      <c r="OD14" s="6"/>
      <c r="OE14" s="6"/>
      <c r="OF14" s="6"/>
      <c r="OG14" s="6"/>
      <c r="OH14" s="6">
        <v>505.5</v>
      </c>
      <c r="OI14" s="6">
        <v>0</v>
      </c>
      <c r="OJ14" s="6">
        <v>0</v>
      </c>
      <c r="OK14" s="6">
        <v>40.75</v>
      </c>
      <c r="OL14" s="6">
        <v>0</v>
      </c>
      <c r="OM14" s="6">
        <v>505.5</v>
      </c>
      <c r="ON14" s="6">
        <v>0</v>
      </c>
      <c r="OO14" s="6">
        <v>0</v>
      </c>
      <c r="OP14" s="6">
        <v>40.75</v>
      </c>
      <c r="OQ14" s="6">
        <v>0</v>
      </c>
      <c r="OR14" s="6">
        <v>505.5</v>
      </c>
      <c r="OS14" s="6">
        <v>0</v>
      </c>
      <c r="OT14" s="6">
        <v>0</v>
      </c>
      <c r="OU14" s="6">
        <v>40.75</v>
      </c>
      <c r="OV14" s="6">
        <v>0</v>
      </c>
      <c r="OW14" s="6">
        <v>505.5</v>
      </c>
      <c r="OX14" s="6">
        <v>0</v>
      </c>
      <c r="OY14" s="6">
        <v>0</v>
      </c>
      <c r="OZ14" s="6">
        <v>40.75</v>
      </c>
      <c r="PA14" s="6">
        <v>0</v>
      </c>
      <c r="PB14" s="6"/>
      <c r="PC14" s="6"/>
      <c r="PD14" s="6"/>
      <c r="PE14" s="6"/>
      <c r="PF14" s="6"/>
      <c r="PG14" s="6">
        <v>505.5</v>
      </c>
      <c r="PH14" s="6">
        <v>0</v>
      </c>
      <c r="PI14" s="6">
        <v>0</v>
      </c>
      <c r="PJ14" s="6">
        <v>40.75</v>
      </c>
      <c r="PK14" s="6">
        <v>0</v>
      </c>
      <c r="PL14" s="6"/>
      <c r="PM14" s="6"/>
      <c r="PN14" s="6"/>
      <c r="PO14" s="6"/>
      <c r="PP14" s="6"/>
      <c r="PQ14" s="6">
        <v>505.5</v>
      </c>
      <c r="PR14" s="6">
        <v>0</v>
      </c>
      <c r="PS14" s="6">
        <v>0</v>
      </c>
      <c r="PT14" s="6">
        <v>40.75</v>
      </c>
      <c r="PU14" s="6">
        <v>0</v>
      </c>
      <c r="PV14" s="6">
        <v>505.5</v>
      </c>
      <c r="PW14" s="6">
        <v>0</v>
      </c>
      <c r="PX14" s="6">
        <v>0</v>
      </c>
      <c r="PY14" s="6">
        <v>40.75</v>
      </c>
      <c r="PZ14" s="6">
        <v>0</v>
      </c>
      <c r="QA14" s="6">
        <v>505.5</v>
      </c>
      <c r="QB14" s="6">
        <v>0</v>
      </c>
      <c r="QC14" s="6">
        <v>0</v>
      </c>
      <c r="QD14" s="6">
        <v>40.75</v>
      </c>
      <c r="QE14" s="6">
        <v>0</v>
      </c>
      <c r="QF14" s="6">
        <v>505.5</v>
      </c>
      <c r="QG14" s="6">
        <v>0</v>
      </c>
      <c r="QH14" s="6">
        <v>0</v>
      </c>
      <c r="QI14" s="6">
        <v>40.75</v>
      </c>
      <c r="QJ14" s="6">
        <v>0</v>
      </c>
      <c r="QK14" s="6">
        <v>505.5</v>
      </c>
      <c r="QL14" s="6">
        <v>0</v>
      </c>
      <c r="QM14" s="6">
        <v>0</v>
      </c>
      <c r="QN14" s="6">
        <v>40.75</v>
      </c>
      <c r="QO14" s="6">
        <v>0</v>
      </c>
      <c r="QP14" s="6">
        <v>505.5</v>
      </c>
      <c r="QQ14" s="6">
        <v>0</v>
      </c>
      <c r="QR14" s="6">
        <v>0</v>
      </c>
      <c r="QS14" s="6">
        <v>40.75</v>
      </c>
      <c r="QT14" s="6">
        <v>0</v>
      </c>
      <c r="QU14" s="6"/>
      <c r="QV14" t="s">
        <v>12</v>
      </c>
      <c r="QW14" t="s">
        <v>11</v>
      </c>
      <c r="QX14" s="4">
        <f t="shared" si="0"/>
        <v>505.5</v>
      </c>
      <c r="QY14" s="4">
        <f t="shared" si="1"/>
        <v>0</v>
      </c>
      <c r="QZ14" s="4">
        <f t="shared" si="2"/>
        <v>0</v>
      </c>
      <c r="RA14" s="4">
        <f t="shared" si="3"/>
        <v>40.75</v>
      </c>
      <c r="RB14" s="4">
        <f t="shared" si="4"/>
        <v>0</v>
      </c>
      <c r="RF14">
        <v>10</v>
      </c>
      <c r="RH14">
        <v>6</v>
      </c>
      <c r="RI14" t="s">
        <v>359</v>
      </c>
    </row>
    <row r="15" spans="1:477" ht="15.75">
      <c r="A15" t="s">
        <v>16</v>
      </c>
      <c r="B15" t="s">
        <v>15</v>
      </c>
      <c r="C15" s="6">
        <v>335.99</v>
      </c>
      <c r="D15" s="6">
        <v>0</v>
      </c>
      <c r="E15" s="6">
        <v>0</v>
      </c>
      <c r="F15" s="6">
        <v>5.18</v>
      </c>
      <c r="G15" s="6">
        <v>0</v>
      </c>
      <c r="H15" s="6">
        <v>335.99</v>
      </c>
      <c r="I15" s="6">
        <v>0</v>
      </c>
      <c r="J15" s="6">
        <v>0</v>
      </c>
      <c r="K15" s="6">
        <v>5.18</v>
      </c>
      <c r="L15" s="6">
        <v>0</v>
      </c>
      <c r="M15" s="6">
        <v>335.99</v>
      </c>
      <c r="N15" s="6">
        <v>235.19</v>
      </c>
      <c r="O15" s="6">
        <v>0</v>
      </c>
      <c r="P15" s="6">
        <v>5.18</v>
      </c>
      <c r="Q15" s="6">
        <v>0</v>
      </c>
      <c r="R15" s="6">
        <v>335.99</v>
      </c>
      <c r="S15" s="6">
        <v>5.18</v>
      </c>
      <c r="T15" s="6">
        <v>0</v>
      </c>
      <c r="U15" s="6">
        <v>5.18</v>
      </c>
      <c r="V15" s="6">
        <v>0</v>
      </c>
      <c r="W15" s="6">
        <v>335.99</v>
      </c>
      <c r="X15" s="6">
        <v>0</v>
      </c>
      <c r="Y15" s="6">
        <v>0</v>
      </c>
      <c r="Z15" s="6">
        <v>5.18</v>
      </c>
      <c r="AA15" s="6">
        <v>0</v>
      </c>
      <c r="AB15" s="6">
        <v>335.99</v>
      </c>
      <c r="AC15" s="6">
        <v>0</v>
      </c>
      <c r="AD15" s="6">
        <v>0</v>
      </c>
      <c r="AE15" s="6">
        <v>5.18</v>
      </c>
      <c r="AF15" s="6">
        <v>0</v>
      </c>
      <c r="AG15" s="6">
        <v>335.99</v>
      </c>
      <c r="AH15" s="6">
        <v>201.59</v>
      </c>
      <c r="AI15" s="6">
        <v>0</v>
      </c>
      <c r="AJ15" s="6">
        <v>5.18</v>
      </c>
      <c r="AK15" s="6">
        <v>0</v>
      </c>
      <c r="AL15" s="6">
        <v>335.99</v>
      </c>
      <c r="AM15" s="6">
        <v>5.18</v>
      </c>
      <c r="AN15" s="6">
        <v>0</v>
      </c>
      <c r="AO15" s="6">
        <v>5.18</v>
      </c>
      <c r="AP15" s="6">
        <v>0</v>
      </c>
      <c r="AQ15" s="6">
        <v>335.99</v>
      </c>
      <c r="AR15" s="6">
        <v>0</v>
      </c>
      <c r="AS15" s="6">
        <v>0</v>
      </c>
      <c r="AT15" s="6">
        <v>5.18</v>
      </c>
      <c r="AU15" s="6">
        <v>0</v>
      </c>
      <c r="AV15" s="6">
        <v>335.99</v>
      </c>
      <c r="AW15" s="6">
        <v>0</v>
      </c>
      <c r="AX15" s="6">
        <v>0</v>
      </c>
      <c r="AY15" s="6">
        <v>5.18</v>
      </c>
      <c r="AZ15" s="6">
        <v>0</v>
      </c>
      <c r="BA15" s="6">
        <v>335.99</v>
      </c>
      <c r="BB15" s="6">
        <v>0</v>
      </c>
      <c r="BC15" s="6">
        <v>0</v>
      </c>
      <c r="BD15" s="6">
        <v>5.18</v>
      </c>
      <c r="BE15" s="6">
        <v>0</v>
      </c>
      <c r="BF15" s="6">
        <v>335.99</v>
      </c>
      <c r="BG15" s="6">
        <v>0</v>
      </c>
      <c r="BH15" s="6">
        <v>0</v>
      </c>
      <c r="BI15" s="6">
        <v>5.18</v>
      </c>
      <c r="BJ15" s="6">
        <v>0</v>
      </c>
      <c r="BK15" s="6">
        <v>335.99</v>
      </c>
      <c r="BL15" s="6">
        <v>0</v>
      </c>
      <c r="BM15" s="6">
        <v>0</v>
      </c>
      <c r="BN15" s="6">
        <v>5.18</v>
      </c>
      <c r="BO15" s="6">
        <v>0</v>
      </c>
      <c r="BP15" s="6">
        <v>335.99</v>
      </c>
      <c r="BQ15" s="6">
        <v>0</v>
      </c>
      <c r="BR15" s="6">
        <v>0</v>
      </c>
      <c r="BS15" s="6">
        <v>5.18</v>
      </c>
      <c r="BT15" s="6">
        <v>0</v>
      </c>
      <c r="BU15" s="6">
        <v>335.99</v>
      </c>
      <c r="BV15" s="6">
        <v>0</v>
      </c>
      <c r="BW15" s="6">
        <v>0</v>
      </c>
      <c r="BX15" s="6">
        <v>5.18</v>
      </c>
      <c r="BY15" s="6">
        <v>0</v>
      </c>
      <c r="BZ15" s="6">
        <v>335.99</v>
      </c>
      <c r="CA15" s="6">
        <v>0</v>
      </c>
      <c r="CB15" s="6">
        <v>0</v>
      </c>
      <c r="CC15" s="6">
        <v>5.18</v>
      </c>
      <c r="CD15" s="6">
        <v>0</v>
      </c>
      <c r="CE15" s="6">
        <v>335.99</v>
      </c>
      <c r="CF15" s="6">
        <v>0</v>
      </c>
      <c r="CG15" s="6">
        <v>0</v>
      </c>
      <c r="CH15" s="6">
        <v>5.18</v>
      </c>
      <c r="CI15" s="6">
        <v>0</v>
      </c>
      <c r="CJ15" s="6">
        <v>335.99</v>
      </c>
      <c r="CK15" s="6">
        <v>0</v>
      </c>
      <c r="CL15" s="6">
        <v>0</v>
      </c>
      <c r="CM15" s="6">
        <v>5.18</v>
      </c>
      <c r="CN15" s="6">
        <v>0</v>
      </c>
      <c r="CO15" s="6"/>
      <c r="CP15" s="6"/>
      <c r="CQ15" s="6"/>
      <c r="CR15" s="6"/>
      <c r="CS15" s="6"/>
      <c r="CT15" s="6">
        <v>335.99</v>
      </c>
      <c r="CU15" s="6">
        <v>0</v>
      </c>
      <c r="CV15" s="6">
        <v>0</v>
      </c>
      <c r="CW15" s="6">
        <v>5.18</v>
      </c>
      <c r="CX15" s="6">
        <v>0</v>
      </c>
      <c r="CY15" s="6">
        <v>335.99</v>
      </c>
      <c r="CZ15" s="6">
        <v>0</v>
      </c>
      <c r="DA15" s="6">
        <v>0</v>
      </c>
      <c r="DB15" s="6">
        <v>5.18</v>
      </c>
      <c r="DC15" s="6">
        <v>0</v>
      </c>
      <c r="DD15" s="6">
        <v>335.99</v>
      </c>
      <c r="DE15" s="6">
        <v>0</v>
      </c>
      <c r="DF15" s="6">
        <v>0</v>
      </c>
      <c r="DG15" s="6">
        <v>5.18</v>
      </c>
      <c r="DH15" s="6">
        <v>0</v>
      </c>
      <c r="DI15" s="6">
        <v>335.99</v>
      </c>
      <c r="DJ15" s="6">
        <v>0</v>
      </c>
      <c r="DK15" s="6">
        <v>0</v>
      </c>
      <c r="DL15" s="6">
        <v>5.18</v>
      </c>
      <c r="DM15" s="6">
        <v>0</v>
      </c>
      <c r="DN15" s="6">
        <v>335.99</v>
      </c>
      <c r="DO15" s="6">
        <v>0</v>
      </c>
      <c r="DP15" s="6">
        <v>0</v>
      </c>
      <c r="DQ15" s="6">
        <v>5.18</v>
      </c>
      <c r="DR15" s="6">
        <v>0</v>
      </c>
      <c r="DS15" s="6">
        <v>335.99</v>
      </c>
      <c r="DT15" s="6">
        <v>0</v>
      </c>
      <c r="DU15" s="6">
        <v>0</v>
      </c>
      <c r="DV15" s="6">
        <v>5.18</v>
      </c>
      <c r="DW15" s="6">
        <v>0</v>
      </c>
      <c r="DX15" s="6">
        <v>335.99</v>
      </c>
      <c r="DY15" s="6">
        <v>0</v>
      </c>
      <c r="DZ15" s="6">
        <v>0</v>
      </c>
      <c r="EA15" s="6">
        <v>5.18</v>
      </c>
      <c r="EB15" s="6">
        <v>0</v>
      </c>
      <c r="EC15" s="6">
        <v>335.99</v>
      </c>
      <c r="ED15" s="6">
        <v>0</v>
      </c>
      <c r="EE15" s="6">
        <v>0</v>
      </c>
      <c r="EF15" s="6">
        <v>5.18</v>
      </c>
      <c r="EG15" s="6">
        <v>0</v>
      </c>
      <c r="EH15" s="6">
        <v>335.99</v>
      </c>
      <c r="EI15" s="6">
        <v>0</v>
      </c>
      <c r="EJ15" s="6">
        <v>0</v>
      </c>
      <c r="EK15" s="6">
        <v>5.18</v>
      </c>
      <c r="EL15" s="6">
        <v>0</v>
      </c>
      <c r="EM15" s="6">
        <v>335.99</v>
      </c>
      <c r="EN15" s="6">
        <v>0</v>
      </c>
      <c r="EO15" s="6">
        <v>0</v>
      </c>
      <c r="EP15" s="6">
        <v>5.18</v>
      </c>
      <c r="EQ15" s="6">
        <v>114.49</v>
      </c>
      <c r="ER15" s="6">
        <v>335.99</v>
      </c>
      <c r="ES15" s="6">
        <v>0</v>
      </c>
      <c r="ET15" s="6">
        <v>0</v>
      </c>
      <c r="EU15" s="6">
        <v>5.18</v>
      </c>
      <c r="EV15" s="6">
        <v>0</v>
      </c>
      <c r="EW15" s="6">
        <v>335.99</v>
      </c>
      <c r="EX15" s="6">
        <v>0</v>
      </c>
      <c r="EY15" s="6">
        <v>0</v>
      </c>
      <c r="EZ15" s="6">
        <v>5.18</v>
      </c>
      <c r="FA15" s="6">
        <v>0</v>
      </c>
      <c r="FB15" s="6">
        <v>335.99</v>
      </c>
      <c r="FC15" s="6">
        <v>0</v>
      </c>
      <c r="FD15" s="6">
        <v>0</v>
      </c>
      <c r="FE15" s="6">
        <v>5.18</v>
      </c>
      <c r="FF15" s="6">
        <v>0</v>
      </c>
      <c r="FG15" s="6">
        <v>335.99</v>
      </c>
      <c r="FH15" s="6">
        <v>0</v>
      </c>
      <c r="FI15" s="6">
        <v>0</v>
      </c>
      <c r="FJ15" s="6">
        <v>5.18</v>
      </c>
      <c r="FK15" s="6">
        <v>0</v>
      </c>
      <c r="FL15" s="6">
        <v>335.99</v>
      </c>
      <c r="FM15" s="6">
        <v>0</v>
      </c>
      <c r="FN15" s="6">
        <v>0</v>
      </c>
      <c r="FO15" s="6">
        <v>5.18</v>
      </c>
      <c r="FP15" s="6">
        <v>0</v>
      </c>
      <c r="FQ15" s="6">
        <v>335.99</v>
      </c>
      <c r="FR15" s="6">
        <v>0</v>
      </c>
      <c r="FS15" s="6">
        <v>0</v>
      </c>
      <c r="FT15" s="6">
        <v>5.18</v>
      </c>
      <c r="FU15" s="6">
        <v>0</v>
      </c>
      <c r="FV15" s="6">
        <v>335.99</v>
      </c>
      <c r="FW15" s="6">
        <v>0</v>
      </c>
      <c r="FX15" s="6">
        <v>0</v>
      </c>
      <c r="FY15" s="6">
        <v>5.18</v>
      </c>
      <c r="FZ15" s="6">
        <v>0</v>
      </c>
      <c r="GA15" s="6">
        <v>335.99</v>
      </c>
      <c r="GB15" s="6">
        <v>0</v>
      </c>
      <c r="GC15" s="6">
        <v>0</v>
      </c>
      <c r="GD15" s="6">
        <v>5.18</v>
      </c>
      <c r="GE15" s="6">
        <v>0</v>
      </c>
      <c r="GF15" s="6">
        <v>335.99</v>
      </c>
      <c r="GG15" s="6">
        <v>0</v>
      </c>
      <c r="GH15" s="6">
        <v>0</v>
      </c>
      <c r="GI15" s="6">
        <v>5.18</v>
      </c>
      <c r="GJ15" s="6">
        <v>0</v>
      </c>
      <c r="GK15" s="6">
        <v>335.99</v>
      </c>
      <c r="GL15" s="6">
        <v>0</v>
      </c>
      <c r="GM15" s="6">
        <v>0</v>
      </c>
      <c r="GN15" s="6">
        <v>5.18</v>
      </c>
      <c r="GO15" s="6">
        <v>0</v>
      </c>
      <c r="GP15" s="6">
        <v>335.99</v>
      </c>
      <c r="GQ15" s="6">
        <v>0</v>
      </c>
      <c r="GR15" s="6">
        <v>0</v>
      </c>
      <c r="GS15" s="6">
        <v>5.18</v>
      </c>
      <c r="GT15" s="6">
        <v>1616.27</v>
      </c>
      <c r="GU15" s="6">
        <v>335.99</v>
      </c>
      <c r="GV15" s="6">
        <v>0</v>
      </c>
      <c r="GW15" s="6">
        <v>0</v>
      </c>
      <c r="GX15" s="6">
        <v>5.18</v>
      </c>
      <c r="GY15" s="6">
        <v>0</v>
      </c>
      <c r="GZ15" s="6">
        <v>335.99</v>
      </c>
      <c r="HA15" s="6">
        <v>0</v>
      </c>
      <c r="HB15" s="6">
        <v>0</v>
      </c>
      <c r="HC15" s="6">
        <v>5.18</v>
      </c>
      <c r="HD15" s="6">
        <v>0</v>
      </c>
      <c r="HE15" s="6">
        <v>335.99</v>
      </c>
      <c r="HF15" s="6">
        <v>0</v>
      </c>
      <c r="HG15" s="6">
        <v>0</v>
      </c>
      <c r="HH15" s="6">
        <v>5.18</v>
      </c>
      <c r="HI15" s="6">
        <v>0</v>
      </c>
      <c r="HJ15" s="6">
        <v>335.99</v>
      </c>
      <c r="HK15" s="6">
        <v>0</v>
      </c>
      <c r="HL15" s="6">
        <v>0</v>
      </c>
      <c r="HM15" s="6">
        <v>5.18</v>
      </c>
      <c r="HN15" s="6">
        <v>0</v>
      </c>
      <c r="HO15" s="6">
        <v>335.99</v>
      </c>
      <c r="HP15" s="6">
        <v>0</v>
      </c>
      <c r="HQ15" s="6">
        <v>0</v>
      </c>
      <c r="HR15" s="6">
        <v>5.18</v>
      </c>
      <c r="HS15" s="6">
        <v>0</v>
      </c>
      <c r="HT15" s="6">
        <v>335.99</v>
      </c>
      <c r="HU15" s="6">
        <v>0</v>
      </c>
      <c r="HV15" s="6">
        <v>0</v>
      </c>
      <c r="HW15" s="6">
        <v>5.18</v>
      </c>
      <c r="HX15" s="6">
        <v>0</v>
      </c>
      <c r="HY15" s="6">
        <v>335.99</v>
      </c>
      <c r="HZ15" s="6">
        <v>0</v>
      </c>
      <c r="IA15" s="6">
        <v>0</v>
      </c>
      <c r="IB15" s="6">
        <v>5.18</v>
      </c>
      <c r="IC15" s="6">
        <v>0</v>
      </c>
      <c r="ID15" s="6">
        <v>335.99</v>
      </c>
      <c r="IE15" s="6">
        <v>0</v>
      </c>
      <c r="IF15" s="6">
        <v>0</v>
      </c>
      <c r="IG15" s="6">
        <v>5.18</v>
      </c>
      <c r="IH15" s="6">
        <v>0</v>
      </c>
      <c r="II15" s="6">
        <v>335.99</v>
      </c>
      <c r="IJ15" s="6">
        <v>0</v>
      </c>
      <c r="IK15" s="6">
        <v>0</v>
      </c>
      <c r="IL15" s="6">
        <v>5.18</v>
      </c>
      <c r="IM15" s="6">
        <v>0</v>
      </c>
      <c r="IN15" s="6">
        <v>335.99</v>
      </c>
      <c r="IO15" s="6">
        <v>0</v>
      </c>
      <c r="IP15" s="6">
        <v>0</v>
      </c>
      <c r="IQ15" s="6">
        <v>5.18</v>
      </c>
      <c r="IR15" s="6">
        <v>0</v>
      </c>
      <c r="IS15" s="6"/>
      <c r="IT15" s="6"/>
      <c r="IU15" s="6"/>
      <c r="IV15" s="6"/>
      <c r="IW15" s="6"/>
      <c r="IX15" s="6">
        <v>335.99</v>
      </c>
      <c r="IY15" s="6">
        <v>0</v>
      </c>
      <c r="IZ15" s="6">
        <v>0</v>
      </c>
      <c r="JA15" s="6">
        <v>5.18</v>
      </c>
      <c r="JB15" s="6">
        <v>0</v>
      </c>
      <c r="JC15" s="6">
        <v>335.99</v>
      </c>
      <c r="JD15" s="6">
        <v>194.87</v>
      </c>
      <c r="JE15" s="6">
        <v>0</v>
      </c>
      <c r="JF15" s="6">
        <v>5.18</v>
      </c>
      <c r="JG15" s="6">
        <v>0</v>
      </c>
      <c r="JH15" s="6">
        <v>335.99</v>
      </c>
      <c r="JI15" s="6">
        <v>5.18</v>
      </c>
      <c r="JJ15" s="6">
        <v>0</v>
      </c>
      <c r="JK15" s="6">
        <v>5.18</v>
      </c>
      <c r="JL15" s="6">
        <v>0</v>
      </c>
      <c r="JM15" s="6"/>
      <c r="JN15" s="6"/>
      <c r="JO15" s="6"/>
      <c r="JP15" s="6"/>
      <c r="JQ15" s="6"/>
      <c r="JR15" s="6">
        <v>335.99</v>
      </c>
      <c r="JS15" s="6">
        <v>179.19</v>
      </c>
      <c r="JT15" s="6">
        <v>0</v>
      </c>
      <c r="JU15" s="6">
        <v>5.18</v>
      </c>
      <c r="JV15" s="6">
        <v>0</v>
      </c>
      <c r="JW15" s="6">
        <v>335.99</v>
      </c>
      <c r="JX15" s="6">
        <v>0</v>
      </c>
      <c r="JY15" s="6">
        <v>0</v>
      </c>
      <c r="JZ15" s="6">
        <v>5.18</v>
      </c>
      <c r="KA15" s="6">
        <v>0</v>
      </c>
      <c r="KB15" s="6">
        <v>335.99</v>
      </c>
      <c r="KC15" s="6">
        <v>0</v>
      </c>
      <c r="KD15" s="6">
        <v>0</v>
      </c>
      <c r="KE15" s="6">
        <v>5.18</v>
      </c>
      <c r="KF15" s="6">
        <v>0</v>
      </c>
      <c r="KG15" s="6">
        <v>335.99</v>
      </c>
      <c r="KH15" s="6">
        <v>0</v>
      </c>
      <c r="KI15" s="6">
        <v>0</v>
      </c>
      <c r="KJ15" s="6">
        <v>5.18</v>
      </c>
      <c r="KK15" s="6">
        <v>0</v>
      </c>
      <c r="KL15" s="6">
        <v>335.99</v>
      </c>
      <c r="KM15" s="6">
        <v>0</v>
      </c>
      <c r="KN15" s="6">
        <v>0</v>
      </c>
      <c r="KO15" s="6">
        <v>5.18</v>
      </c>
      <c r="KP15" s="6">
        <v>0</v>
      </c>
      <c r="KQ15" s="6">
        <v>335.99</v>
      </c>
      <c r="KR15" s="6">
        <v>0</v>
      </c>
      <c r="KS15" s="6">
        <v>0</v>
      </c>
      <c r="KT15" s="6">
        <v>5.18</v>
      </c>
      <c r="KU15" s="6">
        <v>0</v>
      </c>
      <c r="KV15" s="6">
        <v>335.99</v>
      </c>
      <c r="KW15" s="6">
        <v>0</v>
      </c>
      <c r="KX15" s="6">
        <v>0</v>
      </c>
      <c r="KY15" s="6">
        <v>5.18</v>
      </c>
      <c r="KZ15" s="6">
        <v>0</v>
      </c>
      <c r="LA15" s="6">
        <v>335.99</v>
      </c>
      <c r="LB15" s="6">
        <v>0</v>
      </c>
      <c r="LC15" s="6">
        <v>0</v>
      </c>
      <c r="LD15" s="6">
        <v>5.18</v>
      </c>
      <c r="LE15" s="6">
        <v>0</v>
      </c>
      <c r="LF15" s="6"/>
      <c r="LG15" s="6"/>
      <c r="LH15" s="6"/>
      <c r="LI15" s="6"/>
      <c r="LJ15" s="6"/>
      <c r="LK15" s="6">
        <v>335.99</v>
      </c>
      <c r="LL15" s="6">
        <v>0</v>
      </c>
      <c r="LM15" s="6">
        <v>0</v>
      </c>
      <c r="LN15" s="6">
        <v>5.18</v>
      </c>
      <c r="LO15" s="6">
        <v>0</v>
      </c>
      <c r="LP15" s="6">
        <v>335.99</v>
      </c>
      <c r="LQ15" s="6">
        <v>0</v>
      </c>
      <c r="LR15" s="6">
        <v>0</v>
      </c>
      <c r="LS15" s="6">
        <v>5.18</v>
      </c>
      <c r="LT15" s="6">
        <v>0</v>
      </c>
      <c r="LU15" s="6">
        <v>335.99</v>
      </c>
      <c r="LV15" s="6">
        <v>0</v>
      </c>
      <c r="LW15" s="6">
        <v>0</v>
      </c>
      <c r="LX15" s="6">
        <v>5.18</v>
      </c>
      <c r="LY15" s="6">
        <v>0</v>
      </c>
      <c r="LZ15" s="6">
        <v>335.99</v>
      </c>
      <c r="MA15" s="6">
        <v>0</v>
      </c>
      <c r="MB15" s="6">
        <v>0</v>
      </c>
      <c r="MC15" s="6">
        <v>5.18</v>
      </c>
      <c r="MD15" s="6">
        <v>0</v>
      </c>
      <c r="ME15" s="6">
        <v>335.99</v>
      </c>
      <c r="MF15" s="6">
        <v>0</v>
      </c>
      <c r="MG15" s="6">
        <v>0</v>
      </c>
      <c r="MH15" s="6">
        <v>5.18</v>
      </c>
      <c r="MI15" s="6">
        <v>0</v>
      </c>
      <c r="MJ15" s="6">
        <v>335.99</v>
      </c>
      <c r="MK15" s="6">
        <v>0</v>
      </c>
      <c r="ML15" s="6">
        <v>0</v>
      </c>
      <c r="MM15" s="6">
        <v>5.18</v>
      </c>
      <c r="MN15" s="6">
        <v>0</v>
      </c>
      <c r="MO15" s="6">
        <v>335.99</v>
      </c>
      <c r="MP15" s="6">
        <v>0</v>
      </c>
      <c r="MQ15" s="6">
        <v>0</v>
      </c>
      <c r="MR15" s="6">
        <v>5.18</v>
      </c>
      <c r="MS15" s="6">
        <v>0</v>
      </c>
      <c r="MT15" s="6">
        <v>335.99</v>
      </c>
      <c r="MU15" s="6">
        <v>0</v>
      </c>
      <c r="MV15" s="6">
        <v>0</v>
      </c>
      <c r="MW15" s="6">
        <v>5.18</v>
      </c>
      <c r="MX15" s="6">
        <v>0</v>
      </c>
      <c r="MY15" s="6"/>
      <c r="MZ15" s="6"/>
      <c r="NA15" s="6"/>
      <c r="NB15" s="6"/>
      <c r="NC15" s="6"/>
      <c r="ND15" s="6">
        <v>335.99</v>
      </c>
      <c r="NE15" s="6">
        <v>0</v>
      </c>
      <c r="NF15" s="6">
        <v>0</v>
      </c>
      <c r="NG15" s="6">
        <v>5.18</v>
      </c>
      <c r="NH15" s="6">
        <v>0</v>
      </c>
      <c r="NI15" s="6">
        <v>335.99</v>
      </c>
      <c r="NJ15" s="6">
        <v>0</v>
      </c>
      <c r="NK15" s="6">
        <v>0</v>
      </c>
      <c r="NL15" s="6">
        <v>5.18</v>
      </c>
      <c r="NM15" s="6">
        <v>0</v>
      </c>
      <c r="NN15" s="6">
        <v>335.99</v>
      </c>
      <c r="NO15" s="6">
        <v>0</v>
      </c>
      <c r="NP15" s="6">
        <v>0</v>
      </c>
      <c r="NQ15" s="6">
        <v>5.18</v>
      </c>
      <c r="NR15" s="6">
        <v>177</v>
      </c>
      <c r="NS15" s="6">
        <v>335.99</v>
      </c>
      <c r="NT15" s="6">
        <v>0</v>
      </c>
      <c r="NU15" s="6">
        <v>0</v>
      </c>
      <c r="NV15" s="6">
        <v>5.18</v>
      </c>
      <c r="NW15" s="6">
        <v>0</v>
      </c>
      <c r="NX15" s="6">
        <v>335.99</v>
      </c>
      <c r="NY15" s="6">
        <v>0</v>
      </c>
      <c r="NZ15" s="6">
        <v>0</v>
      </c>
      <c r="OA15" s="6">
        <v>5.18</v>
      </c>
      <c r="OB15" s="6">
        <v>0</v>
      </c>
      <c r="OC15" s="6"/>
      <c r="OD15" s="6"/>
      <c r="OE15" s="6"/>
      <c r="OF15" s="6"/>
      <c r="OG15" s="6"/>
      <c r="OH15" s="6">
        <v>335.99</v>
      </c>
      <c r="OI15" s="6">
        <v>0</v>
      </c>
      <c r="OJ15" s="6">
        <v>0</v>
      </c>
      <c r="OK15" s="6">
        <v>5.18</v>
      </c>
      <c r="OL15" s="6">
        <v>0</v>
      </c>
      <c r="OM15" s="6">
        <v>335.99</v>
      </c>
      <c r="ON15" s="6">
        <v>0</v>
      </c>
      <c r="OO15" s="6">
        <v>0</v>
      </c>
      <c r="OP15" s="6">
        <v>5.18</v>
      </c>
      <c r="OQ15" s="6">
        <v>0</v>
      </c>
      <c r="OR15" s="6">
        <v>335.99</v>
      </c>
      <c r="OS15" s="6">
        <v>0</v>
      </c>
      <c r="OT15" s="6">
        <v>0</v>
      </c>
      <c r="OU15" s="6">
        <v>5.18</v>
      </c>
      <c r="OV15" s="6">
        <v>0</v>
      </c>
      <c r="OW15" s="6">
        <v>335.99</v>
      </c>
      <c r="OX15" s="6">
        <v>0</v>
      </c>
      <c r="OY15" s="6">
        <v>0</v>
      </c>
      <c r="OZ15" s="6">
        <v>5.18</v>
      </c>
      <c r="PA15" s="6">
        <v>0</v>
      </c>
      <c r="PB15" s="6">
        <v>335.99</v>
      </c>
      <c r="PC15" s="6">
        <v>0</v>
      </c>
      <c r="PD15" s="6">
        <v>0</v>
      </c>
      <c r="PE15" s="6">
        <v>5.18</v>
      </c>
      <c r="PF15" s="6">
        <v>0</v>
      </c>
      <c r="PG15" s="6">
        <v>335.99</v>
      </c>
      <c r="PH15" s="6">
        <v>0</v>
      </c>
      <c r="PI15" s="6">
        <v>0</v>
      </c>
      <c r="PJ15" s="6">
        <v>5.18</v>
      </c>
      <c r="PK15" s="6">
        <v>0</v>
      </c>
      <c r="PL15" s="6">
        <v>335.99</v>
      </c>
      <c r="PM15" s="6">
        <v>0</v>
      </c>
      <c r="PN15" s="6">
        <v>0</v>
      </c>
      <c r="PO15" s="6">
        <v>5.18</v>
      </c>
      <c r="PP15" s="6">
        <v>0</v>
      </c>
      <c r="PQ15" s="6">
        <v>335.99</v>
      </c>
      <c r="PR15" s="6">
        <v>0</v>
      </c>
      <c r="PS15" s="6">
        <v>0</v>
      </c>
      <c r="PT15" s="6">
        <v>5.18</v>
      </c>
      <c r="PU15" s="6">
        <v>0</v>
      </c>
      <c r="PV15" s="6">
        <v>335.99</v>
      </c>
      <c r="PW15" s="6">
        <v>0</v>
      </c>
      <c r="PX15" s="6">
        <v>0</v>
      </c>
      <c r="PY15" s="6">
        <v>5.18</v>
      </c>
      <c r="PZ15" s="6">
        <v>0</v>
      </c>
      <c r="QA15" s="6">
        <v>335.99</v>
      </c>
      <c r="QB15" s="6">
        <v>0</v>
      </c>
      <c r="QC15" s="6">
        <v>0</v>
      </c>
      <c r="QD15" s="6">
        <v>5.18</v>
      </c>
      <c r="QE15" s="6">
        <v>0</v>
      </c>
      <c r="QF15" s="6">
        <v>335.99</v>
      </c>
      <c r="QG15" s="6">
        <v>0</v>
      </c>
      <c r="QH15" s="6">
        <v>0</v>
      </c>
      <c r="QI15" s="6">
        <v>5.18</v>
      </c>
      <c r="QJ15" s="6">
        <v>0</v>
      </c>
      <c r="QK15" s="6">
        <v>335.99</v>
      </c>
      <c r="QL15" s="6">
        <v>0</v>
      </c>
      <c r="QM15" s="6">
        <v>0</v>
      </c>
      <c r="QN15" s="6">
        <v>5.18</v>
      </c>
      <c r="QO15" s="6">
        <v>0</v>
      </c>
      <c r="QP15" s="6">
        <v>335.99</v>
      </c>
      <c r="QQ15" s="6">
        <v>0</v>
      </c>
      <c r="QR15" s="6">
        <v>0</v>
      </c>
      <c r="QS15" s="6">
        <v>5.18</v>
      </c>
      <c r="QT15" s="6">
        <v>0</v>
      </c>
      <c r="QU15" s="6"/>
      <c r="QV15" t="s">
        <v>14</v>
      </c>
      <c r="QW15" t="s">
        <v>13</v>
      </c>
      <c r="QX15" s="4">
        <f t="shared" si="0"/>
        <v>335.99</v>
      </c>
      <c r="QY15" s="4">
        <f t="shared" si="1"/>
        <v>0</v>
      </c>
      <c r="QZ15" s="4">
        <f t="shared" si="2"/>
        <v>0</v>
      </c>
      <c r="RA15" s="4">
        <f t="shared" si="3"/>
        <v>5.18</v>
      </c>
      <c r="RB15" s="4">
        <f t="shared" si="4"/>
        <v>0</v>
      </c>
      <c r="RF15">
        <v>11</v>
      </c>
      <c r="RH15">
        <v>7</v>
      </c>
      <c r="RI15" t="s">
        <v>360</v>
      </c>
    </row>
    <row r="16" spans="1:477" ht="15.75">
      <c r="A16" t="s">
        <v>18</v>
      </c>
      <c r="B16" t="s">
        <v>17</v>
      </c>
      <c r="C16" s="6">
        <v>72.06</v>
      </c>
      <c r="D16" s="6">
        <v>0</v>
      </c>
      <c r="E16" s="6">
        <v>0</v>
      </c>
      <c r="F16" s="6">
        <v>5.3</v>
      </c>
      <c r="G16" s="6">
        <v>0</v>
      </c>
      <c r="H16" s="6">
        <v>72.06</v>
      </c>
      <c r="I16" s="6">
        <v>0</v>
      </c>
      <c r="J16" s="6">
        <v>0</v>
      </c>
      <c r="K16" s="6">
        <v>5.3</v>
      </c>
      <c r="L16" s="6">
        <v>0</v>
      </c>
      <c r="M16" s="6">
        <v>72.06</v>
      </c>
      <c r="N16" s="6">
        <v>50.44</v>
      </c>
      <c r="O16" s="6">
        <v>0</v>
      </c>
      <c r="P16" s="6">
        <v>5.3</v>
      </c>
      <c r="Q16" s="6">
        <v>0</v>
      </c>
      <c r="R16" s="6">
        <v>72.06</v>
      </c>
      <c r="S16" s="6">
        <v>5.3</v>
      </c>
      <c r="T16" s="6">
        <v>0</v>
      </c>
      <c r="U16" s="6">
        <v>5.3</v>
      </c>
      <c r="V16" s="6">
        <v>0</v>
      </c>
      <c r="W16" s="6">
        <v>72.06</v>
      </c>
      <c r="X16" s="6">
        <v>0</v>
      </c>
      <c r="Y16" s="6">
        <v>0</v>
      </c>
      <c r="Z16" s="6">
        <v>5.3</v>
      </c>
      <c r="AA16" s="6">
        <v>0</v>
      </c>
      <c r="AB16" s="6">
        <v>72.06</v>
      </c>
      <c r="AC16" s="6">
        <v>0</v>
      </c>
      <c r="AD16" s="6">
        <v>0</v>
      </c>
      <c r="AE16" s="6">
        <v>5.3</v>
      </c>
      <c r="AF16" s="6">
        <v>0</v>
      </c>
      <c r="AG16" s="6">
        <v>72.06</v>
      </c>
      <c r="AH16" s="6">
        <v>43.24</v>
      </c>
      <c r="AI16" s="6">
        <v>0</v>
      </c>
      <c r="AJ16" s="6">
        <v>5.3</v>
      </c>
      <c r="AK16" s="6">
        <v>0</v>
      </c>
      <c r="AL16" s="6">
        <v>72.06</v>
      </c>
      <c r="AM16" s="6">
        <v>5.3</v>
      </c>
      <c r="AN16" s="6">
        <v>0</v>
      </c>
      <c r="AO16" s="6">
        <v>5.3</v>
      </c>
      <c r="AP16" s="6">
        <v>0</v>
      </c>
      <c r="AQ16" s="6">
        <v>72.06</v>
      </c>
      <c r="AR16" s="6">
        <v>0</v>
      </c>
      <c r="AS16" s="6">
        <v>0</v>
      </c>
      <c r="AT16" s="6">
        <v>5.3</v>
      </c>
      <c r="AU16" s="6">
        <v>0</v>
      </c>
      <c r="AV16" s="6">
        <v>72.06</v>
      </c>
      <c r="AW16" s="6">
        <v>0</v>
      </c>
      <c r="AX16" s="6">
        <v>0</v>
      </c>
      <c r="AY16" s="6">
        <v>5.3</v>
      </c>
      <c r="AZ16" s="6">
        <v>0</v>
      </c>
      <c r="BA16" s="6">
        <v>72.06</v>
      </c>
      <c r="BB16" s="6">
        <v>0</v>
      </c>
      <c r="BC16" s="6">
        <v>0</v>
      </c>
      <c r="BD16" s="6">
        <v>5.3</v>
      </c>
      <c r="BE16" s="6">
        <v>215.5</v>
      </c>
      <c r="BF16" s="6">
        <v>72.06</v>
      </c>
      <c r="BG16" s="6">
        <v>0</v>
      </c>
      <c r="BH16" s="6">
        <v>0</v>
      </c>
      <c r="BI16" s="6">
        <v>5.3</v>
      </c>
      <c r="BJ16" s="6">
        <v>0</v>
      </c>
      <c r="BK16" s="6">
        <v>72.06</v>
      </c>
      <c r="BL16" s="6">
        <v>0</v>
      </c>
      <c r="BM16" s="6">
        <v>0</v>
      </c>
      <c r="BN16" s="6">
        <v>5.3</v>
      </c>
      <c r="BO16" s="6">
        <v>0</v>
      </c>
      <c r="BP16" s="6">
        <v>72.06</v>
      </c>
      <c r="BQ16" s="6">
        <v>0</v>
      </c>
      <c r="BR16" s="6">
        <v>0</v>
      </c>
      <c r="BS16" s="6">
        <v>5.3</v>
      </c>
      <c r="BT16" s="6">
        <v>0</v>
      </c>
      <c r="BU16" s="6">
        <v>72.06</v>
      </c>
      <c r="BV16" s="6">
        <v>0</v>
      </c>
      <c r="BW16" s="6">
        <v>0</v>
      </c>
      <c r="BX16" s="6">
        <v>5.3</v>
      </c>
      <c r="BY16" s="6">
        <v>0</v>
      </c>
      <c r="BZ16" s="6"/>
      <c r="CA16" s="6"/>
      <c r="CB16" s="6"/>
      <c r="CC16" s="6"/>
      <c r="CD16" s="6"/>
      <c r="CE16" s="6">
        <v>72.06</v>
      </c>
      <c r="CF16" s="6">
        <v>0</v>
      </c>
      <c r="CG16" s="6">
        <v>0</v>
      </c>
      <c r="CH16" s="6">
        <v>5.3</v>
      </c>
      <c r="CI16" s="6">
        <v>0</v>
      </c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>
        <v>72.06</v>
      </c>
      <c r="CU16" s="6">
        <v>0</v>
      </c>
      <c r="CV16" s="6">
        <v>0</v>
      </c>
      <c r="CW16" s="6">
        <v>5.3</v>
      </c>
      <c r="CX16" s="6">
        <v>0</v>
      </c>
      <c r="CY16" s="6">
        <v>72.06</v>
      </c>
      <c r="CZ16" s="6">
        <v>0</v>
      </c>
      <c r="DA16" s="6">
        <v>0</v>
      </c>
      <c r="DB16" s="6">
        <v>5.3</v>
      </c>
      <c r="DC16" s="6">
        <v>0</v>
      </c>
      <c r="DD16" s="6">
        <v>72.06</v>
      </c>
      <c r="DE16" s="6">
        <v>0</v>
      </c>
      <c r="DF16" s="6">
        <v>0</v>
      </c>
      <c r="DG16" s="6">
        <v>5.3</v>
      </c>
      <c r="DH16" s="6">
        <v>0</v>
      </c>
      <c r="DI16" s="6">
        <v>72.06</v>
      </c>
      <c r="DJ16" s="6">
        <v>0</v>
      </c>
      <c r="DK16" s="6">
        <v>0</v>
      </c>
      <c r="DL16" s="6">
        <v>5.3</v>
      </c>
      <c r="DM16" s="6">
        <v>0</v>
      </c>
      <c r="DN16" s="6">
        <v>72.06</v>
      </c>
      <c r="DO16" s="6">
        <v>0</v>
      </c>
      <c r="DP16" s="6">
        <v>0</v>
      </c>
      <c r="DQ16" s="6">
        <v>5.3</v>
      </c>
      <c r="DR16" s="6">
        <v>0</v>
      </c>
      <c r="DS16" s="6">
        <v>72.06</v>
      </c>
      <c r="DT16" s="6">
        <v>0</v>
      </c>
      <c r="DU16" s="6">
        <v>0</v>
      </c>
      <c r="DV16" s="6">
        <v>5.3</v>
      </c>
      <c r="DW16" s="6">
        <v>0</v>
      </c>
      <c r="DX16" s="6">
        <v>72.06</v>
      </c>
      <c r="DY16" s="6">
        <v>0</v>
      </c>
      <c r="DZ16" s="6">
        <v>0</v>
      </c>
      <c r="EA16" s="6">
        <v>5.3</v>
      </c>
      <c r="EB16" s="6">
        <v>0</v>
      </c>
      <c r="EC16" s="6">
        <v>72.06</v>
      </c>
      <c r="ED16" s="6">
        <v>0</v>
      </c>
      <c r="EE16" s="6">
        <v>0</v>
      </c>
      <c r="EF16" s="6">
        <v>5.3</v>
      </c>
      <c r="EG16" s="6">
        <v>0</v>
      </c>
      <c r="EH16" s="6">
        <v>72.06</v>
      </c>
      <c r="EI16" s="6">
        <v>0</v>
      </c>
      <c r="EJ16" s="6">
        <v>0</v>
      </c>
      <c r="EK16" s="6">
        <v>5.3</v>
      </c>
      <c r="EL16" s="6">
        <v>0</v>
      </c>
      <c r="EM16" s="6">
        <v>72.06</v>
      </c>
      <c r="EN16" s="6">
        <v>0</v>
      </c>
      <c r="EO16" s="6">
        <v>0</v>
      </c>
      <c r="EP16" s="6">
        <v>5.3</v>
      </c>
      <c r="EQ16" s="6">
        <v>0</v>
      </c>
      <c r="ER16" s="6">
        <v>72.06</v>
      </c>
      <c r="ES16" s="6">
        <v>0</v>
      </c>
      <c r="ET16" s="6">
        <v>0</v>
      </c>
      <c r="EU16" s="6">
        <v>5.3</v>
      </c>
      <c r="EV16" s="6">
        <v>0</v>
      </c>
      <c r="EW16" s="6">
        <v>72.06</v>
      </c>
      <c r="EX16" s="6">
        <v>0</v>
      </c>
      <c r="EY16" s="6">
        <v>0</v>
      </c>
      <c r="EZ16" s="6">
        <v>5.3</v>
      </c>
      <c r="FA16" s="6">
        <v>0</v>
      </c>
      <c r="FB16" s="6">
        <v>72.06</v>
      </c>
      <c r="FC16" s="6">
        <v>0</v>
      </c>
      <c r="FD16" s="6">
        <v>0</v>
      </c>
      <c r="FE16" s="6">
        <v>5.3</v>
      </c>
      <c r="FF16" s="6">
        <v>0</v>
      </c>
      <c r="FG16" s="6">
        <v>72.06</v>
      </c>
      <c r="FH16" s="6">
        <v>0</v>
      </c>
      <c r="FI16" s="6">
        <v>0</v>
      </c>
      <c r="FJ16" s="6">
        <v>5.3</v>
      </c>
      <c r="FK16" s="6">
        <v>0</v>
      </c>
      <c r="FL16" s="6">
        <v>72.06</v>
      </c>
      <c r="FM16" s="6">
        <v>0</v>
      </c>
      <c r="FN16" s="6">
        <v>0</v>
      </c>
      <c r="FO16" s="6">
        <v>5.3</v>
      </c>
      <c r="FP16" s="6">
        <v>0</v>
      </c>
      <c r="FQ16" s="6">
        <v>72.06</v>
      </c>
      <c r="FR16" s="6">
        <v>0</v>
      </c>
      <c r="FS16" s="6">
        <v>0</v>
      </c>
      <c r="FT16" s="6">
        <v>5.3</v>
      </c>
      <c r="FU16" s="6">
        <v>0</v>
      </c>
      <c r="FV16" s="6">
        <v>72.06</v>
      </c>
      <c r="FW16" s="6">
        <v>0</v>
      </c>
      <c r="FX16" s="6">
        <v>0</v>
      </c>
      <c r="FY16" s="6">
        <v>5.3</v>
      </c>
      <c r="FZ16" s="6">
        <v>0</v>
      </c>
      <c r="GA16" s="6">
        <v>72.06</v>
      </c>
      <c r="GB16" s="6">
        <v>0</v>
      </c>
      <c r="GC16" s="6">
        <v>0</v>
      </c>
      <c r="GD16" s="6">
        <v>5.3</v>
      </c>
      <c r="GE16" s="6">
        <v>0</v>
      </c>
      <c r="GF16" s="6">
        <v>72.06</v>
      </c>
      <c r="GG16" s="6">
        <v>0</v>
      </c>
      <c r="GH16" s="6">
        <v>0</v>
      </c>
      <c r="GI16" s="6">
        <v>5.3</v>
      </c>
      <c r="GJ16" s="6">
        <v>0</v>
      </c>
      <c r="GK16" s="6">
        <v>72.06</v>
      </c>
      <c r="GL16" s="6">
        <v>0</v>
      </c>
      <c r="GM16" s="6">
        <v>0</v>
      </c>
      <c r="GN16" s="6">
        <v>5.3</v>
      </c>
      <c r="GO16" s="6">
        <v>0</v>
      </c>
      <c r="GP16" s="6">
        <v>72.06</v>
      </c>
      <c r="GQ16" s="6">
        <v>0</v>
      </c>
      <c r="GR16" s="6">
        <v>0</v>
      </c>
      <c r="GS16" s="6">
        <v>5.3</v>
      </c>
      <c r="GT16" s="6">
        <v>282.85000000000002</v>
      </c>
      <c r="GU16" s="6">
        <v>140.69</v>
      </c>
      <c r="GV16" s="6">
        <v>0</v>
      </c>
      <c r="GW16" s="6">
        <v>0</v>
      </c>
      <c r="GX16" s="6">
        <v>10.6</v>
      </c>
      <c r="GY16" s="6">
        <v>0</v>
      </c>
      <c r="GZ16" s="6">
        <v>72.06</v>
      </c>
      <c r="HA16" s="6">
        <v>0</v>
      </c>
      <c r="HB16" s="6">
        <v>0</v>
      </c>
      <c r="HC16" s="6">
        <v>5.3</v>
      </c>
      <c r="HD16" s="6">
        <v>0</v>
      </c>
      <c r="HE16" s="6">
        <v>72.06</v>
      </c>
      <c r="HF16" s="6">
        <v>0</v>
      </c>
      <c r="HG16" s="6">
        <v>0</v>
      </c>
      <c r="HH16" s="6">
        <v>5.3</v>
      </c>
      <c r="HI16" s="6">
        <v>0</v>
      </c>
      <c r="HJ16" s="6"/>
      <c r="HK16" s="6"/>
      <c r="HL16" s="6"/>
      <c r="HM16" s="6"/>
      <c r="HN16" s="6"/>
      <c r="HO16" s="6">
        <v>72.06</v>
      </c>
      <c r="HP16" s="6">
        <v>0</v>
      </c>
      <c r="HQ16" s="6">
        <v>0</v>
      </c>
      <c r="HR16" s="6">
        <v>5.3</v>
      </c>
      <c r="HS16" s="6">
        <v>0</v>
      </c>
      <c r="HT16" s="6">
        <v>72.06</v>
      </c>
      <c r="HU16" s="6">
        <v>0</v>
      </c>
      <c r="HV16" s="6">
        <v>0</v>
      </c>
      <c r="HW16" s="6">
        <v>5.3</v>
      </c>
      <c r="HX16" s="6">
        <v>0</v>
      </c>
      <c r="HY16" s="6">
        <v>72.06</v>
      </c>
      <c r="HZ16" s="6">
        <v>0</v>
      </c>
      <c r="IA16" s="6">
        <v>0</v>
      </c>
      <c r="IB16" s="6">
        <v>5.3</v>
      </c>
      <c r="IC16" s="6">
        <v>0</v>
      </c>
      <c r="ID16" s="6">
        <v>72.06</v>
      </c>
      <c r="IE16" s="6">
        <v>0</v>
      </c>
      <c r="IF16" s="6">
        <v>0</v>
      </c>
      <c r="IG16" s="6">
        <v>5.3</v>
      </c>
      <c r="IH16" s="6">
        <v>0</v>
      </c>
      <c r="II16" s="6">
        <v>72.06</v>
      </c>
      <c r="IJ16" s="6">
        <v>0</v>
      </c>
      <c r="IK16" s="6">
        <v>0</v>
      </c>
      <c r="IL16" s="6">
        <v>5.3</v>
      </c>
      <c r="IM16" s="6">
        <v>111.11</v>
      </c>
      <c r="IN16" s="6">
        <v>72.06</v>
      </c>
      <c r="IO16" s="6">
        <v>0</v>
      </c>
      <c r="IP16" s="6">
        <v>0</v>
      </c>
      <c r="IQ16" s="6">
        <v>5.3</v>
      </c>
      <c r="IR16" s="6">
        <v>0</v>
      </c>
      <c r="IS16" s="6"/>
      <c r="IT16" s="6"/>
      <c r="IU16" s="6"/>
      <c r="IV16" s="6"/>
      <c r="IW16" s="6"/>
      <c r="IX16" s="6">
        <v>72.06</v>
      </c>
      <c r="IY16" s="6">
        <v>0</v>
      </c>
      <c r="IZ16" s="6">
        <v>0</v>
      </c>
      <c r="JA16" s="6">
        <v>5.3</v>
      </c>
      <c r="JB16" s="6">
        <v>0</v>
      </c>
      <c r="JC16" s="6">
        <v>72.06</v>
      </c>
      <c r="JD16" s="6">
        <v>41.79</v>
      </c>
      <c r="JE16" s="6">
        <v>0</v>
      </c>
      <c r="JF16" s="6">
        <v>5.3</v>
      </c>
      <c r="JG16" s="6">
        <v>0</v>
      </c>
      <c r="JH16" s="6">
        <v>72.06</v>
      </c>
      <c r="JI16" s="6">
        <v>5.3</v>
      </c>
      <c r="JJ16" s="6">
        <v>0</v>
      </c>
      <c r="JK16" s="6">
        <v>5.3</v>
      </c>
      <c r="JL16" s="6">
        <v>0</v>
      </c>
      <c r="JM16" s="6"/>
      <c r="JN16" s="6"/>
      <c r="JO16" s="6"/>
      <c r="JP16" s="6"/>
      <c r="JQ16" s="6"/>
      <c r="JR16" s="6">
        <v>72.06</v>
      </c>
      <c r="JS16" s="6">
        <v>38.43</v>
      </c>
      <c r="JT16" s="6">
        <v>0</v>
      </c>
      <c r="JU16" s="6">
        <v>5.3</v>
      </c>
      <c r="JV16" s="6">
        <v>0</v>
      </c>
      <c r="JW16" s="6">
        <v>72.06</v>
      </c>
      <c r="JX16" s="6">
        <v>0</v>
      </c>
      <c r="JY16" s="6">
        <v>0</v>
      </c>
      <c r="JZ16" s="6">
        <v>5.3</v>
      </c>
      <c r="KA16" s="6">
        <v>0</v>
      </c>
      <c r="KB16" s="6">
        <v>72.06</v>
      </c>
      <c r="KC16" s="6">
        <v>0</v>
      </c>
      <c r="KD16" s="6">
        <v>0</v>
      </c>
      <c r="KE16" s="6">
        <v>5.3</v>
      </c>
      <c r="KF16" s="6">
        <v>0</v>
      </c>
      <c r="KG16" s="6">
        <v>72.06</v>
      </c>
      <c r="KH16" s="6">
        <v>0</v>
      </c>
      <c r="KI16" s="6">
        <v>0</v>
      </c>
      <c r="KJ16" s="6">
        <v>5.3</v>
      </c>
      <c r="KK16" s="6">
        <v>0</v>
      </c>
      <c r="KL16" s="6">
        <v>72.06</v>
      </c>
      <c r="KM16" s="6">
        <v>0</v>
      </c>
      <c r="KN16" s="6">
        <v>0</v>
      </c>
      <c r="KO16" s="6">
        <v>5.3</v>
      </c>
      <c r="KP16" s="6">
        <v>0</v>
      </c>
      <c r="KQ16" s="6"/>
      <c r="KR16" s="6"/>
      <c r="KS16" s="6"/>
      <c r="KT16" s="6"/>
      <c r="KU16" s="6"/>
      <c r="KV16" s="6">
        <v>72.06</v>
      </c>
      <c r="KW16" s="6">
        <v>0</v>
      </c>
      <c r="KX16" s="6">
        <v>0</v>
      </c>
      <c r="KY16" s="6">
        <v>5.3</v>
      </c>
      <c r="KZ16" s="6">
        <v>0</v>
      </c>
      <c r="LA16" s="6">
        <v>72.06</v>
      </c>
      <c r="LB16" s="6">
        <v>0</v>
      </c>
      <c r="LC16" s="6">
        <v>0</v>
      </c>
      <c r="LD16" s="6">
        <v>5.3</v>
      </c>
      <c r="LE16" s="6">
        <v>0</v>
      </c>
      <c r="LF16" s="6"/>
      <c r="LG16" s="6"/>
      <c r="LH16" s="6"/>
      <c r="LI16" s="6"/>
      <c r="LJ16" s="6"/>
      <c r="LK16" s="6">
        <v>72.06</v>
      </c>
      <c r="LL16" s="6">
        <v>0</v>
      </c>
      <c r="LM16" s="6">
        <v>0</v>
      </c>
      <c r="LN16" s="6">
        <v>5.3</v>
      </c>
      <c r="LO16" s="6">
        <v>0</v>
      </c>
      <c r="LP16" s="6">
        <v>72.06</v>
      </c>
      <c r="LQ16" s="6">
        <v>0</v>
      </c>
      <c r="LR16" s="6">
        <v>0</v>
      </c>
      <c r="LS16" s="6">
        <v>5.3</v>
      </c>
      <c r="LT16" s="6">
        <v>0</v>
      </c>
      <c r="LU16" s="6">
        <v>72.06</v>
      </c>
      <c r="LV16" s="6">
        <v>0</v>
      </c>
      <c r="LW16" s="6">
        <v>0</v>
      </c>
      <c r="LX16" s="6">
        <v>5.3</v>
      </c>
      <c r="LY16" s="6">
        <v>0</v>
      </c>
      <c r="LZ16" s="6">
        <v>72.06</v>
      </c>
      <c r="MA16" s="6">
        <v>0</v>
      </c>
      <c r="MB16" s="6">
        <v>0</v>
      </c>
      <c r="MC16" s="6">
        <v>5.3</v>
      </c>
      <c r="MD16" s="6">
        <v>0</v>
      </c>
      <c r="ME16" s="6">
        <v>72.06</v>
      </c>
      <c r="MF16" s="6">
        <v>0</v>
      </c>
      <c r="MG16" s="6">
        <v>0</v>
      </c>
      <c r="MH16" s="6">
        <v>5.3</v>
      </c>
      <c r="MI16" s="6">
        <v>0</v>
      </c>
      <c r="MJ16" s="6">
        <v>72.06</v>
      </c>
      <c r="MK16" s="6">
        <v>0</v>
      </c>
      <c r="ML16" s="6">
        <v>0</v>
      </c>
      <c r="MM16" s="6">
        <v>5.3</v>
      </c>
      <c r="MN16" s="6">
        <v>0</v>
      </c>
      <c r="MO16" s="6"/>
      <c r="MP16" s="6"/>
      <c r="MQ16" s="6"/>
      <c r="MR16" s="6"/>
      <c r="MS16" s="6"/>
      <c r="MT16" s="6">
        <v>72.06</v>
      </c>
      <c r="MU16" s="6">
        <v>0</v>
      </c>
      <c r="MV16" s="6">
        <v>0</v>
      </c>
      <c r="MW16" s="6">
        <v>5.3</v>
      </c>
      <c r="MX16" s="6">
        <v>0</v>
      </c>
      <c r="MY16" s="6"/>
      <c r="MZ16" s="6"/>
      <c r="NA16" s="6"/>
      <c r="NB16" s="6"/>
      <c r="NC16" s="6"/>
      <c r="ND16" s="6">
        <v>72.06</v>
      </c>
      <c r="NE16" s="6">
        <v>0</v>
      </c>
      <c r="NF16" s="6">
        <v>0</v>
      </c>
      <c r="NG16" s="6">
        <v>5.3</v>
      </c>
      <c r="NH16" s="6">
        <v>0</v>
      </c>
      <c r="NI16" s="6">
        <v>72.06</v>
      </c>
      <c r="NJ16" s="6">
        <v>0</v>
      </c>
      <c r="NK16" s="6">
        <v>0</v>
      </c>
      <c r="NL16" s="6">
        <v>5.3</v>
      </c>
      <c r="NM16" s="6">
        <v>0</v>
      </c>
      <c r="NN16" s="6"/>
      <c r="NO16" s="6"/>
      <c r="NP16" s="6"/>
      <c r="NQ16" s="6"/>
      <c r="NR16" s="6"/>
      <c r="NS16" s="6">
        <v>72.06</v>
      </c>
      <c r="NT16" s="6">
        <v>0</v>
      </c>
      <c r="NU16" s="6">
        <v>0</v>
      </c>
      <c r="NV16" s="6">
        <v>5.3</v>
      </c>
      <c r="NW16" s="6">
        <v>0</v>
      </c>
      <c r="NX16" s="6">
        <v>72.06</v>
      </c>
      <c r="NY16" s="6">
        <v>0</v>
      </c>
      <c r="NZ16" s="6">
        <v>0</v>
      </c>
      <c r="OA16" s="6">
        <v>5.3</v>
      </c>
      <c r="OB16" s="6">
        <v>0</v>
      </c>
      <c r="OC16" s="6"/>
      <c r="OD16" s="6"/>
      <c r="OE16" s="6"/>
      <c r="OF16" s="6"/>
      <c r="OG16" s="6"/>
      <c r="OH16" s="6">
        <v>72.06</v>
      </c>
      <c r="OI16" s="6">
        <v>0</v>
      </c>
      <c r="OJ16" s="6">
        <v>0</v>
      </c>
      <c r="OK16" s="6">
        <v>5.3</v>
      </c>
      <c r="OL16" s="6">
        <v>0</v>
      </c>
      <c r="OM16" s="6">
        <v>72.06</v>
      </c>
      <c r="ON16" s="6">
        <v>0</v>
      </c>
      <c r="OO16" s="6">
        <v>0</v>
      </c>
      <c r="OP16" s="6">
        <v>5.3</v>
      </c>
      <c r="OQ16" s="6">
        <v>0</v>
      </c>
      <c r="OR16" s="6">
        <v>72.06</v>
      </c>
      <c r="OS16" s="6">
        <v>0</v>
      </c>
      <c r="OT16" s="6">
        <v>0</v>
      </c>
      <c r="OU16" s="6">
        <v>5.3</v>
      </c>
      <c r="OV16" s="6">
        <v>0</v>
      </c>
      <c r="OW16" s="6">
        <v>72.06</v>
      </c>
      <c r="OX16" s="6">
        <v>0</v>
      </c>
      <c r="OY16" s="6">
        <v>0</v>
      </c>
      <c r="OZ16" s="6">
        <v>5.3</v>
      </c>
      <c r="PA16" s="6">
        <v>0</v>
      </c>
      <c r="PB16" s="6"/>
      <c r="PC16" s="6"/>
      <c r="PD16" s="6"/>
      <c r="PE16" s="6"/>
      <c r="PF16" s="6"/>
      <c r="PG16" s="6">
        <v>72.06</v>
      </c>
      <c r="PH16" s="6">
        <v>0</v>
      </c>
      <c r="PI16" s="6">
        <v>0</v>
      </c>
      <c r="PJ16" s="6">
        <v>5.3</v>
      </c>
      <c r="PK16" s="6">
        <v>0</v>
      </c>
      <c r="PL16" s="6"/>
      <c r="PM16" s="6"/>
      <c r="PN16" s="6"/>
      <c r="PO16" s="6"/>
      <c r="PP16" s="6"/>
      <c r="PQ16" s="6">
        <v>72.06</v>
      </c>
      <c r="PR16" s="6">
        <v>0</v>
      </c>
      <c r="PS16" s="6">
        <v>0</v>
      </c>
      <c r="PT16" s="6">
        <v>5.3</v>
      </c>
      <c r="PU16" s="6">
        <v>0</v>
      </c>
      <c r="PV16" s="6">
        <v>72.06</v>
      </c>
      <c r="PW16" s="6">
        <v>0</v>
      </c>
      <c r="PX16" s="6">
        <v>0</v>
      </c>
      <c r="PY16" s="6">
        <v>5.3</v>
      </c>
      <c r="PZ16" s="6">
        <v>0</v>
      </c>
      <c r="QA16" s="6">
        <v>72.06</v>
      </c>
      <c r="QB16" s="6">
        <v>0</v>
      </c>
      <c r="QC16" s="6">
        <v>0</v>
      </c>
      <c r="QD16" s="6">
        <v>5.3</v>
      </c>
      <c r="QE16" s="6">
        <v>0</v>
      </c>
      <c r="QF16" s="6">
        <v>72.06</v>
      </c>
      <c r="QG16" s="6">
        <v>0</v>
      </c>
      <c r="QH16" s="6">
        <v>0</v>
      </c>
      <c r="QI16" s="6">
        <v>5.3</v>
      </c>
      <c r="QJ16" s="6">
        <v>0</v>
      </c>
      <c r="QK16" s="6">
        <v>72.06</v>
      </c>
      <c r="QL16" s="6">
        <v>0</v>
      </c>
      <c r="QM16" s="6">
        <v>0</v>
      </c>
      <c r="QN16" s="6">
        <v>5.3</v>
      </c>
      <c r="QO16" s="6">
        <v>0</v>
      </c>
      <c r="QP16" s="6">
        <v>72.06</v>
      </c>
      <c r="QQ16" s="6">
        <v>0</v>
      </c>
      <c r="QR16" s="6">
        <v>0</v>
      </c>
      <c r="QS16" s="6">
        <v>5.3</v>
      </c>
      <c r="QT16" s="6">
        <v>0</v>
      </c>
      <c r="QU16" s="6"/>
      <c r="QV16" t="s">
        <v>16</v>
      </c>
      <c r="QW16" t="s">
        <v>15</v>
      </c>
      <c r="QX16" s="4">
        <f t="shared" si="0"/>
        <v>72.06</v>
      </c>
      <c r="QY16" s="4">
        <f t="shared" si="1"/>
        <v>0</v>
      </c>
      <c r="QZ16" s="4">
        <f t="shared" si="2"/>
        <v>0</v>
      </c>
      <c r="RA16" s="4">
        <f t="shared" si="3"/>
        <v>5.3</v>
      </c>
      <c r="RB16" s="4">
        <f t="shared" si="4"/>
        <v>0</v>
      </c>
      <c r="RF16">
        <v>12</v>
      </c>
      <c r="RH16">
        <v>8</v>
      </c>
      <c r="RI16" t="s">
        <v>811</v>
      </c>
    </row>
    <row r="17" spans="1:477" ht="15.75">
      <c r="A17" t="s">
        <v>275</v>
      </c>
      <c r="B17" t="s">
        <v>271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>
        <v>1325.36</v>
      </c>
      <c r="BB17" s="6">
        <v>324</v>
      </c>
      <c r="BC17" s="6">
        <v>0</v>
      </c>
      <c r="BD17" s="6">
        <v>324</v>
      </c>
      <c r="BE17" s="6">
        <v>0</v>
      </c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>
        <v>1325.36</v>
      </c>
      <c r="FR17" s="6">
        <v>431</v>
      </c>
      <c r="FS17" s="6">
        <v>0</v>
      </c>
      <c r="FT17" s="6">
        <v>324</v>
      </c>
      <c r="FU17" s="6">
        <v>0</v>
      </c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t="s">
        <v>18</v>
      </c>
      <c r="QW17" t="s">
        <v>17</v>
      </c>
      <c r="QX17" s="4">
        <f t="shared" si="0"/>
        <v>0</v>
      </c>
      <c r="QY17" s="4">
        <f t="shared" si="1"/>
        <v>0</v>
      </c>
      <c r="QZ17" s="4">
        <f t="shared" si="2"/>
        <v>0</v>
      </c>
      <c r="RA17" s="4">
        <f t="shared" si="3"/>
        <v>0</v>
      </c>
      <c r="RB17" s="4">
        <f t="shared" si="4"/>
        <v>0</v>
      </c>
      <c r="RF17">
        <v>13</v>
      </c>
      <c r="RH17">
        <v>9</v>
      </c>
      <c r="RI17" t="s">
        <v>361</v>
      </c>
    </row>
    <row r="18" spans="1:477" ht="15.75">
      <c r="A18" t="s">
        <v>275</v>
      </c>
      <c r="B18" t="s">
        <v>274</v>
      </c>
      <c r="C18" s="6">
        <v>1325.36</v>
      </c>
      <c r="D18" s="6">
        <v>510</v>
      </c>
      <c r="E18" s="6">
        <v>0</v>
      </c>
      <c r="F18" s="6">
        <v>324</v>
      </c>
      <c r="G18" s="6">
        <v>750</v>
      </c>
      <c r="H18" s="6"/>
      <c r="I18" s="6"/>
      <c r="J18" s="6"/>
      <c r="K18" s="6"/>
      <c r="L18" s="6"/>
      <c r="M18" s="6">
        <v>1325.36</v>
      </c>
      <c r="N18" s="6">
        <v>431</v>
      </c>
      <c r="O18" s="6">
        <v>0</v>
      </c>
      <c r="P18" s="6">
        <v>324</v>
      </c>
      <c r="Q18" s="6">
        <v>0</v>
      </c>
      <c r="R18" s="6">
        <v>1325.36</v>
      </c>
      <c r="S18" s="6">
        <v>0</v>
      </c>
      <c r="T18" s="6">
        <v>0</v>
      </c>
      <c r="U18" s="6">
        <v>324</v>
      </c>
      <c r="V18" s="6">
        <v>0</v>
      </c>
      <c r="W18" s="6"/>
      <c r="X18" s="6"/>
      <c r="Y18" s="6"/>
      <c r="Z18" s="6"/>
      <c r="AA18" s="6"/>
      <c r="AB18" s="6">
        <v>1325.36</v>
      </c>
      <c r="AC18" s="6">
        <v>431</v>
      </c>
      <c r="AD18" s="6">
        <v>0</v>
      </c>
      <c r="AE18" s="6">
        <v>324</v>
      </c>
      <c r="AF18" s="6">
        <v>0</v>
      </c>
      <c r="AG18" s="6">
        <v>1325.36</v>
      </c>
      <c r="AH18" s="6">
        <v>519</v>
      </c>
      <c r="AI18" s="6">
        <v>0</v>
      </c>
      <c r="AJ18" s="6">
        <v>324</v>
      </c>
      <c r="AK18" s="6">
        <v>0</v>
      </c>
      <c r="AL18" s="6">
        <v>1325.36</v>
      </c>
      <c r="AM18" s="6">
        <v>0</v>
      </c>
      <c r="AN18" s="6">
        <v>0</v>
      </c>
      <c r="AO18" s="6">
        <v>324</v>
      </c>
      <c r="AP18" s="6">
        <v>0</v>
      </c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>
        <v>1325.36</v>
      </c>
      <c r="BG18" s="6">
        <v>349</v>
      </c>
      <c r="BH18" s="6">
        <v>0</v>
      </c>
      <c r="BI18" s="6">
        <v>324</v>
      </c>
      <c r="BJ18" s="6">
        <v>0</v>
      </c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>
        <v>1325.36</v>
      </c>
      <c r="DO18" s="6">
        <v>431</v>
      </c>
      <c r="DP18" s="6">
        <v>0</v>
      </c>
      <c r="DQ18" s="6">
        <v>324</v>
      </c>
      <c r="DR18" s="6">
        <v>0</v>
      </c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>
        <v>1325.36</v>
      </c>
      <c r="EN18" s="6">
        <v>750</v>
      </c>
      <c r="EO18" s="6">
        <v>0</v>
      </c>
      <c r="EP18" s="6">
        <v>324</v>
      </c>
      <c r="EQ18" s="6">
        <v>0</v>
      </c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>
        <v>1325.36</v>
      </c>
      <c r="FW18" s="6">
        <v>750</v>
      </c>
      <c r="FX18" s="6">
        <v>0</v>
      </c>
      <c r="FY18" s="6">
        <v>324</v>
      </c>
      <c r="FZ18" s="6">
        <v>511.39</v>
      </c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>
        <v>1325.36</v>
      </c>
      <c r="GQ18" s="6">
        <v>750</v>
      </c>
      <c r="GR18" s="6">
        <v>0</v>
      </c>
      <c r="GS18" s="6">
        <v>324</v>
      </c>
      <c r="GT18" s="6">
        <v>0</v>
      </c>
      <c r="GU18" s="6">
        <v>3849.8599999999997</v>
      </c>
      <c r="GV18" s="6">
        <v>1582</v>
      </c>
      <c r="GW18" s="6">
        <v>0</v>
      </c>
      <c r="GX18" s="6">
        <v>972</v>
      </c>
      <c r="GY18" s="6">
        <v>0</v>
      </c>
      <c r="GZ18" s="6"/>
      <c r="HA18" s="6"/>
      <c r="HB18" s="6"/>
      <c r="HC18" s="6"/>
      <c r="HD18" s="6"/>
      <c r="HE18" s="6">
        <v>1325.36</v>
      </c>
      <c r="HF18" s="6">
        <v>750</v>
      </c>
      <c r="HG18" s="6">
        <v>0</v>
      </c>
      <c r="HH18" s="6">
        <v>324</v>
      </c>
      <c r="HI18" s="6">
        <v>0</v>
      </c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>
        <v>1325.36</v>
      </c>
      <c r="HZ18" s="6">
        <v>750</v>
      </c>
      <c r="IA18" s="6">
        <v>0</v>
      </c>
      <c r="IB18" s="6">
        <v>324</v>
      </c>
      <c r="IC18" s="6">
        <v>0</v>
      </c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>
        <v>1325.36</v>
      </c>
      <c r="JD18" s="6">
        <v>782</v>
      </c>
      <c r="JE18" s="6">
        <v>0</v>
      </c>
      <c r="JF18" s="6">
        <v>324</v>
      </c>
      <c r="JG18" s="6">
        <v>0</v>
      </c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>
        <v>1325.36</v>
      </c>
      <c r="JS18" s="6">
        <v>750</v>
      </c>
      <c r="JT18" s="6">
        <v>0</v>
      </c>
      <c r="JU18" s="6">
        <v>324</v>
      </c>
      <c r="JV18" s="6">
        <v>0</v>
      </c>
      <c r="JW18" s="6"/>
      <c r="JX18" s="6"/>
      <c r="JY18" s="6"/>
      <c r="JZ18" s="6"/>
      <c r="KA18" s="6"/>
      <c r="KB18" s="6">
        <v>1325.36</v>
      </c>
      <c r="KC18" s="6">
        <v>431</v>
      </c>
      <c r="KD18" s="6">
        <v>0</v>
      </c>
      <c r="KE18" s="6">
        <v>324</v>
      </c>
      <c r="KF18" s="6">
        <v>215.5</v>
      </c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>
        <v>1325.36</v>
      </c>
      <c r="MF18" s="6">
        <v>536</v>
      </c>
      <c r="MG18" s="6">
        <v>0</v>
      </c>
      <c r="MH18" s="6">
        <v>324</v>
      </c>
      <c r="MI18" s="6">
        <v>0</v>
      </c>
      <c r="MJ18" s="6">
        <v>1325.36</v>
      </c>
      <c r="MK18" s="6">
        <v>510</v>
      </c>
      <c r="ML18" s="6">
        <v>0</v>
      </c>
      <c r="MM18" s="6">
        <v>324</v>
      </c>
      <c r="MN18" s="6">
        <v>0</v>
      </c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>
        <v>1325.36</v>
      </c>
      <c r="OX18" s="6">
        <v>536</v>
      </c>
      <c r="OY18" s="6">
        <v>0</v>
      </c>
      <c r="OZ18" s="6">
        <v>324</v>
      </c>
      <c r="PA18" s="6">
        <v>0</v>
      </c>
      <c r="PB18" s="6"/>
      <c r="PC18" s="6"/>
      <c r="PD18" s="6"/>
      <c r="PE18" s="6"/>
      <c r="PF18" s="6"/>
      <c r="PG18" s="6">
        <v>1325.36</v>
      </c>
      <c r="PH18" s="6">
        <v>536</v>
      </c>
      <c r="PI18" s="6">
        <v>0</v>
      </c>
      <c r="PJ18" s="6">
        <v>324</v>
      </c>
      <c r="PK18" s="6">
        <v>0</v>
      </c>
      <c r="PL18" s="6"/>
      <c r="PM18" s="6"/>
      <c r="PN18" s="6"/>
      <c r="PO18" s="6"/>
      <c r="PP18" s="6"/>
      <c r="PQ18" s="6">
        <v>1325.36</v>
      </c>
      <c r="PR18" s="6">
        <v>487</v>
      </c>
      <c r="PS18" s="6">
        <v>0</v>
      </c>
      <c r="PT18" s="6">
        <v>324</v>
      </c>
      <c r="PU18" s="6">
        <v>0</v>
      </c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t="s">
        <v>275</v>
      </c>
      <c r="QW18" t="s">
        <v>271</v>
      </c>
      <c r="QX18" s="4">
        <f t="shared" si="0"/>
        <v>0</v>
      </c>
      <c r="QY18" s="4">
        <f t="shared" si="1"/>
        <v>0</v>
      </c>
      <c r="QZ18" s="4">
        <f t="shared" si="2"/>
        <v>0</v>
      </c>
      <c r="RA18" s="4">
        <f t="shared" si="3"/>
        <v>0</v>
      </c>
      <c r="RB18" s="4">
        <f t="shared" si="4"/>
        <v>0</v>
      </c>
      <c r="RF18">
        <v>14</v>
      </c>
      <c r="RH18">
        <v>10</v>
      </c>
      <c r="RI18" t="s">
        <v>362</v>
      </c>
    </row>
    <row r="19" spans="1:477" ht="15.75">
      <c r="A19" t="s">
        <v>20</v>
      </c>
      <c r="B19" t="s">
        <v>19</v>
      </c>
      <c r="C19" s="6">
        <v>186.09</v>
      </c>
      <c r="D19" s="6">
        <v>0</v>
      </c>
      <c r="E19" s="6">
        <v>0</v>
      </c>
      <c r="F19" s="6">
        <v>14.57</v>
      </c>
      <c r="G19" s="6">
        <v>0</v>
      </c>
      <c r="H19" s="6">
        <v>186.09</v>
      </c>
      <c r="I19" s="6">
        <v>0</v>
      </c>
      <c r="J19" s="6">
        <v>0</v>
      </c>
      <c r="K19" s="6">
        <v>14.57</v>
      </c>
      <c r="L19" s="6">
        <v>0</v>
      </c>
      <c r="M19" s="6">
        <v>186.09</v>
      </c>
      <c r="N19" s="6">
        <v>130.26</v>
      </c>
      <c r="O19" s="6">
        <v>0</v>
      </c>
      <c r="P19" s="6">
        <v>14.57</v>
      </c>
      <c r="Q19" s="6">
        <v>0</v>
      </c>
      <c r="R19" s="6">
        <v>186.09</v>
      </c>
      <c r="S19" s="6">
        <v>14.57</v>
      </c>
      <c r="T19" s="6">
        <v>0</v>
      </c>
      <c r="U19" s="6">
        <v>14.57</v>
      </c>
      <c r="V19" s="6">
        <v>95.75</v>
      </c>
      <c r="W19" s="6">
        <v>186.09</v>
      </c>
      <c r="X19" s="6">
        <v>0</v>
      </c>
      <c r="Y19" s="6">
        <v>0</v>
      </c>
      <c r="Z19" s="6">
        <v>14.57</v>
      </c>
      <c r="AA19" s="6">
        <v>0</v>
      </c>
      <c r="AB19" s="6">
        <v>186.09</v>
      </c>
      <c r="AC19" s="6">
        <v>0</v>
      </c>
      <c r="AD19" s="6">
        <v>0</v>
      </c>
      <c r="AE19" s="6">
        <v>14.57</v>
      </c>
      <c r="AF19" s="6">
        <v>0</v>
      </c>
      <c r="AG19" s="6">
        <v>186.09</v>
      </c>
      <c r="AH19" s="6">
        <v>111.65</v>
      </c>
      <c r="AI19" s="6">
        <v>0</v>
      </c>
      <c r="AJ19" s="6">
        <v>14.57</v>
      </c>
      <c r="AK19" s="6">
        <v>0</v>
      </c>
      <c r="AL19" s="6">
        <v>186.09</v>
      </c>
      <c r="AM19" s="6">
        <v>14.57</v>
      </c>
      <c r="AN19" s="6">
        <v>0</v>
      </c>
      <c r="AO19" s="6">
        <v>14.57</v>
      </c>
      <c r="AP19" s="6">
        <v>0</v>
      </c>
      <c r="AQ19" s="6">
        <v>186.09</v>
      </c>
      <c r="AR19" s="6">
        <v>0</v>
      </c>
      <c r="AS19" s="6">
        <v>0</v>
      </c>
      <c r="AT19" s="6">
        <v>14.57</v>
      </c>
      <c r="AU19" s="6">
        <v>0</v>
      </c>
      <c r="AV19" s="6">
        <v>186.09</v>
      </c>
      <c r="AW19" s="6">
        <v>0</v>
      </c>
      <c r="AX19" s="6">
        <v>0</v>
      </c>
      <c r="AY19" s="6">
        <v>14.57</v>
      </c>
      <c r="AZ19" s="6">
        <v>0</v>
      </c>
      <c r="BA19" s="6">
        <v>186.09</v>
      </c>
      <c r="BB19" s="6">
        <v>0</v>
      </c>
      <c r="BC19" s="6">
        <v>0</v>
      </c>
      <c r="BD19" s="6">
        <v>14.57</v>
      </c>
      <c r="BE19" s="6">
        <v>0</v>
      </c>
      <c r="BF19" s="6">
        <v>186.09</v>
      </c>
      <c r="BG19" s="6">
        <v>0</v>
      </c>
      <c r="BH19" s="6">
        <v>0</v>
      </c>
      <c r="BI19" s="6">
        <v>14.57</v>
      </c>
      <c r="BJ19" s="6">
        <v>0</v>
      </c>
      <c r="BK19" s="6">
        <v>186.09</v>
      </c>
      <c r="BL19" s="6">
        <v>0</v>
      </c>
      <c r="BM19" s="6">
        <v>0</v>
      </c>
      <c r="BN19" s="6">
        <v>14.57</v>
      </c>
      <c r="BO19" s="6">
        <v>0</v>
      </c>
      <c r="BP19" s="6">
        <v>186.09</v>
      </c>
      <c r="BQ19" s="6">
        <v>0</v>
      </c>
      <c r="BR19" s="6">
        <v>0</v>
      </c>
      <c r="BS19" s="6">
        <v>14.57</v>
      </c>
      <c r="BT19" s="6">
        <v>0</v>
      </c>
      <c r="BU19" s="6">
        <v>186.09</v>
      </c>
      <c r="BV19" s="6">
        <v>0</v>
      </c>
      <c r="BW19" s="6">
        <v>0</v>
      </c>
      <c r="BX19" s="6">
        <v>14.57</v>
      </c>
      <c r="BY19" s="6">
        <v>0</v>
      </c>
      <c r="BZ19" s="6"/>
      <c r="CA19" s="6"/>
      <c r="CB19" s="6"/>
      <c r="CC19" s="6"/>
      <c r="CD19" s="6"/>
      <c r="CE19" s="6">
        <v>186.09</v>
      </c>
      <c r="CF19" s="6">
        <v>0</v>
      </c>
      <c r="CG19" s="6">
        <v>0</v>
      </c>
      <c r="CH19" s="6">
        <v>14.57</v>
      </c>
      <c r="CI19" s="6">
        <v>0</v>
      </c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>
        <v>186.09</v>
      </c>
      <c r="CU19" s="6">
        <v>0</v>
      </c>
      <c r="CV19" s="6">
        <v>0</v>
      </c>
      <c r="CW19" s="6">
        <v>14.57</v>
      </c>
      <c r="CX19" s="6">
        <v>0</v>
      </c>
      <c r="CY19" s="6">
        <v>186.09</v>
      </c>
      <c r="CZ19" s="6">
        <v>0</v>
      </c>
      <c r="DA19" s="6">
        <v>0</v>
      </c>
      <c r="DB19" s="6">
        <v>14.57</v>
      </c>
      <c r="DC19" s="6">
        <v>0</v>
      </c>
      <c r="DD19" s="6">
        <v>186.09</v>
      </c>
      <c r="DE19" s="6">
        <v>0</v>
      </c>
      <c r="DF19" s="6">
        <v>0</v>
      </c>
      <c r="DG19" s="6">
        <v>14.57</v>
      </c>
      <c r="DH19" s="6">
        <v>0</v>
      </c>
      <c r="DI19" s="6">
        <v>186.09</v>
      </c>
      <c r="DJ19" s="6">
        <v>0</v>
      </c>
      <c r="DK19" s="6">
        <v>0</v>
      </c>
      <c r="DL19" s="6">
        <v>14.57</v>
      </c>
      <c r="DM19" s="6">
        <v>125.71</v>
      </c>
      <c r="DN19" s="6">
        <v>186.09</v>
      </c>
      <c r="DO19" s="6">
        <v>0</v>
      </c>
      <c r="DP19" s="6">
        <v>0</v>
      </c>
      <c r="DQ19" s="6">
        <v>14.57</v>
      </c>
      <c r="DR19" s="6">
        <v>0</v>
      </c>
      <c r="DS19" s="6">
        <v>186.09</v>
      </c>
      <c r="DT19" s="6">
        <v>0</v>
      </c>
      <c r="DU19" s="6">
        <v>0</v>
      </c>
      <c r="DV19" s="6">
        <v>14.57</v>
      </c>
      <c r="DW19" s="6">
        <v>0</v>
      </c>
      <c r="DX19" s="6">
        <v>186.09</v>
      </c>
      <c r="DY19" s="6">
        <v>177.23</v>
      </c>
      <c r="DZ19" s="6">
        <v>0</v>
      </c>
      <c r="EA19" s="6">
        <v>14.57</v>
      </c>
      <c r="EB19" s="6">
        <v>0</v>
      </c>
      <c r="EC19" s="6">
        <v>186.09</v>
      </c>
      <c r="ED19" s="6">
        <v>177.23</v>
      </c>
      <c r="EE19" s="6">
        <v>0</v>
      </c>
      <c r="EF19" s="6">
        <v>14.57</v>
      </c>
      <c r="EG19" s="6">
        <v>0</v>
      </c>
      <c r="EH19" s="6">
        <v>186.09</v>
      </c>
      <c r="EI19" s="6">
        <v>177.23</v>
      </c>
      <c r="EJ19" s="6">
        <v>0</v>
      </c>
      <c r="EK19" s="6">
        <v>14.57</v>
      </c>
      <c r="EL19" s="6">
        <v>0</v>
      </c>
      <c r="EM19" s="6">
        <v>186.09</v>
      </c>
      <c r="EN19" s="6">
        <v>177.23</v>
      </c>
      <c r="EO19" s="6">
        <v>0</v>
      </c>
      <c r="EP19" s="6">
        <v>14.57</v>
      </c>
      <c r="EQ19" s="6">
        <v>0</v>
      </c>
      <c r="ER19" s="6">
        <v>186.09</v>
      </c>
      <c r="ES19" s="6">
        <v>177.23</v>
      </c>
      <c r="ET19" s="6">
        <v>0</v>
      </c>
      <c r="EU19" s="6">
        <v>14.57</v>
      </c>
      <c r="EV19" s="6">
        <v>0</v>
      </c>
      <c r="EW19" s="6">
        <v>186.09</v>
      </c>
      <c r="EX19" s="6">
        <v>177.23</v>
      </c>
      <c r="EY19" s="6">
        <v>0</v>
      </c>
      <c r="EZ19" s="6">
        <v>14.57</v>
      </c>
      <c r="FA19" s="6">
        <v>0</v>
      </c>
      <c r="FB19" s="6">
        <v>186.09</v>
      </c>
      <c r="FC19" s="6">
        <v>177.23</v>
      </c>
      <c r="FD19" s="6">
        <v>0</v>
      </c>
      <c r="FE19" s="6">
        <v>14.57</v>
      </c>
      <c r="FF19" s="6">
        <v>0</v>
      </c>
      <c r="FG19" s="6">
        <v>186.09</v>
      </c>
      <c r="FH19" s="6">
        <v>177.23</v>
      </c>
      <c r="FI19" s="6">
        <v>0</v>
      </c>
      <c r="FJ19" s="6">
        <v>14.57</v>
      </c>
      <c r="FK19" s="6">
        <v>0</v>
      </c>
      <c r="FL19" s="6">
        <v>186.09</v>
      </c>
      <c r="FM19" s="6">
        <v>0</v>
      </c>
      <c r="FN19" s="6">
        <v>0</v>
      </c>
      <c r="FO19" s="6">
        <v>14.57</v>
      </c>
      <c r="FP19" s="6">
        <v>0</v>
      </c>
      <c r="FQ19" s="6">
        <v>186.09</v>
      </c>
      <c r="FR19" s="6">
        <v>177.23</v>
      </c>
      <c r="FS19" s="6">
        <v>0</v>
      </c>
      <c r="FT19" s="6">
        <v>14.57</v>
      </c>
      <c r="FU19" s="6">
        <v>0</v>
      </c>
      <c r="FV19" s="6">
        <v>186.09</v>
      </c>
      <c r="FW19" s="6">
        <v>177.23</v>
      </c>
      <c r="FX19" s="6">
        <v>0</v>
      </c>
      <c r="FY19" s="6">
        <v>14.57</v>
      </c>
      <c r="FZ19" s="6">
        <v>0</v>
      </c>
      <c r="GA19" s="6">
        <v>186.09</v>
      </c>
      <c r="GB19" s="6">
        <v>177.23</v>
      </c>
      <c r="GC19" s="6">
        <v>0</v>
      </c>
      <c r="GD19" s="6">
        <v>14.57</v>
      </c>
      <c r="GE19" s="6">
        <v>0</v>
      </c>
      <c r="GF19" s="6">
        <v>186.09</v>
      </c>
      <c r="GG19" s="6">
        <v>177.23</v>
      </c>
      <c r="GH19" s="6">
        <v>0</v>
      </c>
      <c r="GI19" s="6">
        <v>14.57</v>
      </c>
      <c r="GJ19" s="6">
        <v>0</v>
      </c>
      <c r="GK19" s="6">
        <v>186.09</v>
      </c>
      <c r="GL19" s="6">
        <v>0</v>
      </c>
      <c r="GM19" s="6">
        <v>0</v>
      </c>
      <c r="GN19" s="6">
        <v>14.57</v>
      </c>
      <c r="GO19" s="6">
        <v>125.71</v>
      </c>
      <c r="GP19" s="6">
        <v>186.09</v>
      </c>
      <c r="GQ19" s="6">
        <v>177.23</v>
      </c>
      <c r="GR19" s="6">
        <v>0</v>
      </c>
      <c r="GS19" s="6">
        <v>14.57</v>
      </c>
      <c r="GT19" s="6">
        <v>0</v>
      </c>
      <c r="GU19" s="6">
        <v>363.32</v>
      </c>
      <c r="GV19" s="6">
        <v>0</v>
      </c>
      <c r="GW19" s="6">
        <v>0</v>
      </c>
      <c r="GX19" s="6">
        <v>29.14</v>
      </c>
      <c r="GY19" s="6">
        <v>0</v>
      </c>
      <c r="GZ19" s="6">
        <v>186.09</v>
      </c>
      <c r="HA19" s="6">
        <v>177.23</v>
      </c>
      <c r="HB19" s="6">
        <v>0</v>
      </c>
      <c r="HC19" s="6">
        <v>14.57</v>
      </c>
      <c r="HD19" s="6">
        <v>0</v>
      </c>
      <c r="HE19" s="6">
        <v>186.09</v>
      </c>
      <c r="HF19" s="6">
        <v>177.23</v>
      </c>
      <c r="HG19" s="6">
        <v>0</v>
      </c>
      <c r="HH19" s="6">
        <v>14.57</v>
      </c>
      <c r="HI19" s="6">
        <v>0</v>
      </c>
      <c r="HJ19" s="6"/>
      <c r="HK19" s="6"/>
      <c r="HL19" s="6"/>
      <c r="HM19" s="6"/>
      <c r="HN19" s="6"/>
      <c r="HO19" s="6">
        <v>186.09</v>
      </c>
      <c r="HP19" s="6">
        <v>177.23</v>
      </c>
      <c r="HQ19" s="6">
        <v>0</v>
      </c>
      <c r="HR19" s="6">
        <v>14.57</v>
      </c>
      <c r="HS19" s="6">
        <v>0</v>
      </c>
      <c r="HT19" s="6">
        <v>186.09</v>
      </c>
      <c r="HU19" s="6">
        <v>177.23</v>
      </c>
      <c r="HV19" s="6">
        <v>0</v>
      </c>
      <c r="HW19" s="6">
        <v>14.57</v>
      </c>
      <c r="HX19" s="6">
        <v>0</v>
      </c>
      <c r="HY19" s="6">
        <v>186.09</v>
      </c>
      <c r="HZ19" s="6">
        <v>0</v>
      </c>
      <c r="IA19" s="6">
        <v>0</v>
      </c>
      <c r="IB19" s="6">
        <v>14.57</v>
      </c>
      <c r="IC19" s="6">
        <v>0</v>
      </c>
      <c r="ID19" s="6">
        <v>186.09</v>
      </c>
      <c r="IE19" s="6">
        <v>0</v>
      </c>
      <c r="IF19" s="6">
        <v>0</v>
      </c>
      <c r="IG19" s="6">
        <v>14.57</v>
      </c>
      <c r="IH19" s="6">
        <v>0</v>
      </c>
      <c r="II19" s="6">
        <v>186.09</v>
      </c>
      <c r="IJ19" s="6">
        <v>0</v>
      </c>
      <c r="IK19" s="6">
        <v>0</v>
      </c>
      <c r="IL19" s="6">
        <v>14.57</v>
      </c>
      <c r="IM19" s="6">
        <v>0</v>
      </c>
      <c r="IN19" s="6">
        <v>186.09</v>
      </c>
      <c r="IO19" s="6">
        <v>0</v>
      </c>
      <c r="IP19" s="6">
        <v>0</v>
      </c>
      <c r="IQ19" s="6">
        <v>14.57</v>
      </c>
      <c r="IR19" s="6">
        <v>0</v>
      </c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>
        <v>186.09</v>
      </c>
      <c r="JD19" s="6">
        <v>107.93</v>
      </c>
      <c r="JE19" s="6">
        <v>0</v>
      </c>
      <c r="JF19" s="6">
        <v>14.57</v>
      </c>
      <c r="JG19" s="6">
        <v>0</v>
      </c>
      <c r="JH19" s="6">
        <v>186.09</v>
      </c>
      <c r="JI19" s="6">
        <v>14.57</v>
      </c>
      <c r="JJ19" s="6">
        <v>0</v>
      </c>
      <c r="JK19" s="6">
        <v>14.57</v>
      </c>
      <c r="JL19" s="6">
        <v>215.5</v>
      </c>
      <c r="JM19" s="6"/>
      <c r="JN19" s="6"/>
      <c r="JO19" s="6"/>
      <c r="JP19" s="6"/>
      <c r="JQ19" s="6"/>
      <c r="JR19" s="6">
        <v>186.09</v>
      </c>
      <c r="JS19" s="6">
        <v>99.25</v>
      </c>
      <c r="JT19" s="6">
        <v>0</v>
      </c>
      <c r="JU19" s="6">
        <v>14.57</v>
      </c>
      <c r="JV19" s="6">
        <v>0</v>
      </c>
      <c r="JW19" s="6">
        <v>186.09</v>
      </c>
      <c r="JX19" s="6">
        <v>0</v>
      </c>
      <c r="JY19" s="6">
        <v>0</v>
      </c>
      <c r="JZ19" s="6">
        <v>14.57</v>
      </c>
      <c r="KA19" s="6">
        <v>0</v>
      </c>
      <c r="KB19" s="6">
        <v>186.09</v>
      </c>
      <c r="KC19" s="6">
        <v>0</v>
      </c>
      <c r="KD19" s="6">
        <v>0</v>
      </c>
      <c r="KE19" s="6">
        <v>14.57</v>
      </c>
      <c r="KF19" s="6">
        <v>0</v>
      </c>
      <c r="KG19" s="6">
        <v>186.09</v>
      </c>
      <c r="KH19" s="6">
        <v>0</v>
      </c>
      <c r="KI19" s="6">
        <v>0</v>
      </c>
      <c r="KJ19" s="6">
        <v>14.57</v>
      </c>
      <c r="KK19" s="6">
        <v>0</v>
      </c>
      <c r="KL19" s="6">
        <v>186.09</v>
      </c>
      <c r="KM19" s="6">
        <v>0</v>
      </c>
      <c r="KN19" s="6">
        <v>0</v>
      </c>
      <c r="KO19" s="6">
        <v>14.57</v>
      </c>
      <c r="KP19" s="6">
        <v>0</v>
      </c>
      <c r="KQ19" s="6"/>
      <c r="KR19" s="6"/>
      <c r="KS19" s="6"/>
      <c r="KT19" s="6"/>
      <c r="KU19" s="6"/>
      <c r="KV19" s="6">
        <v>186.09</v>
      </c>
      <c r="KW19" s="6">
        <v>0</v>
      </c>
      <c r="KX19" s="6">
        <v>0</v>
      </c>
      <c r="KY19" s="6">
        <v>14.57</v>
      </c>
      <c r="KZ19" s="6">
        <v>0</v>
      </c>
      <c r="LA19" s="6">
        <v>186.09</v>
      </c>
      <c r="LB19" s="6">
        <v>0</v>
      </c>
      <c r="LC19" s="6">
        <v>0</v>
      </c>
      <c r="LD19" s="6">
        <v>14.57</v>
      </c>
      <c r="LE19" s="6">
        <v>0</v>
      </c>
      <c r="LF19" s="6"/>
      <c r="LG19" s="6"/>
      <c r="LH19" s="6"/>
      <c r="LI19" s="6"/>
      <c r="LJ19" s="6"/>
      <c r="LK19" s="6">
        <v>186.09</v>
      </c>
      <c r="LL19" s="6">
        <v>0</v>
      </c>
      <c r="LM19" s="6">
        <v>0</v>
      </c>
      <c r="LN19" s="6">
        <v>14.57</v>
      </c>
      <c r="LO19" s="6">
        <v>0</v>
      </c>
      <c r="LP19" s="6">
        <v>186.09</v>
      </c>
      <c r="LQ19" s="6">
        <v>0</v>
      </c>
      <c r="LR19" s="6">
        <v>0</v>
      </c>
      <c r="LS19" s="6">
        <v>14.57</v>
      </c>
      <c r="LT19" s="6">
        <v>0</v>
      </c>
      <c r="LU19" s="6">
        <v>186.09</v>
      </c>
      <c r="LV19" s="6">
        <v>0</v>
      </c>
      <c r="LW19" s="6">
        <v>0</v>
      </c>
      <c r="LX19" s="6">
        <v>14.57</v>
      </c>
      <c r="LY19" s="6">
        <v>0</v>
      </c>
      <c r="LZ19" s="6">
        <v>186.09</v>
      </c>
      <c r="MA19" s="6">
        <v>0</v>
      </c>
      <c r="MB19" s="6">
        <v>0</v>
      </c>
      <c r="MC19" s="6">
        <v>14.57</v>
      </c>
      <c r="MD19" s="6">
        <v>0</v>
      </c>
      <c r="ME19" s="6">
        <v>186.09</v>
      </c>
      <c r="MF19" s="6">
        <v>0</v>
      </c>
      <c r="MG19" s="6">
        <v>0</v>
      </c>
      <c r="MH19" s="6">
        <v>14.57</v>
      </c>
      <c r="MI19" s="6">
        <v>0</v>
      </c>
      <c r="MJ19" s="6">
        <v>186.09</v>
      </c>
      <c r="MK19" s="6">
        <v>0</v>
      </c>
      <c r="ML19" s="6">
        <v>0</v>
      </c>
      <c r="MM19" s="6">
        <v>14.57</v>
      </c>
      <c r="MN19" s="6">
        <v>0</v>
      </c>
      <c r="MO19" s="6"/>
      <c r="MP19" s="6"/>
      <c r="MQ19" s="6"/>
      <c r="MR19" s="6"/>
      <c r="MS19" s="6"/>
      <c r="MT19" s="6">
        <v>186.09</v>
      </c>
      <c r="MU19" s="6">
        <v>0</v>
      </c>
      <c r="MV19" s="6">
        <v>0</v>
      </c>
      <c r="MW19" s="6">
        <v>14.57</v>
      </c>
      <c r="MX19" s="6">
        <v>0</v>
      </c>
      <c r="MY19" s="6"/>
      <c r="MZ19" s="6"/>
      <c r="NA19" s="6"/>
      <c r="NB19" s="6"/>
      <c r="NC19" s="6"/>
      <c r="ND19" s="6">
        <v>186.09</v>
      </c>
      <c r="NE19" s="6">
        <v>0</v>
      </c>
      <c r="NF19" s="6">
        <v>0</v>
      </c>
      <c r="NG19" s="6">
        <v>14.57</v>
      </c>
      <c r="NH19" s="6">
        <v>0</v>
      </c>
      <c r="NI19" s="6">
        <v>186.09</v>
      </c>
      <c r="NJ19" s="6">
        <v>0</v>
      </c>
      <c r="NK19" s="6">
        <v>0</v>
      </c>
      <c r="NL19" s="6">
        <v>14.57</v>
      </c>
      <c r="NM19" s="6">
        <v>0</v>
      </c>
      <c r="NN19" s="6"/>
      <c r="NO19" s="6"/>
      <c r="NP19" s="6"/>
      <c r="NQ19" s="6"/>
      <c r="NR19" s="6"/>
      <c r="NS19" s="6">
        <v>186.09</v>
      </c>
      <c r="NT19" s="6">
        <v>0</v>
      </c>
      <c r="NU19" s="6">
        <v>0</v>
      </c>
      <c r="NV19" s="6">
        <v>14.57</v>
      </c>
      <c r="NW19" s="6">
        <v>0</v>
      </c>
      <c r="NX19" s="6">
        <v>186.09</v>
      </c>
      <c r="NY19" s="6">
        <v>0</v>
      </c>
      <c r="NZ19" s="6">
        <v>0</v>
      </c>
      <c r="OA19" s="6">
        <v>14.57</v>
      </c>
      <c r="OB19" s="6">
        <v>0</v>
      </c>
      <c r="OC19" s="6"/>
      <c r="OD19" s="6"/>
      <c r="OE19" s="6"/>
      <c r="OF19" s="6"/>
      <c r="OG19" s="6"/>
      <c r="OH19" s="6">
        <v>186.09</v>
      </c>
      <c r="OI19" s="6">
        <v>0</v>
      </c>
      <c r="OJ19" s="6">
        <v>0</v>
      </c>
      <c r="OK19" s="6">
        <v>14.57</v>
      </c>
      <c r="OL19" s="6">
        <v>0</v>
      </c>
      <c r="OM19" s="6">
        <v>186.09</v>
      </c>
      <c r="ON19" s="6">
        <v>0</v>
      </c>
      <c r="OO19" s="6">
        <v>0</v>
      </c>
      <c r="OP19" s="6">
        <v>14.57</v>
      </c>
      <c r="OQ19" s="6">
        <v>0</v>
      </c>
      <c r="OR19" s="6">
        <v>186.09</v>
      </c>
      <c r="OS19" s="6">
        <v>0</v>
      </c>
      <c r="OT19" s="6">
        <v>0</v>
      </c>
      <c r="OU19" s="6">
        <v>14.57</v>
      </c>
      <c r="OV19" s="6">
        <v>0</v>
      </c>
      <c r="OW19" s="6">
        <v>186.09</v>
      </c>
      <c r="OX19" s="6">
        <v>0</v>
      </c>
      <c r="OY19" s="6">
        <v>0</v>
      </c>
      <c r="OZ19" s="6">
        <v>14.57</v>
      </c>
      <c r="PA19" s="6">
        <v>269.38</v>
      </c>
      <c r="PB19" s="6"/>
      <c r="PC19" s="6"/>
      <c r="PD19" s="6"/>
      <c r="PE19" s="6"/>
      <c r="PF19" s="6"/>
      <c r="PG19" s="6">
        <v>186.09</v>
      </c>
      <c r="PH19" s="6">
        <v>0</v>
      </c>
      <c r="PI19" s="6">
        <v>0</v>
      </c>
      <c r="PJ19" s="6">
        <v>14.57</v>
      </c>
      <c r="PK19" s="6">
        <v>0</v>
      </c>
      <c r="PL19" s="6"/>
      <c r="PM19" s="6"/>
      <c r="PN19" s="6"/>
      <c r="PO19" s="6"/>
      <c r="PP19" s="6"/>
      <c r="PQ19" s="6">
        <v>186.09</v>
      </c>
      <c r="PR19" s="6">
        <v>0</v>
      </c>
      <c r="PS19" s="6">
        <v>0</v>
      </c>
      <c r="PT19" s="6">
        <v>14.57</v>
      </c>
      <c r="PU19" s="6">
        <v>0</v>
      </c>
      <c r="PV19" s="6">
        <v>186.09</v>
      </c>
      <c r="PW19" s="6">
        <v>0</v>
      </c>
      <c r="PX19" s="6">
        <v>0</v>
      </c>
      <c r="PY19" s="6">
        <v>14.57</v>
      </c>
      <c r="PZ19" s="6">
        <v>0</v>
      </c>
      <c r="QA19" s="6">
        <v>186.09</v>
      </c>
      <c r="QB19" s="6">
        <v>0</v>
      </c>
      <c r="QC19" s="6">
        <v>0</v>
      </c>
      <c r="QD19" s="6">
        <v>14.57</v>
      </c>
      <c r="QE19" s="6">
        <v>0</v>
      </c>
      <c r="QF19" s="6">
        <v>186.09</v>
      </c>
      <c r="QG19" s="6">
        <v>0</v>
      </c>
      <c r="QH19" s="6">
        <v>0</v>
      </c>
      <c r="QI19" s="6">
        <v>14.57</v>
      </c>
      <c r="QJ19" s="6">
        <v>0</v>
      </c>
      <c r="QK19" s="6"/>
      <c r="QL19" s="6"/>
      <c r="QM19" s="6"/>
      <c r="QN19" s="6"/>
      <c r="QO19" s="6"/>
      <c r="QP19" s="6">
        <v>186.09</v>
      </c>
      <c r="QQ19" s="6">
        <v>0</v>
      </c>
      <c r="QR19" s="6">
        <v>0</v>
      </c>
      <c r="QS19" s="6">
        <v>14.57</v>
      </c>
      <c r="QT19" s="6">
        <v>0</v>
      </c>
      <c r="QU19" s="6"/>
      <c r="QV19" t="s">
        <v>275</v>
      </c>
      <c r="QW19" t="s">
        <v>274</v>
      </c>
      <c r="QX19" s="4">
        <f t="shared" si="0"/>
        <v>186.09</v>
      </c>
      <c r="QY19" s="4">
        <f t="shared" si="1"/>
        <v>0</v>
      </c>
      <c r="QZ19" s="4">
        <f t="shared" si="2"/>
        <v>0</v>
      </c>
      <c r="RA19" s="4">
        <f t="shared" si="3"/>
        <v>14.57</v>
      </c>
      <c r="RB19" s="4">
        <f t="shared" si="4"/>
        <v>0</v>
      </c>
      <c r="RF19">
        <v>15</v>
      </c>
      <c r="RH19">
        <v>11</v>
      </c>
      <c r="RI19" t="s">
        <v>363</v>
      </c>
    </row>
    <row r="20" spans="1:477" ht="15.75">
      <c r="A20" t="s">
        <v>22</v>
      </c>
      <c r="B20" t="s">
        <v>21</v>
      </c>
      <c r="C20" s="6">
        <v>161.78</v>
      </c>
      <c r="D20" s="6">
        <v>0</v>
      </c>
      <c r="E20" s="6">
        <v>0</v>
      </c>
      <c r="F20" s="6">
        <v>6.48</v>
      </c>
      <c r="G20" s="6">
        <v>0</v>
      </c>
      <c r="H20" s="6">
        <v>161.78</v>
      </c>
      <c r="I20" s="6">
        <v>0</v>
      </c>
      <c r="J20" s="6">
        <v>0</v>
      </c>
      <c r="K20" s="6">
        <v>6.48</v>
      </c>
      <c r="L20" s="6">
        <v>0</v>
      </c>
      <c r="M20" s="6">
        <v>161.78</v>
      </c>
      <c r="N20" s="6">
        <v>113.25</v>
      </c>
      <c r="O20" s="6">
        <v>0</v>
      </c>
      <c r="P20" s="6">
        <v>6.48</v>
      </c>
      <c r="Q20" s="6">
        <v>0</v>
      </c>
      <c r="R20" s="6">
        <v>161.78</v>
      </c>
      <c r="S20" s="6">
        <v>6.48</v>
      </c>
      <c r="T20" s="6">
        <v>0</v>
      </c>
      <c r="U20" s="6">
        <v>6.48</v>
      </c>
      <c r="V20" s="6">
        <v>0</v>
      </c>
      <c r="W20" s="6">
        <v>161.78</v>
      </c>
      <c r="X20" s="6">
        <v>0</v>
      </c>
      <c r="Y20" s="6">
        <v>0</v>
      </c>
      <c r="Z20" s="6">
        <v>6.48</v>
      </c>
      <c r="AA20" s="6">
        <v>0</v>
      </c>
      <c r="AB20" s="6">
        <v>161.78</v>
      </c>
      <c r="AC20" s="6">
        <v>0</v>
      </c>
      <c r="AD20" s="6">
        <v>0</v>
      </c>
      <c r="AE20" s="6">
        <v>6.48</v>
      </c>
      <c r="AF20" s="6">
        <v>0</v>
      </c>
      <c r="AG20" s="6">
        <v>161.78</v>
      </c>
      <c r="AH20" s="6">
        <v>97.07</v>
      </c>
      <c r="AI20" s="6">
        <v>0</v>
      </c>
      <c r="AJ20" s="6">
        <v>6.48</v>
      </c>
      <c r="AK20" s="6">
        <v>0</v>
      </c>
      <c r="AL20" s="6">
        <v>161.78</v>
      </c>
      <c r="AM20" s="6">
        <v>6.48</v>
      </c>
      <c r="AN20" s="6">
        <v>0</v>
      </c>
      <c r="AO20" s="6">
        <v>6.48</v>
      </c>
      <c r="AP20" s="6">
        <v>0</v>
      </c>
      <c r="AQ20" s="6">
        <v>161.78</v>
      </c>
      <c r="AR20" s="6">
        <v>0</v>
      </c>
      <c r="AS20" s="6">
        <v>0</v>
      </c>
      <c r="AT20" s="6">
        <v>6.48</v>
      </c>
      <c r="AU20" s="6">
        <v>0</v>
      </c>
      <c r="AV20" s="6">
        <v>161.78</v>
      </c>
      <c r="AW20" s="6">
        <v>0</v>
      </c>
      <c r="AX20" s="6">
        <v>0</v>
      </c>
      <c r="AY20" s="6">
        <v>6.48</v>
      </c>
      <c r="AZ20" s="6">
        <v>0</v>
      </c>
      <c r="BA20" s="6">
        <v>161.78</v>
      </c>
      <c r="BB20" s="6">
        <v>0</v>
      </c>
      <c r="BC20" s="6">
        <v>0</v>
      </c>
      <c r="BD20" s="6">
        <v>6.48</v>
      </c>
      <c r="BE20" s="6">
        <v>0</v>
      </c>
      <c r="BF20" s="6">
        <v>161.78</v>
      </c>
      <c r="BG20" s="6">
        <v>0</v>
      </c>
      <c r="BH20" s="6">
        <v>0</v>
      </c>
      <c r="BI20" s="6">
        <v>6.48</v>
      </c>
      <c r="BJ20" s="6">
        <v>0</v>
      </c>
      <c r="BK20" s="6">
        <v>161.78</v>
      </c>
      <c r="BL20" s="6">
        <v>0</v>
      </c>
      <c r="BM20" s="6">
        <v>0</v>
      </c>
      <c r="BN20" s="6">
        <v>6.48</v>
      </c>
      <c r="BO20" s="6">
        <v>0</v>
      </c>
      <c r="BP20" s="6">
        <v>161.78</v>
      </c>
      <c r="BQ20" s="6">
        <v>0</v>
      </c>
      <c r="BR20" s="6">
        <v>0</v>
      </c>
      <c r="BS20" s="6">
        <v>6.48</v>
      </c>
      <c r="BT20" s="6">
        <v>0</v>
      </c>
      <c r="BU20" s="6">
        <v>161.78</v>
      </c>
      <c r="BV20" s="6">
        <v>0</v>
      </c>
      <c r="BW20" s="6">
        <v>0</v>
      </c>
      <c r="BX20" s="6">
        <v>6.48</v>
      </c>
      <c r="BY20" s="6">
        <v>0</v>
      </c>
      <c r="BZ20" s="6"/>
      <c r="CA20" s="6"/>
      <c r="CB20" s="6"/>
      <c r="CC20" s="6"/>
      <c r="CD20" s="6"/>
      <c r="CE20" s="6">
        <v>161.78</v>
      </c>
      <c r="CF20" s="6">
        <v>0</v>
      </c>
      <c r="CG20" s="6">
        <v>0</v>
      </c>
      <c r="CH20" s="6">
        <v>6.48</v>
      </c>
      <c r="CI20" s="6">
        <v>0</v>
      </c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>
        <v>161.78</v>
      </c>
      <c r="CU20" s="6">
        <v>0</v>
      </c>
      <c r="CV20" s="6">
        <v>0</v>
      </c>
      <c r="CW20" s="6">
        <v>6.48</v>
      </c>
      <c r="CX20" s="6">
        <v>0</v>
      </c>
      <c r="CY20" s="6">
        <v>161.78</v>
      </c>
      <c r="CZ20" s="6">
        <v>0</v>
      </c>
      <c r="DA20" s="6">
        <v>0</v>
      </c>
      <c r="DB20" s="6">
        <v>6.48</v>
      </c>
      <c r="DC20" s="6">
        <v>0</v>
      </c>
      <c r="DD20" s="6">
        <v>161.78</v>
      </c>
      <c r="DE20" s="6">
        <v>0</v>
      </c>
      <c r="DF20" s="6">
        <v>0</v>
      </c>
      <c r="DG20" s="6">
        <v>6.48</v>
      </c>
      <c r="DH20" s="6">
        <v>0</v>
      </c>
      <c r="DI20" s="6">
        <v>161.78</v>
      </c>
      <c r="DJ20" s="6">
        <v>0</v>
      </c>
      <c r="DK20" s="6">
        <v>0</v>
      </c>
      <c r="DL20" s="6">
        <v>6.48</v>
      </c>
      <c r="DM20" s="6">
        <v>0</v>
      </c>
      <c r="DN20" s="6">
        <v>161.78</v>
      </c>
      <c r="DO20" s="6">
        <v>0</v>
      </c>
      <c r="DP20" s="6">
        <v>0</v>
      </c>
      <c r="DQ20" s="6">
        <v>6.48</v>
      </c>
      <c r="DR20" s="6">
        <v>0</v>
      </c>
      <c r="DS20" s="6">
        <v>161.78</v>
      </c>
      <c r="DT20" s="6">
        <v>0</v>
      </c>
      <c r="DU20" s="6">
        <v>0</v>
      </c>
      <c r="DV20" s="6">
        <v>6.48</v>
      </c>
      <c r="DW20" s="6">
        <v>0</v>
      </c>
      <c r="DX20" s="6">
        <v>161.78</v>
      </c>
      <c r="DY20" s="6">
        <v>0</v>
      </c>
      <c r="DZ20" s="6">
        <v>0</v>
      </c>
      <c r="EA20" s="6">
        <v>6.48</v>
      </c>
      <c r="EB20" s="6">
        <v>0</v>
      </c>
      <c r="EC20" s="6">
        <v>161.78</v>
      </c>
      <c r="ED20" s="6">
        <v>0</v>
      </c>
      <c r="EE20" s="6">
        <v>0</v>
      </c>
      <c r="EF20" s="6">
        <v>6.48</v>
      </c>
      <c r="EG20" s="6">
        <v>0</v>
      </c>
      <c r="EH20" s="6">
        <v>161.78</v>
      </c>
      <c r="EI20" s="6">
        <v>0</v>
      </c>
      <c r="EJ20" s="6">
        <v>0</v>
      </c>
      <c r="EK20" s="6">
        <v>6.48</v>
      </c>
      <c r="EL20" s="6">
        <v>0</v>
      </c>
      <c r="EM20" s="6">
        <v>161.78</v>
      </c>
      <c r="EN20" s="6">
        <v>0</v>
      </c>
      <c r="EO20" s="6">
        <v>0</v>
      </c>
      <c r="EP20" s="6">
        <v>6.48</v>
      </c>
      <c r="EQ20" s="6">
        <v>0</v>
      </c>
      <c r="ER20" s="6">
        <v>161.78</v>
      </c>
      <c r="ES20" s="6">
        <v>0</v>
      </c>
      <c r="ET20" s="6">
        <v>0</v>
      </c>
      <c r="EU20" s="6">
        <v>6.48</v>
      </c>
      <c r="EV20" s="6">
        <v>0</v>
      </c>
      <c r="EW20" s="6">
        <v>161.78</v>
      </c>
      <c r="EX20" s="6">
        <v>0</v>
      </c>
      <c r="EY20" s="6">
        <v>0</v>
      </c>
      <c r="EZ20" s="6">
        <v>6.48</v>
      </c>
      <c r="FA20" s="6">
        <v>0</v>
      </c>
      <c r="FB20" s="6">
        <v>161.78</v>
      </c>
      <c r="FC20" s="6">
        <v>0</v>
      </c>
      <c r="FD20" s="6">
        <v>0</v>
      </c>
      <c r="FE20" s="6">
        <v>6.48</v>
      </c>
      <c r="FF20" s="6">
        <v>0</v>
      </c>
      <c r="FG20" s="6">
        <v>161.78</v>
      </c>
      <c r="FH20" s="6">
        <v>0</v>
      </c>
      <c r="FI20" s="6">
        <v>0</v>
      </c>
      <c r="FJ20" s="6">
        <v>6.48</v>
      </c>
      <c r="FK20" s="6">
        <v>0</v>
      </c>
      <c r="FL20" s="6">
        <v>161.78</v>
      </c>
      <c r="FM20" s="6">
        <v>0</v>
      </c>
      <c r="FN20" s="6">
        <v>0</v>
      </c>
      <c r="FO20" s="6">
        <v>6.48</v>
      </c>
      <c r="FP20" s="6">
        <v>0</v>
      </c>
      <c r="FQ20" s="6">
        <v>161.78</v>
      </c>
      <c r="FR20" s="6">
        <v>0</v>
      </c>
      <c r="FS20" s="6">
        <v>0</v>
      </c>
      <c r="FT20" s="6">
        <v>6.48</v>
      </c>
      <c r="FU20" s="6">
        <v>0</v>
      </c>
      <c r="FV20" s="6">
        <v>161.78</v>
      </c>
      <c r="FW20" s="6">
        <v>0</v>
      </c>
      <c r="FX20" s="6">
        <v>0</v>
      </c>
      <c r="FY20" s="6">
        <v>6.48</v>
      </c>
      <c r="FZ20" s="6">
        <v>0</v>
      </c>
      <c r="GA20" s="6">
        <v>161.78</v>
      </c>
      <c r="GB20" s="6">
        <v>0</v>
      </c>
      <c r="GC20" s="6">
        <v>0</v>
      </c>
      <c r="GD20" s="6">
        <v>6.48</v>
      </c>
      <c r="GE20" s="6">
        <v>0</v>
      </c>
      <c r="GF20" s="6">
        <v>161.78</v>
      </c>
      <c r="GG20" s="6">
        <v>0</v>
      </c>
      <c r="GH20" s="6">
        <v>0</v>
      </c>
      <c r="GI20" s="6">
        <v>6.48</v>
      </c>
      <c r="GJ20" s="6">
        <v>0</v>
      </c>
      <c r="GK20" s="6">
        <v>161.78</v>
      </c>
      <c r="GL20" s="6">
        <v>0</v>
      </c>
      <c r="GM20" s="6">
        <v>0</v>
      </c>
      <c r="GN20" s="6">
        <v>6.48</v>
      </c>
      <c r="GO20" s="6">
        <v>0</v>
      </c>
      <c r="GP20" s="6">
        <v>161.78</v>
      </c>
      <c r="GQ20" s="6">
        <v>0</v>
      </c>
      <c r="GR20" s="6">
        <v>0</v>
      </c>
      <c r="GS20" s="6">
        <v>6.48</v>
      </c>
      <c r="GT20" s="6">
        <v>0</v>
      </c>
      <c r="GU20" s="6">
        <v>315.86</v>
      </c>
      <c r="GV20" s="6">
        <v>0</v>
      </c>
      <c r="GW20" s="6">
        <v>0</v>
      </c>
      <c r="GX20" s="6">
        <v>12.96</v>
      </c>
      <c r="GY20" s="6">
        <v>0</v>
      </c>
      <c r="GZ20" s="6">
        <v>161.78</v>
      </c>
      <c r="HA20" s="6">
        <v>0</v>
      </c>
      <c r="HB20" s="6">
        <v>0</v>
      </c>
      <c r="HC20" s="6">
        <v>6.48</v>
      </c>
      <c r="HD20" s="6">
        <v>0</v>
      </c>
      <c r="HE20" s="6">
        <v>161.78</v>
      </c>
      <c r="HF20" s="6">
        <v>0</v>
      </c>
      <c r="HG20" s="6">
        <v>0</v>
      </c>
      <c r="HH20" s="6">
        <v>6.48</v>
      </c>
      <c r="HI20" s="6">
        <v>0</v>
      </c>
      <c r="HJ20" s="6"/>
      <c r="HK20" s="6"/>
      <c r="HL20" s="6"/>
      <c r="HM20" s="6"/>
      <c r="HN20" s="6"/>
      <c r="HO20" s="6">
        <v>161.78</v>
      </c>
      <c r="HP20" s="6">
        <v>0</v>
      </c>
      <c r="HQ20" s="6">
        <v>0</v>
      </c>
      <c r="HR20" s="6">
        <v>6.48</v>
      </c>
      <c r="HS20" s="6">
        <v>0</v>
      </c>
      <c r="HT20" s="6">
        <v>161.78</v>
      </c>
      <c r="HU20" s="6">
        <v>0</v>
      </c>
      <c r="HV20" s="6">
        <v>0</v>
      </c>
      <c r="HW20" s="6">
        <v>6.48</v>
      </c>
      <c r="HX20" s="6">
        <v>0</v>
      </c>
      <c r="HY20" s="6">
        <v>161.78</v>
      </c>
      <c r="HZ20" s="6">
        <v>0</v>
      </c>
      <c r="IA20" s="6">
        <v>0</v>
      </c>
      <c r="IB20" s="6">
        <v>6.48</v>
      </c>
      <c r="IC20" s="6">
        <v>0</v>
      </c>
      <c r="ID20" s="6">
        <v>161.78</v>
      </c>
      <c r="IE20" s="6">
        <v>0</v>
      </c>
      <c r="IF20" s="6">
        <v>0</v>
      </c>
      <c r="IG20" s="6">
        <v>6.48</v>
      </c>
      <c r="IH20" s="6">
        <v>0</v>
      </c>
      <c r="II20" s="6">
        <v>161.78</v>
      </c>
      <c r="IJ20" s="6">
        <v>0</v>
      </c>
      <c r="IK20" s="6">
        <v>0</v>
      </c>
      <c r="IL20" s="6">
        <v>6.48</v>
      </c>
      <c r="IM20" s="6">
        <v>0</v>
      </c>
      <c r="IN20" s="6">
        <v>161.78</v>
      </c>
      <c r="IO20" s="6">
        <v>0</v>
      </c>
      <c r="IP20" s="6">
        <v>0</v>
      </c>
      <c r="IQ20" s="6">
        <v>6.48</v>
      </c>
      <c r="IR20" s="6">
        <v>0</v>
      </c>
      <c r="IS20" s="6"/>
      <c r="IT20" s="6"/>
      <c r="IU20" s="6"/>
      <c r="IV20" s="6"/>
      <c r="IW20" s="6"/>
      <c r="IX20" s="6">
        <v>161.78</v>
      </c>
      <c r="IY20" s="6">
        <v>0</v>
      </c>
      <c r="IZ20" s="6">
        <v>0</v>
      </c>
      <c r="JA20" s="6">
        <v>6.48</v>
      </c>
      <c r="JB20" s="6">
        <v>0</v>
      </c>
      <c r="JC20" s="6">
        <v>161.78</v>
      </c>
      <c r="JD20" s="6">
        <v>93.83</v>
      </c>
      <c r="JE20" s="6">
        <v>0</v>
      </c>
      <c r="JF20" s="6">
        <v>6.48</v>
      </c>
      <c r="JG20" s="6">
        <v>0</v>
      </c>
      <c r="JH20" s="6">
        <v>161.78</v>
      </c>
      <c r="JI20" s="6">
        <v>6.48</v>
      </c>
      <c r="JJ20" s="6">
        <v>0</v>
      </c>
      <c r="JK20" s="6">
        <v>6.48</v>
      </c>
      <c r="JL20" s="6">
        <v>0</v>
      </c>
      <c r="JM20" s="6"/>
      <c r="JN20" s="6"/>
      <c r="JO20" s="6"/>
      <c r="JP20" s="6"/>
      <c r="JQ20" s="6"/>
      <c r="JR20" s="6">
        <v>161.78</v>
      </c>
      <c r="JS20" s="6">
        <v>86.28</v>
      </c>
      <c r="JT20" s="6">
        <v>0</v>
      </c>
      <c r="JU20" s="6">
        <v>6.48</v>
      </c>
      <c r="JV20" s="6">
        <v>0</v>
      </c>
      <c r="JW20" s="6">
        <v>161.78</v>
      </c>
      <c r="JX20" s="6">
        <v>0</v>
      </c>
      <c r="JY20" s="6">
        <v>0</v>
      </c>
      <c r="JZ20" s="6">
        <v>6.48</v>
      </c>
      <c r="KA20" s="6">
        <v>0</v>
      </c>
      <c r="KB20" s="6">
        <v>161.78</v>
      </c>
      <c r="KC20" s="6">
        <v>0</v>
      </c>
      <c r="KD20" s="6">
        <v>0</v>
      </c>
      <c r="KE20" s="6">
        <v>6.48</v>
      </c>
      <c r="KF20" s="6">
        <v>0</v>
      </c>
      <c r="KG20" s="6">
        <v>161.78</v>
      </c>
      <c r="KH20" s="6">
        <v>0</v>
      </c>
      <c r="KI20" s="6">
        <v>0</v>
      </c>
      <c r="KJ20" s="6">
        <v>6.48</v>
      </c>
      <c r="KK20" s="6">
        <v>0</v>
      </c>
      <c r="KL20" s="6">
        <v>161.78</v>
      </c>
      <c r="KM20" s="6">
        <v>0</v>
      </c>
      <c r="KN20" s="6">
        <v>0</v>
      </c>
      <c r="KO20" s="6">
        <v>6.48</v>
      </c>
      <c r="KP20" s="6">
        <v>0</v>
      </c>
      <c r="KQ20" s="6"/>
      <c r="KR20" s="6"/>
      <c r="KS20" s="6"/>
      <c r="KT20" s="6"/>
      <c r="KU20" s="6"/>
      <c r="KV20" s="6">
        <v>161.78</v>
      </c>
      <c r="KW20" s="6">
        <v>0</v>
      </c>
      <c r="KX20" s="6">
        <v>0</v>
      </c>
      <c r="KY20" s="6">
        <v>6.48</v>
      </c>
      <c r="KZ20" s="6">
        <v>0</v>
      </c>
      <c r="LA20" s="6">
        <v>161.78</v>
      </c>
      <c r="LB20" s="6">
        <v>0</v>
      </c>
      <c r="LC20" s="6">
        <v>0</v>
      </c>
      <c r="LD20" s="6">
        <v>6.48</v>
      </c>
      <c r="LE20" s="6">
        <v>0</v>
      </c>
      <c r="LF20" s="6"/>
      <c r="LG20" s="6"/>
      <c r="LH20" s="6"/>
      <c r="LI20" s="6"/>
      <c r="LJ20" s="6"/>
      <c r="LK20" s="6">
        <v>161.78</v>
      </c>
      <c r="LL20" s="6">
        <v>0</v>
      </c>
      <c r="LM20" s="6">
        <v>0</v>
      </c>
      <c r="LN20" s="6">
        <v>6.48</v>
      </c>
      <c r="LO20" s="6">
        <v>0</v>
      </c>
      <c r="LP20" s="6">
        <v>161.78</v>
      </c>
      <c r="LQ20" s="6">
        <v>0</v>
      </c>
      <c r="LR20" s="6">
        <v>0</v>
      </c>
      <c r="LS20" s="6">
        <v>6.48</v>
      </c>
      <c r="LT20" s="6">
        <v>0</v>
      </c>
      <c r="LU20" s="6">
        <v>161.78</v>
      </c>
      <c r="LV20" s="6">
        <v>0</v>
      </c>
      <c r="LW20" s="6">
        <v>0</v>
      </c>
      <c r="LX20" s="6">
        <v>6.48</v>
      </c>
      <c r="LY20" s="6">
        <v>0</v>
      </c>
      <c r="LZ20" s="6">
        <v>161.78</v>
      </c>
      <c r="MA20" s="6">
        <v>0</v>
      </c>
      <c r="MB20" s="6">
        <v>0</v>
      </c>
      <c r="MC20" s="6">
        <v>6.48</v>
      </c>
      <c r="MD20" s="6">
        <v>0</v>
      </c>
      <c r="ME20" s="6">
        <v>161.78</v>
      </c>
      <c r="MF20" s="6">
        <v>0</v>
      </c>
      <c r="MG20" s="6">
        <v>0</v>
      </c>
      <c r="MH20" s="6">
        <v>6.48</v>
      </c>
      <c r="MI20" s="6">
        <v>0</v>
      </c>
      <c r="MJ20" s="6">
        <v>161.78</v>
      </c>
      <c r="MK20" s="6">
        <v>0</v>
      </c>
      <c r="ML20" s="6">
        <v>0</v>
      </c>
      <c r="MM20" s="6">
        <v>6.48</v>
      </c>
      <c r="MN20" s="6">
        <v>0</v>
      </c>
      <c r="MO20" s="6"/>
      <c r="MP20" s="6"/>
      <c r="MQ20" s="6"/>
      <c r="MR20" s="6"/>
      <c r="MS20" s="6"/>
      <c r="MT20" s="6">
        <v>161.78</v>
      </c>
      <c r="MU20" s="6">
        <v>0</v>
      </c>
      <c r="MV20" s="6">
        <v>0</v>
      </c>
      <c r="MW20" s="6">
        <v>6.48</v>
      </c>
      <c r="MX20" s="6">
        <v>0</v>
      </c>
      <c r="MY20" s="6"/>
      <c r="MZ20" s="6"/>
      <c r="NA20" s="6"/>
      <c r="NB20" s="6"/>
      <c r="NC20" s="6"/>
      <c r="ND20" s="6">
        <v>161.78</v>
      </c>
      <c r="NE20" s="6">
        <v>0</v>
      </c>
      <c r="NF20" s="6">
        <v>0</v>
      </c>
      <c r="NG20" s="6">
        <v>6.48</v>
      </c>
      <c r="NH20" s="6">
        <v>0</v>
      </c>
      <c r="NI20" s="6">
        <v>161.78</v>
      </c>
      <c r="NJ20" s="6">
        <v>0</v>
      </c>
      <c r="NK20" s="6">
        <v>0</v>
      </c>
      <c r="NL20" s="6">
        <v>6.48</v>
      </c>
      <c r="NM20" s="6">
        <v>0</v>
      </c>
      <c r="NN20" s="6"/>
      <c r="NO20" s="6"/>
      <c r="NP20" s="6"/>
      <c r="NQ20" s="6"/>
      <c r="NR20" s="6"/>
      <c r="NS20" s="6">
        <v>161.78</v>
      </c>
      <c r="NT20" s="6">
        <v>0</v>
      </c>
      <c r="NU20" s="6">
        <v>0</v>
      </c>
      <c r="NV20" s="6">
        <v>6.48</v>
      </c>
      <c r="NW20" s="6">
        <v>0</v>
      </c>
      <c r="NX20" s="6">
        <v>161.78</v>
      </c>
      <c r="NY20" s="6">
        <v>0</v>
      </c>
      <c r="NZ20" s="6">
        <v>0</v>
      </c>
      <c r="OA20" s="6">
        <v>6.48</v>
      </c>
      <c r="OB20" s="6">
        <v>0</v>
      </c>
      <c r="OC20" s="6"/>
      <c r="OD20" s="6"/>
      <c r="OE20" s="6"/>
      <c r="OF20" s="6"/>
      <c r="OG20" s="6"/>
      <c r="OH20" s="6">
        <v>161.78</v>
      </c>
      <c r="OI20" s="6">
        <v>0</v>
      </c>
      <c r="OJ20" s="6">
        <v>0</v>
      </c>
      <c r="OK20" s="6">
        <v>6.48</v>
      </c>
      <c r="OL20" s="6">
        <v>0</v>
      </c>
      <c r="OM20" s="6">
        <v>161.78</v>
      </c>
      <c r="ON20" s="6">
        <v>0</v>
      </c>
      <c r="OO20" s="6">
        <v>0</v>
      </c>
      <c r="OP20" s="6">
        <v>6.48</v>
      </c>
      <c r="OQ20" s="6">
        <v>0</v>
      </c>
      <c r="OR20" s="6">
        <v>161.78</v>
      </c>
      <c r="OS20" s="6">
        <v>0</v>
      </c>
      <c r="OT20" s="6">
        <v>0</v>
      </c>
      <c r="OU20" s="6">
        <v>6.48</v>
      </c>
      <c r="OV20" s="6">
        <v>0</v>
      </c>
      <c r="OW20" s="6">
        <v>161.78</v>
      </c>
      <c r="OX20" s="6">
        <v>0</v>
      </c>
      <c r="OY20" s="6">
        <v>0</v>
      </c>
      <c r="OZ20" s="6">
        <v>6.48</v>
      </c>
      <c r="PA20" s="6">
        <v>1680.92</v>
      </c>
      <c r="PB20" s="6"/>
      <c r="PC20" s="6"/>
      <c r="PD20" s="6"/>
      <c r="PE20" s="6"/>
      <c r="PF20" s="6"/>
      <c r="PG20" s="6">
        <v>161.78</v>
      </c>
      <c r="PH20" s="6">
        <v>0</v>
      </c>
      <c r="PI20" s="6">
        <v>0</v>
      </c>
      <c r="PJ20" s="6">
        <v>6.48</v>
      </c>
      <c r="PK20" s="6">
        <v>0</v>
      </c>
      <c r="PL20" s="6"/>
      <c r="PM20" s="6"/>
      <c r="PN20" s="6"/>
      <c r="PO20" s="6"/>
      <c r="PP20" s="6"/>
      <c r="PQ20" s="6">
        <v>161.78</v>
      </c>
      <c r="PR20" s="6">
        <v>0</v>
      </c>
      <c r="PS20" s="6">
        <v>0</v>
      </c>
      <c r="PT20" s="6">
        <v>6.48</v>
      </c>
      <c r="PU20" s="6">
        <v>0</v>
      </c>
      <c r="PV20" s="6">
        <v>161.78</v>
      </c>
      <c r="PW20" s="6">
        <v>0</v>
      </c>
      <c r="PX20" s="6">
        <v>0</v>
      </c>
      <c r="PY20" s="6">
        <v>6.48</v>
      </c>
      <c r="PZ20" s="6">
        <v>0</v>
      </c>
      <c r="QA20" s="6">
        <v>161.78</v>
      </c>
      <c r="QB20" s="6">
        <v>0</v>
      </c>
      <c r="QC20" s="6">
        <v>0</v>
      </c>
      <c r="QD20" s="6">
        <v>6.48</v>
      </c>
      <c r="QE20" s="6">
        <v>0</v>
      </c>
      <c r="QF20" s="6">
        <v>161.78</v>
      </c>
      <c r="QG20" s="6">
        <v>0</v>
      </c>
      <c r="QH20" s="6">
        <v>0</v>
      </c>
      <c r="QI20" s="6">
        <v>6.48</v>
      </c>
      <c r="QJ20" s="6">
        <v>0</v>
      </c>
      <c r="QK20" s="6">
        <v>161.78</v>
      </c>
      <c r="QL20" s="6">
        <v>0</v>
      </c>
      <c r="QM20" s="6">
        <v>0</v>
      </c>
      <c r="QN20" s="6">
        <v>6.48</v>
      </c>
      <c r="QO20" s="6">
        <v>0</v>
      </c>
      <c r="QP20" s="6">
        <v>161.78</v>
      </c>
      <c r="QQ20" s="6">
        <v>0</v>
      </c>
      <c r="QR20" s="6">
        <v>0</v>
      </c>
      <c r="QS20" s="6">
        <v>6.48</v>
      </c>
      <c r="QT20" s="6">
        <v>0</v>
      </c>
      <c r="QU20" s="6"/>
      <c r="QV20" t="s">
        <v>20</v>
      </c>
      <c r="QW20" t="s">
        <v>19</v>
      </c>
      <c r="QX20" s="4">
        <f t="shared" si="0"/>
        <v>161.78</v>
      </c>
      <c r="QY20" s="4">
        <f t="shared" si="1"/>
        <v>0</v>
      </c>
      <c r="QZ20" s="4">
        <f t="shared" si="2"/>
        <v>0</v>
      </c>
      <c r="RA20" s="4">
        <f t="shared" si="3"/>
        <v>6.48</v>
      </c>
      <c r="RB20" s="4">
        <f t="shared" si="4"/>
        <v>0</v>
      </c>
      <c r="RF20">
        <v>16</v>
      </c>
      <c r="RH20">
        <v>12</v>
      </c>
      <c r="RI20" t="s">
        <v>364</v>
      </c>
    </row>
    <row r="21" spans="1:477" ht="15.75">
      <c r="A21" t="s">
        <v>24</v>
      </c>
      <c r="B21" t="s">
        <v>23</v>
      </c>
      <c r="C21" s="6">
        <v>162.34</v>
      </c>
      <c r="D21" s="6">
        <v>0</v>
      </c>
      <c r="E21" s="6">
        <v>0</v>
      </c>
      <c r="F21" s="6">
        <v>9.77</v>
      </c>
      <c r="G21" s="6">
        <v>0</v>
      </c>
      <c r="H21" s="6">
        <v>162.34</v>
      </c>
      <c r="I21" s="6">
        <v>0</v>
      </c>
      <c r="J21" s="6">
        <v>0</v>
      </c>
      <c r="K21" s="6">
        <v>9.77</v>
      </c>
      <c r="L21" s="6">
        <v>0</v>
      </c>
      <c r="M21" s="6">
        <v>162.34</v>
      </c>
      <c r="N21" s="6">
        <v>113.64</v>
      </c>
      <c r="O21" s="6">
        <v>0</v>
      </c>
      <c r="P21" s="6">
        <v>9.77</v>
      </c>
      <c r="Q21" s="6">
        <v>0</v>
      </c>
      <c r="R21" s="6">
        <v>162.34</v>
      </c>
      <c r="S21" s="6">
        <v>9.77</v>
      </c>
      <c r="T21" s="6">
        <v>0</v>
      </c>
      <c r="U21" s="6">
        <v>9.77</v>
      </c>
      <c r="V21" s="6">
        <v>0</v>
      </c>
      <c r="W21" s="6">
        <v>162.34</v>
      </c>
      <c r="X21" s="6">
        <v>0</v>
      </c>
      <c r="Y21" s="6">
        <v>0</v>
      </c>
      <c r="Z21" s="6">
        <v>9.77</v>
      </c>
      <c r="AA21" s="6">
        <v>0</v>
      </c>
      <c r="AB21" s="6">
        <v>162.34</v>
      </c>
      <c r="AC21" s="6">
        <v>0</v>
      </c>
      <c r="AD21" s="6">
        <v>0</v>
      </c>
      <c r="AE21" s="6">
        <v>9.77</v>
      </c>
      <c r="AF21" s="6">
        <v>0</v>
      </c>
      <c r="AG21" s="6">
        <v>162.34</v>
      </c>
      <c r="AH21" s="6">
        <v>97.4</v>
      </c>
      <c r="AI21" s="6">
        <v>0</v>
      </c>
      <c r="AJ21" s="6">
        <v>9.77</v>
      </c>
      <c r="AK21" s="6">
        <v>0</v>
      </c>
      <c r="AL21" s="6">
        <v>162.34</v>
      </c>
      <c r="AM21" s="6">
        <v>9.77</v>
      </c>
      <c r="AN21" s="6">
        <v>0</v>
      </c>
      <c r="AO21" s="6">
        <v>9.77</v>
      </c>
      <c r="AP21" s="6">
        <v>0</v>
      </c>
      <c r="AQ21" s="6">
        <v>162.34</v>
      </c>
      <c r="AR21" s="6">
        <v>0</v>
      </c>
      <c r="AS21" s="6">
        <v>0</v>
      </c>
      <c r="AT21" s="6">
        <v>9.77</v>
      </c>
      <c r="AU21" s="6">
        <v>0</v>
      </c>
      <c r="AV21" s="6">
        <v>162.34</v>
      </c>
      <c r="AW21" s="6">
        <v>0</v>
      </c>
      <c r="AX21" s="6">
        <v>0</v>
      </c>
      <c r="AY21" s="6">
        <v>9.77</v>
      </c>
      <c r="AZ21" s="6">
        <v>0</v>
      </c>
      <c r="BA21" s="6">
        <v>162.34</v>
      </c>
      <c r="BB21" s="6">
        <v>0</v>
      </c>
      <c r="BC21" s="6">
        <v>0</v>
      </c>
      <c r="BD21" s="6">
        <v>9.77</v>
      </c>
      <c r="BE21" s="6">
        <v>0</v>
      </c>
      <c r="BF21" s="6">
        <v>162.34</v>
      </c>
      <c r="BG21" s="6">
        <v>0</v>
      </c>
      <c r="BH21" s="6">
        <v>0</v>
      </c>
      <c r="BI21" s="6">
        <v>9.77</v>
      </c>
      <c r="BJ21" s="6">
        <v>0</v>
      </c>
      <c r="BK21" s="6">
        <v>162.34</v>
      </c>
      <c r="BL21" s="6">
        <v>0</v>
      </c>
      <c r="BM21" s="6">
        <v>0</v>
      </c>
      <c r="BN21" s="6">
        <v>9.77</v>
      </c>
      <c r="BO21" s="6">
        <v>0</v>
      </c>
      <c r="BP21" s="6">
        <v>162.34</v>
      </c>
      <c r="BQ21" s="6">
        <v>0</v>
      </c>
      <c r="BR21" s="6">
        <v>0</v>
      </c>
      <c r="BS21" s="6">
        <v>9.77</v>
      </c>
      <c r="BT21" s="6">
        <v>0</v>
      </c>
      <c r="BU21" s="6">
        <v>162.34</v>
      </c>
      <c r="BV21" s="6">
        <v>0</v>
      </c>
      <c r="BW21" s="6">
        <v>0</v>
      </c>
      <c r="BX21" s="6">
        <v>9.77</v>
      </c>
      <c r="BY21" s="6">
        <v>0</v>
      </c>
      <c r="BZ21" s="6">
        <v>162.34</v>
      </c>
      <c r="CA21" s="6">
        <v>0</v>
      </c>
      <c r="CB21" s="6">
        <v>0</v>
      </c>
      <c r="CC21" s="6">
        <v>9.77</v>
      </c>
      <c r="CD21" s="6">
        <v>0</v>
      </c>
      <c r="CE21" s="6">
        <v>162.34</v>
      </c>
      <c r="CF21" s="6">
        <v>0</v>
      </c>
      <c r="CG21" s="6">
        <v>0</v>
      </c>
      <c r="CH21" s="6">
        <v>9.77</v>
      </c>
      <c r="CI21" s="6">
        <v>0</v>
      </c>
      <c r="CJ21" s="6">
        <v>162.34</v>
      </c>
      <c r="CK21" s="6">
        <v>0</v>
      </c>
      <c r="CL21" s="6">
        <v>0</v>
      </c>
      <c r="CM21" s="6">
        <v>9.77</v>
      </c>
      <c r="CN21" s="6">
        <v>0</v>
      </c>
      <c r="CO21" s="6"/>
      <c r="CP21" s="6"/>
      <c r="CQ21" s="6"/>
      <c r="CR21" s="6"/>
      <c r="CS21" s="6"/>
      <c r="CT21" s="6">
        <v>162.34</v>
      </c>
      <c r="CU21" s="6">
        <v>0</v>
      </c>
      <c r="CV21" s="6">
        <v>0</v>
      </c>
      <c r="CW21" s="6">
        <v>9.77</v>
      </c>
      <c r="CX21" s="6">
        <v>0</v>
      </c>
      <c r="CY21" s="6">
        <v>162.34</v>
      </c>
      <c r="CZ21" s="6">
        <v>0</v>
      </c>
      <c r="DA21" s="6">
        <v>0</v>
      </c>
      <c r="DB21" s="6">
        <v>9.77</v>
      </c>
      <c r="DC21" s="6">
        <v>0</v>
      </c>
      <c r="DD21" s="6">
        <v>162.34</v>
      </c>
      <c r="DE21" s="6">
        <v>0</v>
      </c>
      <c r="DF21" s="6">
        <v>0</v>
      </c>
      <c r="DG21" s="6">
        <v>9.77</v>
      </c>
      <c r="DH21" s="6">
        <v>0</v>
      </c>
      <c r="DI21" s="6">
        <v>162.34</v>
      </c>
      <c r="DJ21" s="6">
        <v>0</v>
      </c>
      <c r="DK21" s="6">
        <v>0</v>
      </c>
      <c r="DL21" s="6">
        <v>9.77</v>
      </c>
      <c r="DM21" s="6">
        <v>0</v>
      </c>
      <c r="DN21" s="6">
        <v>162.34</v>
      </c>
      <c r="DO21" s="6">
        <v>0</v>
      </c>
      <c r="DP21" s="6">
        <v>0</v>
      </c>
      <c r="DQ21" s="6">
        <v>9.77</v>
      </c>
      <c r="DR21" s="6">
        <v>0</v>
      </c>
      <c r="DS21" s="6">
        <v>162.34</v>
      </c>
      <c r="DT21" s="6">
        <v>0</v>
      </c>
      <c r="DU21" s="6">
        <v>0</v>
      </c>
      <c r="DV21" s="6">
        <v>9.77</v>
      </c>
      <c r="DW21" s="6">
        <v>0</v>
      </c>
      <c r="DX21" s="6">
        <v>162.34</v>
      </c>
      <c r="DY21" s="6">
        <v>0</v>
      </c>
      <c r="DZ21" s="6">
        <v>0</v>
      </c>
      <c r="EA21" s="6">
        <v>9.77</v>
      </c>
      <c r="EB21" s="6">
        <v>0</v>
      </c>
      <c r="EC21" s="6">
        <v>162.34</v>
      </c>
      <c r="ED21" s="6">
        <v>0</v>
      </c>
      <c r="EE21" s="6">
        <v>0</v>
      </c>
      <c r="EF21" s="6">
        <v>9.77</v>
      </c>
      <c r="EG21" s="6">
        <v>0</v>
      </c>
      <c r="EH21" s="6">
        <v>162.34</v>
      </c>
      <c r="EI21" s="6">
        <v>0</v>
      </c>
      <c r="EJ21" s="6">
        <v>0</v>
      </c>
      <c r="EK21" s="6">
        <v>9.77</v>
      </c>
      <c r="EL21" s="6">
        <v>0</v>
      </c>
      <c r="EM21" s="6">
        <v>162.34</v>
      </c>
      <c r="EN21" s="6">
        <v>0</v>
      </c>
      <c r="EO21" s="6">
        <v>0</v>
      </c>
      <c r="EP21" s="6">
        <v>9.77</v>
      </c>
      <c r="EQ21" s="6">
        <v>0</v>
      </c>
      <c r="ER21" s="6">
        <v>162.34</v>
      </c>
      <c r="ES21" s="6">
        <v>0</v>
      </c>
      <c r="ET21" s="6">
        <v>0</v>
      </c>
      <c r="EU21" s="6">
        <v>9.77</v>
      </c>
      <c r="EV21" s="6">
        <v>0</v>
      </c>
      <c r="EW21" s="6">
        <v>162.34</v>
      </c>
      <c r="EX21" s="6">
        <v>0</v>
      </c>
      <c r="EY21" s="6">
        <v>0</v>
      </c>
      <c r="EZ21" s="6">
        <v>9.77</v>
      </c>
      <c r="FA21" s="6">
        <v>0</v>
      </c>
      <c r="FB21" s="6">
        <v>162.34</v>
      </c>
      <c r="FC21" s="6">
        <v>0</v>
      </c>
      <c r="FD21" s="6">
        <v>0</v>
      </c>
      <c r="FE21" s="6">
        <v>9.77</v>
      </c>
      <c r="FF21" s="6">
        <v>0</v>
      </c>
      <c r="FG21" s="6">
        <v>162.34</v>
      </c>
      <c r="FH21" s="6">
        <v>0</v>
      </c>
      <c r="FI21" s="6">
        <v>0</v>
      </c>
      <c r="FJ21" s="6">
        <v>9.77</v>
      </c>
      <c r="FK21" s="6">
        <v>0</v>
      </c>
      <c r="FL21" s="6">
        <v>162.34</v>
      </c>
      <c r="FM21" s="6">
        <v>0</v>
      </c>
      <c r="FN21" s="6">
        <v>0</v>
      </c>
      <c r="FO21" s="6">
        <v>9.77</v>
      </c>
      <c r="FP21" s="6">
        <v>0</v>
      </c>
      <c r="FQ21" s="6">
        <v>162.34</v>
      </c>
      <c r="FR21" s="6">
        <v>0</v>
      </c>
      <c r="FS21" s="6">
        <v>0</v>
      </c>
      <c r="FT21" s="6">
        <v>9.77</v>
      </c>
      <c r="FU21" s="6">
        <v>0</v>
      </c>
      <c r="FV21" s="6">
        <v>162.34</v>
      </c>
      <c r="FW21" s="6">
        <v>0</v>
      </c>
      <c r="FX21" s="6">
        <v>0</v>
      </c>
      <c r="FY21" s="6">
        <v>9.77</v>
      </c>
      <c r="FZ21" s="6">
        <v>0</v>
      </c>
      <c r="GA21" s="6">
        <v>162.34</v>
      </c>
      <c r="GB21" s="6">
        <v>0</v>
      </c>
      <c r="GC21" s="6">
        <v>0</v>
      </c>
      <c r="GD21" s="6">
        <v>9.77</v>
      </c>
      <c r="GE21" s="6">
        <v>0</v>
      </c>
      <c r="GF21" s="6">
        <v>162.34</v>
      </c>
      <c r="GG21" s="6">
        <v>0</v>
      </c>
      <c r="GH21" s="6">
        <v>0</v>
      </c>
      <c r="GI21" s="6">
        <v>9.77</v>
      </c>
      <c r="GJ21" s="6">
        <v>0</v>
      </c>
      <c r="GK21" s="6">
        <v>162.34</v>
      </c>
      <c r="GL21" s="6">
        <v>0</v>
      </c>
      <c r="GM21" s="6">
        <v>0</v>
      </c>
      <c r="GN21" s="6">
        <v>9.77</v>
      </c>
      <c r="GO21" s="6">
        <v>0</v>
      </c>
      <c r="GP21" s="6">
        <v>162.34</v>
      </c>
      <c r="GQ21" s="6">
        <v>0</v>
      </c>
      <c r="GR21" s="6">
        <v>0</v>
      </c>
      <c r="GS21" s="6">
        <v>9.77</v>
      </c>
      <c r="GT21" s="6">
        <v>0</v>
      </c>
      <c r="GU21" s="6">
        <v>162.34</v>
      </c>
      <c r="GV21" s="6">
        <v>0</v>
      </c>
      <c r="GW21" s="6">
        <v>0</v>
      </c>
      <c r="GX21" s="6">
        <v>9.77</v>
      </c>
      <c r="GY21" s="6">
        <v>0</v>
      </c>
      <c r="GZ21" s="6">
        <v>162.34</v>
      </c>
      <c r="HA21" s="6">
        <v>0</v>
      </c>
      <c r="HB21" s="6">
        <v>0</v>
      </c>
      <c r="HC21" s="6">
        <v>9.77</v>
      </c>
      <c r="HD21" s="6">
        <v>0</v>
      </c>
      <c r="HE21" s="6">
        <v>162.34</v>
      </c>
      <c r="HF21" s="6">
        <v>0</v>
      </c>
      <c r="HG21" s="6">
        <v>0</v>
      </c>
      <c r="HH21" s="6">
        <v>9.77</v>
      </c>
      <c r="HI21" s="6">
        <v>0</v>
      </c>
      <c r="HJ21" s="6">
        <v>162.34</v>
      </c>
      <c r="HK21" s="6">
        <v>0</v>
      </c>
      <c r="HL21" s="6">
        <v>0</v>
      </c>
      <c r="HM21" s="6">
        <v>9.77</v>
      </c>
      <c r="HN21" s="6">
        <v>0</v>
      </c>
      <c r="HO21" s="6">
        <v>162.34</v>
      </c>
      <c r="HP21" s="6">
        <v>0</v>
      </c>
      <c r="HQ21" s="6">
        <v>0</v>
      </c>
      <c r="HR21" s="6">
        <v>9.77</v>
      </c>
      <c r="HS21" s="6">
        <v>0</v>
      </c>
      <c r="HT21" s="6">
        <v>162.34</v>
      </c>
      <c r="HU21" s="6">
        <v>0</v>
      </c>
      <c r="HV21" s="6">
        <v>0</v>
      </c>
      <c r="HW21" s="6">
        <v>9.77</v>
      </c>
      <c r="HX21" s="6">
        <v>0</v>
      </c>
      <c r="HY21" s="6">
        <v>162.34</v>
      </c>
      <c r="HZ21" s="6">
        <v>0</v>
      </c>
      <c r="IA21" s="6">
        <v>0</v>
      </c>
      <c r="IB21" s="6">
        <v>9.77</v>
      </c>
      <c r="IC21" s="6">
        <v>0</v>
      </c>
      <c r="ID21" s="6">
        <v>162.34</v>
      </c>
      <c r="IE21" s="6">
        <v>0</v>
      </c>
      <c r="IF21" s="6">
        <v>0</v>
      </c>
      <c r="IG21" s="6">
        <v>9.77</v>
      </c>
      <c r="IH21" s="6">
        <v>0</v>
      </c>
      <c r="II21" s="6">
        <v>162.34</v>
      </c>
      <c r="IJ21" s="6">
        <v>0</v>
      </c>
      <c r="IK21" s="6">
        <v>0</v>
      </c>
      <c r="IL21" s="6">
        <v>9.77</v>
      </c>
      <c r="IM21" s="6">
        <v>0</v>
      </c>
      <c r="IN21" s="6">
        <v>162.34</v>
      </c>
      <c r="IO21" s="6">
        <v>0</v>
      </c>
      <c r="IP21" s="6">
        <v>0</v>
      </c>
      <c r="IQ21" s="6">
        <v>9.77</v>
      </c>
      <c r="IR21" s="6">
        <v>811.73</v>
      </c>
      <c r="IS21" s="6"/>
      <c r="IT21" s="6"/>
      <c r="IU21" s="6"/>
      <c r="IV21" s="6"/>
      <c r="IW21" s="6"/>
      <c r="IX21" s="6">
        <v>162.34</v>
      </c>
      <c r="IY21" s="6">
        <v>0</v>
      </c>
      <c r="IZ21" s="6">
        <v>0</v>
      </c>
      <c r="JA21" s="6">
        <v>9.77</v>
      </c>
      <c r="JB21" s="6">
        <v>0</v>
      </c>
      <c r="JC21" s="6">
        <v>162.34</v>
      </c>
      <c r="JD21" s="6">
        <v>94.16</v>
      </c>
      <c r="JE21" s="6">
        <v>0</v>
      </c>
      <c r="JF21" s="6">
        <v>9.77</v>
      </c>
      <c r="JG21" s="6">
        <v>0</v>
      </c>
      <c r="JH21" s="6">
        <v>162.34</v>
      </c>
      <c r="JI21" s="6">
        <v>9.77</v>
      </c>
      <c r="JJ21" s="6">
        <v>0</v>
      </c>
      <c r="JK21" s="6">
        <v>9.77</v>
      </c>
      <c r="JL21" s="6">
        <v>0</v>
      </c>
      <c r="JM21" s="6"/>
      <c r="JN21" s="6"/>
      <c r="JO21" s="6"/>
      <c r="JP21" s="6"/>
      <c r="JQ21" s="6"/>
      <c r="JR21" s="6">
        <v>162.34</v>
      </c>
      <c r="JS21" s="6">
        <v>86.58</v>
      </c>
      <c r="JT21" s="6">
        <v>0</v>
      </c>
      <c r="JU21" s="6">
        <v>9.77</v>
      </c>
      <c r="JV21" s="6">
        <v>0</v>
      </c>
      <c r="JW21" s="6">
        <v>162.34</v>
      </c>
      <c r="JX21" s="6">
        <v>0</v>
      </c>
      <c r="JY21" s="6">
        <v>0</v>
      </c>
      <c r="JZ21" s="6">
        <v>9.77</v>
      </c>
      <c r="KA21" s="6">
        <v>0</v>
      </c>
      <c r="KB21" s="6">
        <v>162.34</v>
      </c>
      <c r="KC21" s="6">
        <v>0</v>
      </c>
      <c r="KD21" s="6">
        <v>0</v>
      </c>
      <c r="KE21" s="6">
        <v>9.77</v>
      </c>
      <c r="KF21" s="6">
        <v>0</v>
      </c>
      <c r="KG21" s="6">
        <v>162.34</v>
      </c>
      <c r="KH21" s="6">
        <v>0</v>
      </c>
      <c r="KI21" s="6">
        <v>0</v>
      </c>
      <c r="KJ21" s="6">
        <v>9.77</v>
      </c>
      <c r="KK21" s="6">
        <v>0</v>
      </c>
      <c r="KL21" s="6">
        <v>162.34</v>
      </c>
      <c r="KM21" s="6">
        <v>0</v>
      </c>
      <c r="KN21" s="6">
        <v>0</v>
      </c>
      <c r="KO21" s="6">
        <v>9.77</v>
      </c>
      <c r="KP21" s="6">
        <v>0</v>
      </c>
      <c r="KQ21" s="6">
        <v>162.34</v>
      </c>
      <c r="KR21" s="6">
        <v>0</v>
      </c>
      <c r="KS21" s="6">
        <v>0</v>
      </c>
      <c r="KT21" s="6">
        <v>9.77</v>
      </c>
      <c r="KU21" s="6">
        <v>0</v>
      </c>
      <c r="KV21" s="6">
        <v>162.34</v>
      </c>
      <c r="KW21" s="6">
        <v>0</v>
      </c>
      <c r="KX21" s="6">
        <v>0</v>
      </c>
      <c r="KY21" s="6">
        <v>9.77</v>
      </c>
      <c r="KZ21" s="6">
        <v>0</v>
      </c>
      <c r="LA21" s="6">
        <v>162.34</v>
      </c>
      <c r="LB21" s="6">
        <v>0</v>
      </c>
      <c r="LC21" s="6">
        <v>0</v>
      </c>
      <c r="LD21" s="6">
        <v>9.77</v>
      </c>
      <c r="LE21" s="6">
        <v>0</v>
      </c>
      <c r="LF21" s="6"/>
      <c r="LG21" s="6"/>
      <c r="LH21" s="6"/>
      <c r="LI21" s="6"/>
      <c r="LJ21" s="6"/>
      <c r="LK21" s="6">
        <v>162.34</v>
      </c>
      <c r="LL21" s="6">
        <v>0</v>
      </c>
      <c r="LM21" s="6">
        <v>0</v>
      </c>
      <c r="LN21" s="6">
        <v>9.77</v>
      </c>
      <c r="LO21" s="6">
        <v>0</v>
      </c>
      <c r="LP21" s="6">
        <v>162.34</v>
      </c>
      <c r="LQ21" s="6">
        <v>0</v>
      </c>
      <c r="LR21" s="6">
        <v>0</v>
      </c>
      <c r="LS21" s="6">
        <v>9.77</v>
      </c>
      <c r="LT21" s="6">
        <v>0</v>
      </c>
      <c r="LU21" s="6">
        <v>162.34</v>
      </c>
      <c r="LV21" s="6">
        <v>0</v>
      </c>
      <c r="LW21" s="6">
        <v>0</v>
      </c>
      <c r="LX21" s="6">
        <v>9.77</v>
      </c>
      <c r="LY21" s="6">
        <v>0</v>
      </c>
      <c r="LZ21" s="6">
        <v>162.34</v>
      </c>
      <c r="MA21" s="6">
        <v>0</v>
      </c>
      <c r="MB21" s="6">
        <v>0</v>
      </c>
      <c r="MC21" s="6">
        <v>9.77</v>
      </c>
      <c r="MD21" s="6">
        <v>0</v>
      </c>
      <c r="ME21" s="6">
        <v>162.34</v>
      </c>
      <c r="MF21" s="6">
        <v>0</v>
      </c>
      <c r="MG21" s="6">
        <v>0</v>
      </c>
      <c r="MH21" s="6">
        <v>9.77</v>
      </c>
      <c r="MI21" s="6">
        <v>0</v>
      </c>
      <c r="MJ21" s="6">
        <v>162.34</v>
      </c>
      <c r="MK21" s="6">
        <v>0</v>
      </c>
      <c r="ML21" s="6">
        <v>0</v>
      </c>
      <c r="MM21" s="6">
        <v>9.77</v>
      </c>
      <c r="MN21" s="6">
        <v>0</v>
      </c>
      <c r="MO21" s="6">
        <v>162.34</v>
      </c>
      <c r="MP21" s="6">
        <v>0</v>
      </c>
      <c r="MQ21" s="6">
        <v>0</v>
      </c>
      <c r="MR21" s="6">
        <v>9.77</v>
      </c>
      <c r="MS21" s="6">
        <v>0</v>
      </c>
      <c r="MT21" s="6">
        <v>162.34</v>
      </c>
      <c r="MU21" s="6">
        <v>0</v>
      </c>
      <c r="MV21" s="6">
        <v>0</v>
      </c>
      <c r="MW21" s="6">
        <v>9.77</v>
      </c>
      <c r="MX21" s="6">
        <v>0</v>
      </c>
      <c r="MY21" s="6"/>
      <c r="MZ21" s="6"/>
      <c r="NA21" s="6"/>
      <c r="NB21" s="6"/>
      <c r="NC21" s="6"/>
      <c r="ND21" s="6">
        <v>162.34</v>
      </c>
      <c r="NE21" s="6">
        <v>0</v>
      </c>
      <c r="NF21" s="6">
        <v>0</v>
      </c>
      <c r="NG21" s="6">
        <v>9.77</v>
      </c>
      <c r="NH21" s="6">
        <v>0</v>
      </c>
      <c r="NI21" s="6">
        <v>162.34</v>
      </c>
      <c r="NJ21" s="6">
        <v>0</v>
      </c>
      <c r="NK21" s="6">
        <v>0</v>
      </c>
      <c r="NL21" s="6">
        <v>9.77</v>
      </c>
      <c r="NM21" s="6">
        <v>0</v>
      </c>
      <c r="NN21" s="6">
        <v>162.34</v>
      </c>
      <c r="NO21" s="6">
        <v>0</v>
      </c>
      <c r="NP21" s="6">
        <v>0</v>
      </c>
      <c r="NQ21" s="6">
        <v>9.77</v>
      </c>
      <c r="NR21" s="6">
        <v>0</v>
      </c>
      <c r="NS21" s="6">
        <v>162.34</v>
      </c>
      <c r="NT21" s="6">
        <v>0</v>
      </c>
      <c r="NU21" s="6">
        <v>0</v>
      </c>
      <c r="NV21" s="6">
        <v>9.77</v>
      </c>
      <c r="NW21" s="6">
        <v>0</v>
      </c>
      <c r="NX21" s="6">
        <v>162.34</v>
      </c>
      <c r="NY21" s="6">
        <v>0</v>
      </c>
      <c r="NZ21" s="6">
        <v>0</v>
      </c>
      <c r="OA21" s="6">
        <v>9.77</v>
      </c>
      <c r="OB21" s="6">
        <v>0</v>
      </c>
      <c r="OC21" s="6"/>
      <c r="OD21" s="6"/>
      <c r="OE21" s="6"/>
      <c r="OF21" s="6"/>
      <c r="OG21" s="6"/>
      <c r="OH21" s="6">
        <v>162.34</v>
      </c>
      <c r="OI21" s="6">
        <v>0</v>
      </c>
      <c r="OJ21" s="6">
        <v>0</v>
      </c>
      <c r="OK21" s="6">
        <v>9.77</v>
      </c>
      <c r="OL21" s="6">
        <v>0</v>
      </c>
      <c r="OM21" s="6">
        <v>162.34</v>
      </c>
      <c r="ON21" s="6">
        <v>0</v>
      </c>
      <c r="OO21" s="6">
        <v>0</v>
      </c>
      <c r="OP21" s="6">
        <v>9.77</v>
      </c>
      <c r="OQ21" s="6">
        <v>0</v>
      </c>
      <c r="OR21" s="6">
        <v>162.34</v>
      </c>
      <c r="OS21" s="6">
        <v>0</v>
      </c>
      <c r="OT21" s="6">
        <v>0</v>
      </c>
      <c r="OU21" s="6">
        <v>9.77</v>
      </c>
      <c r="OV21" s="6">
        <v>0</v>
      </c>
      <c r="OW21" s="6">
        <v>162.34</v>
      </c>
      <c r="OX21" s="6">
        <v>0</v>
      </c>
      <c r="OY21" s="6">
        <v>0</v>
      </c>
      <c r="OZ21" s="6">
        <v>9.77</v>
      </c>
      <c r="PA21" s="6">
        <v>1616.27</v>
      </c>
      <c r="PB21" s="6">
        <v>162.34</v>
      </c>
      <c r="PC21" s="6">
        <v>0</v>
      </c>
      <c r="PD21" s="6">
        <v>0</v>
      </c>
      <c r="PE21" s="6">
        <v>9.77</v>
      </c>
      <c r="PF21" s="6">
        <v>0</v>
      </c>
      <c r="PG21" s="6">
        <v>162.34</v>
      </c>
      <c r="PH21" s="6">
        <v>0</v>
      </c>
      <c r="PI21" s="6">
        <v>0</v>
      </c>
      <c r="PJ21" s="6">
        <v>9.77</v>
      </c>
      <c r="PK21" s="6">
        <v>0</v>
      </c>
      <c r="PL21" s="6">
        <v>162.34</v>
      </c>
      <c r="PM21" s="6">
        <v>0</v>
      </c>
      <c r="PN21" s="6">
        <v>0</v>
      </c>
      <c r="PO21" s="6">
        <v>9.77</v>
      </c>
      <c r="PP21" s="6">
        <v>0</v>
      </c>
      <c r="PQ21" s="6">
        <v>162.34</v>
      </c>
      <c r="PR21" s="6">
        <v>0</v>
      </c>
      <c r="PS21" s="6">
        <v>0</v>
      </c>
      <c r="PT21" s="6">
        <v>9.77</v>
      </c>
      <c r="PU21" s="6">
        <v>0</v>
      </c>
      <c r="PV21" s="6">
        <v>162.34</v>
      </c>
      <c r="PW21" s="6">
        <v>0</v>
      </c>
      <c r="PX21" s="6">
        <v>0</v>
      </c>
      <c r="PY21" s="6">
        <v>9.77</v>
      </c>
      <c r="PZ21" s="6">
        <v>0</v>
      </c>
      <c r="QA21" s="6">
        <v>162.34</v>
      </c>
      <c r="QB21" s="6">
        <v>0</v>
      </c>
      <c r="QC21" s="6">
        <v>0</v>
      </c>
      <c r="QD21" s="6">
        <v>9.77</v>
      </c>
      <c r="QE21" s="6">
        <v>0</v>
      </c>
      <c r="QF21" s="6">
        <v>162.34</v>
      </c>
      <c r="QG21" s="6">
        <v>0</v>
      </c>
      <c r="QH21" s="6">
        <v>0</v>
      </c>
      <c r="QI21" s="6">
        <v>9.77</v>
      </c>
      <c r="QJ21" s="6">
        <v>0</v>
      </c>
      <c r="QK21" s="6">
        <v>162.34</v>
      </c>
      <c r="QL21" s="6">
        <v>0</v>
      </c>
      <c r="QM21" s="6">
        <v>0</v>
      </c>
      <c r="QN21" s="6">
        <v>9.77</v>
      </c>
      <c r="QO21" s="6">
        <v>0</v>
      </c>
      <c r="QP21" s="6">
        <v>162.34</v>
      </c>
      <c r="QQ21" s="6">
        <v>0</v>
      </c>
      <c r="QR21" s="6">
        <v>0</v>
      </c>
      <c r="QS21" s="6">
        <v>9.77</v>
      </c>
      <c r="QT21" s="6">
        <v>0</v>
      </c>
      <c r="QU21" s="6"/>
      <c r="QV21" t="s">
        <v>22</v>
      </c>
      <c r="QW21" t="s">
        <v>21</v>
      </c>
      <c r="QX21" s="4">
        <f t="shared" si="0"/>
        <v>162.34</v>
      </c>
      <c r="QY21" s="4">
        <f t="shared" si="1"/>
        <v>0</v>
      </c>
      <c r="QZ21" s="4">
        <f t="shared" si="2"/>
        <v>0</v>
      </c>
      <c r="RA21" s="4">
        <f t="shared" si="3"/>
        <v>9.77</v>
      </c>
      <c r="RB21" s="4">
        <f t="shared" si="4"/>
        <v>0</v>
      </c>
      <c r="RF21">
        <v>17</v>
      </c>
      <c r="RH21">
        <v>13</v>
      </c>
      <c r="RI21" t="s">
        <v>365</v>
      </c>
    </row>
    <row r="22" spans="1:477" ht="15.75">
      <c r="A22" t="s">
        <v>26</v>
      </c>
      <c r="B22" t="s">
        <v>25</v>
      </c>
      <c r="C22" s="6">
        <v>121.55</v>
      </c>
      <c r="D22" s="6">
        <v>0</v>
      </c>
      <c r="E22" s="6">
        <v>0</v>
      </c>
      <c r="F22" s="6">
        <v>6.01</v>
      </c>
      <c r="G22" s="6">
        <v>0</v>
      </c>
      <c r="H22" s="6">
        <v>121.55</v>
      </c>
      <c r="I22" s="6">
        <v>0</v>
      </c>
      <c r="J22" s="6">
        <v>0</v>
      </c>
      <c r="K22" s="6">
        <v>6.01</v>
      </c>
      <c r="L22" s="6">
        <v>0</v>
      </c>
      <c r="M22" s="6">
        <v>121.55</v>
      </c>
      <c r="N22" s="6">
        <v>85.09</v>
      </c>
      <c r="O22" s="6">
        <v>0</v>
      </c>
      <c r="P22" s="6">
        <v>6.01</v>
      </c>
      <c r="Q22" s="6">
        <v>0</v>
      </c>
      <c r="R22" s="6">
        <v>121.55</v>
      </c>
      <c r="S22" s="6">
        <v>6.01</v>
      </c>
      <c r="T22" s="6">
        <v>0</v>
      </c>
      <c r="U22" s="6">
        <v>6.01</v>
      </c>
      <c r="V22" s="6">
        <v>0</v>
      </c>
      <c r="W22" s="6">
        <v>121.55</v>
      </c>
      <c r="X22" s="6">
        <v>0</v>
      </c>
      <c r="Y22" s="6">
        <v>0</v>
      </c>
      <c r="Z22" s="6">
        <v>6.01</v>
      </c>
      <c r="AA22" s="6">
        <v>0</v>
      </c>
      <c r="AB22" s="6">
        <v>121.55</v>
      </c>
      <c r="AC22" s="6">
        <v>0</v>
      </c>
      <c r="AD22" s="6">
        <v>0</v>
      </c>
      <c r="AE22" s="6">
        <v>6.01</v>
      </c>
      <c r="AF22" s="6">
        <v>0</v>
      </c>
      <c r="AG22" s="6">
        <v>121.55</v>
      </c>
      <c r="AH22" s="6">
        <v>72.930000000000007</v>
      </c>
      <c r="AI22" s="6">
        <v>0</v>
      </c>
      <c r="AJ22" s="6">
        <v>6.01</v>
      </c>
      <c r="AK22" s="6">
        <v>0</v>
      </c>
      <c r="AL22" s="6">
        <v>121.55</v>
      </c>
      <c r="AM22" s="6">
        <v>6.01</v>
      </c>
      <c r="AN22" s="6">
        <v>0</v>
      </c>
      <c r="AO22" s="6">
        <v>6.01</v>
      </c>
      <c r="AP22" s="6">
        <v>0</v>
      </c>
      <c r="AQ22" s="6">
        <v>121.55</v>
      </c>
      <c r="AR22" s="6">
        <v>0</v>
      </c>
      <c r="AS22" s="6">
        <v>0</v>
      </c>
      <c r="AT22" s="6">
        <v>6.01</v>
      </c>
      <c r="AU22" s="6">
        <v>0</v>
      </c>
      <c r="AV22" s="6">
        <v>121.55</v>
      </c>
      <c r="AW22" s="6">
        <v>0</v>
      </c>
      <c r="AX22" s="6">
        <v>0</v>
      </c>
      <c r="AY22" s="6">
        <v>6.01</v>
      </c>
      <c r="AZ22" s="6">
        <v>0</v>
      </c>
      <c r="BA22" s="6">
        <v>121.55</v>
      </c>
      <c r="BB22" s="6">
        <v>0</v>
      </c>
      <c r="BC22" s="6">
        <v>0</v>
      </c>
      <c r="BD22" s="6">
        <v>6.01</v>
      </c>
      <c r="BE22" s="6">
        <v>0</v>
      </c>
      <c r="BF22" s="6">
        <v>121.55</v>
      </c>
      <c r="BG22" s="6">
        <v>0</v>
      </c>
      <c r="BH22" s="6">
        <v>0</v>
      </c>
      <c r="BI22" s="6">
        <v>6.01</v>
      </c>
      <c r="BJ22" s="6">
        <v>0</v>
      </c>
      <c r="BK22" s="6">
        <v>121.55</v>
      </c>
      <c r="BL22" s="6">
        <v>0</v>
      </c>
      <c r="BM22" s="6">
        <v>0</v>
      </c>
      <c r="BN22" s="6">
        <v>6.01</v>
      </c>
      <c r="BO22" s="6">
        <v>215.5</v>
      </c>
      <c r="BP22" s="6">
        <v>121.55</v>
      </c>
      <c r="BQ22" s="6">
        <v>0</v>
      </c>
      <c r="BR22" s="6">
        <v>0</v>
      </c>
      <c r="BS22" s="6">
        <v>6.01</v>
      </c>
      <c r="BT22" s="6">
        <v>0</v>
      </c>
      <c r="BU22" s="6">
        <v>121.55</v>
      </c>
      <c r="BV22" s="6">
        <v>0</v>
      </c>
      <c r="BW22" s="6">
        <v>0</v>
      </c>
      <c r="BX22" s="6">
        <v>6.01</v>
      </c>
      <c r="BY22" s="6">
        <v>0</v>
      </c>
      <c r="BZ22" s="6">
        <v>121.55</v>
      </c>
      <c r="CA22" s="6">
        <v>0</v>
      </c>
      <c r="CB22" s="6">
        <v>0</v>
      </c>
      <c r="CC22" s="6">
        <v>6.01</v>
      </c>
      <c r="CD22" s="6">
        <v>111.11</v>
      </c>
      <c r="CE22" s="6">
        <v>121.55</v>
      </c>
      <c r="CF22" s="6">
        <v>0</v>
      </c>
      <c r="CG22" s="6">
        <v>0</v>
      </c>
      <c r="CH22" s="6">
        <v>6.01</v>
      </c>
      <c r="CI22" s="6">
        <v>0</v>
      </c>
      <c r="CJ22" s="6">
        <v>121.55</v>
      </c>
      <c r="CK22" s="6">
        <v>0</v>
      </c>
      <c r="CL22" s="6">
        <v>0</v>
      </c>
      <c r="CM22" s="6">
        <v>6.01</v>
      </c>
      <c r="CN22" s="6">
        <v>0</v>
      </c>
      <c r="CO22" s="6"/>
      <c r="CP22" s="6"/>
      <c r="CQ22" s="6"/>
      <c r="CR22" s="6"/>
      <c r="CS22" s="6"/>
      <c r="CT22" s="6">
        <v>121.55</v>
      </c>
      <c r="CU22" s="6">
        <v>0</v>
      </c>
      <c r="CV22" s="6">
        <v>0</v>
      </c>
      <c r="CW22" s="6">
        <v>6.01</v>
      </c>
      <c r="CX22" s="6">
        <v>215.5</v>
      </c>
      <c r="CY22" s="6">
        <v>121.55</v>
      </c>
      <c r="CZ22" s="6">
        <v>0</v>
      </c>
      <c r="DA22" s="6">
        <v>0</v>
      </c>
      <c r="DB22" s="6">
        <v>6.01</v>
      </c>
      <c r="DC22" s="6">
        <v>0</v>
      </c>
      <c r="DD22" s="6">
        <v>121.55</v>
      </c>
      <c r="DE22" s="6">
        <v>0</v>
      </c>
      <c r="DF22" s="6">
        <v>0</v>
      </c>
      <c r="DG22" s="6">
        <v>6.01</v>
      </c>
      <c r="DH22" s="6">
        <v>0</v>
      </c>
      <c r="DI22" s="6">
        <v>121.55</v>
      </c>
      <c r="DJ22" s="6">
        <v>0</v>
      </c>
      <c r="DK22" s="6">
        <v>0</v>
      </c>
      <c r="DL22" s="6">
        <v>6.01</v>
      </c>
      <c r="DM22" s="6">
        <v>0</v>
      </c>
      <c r="DN22" s="6">
        <v>121.55</v>
      </c>
      <c r="DO22" s="6">
        <v>0</v>
      </c>
      <c r="DP22" s="6">
        <v>0</v>
      </c>
      <c r="DQ22" s="6">
        <v>6.01</v>
      </c>
      <c r="DR22" s="6">
        <v>0</v>
      </c>
      <c r="DS22" s="6">
        <v>121.55</v>
      </c>
      <c r="DT22" s="6">
        <v>0</v>
      </c>
      <c r="DU22" s="6">
        <v>0</v>
      </c>
      <c r="DV22" s="6">
        <v>6.01</v>
      </c>
      <c r="DW22" s="6">
        <v>0</v>
      </c>
      <c r="DX22" s="6">
        <v>121.55</v>
      </c>
      <c r="DY22" s="6">
        <v>0</v>
      </c>
      <c r="DZ22" s="6">
        <v>0</v>
      </c>
      <c r="EA22" s="6">
        <v>6.01</v>
      </c>
      <c r="EB22" s="6">
        <v>0</v>
      </c>
      <c r="EC22" s="6">
        <v>121.55</v>
      </c>
      <c r="ED22" s="6">
        <v>0</v>
      </c>
      <c r="EE22" s="6">
        <v>0</v>
      </c>
      <c r="EF22" s="6">
        <v>6.01</v>
      </c>
      <c r="EG22" s="6">
        <v>0</v>
      </c>
      <c r="EH22" s="6">
        <v>121.55</v>
      </c>
      <c r="EI22" s="6">
        <v>0</v>
      </c>
      <c r="EJ22" s="6">
        <v>0</v>
      </c>
      <c r="EK22" s="6">
        <v>6.01</v>
      </c>
      <c r="EL22" s="6">
        <v>0</v>
      </c>
      <c r="EM22" s="6">
        <v>121.55</v>
      </c>
      <c r="EN22" s="6">
        <v>0</v>
      </c>
      <c r="EO22" s="6">
        <v>0</v>
      </c>
      <c r="EP22" s="6">
        <v>6.01</v>
      </c>
      <c r="EQ22" s="6">
        <v>0</v>
      </c>
      <c r="ER22" s="6">
        <v>121.55</v>
      </c>
      <c r="ES22" s="6">
        <v>0</v>
      </c>
      <c r="ET22" s="6">
        <v>0</v>
      </c>
      <c r="EU22" s="6">
        <v>6.01</v>
      </c>
      <c r="EV22" s="6">
        <v>0</v>
      </c>
      <c r="EW22" s="6">
        <v>121.55</v>
      </c>
      <c r="EX22" s="6">
        <v>0</v>
      </c>
      <c r="EY22" s="6">
        <v>0</v>
      </c>
      <c r="EZ22" s="6">
        <v>6.01</v>
      </c>
      <c r="FA22" s="6">
        <v>0</v>
      </c>
      <c r="FB22" s="6">
        <v>121.55</v>
      </c>
      <c r="FC22" s="6">
        <v>0</v>
      </c>
      <c r="FD22" s="6">
        <v>0</v>
      </c>
      <c r="FE22" s="6">
        <v>6.01</v>
      </c>
      <c r="FF22" s="6">
        <v>0</v>
      </c>
      <c r="FG22" s="6">
        <v>121.55</v>
      </c>
      <c r="FH22" s="6">
        <v>0</v>
      </c>
      <c r="FI22" s="6">
        <v>0</v>
      </c>
      <c r="FJ22" s="6">
        <v>6.01</v>
      </c>
      <c r="FK22" s="6">
        <v>0</v>
      </c>
      <c r="FL22" s="6">
        <v>121.55</v>
      </c>
      <c r="FM22" s="6">
        <v>0</v>
      </c>
      <c r="FN22" s="6">
        <v>0</v>
      </c>
      <c r="FO22" s="6">
        <v>6.01</v>
      </c>
      <c r="FP22" s="6">
        <v>0</v>
      </c>
      <c r="FQ22" s="6">
        <v>121.55</v>
      </c>
      <c r="FR22" s="6">
        <v>0</v>
      </c>
      <c r="FS22" s="6">
        <v>0</v>
      </c>
      <c r="FT22" s="6">
        <v>6.01</v>
      </c>
      <c r="FU22" s="6">
        <v>114.49</v>
      </c>
      <c r="FV22" s="6">
        <v>121.55</v>
      </c>
      <c r="FW22" s="6">
        <v>0</v>
      </c>
      <c r="FX22" s="6">
        <v>0</v>
      </c>
      <c r="FY22" s="6">
        <v>6.01</v>
      </c>
      <c r="FZ22" s="6">
        <v>0</v>
      </c>
      <c r="GA22" s="6">
        <v>121.55</v>
      </c>
      <c r="GB22" s="6">
        <v>0</v>
      </c>
      <c r="GC22" s="6">
        <v>0</v>
      </c>
      <c r="GD22" s="6">
        <v>6.01</v>
      </c>
      <c r="GE22" s="6">
        <v>0</v>
      </c>
      <c r="GF22" s="6">
        <v>121.55</v>
      </c>
      <c r="GG22" s="6">
        <v>0</v>
      </c>
      <c r="GH22" s="6">
        <v>0</v>
      </c>
      <c r="GI22" s="6">
        <v>6.01</v>
      </c>
      <c r="GJ22" s="6">
        <v>0</v>
      </c>
      <c r="GK22" s="6">
        <v>121.55</v>
      </c>
      <c r="GL22" s="6">
        <v>0</v>
      </c>
      <c r="GM22" s="6">
        <v>0</v>
      </c>
      <c r="GN22" s="6">
        <v>6.01</v>
      </c>
      <c r="GO22" s="6">
        <v>0</v>
      </c>
      <c r="GP22" s="6">
        <v>121.55</v>
      </c>
      <c r="GQ22" s="6">
        <v>0</v>
      </c>
      <c r="GR22" s="6">
        <v>0</v>
      </c>
      <c r="GS22" s="6">
        <v>6.01</v>
      </c>
      <c r="GT22" s="6">
        <v>0</v>
      </c>
      <c r="GU22" s="6">
        <v>121.55</v>
      </c>
      <c r="GV22" s="6">
        <v>0</v>
      </c>
      <c r="GW22" s="6">
        <v>0</v>
      </c>
      <c r="GX22" s="6">
        <v>6.01</v>
      </c>
      <c r="GY22" s="6">
        <v>0</v>
      </c>
      <c r="GZ22" s="6">
        <v>121.55</v>
      </c>
      <c r="HA22" s="6">
        <v>0</v>
      </c>
      <c r="HB22" s="6">
        <v>0</v>
      </c>
      <c r="HC22" s="6">
        <v>6.01</v>
      </c>
      <c r="HD22" s="6">
        <v>0</v>
      </c>
      <c r="HE22" s="6">
        <v>121.55</v>
      </c>
      <c r="HF22" s="6">
        <v>0</v>
      </c>
      <c r="HG22" s="6">
        <v>0</v>
      </c>
      <c r="HH22" s="6">
        <v>6.01</v>
      </c>
      <c r="HI22" s="6">
        <v>0</v>
      </c>
      <c r="HJ22" s="6">
        <v>121.55</v>
      </c>
      <c r="HK22" s="6">
        <v>0</v>
      </c>
      <c r="HL22" s="6">
        <v>0</v>
      </c>
      <c r="HM22" s="6">
        <v>6.01</v>
      </c>
      <c r="HN22" s="6">
        <v>0</v>
      </c>
      <c r="HO22" s="6">
        <v>121.55</v>
      </c>
      <c r="HP22" s="6">
        <v>0</v>
      </c>
      <c r="HQ22" s="6">
        <v>0</v>
      </c>
      <c r="HR22" s="6">
        <v>6.01</v>
      </c>
      <c r="HS22" s="6">
        <v>0</v>
      </c>
      <c r="HT22" s="6">
        <v>121.55</v>
      </c>
      <c r="HU22" s="6">
        <v>0</v>
      </c>
      <c r="HV22" s="6">
        <v>0</v>
      </c>
      <c r="HW22" s="6">
        <v>6.01</v>
      </c>
      <c r="HX22" s="6">
        <v>0</v>
      </c>
      <c r="HY22" s="6">
        <v>121.55</v>
      </c>
      <c r="HZ22" s="6">
        <v>0</v>
      </c>
      <c r="IA22" s="6">
        <v>0</v>
      </c>
      <c r="IB22" s="6">
        <v>6.01</v>
      </c>
      <c r="IC22" s="6">
        <v>0</v>
      </c>
      <c r="ID22" s="6">
        <v>121.55</v>
      </c>
      <c r="IE22" s="6">
        <v>0</v>
      </c>
      <c r="IF22" s="6">
        <v>0</v>
      </c>
      <c r="IG22" s="6">
        <v>6.01</v>
      </c>
      <c r="IH22" s="6">
        <v>0</v>
      </c>
      <c r="II22" s="6">
        <v>121.55</v>
      </c>
      <c r="IJ22" s="6">
        <v>0</v>
      </c>
      <c r="IK22" s="6">
        <v>0</v>
      </c>
      <c r="IL22" s="6">
        <v>6.01</v>
      </c>
      <c r="IM22" s="6">
        <v>0</v>
      </c>
      <c r="IN22" s="6">
        <v>121.55</v>
      </c>
      <c r="IO22" s="6">
        <v>0</v>
      </c>
      <c r="IP22" s="6">
        <v>0</v>
      </c>
      <c r="IQ22" s="6">
        <v>6.01</v>
      </c>
      <c r="IR22" s="6">
        <v>0</v>
      </c>
      <c r="IS22" s="6"/>
      <c r="IT22" s="6"/>
      <c r="IU22" s="6"/>
      <c r="IV22" s="6"/>
      <c r="IW22" s="6"/>
      <c r="IX22" s="6">
        <v>121.55</v>
      </c>
      <c r="IY22" s="6">
        <v>0</v>
      </c>
      <c r="IZ22" s="6">
        <v>0</v>
      </c>
      <c r="JA22" s="6">
        <v>6.01</v>
      </c>
      <c r="JB22" s="6">
        <v>0</v>
      </c>
      <c r="JC22" s="6">
        <v>121.55</v>
      </c>
      <c r="JD22" s="6">
        <v>70.5</v>
      </c>
      <c r="JE22" s="6">
        <v>0</v>
      </c>
      <c r="JF22" s="6">
        <v>6.01</v>
      </c>
      <c r="JG22" s="6">
        <v>0</v>
      </c>
      <c r="JH22" s="6">
        <v>121.55</v>
      </c>
      <c r="JI22" s="6">
        <v>6.01</v>
      </c>
      <c r="JJ22" s="6">
        <v>0</v>
      </c>
      <c r="JK22" s="6">
        <v>6.01</v>
      </c>
      <c r="JL22" s="6">
        <v>0</v>
      </c>
      <c r="JM22" s="6"/>
      <c r="JN22" s="6"/>
      <c r="JO22" s="6"/>
      <c r="JP22" s="6"/>
      <c r="JQ22" s="6"/>
      <c r="JR22" s="6">
        <v>121.55</v>
      </c>
      <c r="JS22" s="6">
        <v>64.83</v>
      </c>
      <c r="JT22" s="6">
        <v>0</v>
      </c>
      <c r="JU22" s="6">
        <v>6.01</v>
      </c>
      <c r="JV22" s="6">
        <v>0</v>
      </c>
      <c r="JW22" s="6">
        <v>121.55</v>
      </c>
      <c r="JX22" s="6">
        <v>0</v>
      </c>
      <c r="JY22" s="6">
        <v>0</v>
      </c>
      <c r="JZ22" s="6">
        <v>6.01</v>
      </c>
      <c r="KA22" s="6">
        <v>0</v>
      </c>
      <c r="KB22" s="6">
        <v>121.55</v>
      </c>
      <c r="KC22" s="6">
        <v>0</v>
      </c>
      <c r="KD22" s="6">
        <v>0</v>
      </c>
      <c r="KE22" s="6">
        <v>6.01</v>
      </c>
      <c r="KF22" s="6">
        <v>0</v>
      </c>
      <c r="KG22" s="6">
        <v>121.55</v>
      </c>
      <c r="KH22" s="6">
        <v>0</v>
      </c>
      <c r="KI22" s="6">
        <v>0</v>
      </c>
      <c r="KJ22" s="6">
        <v>6.01</v>
      </c>
      <c r="KK22" s="6">
        <v>0</v>
      </c>
      <c r="KL22" s="6">
        <v>121.55</v>
      </c>
      <c r="KM22" s="6">
        <v>0</v>
      </c>
      <c r="KN22" s="6">
        <v>0</v>
      </c>
      <c r="KO22" s="6">
        <v>6.01</v>
      </c>
      <c r="KP22" s="6">
        <v>0</v>
      </c>
      <c r="KQ22" s="6">
        <v>121.55</v>
      </c>
      <c r="KR22" s="6">
        <v>0</v>
      </c>
      <c r="KS22" s="6">
        <v>0</v>
      </c>
      <c r="KT22" s="6">
        <v>6.01</v>
      </c>
      <c r="KU22" s="6">
        <v>0</v>
      </c>
      <c r="KV22" s="6">
        <v>121.55</v>
      </c>
      <c r="KW22" s="6">
        <v>0</v>
      </c>
      <c r="KX22" s="6">
        <v>0</v>
      </c>
      <c r="KY22" s="6">
        <v>6.01</v>
      </c>
      <c r="KZ22" s="6">
        <v>114.49</v>
      </c>
      <c r="LA22" s="6">
        <v>121.55</v>
      </c>
      <c r="LB22" s="6">
        <v>0</v>
      </c>
      <c r="LC22" s="6">
        <v>0</v>
      </c>
      <c r="LD22" s="6">
        <v>6.01</v>
      </c>
      <c r="LE22" s="6">
        <v>0</v>
      </c>
      <c r="LF22" s="6"/>
      <c r="LG22" s="6"/>
      <c r="LH22" s="6"/>
      <c r="LI22" s="6"/>
      <c r="LJ22" s="6"/>
      <c r="LK22" s="6">
        <v>121.55</v>
      </c>
      <c r="LL22" s="6">
        <v>0</v>
      </c>
      <c r="LM22" s="6">
        <v>0</v>
      </c>
      <c r="LN22" s="6">
        <v>6.01</v>
      </c>
      <c r="LO22" s="6">
        <v>0</v>
      </c>
      <c r="LP22" s="6">
        <v>121.55</v>
      </c>
      <c r="LQ22" s="6">
        <v>0</v>
      </c>
      <c r="LR22" s="6">
        <v>0</v>
      </c>
      <c r="LS22" s="6">
        <v>6.01</v>
      </c>
      <c r="LT22" s="6">
        <v>0</v>
      </c>
      <c r="LU22" s="6">
        <v>121.55</v>
      </c>
      <c r="LV22" s="6">
        <v>0</v>
      </c>
      <c r="LW22" s="6">
        <v>0</v>
      </c>
      <c r="LX22" s="6">
        <v>6.01</v>
      </c>
      <c r="LY22" s="6">
        <v>0</v>
      </c>
      <c r="LZ22" s="6">
        <v>121.55</v>
      </c>
      <c r="MA22" s="6">
        <v>0</v>
      </c>
      <c r="MB22" s="6">
        <v>0</v>
      </c>
      <c r="MC22" s="6">
        <v>6.01</v>
      </c>
      <c r="MD22" s="6">
        <v>215.5</v>
      </c>
      <c r="ME22" s="6">
        <v>121.55</v>
      </c>
      <c r="MF22" s="6">
        <v>0</v>
      </c>
      <c r="MG22" s="6">
        <v>0</v>
      </c>
      <c r="MH22" s="6">
        <v>6.01</v>
      </c>
      <c r="MI22" s="6">
        <v>0</v>
      </c>
      <c r="MJ22" s="6">
        <v>121.55</v>
      </c>
      <c r="MK22" s="6">
        <v>0</v>
      </c>
      <c r="ML22" s="6">
        <v>0</v>
      </c>
      <c r="MM22" s="6">
        <v>6.01</v>
      </c>
      <c r="MN22" s="6">
        <v>0</v>
      </c>
      <c r="MO22" s="6">
        <v>121.55</v>
      </c>
      <c r="MP22" s="6">
        <v>0</v>
      </c>
      <c r="MQ22" s="6">
        <v>0</v>
      </c>
      <c r="MR22" s="6">
        <v>6.01</v>
      </c>
      <c r="MS22" s="6">
        <v>0</v>
      </c>
      <c r="MT22" s="6">
        <v>121.55</v>
      </c>
      <c r="MU22" s="6">
        <v>0</v>
      </c>
      <c r="MV22" s="6">
        <v>0</v>
      </c>
      <c r="MW22" s="6">
        <v>6.01</v>
      </c>
      <c r="MX22" s="6">
        <v>0</v>
      </c>
      <c r="MY22" s="6"/>
      <c r="MZ22" s="6"/>
      <c r="NA22" s="6"/>
      <c r="NB22" s="6"/>
      <c r="NC22" s="6"/>
      <c r="ND22" s="6">
        <v>121.55</v>
      </c>
      <c r="NE22" s="6">
        <v>0</v>
      </c>
      <c r="NF22" s="6">
        <v>0</v>
      </c>
      <c r="NG22" s="6">
        <v>6.01</v>
      </c>
      <c r="NH22" s="6">
        <v>0</v>
      </c>
      <c r="NI22" s="6">
        <v>121.55</v>
      </c>
      <c r="NJ22" s="6">
        <v>0</v>
      </c>
      <c r="NK22" s="6">
        <v>0</v>
      </c>
      <c r="NL22" s="6">
        <v>6.01</v>
      </c>
      <c r="NM22" s="6">
        <v>87.01</v>
      </c>
      <c r="NN22" s="6">
        <v>121.55</v>
      </c>
      <c r="NO22" s="6">
        <v>0</v>
      </c>
      <c r="NP22" s="6">
        <v>0</v>
      </c>
      <c r="NQ22" s="6">
        <v>6.01</v>
      </c>
      <c r="NR22" s="6">
        <v>0</v>
      </c>
      <c r="NS22" s="6">
        <v>121.55</v>
      </c>
      <c r="NT22" s="6">
        <v>0</v>
      </c>
      <c r="NU22" s="6">
        <v>0</v>
      </c>
      <c r="NV22" s="6">
        <v>6.01</v>
      </c>
      <c r="NW22" s="6">
        <v>0</v>
      </c>
      <c r="NX22" s="6">
        <v>121.55</v>
      </c>
      <c r="NY22" s="6">
        <v>0</v>
      </c>
      <c r="NZ22" s="6">
        <v>0</v>
      </c>
      <c r="OA22" s="6">
        <v>6.01</v>
      </c>
      <c r="OB22" s="6">
        <v>0</v>
      </c>
      <c r="OC22" s="6"/>
      <c r="OD22" s="6"/>
      <c r="OE22" s="6"/>
      <c r="OF22" s="6"/>
      <c r="OG22" s="6"/>
      <c r="OH22" s="6">
        <v>121.55</v>
      </c>
      <c r="OI22" s="6">
        <v>0</v>
      </c>
      <c r="OJ22" s="6">
        <v>0</v>
      </c>
      <c r="OK22" s="6">
        <v>6.01</v>
      </c>
      <c r="OL22" s="6">
        <v>0</v>
      </c>
      <c r="OM22" s="6">
        <v>121.55</v>
      </c>
      <c r="ON22" s="6">
        <v>0</v>
      </c>
      <c r="OO22" s="6">
        <v>0</v>
      </c>
      <c r="OP22" s="6">
        <v>6.01</v>
      </c>
      <c r="OQ22" s="6">
        <v>0</v>
      </c>
      <c r="OR22" s="6">
        <v>121.55</v>
      </c>
      <c r="OS22" s="6">
        <v>0</v>
      </c>
      <c r="OT22" s="6">
        <v>0</v>
      </c>
      <c r="OU22" s="6">
        <v>6.01</v>
      </c>
      <c r="OV22" s="6">
        <v>0</v>
      </c>
      <c r="OW22" s="6">
        <v>121.55</v>
      </c>
      <c r="OX22" s="6">
        <v>0</v>
      </c>
      <c r="OY22" s="6">
        <v>0</v>
      </c>
      <c r="OZ22" s="6">
        <v>6.01</v>
      </c>
      <c r="PA22" s="6">
        <v>0</v>
      </c>
      <c r="PB22" s="6">
        <v>121.55</v>
      </c>
      <c r="PC22" s="6">
        <v>0</v>
      </c>
      <c r="PD22" s="6">
        <v>0</v>
      </c>
      <c r="PE22" s="6">
        <v>6.01</v>
      </c>
      <c r="PF22" s="6">
        <v>0</v>
      </c>
      <c r="PG22" s="6">
        <v>121.55</v>
      </c>
      <c r="PH22" s="6">
        <v>0</v>
      </c>
      <c r="PI22" s="6">
        <v>0</v>
      </c>
      <c r="PJ22" s="6">
        <v>6.01</v>
      </c>
      <c r="PK22" s="6">
        <v>0</v>
      </c>
      <c r="PL22" s="6">
        <v>121.55</v>
      </c>
      <c r="PM22" s="6">
        <v>0</v>
      </c>
      <c r="PN22" s="6">
        <v>0</v>
      </c>
      <c r="PO22" s="6">
        <v>6.01</v>
      </c>
      <c r="PP22" s="6">
        <v>0</v>
      </c>
      <c r="PQ22" s="6">
        <v>121.55</v>
      </c>
      <c r="PR22" s="6">
        <v>0</v>
      </c>
      <c r="PS22" s="6">
        <v>0</v>
      </c>
      <c r="PT22" s="6">
        <v>6.01</v>
      </c>
      <c r="PU22" s="6">
        <v>0</v>
      </c>
      <c r="PV22" s="6">
        <v>121.55</v>
      </c>
      <c r="PW22" s="6">
        <v>0</v>
      </c>
      <c r="PX22" s="6">
        <v>0</v>
      </c>
      <c r="PY22" s="6">
        <v>6.01</v>
      </c>
      <c r="PZ22" s="6">
        <v>0</v>
      </c>
      <c r="QA22" s="6">
        <v>121.55</v>
      </c>
      <c r="QB22" s="6">
        <v>0</v>
      </c>
      <c r="QC22" s="6">
        <v>0</v>
      </c>
      <c r="QD22" s="6">
        <v>6.01</v>
      </c>
      <c r="QE22" s="6">
        <v>0</v>
      </c>
      <c r="QF22" s="6">
        <v>121.55</v>
      </c>
      <c r="QG22" s="6">
        <v>0</v>
      </c>
      <c r="QH22" s="6">
        <v>0</v>
      </c>
      <c r="QI22" s="6">
        <v>6.01</v>
      </c>
      <c r="QJ22" s="6">
        <v>0</v>
      </c>
      <c r="QK22" s="6">
        <v>121.55</v>
      </c>
      <c r="QL22" s="6">
        <v>0</v>
      </c>
      <c r="QM22" s="6">
        <v>0</v>
      </c>
      <c r="QN22" s="6">
        <v>6.01</v>
      </c>
      <c r="QO22" s="6">
        <v>0</v>
      </c>
      <c r="QP22" s="6">
        <v>121.55</v>
      </c>
      <c r="QQ22" s="6">
        <v>0</v>
      </c>
      <c r="QR22" s="6">
        <v>0</v>
      </c>
      <c r="QS22" s="6">
        <v>6.01</v>
      </c>
      <c r="QT22" s="6">
        <v>0</v>
      </c>
      <c r="QU22" s="6"/>
      <c r="QV22" t="s">
        <v>24</v>
      </c>
      <c r="QW22" t="s">
        <v>23</v>
      </c>
      <c r="QX22" s="4">
        <f t="shared" si="0"/>
        <v>121.55</v>
      </c>
      <c r="QY22" s="4">
        <f t="shared" si="1"/>
        <v>0</v>
      </c>
      <c r="QZ22" s="4">
        <f t="shared" si="2"/>
        <v>0</v>
      </c>
      <c r="RA22" s="4">
        <f t="shared" si="3"/>
        <v>6.01</v>
      </c>
      <c r="RB22" s="4">
        <f t="shared" si="4"/>
        <v>0</v>
      </c>
      <c r="RF22">
        <v>18</v>
      </c>
      <c r="RH22">
        <v>14</v>
      </c>
      <c r="RI22" t="s">
        <v>366</v>
      </c>
    </row>
    <row r="23" spans="1:477" ht="15.75">
      <c r="A23" t="s">
        <v>278</v>
      </c>
      <c r="B23" t="s">
        <v>369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>
        <v>652.77</v>
      </c>
      <c r="CA23" s="6">
        <v>116.66550000000001</v>
      </c>
      <c r="CB23" s="6">
        <v>425</v>
      </c>
      <c r="CC23" s="6">
        <v>95</v>
      </c>
      <c r="CD23" s="6">
        <v>0</v>
      </c>
      <c r="CE23" s="6"/>
      <c r="CF23" s="6"/>
      <c r="CG23" s="6"/>
      <c r="CH23" s="6"/>
      <c r="CI23" s="6"/>
      <c r="CJ23" s="6">
        <v>652.77</v>
      </c>
      <c r="CK23" s="6">
        <v>116.66550000000001</v>
      </c>
      <c r="CL23" s="6">
        <v>425</v>
      </c>
      <c r="CM23" s="6">
        <v>95</v>
      </c>
      <c r="CN23" s="6">
        <v>0</v>
      </c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>
        <v>652.77</v>
      </c>
      <c r="IY23" s="6">
        <v>111.11</v>
      </c>
      <c r="IZ23" s="6">
        <v>425</v>
      </c>
      <c r="JA23" s="6">
        <v>95</v>
      </c>
      <c r="JB23" s="6">
        <v>125.71</v>
      </c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>
        <v>652.77</v>
      </c>
      <c r="KR23" s="6">
        <v>116.66550000000001</v>
      </c>
      <c r="KS23" s="6">
        <v>425</v>
      </c>
      <c r="KT23" s="6">
        <v>95</v>
      </c>
      <c r="KU23" s="6">
        <v>0</v>
      </c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>
        <v>652.77</v>
      </c>
      <c r="MP23" s="6">
        <v>116.66550000000001</v>
      </c>
      <c r="MQ23" s="6">
        <v>425</v>
      </c>
      <c r="MR23" s="6">
        <v>95</v>
      </c>
      <c r="MS23" s="6">
        <v>0</v>
      </c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>
        <v>652.77</v>
      </c>
      <c r="PC23" s="6">
        <v>116.66550000000001</v>
      </c>
      <c r="PD23" s="6">
        <v>425</v>
      </c>
      <c r="PE23" s="6">
        <v>95</v>
      </c>
      <c r="PF23" s="6">
        <v>0</v>
      </c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t="s">
        <v>26</v>
      </c>
      <c r="QW23" t="s">
        <v>25</v>
      </c>
      <c r="QX23" s="4">
        <f t="shared" si="0"/>
        <v>0</v>
      </c>
      <c r="QY23" s="4">
        <f t="shared" si="1"/>
        <v>0</v>
      </c>
      <c r="QZ23" s="4">
        <f t="shared" si="2"/>
        <v>0</v>
      </c>
      <c r="RA23" s="4">
        <f t="shared" si="3"/>
        <v>0</v>
      </c>
      <c r="RB23" s="4">
        <f t="shared" si="4"/>
        <v>0</v>
      </c>
      <c r="RF23">
        <v>19</v>
      </c>
      <c r="RH23">
        <v>15</v>
      </c>
      <c r="RI23" t="s">
        <v>367</v>
      </c>
    </row>
    <row r="24" spans="1:477" ht="15.75">
      <c r="A24" t="s">
        <v>278</v>
      </c>
      <c r="B24" t="s">
        <v>292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>
        <v>652.77</v>
      </c>
      <c r="JD24" s="6">
        <v>378.61</v>
      </c>
      <c r="JE24" s="6">
        <v>425</v>
      </c>
      <c r="JF24" s="6">
        <v>95</v>
      </c>
      <c r="JG24" s="6">
        <v>0</v>
      </c>
      <c r="JH24" s="6">
        <v>652.77</v>
      </c>
      <c r="JI24" s="6">
        <v>136.65</v>
      </c>
      <c r="JJ24" s="6">
        <v>425</v>
      </c>
      <c r="JK24" s="6">
        <v>95</v>
      </c>
      <c r="JL24" s="6">
        <v>0</v>
      </c>
      <c r="JM24" s="6">
        <v>652.77</v>
      </c>
      <c r="JN24" s="6">
        <v>174.77</v>
      </c>
      <c r="JO24" s="6">
        <v>425</v>
      </c>
      <c r="JP24" s="6">
        <v>95</v>
      </c>
      <c r="JQ24" s="6">
        <v>0</v>
      </c>
      <c r="JR24" s="6">
        <v>652.77</v>
      </c>
      <c r="JS24" s="6">
        <v>348.15</v>
      </c>
      <c r="JT24" s="6">
        <v>425</v>
      </c>
      <c r="JU24" s="6">
        <v>95</v>
      </c>
      <c r="JV24" s="6">
        <v>1081.1099999999999</v>
      </c>
      <c r="JW24" s="6"/>
      <c r="JX24" s="6"/>
      <c r="JY24" s="6"/>
      <c r="JZ24" s="6"/>
      <c r="KA24" s="6"/>
      <c r="KB24" s="6">
        <v>652.77</v>
      </c>
      <c r="KC24" s="6">
        <v>414.46</v>
      </c>
      <c r="KD24" s="6">
        <v>425</v>
      </c>
      <c r="KE24" s="6">
        <v>95</v>
      </c>
      <c r="KF24" s="6">
        <v>0</v>
      </c>
      <c r="KG24" s="6">
        <v>652.77</v>
      </c>
      <c r="KH24" s="6">
        <v>234</v>
      </c>
      <c r="KI24" s="6">
        <v>425</v>
      </c>
      <c r="KJ24" s="6">
        <v>95</v>
      </c>
      <c r="KK24" s="6">
        <v>0</v>
      </c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>
        <v>652.77</v>
      </c>
      <c r="MU24" s="6">
        <v>422.93</v>
      </c>
      <c r="MV24" s="6">
        <v>425</v>
      </c>
      <c r="MW24" s="6">
        <v>95</v>
      </c>
      <c r="MX24" s="6">
        <v>0</v>
      </c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>
        <v>652.77</v>
      </c>
      <c r="QB24" s="6">
        <v>0</v>
      </c>
      <c r="QC24" s="6">
        <v>425</v>
      </c>
      <c r="QD24" s="6">
        <v>95</v>
      </c>
      <c r="QE24" s="6">
        <v>0</v>
      </c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t="s">
        <v>278</v>
      </c>
      <c r="QW24" t="s">
        <v>369</v>
      </c>
      <c r="QX24" s="4">
        <f t="shared" si="0"/>
        <v>0</v>
      </c>
      <c r="QY24" s="4">
        <f t="shared" si="1"/>
        <v>0</v>
      </c>
      <c r="QZ24" s="4">
        <f t="shared" si="2"/>
        <v>0</v>
      </c>
      <c r="RA24" s="4">
        <f t="shared" si="3"/>
        <v>0</v>
      </c>
      <c r="RB24" s="4">
        <f t="shared" si="4"/>
        <v>0</v>
      </c>
      <c r="RF24">
        <v>20</v>
      </c>
      <c r="RH24">
        <v>16</v>
      </c>
      <c r="RI24" t="s">
        <v>368</v>
      </c>
    </row>
    <row r="25" spans="1:477" ht="15.75">
      <c r="A25" t="s">
        <v>278</v>
      </c>
      <c r="B25" t="s">
        <v>290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>
        <v>652.77</v>
      </c>
      <c r="CZ25" s="6">
        <v>0</v>
      </c>
      <c r="DA25" s="6">
        <v>425</v>
      </c>
      <c r="DB25" s="6">
        <v>95</v>
      </c>
      <c r="DC25" s="6">
        <v>0</v>
      </c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>
        <v>652.77</v>
      </c>
      <c r="HP25" s="6">
        <v>122</v>
      </c>
      <c r="HQ25" s="6">
        <v>425</v>
      </c>
      <c r="HR25" s="6">
        <v>95</v>
      </c>
      <c r="HS25" s="6">
        <v>0</v>
      </c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t="s">
        <v>278</v>
      </c>
      <c r="QW25" t="s">
        <v>292</v>
      </c>
      <c r="QX25" s="4">
        <f t="shared" si="0"/>
        <v>0</v>
      </c>
      <c r="QY25" s="4">
        <f t="shared" si="1"/>
        <v>0</v>
      </c>
      <c r="QZ25" s="4">
        <f t="shared" si="2"/>
        <v>0</v>
      </c>
      <c r="RA25" s="4">
        <f t="shared" si="3"/>
        <v>0</v>
      </c>
      <c r="RB25" s="4">
        <f t="shared" si="4"/>
        <v>0</v>
      </c>
      <c r="RF25">
        <v>21</v>
      </c>
      <c r="RH25">
        <v>17</v>
      </c>
      <c r="RI25" t="s">
        <v>371</v>
      </c>
    </row>
    <row r="26" spans="1:477" ht="15.75">
      <c r="A26" t="s">
        <v>278</v>
      </c>
      <c r="B26" t="s">
        <v>277</v>
      </c>
      <c r="C26" s="6">
        <v>652.77</v>
      </c>
      <c r="D26" s="6">
        <v>113</v>
      </c>
      <c r="E26" s="6">
        <v>425</v>
      </c>
      <c r="F26" s="6">
        <v>95</v>
      </c>
      <c r="G26" s="6">
        <v>0</v>
      </c>
      <c r="H26" s="6"/>
      <c r="I26" s="6"/>
      <c r="J26" s="6"/>
      <c r="K26" s="6"/>
      <c r="L26" s="6"/>
      <c r="M26" s="6">
        <v>652.77</v>
      </c>
      <c r="N26" s="6">
        <v>456.94</v>
      </c>
      <c r="O26" s="6">
        <v>425</v>
      </c>
      <c r="P26" s="6">
        <v>95</v>
      </c>
      <c r="Q26" s="6">
        <v>0</v>
      </c>
      <c r="R26" s="6">
        <v>652.77</v>
      </c>
      <c r="S26" s="6">
        <v>0</v>
      </c>
      <c r="T26" s="6">
        <v>425</v>
      </c>
      <c r="U26" s="6">
        <v>95</v>
      </c>
      <c r="V26" s="6">
        <v>0</v>
      </c>
      <c r="W26" s="6">
        <v>652.77</v>
      </c>
      <c r="X26" s="6">
        <v>113</v>
      </c>
      <c r="Y26" s="6">
        <v>425</v>
      </c>
      <c r="Z26" s="6">
        <v>95</v>
      </c>
      <c r="AA26" s="6">
        <v>0</v>
      </c>
      <c r="AB26" s="6">
        <v>652.77</v>
      </c>
      <c r="AC26" s="6">
        <v>414.46</v>
      </c>
      <c r="AD26" s="6">
        <v>425</v>
      </c>
      <c r="AE26" s="6">
        <v>95</v>
      </c>
      <c r="AF26" s="6">
        <v>1081.1099999999999</v>
      </c>
      <c r="AG26" s="6">
        <v>652.77</v>
      </c>
      <c r="AH26" s="6">
        <v>391.66</v>
      </c>
      <c r="AI26" s="6">
        <v>425</v>
      </c>
      <c r="AJ26" s="6">
        <v>95</v>
      </c>
      <c r="AK26" s="6">
        <v>0</v>
      </c>
      <c r="AL26" s="6">
        <v>652.77</v>
      </c>
      <c r="AM26" s="6">
        <v>0</v>
      </c>
      <c r="AN26" s="6">
        <v>425</v>
      </c>
      <c r="AO26" s="6">
        <v>95</v>
      </c>
      <c r="AP26" s="6">
        <v>0</v>
      </c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>
        <v>652.77</v>
      </c>
      <c r="BB26" s="6">
        <v>243</v>
      </c>
      <c r="BC26" s="6">
        <v>425</v>
      </c>
      <c r="BD26" s="6">
        <v>95</v>
      </c>
      <c r="BE26" s="6">
        <v>0</v>
      </c>
      <c r="BF26" s="6">
        <v>652.77</v>
      </c>
      <c r="BG26" s="6">
        <v>95</v>
      </c>
      <c r="BH26" s="6">
        <v>425</v>
      </c>
      <c r="BI26" s="6">
        <v>95</v>
      </c>
      <c r="BJ26" s="6">
        <v>269.38</v>
      </c>
      <c r="BK26" s="6"/>
      <c r="BL26" s="6"/>
      <c r="BM26" s="6"/>
      <c r="BN26" s="6"/>
      <c r="BO26" s="6"/>
      <c r="BP26" s="6">
        <v>652.77</v>
      </c>
      <c r="BQ26" s="6">
        <v>234</v>
      </c>
      <c r="BR26" s="6">
        <v>425</v>
      </c>
      <c r="BS26" s="6">
        <v>95</v>
      </c>
      <c r="BT26" s="6">
        <v>0</v>
      </c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>
        <v>652.77</v>
      </c>
      <c r="CF26" s="6">
        <v>331.57</v>
      </c>
      <c r="CG26" s="6">
        <v>425</v>
      </c>
      <c r="CH26" s="6">
        <v>95</v>
      </c>
      <c r="CI26" s="6">
        <v>0</v>
      </c>
      <c r="CJ26" s="6"/>
      <c r="CK26" s="6"/>
      <c r="CL26" s="6"/>
      <c r="CM26" s="6"/>
      <c r="CN26" s="6"/>
      <c r="CO26" s="6">
        <v>652.77</v>
      </c>
      <c r="CP26" s="6">
        <v>331.57</v>
      </c>
      <c r="CQ26" s="6">
        <v>425</v>
      </c>
      <c r="CR26" s="6">
        <v>95</v>
      </c>
      <c r="CS26" s="6">
        <v>0</v>
      </c>
      <c r="CT26" s="6">
        <v>652.77</v>
      </c>
      <c r="CU26" s="6">
        <v>237</v>
      </c>
      <c r="CV26" s="6">
        <v>425</v>
      </c>
      <c r="CW26" s="6">
        <v>95</v>
      </c>
      <c r="CX26" s="6">
        <v>0</v>
      </c>
      <c r="CY26" s="6"/>
      <c r="CZ26" s="6"/>
      <c r="DA26" s="6"/>
      <c r="DB26" s="6"/>
      <c r="DC26" s="6"/>
      <c r="DD26" s="6">
        <v>652.77</v>
      </c>
      <c r="DE26" s="6">
        <v>154</v>
      </c>
      <c r="DF26" s="6">
        <v>425</v>
      </c>
      <c r="DG26" s="6">
        <v>95</v>
      </c>
      <c r="DH26" s="6">
        <v>0</v>
      </c>
      <c r="DI26" s="6"/>
      <c r="DJ26" s="6"/>
      <c r="DK26" s="6"/>
      <c r="DL26" s="6"/>
      <c r="DM26" s="6"/>
      <c r="DN26" s="6">
        <v>652.77</v>
      </c>
      <c r="DO26" s="6">
        <v>414.46</v>
      </c>
      <c r="DP26" s="6">
        <v>425</v>
      </c>
      <c r="DQ26" s="6">
        <v>95</v>
      </c>
      <c r="DR26" s="6">
        <v>0</v>
      </c>
      <c r="DS26" s="6">
        <v>652.77</v>
      </c>
      <c r="DT26" s="6">
        <v>414.46</v>
      </c>
      <c r="DU26" s="6">
        <v>425</v>
      </c>
      <c r="DV26" s="6">
        <v>95</v>
      </c>
      <c r="DW26" s="6">
        <v>0</v>
      </c>
      <c r="DX26" s="6">
        <v>652.77</v>
      </c>
      <c r="DY26" s="6">
        <v>175.5</v>
      </c>
      <c r="DZ26" s="6">
        <v>425</v>
      </c>
      <c r="EA26" s="6">
        <v>95</v>
      </c>
      <c r="EB26" s="6">
        <v>0</v>
      </c>
      <c r="EC26" s="6">
        <v>652.77</v>
      </c>
      <c r="ED26" s="6">
        <v>234</v>
      </c>
      <c r="EE26" s="6">
        <v>425</v>
      </c>
      <c r="EF26" s="6">
        <v>95</v>
      </c>
      <c r="EG26" s="6">
        <v>0</v>
      </c>
      <c r="EH26" s="6"/>
      <c r="EI26" s="6"/>
      <c r="EJ26" s="6"/>
      <c r="EK26" s="6"/>
      <c r="EL26" s="6"/>
      <c r="EM26" s="6">
        <v>652.77</v>
      </c>
      <c r="EN26" s="6">
        <v>331.57</v>
      </c>
      <c r="EO26" s="6">
        <v>425</v>
      </c>
      <c r="EP26" s="6">
        <v>95</v>
      </c>
      <c r="EQ26" s="6">
        <v>0</v>
      </c>
      <c r="ER26" s="6">
        <v>652.77</v>
      </c>
      <c r="ES26" s="6">
        <v>331.57</v>
      </c>
      <c r="ET26" s="6">
        <v>425</v>
      </c>
      <c r="EU26" s="6">
        <v>95</v>
      </c>
      <c r="EV26" s="6">
        <v>0</v>
      </c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>
        <v>652.77</v>
      </c>
      <c r="FH26" s="6">
        <v>149.88999999999999</v>
      </c>
      <c r="FI26" s="6">
        <v>425</v>
      </c>
      <c r="FJ26" s="6">
        <v>95</v>
      </c>
      <c r="FK26" s="6">
        <v>0</v>
      </c>
      <c r="FL26" s="6">
        <v>652.77</v>
      </c>
      <c r="FM26" s="6">
        <v>425</v>
      </c>
      <c r="FN26" s="6">
        <v>425</v>
      </c>
      <c r="FO26" s="6">
        <v>95</v>
      </c>
      <c r="FP26" s="6">
        <v>0</v>
      </c>
      <c r="FQ26" s="6">
        <v>652.77</v>
      </c>
      <c r="FR26" s="6">
        <v>414.46</v>
      </c>
      <c r="FS26" s="6">
        <v>425</v>
      </c>
      <c r="FT26" s="6">
        <v>95</v>
      </c>
      <c r="FU26" s="6">
        <v>0</v>
      </c>
      <c r="FV26" s="6">
        <v>652.77</v>
      </c>
      <c r="FW26" s="6">
        <v>331.57</v>
      </c>
      <c r="FX26" s="6">
        <v>425</v>
      </c>
      <c r="FY26" s="6">
        <v>95</v>
      </c>
      <c r="FZ26" s="6">
        <v>0</v>
      </c>
      <c r="GA26" s="6">
        <v>652.77</v>
      </c>
      <c r="GB26" s="6">
        <v>237</v>
      </c>
      <c r="GC26" s="6">
        <v>425</v>
      </c>
      <c r="GD26" s="6">
        <v>95</v>
      </c>
      <c r="GE26" s="6">
        <v>0</v>
      </c>
      <c r="GF26" s="6"/>
      <c r="GG26" s="6"/>
      <c r="GH26" s="6"/>
      <c r="GI26" s="6"/>
      <c r="GJ26" s="6"/>
      <c r="GK26" s="6">
        <v>652.77</v>
      </c>
      <c r="GL26" s="6">
        <v>237</v>
      </c>
      <c r="GM26" s="6">
        <v>425</v>
      </c>
      <c r="GN26" s="6">
        <v>95</v>
      </c>
      <c r="GO26" s="6">
        <v>0</v>
      </c>
      <c r="GP26" s="6">
        <v>652.77</v>
      </c>
      <c r="GQ26" s="6">
        <v>331.57</v>
      </c>
      <c r="GR26" s="6">
        <v>425</v>
      </c>
      <c r="GS26" s="6">
        <v>95</v>
      </c>
      <c r="GT26" s="6">
        <v>0</v>
      </c>
      <c r="GU26" s="6">
        <v>652.77</v>
      </c>
      <c r="GV26" s="6">
        <v>126</v>
      </c>
      <c r="GW26" s="6">
        <v>425</v>
      </c>
      <c r="GX26" s="6">
        <v>95</v>
      </c>
      <c r="GY26" s="6">
        <v>0</v>
      </c>
      <c r="GZ26" s="6">
        <v>652.77</v>
      </c>
      <c r="HA26" s="6">
        <v>149.88999999999999</v>
      </c>
      <c r="HB26" s="6">
        <v>425</v>
      </c>
      <c r="HC26" s="6">
        <v>95</v>
      </c>
      <c r="HD26" s="6">
        <v>0</v>
      </c>
      <c r="HE26" s="6">
        <v>652.77</v>
      </c>
      <c r="HF26" s="6">
        <v>331.57</v>
      </c>
      <c r="HG26" s="6">
        <v>425</v>
      </c>
      <c r="HH26" s="6">
        <v>95</v>
      </c>
      <c r="HI26" s="6">
        <v>0</v>
      </c>
      <c r="HJ26" s="6">
        <v>652.77</v>
      </c>
      <c r="HK26" s="6">
        <v>95.55</v>
      </c>
      <c r="HL26" s="6">
        <v>425</v>
      </c>
      <c r="HM26" s="6">
        <v>95</v>
      </c>
      <c r="HN26" s="6">
        <v>0</v>
      </c>
      <c r="HO26" s="6"/>
      <c r="HP26" s="6"/>
      <c r="HQ26" s="6"/>
      <c r="HR26" s="6"/>
      <c r="HS26" s="6"/>
      <c r="HT26" s="6">
        <v>652.77</v>
      </c>
      <c r="HU26" s="6">
        <v>234</v>
      </c>
      <c r="HV26" s="6">
        <v>425</v>
      </c>
      <c r="HW26" s="6">
        <v>95</v>
      </c>
      <c r="HX26" s="6">
        <v>0</v>
      </c>
      <c r="HY26" s="6">
        <v>652.77</v>
      </c>
      <c r="HZ26" s="6">
        <v>331.57</v>
      </c>
      <c r="IA26" s="6">
        <v>425</v>
      </c>
      <c r="IB26" s="6">
        <v>95</v>
      </c>
      <c r="IC26" s="6">
        <v>0</v>
      </c>
      <c r="ID26" s="6"/>
      <c r="IE26" s="6"/>
      <c r="IF26" s="6"/>
      <c r="IG26" s="6"/>
      <c r="IH26" s="6"/>
      <c r="II26" s="6">
        <v>652.77</v>
      </c>
      <c r="IJ26" s="6">
        <v>95</v>
      </c>
      <c r="IK26" s="6">
        <v>425</v>
      </c>
      <c r="IL26" s="6">
        <v>95</v>
      </c>
      <c r="IM26" s="6">
        <v>0</v>
      </c>
      <c r="IN26" s="6">
        <v>652.77</v>
      </c>
      <c r="IO26" s="6">
        <v>300</v>
      </c>
      <c r="IP26" s="6">
        <v>425</v>
      </c>
      <c r="IQ26" s="6">
        <v>95</v>
      </c>
      <c r="IR26" s="6">
        <v>0</v>
      </c>
      <c r="IS26" s="6">
        <v>735</v>
      </c>
      <c r="IT26" s="6">
        <v>700</v>
      </c>
      <c r="IU26" s="6">
        <v>425</v>
      </c>
      <c r="IV26" s="6">
        <v>95</v>
      </c>
      <c r="IW26" s="6">
        <v>0</v>
      </c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>
        <v>652.77</v>
      </c>
      <c r="KM26" s="6">
        <v>288.72000000000003</v>
      </c>
      <c r="KN26" s="6">
        <v>425</v>
      </c>
      <c r="KO26" s="6">
        <v>95</v>
      </c>
      <c r="KP26" s="6">
        <v>0</v>
      </c>
      <c r="KQ26" s="6"/>
      <c r="KR26" s="6"/>
      <c r="KS26" s="6"/>
      <c r="KT26" s="6"/>
      <c r="KU26" s="6"/>
      <c r="KV26" s="6">
        <v>652.77</v>
      </c>
      <c r="KW26" s="6">
        <v>129.78</v>
      </c>
      <c r="KX26" s="6">
        <v>425</v>
      </c>
      <c r="KY26" s="6">
        <v>95</v>
      </c>
      <c r="KZ26" s="6">
        <v>0</v>
      </c>
      <c r="LA26" s="6">
        <v>652.77</v>
      </c>
      <c r="LB26" s="6">
        <v>120.52</v>
      </c>
      <c r="LC26" s="6">
        <v>425</v>
      </c>
      <c r="LD26" s="6">
        <v>95</v>
      </c>
      <c r="LE26" s="6">
        <v>0</v>
      </c>
      <c r="LF26" s="6"/>
      <c r="LG26" s="6"/>
      <c r="LH26" s="6"/>
      <c r="LI26" s="6"/>
      <c r="LJ26" s="6"/>
      <c r="LK26" s="6">
        <v>652.77</v>
      </c>
      <c r="LL26" s="6">
        <v>563.84</v>
      </c>
      <c r="LM26" s="6">
        <v>425</v>
      </c>
      <c r="LN26" s="6">
        <v>95</v>
      </c>
      <c r="LO26" s="6">
        <v>0</v>
      </c>
      <c r="LP26" s="6">
        <v>652.77</v>
      </c>
      <c r="LQ26" s="6">
        <v>192</v>
      </c>
      <c r="LR26" s="6">
        <v>425</v>
      </c>
      <c r="LS26" s="6">
        <v>95</v>
      </c>
      <c r="LT26" s="6">
        <v>0</v>
      </c>
      <c r="LU26" s="6">
        <v>652.77</v>
      </c>
      <c r="LV26" s="6">
        <v>192</v>
      </c>
      <c r="LW26" s="6">
        <v>425</v>
      </c>
      <c r="LX26" s="6">
        <v>95</v>
      </c>
      <c r="LY26" s="6">
        <v>0</v>
      </c>
      <c r="LZ26" s="6"/>
      <c r="MA26" s="6"/>
      <c r="MB26" s="6"/>
      <c r="MC26" s="6"/>
      <c r="MD26" s="6"/>
      <c r="ME26" s="6">
        <v>652.77</v>
      </c>
      <c r="MF26" s="6">
        <v>113</v>
      </c>
      <c r="MG26" s="6">
        <v>425</v>
      </c>
      <c r="MH26" s="6">
        <v>95</v>
      </c>
      <c r="MI26" s="6">
        <v>0</v>
      </c>
      <c r="MJ26" s="6">
        <v>652.77</v>
      </c>
      <c r="MK26" s="6">
        <v>113</v>
      </c>
      <c r="ML26" s="6">
        <v>425</v>
      </c>
      <c r="MM26" s="6">
        <v>95</v>
      </c>
      <c r="MN26" s="6">
        <v>0</v>
      </c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>
        <v>652.77</v>
      </c>
      <c r="MZ26" s="6">
        <v>500</v>
      </c>
      <c r="NA26" s="6">
        <v>425</v>
      </c>
      <c r="NB26" s="6">
        <v>95</v>
      </c>
      <c r="NC26" s="6">
        <v>0</v>
      </c>
      <c r="ND26" s="6">
        <v>652.77</v>
      </c>
      <c r="NE26" s="6">
        <v>243</v>
      </c>
      <c r="NF26" s="6">
        <v>425</v>
      </c>
      <c r="NG26" s="6">
        <v>95</v>
      </c>
      <c r="NH26" s="6">
        <v>0</v>
      </c>
      <c r="NI26" s="6">
        <v>652.77</v>
      </c>
      <c r="NJ26" s="6">
        <v>300</v>
      </c>
      <c r="NK26" s="6">
        <v>425</v>
      </c>
      <c r="NL26" s="6">
        <v>95</v>
      </c>
      <c r="NM26" s="6">
        <v>0</v>
      </c>
      <c r="NN26" s="6">
        <v>652.77</v>
      </c>
      <c r="NO26" s="6">
        <v>425</v>
      </c>
      <c r="NP26" s="6">
        <v>425</v>
      </c>
      <c r="NQ26" s="6">
        <v>95</v>
      </c>
      <c r="NR26" s="6">
        <v>0</v>
      </c>
      <c r="NS26" s="6"/>
      <c r="NT26" s="6"/>
      <c r="NU26" s="6"/>
      <c r="NV26" s="6"/>
      <c r="NW26" s="6"/>
      <c r="NX26" s="6">
        <v>652.77</v>
      </c>
      <c r="NY26" s="6">
        <v>354</v>
      </c>
      <c r="NZ26" s="6">
        <v>425</v>
      </c>
      <c r="OA26" s="6">
        <v>95</v>
      </c>
      <c r="OB26" s="6">
        <v>0</v>
      </c>
      <c r="OC26" s="6"/>
      <c r="OD26" s="6"/>
      <c r="OE26" s="6"/>
      <c r="OF26" s="6"/>
      <c r="OG26" s="6"/>
      <c r="OH26" s="6">
        <v>652.77</v>
      </c>
      <c r="OI26" s="6">
        <v>140</v>
      </c>
      <c r="OJ26" s="6">
        <v>425</v>
      </c>
      <c r="OK26" s="6">
        <v>95</v>
      </c>
      <c r="OL26" s="6">
        <v>0</v>
      </c>
      <c r="OM26" s="6"/>
      <c r="ON26" s="6"/>
      <c r="OO26" s="6"/>
      <c r="OP26" s="6"/>
      <c r="OQ26" s="6"/>
      <c r="OR26" s="6">
        <v>652.77</v>
      </c>
      <c r="OS26" s="6">
        <v>192</v>
      </c>
      <c r="OT26" s="6">
        <v>425</v>
      </c>
      <c r="OU26" s="6">
        <v>95</v>
      </c>
      <c r="OV26" s="6">
        <v>0</v>
      </c>
      <c r="OW26" s="6">
        <v>652.77</v>
      </c>
      <c r="OX26" s="6">
        <v>0</v>
      </c>
      <c r="OY26" s="6">
        <v>425</v>
      </c>
      <c r="OZ26" s="6">
        <v>95</v>
      </c>
      <c r="PA26" s="6">
        <v>0</v>
      </c>
      <c r="PB26" s="6"/>
      <c r="PC26" s="6"/>
      <c r="PD26" s="6"/>
      <c r="PE26" s="6"/>
      <c r="PF26" s="6"/>
      <c r="PG26" s="6">
        <v>652.77</v>
      </c>
      <c r="PH26" s="6">
        <v>113</v>
      </c>
      <c r="PI26" s="6">
        <v>425</v>
      </c>
      <c r="PJ26" s="6">
        <v>95</v>
      </c>
      <c r="PK26" s="6">
        <v>0</v>
      </c>
      <c r="PL26" s="6"/>
      <c r="PM26" s="6"/>
      <c r="PN26" s="6"/>
      <c r="PO26" s="6"/>
      <c r="PP26" s="6"/>
      <c r="PQ26" s="6">
        <v>652.77</v>
      </c>
      <c r="PR26" s="6">
        <v>355.25</v>
      </c>
      <c r="PS26" s="6">
        <v>425</v>
      </c>
      <c r="PT26" s="6">
        <v>95</v>
      </c>
      <c r="PU26" s="6">
        <v>0</v>
      </c>
      <c r="PV26" s="6">
        <v>652.77</v>
      </c>
      <c r="PW26" s="6">
        <v>97.5</v>
      </c>
      <c r="PX26" s="6">
        <v>425</v>
      </c>
      <c r="PY26" s="6">
        <v>95</v>
      </c>
      <c r="PZ26" s="6">
        <v>0</v>
      </c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t="s">
        <v>278</v>
      </c>
      <c r="QW26" t="s">
        <v>290</v>
      </c>
      <c r="QX26" s="4">
        <f t="shared" si="0"/>
        <v>652.77</v>
      </c>
      <c r="QY26" s="4">
        <f t="shared" si="1"/>
        <v>113</v>
      </c>
      <c r="QZ26" s="4">
        <f t="shared" si="2"/>
        <v>425</v>
      </c>
      <c r="RA26" s="4">
        <f t="shared" si="3"/>
        <v>95</v>
      </c>
      <c r="RB26" s="4">
        <f t="shared" si="4"/>
        <v>0</v>
      </c>
      <c r="RF26">
        <v>22</v>
      </c>
      <c r="RH26">
        <v>18</v>
      </c>
      <c r="RI26" t="s">
        <v>372</v>
      </c>
    </row>
    <row r="27" spans="1:477" ht="15.75">
      <c r="A27" t="s">
        <v>28</v>
      </c>
      <c r="B27" t="s">
        <v>27</v>
      </c>
      <c r="C27" s="6">
        <v>65.42</v>
      </c>
      <c r="D27" s="6">
        <v>0</v>
      </c>
      <c r="E27" s="6">
        <v>0</v>
      </c>
      <c r="F27" s="6">
        <v>5.18</v>
      </c>
      <c r="G27" s="6">
        <v>563.84</v>
      </c>
      <c r="H27" s="6">
        <v>65.42</v>
      </c>
      <c r="I27" s="6">
        <v>0</v>
      </c>
      <c r="J27" s="6">
        <v>0</v>
      </c>
      <c r="K27" s="6">
        <v>5.18</v>
      </c>
      <c r="L27" s="6">
        <v>0</v>
      </c>
      <c r="M27" s="6">
        <v>65.42</v>
      </c>
      <c r="N27" s="6">
        <v>45.79</v>
      </c>
      <c r="O27" s="6">
        <v>0</v>
      </c>
      <c r="P27" s="6">
        <v>5.18</v>
      </c>
      <c r="Q27" s="6">
        <v>0</v>
      </c>
      <c r="R27" s="6">
        <v>65.42</v>
      </c>
      <c r="S27" s="6">
        <v>5.18</v>
      </c>
      <c r="T27" s="6">
        <v>0</v>
      </c>
      <c r="U27" s="6">
        <v>5.18</v>
      </c>
      <c r="V27" s="6">
        <v>0</v>
      </c>
      <c r="W27" s="6">
        <v>65.42</v>
      </c>
      <c r="X27" s="6">
        <v>0</v>
      </c>
      <c r="Y27" s="6">
        <v>0</v>
      </c>
      <c r="Z27" s="6">
        <v>5.18</v>
      </c>
      <c r="AA27" s="6">
        <v>0</v>
      </c>
      <c r="AB27" s="6">
        <v>65.42</v>
      </c>
      <c r="AC27" s="6">
        <v>0</v>
      </c>
      <c r="AD27" s="6">
        <v>0</v>
      </c>
      <c r="AE27" s="6">
        <v>5.18</v>
      </c>
      <c r="AF27" s="6">
        <v>0</v>
      </c>
      <c r="AG27" s="6">
        <v>65.42</v>
      </c>
      <c r="AH27" s="6">
        <v>39.25</v>
      </c>
      <c r="AI27" s="6">
        <v>0</v>
      </c>
      <c r="AJ27" s="6">
        <v>5.18</v>
      </c>
      <c r="AK27" s="6">
        <v>0</v>
      </c>
      <c r="AL27" s="6">
        <v>65.42</v>
      </c>
      <c r="AM27" s="6">
        <v>5.18</v>
      </c>
      <c r="AN27" s="6">
        <v>0</v>
      </c>
      <c r="AO27" s="6">
        <v>5.18</v>
      </c>
      <c r="AP27" s="6">
        <v>0</v>
      </c>
      <c r="AQ27" s="6">
        <v>65.42</v>
      </c>
      <c r="AR27" s="6">
        <v>0</v>
      </c>
      <c r="AS27" s="6">
        <v>0</v>
      </c>
      <c r="AT27" s="6">
        <v>5.18</v>
      </c>
      <c r="AU27" s="6">
        <v>0</v>
      </c>
      <c r="AV27" s="6">
        <v>65.42</v>
      </c>
      <c r="AW27" s="6">
        <v>0</v>
      </c>
      <c r="AX27" s="6">
        <v>0</v>
      </c>
      <c r="AY27" s="6">
        <v>5.18</v>
      </c>
      <c r="AZ27" s="6">
        <v>0</v>
      </c>
      <c r="BA27" s="6">
        <v>65.42</v>
      </c>
      <c r="BB27" s="6">
        <v>0</v>
      </c>
      <c r="BC27" s="6">
        <v>0</v>
      </c>
      <c r="BD27" s="6">
        <v>5.18</v>
      </c>
      <c r="BE27" s="6">
        <v>269.38</v>
      </c>
      <c r="BF27" s="6">
        <v>65.42</v>
      </c>
      <c r="BG27" s="6">
        <v>0</v>
      </c>
      <c r="BH27" s="6">
        <v>0</v>
      </c>
      <c r="BI27" s="6">
        <v>5.18</v>
      </c>
      <c r="BJ27" s="6">
        <v>1680.92</v>
      </c>
      <c r="BK27" s="6">
        <v>65.42</v>
      </c>
      <c r="BL27" s="6">
        <v>0</v>
      </c>
      <c r="BM27" s="6">
        <v>0</v>
      </c>
      <c r="BN27" s="6">
        <v>5.18</v>
      </c>
      <c r="BO27" s="6">
        <v>0</v>
      </c>
      <c r="BP27" s="6">
        <v>65.42</v>
      </c>
      <c r="BQ27" s="6">
        <v>0</v>
      </c>
      <c r="BR27" s="6">
        <v>0</v>
      </c>
      <c r="BS27" s="6">
        <v>5.18</v>
      </c>
      <c r="BT27" s="6">
        <v>0</v>
      </c>
      <c r="BU27" s="6">
        <v>65.42</v>
      </c>
      <c r="BV27" s="6">
        <v>0</v>
      </c>
      <c r="BW27" s="6">
        <v>0</v>
      </c>
      <c r="BX27" s="6">
        <v>5.18</v>
      </c>
      <c r="BY27" s="6">
        <v>0</v>
      </c>
      <c r="BZ27" s="6"/>
      <c r="CA27" s="6"/>
      <c r="CB27" s="6"/>
      <c r="CC27" s="6"/>
      <c r="CD27" s="6"/>
      <c r="CE27" s="6">
        <v>65.42</v>
      </c>
      <c r="CF27" s="6">
        <v>0</v>
      </c>
      <c r="CG27" s="6">
        <v>0</v>
      </c>
      <c r="CH27" s="6">
        <v>5.18</v>
      </c>
      <c r="CI27" s="6">
        <v>0</v>
      </c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>
        <v>65.42</v>
      </c>
      <c r="CU27" s="6">
        <v>0</v>
      </c>
      <c r="CV27" s="6">
        <v>0</v>
      </c>
      <c r="CW27" s="6">
        <v>5.18</v>
      </c>
      <c r="CX27" s="6">
        <v>0</v>
      </c>
      <c r="CY27" s="6">
        <v>65.42</v>
      </c>
      <c r="CZ27" s="6">
        <v>0</v>
      </c>
      <c r="DA27" s="6">
        <v>0</v>
      </c>
      <c r="DB27" s="6">
        <v>5.18</v>
      </c>
      <c r="DC27" s="6">
        <v>0</v>
      </c>
      <c r="DD27" s="6">
        <v>65.42</v>
      </c>
      <c r="DE27" s="6">
        <v>0</v>
      </c>
      <c r="DF27" s="6">
        <v>0</v>
      </c>
      <c r="DG27" s="6">
        <v>5.18</v>
      </c>
      <c r="DH27" s="6">
        <v>0</v>
      </c>
      <c r="DI27" s="6">
        <v>65.42</v>
      </c>
      <c r="DJ27" s="6">
        <v>0</v>
      </c>
      <c r="DK27" s="6">
        <v>0</v>
      </c>
      <c r="DL27" s="6">
        <v>5.18</v>
      </c>
      <c r="DM27" s="6">
        <v>0</v>
      </c>
      <c r="DN27" s="6">
        <v>65.42</v>
      </c>
      <c r="DO27" s="6">
        <v>0</v>
      </c>
      <c r="DP27" s="6">
        <v>0</v>
      </c>
      <c r="DQ27" s="6">
        <v>5.18</v>
      </c>
      <c r="DR27" s="6">
        <v>0</v>
      </c>
      <c r="DS27" s="6">
        <v>65.42</v>
      </c>
      <c r="DT27" s="6">
        <v>0</v>
      </c>
      <c r="DU27" s="6">
        <v>0</v>
      </c>
      <c r="DV27" s="6">
        <v>5.18</v>
      </c>
      <c r="DW27" s="6">
        <v>0</v>
      </c>
      <c r="DX27" s="6">
        <v>65.42</v>
      </c>
      <c r="DY27" s="6">
        <v>0</v>
      </c>
      <c r="DZ27" s="6">
        <v>0</v>
      </c>
      <c r="EA27" s="6">
        <v>5.18</v>
      </c>
      <c r="EB27" s="6">
        <v>0</v>
      </c>
      <c r="EC27" s="6">
        <v>65.42</v>
      </c>
      <c r="ED27" s="6">
        <v>0</v>
      </c>
      <c r="EE27" s="6">
        <v>0</v>
      </c>
      <c r="EF27" s="6">
        <v>5.18</v>
      </c>
      <c r="EG27" s="6">
        <v>0</v>
      </c>
      <c r="EH27" s="6">
        <v>65.42</v>
      </c>
      <c r="EI27" s="6">
        <v>0</v>
      </c>
      <c r="EJ27" s="6">
        <v>0</v>
      </c>
      <c r="EK27" s="6">
        <v>5.18</v>
      </c>
      <c r="EL27" s="6">
        <v>0</v>
      </c>
      <c r="EM27" s="6">
        <v>65.42</v>
      </c>
      <c r="EN27" s="6">
        <v>0</v>
      </c>
      <c r="EO27" s="6">
        <v>0</v>
      </c>
      <c r="EP27" s="6">
        <v>5.18</v>
      </c>
      <c r="EQ27" s="6">
        <v>0</v>
      </c>
      <c r="ER27" s="6">
        <v>65.42</v>
      </c>
      <c r="ES27" s="6">
        <v>0</v>
      </c>
      <c r="ET27" s="6">
        <v>0</v>
      </c>
      <c r="EU27" s="6">
        <v>5.18</v>
      </c>
      <c r="EV27" s="6">
        <v>0</v>
      </c>
      <c r="EW27" s="6">
        <v>65.42</v>
      </c>
      <c r="EX27" s="6">
        <v>0</v>
      </c>
      <c r="EY27" s="6">
        <v>0</v>
      </c>
      <c r="EZ27" s="6">
        <v>5.18</v>
      </c>
      <c r="FA27" s="6">
        <v>0</v>
      </c>
      <c r="FB27" s="6">
        <v>65.42</v>
      </c>
      <c r="FC27" s="6">
        <v>0</v>
      </c>
      <c r="FD27" s="6">
        <v>0</v>
      </c>
      <c r="FE27" s="6">
        <v>5.18</v>
      </c>
      <c r="FF27" s="6">
        <v>0</v>
      </c>
      <c r="FG27" s="6">
        <v>65.42</v>
      </c>
      <c r="FH27" s="6">
        <v>0</v>
      </c>
      <c r="FI27" s="6">
        <v>0</v>
      </c>
      <c r="FJ27" s="6">
        <v>5.18</v>
      </c>
      <c r="FK27" s="6">
        <v>0</v>
      </c>
      <c r="FL27" s="6">
        <v>65.42</v>
      </c>
      <c r="FM27" s="6">
        <v>0</v>
      </c>
      <c r="FN27" s="6">
        <v>0</v>
      </c>
      <c r="FO27" s="6">
        <v>5.18</v>
      </c>
      <c r="FP27" s="6">
        <v>0</v>
      </c>
      <c r="FQ27" s="6">
        <v>65.42</v>
      </c>
      <c r="FR27" s="6">
        <v>0</v>
      </c>
      <c r="FS27" s="6">
        <v>0</v>
      </c>
      <c r="FT27" s="6">
        <v>5.18</v>
      </c>
      <c r="FU27" s="6">
        <v>0</v>
      </c>
      <c r="FV27" s="6">
        <v>65.42</v>
      </c>
      <c r="FW27" s="6">
        <v>0</v>
      </c>
      <c r="FX27" s="6">
        <v>0</v>
      </c>
      <c r="FY27" s="6">
        <v>5.18</v>
      </c>
      <c r="FZ27" s="6">
        <v>0</v>
      </c>
      <c r="GA27" s="6">
        <v>65.42</v>
      </c>
      <c r="GB27" s="6">
        <v>0</v>
      </c>
      <c r="GC27" s="6">
        <v>0</v>
      </c>
      <c r="GD27" s="6">
        <v>5.18</v>
      </c>
      <c r="GE27" s="6">
        <v>0</v>
      </c>
      <c r="GF27" s="6">
        <v>65.42</v>
      </c>
      <c r="GG27" s="6">
        <v>0</v>
      </c>
      <c r="GH27" s="6">
        <v>0</v>
      </c>
      <c r="GI27" s="6">
        <v>5.18</v>
      </c>
      <c r="GJ27" s="6">
        <v>0</v>
      </c>
      <c r="GK27" s="6">
        <v>65.42</v>
      </c>
      <c r="GL27" s="6">
        <v>0</v>
      </c>
      <c r="GM27" s="6">
        <v>0</v>
      </c>
      <c r="GN27" s="6">
        <v>5.18</v>
      </c>
      <c r="GO27" s="6">
        <v>0</v>
      </c>
      <c r="GP27" s="6">
        <v>65.42</v>
      </c>
      <c r="GQ27" s="6">
        <v>0</v>
      </c>
      <c r="GR27" s="6">
        <v>0</v>
      </c>
      <c r="GS27" s="6">
        <v>5.18</v>
      </c>
      <c r="GT27" s="6">
        <v>0</v>
      </c>
      <c r="GU27" s="6">
        <v>127.72</v>
      </c>
      <c r="GV27" s="6">
        <v>0</v>
      </c>
      <c r="GW27" s="6">
        <v>0</v>
      </c>
      <c r="GX27" s="6">
        <v>10.36</v>
      </c>
      <c r="GY27" s="6">
        <v>0</v>
      </c>
      <c r="GZ27" s="6">
        <v>65.42</v>
      </c>
      <c r="HA27" s="6">
        <v>0</v>
      </c>
      <c r="HB27" s="6">
        <v>0</v>
      </c>
      <c r="HC27" s="6">
        <v>5.18</v>
      </c>
      <c r="HD27" s="6">
        <v>0</v>
      </c>
      <c r="HE27" s="6">
        <v>65.42</v>
      </c>
      <c r="HF27" s="6">
        <v>0</v>
      </c>
      <c r="HG27" s="6">
        <v>0</v>
      </c>
      <c r="HH27" s="6">
        <v>5.18</v>
      </c>
      <c r="HI27" s="6">
        <v>0</v>
      </c>
      <c r="HJ27" s="6"/>
      <c r="HK27" s="6"/>
      <c r="HL27" s="6"/>
      <c r="HM27" s="6"/>
      <c r="HN27" s="6"/>
      <c r="HO27" s="6">
        <v>65.42</v>
      </c>
      <c r="HP27" s="6">
        <v>0</v>
      </c>
      <c r="HQ27" s="6">
        <v>0</v>
      </c>
      <c r="HR27" s="6">
        <v>5.18</v>
      </c>
      <c r="HS27" s="6">
        <v>0</v>
      </c>
      <c r="HT27" s="6">
        <v>65.42</v>
      </c>
      <c r="HU27" s="6">
        <v>0</v>
      </c>
      <c r="HV27" s="6">
        <v>0</v>
      </c>
      <c r="HW27" s="6">
        <v>5.18</v>
      </c>
      <c r="HX27" s="6">
        <v>0</v>
      </c>
      <c r="HY27" s="6">
        <v>65.42</v>
      </c>
      <c r="HZ27" s="6">
        <v>0</v>
      </c>
      <c r="IA27" s="6">
        <v>0</v>
      </c>
      <c r="IB27" s="6">
        <v>5.18</v>
      </c>
      <c r="IC27" s="6">
        <v>0</v>
      </c>
      <c r="ID27" s="6">
        <v>65.42</v>
      </c>
      <c r="IE27" s="6">
        <v>0</v>
      </c>
      <c r="IF27" s="6">
        <v>0</v>
      </c>
      <c r="IG27" s="6">
        <v>5.18</v>
      </c>
      <c r="IH27" s="6">
        <v>0</v>
      </c>
      <c r="II27" s="6">
        <v>65.42</v>
      </c>
      <c r="IJ27" s="6">
        <v>0</v>
      </c>
      <c r="IK27" s="6">
        <v>0</v>
      </c>
      <c r="IL27" s="6">
        <v>5.18</v>
      </c>
      <c r="IM27" s="6">
        <v>0</v>
      </c>
      <c r="IN27" s="6">
        <v>65.42</v>
      </c>
      <c r="IO27" s="6">
        <v>0</v>
      </c>
      <c r="IP27" s="6">
        <v>0</v>
      </c>
      <c r="IQ27" s="6">
        <v>5.18</v>
      </c>
      <c r="IR27" s="6">
        <v>0</v>
      </c>
      <c r="IS27" s="6"/>
      <c r="IT27" s="6"/>
      <c r="IU27" s="6"/>
      <c r="IV27" s="6"/>
      <c r="IW27" s="6"/>
      <c r="IX27" s="6">
        <v>65.42</v>
      </c>
      <c r="IY27" s="6">
        <v>0</v>
      </c>
      <c r="IZ27" s="6">
        <v>0</v>
      </c>
      <c r="JA27" s="6">
        <v>5.18</v>
      </c>
      <c r="JB27" s="6">
        <v>0</v>
      </c>
      <c r="JC27" s="6">
        <v>65.42</v>
      </c>
      <c r="JD27" s="6">
        <v>37.94</v>
      </c>
      <c r="JE27" s="6">
        <v>0</v>
      </c>
      <c r="JF27" s="6">
        <v>5.18</v>
      </c>
      <c r="JG27" s="6">
        <v>0</v>
      </c>
      <c r="JH27" s="6">
        <v>65.42</v>
      </c>
      <c r="JI27" s="6">
        <v>5.18</v>
      </c>
      <c r="JJ27" s="6">
        <v>0</v>
      </c>
      <c r="JK27" s="6">
        <v>5.18</v>
      </c>
      <c r="JL27" s="6">
        <v>0</v>
      </c>
      <c r="JM27" s="6"/>
      <c r="JN27" s="6"/>
      <c r="JO27" s="6"/>
      <c r="JP27" s="6"/>
      <c r="JQ27" s="6"/>
      <c r="JR27" s="6">
        <v>65.42</v>
      </c>
      <c r="JS27" s="6">
        <v>34.89</v>
      </c>
      <c r="JT27" s="6">
        <v>0</v>
      </c>
      <c r="JU27" s="6">
        <v>5.18</v>
      </c>
      <c r="JV27" s="6">
        <v>0</v>
      </c>
      <c r="JW27" s="6">
        <v>65.42</v>
      </c>
      <c r="JX27" s="6">
        <v>0</v>
      </c>
      <c r="JY27" s="6">
        <v>0</v>
      </c>
      <c r="JZ27" s="6">
        <v>5.18</v>
      </c>
      <c r="KA27" s="6">
        <v>0</v>
      </c>
      <c r="KB27" s="6">
        <v>65.42</v>
      </c>
      <c r="KC27" s="6">
        <v>0</v>
      </c>
      <c r="KD27" s="6">
        <v>0</v>
      </c>
      <c r="KE27" s="6">
        <v>5.18</v>
      </c>
      <c r="KF27" s="6">
        <v>0</v>
      </c>
      <c r="KG27" s="6">
        <v>65.42</v>
      </c>
      <c r="KH27" s="6">
        <v>0</v>
      </c>
      <c r="KI27" s="6">
        <v>0</v>
      </c>
      <c r="KJ27" s="6">
        <v>5.18</v>
      </c>
      <c r="KK27" s="6">
        <v>0</v>
      </c>
      <c r="KL27" s="6">
        <v>65.42</v>
      </c>
      <c r="KM27" s="6">
        <v>0</v>
      </c>
      <c r="KN27" s="6">
        <v>0</v>
      </c>
      <c r="KO27" s="6">
        <v>5.18</v>
      </c>
      <c r="KP27" s="6">
        <v>0</v>
      </c>
      <c r="KQ27" s="6"/>
      <c r="KR27" s="6"/>
      <c r="KS27" s="6"/>
      <c r="KT27" s="6"/>
      <c r="KU27" s="6"/>
      <c r="KV27" s="6">
        <v>65.42</v>
      </c>
      <c r="KW27" s="6">
        <v>0</v>
      </c>
      <c r="KX27" s="6">
        <v>0</v>
      </c>
      <c r="KY27" s="6">
        <v>5.18</v>
      </c>
      <c r="KZ27" s="6">
        <v>0</v>
      </c>
      <c r="LA27" s="6">
        <v>65.42</v>
      </c>
      <c r="LB27" s="6">
        <v>0</v>
      </c>
      <c r="LC27" s="6">
        <v>0</v>
      </c>
      <c r="LD27" s="6">
        <v>5.18</v>
      </c>
      <c r="LE27" s="6">
        <v>0</v>
      </c>
      <c r="LF27" s="6"/>
      <c r="LG27" s="6"/>
      <c r="LH27" s="6"/>
      <c r="LI27" s="6"/>
      <c r="LJ27" s="6"/>
      <c r="LK27" s="6">
        <v>65.42</v>
      </c>
      <c r="LL27" s="6">
        <v>0</v>
      </c>
      <c r="LM27" s="6">
        <v>0</v>
      </c>
      <c r="LN27" s="6">
        <v>5.18</v>
      </c>
      <c r="LO27" s="6">
        <v>0</v>
      </c>
      <c r="LP27" s="6">
        <v>65.42</v>
      </c>
      <c r="LQ27" s="6">
        <v>0</v>
      </c>
      <c r="LR27" s="6">
        <v>0</v>
      </c>
      <c r="LS27" s="6">
        <v>5.18</v>
      </c>
      <c r="LT27" s="6">
        <v>0</v>
      </c>
      <c r="LU27" s="6">
        <v>65.42</v>
      </c>
      <c r="LV27" s="6">
        <v>0</v>
      </c>
      <c r="LW27" s="6">
        <v>0</v>
      </c>
      <c r="LX27" s="6">
        <v>5.18</v>
      </c>
      <c r="LY27" s="6">
        <v>0</v>
      </c>
      <c r="LZ27" s="6">
        <v>65.42</v>
      </c>
      <c r="MA27" s="6">
        <v>0</v>
      </c>
      <c r="MB27" s="6">
        <v>0</v>
      </c>
      <c r="MC27" s="6">
        <v>5.18</v>
      </c>
      <c r="MD27" s="6">
        <v>0</v>
      </c>
      <c r="ME27" s="6">
        <v>65.42</v>
      </c>
      <c r="MF27" s="6">
        <v>0</v>
      </c>
      <c r="MG27" s="6">
        <v>0</v>
      </c>
      <c r="MH27" s="6">
        <v>5.18</v>
      </c>
      <c r="MI27" s="6">
        <v>0</v>
      </c>
      <c r="MJ27" s="6">
        <v>65.42</v>
      </c>
      <c r="MK27" s="6">
        <v>0</v>
      </c>
      <c r="ML27" s="6">
        <v>0</v>
      </c>
      <c r="MM27" s="6">
        <v>5.18</v>
      </c>
      <c r="MN27" s="6">
        <v>0</v>
      </c>
      <c r="MO27" s="6"/>
      <c r="MP27" s="6"/>
      <c r="MQ27" s="6"/>
      <c r="MR27" s="6"/>
      <c r="MS27" s="6"/>
      <c r="MT27" s="6">
        <v>65.42</v>
      </c>
      <c r="MU27" s="6">
        <v>0</v>
      </c>
      <c r="MV27" s="6">
        <v>0</v>
      </c>
      <c r="MW27" s="6">
        <v>5.18</v>
      </c>
      <c r="MX27" s="6">
        <v>0</v>
      </c>
      <c r="MY27" s="6"/>
      <c r="MZ27" s="6"/>
      <c r="NA27" s="6"/>
      <c r="NB27" s="6"/>
      <c r="NC27" s="6"/>
      <c r="ND27" s="6">
        <v>65.42</v>
      </c>
      <c r="NE27" s="6">
        <v>0</v>
      </c>
      <c r="NF27" s="6">
        <v>0</v>
      </c>
      <c r="NG27" s="6">
        <v>5.18</v>
      </c>
      <c r="NH27" s="6">
        <v>0</v>
      </c>
      <c r="NI27" s="6">
        <v>65.42</v>
      </c>
      <c r="NJ27" s="6">
        <v>0</v>
      </c>
      <c r="NK27" s="6">
        <v>0</v>
      </c>
      <c r="NL27" s="6">
        <v>5.18</v>
      </c>
      <c r="NM27" s="6">
        <v>0</v>
      </c>
      <c r="NN27" s="6"/>
      <c r="NO27" s="6"/>
      <c r="NP27" s="6"/>
      <c r="NQ27" s="6"/>
      <c r="NR27" s="6"/>
      <c r="NS27" s="6">
        <v>65.42</v>
      </c>
      <c r="NT27" s="6">
        <v>0</v>
      </c>
      <c r="NU27" s="6">
        <v>0</v>
      </c>
      <c r="NV27" s="6">
        <v>5.18</v>
      </c>
      <c r="NW27" s="6">
        <v>0</v>
      </c>
      <c r="NX27" s="6">
        <v>65.42</v>
      </c>
      <c r="NY27" s="6">
        <v>0</v>
      </c>
      <c r="NZ27" s="6">
        <v>0</v>
      </c>
      <c r="OA27" s="6">
        <v>5.18</v>
      </c>
      <c r="OB27" s="6">
        <v>0</v>
      </c>
      <c r="OC27" s="6"/>
      <c r="OD27" s="6"/>
      <c r="OE27" s="6"/>
      <c r="OF27" s="6"/>
      <c r="OG27" s="6"/>
      <c r="OH27" s="6">
        <v>65.42</v>
      </c>
      <c r="OI27" s="6">
        <v>0</v>
      </c>
      <c r="OJ27" s="6">
        <v>0</v>
      </c>
      <c r="OK27" s="6">
        <v>5.18</v>
      </c>
      <c r="OL27" s="6">
        <v>0</v>
      </c>
      <c r="OM27" s="6">
        <v>65.42</v>
      </c>
      <c r="ON27" s="6">
        <v>0</v>
      </c>
      <c r="OO27" s="6">
        <v>0</v>
      </c>
      <c r="OP27" s="6">
        <v>5.18</v>
      </c>
      <c r="OQ27" s="6">
        <v>0</v>
      </c>
      <c r="OR27" s="6">
        <v>65.42</v>
      </c>
      <c r="OS27" s="6">
        <v>0</v>
      </c>
      <c r="OT27" s="6">
        <v>0</v>
      </c>
      <c r="OU27" s="6">
        <v>5.18</v>
      </c>
      <c r="OV27" s="6">
        <v>0</v>
      </c>
      <c r="OW27" s="6">
        <v>65.42</v>
      </c>
      <c r="OX27" s="6">
        <v>0</v>
      </c>
      <c r="OY27" s="6">
        <v>0</v>
      </c>
      <c r="OZ27" s="6">
        <v>5.18</v>
      </c>
      <c r="PA27" s="6">
        <v>0</v>
      </c>
      <c r="PB27" s="6"/>
      <c r="PC27" s="6"/>
      <c r="PD27" s="6"/>
      <c r="PE27" s="6"/>
      <c r="PF27" s="6"/>
      <c r="PG27" s="6">
        <v>65.42</v>
      </c>
      <c r="PH27" s="6">
        <v>0</v>
      </c>
      <c r="PI27" s="6">
        <v>0</v>
      </c>
      <c r="PJ27" s="6">
        <v>5.18</v>
      </c>
      <c r="PK27" s="6">
        <v>0</v>
      </c>
      <c r="PL27" s="6"/>
      <c r="PM27" s="6"/>
      <c r="PN27" s="6"/>
      <c r="PO27" s="6"/>
      <c r="PP27" s="6"/>
      <c r="PQ27" s="6">
        <v>65.42</v>
      </c>
      <c r="PR27" s="6">
        <v>0</v>
      </c>
      <c r="PS27" s="6">
        <v>0</v>
      </c>
      <c r="PT27" s="6">
        <v>5.18</v>
      </c>
      <c r="PU27" s="6">
        <v>0</v>
      </c>
      <c r="PV27" s="6">
        <v>65.42</v>
      </c>
      <c r="PW27" s="6">
        <v>0</v>
      </c>
      <c r="PX27" s="6">
        <v>0</v>
      </c>
      <c r="PY27" s="6">
        <v>5.18</v>
      </c>
      <c r="PZ27" s="6">
        <v>0</v>
      </c>
      <c r="QA27" s="6">
        <v>65.42</v>
      </c>
      <c r="QB27" s="6">
        <v>0</v>
      </c>
      <c r="QC27" s="6">
        <v>0</v>
      </c>
      <c r="QD27" s="6">
        <v>5.18</v>
      </c>
      <c r="QE27" s="6">
        <v>0</v>
      </c>
      <c r="QF27" s="6">
        <v>65.42</v>
      </c>
      <c r="QG27" s="6">
        <v>0</v>
      </c>
      <c r="QH27" s="6">
        <v>0</v>
      </c>
      <c r="QI27" s="6">
        <v>5.18</v>
      </c>
      <c r="QJ27" s="6">
        <v>0</v>
      </c>
      <c r="QK27" s="6">
        <v>65.42</v>
      </c>
      <c r="QL27" s="6">
        <v>0</v>
      </c>
      <c r="QM27" s="6">
        <v>0</v>
      </c>
      <c r="QN27" s="6">
        <v>5.18</v>
      </c>
      <c r="QO27" s="6">
        <v>0</v>
      </c>
      <c r="QP27" s="6">
        <v>65.42</v>
      </c>
      <c r="QQ27" s="6">
        <v>0</v>
      </c>
      <c r="QR27" s="6">
        <v>0</v>
      </c>
      <c r="QS27" s="6">
        <v>5.18</v>
      </c>
      <c r="QT27" s="6">
        <v>0</v>
      </c>
      <c r="QU27" s="6"/>
      <c r="QV27" t="s">
        <v>278</v>
      </c>
      <c r="QW27" t="s">
        <v>277</v>
      </c>
      <c r="QX27" s="4">
        <f t="shared" si="0"/>
        <v>65.42</v>
      </c>
      <c r="QY27" s="4">
        <f t="shared" si="1"/>
        <v>0</v>
      </c>
      <c r="QZ27" s="4">
        <f t="shared" si="2"/>
        <v>0</v>
      </c>
      <c r="RA27" s="4">
        <f t="shared" si="3"/>
        <v>5.18</v>
      </c>
      <c r="RB27" s="4">
        <f t="shared" si="4"/>
        <v>0</v>
      </c>
      <c r="RF27">
        <v>23</v>
      </c>
      <c r="RH27">
        <v>19</v>
      </c>
      <c r="RI27" t="s">
        <v>813</v>
      </c>
    </row>
    <row r="28" spans="1:477" ht="15.75">
      <c r="A28" t="s">
        <v>30</v>
      </c>
      <c r="B28" t="s">
        <v>29</v>
      </c>
      <c r="C28" s="6">
        <v>100.88</v>
      </c>
      <c r="D28" s="6">
        <v>0</v>
      </c>
      <c r="E28" s="6">
        <v>0</v>
      </c>
      <c r="F28" s="6">
        <v>8.08</v>
      </c>
      <c r="G28" s="6">
        <v>0</v>
      </c>
      <c r="H28" s="6">
        <v>100.88</v>
      </c>
      <c r="I28" s="6">
        <v>0</v>
      </c>
      <c r="J28" s="6">
        <v>0</v>
      </c>
      <c r="K28" s="6">
        <v>8.08</v>
      </c>
      <c r="L28" s="6">
        <v>0</v>
      </c>
      <c r="M28" s="6">
        <v>100.88</v>
      </c>
      <c r="N28" s="6">
        <v>70.62</v>
      </c>
      <c r="O28" s="6">
        <v>0</v>
      </c>
      <c r="P28" s="6">
        <v>8.08</v>
      </c>
      <c r="Q28" s="6">
        <v>1260.69</v>
      </c>
      <c r="R28" s="6">
        <v>100.88</v>
      </c>
      <c r="S28" s="6">
        <v>8.08</v>
      </c>
      <c r="T28" s="6">
        <v>0</v>
      </c>
      <c r="U28" s="6">
        <v>8.08</v>
      </c>
      <c r="V28" s="6">
        <v>0</v>
      </c>
      <c r="W28" s="6">
        <v>100.88</v>
      </c>
      <c r="X28" s="6">
        <v>0</v>
      </c>
      <c r="Y28" s="6">
        <v>0</v>
      </c>
      <c r="Z28" s="6">
        <v>8.08</v>
      </c>
      <c r="AA28" s="6">
        <v>0</v>
      </c>
      <c r="AB28" s="6">
        <v>100.88</v>
      </c>
      <c r="AC28" s="6">
        <v>0</v>
      </c>
      <c r="AD28" s="6">
        <v>0</v>
      </c>
      <c r="AE28" s="6">
        <v>8.08</v>
      </c>
      <c r="AF28" s="6">
        <v>0</v>
      </c>
      <c r="AG28" s="6">
        <v>100.88</v>
      </c>
      <c r="AH28" s="6">
        <v>60.53</v>
      </c>
      <c r="AI28" s="6">
        <v>0</v>
      </c>
      <c r="AJ28" s="6">
        <v>8.08</v>
      </c>
      <c r="AK28" s="6">
        <v>0</v>
      </c>
      <c r="AL28" s="6">
        <v>100.88</v>
      </c>
      <c r="AM28" s="6">
        <v>8.08</v>
      </c>
      <c r="AN28" s="6">
        <v>0</v>
      </c>
      <c r="AO28" s="6">
        <v>8.08</v>
      </c>
      <c r="AP28" s="6">
        <v>0</v>
      </c>
      <c r="AQ28" s="6">
        <v>100.88</v>
      </c>
      <c r="AR28" s="6">
        <v>0</v>
      </c>
      <c r="AS28" s="6">
        <v>0</v>
      </c>
      <c r="AT28" s="6">
        <v>8.08</v>
      </c>
      <c r="AU28" s="6">
        <v>0</v>
      </c>
      <c r="AV28" s="6">
        <v>100.88</v>
      </c>
      <c r="AW28" s="6">
        <v>0</v>
      </c>
      <c r="AX28" s="6">
        <v>0</v>
      </c>
      <c r="AY28" s="6">
        <v>8.08</v>
      </c>
      <c r="AZ28" s="6">
        <v>0</v>
      </c>
      <c r="BA28" s="6">
        <v>100.88</v>
      </c>
      <c r="BB28" s="6">
        <v>0</v>
      </c>
      <c r="BC28" s="6">
        <v>0</v>
      </c>
      <c r="BD28" s="6">
        <v>8.08</v>
      </c>
      <c r="BE28" s="6">
        <v>1680.92</v>
      </c>
      <c r="BF28" s="6">
        <v>100.88</v>
      </c>
      <c r="BG28" s="6">
        <v>0</v>
      </c>
      <c r="BH28" s="6">
        <v>0</v>
      </c>
      <c r="BI28" s="6">
        <v>8.08</v>
      </c>
      <c r="BJ28" s="6">
        <v>1616.27</v>
      </c>
      <c r="BK28" s="6">
        <v>100.88</v>
      </c>
      <c r="BL28" s="6">
        <v>0</v>
      </c>
      <c r="BM28" s="6">
        <v>0</v>
      </c>
      <c r="BN28" s="6">
        <v>8.08</v>
      </c>
      <c r="BO28" s="6">
        <v>0</v>
      </c>
      <c r="BP28" s="6">
        <v>100.88</v>
      </c>
      <c r="BQ28" s="6">
        <v>0</v>
      </c>
      <c r="BR28" s="6">
        <v>0</v>
      </c>
      <c r="BS28" s="6">
        <v>8.08</v>
      </c>
      <c r="BT28" s="6">
        <v>0</v>
      </c>
      <c r="BU28" s="6">
        <v>100.88</v>
      </c>
      <c r="BV28" s="6">
        <v>0</v>
      </c>
      <c r="BW28" s="6">
        <v>0</v>
      </c>
      <c r="BX28" s="6">
        <v>8.08</v>
      </c>
      <c r="BY28" s="6">
        <v>0</v>
      </c>
      <c r="BZ28" s="6"/>
      <c r="CA28" s="6"/>
      <c r="CB28" s="6"/>
      <c r="CC28" s="6"/>
      <c r="CD28" s="6"/>
      <c r="CE28" s="6">
        <v>100.88</v>
      </c>
      <c r="CF28" s="6">
        <v>0</v>
      </c>
      <c r="CG28" s="6">
        <v>0</v>
      </c>
      <c r="CH28" s="6">
        <v>8.08</v>
      </c>
      <c r="CI28" s="6">
        <v>0</v>
      </c>
      <c r="CJ28" s="6"/>
      <c r="CK28" s="6"/>
      <c r="CL28" s="6"/>
      <c r="CM28" s="6"/>
      <c r="CN28" s="6"/>
      <c r="CO28" s="6">
        <v>100.88</v>
      </c>
      <c r="CP28" s="6">
        <v>0</v>
      </c>
      <c r="CQ28" s="6">
        <v>0</v>
      </c>
      <c r="CR28" s="6">
        <v>8.08</v>
      </c>
      <c r="CS28" s="6">
        <v>0</v>
      </c>
      <c r="CT28" s="6">
        <v>100.88</v>
      </c>
      <c r="CU28" s="6">
        <v>0</v>
      </c>
      <c r="CV28" s="6">
        <v>0</v>
      </c>
      <c r="CW28" s="6">
        <v>8.08</v>
      </c>
      <c r="CX28" s="6">
        <v>0</v>
      </c>
      <c r="CY28" s="6">
        <v>100.88</v>
      </c>
      <c r="CZ28" s="6">
        <v>0</v>
      </c>
      <c r="DA28" s="6">
        <v>0</v>
      </c>
      <c r="DB28" s="6">
        <v>8.08</v>
      </c>
      <c r="DC28" s="6">
        <v>0</v>
      </c>
      <c r="DD28" s="6">
        <v>100.88</v>
      </c>
      <c r="DE28" s="6">
        <v>0</v>
      </c>
      <c r="DF28" s="6">
        <v>0</v>
      </c>
      <c r="DG28" s="6">
        <v>8.08</v>
      </c>
      <c r="DH28" s="6">
        <v>0</v>
      </c>
      <c r="DI28" s="6">
        <v>100.88</v>
      </c>
      <c r="DJ28" s="6">
        <v>0</v>
      </c>
      <c r="DK28" s="6">
        <v>0</v>
      </c>
      <c r="DL28" s="6">
        <v>8.08</v>
      </c>
      <c r="DM28" s="6">
        <v>0</v>
      </c>
      <c r="DN28" s="6">
        <v>100.88</v>
      </c>
      <c r="DO28" s="6">
        <v>0</v>
      </c>
      <c r="DP28" s="6">
        <v>0</v>
      </c>
      <c r="DQ28" s="6">
        <v>8.08</v>
      </c>
      <c r="DR28" s="6">
        <v>0</v>
      </c>
      <c r="DS28" s="6">
        <v>100.88</v>
      </c>
      <c r="DT28" s="6">
        <v>0</v>
      </c>
      <c r="DU28" s="6">
        <v>0</v>
      </c>
      <c r="DV28" s="6">
        <v>8.08</v>
      </c>
      <c r="DW28" s="6">
        <v>0</v>
      </c>
      <c r="DX28" s="6"/>
      <c r="DY28" s="6"/>
      <c r="DZ28" s="6"/>
      <c r="EA28" s="6"/>
      <c r="EB28" s="6"/>
      <c r="EC28" s="6">
        <v>100.88</v>
      </c>
      <c r="ED28" s="6">
        <v>0</v>
      </c>
      <c r="EE28" s="6">
        <v>0</v>
      </c>
      <c r="EF28" s="6">
        <v>8.08</v>
      </c>
      <c r="EG28" s="6">
        <v>0</v>
      </c>
      <c r="EH28" s="6">
        <v>100.88</v>
      </c>
      <c r="EI28" s="6">
        <v>0</v>
      </c>
      <c r="EJ28" s="6">
        <v>0</v>
      </c>
      <c r="EK28" s="6">
        <v>8.08</v>
      </c>
      <c r="EL28" s="6">
        <v>0</v>
      </c>
      <c r="EM28" s="6">
        <v>100.88</v>
      </c>
      <c r="EN28" s="6">
        <v>0</v>
      </c>
      <c r="EO28" s="6">
        <v>0</v>
      </c>
      <c r="EP28" s="6">
        <v>8.08</v>
      </c>
      <c r="EQ28" s="6">
        <v>0</v>
      </c>
      <c r="ER28" s="6">
        <v>100.88</v>
      </c>
      <c r="ES28" s="6">
        <v>0</v>
      </c>
      <c r="ET28" s="6">
        <v>0</v>
      </c>
      <c r="EU28" s="6">
        <v>8.08</v>
      </c>
      <c r="EV28" s="6">
        <v>0</v>
      </c>
      <c r="EW28" s="6">
        <v>100.88</v>
      </c>
      <c r="EX28" s="6">
        <v>0</v>
      </c>
      <c r="EY28" s="6">
        <v>0</v>
      </c>
      <c r="EZ28" s="6">
        <v>8.08</v>
      </c>
      <c r="FA28" s="6">
        <v>0</v>
      </c>
      <c r="FB28" s="6">
        <v>100.88</v>
      </c>
      <c r="FC28" s="6">
        <v>0</v>
      </c>
      <c r="FD28" s="6">
        <v>0</v>
      </c>
      <c r="FE28" s="6">
        <v>8.08</v>
      </c>
      <c r="FF28" s="6">
        <v>114.49</v>
      </c>
      <c r="FG28" s="6">
        <v>100.88</v>
      </c>
      <c r="FH28" s="6">
        <v>0</v>
      </c>
      <c r="FI28" s="6">
        <v>0</v>
      </c>
      <c r="FJ28" s="6">
        <v>8.08</v>
      </c>
      <c r="FK28" s="6">
        <v>0</v>
      </c>
      <c r="FL28" s="6">
        <v>100.88</v>
      </c>
      <c r="FM28" s="6">
        <v>0</v>
      </c>
      <c r="FN28" s="6">
        <v>0</v>
      </c>
      <c r="FO28" s="6">
        <v>8.08</v>
      </c>
      <c r="FP28" s="6">
        <v>0</v>
      </c>
      <c r="FQ28" s="6">
        <v>100.88</v>
      </c>
      <c r="FR28" s="6">
        <v>0</v>
      </c>
      <c r="FS28" s="6">
        <v>0</v>
      </c>
      <c r="FT28" s="6">
        <v>8.08</v>
      </c>
      <c r="FU28" s="6">
        <v>0</v>
      </c>
      <c r="FV28" s="6">
        <v>100.88</v>
      </c>
      <c r="FW28" s="6">
        <v>0</v>
      </c>
      <c r="FX28" s="6">
        <v>0</v>
      </c>
      <c r="FY28" s="6">
        <v>8.08</v>
      </c>
      <c r="FZ28" s="6">
        <v>0</v>
      </c>
      <c r="GA28" s="6">
        <v>100.88</v>
      </c>
      <c r="GB28" s="6">
        <v>0</v>
      </c>
      <c r="GC28" s="6">
        <v>0</v>
      </c>
      <c r="GD28" s="6">
        <v>8.08</v>
      </c>
      <c r="GE28" s="6">
        <v>0</v>
      </c>
      <c r="GF28" s="6">
        <v>100.88</v>
      </c>
      <c r="GG28" s="6">
        <v>0</v>
      </c>
      <c r="GH28" s="6">
        <v>0</v>
      </c>
      <c r="GI28" s="6">
        <v>8.08</v>
      </c>
      <c r="GJ28" s="6">
        <v>0</v>
      </c>
      <c r="GK28" s="6">
        <v>100.88</v>
      </c>
      <c r="GL28" s="6">
        <v>0</v>
      </c>
      <c r="GM28" s="6">
        <v>0</v>
      </c>
      <c r="GN28" s="6">
        <v>8.08</v>
      </c>
      <c r="GO28" s="6">
        <v>0</v>
      </c>
      <c r="GP28" s="6">
        <v>100.88</v>
      </c>
      <c r="GQ28" s="6">
        <v>0</v>
      </c>
      <c r="GR28" s="6">
        <v>0</v>
      </c>
      <c r="GS28" s="6">
        <v>8.08</v>
      </c>
      <c r="GT28" s="6">
        <v>0</v>
      </c>
      <c r="GU28" s="6">
        <v>100.88</v>
      </c>
      <c r="GV28" s="6">
        <v>0</v>
      </c>
      <c r="GW28" s="6">
        <v>0</v>
      </c>
      <c r="GX28" s="6">
        <v>8.08</v>
      </c>
      <c r="GY28" s="6">
        <v>0</v>
      </c>
      <c r="GZ28" s="6">
        <v>100.88</v>
      </c>
      <c r="HA28" s="6">
        <v>0</v>
      </c>
      <c r="HB28" s="6">
        <v>0</v>
      </c>
      <c r="HC28" s="6">
        <v>8.08</v>
      </c>
      <c r="HD28" s="6">
        <v>0</v>
      </c>
      <c r="HE28" s="6">
        <v>100.88</v>
      </c>
      <c r="HF28" s="6">
        <v>0</v>
      </c>
      <c r="HG28" s="6">
        <v>0</v>
      </c>
      <c r="HH28" s="6">
        <v>8.08</v>
      </c>
      <c r="HI28" s="6">
        <v>0</v>
      </c>
      <c r="HJ28" s="6"/>
      <c r="HK28" s="6"/>
      <c r="HL28" s="6"/>
      <c r="HM28" s="6"/>
      <c r="HN28" s="6"/>
      <c r="HO28" s="6">
        <v>100.88</v>
      </c>
      <c r="HP28" s="6">
        <v>0</v>
      </c>
      <c r="HQ28" s="6">
        <v>0</v>
      </c>
      <c r="HR28" s="6">
        <v>8.08</v>
      </c>
      <c r="HS28" s="6">
        <v>0</v>
      </c>
      <c r="HT28" s="6">
        <v>100.88</v>
      </c>
      <c r="HU28" s="6">
        <v>0</v>
      </c>
      <c r="HV28" s="6">
        <v>0</v>
      </c>
      <c r="HW28" s="6">
        <v>8.08</v>
      </c>
      <c r="HX28" s="6">
        <v>0</v>
      </c>
      <c r="HY28" s="6">
        <v>100.88</v>
      </c>
      <c r="HZ28" s="6">
        <v>0</v>
      </c>
      <c r="IA28" s="6">
        <v>0</v>
      </c>
      <c r="IB28" s="6">
        <v>8.08</v>
      </c>
      <c r="IC28" s="6">
        <v>0</v>
      </c>
      <c r="ID28" s="6">
        <v>100.88</v>
      </c>
      <c r="IE28" s="6">
        <v>0</v>
      </c>
      <c r="IF28" s="6">
        <v>0</v>
      </c>
      <c r="IG28" s="6">
        <v>8.08</v>
      </c>
      <c r="IH28" s="6">
        <v>0</v>
      </c>
      <c r="II28" s="6">
        <v>100.88</v>
      </c>
      <c r="IJ28" s="6">
        <v>0</v>
      </c>
      <c r="IK28" s="6">
        <v>0</v>
      </c>
      <c r="IL28" s="6">
        <v>8.08</v>
      </c>
      <c r="IM28" s="6">
        <v>0</v>
      </c>
      <c r="IN28" s="6">
        <v>100.88</v>
      </c>
      <c r="IO28" s="6">
        <v>0</v>
      </c>
      <c r="IP28" s="6">
        <v>0</v>
      </c>
      <c r="IQ28" s="6">
        <v>8.08</v>
      </c>
      <c r="IR28" s="6">
        <v>0</v>
      </c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>
        <v>100.88</v>
      </c>
      <c r="JD28" s="6">
        <v>58.51</v>
      </c>
      <c r="JE28" s="6">
        <v>0</v>
      </c>
      <c r="JF28" s="6">
        <v>8.08</v>
      </c>
      <c r="JG28" s="6">
        <v>0</v>
      </c>
      <c r="JH28" s="6">
        <v>100.88</v>
      </c>
      <c r="JI28" s="6">
        <v>8.08</v>
      </c>
      <c r="JJ28" s="6">
        <v>0</v>
      </c>
      <c r="JK28" s="6">
        <v>8.08</v>
      </c>
      <c r="JL28" s="6">
        <v>0</v>
      </c>
      <c r="JM28" s="6"/>
      <c r="JN28" s="6"/>
      <c r="JO28" s="6"/>
      <c r="JP28" s="6"/>
      <c r="JQ28" s="6"/>
      <c r="JR28" s="6">
        <v>100.88</v>
      </c>
      <c r="JS28" s="6">
        <v>53.8</v>
      </c>
      <c r="JT28" s="6">
        <v>0</v>
      </c>
      <c r="JU28" s="6">
        <v>8.08</v>
      </c>
      <c r="JV28" s="6">
        <v>0</v>
      </c>
      <c r="JW28" s="6">
        <v>100.88</v>
      </c>
      <c r="JX28" s="6">
        <v>0</v>
      </c>
      <c r="JY28" s="6">
        <v>0</v>
      </c>
      <c r="JZ28" s="6">
        <v>8.08</v>
      </c>
      <c r="KA28" s="6">
        <v>0</v>
      </c>
      <c r="KB28" s="6">
        <v>100.88</v>
      </c>
      <c r="KC28" s="6">
        <v>0</v>
      </c>
      <c r="KD28" s="6">
        <v>0</v>
      </c>
      <c r="KE28" s="6">
        <v>8.08</v>
      </c>
      <c r="KF28" s="6">
        <v>269.38</v>
      </c>
      <c r="KG28" s="6"/>
      <c r="KH28" s="6"/>
      <c r="KI28" s="6"/>
      <c r="KJ28" s="6"/>
      <c r="KK28" s="6"/>
      <c r="KL28" s="6">
        <v>100.88</v>
      </c>
      <c r="KM28" s="6">
        <v>0</v>
      </c>
      <c r="KN28" s="6">
        <v>0</v>
      </c>
      <c r="KO28" s="6">
        <v>8.08</v>
      </c>
      <c r="KP28" s="6">
        <v>0</v>
      </c>
      <c r="KQ28" s="6"/>
      <c r="KR28" s="6"/>
      <c r="KS28" s="6"/>
      <c r="KT28" s="6"/>
      <c r="KU28" s="6"/>
      <c r="KV28" s="6">
        <v>100.88</v>
      </c>
      <c r="KW28" s="6">
        <v>0</v>
      </c>
      <c r="KX28" s="6">
        <v>0</v>
      </c>
      <c r="KY28" s="6">
        <v>8.08</v>
      </c>
      <c r="KZ28" s="6">
        <v>0</v>
      </c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>
        <v>100.88</v>
      </c>
      <c r="LL28" s="6">
        <v>0</v>
      </c>
      <c r="LM28" s="6">
        <v>0</v>
      </c>
      <c r="LN28" s="6">
        <v>8.08</v>
      </c>
      <c r="LO28" s="6">
        <v>0</v>
      </c>
      <c r="LP28" s="6">
        <v>100.88</v>
      </c>
      <c r="LQ28" s="6">
        <v>0</v>
      </c>
      <c r="LR28" s="6">
        <v>0</v>
      </c>
      <c r="LS28" s="6">
        <v>8.08</v>
      </c>
      <c r="LT28" s="6">
        <v>0</v>
      </c>
      <c r="LU28" s="6">
        <v>100.88</v>
      </c>
      <c r="LV28" s="6">
        <v>0</v>
      </c>
      <c r="LW28" s="6">
        <v>0</v>
      </c>
      <c r="LX28" s="6">
        <v>8.08</v>
      </c>
      <c r="LY28" s="6">
        <v>0</v>
      </c>
      <c r="LZ28" s="6">
        <v>100.88</v>
      </c>
      <c r="MA28" s="6">
        <v>0</v>
      </c>
      <c r="MB28" s="6">
        <v>0</v>
      </c>
      <c r="MC28" s="6">
        <v>8.08</v>
      </c>
      <c r="MD28" s="6">
        <v>0</v>
      </c>
      <c r="ME28" s="6">
        <v>100.88</v>
      </c>
      <c r="MF28" s="6">
        <v>0</v>
      </c>
      <c r="MG28" s="6">
        <v>0</v>
      </c>
      <c r="MH28" s="6">
        <v>8.08</v>
      </c>
      <c r="MI28" s="6">
        <v>0</v>
      </c>
      <c r="MJ28" s="6">
        <v>100.88</v>
      </c>
      <c r="MK28" s="6">
        <v>0</v>
      </c>
      <c r="ML28" s="6">
        <v>0</v>
      </c>
      <c r="MM28" s="6">
        <v>8.08</v>
      </c>
      <c r="MN28" s="6">
        <v>0</v>
      </c>
      <c r="MO28" s="6"/>
      <c r="MP28" s="6"/>
      <c r="MQ28" s="6"/>
      <c r="MR28" s="6"/>
      <c r="MS28" s="6"/>
      <c r="MT28" s="6">
        <v>100.88</v>
      </c>
      <c r="MU28" s="6">
        <v>0</v>
      </c>
      <c r="MV28" s="6">
        <v>0</v>
      </c>
      <c r="MW28" s="6">
        <v>8.08</v>
      </c>
      <c r="MX28" s="6">
        <v>0</v>
      </c>
      <c r="MY28" s="6"/>
      <c r="MZ28" s="6"/>
      <c r="NA28" s="6"/>
      <c r="NB28" s="6"/>
      <c r="NC28" s="6"/>
      <c r="ND28" s="6">
        <v>100.88</v>
      </c>
      <c r="NE28" s="6">
        <v>0</v>
      </c>
      <c r="NF28" s="6">
        <v>0</v>
      </c>
      <c r="NG28" s="6">
        <v>8.08</v>
      </c>
      <c r="NH28" s="6">
        <v>0</v>
      </c>
      <c r="NI28" s="6">
        <v>100.88</v>
      </c>
      <c r="NJ28" s="6">
        <v>0</v>
      </c>
      <c r="NK28" s="6">
        <v>0</v>
      </c>
      <c r="NL28" s="6">
        <v>8.08</v>
      </c>
      <c r="NM28" s="6">
        <v>0</v>
      </c>
      <c r="NN28" s="6">
        <v>100.88</v>
      </c>
      <c r="NO28" s="6">
        <v>0</v>
      </c>
      <c r="NP28" s="6">
        <v>0</v>
      </c>
      <c r="NQ28" s="6">
        <v>8.08</v>
      </c>
      <c r="NR28" s="6">
        <v>0</v>
      </c>
      <c r="NS28" s="6">
        <v>100.88</v>
      </c>
      <c r="NT28" s="6">
        <v>0</v>
      </c>
      <c r="NU28" s="6">
        <v>0</v>
      </c>
      <c r="NV28" s="6">
        <v>8.08</v>
      </c>
      <c r="NW28" s="6">
        <v>0</v>
      </c>
      <c r="NX28" s="6">
        <v>100.88</v>
      </c>
      <c r="NY28" s="6">
        <v>0</v>
      </c>
      <c r="NZ28" s="6">
        <v>0</v>
      </c>
      <c r="OA28" s="6">
        <v>8.08</v>
      </c>
      <c r="OB28" s="6">
        <v>0</v>
      </c>
      <c r="OC28" s="6"/>
      <c r="OD28" s="6"/>
      <c r="OE28" s="6"/>
      <c r="OF28" s="6"/>
      <c r="OG28" s="6"/>
      <c r="OH28" s="6">
        <v>100.88</v>
      </c>
      <c r="OI28" s="6">
        <v>0</v>
      </c>
      <c r="OJ28" s="6">
        <v>0</v>
      </c>
      <c r="OK28" s="6">
        <v>8.08</v>
      </c>
      <c r="OL28" s="6">
        <v>0</v>
      </c>
      <c r="OM28" s="6">
        <v>100.88</v>
      </c>
      <c r="ON28" s="6">
        <v>0</v>
      </c>
      <c r="OO28" s="6">
        <v>0</v>
      </c>
      <c r="OP28" s="6">
        <v>8.08</v>
      </c>
      <c r="OQ28" s="6">
        <v>0</v>
      </c>
      <c r="OR28" s="6">
        <v>100.88</v>
      </c>
      <c r="OS28" s="6">
        <v>0</v>
      </c>
      <c r="OT28" s="6">
        <v>0</v>
      </c>
      <c r="OU28" s="6">
        <v>8.08</v>
      </c>
      <c r="OV28" s="6">
        <v>0</v>
      </c>
      <c r="OW28" s="6">
        <v>100.88</v>
      </c>
      <c r="OX28" s="6">
        <v>0</v>
      </c>
      <c r="OY28" s="6">
        <v>0</v>
      </c>
      <c r="OZ28" s="6">
        <v>8.08</v>
      </c>
      <c r="PA28" s="6">
        <v>0</v>
      </c>
      <c r="PB28" s="6"/>
      <c r="PC28" s="6"/>
      <c r="PD28" s="6"/>
      <c r="PE28" s="6"/>
      <c r="PF28" s="6"/>
      <c r="PG28" s="6">
        <v>100.88</v>
      </c>
      <c r="PH28" s="6">
        <v>0</v>
      </c>
      <c r="PI28" s="6">
        <v>0</v>
      </c>
      <c r="PJ28" s="6">
        <v>8.08</v>
      </c>
      <c r="PK28" s="6">
        <v>0</v>
      </c>
      <c r="PL28" s="6"/>
      <c r="PM28" s="6"/>
      <c r="PN28" s="6"/>
      <c r="PO28" s="6"/>
      <c r="PP28" s="6"/>
      <c r="PQ28" s="6">
        <v>100.88</v>
      </c>
      <c r="PR28" s="6">
        <v>0</v>
      </c>
      <c r="PS28" s="6">
        <v>0</v>
      </c>
      <c r="PT28" s="6">
        <v>8.08</v>
      </c>
      <c r="PU28" s="6">
        <v>0</v>
      </c>
      <c r="PV28" s="6">
        <v>100.88</v>
      </c>
      <c r="PW28" s="6">
        <v>0</v>
      </c>
      <c r="PX28" s="6">
        <v>0</v>
      </c>
      <c r="PY28" s="6">
        <v>8.08</v>
      </c>
      <c r="PZ28" s="6">
        <v>0</v>
      </c>
      <c r="QA28" s="6">
        <v>100.88</v>
      </c>
      <c r="QB28" s="6">
        <v>0</v>
      </c>
      <c r="QC28" s="6">
        <v>0</v>
      </c>
      <c r="QD28" s="6">
        <v>8.08</v>
      </c>
      <c r="QE28" s="6">
        <v>0</v>
      </c>
      <c r="QF28" s="6">
        <v>100.88</v>
      </c>
      <c r="QG28" s="6">
        <v>0</v>
      </c>
      <c r="QH28" s="6">
        <v>0</v>
      </c>
      <c r="QI28" s="6">
        <v>8.08</v>
      </c>
      <c r="QJ28" s="6">
        <v>0</v>
      </c>
      <c r="QK28" s="6">
        <v>100.88</v>
      </c>
      <c r="QL28" s="6">
        <v>0</v>
      </c>
      <c r="QM28" s="6">
        <v>0</v>
      </c>
      <c r="QN28" s="6">
        <v>8.08</v>
      </c>
      <c r="QO28" s="6">
        <v>0</v>
      </c>
      <c r="QP28" s="6">
        <v>100.88</v>
      </c>
      <c r="QQ28" s="6">
        <v>0</v>
      </c>
      <c r="QR28" s="6">
        <v>0</v>
      </c>
      <c r="QS28" s="6">
        <v>8.08</v>
      </c>
      <c r="QT28" s="6">
        <v>0</v>
      </c>
      <c r="QU28" s="6"/>
      <c r="QV28" t="s">
        <v>28</v>
      </c>
      <c r="QW28" t="s">
        <v>27</v>
      </c>
      <c r="QX28" s="4">
        <f t="shared" si="0"/>
        <v>100.88</v>
      </c>
      <c r="QY28" s="4">
        <f t="shared" si="1"/>
        <v>0</v>
      </c>
      <c r="QZ28" s="4">
        <f t="shared" si="2"/>
        <v>0</v>
      </c>
      <c r="RA28" s="4">
        <f t="shared" si="3"/>
        <v>8.08</v>
      </c>
      <c r="RB28" s="4">
        <f t="shared" si="4"/>
        <v>0</v>
      </c>
      <c r="RF28">
        <v>24</v>
      </c>
      <c r="RH28">
        <v>20</v>
      </c>
      <c r="RI28" t="s">
        <v>373</v>
      </c>
    </row>
    <row r="29" spans="1:477" ht="15.75">
      <c r="A29" t="s">
        <v>32</v>
      </c>
      <c r="B29" t="s">
        <v>31</v>
      </c>
      <c r="C29" s="6">
        <v>195.07</v>
      </c>
      <c r="D29" s="6">
        <v>0</v>
      </c>
      <c r="E29" s="6">
        <v>0</v>
      </c>
      <c r="F29" s="6">
        <v>8.09</v>
      </c>
      <c r="G29" s="6">
        <v>0</v>
      </c>
      <c r="H29" s="6">
        <v>195.07</v>
      </c>
      <c r="I29" s="6">
        <v>0</v>
      </c>
      <c r="J29" s="6">
        <v>0</v>
      </c>
      <c r="K29" s="6">
        <v>8.09</v>
      </c>
      <c r="L29" s="6">
        <v>0</v>
      </c>
      <c r="M29" s="6">
        <v>195.07</v>
      </c>
      <c r="N29" s="6">
        <v>136.55000000000001</v>
      </c>
      <c r="O29" s="6">
        <v>0</v>
      </c>
      <c r="P29" s="6">
        <v>8.09</v>
      </c>
      <c r="Q29" s="6">
        <v>0</v>
      </c>
      <c r="R29" s="6">
        <v>195.07</v>
      </c>
      <c r="S29" s="6">
        <v>8.09</v>
      </c>
      <c r="T29" s="6">
        <v>0</v>
      </c>
      <c r="U29" s="6">
        <v>8.09</v>
      </c>
      <c r="V29" s="6">
        <v>0</v>
      </c>
      <c r="W29" s="6">
        <v>195.07</v>
      </c>
      <c r="X29" s="6">
        <v>0</v>
      </c>
      <c r="Y29" s="6">
        <v>0</v>
      </c>
      <c r="Z29" s="6">
        <v>8.09</v>
      </c>
      <c r="AA29" s="6">
        <v>0</v>
      </c>
      <c r="AB29" s="6">
        <v>195.07</v>
      </c>
      <c r="AC29" s="6">
        <v>0</v>
      </c>
      <c r="AD29" s="6">
        <v>0</v>
      </c>
      <c r="AE29" s="6">
        <v>8.09</v>
      </c>
      <c r="AF29" s="6">
        <v>0</v>
      </c>
      <c r="AG29" s="6">
        <v>195.07</v>
      </c>
      <c r="AH29" s="6">
        <v>117.04</v>
      </c>
      <c r="AI29" s="6">
        <v>0</v>
      </c>
      <c r="AJ29" s="6">
        <v>8.09</v>
      </c>
      <c r="AK29" s="6">
        <v>0</v>
      </c>
      <c r="AL29" s="6">
        <v>195.07</v>
      </c>
      <c r="AM29" s="6">
        <v>8.09</v>
      </c>
      <c r="AN29" s="6">
        <v>0</v>
      </c>
      <c r="AO29" s="6">
        <v>8.09</v>
      </c>
      <c r="AP29" s="6">
        <v>0</v>
      </c>
      <c r="AQ29" s="6">
        <v>195.07</v>
      </c>
      <c r="AR29" s="6">
        <v>0</v>
      </c>
      <c r="AS29" s="6">
        <v>0</v>
      </c>
      <c r="AT29" s="6">
        <v>8.09</v>
      </c>
      <c r="AU29" s="6">
        <v>0</v>
      </c>
      <c r="AV29" s="6">
        <v>195.07</v>
      </c>
      <c r="AW29" s="6">
        <v>0</v>
      </c>
      <c r="AX29" s="6">
        <v>0</v>
      </c>
      <c r="AY29" s="6">
        <v>8.09</v>
      </c>
      <c r="AZ29" s="6">
        <v>0</v>
      </c>
      <c r="BA29" s="6">
        <v>195.07</v>
      </c>
      <c r="BB29" s="6">
        <v>0</v>
      </c>
      <c r="BC29" s="6">
        <v>0</v>
      </c>
      <c r="BD29" s="6">
        <v>8.09</v>
      </c>
      <c r="BE29" s="6">
        <v>1616.27</v>
      </c>
      <c r="BF29" s="6">
        <v>195.07</v>
      </c>
      <c r="BG29" s="6">
        <v>0</v>
      </c>
      <c r="BH29" s="6">
        <v>0</v>
      </c>
      <c r="BI29" s="6">
        <v>8.09</v>
      </c>
      <c r="BJ29" s="6">
        <v>0</v>
      </c>
      <c r="BK29" s="6">
        <v>195.07</v>
      </c>
      <c r="BL29" s="6">
        <v>0</v>
      </c>
      <c r="BM29" s="6">
        <v>0</v>
      </c>
      <c r="BN29" s="6">
        <v>8.09</v>
      </c>
      <c r="BO29" s="6">
        <v>0</v>
      </c>
      <c r="BP29" s="6">
        <v>195.07</v>
      </c>
      <c r="BQ29" s="6">
        <v>0</v>
      </c>
      <c r="BR29" s="6">
        <v>0</v>
      </c>
      <c r="BS29" s="6">
        <v>8.09</v>
      </c>
      <c r="BT29" s="6">
        <v>0</v>
      </c>
      <c r="BU29" s="6">
        <v>195.07</v>
      </c>
      <c r="BV29" s="6">
        <v>0</v>
      </c>
      <c r="BW29" s="6">
        <v>0</v>
      </c>
      <c r="BX29" s="6">
        <v>8.09</v>
      </c>
      <c r="BY29" s="6">
        <v>0</v>
      </c>
      <c r="BZ29" s="6"/>
      <c r="CA29" s="6"/>
      <c r="CB29" s="6"/>
      <c r="CC29" s="6"/>
      <c r="CD29" s="6"/>
      <c r="CE29" s="6">
        <v>195.07</v>
      </c>
      <c r="CF29" s="6">
        <v>0</v>
      </c>
      <c r="CG29" s="6">
        <v>0</v>
      </c>
      <c r="CH29" s="6">
        <v>8.09</v>
      </c>
      <c r="CI29" s="6">
        <v>0</v>
      </c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>
        <v>195.07</v>
      </c>
      <c r="CU29" s="6">
        <v>0</v>
      </c>
      <c r="CV29" s="6">
        <v>0</v>
      </c>
      <c r="CW29" s="6">
        <v>8.09</v>
      </c>
      <c r="CX29" s="6">
        <v>0</v>
      </c>
      <c r="CY29" s="6">
        <v>195.07</v>
      </c>
      <c r="CZ29" s="6">
        <v>0</v>
      </c>
      <c r="DA29" s="6">
        <v>0</v>
      </c>
      <c r="DB29" s="6">
        <v>8.09</v>
      </c>
      <c r="DC29" s="6">
        <v>0</v>
      </c>
      <c r="DD29" s="6">
        <v>195.07</v>
      </c>
      <c r="DE29" s="6">
        <v>0</v>
      </c>
      <c r="DF29" s="6">
        <v>0</v>
      </c>
      <c r="DG29" s="6">
        <v>8.09</v>
      </c>
      <c r="DH29" s="6">
        <v>0</v>
      </c>
      <c r="DI29" s="6">
        <v>195.07</v>
      </c>
      <c r="DJ29" s="6">
        <v>0</v>
      </c>
      <c r="DK29" s="6">
        <v>0</v>
      </c>
      <c r="DL29" s="6">
        <v>8.09</v>
      </c>
      <c r="DM29" s="6">
        <v>0</v>
      </c>
      <c r="DN29" s="6">
        <v>195.07</v>
      </c>
      <c r="DO29" s="6">
        <v>0</v>
      </c>
      <c r="DP29" s="6">
        <v>0</v>
      </c>
      <c r="DQ29" s="6">
        <v>8.09</v>
      </c>
      <c r="DR29" s="6">
        <v>0</v>
      </c>
      <c r="DS29" s="6">
        <v>195.07</v>
      </c>
      <c r="DT29" s="6">
        <v>0</v>
      </c>
      <c r="DU29" s="6">
        <v>0</v>
      </c>
      <c r="DV29" s="6">
        <v>8.09</v>
      </c>
      <c r="DW29" s="6">
        <v>125.71</v>
      </c>
      <c r="DX29" s="6">
        <v>195.07</v>
      </c>
      <c r="DY29" s="6">
        <v>0</v>
      </c>
      <c r="DZ29" s="6">
        <v>0</v>
      </c>
      <c r="EA29" s="6">
        <v>8.09</v>
      </c>
      <c r="EB29" s="6">
        <v>269.38</v>
      </c>
      <c r="EC29" s="6">
        <v>195.07</v>
      </c>
      <c r="ED29" s="6">
        <v>0</v>
      </c>
      <c r="EE29" s="6">
        <v>0</v>
      </c>
      <c r="EF29" s="6">
        <v>8.09</v>
      </c>
      <c r="EG29" s="6">
        <v>0</v>
      </c>
      <c r="EH29" s="6">
        <v>195.07</v>
      </c>
      <c r="EI29" s="6">
        <v>0</v>
      </c>
      <c r="EJ29" s="6">
        <v>0</v>
      </c>
      <c r="EK29" s="6">
        <v>8.09</v>
      </c>
      <c r="EL29" s="6">
        <v>0</v>
      </c>
      <c r="EM29" s="6">
        <v>195.07</v>
      </c>
      <c r="EN29" s="6">
        <v>0</v>
      </c>
      <c r="EO29" s="6">
        <v>0</v>
      </c>
      <c r="EP29" s="6">
        <v>8.09</v>
      </c>
      <c r="EQ29" s="6">
        <v>0</v>
      </c>
      <c r="ER29" s="6">
        <v>195.07</v>
      </c>
      <c r="ES29" s="6">
        <v>0</v>
      </c>
      <c r="ET29" s="6">
        <v>0</v>
      </c>
      <c r="EU29" s="6">
        <v>8.09</v>
      </c>
      <c r="EV29" s="6">
        <v>0</v>
      </c>
      <c r="EW29" s="6">
        <v>195.07</v>
      </c>
      <c r="EX29" s="6">
        <v>0</v>
      </c>
      <c r="EY29" s="6">
        <v>0</v>
      </c>
      <c r="EZ29" s="6">
        <v>8.09</v>
      </c>
      <c r="FA29" s="6">
        <v>0</v>
      </c>
      <c r="FB29" s="6">
        <v>195.07</v>
      </c>
      <c r="FC29" s="6">
        <v>0</v>
      </c>
      <c r="FD29" s="6">
        <v>0</v>
      </c>
      <c r="FE29" s="6">
        <v>8.09</v>
      </c>
      <c r="FF29" s="6">
        <v>0</v>
      </c>
      <c r="FG29" s="6">
        <v>195.07</v>
      </c>
      <c r="FH29" s="6">
        <v>0</v>
      </c>
      <c r="FI29" s="6">
        <v>0</v>
      </c>
      <c r="FJ29" s="6">
        <v>8.09</v>
      </c>
      <c r="FK29" s="6">
        <v>0</v>
      </c>
      <c r="FL29" s="6">
        <v>195.07</v>
      </c>
      <c r="FM29" s="6">
        <v>0</v>
      </c>
      <c r="FN29" s="6">
        <v>0</v>
      </c>
      <c r="FO29" s="6">
        <v>8.09</v>
      </c>
      <c r="FP29" s="6">
        <v>0</v>
      </c>
      <c r="FQ29" s="6">
        <v>195.07</v>
      </c>
      <c r="FR29" s="6">
        <v>0</v>
      </c>
      <c r="FS29" s="6">
        <v>0</v>
      </c>
      <c r="FT29" s="6">
        <v>8.09</v>
      </c>
      <c r="FU29" s="6">
        <v>0</v>
      </c>
      <c r="FV29" s="6">
        <v>195.07</v>
      </c>
      <c r="FW29" s="6">
        <v>0</v>
      </c>
      <c r="FX29" s="6">
        <v>0</v>
      </c>
      <c r="FY29" s="6">
        <v>8.09</v>
      </c>
      <c r="FZ29" s="6">
        <v>0</v>
      </c>
      <c r="GA29" s="6">
        <v>195.07</v>
      </c>
      <c r="GB29" s="6">
        <v>0</v>
      </c>
      <c r="GC29" s="6">
        <v>0</v>
      </c>
      <c r="GD29" s="6">
        <v>8.09</v>
      </c>
      <c r="GE29" s="6">
        <v>0</v>
      </c>
      <c r="GF29" s="6">
        <v>195.07</v>
      </c>
      <c r="GG29" s="6">
        <v>0</v>
      </c>
      <c r="GH29" s="6">
        <v>0</v>
      </c>
      <c r="GI29" s="6">
        <v>8.09</v>
      </c>
      <c r="GJ29" s="6">
        <v>0</v>
      </c>
      <c r="GK29" s="6">
        <v>195.07</v>
      </c>
      <c r="GL29" s="6">
        <v>0</v>
      </c>
      <c r="GM29" s="6">
        <v>0</v>
      </c>
      <c r="GN29" s="6">
        <v>8.09</v>
      </c>
      <c r="GO29" s="6">
        <v>0</v>
      </c>
      <c r="GP29" s="6">
        <v>195.07</v>
      </c>
      <c r="GQ29" s="6">
        <v>0</v>
      </c>
      <c r="GR29" s="6">
        <v>0</v>
      </c>
      <c r="GS29" s="6">
        <v>8.09</v>
      </c>
      <c r="GT29" s="6">
        <v>0</v>
      </c>
      <c r="GU29" s="6">
        <v>380.85</v>
      </c>
      <c r="GV29" s="6">
        <v>0</v>
      </c>
      <c r="GW29" s="6">
        <v>0</v>
      </c>
      <c r="GX29" s="6">
        <v>16.18</v>
      </c>
      <c r="GY29" s="6">
        <v>0</v>
      </c>
      <c r="GZ29" s="6">
        <v>195.07</v>
      </c>
      <c r="HA29" s="6">
        <v>0</v>
      </c>
      <c r="HB29" s="6">
        <v>0</v>
      </c>
      <c r="HC29" s="6">
        <v>8.09</v>
      </c>
      <c r="HD29" s="6">
        <v>0</v>
      </c>
      <c r="HE29" s="6">
        <v>195.07</v>
      </c>
      <c r="HF29" s="6">
        <v>0</v>
      </c>
      <c r="HG29" s="6">
        <v>0</v>
      </c>
      <c r="HH29" s="6">
        <v>8.09</v>
      </c>
      <c r="HI29" s="6">
        <v>0</v>
      </c>
      <c r="HJ29" s="6"/>
      <c r="HK29" s="6"/>
      <c r="HL29" s="6"/>
      <c r="HM29" s="6"/>
      <c r="HN29" s="6"/>
      <c r="HO29" s="6">
        <v>195.07</v>
      </c>
      <c r="HP29" s="6">
        <v>0</v>
      </c>
      <c r="HQ29" s="6">
        <v>0</v>
      </c>
      <c r="HR29" s="6">
        <v>8.09</v>
      </c>
      <c r="HS29" s="6">
        <v>0</v>
      </c>
      <c r="HT29" s="6">
        <v>195.07</v>
      </c>
      <c r="HU29" s="6">
        <v>0</v>
      </c>
      <c r="HV29" s="6">
        <v>0</v>
      </c>
      <c r="HW29" s="6">
        <v>8.09</v>
      </c>
      <c r="HX29" s="6">
        <v>0</v>
      </c>
      <c r="HY29" s="6">
        <v>195.07</v>
      </c>
      <c r="HZ29" s="6">
        <v>0</v>
      </c>
      <c r="IA29" s="6">
        <v>0</v>
      </c>
      <c r="IB29" s="6">
        <v>8.09</v>
      </c>
      <c r="IC29" s="6">
        <v>0</v>
      </c>
      <c r="ID29" s="6">
        <v>195.07</v>
      </c>
      <c r="IE29" s="6">
        <v>0</v>
      </c>
      <c r="IF29" s="6">
        <v>0</v>
      </c>
      <c r="IG29" s="6">
        <v>8.09</v>
      </c>
      <c r="IH29" s="6">
        <v>0</v>
      </c>
      <c r="II29" s="6">
        <v>195.07</v>
      </c>
      <c r="IJ29" s="6">
        <v>0</v>
      </c>
      <c r="IK29" s="6">
        <v>0</v>
      </c>
      <c r="IL29" s="6">
        <v>8.09</v>
      </c>
      <c r="IM29" s="6">
        <v>0</v>
      </c>
      <c r="IN29" s="6">
        <v>195.07</v>
      </c>
      <c r="IO29" s="6">
        <v>0</v>
      </c>
      <c r="IP29" s="6">
        <v>0</v>
      </c>
      <c r="IQ29" s="6">
        <v>8.09</v>
      </c>
      <c r="IR29" s="6">
        <v>0</v>
      </c>
      <c r="IS29" s="6"/>
      <c r="IT29" s="6"/>
      <c r="IU29" s="6"/>
      <c r="IV29" s="6"/>
      <c r="IW29" s="6"/>
      <c r="IX29" s="6">
        <v>195.07</v>
      </c>
      <c r="IY29" s="6">
        <v>0</v>
      </c>
      <c r="IZ29" s="6">
        <v>0</v>
      </c>
      <c r="JA29" s="6">
        <v>8.09</v>
      </c>
      <c r="JB29" s="6">
        <v>0</v>
      </c>
      <c r="JC29" s="6">
        <v>195.07</v>
      </c>
      <c r="JD29" s="6">
        <v>113.14</v>
      </c>
      <c r="JE29" s="6">
        <v>0</v>
      </c>
      <c r="JF29" s="6">
        <v>8.09</v>
      </c>
      <c r="JG29" s="6">
        <v>0</v>
      </c>
      <c r="JH29" s="6">
        <v>195.07</v>
      </c>
      <c r="JI29" s="6">
        <v>8.09</v>
      </c>
      <c r="JJ29" s="6">
        <v>0</v>
      </c>
      <c r="JK29" s="6">
        <v>8.09</v>
      </c>
      <c r="JL29" s="6">
        <v>269.38</v>
      </c>
      <c r="JM29" s="6"/>
      <c r="JN29" s="6"/>
      <c r="JO29" s="6"/>
      <c r="JP29" s="6"/>
      <c r="JQ29" s="6"/>
      <c r="JR29" s="6">
        <v>195.07</v>
      </c>
      <c r="JS29" s="6">
        <v>104.04</v>
      </c>
      <c r="JT29" s="6">
        <v>0</v>
      </c>
      <c r="JU29" s="6">
        <v>8.09</v>
      </c>
      <c r="JV29" s="6">
        <v>0</v>
      </c>
      <c r="JW29" s="6">
        <v>195.07</v>
      </c>
      <c r="JX29" s="6">
        <v>0</v>
      </c>
      <c r="JY29" s="6">
        <v>0</v>
      </c>
      <c r="JZ29" s="6">
        <v>8.09</v>
      </c>
      <c r="KA29" s="6">
        <v>0</v>
      </c>
      <c r="KB29" s="6">
        <v>195.07</v>
      </c>
      <c r="KC29" s="6">
        <v>0</v>
      </c>
      <c r="KD29" s="6">
        <v>0</v>
      </c>
      <c r="KE29" s="6">
        <v>8.09</v>
      </c>
      <c r="KF29" s="6">
        <v>1680.92</v>
      </c>
      <c r="KG29" s="6">
        <v>195.07</v>
      </c>
      <c r="KH29" s="6">
        <v>0</v>
      </c>
      <c r="KI29" s="6">
        <v>0</v>
      </c>
      <c r="KJ29" s="6">
        <v>8.09</v>
      </c>
      <c r="KK29" s="6">
        <v>0</v>
      </c>
      <c r="KL29" s="6">
        <v>195.07</v>
      </c>
      <c r="KM29" s="6">
        <v>0</v>
      </c>
      <c r="KN29" s="6">
        <v>0</v>
      </c>
      <c r="KO29" s="6">
        <v>8.09</v>
      </c>
      <c r="KP29" s="6">
        <v>0</v>
      </c>
      <c r="KQ29" s="6"/>
      <c r="KR29" s="6"/>
      <c r="KS29" s="6"/>
      <c r="KT29" s="6"/>
      <c r="KU29" s="6"/>
      <c r="KV29" s="6">
        <v>195.07</v>
      </c>
      <c r="KW29" s="6">
        <v>0</v>
      </c>
      <c r="KX29" s="6">
        <v>0</v>
      </c>
      <c r="KY29" s="6">
        <v>8.09</v>
      </c>
      <c r="KZ29" s="6">
        <v>0</v>
      </c>
      <c r="LA29" s="6">
        <v>195.07</v>
      </c>
      <c r="LB29" s="6">
        <v>0</v>
      </c>
      <c r="LC29" s="6">
        <v>0</v>
      </c>
      <c r="LD29" s="6">
        <v>8.09</v>
      </c>
      <c r="LE29" s="6">
        <v>0</v>
      </c>
      <c r="LF29" s="6"/>
      <c r="LG29" s="6"/>
      <c r="LH29" s="6"/>
      <c r="LI29" s="6"/>
      <c r="LJ29" s="6"/>
      <c r="LK29" s="6">
        <v>195.07</v>
      </c>
      <c r="LL29" s="6">
        <v>0</v>
      </c>
      <c r="LM29" s="6">
        <v>0</v>
      </c>
      <c r="LN29" s="6">
        <v>8.09</v>
      </c>
      <c r="LO29" s="6">
        <v>0</v>
      </c>
      <c r="LP29" s="6">
        <v>195.07</v>
      </c>
      <c r="LQ29" s="6">
        <v>0</v>
      </c>
      <c r="LR29" s="6">
        <v>0</v>
      </c>
      <c r="LS29" s="6">
        <v>8.09</v>
      </c>
      <c r="LT29" s="6">
        <v>0</v>
      </c>
      <c r="LU29" s="6">
        <v>195.07</v>
      </c>
      <c r="LV29" s="6">
        <v>0</v>
      </c>
      <c r="LW29" s="6">
        <v>0</v>
      </c>
      <c r="LX29" s="6">
        <v>8.09</v>
      </c>
      <c r="LY29" s="6">
        <v>0</v>
      </c>
      <c r="LZ29" s="6">
        <v>195.07</v>
      </c>
      <c r="MA29" s="6">
        <v>0</v>
      </c>
      <c r="MB29" s="6">
        <v>0</v>
      </c>
      <c r="MC29" s="6">
        <v>8.09</v>
      </c>
      <c r="MD29" s="6">
        <v>0</v>
      </c>
      <c r="ME29" s="6">
        <v>195.07</v>
      </c>
      <c r="MF29" s="6">
        <v>0</v>
      </c>
      <c r="MG29" s="6">
        <v>0</v>
      </c>
      <c r="MH29" s="6">
        <v>8.09</v>
      </c>
      <c r="MI29" s="6">
        <v>0</v>
      </c>
      <c r="MJ29" s="6">
        <v>195.07</v>
      </c>
      <c r="MK29" s="6">
        <v>0</v>
      </c>
      <c r="ML29" s="6">
        <v>0</v>
      </c>
      <c r="MM29" s="6">
        <v>8.09</v>
      </c>
      <c r="MN29" s="6">
        <v>0</v>
      </c>
      <c r="MO29" s="6"/>
      <c r="MP29" s="6"/>
      <c r="MQ29" s="6"/>
      <c r="MR29" s="6"/>
      <c r="MS29" s="6"/>
      <c r="MT29" s="6">
        <v>195.07</v>
      </c>
      <c r="MU29" s="6">
        <v>0</v>
      </c>
      <c r="MV29" s="6">
        <v>0</v>
      </c>
      <c r="MW29" s="6">
        <v>8.09</v>
      </c>
      <c r="MX29" s="6">
        <v>0</v>
      </c>
      <c r="MY29" s="6"/>
      <c r="MZ29" s="6"/>
      <c r="NA29" s="6"/>
      <c r="NB29" s="6"/>
      <c r="NC29" s="6"/>
      <c r="ND29" s="6">
        <v>195.07</v>
      </c>
      <c r="NE29" s="6">
        <v>0</v>
      </c>
      <c r="NF29" s="6">
        <v>0</v>
      </c>
      <c r="NG29" s="6">
        <v>8.09</v>
      </c>
      <c r="NH29" s="6">
        <v>0</v>
      </c>
      <c r="NI29" s="6">
        <v>195.07</v>
      </c>
      <c r="NJ29" s="6">
        <v>0</v>
      </c>
      <c r="NK29" s="6">
        <v>0</v>
      </c>
      <c r="NL29" s="6">
        <v>8.09</v>
      </c>
      <c r="NM29" s="6">
        <v>0</v>
      </c>
      <c r="NN29" s="6"/>
      <c r="NO29" s="6"/>
      <c r="NP29" s="6"/>
      <c r="NQ29" s="6"/>
      <c r="NR29" s="6"/>
      <c r="NS29" s="6">
        <v>195.07</v>
      </c>
      <c r="NT29" s="6">
        <v>0</v>
      </c>
      <c r="NU29" s="6">
        <v>0</v>
      </c>
      <c r="NV29" s="6">
        <v>8.09</v>
      </c>
      <c r="NW29" s="6">
        <v>0</v>
      </c>
      <c r="NX29" s="6">
        <v>195.07</v>
      </c>
      <c r="NY29" s="6">
        <v>0</v>
      </c>
      <c r="NZ29" s="6">
        <v>0</v>
      </c>
      <c r="OA29" s="6">
        <v>8.09</v>
      </c>
      <c r="OB29" s="6">
        <v>0</v>
      </c>
      <c r="OC29" s="6"/>
      <c r="OD29" s="6"/>
      <c r="OE29" s="6"/>
      <c r="OF29" s="6"/>
      <c r="OG29" s="6"/>
      <c r="OH29" s="6">
        <v>195.07</v>
      </c>
      <c r="OI29" s="6">
        <v>0</v>
      </c>
      <c r="OJ29" s="6">
        <v>0</v>
      </c>
      <c r="OK29" s="6">
        <v>8.09</v>
      </c>
      <c r="OL29" s="6">
        <v>0</v>
      </c>
      <c r="OM29" s="6">
        <v>195.07</v>
      </c>
      <c r="ON29" s="6">
        <v>0</v>
      </c>
      <c r="OO29" s="6">
        <v>0</v>
      </c>
      <c r="OP29" s="6">
        <v>8.09</v>
      </c>
      <c r="OQ29" s="6">
        <v>0</v>
      </c>
      <c r="OR29" s="6">
        <v>195.07</v>
      </c>
      <c r="OS29" s="6">
        <v>0</v>
      </c>
      <c r="OT29" s="6">
        <v>0</v>
      </c>
      <c r="OU29" s="6">
        <v>8.09</v>
      </c>
      <c r="OV29" s="6">
        <v>0</v>
      </c>
      <c r="OW29" s="6">
        <v>195.07</v>
      </c>
      <c r="OX29" s="6">
        <v>0</v>
      </c>
      <c r="OY29" s="6">
        <v>0</v>
      </c>
      <c r="OZ29" s="6">
        <v>8.09</v>
      </c>
      <c r="PA29" s="6">
        <v>0</v>
      </c>
      <c r="PB29" s="6"/>
      <c r="PC29" s="6"/>
      <c r="PD29" s="6"/>
      <c r="PE29" s="6"/>
      <c r="PF29" s="6"/>
      <c r="PG29" s="6">
        <v>195.07</v>
      </c>
      <c r="PH29" s="6">
        <v>0</v>
      </c>
      <c r="PI29" s="6">
        <v>0</v>
      </c>
      <c r="PJ29" s="6">
        <v>8.09</v>
      </c>
      <c r="PK29" s="6">
        <v>0</v>
      </c>
      <c r="PL29" s="6"/>
      <c r="PM29" s="6"/>
      <c r="PN29" s="6"/>
      <c r="PO29" s="6"/>
      <c r="PP29" s="6"/>
      <c r="PQ29" s="6">
        <v>195.07</v>
      </c>
      <c r="PR29" s="6">
        <v>0</v>
      </c>
      <c r="PS29" s="6">
        <v>0</v>
      </c>
      <c r="PT29" s="6">
        <v>8.09</v>
      </c>
      <c r="PU29" s="6">
        <v>0</v>
      </c>
      <c r="PV29" s="6">
        <v>195.07</v>
      </c>
      <c r="PW29" s="6">
        <v>0</v>
      </c>
      <c r="PX29" s="6">
        <v>0</v>
      </c>
      <c r="PY29" s="6">
        <v>8.09</v>
      </c>
      <c r="PZ29" s="6">
        <v>0</v>
      </c>
      <c r="QA29" s="6">
        <v>195.07</v>
      </c>
      <c r="QB29" s="6">
        <v>0</v>
      </c>
      <c r="QC29" s="6">
        <v>0</v>
      </c>
      <c r="QD29" s="6">
        <v>8.09</v>
      </c>
      <c r="QE29" s="6">
        <v>0</v>
      </c>
      <c r="QF29" s="6">
        <v>195.07</v>
      </c>
      <c r="QG29" s="6">
        <v>0</v>
      </c>
      <c r="QH29" s="6">
        <v>0</v>
      </c>
      <c r="QI29" s="6">
        <v>8.09</v>
      </c>
      <c r="QJ29" s="6">
        <v>0</v>
      </c>
      <c r="QK29" s="6">
        <v>195.07</v>
      </c>
      <c r="QL29" s="6">
        <v>0</v>
      </c>
      <c r="QM29" s="6">
        <v>0</v>
      </c>
      <c r="QN29" s="6">
        <v>8.09</v>
      </c>
      <c r="QO29" s="6">
        <v>0</v>
      </c>
      <c r="QP29" s="6">
        <v>195.07</v>
      </c>
      <c r="QQ29" s="6">
        <v>0</v>
      </c>
      <c r="QR29" s="6">
        <v>0</v>
      </c>
      <c r="QS29" s="6">
        <v>8.09</v>
      </c>
      <c r="QT29" s="6">
        <v>0</v>
      </c>
      <c r="QU29" s="6"/>
      <c r="QV29" t="s">
        <v>30</v>
      </c>
      <c r="QW29" t="s">
        <v>29</v>
      </c>
      <c r="QX29" s="4">
        <f t="shared" si="0"/>
        <v>195.07</v>
      </c>
      <c r="QY29" s="4">
        <f t="shared" si="1"/>
        <v>0</v>
      </c>
      <c r="QZ29" s="4">
        <f t="shared" si="2"/>
        <v>0</v>
      </c>
      <c r="RA29" s="4">
        <f t="shared" si="3"/>
        <v>8.09</v>
      </c>
      <c r="RB29" s="4">
        <f t="shared" si="4"/>
        <v>0</v>
      </c>
      <c r="RF29">
        <v>25</v>
      </c>
      <c r="RH29">
        <v>21</v>
      </c>
      <c r="RI29" t="s">
        <v>374</v>
      </c>
    </row>
    <row r="30" spans="1:477" ht="15.75">
      <c r="A30" t="s">
        <v>35</v>
      </c>
      <c r="B30" t="s">
        <v>34</v>
      </c>
      <c r="C30" s="6">
        <v>168.14</v>
      </c>
      <c r="D30" s="6">
        <v>0</v>
      </c>
      <c r="E30" s="6">
        <v>0</v>
      </c>
      <c r="F30" s="6">
        <v>8.08</v>
      </c>
      <c r="G30" s="6">
        <v>0</v>
      </c>
      <c r="H30" s="6">
        <v>168.14</v>
      </c>
      <c r="I30" s="6">
        <v>0</v>
      </c>
      <c r="J30" s="6">
        <v>0</v>
      </c>
      <c r="K30" s="6">
        <v>8.08</v>
      </c>
      <c r="L30" s="6">
        <v>0</v>
      </c>
      <c r="M30" s="6">
        <v>168.14</v>
      </c>
      <c r="N30" s="6">
        <v>117.7</v>
      </c>
      <c r="O30" s="6">
        <v>0</v>
      </c>
      <c r="P30" s="6">
        <v>8.08</v>
      </c>
      <c r="Q30" s="6">
        <v>0</v>
      </c>
      <c r="R30" s="6">
        <v>168.14</v>
      </c>
      <c r="S30" s="6">
        <v>8.08</v>
      </c>
      <c r="T30" s="6">
        <v>0</v>
      </c>
      <c r="U30" s="6">
        <v>8.08</v>
      </c>
      <c r="V30" s="6">
        <v>0</v>
      </c>
      <c r="W30" s="6">
        <v>168.14</v>
      </c>
      <c r="X30" s="6">
        <v>0</v>
      </c>
      <c r="Y30" s="6">
        <v>0</v>
      </c>
      <c r="Z30" s="6">
        <v>8.08</v>
      </c>
      <c r="AA30" s="6">
        <v>0</v>
      </c>
      <c r="AB30" s="6">
        <v>168.14</v>
      </c>
      <c r="AC30" s="6">
        <v>0</v>
      </c>
      <c r="AD30" s="6">
        <v>0</v>
      </c>
      <c r="AE30" s="6">
        <v>8.08</v>
      </c>
      <c r="AF30" s="6">
        <v>0</v>
      </c>
      <c r="AG30" s="6">
        <v>168.14</v>
      </c>
      <c r="AH30" s="6">
        <v>100.88</v>
      </c>
      <c r="AI30" s="6">
        <v>0</v>
      </c>
      <c r="AJ30" s="6">
        <v>8.08</v>
      </c>
      <c r="AK30" s="6">
        <v>0</v>
      </c>
      <c r="AL30" s="6">
        <v>168.14</v>
      </c>
      <c r="AM30" s="6">
        <v>8.08</v>
      </c>
      <c r="AN30" s="6">
        <v>0</v>
      </c>
      <c r="AO30" s="6">
        <v>8.08</v>
      </c>
      <c r="AP30" s="6">
        <v>0</v>
      </c>
      <c r="AQ30" s="6">
        <v>168.14</v>
      </c>
      <c r="AR30" s="6">
        <v>0</v>
      </c>
      <c r="AS30" s="6">
        <v>0</v>
      </c>
      <c r="AT30" s="6">
        <v>8.08</v>
      </c>
      <c r="AU30" s="6">
        <v>0</v>
      </c>
      <c r="AV30" s="6">
        <v>168.14</v>
      </c>
      <c r="AW30" s="6">
        <v>0</v>
      </c>
      <c r="AX30" s="6">
        <v>0</v>
      </c>
      <c r="AY30" s="6">
        <v>8.08</v>
      </c>
      <c r="AZ30" s="6">
        <v>0</v>
      </c>
      <c r="BA30" s="6">
        <v>168.14</v>
      </c>
      <c r="BB30" s="6">
        <v>0</v>
      </c>
      <c r="BC30" s="6">
        <v>0</v>
      </c>
      <c r="BD30" s="6">
        <v>8.08</v>
      </c>
      <c r="BE30" s="6">
        <v>282.85000000000002</v>
      </c>
      <c r="BF30" s="6">
        <v>168.14</v>
      </c>
      <c r="BG30" s="6">
        <v>0</v>
      </c>
      <c r="BH30" s="6">
        <v>0</v>
      </c>
      <c r="BI30" s="6">
        <v>8.08</v>
      </c>
      <c r="BJ30" s="6">
        <v>0</v>
      </c>
      <c r="BK30" s="6">
        <v>168.14</v>
      </c>
      <c r="BL30" s="6">
        <v>0</v>
      </c>
      <c r="BM30" s="6">
        <v>0</v>
      </c>
      <c r="BN30" s="6">
        <v>8.08</v>
      </c>
      <c r="BO30" s="6">
        <v>0</v>
      </c>
      <c r="BP30" s="6">
        <v>168.14</v>
      </c>
      <c r="BQ30" s="6">
        <v>0</v>
      </c>
      <c r="BR30" s="6">
        <v>0</v>
      </c>
      <c r="BS30" s="6">
        <v>8.08</v>
      </c>
      <c r="BT30" s="6">
        <v>0</v>
      </c>
      <c r="BU30" s="6">
        <v>168.14</v>
      </c>
      <c r="BV30" s="6">
        <v>0</v>
      </c>
      <c r="BW30" s="6">
        <v>0</v>
      </c>
      <c r="BX30" s="6">
        <v>8.08</v>
      </c>
      <c r="BY30" s="6">
        <v>0</v>
      </c>
      <c r="BZ30" s="6"/>
      <c r="CA30" s="6"/>
      <c r="CB30" s="6"/>
      <c r="CC30" s="6"/>
      <c r="CD30" s="6"/>
      <c r="CE30" s="6">
        <v>168.14</v>
      </c>
      <c r="CF30" s="6">
        <v>0</v>
      </c>
      <c r="CG30" s="6">
        <v>0</v>
      </c>
      <c r="CH30" s="6">
        <v>8.08</v>
      </c>
      <c r="CI30" s="6">
        <v>0</v>
      </c>
      <c r="CJ30" s="6"/>
      <c r="CK30" s="6"/>
      <c r="CL30" s="6"/>
      <c r="CM30" s="6"/>
      <c r="CN30" s="6"/>
      <c r="CO30" s="6">
        <v>168.14</v>
      </c>
      <c r="CP30" s="6">
        <v>0</v>
      </c>
      <c r="CQ30" s="6">
        <v>0</v>
      </c>
      <c r="CR30" s="6">
        <v>8.08</v>
      </c>
      <c r="CS30" s="6">
        <v>0</v>
      </c>
      <c r="CT30" s="6">
        <v>168.14</v>
      </c>
      <c r="CU30" s="6">
        <v>0</v>
      </c>
      <c r="CV30" s="6">
        <v>0</v>
      </c>
      <c r="CW30" s="6">
        <v>8.08</v>
      </c>
      <c r="CX30" s="6">
        <v>0</v>
      </c>
      <c r="CY30" s="6">
        <v>168.14</v>
      </c>
      <c r="CZ30" s="6">
        <v>0</v>
      </c>
      <c r="DA30" s="6">
        <v>0</v>
      </c>
      <c r="DB30" s="6">
        <v>8.08</v>
      </c>
      <c r="DC30" s="6">
        <v>0</v>
      </c>
      <c r="DD30" s="6">
        <v>168.14</v>
      </c>
      <c r="DE30" s="6">
        <v>0</v>
      </c>
      <c r="DF30" s="6">
        <v>0</v>
      </c>
      <c r="DG30" s="6">
        <v>8.08</v>
      </c>
      <c r="DH30" s="6">
        <v>0</v>
      </c>
      <c r="DI30" s="6">
        <v>168.14</v>
      </c>
      <c r="DJ30" s="6">
        <v>0</v>
      </c>
      <c r="DK30" s="6">
        <v>0</v>
      </c>
      <c r="DL30" s="6">
        <v>8.08</v>
      </c>
      <c r="DM30" s="6">
        <v>0</v>
      </c>
      <c r="DN30" s="6">
        <v>168.14</v>
      </c>
      <c r="DO30" s="6">
        <v>0</v>
      </c>
      <c r="DP30" s="6">
        <v>0</v>
      </c>
      <c r="DQ30" s="6">
        <v>8.08</v>
      </c>
      <c r="DR30" s="6">
        <v>0</v>
      </c>
      <c r="DS30" s="6">
        <v>168.14</v>
      </c>
      <c r="DT30" s="6">
        <v>0</v>
      </c>
      <c r="DU30" s="6">
        <v>0</v>
      </c>
      <c r="DV30" s="6">
        <v>8.08</v>
      </c>
      <c r="DW30" s="6">
        <v>0</v>
      </c>
      <c r="DX30" s="6"/>
      <c r="DY30" s="6"/>
      <c r="DZ30" s="6"/>
      <c r="EA30" s="6"/>
      <c r="EB30" s="6"/>
      <c r="EC30" s="6">
        <v>168.14</v>
      </c>
      <c r="ED30" s="6">
        <v>0</v>
      </c>
      <c r="EE30" s="6">
        <v>0</v>
      </c>
      <c r="EF30" s="6">
        <v>8.08</v>
      </c>
      <c r="EG30" s="6">
        <v>125.71</v>
      </c>
      <c r="EH30" s="6">
        <v>168.14</v>
      </c>
      <c r="EI30" s="6">
        <v>0</v>
      </c>
      <c r="EJ30" s="6">
        <v>0</v>
      </c>
      <c r="EK30" s="6">
        <v>8.08</v>
      </c>
      <c r="EL30" s="6">
        <v>0</v>
      </c>
      <c r="EM30" s="6">
        <v>168.14</v>
      </c>
      <c r="EN30" s="6">
        <v>0</v>
      </c>
      <c r="EO30" s="6">
        <v>0</v>
      </c>
      <c r="EP30" s="6">
        <v>8.08</v>
      </c>
      <c r="EQ30" s="6">
        <v>0</v>
      </c>
      <c r="ER30" s="6">
        <v>168.14</v>
      </c>
      <c r="ES30" s="6">
        <v>0</v>
      </c>
      <c r="ET30" s="6">
        <v>0</v>
      </c>
      <c r="EU30" s="6">
        <v>8.08</v>
      </c>
      <c r="EV30" s="6">
        <v>114.49</v>
      </c>
      <c r="EW30" s="6">
        <v>168.14</v>
      </c>
      <c r="EX30" s="6">
        <v>0</v>
      </c>
      <c r="EY30" s="6">
        <v>0</v>
      </c>
      <c r="EZ30" s="6">
        <v>8.08</v>
      </c>
      <c r="FA30" s="6">
        <v>0</v>
      </c>
      <c r="FB30" s="6">
        <v>168.14</v>
      </c>
      <c r="FC30" s="6">
        <v>0</v>
      </c>
      <c r="FD30" s="6">
        <v>0</v>
      </c>
      <c r="FE30" s="6">
        <v>8.08</v>
      </c>
      <c r="FF30" s="6">
        <v>0</v>
      </c>
      <c r="FG30" s="6">
        <v>168.14</v>
      </c>
      <c r="FH30" s="6">
        <v>0</v>
      </c>
      <c r="FI30" s="6">
        <v>0</v>
      </c>
      <c r="FJ30" s="6">
        <v>8.08</v>
      </c>
      <c r="FK30" s="6">
        <v>0</v>
      </c>
      <c r="FL30" s="6">
        <v>168.14</v>
      </c>
      <c r="FM30" s="6">
        <v>0</v>
      </c>
      <c r="FN30" s="6">
        <v>0</v>
      </c>
      <c r="FO30" s="6">
        <v>8.08</v>
      </c>
      <c r="FP30" s="6">
        <v>125.71</v>
      </c>
      <c r="FQ30" s="6">
        <v>168.14</v>
      </c>
      <c r="FR30" s="6">
        <v>0</v>
      </c>
      <c r="FS30" s="6">
        <v>0</v>
      </c>
      <c r="FT30" s="6">
        <v>8.08</v>
      </c>
      <c r="FU30" s="6">
        <v>0</v>
      </c>
      <c r="FV30" s="6">
        <v>168.14</v>
      </c>
      <c r="FW30" s="6">
        <v>0</v>
      </c>
      <c r="FX30" s="6">
        <v>0</v>
      </c>
      <c r="FY30" s="6">
        <v>8.08</v>
      </c>
      <c r="FZ30" s="6">
        <v>0</v>
      </c>
      <c r="GA30" s="6">
        <v>168.14</v>
      </c>
      <c r="GB30" s="6">
        <v>0</v>
      </c>
      <c r="GC30" s="6">
        <v>0</v>
      </c>
      <c r="GD30" s="6">
        <v>8.08</v>
      </c>
      <c r="GE30" s="6">
        <v>0</v>
      </c>
      <c r="GF30" s="6">
        <v>168.14</v>
      </c>
      <c r="GG30" s="6">
        <v>0</v>
      </c>
      <c r="GH30" s="6">
        <v>0</v>
      </c>
      <c r="GI30" s="6">
        <v>8.08</v>
      </c>
      <c r="GJ30" s="6">
        <v>0</v>
      </c>
      <c r="GK30" s="6">
        <v>168.14</v>
      </c>
      <c r="GL30" s="6">
        <v>0</v>
      </c>
      <c r="GM30" s="6">
        <v>0</v>
      </c>
      <c r="GN30" s="6">
        <v>8.08</v>
      </c>
      <c r="GO30" s="6">
        <v>0</v>
      </c>
      <c r="GP30" s="6">
        <v>168.14</v>
      </c>
      <c r="GQ30" s="6">
        <v>0</v>
      </c>
      <c r="GR30" s="6">
        <v>0</v>
      </c>
      <c r="GS30" s="6">
        <v>8.08</v>
      </c>
      <c r="GT30" s="6">
        <v>0</v>
      </c>
      <c r="GU30" s="6">
        <v>168.14</v>
      </c>
      <c r="GV30" s="6">
        <v>0</v>
      </c>
      <c r="GW30" s="6">
        <v>0</v>
      </c>
      <c r="GX30" s="6">
        <v>8.08</v>
      </c>
      <c r="GY30" s="6">
        <v>0</v>
      </c>
      <c r="GZ30" s="6">
        <v>168.14</v>
      </c>
      <c r="HA30" s="6">
        <v>0</v>
      </c>
      <c r="HB30" s="6">
        <v>0</v>
      </c>
      <c r="HC30" s="6">
        <v>8.08</v>
      </c>
      <c r="HD30" s="6">
        <v>0</v>
      </c>
      <c r="HE30" s="6">
        <v>168.14</v>
      </c>
      <c r="HF30" s="6">
        <v>0</v>
      </c>
      <c r="HG30" s="6">
        <v>0</v>
      </c>
      <c r="HH30" s="6">
        <v>8.08</v>
      </c>
      <c r="HI30" s="6">
        <v>0</v>
      </c>
      <c r="HJ30" s="6"/>
      <c r="HK30" s="6"/>
      <c r="HL30" s="6"/>
      <c r="HM30" s="6"/>
      <c r="HN30" s="6"/>
      <c r="HO30" s="6">
        <v>168.14</v>
      </c>
      <c r="HP30" s="6">
        <v>0</v>
      </c>
      <c r="HQ30" s="6">
        <v>0</v>
      </c>
      <c r="HR30" s="6">
        <v>8.08</v>
      </c>
      <c r="HS30" s="6">
        <v>0</v>
      </c>
      <c r="HT30" s="6">
        <v>168.14</v>
      </c>
      <c r="HU30" s="6">
        <v>0</v>
      </c>
      <c r="HV30" s="6">
        <v>0</v>
      </c>
      <c r="HW30" s="6">
        <v>8.08</v>
      </c>
      <c r="HX30" s="6">
        <v>0</v>
      </c>
      <c r="HY30" s="6">
        <v>168.14</v>
      </c>
      <c r="HZ30" s="6">
        <v>0</v>
      </c>
      <c r="IA30" s="6">
        <v>0</v>
      </c>
      <c r="IB30" s="6">
        <v>8.08</v>
      </c>
      <c r="IC30" s="6">
        <v>0</v>
      </c>
      <c r="ID30" s="6">
        <v>168.14</v>
      </c>
      <c r="IE30" s="6">
        <v>0</v>
      </c>
      <c r="IF30" s="6">
        <v>0</v>
      </c>
      <c r="IG30" s="6">
        <v>8.08</v>
      </c>
      <c r="IH30" s="6">
        <v>0</v>
      </c>
      <c r="II30" s="6">
        <v>168.14</v>
      </c>
      <c r="IJ30" s="6">
        <v>0</v>
      </c>
      <c r="IK30" s="6">
        <v>0</v>
      </c>
      <c r="IL30" s="6">
        <v>8.08</v>
      </c>
      <c r="IM30" s="6">
        <v>0</v>
      </c>
      <c r="IN30" s="6">
        <v>168.14</v>
      </c>
      <c r="IO30" s="6">
        <v>0</v>
      </c>
      <c r="IP30" s="6">
        <v>0</v>
      </c>
      <c r="IQ30" s="6">
        <v>8.08</v>
      </c>
      <c r="IR30" s="6">
        <v>0</v>
      </c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>
        <v>168.14</v>
      </c>
      <c r="JD30" s="6">
        <v>97.52</v>
      </c>
      <c r="JE30" s="6">
        <v>0</v>
      </c>
      <c r="JF30" s="6">
        <v>8.08</v>
      </c>
      <c r="JG30" s="6">
        <v>0</v>
      </c>
      <c r="JH30" s="6">
        <v>168.14</v>
      </c>
      <c r="JI30" s="6">
        <v>8.08</v>
      </c>
      <c r="JJ30" s="6">
        <v>0</v>
      </c>
      <c r="JK30" s="6">
        <v>8.08</v>
      </c>
      <c r="JL30" s="6">
        <v>1680.92</v>
      </c>
      <c r="JM30" s="6"/>
      <c r="JN30" s="6"/>
      <c r="JO30" s="6"/>
      <c r="JP30" s="6"/>
      <c r="JQ30" s="6"/>
      <c r="JR30" s="6">
        <v>168.14</v>
      </c>
      <c r="JS30" s="6">
        <v>89.67</v>
      </c>
      <c r="JT30" s="6">
        <v>0</v>
      </c>
      <c r="JU30" s="6">
        <v>8.08</v>
      </c>
      <c r="JV30" s="6">
        <v>0</v>
      </c>
      <c r="JW30" s="6">
        <v>168.14</v>
      </c>
      <c r="JX30" s="6">
        <v>0</v>
      </c>
      <c r="JY30" s="6">
        <v>0</v>
      </c>
      <c r="JZ30" s="6">
        <v>8.08</v>
      </c>
      <c r="KA30" s="6">
        <v>0</v>
      </c>
      <c r="KB30" s="6">
        <v>168.14</v>
      </c>
      <c r="KC30" s="6">
        <v>0</v>
      </c>
      <c r="KD30" s="6">
        <v>0</v>
      </c>
      <c r="KE30" s="6">
        <v>8.08</v>
      </c>
      <c r="KF30" s="6">
        <v>187</v>
      </c>
      <c r="KG30" s="6"/>
      <c r="KH30" s="6"/>
      <c r="KI30" s="6"/>
      <c r="KJ30" s="6"/>
      <c r="KK30" s="6"/>
      <c r="KL30" s="6">
        <v>168.14</v>
      </c>
      <c r="KM30" s="6">
        <v>0</v>
      </c>
      <c r="KN30" s="6">
        <v>0</v>
      </c>
      <c r="KO30" s="6">
        <v>8.08</v>
      </c>
      <c r="KP30" s="6">
        <v>0</v>
      </c>
      <c r="KQ30" s="6"/>
      <c r="KR30" s="6"/>
      <c r="KS30" s="6"/>
      <c r="KT30" s="6"/>
      <c r="KU30" s="6"/>
      <c r="KV30" s="6">
        <v>168.14</v>
      </c>
      <c r="KW30" s="6">
        <v>0</v>
      </c>
      <c r="KX30" s="6">
        <v>0</v>
      </c>
      <c r="KY30" s="6">
        <v>8.08</v>
      </c>
      <c r="KZ30" s="6">
        <v>0</v>
      </c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>
        <v>168.14</v>
      </c>
      <c r="LL30" s="6">
        <v>0</v>
      </c>
      <c r="LM30" s="6">
        <v>0</v>
      </c>
      <c r="LN30" s="6">
        <v>8.08</v>
      </c>
      <c r="LO30" s="6">
        <v>0</v>
      </c>
      <c r="LP30" s="6">
        <v>168.14</v>
      </c>
      <c r="LQ30" s="6">
        <v>0</v>
      </c>
      <c r="LR30" s="6">
        <v>0</v>
      </c>
      <c r="LS30" s="6">
        <v>8.08</v>
      </c>
      <c r="LT30" s="6">
        <v>0</v>
      </c>
      <c r="LU30" s="6">
        <v>168.14</v>
      </c>
      <c r="LV30" s="6">
        <v>0</v>
      </c>
      <c r="LW30" s="6">
        <v>0</v>
      </c>
      <c r="LX30" s="6">
        <v>8.08</v>
      </c>
      <c r="LY30" s="6">
        <v>0</v>
      </c>
      <c r="LZ30" s="6">
        <v>168.14</v>
      </c>
      <c r="MA30" s="6">
        <v>0</v>
      </c>
      <c r="MB30" s="6">
        <v>0</v>
      </c>
      <c r="MC30" s="6">
        <v>8.08</v>
      </c>
      <c r="MD30" s="6">
        <v>0</v>
      </c>
      <c r="ME30" s="6">
        <v>168.14</v>
      </c>
      <c r="MF30" s="6">
        <v>0</v>
      </c>
      <c r="MG30" s="6">
        <v>0</v>
      </c>
      <c r="MH30" s="6">
        <v>8.08</v>
      </c>
      <c r="MI30" s="6">
        <v>0</v>
      </c>
      <c r="MJ30" s="6">
        <v>168.14</v>
      </c>
      <c r="MK30" s="6">
        <v>0</v>
      </c>
      <c r="ML30" s="6">
        <v>0</v>
      </c>
      <c r="MM30" s="6">
        <v>8.08</v>
      </c>
      <c r="MN30" s="6">
        <v>0</v>
      </c>
      <c r="MO30" s="6"/>
      <c r="MP30" s="6"/>
      <c r="MQ30" s="6"/>
      <c r="MR30" s="6"/>
      <c r="MS30" s="6"/>
      <c r="MT30" s="6">
        <v>168.14</v>
      </c>
      <c r="MU30" s="6">
        <v>0</v>
      </c>
      <c r="MV30" s="6">
        <v>0</v>
      </c>
      <c r="MW30" s="6">
        <v>8.08</v>
      </c>
      <c r="MX30" s="6">
        <v>0</v>
      </c>
      <c r="MY30" s="6"/>
      <c r="MZ30" s="6"/>
      <c r="NA30" s="6"/>
      <c r="NB30" s="6"/>
      <c r="NC30" s="6"/>
      <c r="ND30" s="6">
        <v>168.14</v>
      </c>
      <c r="NE30" s="6">
        <v>0</v>
      </c>
      <c r="NF30" s="6">
        <v>0</v>
      </c>
      <c r="NG30" s="6">
        <v>8.08</v>
      </c>
      <c r="NH30" s="6">
        <v>0</v>
      </c>
      <c r="NI30" s="6">
        <v>168.14</v>
      </c>
      <c r="NJ30" s="6">
        <v>0</v>
      </c>
      <c r="NK30" s="6">
        <v>0</v>
      </c>
      <c r="NL30" s="6">
        <v>8.08</v>
      </c>
      <c r="NM30" s="6">
        <v>0</v>
      </c>
      <c r="NN30" s="6">
        <v>168.14</v>
      </c>
      <c r="NO30" s="6">
        <v>0</v>
      </c>
      <c r="NP30" s="6">
        <v>0</v>
      </c>
      <c r="NQ30" s="6">
        <v>8.08</v>
      </c>
      <c r="NR30" s="6">
        <v>0</v>
      </c>
      <c r="NS30" s="6">
        <v>168.14</v>
      </c>
      <c r="NT30" s="6">
        <v>0</v>
      </c>
      <c r="NU30" s="6">
        <v>0</v>
      </c>
      <c r="NV30" s="6">
        <v>8.08</v>
      </c>
      <c r="NW30" s="6">
        <v>0</v>
      </c>
      <c r="NX30" s="6">
        <v>168.14</v>
      </c>
      <c r="NY30" s="6">
        <v>0</v>
      </c>
      <c r="NZ30" s="6">
        <v>0</v>
      </c>
      <c r="OA30" s="6">
        <v>8.08</v>
      </c>
      <c r="OB30" s="6">
        <v>1081.1099999999999</v>
      </c>
      <c r="OC30" s="6"/>
      <c r="OD30" s="6"/>
      <c r="OE30" s="6"/>
      <c r="OF30" s="6"/>
      <c r="OG30" s="6"/>
      <c r="OH30" s="6">
        <v>168.14</v>
      </c>
      <c r="OI30" s="6">
        <v>0</v>
      </c>
      <c r="OJ30" s="6">
        <v>0</v>
      </c>
      <c r="OK30" s="6">
        <v>8.08</v>
      </c>
      <c r="OL30" s="6">
        <v>0</v>
      </c>
      <c r="OM30" s="6">
        <v>168.14</v>
      </c>
      <c r="ON30" s="6">
        <v>0</v>
      </c>
      <c r="OO30" s="6">
        <v>0</v>
      </c>
      <c r="OP30" s="6">
        <v>8.08</v>
      </c>
      <c r="OQ30" s="6">
        <v>0</v>
      </c>
      <c r="OR30" s="6">
        <v>168.14</v>
      </c>
      <c r="OS30" s="6">
        <v>0</v>
      </c>
      <c r="OT30" s="6">
        <v>0</v>
      </c>
      <c r="OU30" s="6">
        <v>8.08</v>
      </c>
      <c r="OV30" s="6">
        <v>0</v>
      </c>
      <c r="OW30" s="6">
        <v>168.14</v>
      </c>
      <c r="OX30" s="6">
        <v>0</v>
      </c>
      <c r="OY30" s="6">
        <v>0</v>
      </c>
      <c r="OZ30" s="6">
        <v>8.08</v>
      </c>
      <c r="PA30" s="6">
        <v>0</v>
      </c>
      <c r="PB30" s="6"/>
      <c r="PC30" s="6"/>
      <c r="PD30" s="6"/>
      <c r="PE30" s="6"/>
      <c r="PF30" s="6"/>
      <c r="PG30" s="6">
        <v>168.14</v>
      </c>
      <c r="PH30" s="6">
        <v>0</v>
      </c>
      <c r="PI30" s="6">
        <v>0</v>
      </c>
      <c r="PJ30" s="6">
        <v>8.08</v>
      </c>
      <c r="PK30" s="6">
        <v>0</v>
      </c>
      <c r="PL30" s="6"/>
      <c r="PM30" s="6"/>
      <c r="PN30" s="6"/>
      <c r="PO30" s="6"/>
      <c r="PP30" s="6"/>
      <c r="PQ30" s="6">
        <v>168.14</v>
      </c>
      <c r="PR30" s="6">
        <v>0</v>
      </c>
      <c r="PS30" s="6">
        <v>0</v>
      </c>
      <c r="PT30" s="6">
        <v>8.08</v>
      </c>
      <c r="PU30" s="6">
        <v>0</v>
      </c>
      <c r="PV30" s="6">
        <v>168.14</v>
      </c>
      <c r="PW30" s="6">
        <v>0</v>
      </c>
      <c r="PX30" s="6">
        <v>0</v>
      </c>
      <c r="PY30" s="6">
        <v>8.08</v>
      </c>
      <c r="PZ30" s="6">
        <v>0</v>
      </c>
      <c r="QA30" s="6">
        <v>168.14</v>
      </c>
      <c r="QB30" s="6">
        <v>0</v>
      </c>
      <c r="QC30" s="6">
        <v>0</v>
      </c>
      <c r="QD30" s="6">
        <v>8.08</v>
      </c>
      <c r="QE30" s="6">
        <v>0</v>
      </c>
      <c r="QF30" s="6">
        <v>168.14</v>
      </c>
      <c r="QG30" s="6">
        <v>0</v>
      </c>
      <c r="QH30" s="6">
        <v>0</v>
      </c>
      <c r="QI30" s="6">
        <v>8.08</v>
      </c>
      <c r="QJ30" s="6">
        <v>0</v>
      </c>
      <c r="QK30" s="6">
        <v>168.14</v>
      </c>
      <c r="QL30" s="6">
        <v>0</v>
      </c>
      <c r="QM30" s="6">
        <v>0</v>
      </c>
      <c r="QN30" s="6">
        <v>8.08</v>
      </c>
      <c r="QO30" s="6">
        <v>0</v>
      </c>
      <c r="QP30" s="6">
        <v>168.14</v>
      </c>
      <c r="QQ30" s="6">
        <v>0</v>
      </c>
      <c r="QR30" s="6">
        <v>0</v>
      </c>
      <c r="QS30" s="6">
        <v>8.08</v>
      </c>
      <c r="QT30" s="6">
        <v>0</v>
      </c>
      <c r="QU30" s="6"/>
      <c r="QV30" t="s">
        <v>32</v>
      </c>
      <c r="QW30" t="s">
        <v>31</v>
      </c>
      <c r="QX30" s="4">
        <f t="shared" si="0"/>
        <v>168.14</v>
      </c>
      <c r="QY30" s="4">
        <f t="shared" si="1"/>
        <v>0</v>
      </c>
      <c r="QZ30" s="4">
        <f t="shared" si="2"/>
        <v>0</v>
      </c>
      <c r="RA30" s="4">
        <f t="shared" si="3"/>
        <v>8.08</v>
      </c>
      <c r="RB30" s="4">
        <f t="shared" si="4"/>
        <v>0</v>
      </c>
      <c r="RF30">
        <v>26</v>
      </c>
      <c r="RH30">
        <v>22</v>
      </c>
      <c r="RI30" t="s">
        <v>377</v>
      </c>
    </row>
    <row r="31" spans="1:477" ht="15.75">
      <c r="A31" t="s">
        <v>37</v>
      </c>
      <c r="B31" t="s">
        <v>36</v>
      </c>
      <c r="C31" s="6">
        <v>174.51</v>
      </c>
      <c r="D31" s="6">
        <v>0</v>
      </c>
      <c r="E31" s="6">
        <v>0</v>
      </c>
      <c r="F31" s="6">
        <v>8.4600000000000009</v>
      </c>
      <c r="G31" s="6">
        <v>0</v>
      </c>
      <c r="H31" s="6">
        <v>174.51</v>
      </c>
      <c r="I31" s="6">
        <v>0</v>
      </c>
      <c r="J31" s="6">
        <v>0</v>
      </c>
      <c r="K31" s="6">
        <v>8.4600000000000009</v>
      </c>
      <c r="L31" s="6">
        <v>0</v>
      </c>
      <c r="M31" s="6">
        <v>174.51</v>
      </c>
      <c r="N31" s="6">
        <v>122.16</v>
      </c>
      <c r="O31" s="6">
        <v>0</v>
      </c>
      <c r="P31" s="6">
        <v>8.4600000000000009</v>
      </c>
      <c r="Q31" s="6">
        <v>0</v>
      </c>
      <c r="R31" s="6">
        <v>174.51</v>
      </c>
      <c r="S31" s="6">
        <v>8.4600000000000009</v>
      </c>
      <c r="T31" s="6">
        <v>0</v>
      </c>
      <c r="U31" s="6">
        <v>8.4600000000000009</v>
      </c>
      <c r="V31" s="6">
        <v>0</v>
      </c>
      <c r="W31" s="6">
        <v>174.51</v>
      </c>
      <c r="X31" s="6">
        <v>0</v>
      </c>
      <c r="Y31" s="6">
        <v>0</v>
      </c>
      <c r="Z31" s="6">
        <v>8.4600000000000009</v>
      </c>
      <c r="AA31" s="6">
        <v>0</v>
      </c>
      <c r="AB31" s="6">
        <v>174.51</v>
      </c>
      <c r="AC31" s="6">
        <v>0</v>
      </c>
      <c r="AD31" s="6">
        <v>0</v>
      </c>
      <c r="AE31" s="6">
        <v>8.4600000000000009</v>
      </c>
      <c r="AF31" s="6">
        <v>0</v>
      </c>
      <c r="AG31" s="6">
        <v>174.51</v>
      </c>
      <c r="AH31" s="6">
        <v>104.71</v>
      </c>
      <c r="AI31" s="6">
        <v>0</v>
      </c>
      <c r="AJ31" s="6">
        <v>8.4600000000000009</v>
      </c>
      <c r="AK31" s="6">
        <v>0</v>
      </c>
      <c r="AL31" s="6">
        <v>174.51</v>
      </c>
      <c r="AM31" s="6">
        <v>8.4600000000000009</v>
      </c>
      <c r="AN31" s="6">
        <v>0</v>
      </c>
      <c r="AO31" s="6">
        <v>8.4600000000000009</v>
      </c>
      <c r="AP31" s="6">
        <v>0</v>
      </c>
      <c r="AQ31" s="6">
        <v>174.51</v>
      </c>
      <c r="AR31" s="6">
        <v>0</v>
      </c>
      <c r="AS31" s="6">
        <v>0</v>
      </c>
      <c r="AT31" s="6">
        <v>8.4600000000000009</v>
      </c>
      <c r="AU31" s="6">
        <v>0</v>
      </c>
      <c r="AV31" s="6">
        <v>174.51</v>
      </c>
      <c r="AW31" s="6">
        <v>0</v>
      </c>
      <c r="AX31" s="6">
        <v>0</v>
      </c>
      <c r="AY31" s="6">
        <v>8.4600000000000009</v>
      </c>
      <c r="AZ31" s="6">
        <v>0</v>
      </c>
      <c r="BA31" s="6">
        <v>174.51</v>
      </c>
      <c r="BB31" s="6">
        <v>0</v>
      </c>
      <c r="BC31" s="6">
        <v>0</v>
      </c>
      <c r="BD31" s="6">
        <v>8.4600000000000009</v>
      </c>
      <c r="BE31" s="6">
        <v>0</v>
      </c>
      <c r="BF31" s="6">
        <v>174.51</v>
      </c>
      <c r="BG31" s="6">
        <v>0</v>
      </c>
      <c r="BH31" s="6">
        <v>0</v>
      </c>
      <c r="BI31" s="6">
        <v>8.4600000000000009</v>
      </c>
      <c r="BJ31" s="6">
        <v>0</v>
      </c>
      <c r="BK31" s="6">
        <v>174.51</v>
      </c>
      <c r="BL31" s="6">
        <v>0</v>
      </c>
      <c r="BM31" s="6">
        <v>0</v>
      </c>
      <c r="BN31" s="6">
        <v>8.4600000000000009</v>
      </c>
      <c r="BO31" s="6">
        <v>0</v>
      </c>
      <c r="BP31" s="6">
        <v>174.51</v>
      </c>
      <c r="BQ31" s="6">
        <v>0</v>
      </c>
      <c r="BR31" s="6">
        <v>0</v>
      </c>
      <c r="BS31" s="6">
        <v>8.4600000000000009</v>
      </c>
      <c r="BT31" s="6">
        <v>0</v>
      </c>
      <c r="BU31" s="6">
        <v>174.51</v>
      </c>
      <c r="BV31" s="6">
        <v>0</v>
      </c>
      <c r="BW31" s="6">
        <v>0</v>
      </c>
      <c r="BX31" s="6">
        <v>8.4600000000000009</v>
      </c>
      <c r="BY31" s="6">
        <v>0</v>
      </c>
      <c r="BZ31" s="6"/>
      <c r="CA31" s="6"/>
      <c r="CB31" s="6"/>
      <c r="CC31" s="6"/>
      <c r="CD31" s="6"/>
      <c r="CE31" s="6">
        <v>174.51</v>
      </c>
      <c r="CF31" s="6">
        <v>0</v>
      </c>
      <c r="CG31" s="6">
        <v>0</v>
      </c>
      <c r="CH31" s="6">
        <v>8.4600000000000009</v>
      </c>
      <c r="CI31" s="6">
        <v>563.84</v>
      </c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>
        <v>174.51</v>
      </c>
      <c r="CU31" s="6">
        <v>0</v>
      </c>
      <c r="CV31" s="6">
        <v>0</v>
      </c>
      <c r="CW31" s="6">
        <v>8.4600000000000009</v>
      </c>
      <c r="CX31" s="6">
        <v>0</v>
      </c>
      <c r="CY31" s="6">
        <v>174.51</v>
      </c>
      <c r="CZ31" s="6">
        <v>0</v>
      </c>
      <c r="DA31" s="6">
        <v>0</v>
      </c>
      <c r="DB31" s="6">
        <v>8.4600000000000009</v>
      </c>
      <c r="DC31" s="6">
        <v>0</v>
      </c>
      <c r="DD31" s="6">
        <v>174.51</v>
      </c>
      <c r="DE31" s="6">
        <v>0</v>
      </c>
      <c r="DF31" s="6">
        <v>0</v>
      </c>
      <c r="DG31" s="6">
        <v>8.4600000000000009</v>
      </c>
      <c r="DH31" s="6">
        <v>0</v>
      </c>
      <c r="DI31" s="6">
        <v>174.51</v>
      </c>
      <c r="DJ31" s="6">
        <v>0</v>
      </c>
      <c r="DK31" s="6">
        <v>0</v>
      </c>
      <c r="DL31" s="6">
        <v>8.4600000000000009</v>
      </c>
      <c r="DM31" s="6">
        <v>0</v>
      </c>
      <c r="DN31" s="6">
        <v>174.51</v>
      </c>
      <c r="DO31" s="6">
        <v>0</v>
      </c>
      <c r="DP31" s="6">
        <v>0</v>
      </c>
      <c r="DQ31" s="6">
        <v>8.4600000000000009</v>
      </c>
      <c r="DR31" s="6">
        <v>0</v>
      </c>
      <c r="DS31" s="6">
        <v>174.51</v>
      </c>
      <c r="DT31" s="6">
        <v>0</v>
      </c>
      <c r="DU31" s="6">
        <v>0</v>
      </c>
      <c r="DV31" s="6">
        <v>8.4600000000000009</v>
      </c>
      <c r="DW31" s="6">
        <v>0</v>
      </c>
      <c r="DX31" s="6">
        <v>174.51</v>
      </c>
      <c r="DY31" s="6">
        <v>0</v>
      </c>
      <c r="DZ31" s="6">
        <v>0</v>
      </c>
      <c r="EA31" s="6">
        <v>8.4600000000000009</v>
      </c>
      <c r="EB31" s="6">
        <v>1680.92</v>
      </c>
      <c r="EC31" s="6">
        <v>174.51</v>
      </c>
      <c r="ED31" s="6">
        <v>0</v>
      </c>
      <c r="EE31" s="6">
        <v>0</v>
      </c>
      <c r="EF31" s="6">
        <v>8.4600000000000009</v>
      </c>
      <c r="EG31" s="6">
        <v>0</v>
      </c>
      <c r="EH31" s="6">
        <v>174.51</v>
      </c>
      <c r="EI31" s="6">
        <v>0</v>
      </c>
      <c r="EJ31" s="6">
        <v>0</v>
      </c>
      <c r="EK31" s="6">
        <v>8.4600000000000009</v>
      </c>
      <c r="EL31" s="6">
        <v>0</v>
      </c>
      <c r="EM31" s="6">
        <v>174.51</v>
      </c>
      <c r="EN31" s="6">
        <v>0</v>
      </c>
      <c r="EO31" s="6">
        <v>0</v>
      </c>
      <c r="EP31" s="6">
        <v>8.4600000000000009</v>
      </c>
      <c r="EQ31" s="6">
        <v>0</v>
      </c>
      <c r="ER31" s="6">
        <v>174.51</v>
      </c>
      <c r="ES31" s="6">
        <v>0</v>
      </c>
      <c r="ET31" s="6">
        <v>0</v>
      </c>
      <c r="EU31" s="6">
        <v>8.4600000000000009</v>
      </c>
      <c r="EV31" s="6">
        <v>0</v>
      </c>
      <c r="EW31" s="6">
        <v>174.51</v>
      </c>
      <c r="EX31" s="6">
        <v>0</v>
      </c>
      <c r="EY31" s="6">
        <v>0</v>
      </c>
      <c r="EZ31" s="6">
        <v>8.4600000000000009</v>
      </c>
      <c r="FA31" s="6">
        <v>0</v>
      </c>
      <c r="FB31" s="6">
        <v>174.51</v>
      </c>
      <c r="FC31" s="6">
        <v>0</v>
      </c>
      <c r="FD31" s="6">
        <v>0</v>
      </c>
      <c r="FE31" s="6">
        <v>8.4600000000000009</v>
      </c>
      <c r="FF31" s="6">
        <v>0</v>
      </c>
      <c r="FG31" s="6">
        <v>174.51</v>
      </c>
      <c r="FH31" s="6">
        <v>0</v>
      </c>
      <c r="FI31" s="6">
        <v>0</v>
      </c>
      <c r="FJ31" s="6">
        <v>8.4600000000000009</v>
      </c>
      <c r="FK31" s="6">
        <v>0</v>
      </c>
      <c r="FL31" s="6">
        <v>174.51</v>
      </c>
      <c r="FM31" s="6">
        <v>0</v>
      </c>
      <c r="FN31" s="6">
        <v>0</v>
      </c>
      <c r="FO31" s="6">
        <v>8.4600000000000009</v>
      </c>
      <c r="FP31" s="6">
        <v>0</v>
      </c>
      <c r="FQ31" s="6">
        <v>174.51</v>
      </c>
      <c r="FR31" s="6">
        <v>0</v>
      </c>
      <c r="FS31" s="6">
        <v>0</v>
      </c>
      <c r="FT31" s="6">
        <v>8.4600000000000009</v>
      </c>
      <c r="FU31" s="6">
        <v>0</v>
      </c>
      <c r="FV31" s="6">
        <v>174.51</v>
      </c>
      <c r="FW31" s="6">
        <v>0</v>
      </c>
      <c r="FX31" s="6">
        <v>0</v>
      </c>
      <c r="FY31" s="6">
        <v>8.4600000000000009</v>
      </c>
      <c r="FZ31" s="6">
        <v>0</v>
      </c>
      <c r="GA31" s="6">
        <v>174.51</v>
      </c>
      <c r="GB31" s="6">
        <v>0</v>
      </c>
      <c r="GC31" s="6">
        <v>0</v>
      </c>
      <c r="GD31" s="6">
        <v>8.4600000000000009</v>
      </c>
      <c r="GE31" s="6">
        <v>511.39</v>
      </c>
      <c r="GF31" s="6">
        <v>174.51</v>
      </c>
      <c r="GG31" s="6">
        <v>0</v>
      </c>
      <c r="GH31" s="6">
        <v>0</v>
      </c>
      <c r="GI31" s="6">
        <v>8.4600000000000009</v>
      </c>
      <c r="GJ31" s="6">
        <v>0</v>
      </c>
      <c r="GK31" s="6">
        <v>174.51</v>
      </c>
      <c r="GL31" s="6">
        <v>0</v>
      </c>
      <c r="GM31" s="6">
        <v>0</v>
      </c>
      <c r="GN31" s="6">
        <v>8.4600000000000009</v>
      </c>
      <c r="GO31" s="6">
        <v>0</v>
      </c>
      <c r="GP31" s="6">
        <v>174.51</v>
      </c>
      <c r="GQ31" s="6">
        <v>0</v>
      </c>
      <c r="GR31" s="6">
        <v>0</v>
      </c>
      <c r="GS31" s="6">
        <v>8.4600000000000009</v>
      </c>
      <c r="GT31" s="6">
        <v>0</v>
      </c>
      <c r="GU31" s="6">
        <v>340.71</v>
      </c>
      <c r="GV31" s="6">
        <v>0</v>
      </c>
      <c r="GW31" s="6">
        <v>0</v>
      </c>
      <c r="GX31" s="6">
        <v>16.920000000000002</v>
      </c>
      <c r="GY31" s="6">
        <v>1260.69</v>
      </c>
      <c r="GZ31" s="6">
        <v>174.51</v>
      </c>
      <c r="HA31" s="6">
        <v>0</v>
      </c>
      <c r="HB31" s="6">
        <v>0</v>
      </c>
      <c r="HC31" s="6">
        <v>8.4600000000000009</v>
      </c>
      <c r="HD31" s="6">
        <v>0</v>
      </c>
      <c r="HE31" s="6">
        <v>174.51</v>
      </c>
      <c r="HF31" s="6">
        <v>0</v>
      </c>
      <c r="HG31" s="6">
        <v>0</v>
      </c>
      <c r="HH31" s="6">
        <v>8.4600000000000009</v>
      </c>
      <c r="HI31" s="6">
        <v>0</v>
      </c>
      <c r="HJ31" s="6"/>
      <c r="HK31" s="6"/>
      <c r="HL31" s="6"/>
      <c r="HM31" s="6"/>
      <c r="HN31" s="6"/>
      <c r="HO31" s="6">
        <v>174.51</v>
      </c>
      <c r="HP31" s="6">
        <v>0</v>
      </c>
      <c r="HQ31" s="6">
        <v>0</v>
      </c>
      <c r="HR31" s="6">
        <v>8.4600000000000009</v>
      </c>
      <c r="HS31" s="6">
        <v>0</v>
      </c>
      <c r="HT31" s="6">
        <v>174.51</v>
      </c>
      <c r="HU31" s="6">
        <v>0</v>
      </c>
      <c r="HV31" s="6">
        <v>0</v>
      </c>
      <c r="HW31" s="6">
        <v>8.4600000000000009</v>
      </c>
      <c r="HX31" s="6">
        <v>0</v>
      </c>
      <c r="HY31" s="6">
        <v>174.51</v>
      </c>
      <c r="HZ31" s="6">
        <v>0</v>
      </c>
      <c r="IA31" s="6">
        <v>0</v>
      </c>
      <c r="IB31" s="6">
        <v>8.4600000000000009</v>
      </c>
      <c r="IC31" s="6">
        <v>0</v>
      </c>
      <c r="ID31" s="6">
        <v>174.51</v>
      </c>
      <c r="IE31" s="6">
        <v>0</v>
      </c>
      <c r="IF31" s="6">
        <v>0</v>
      </c>
      <c r="IG31" s="6">
        <v>8.4600000000000009</v>
      </c>
      <c r="IH31" s="6">
        <v>0</v>
      </c>
      <c r="II31" s="6">
        <v>174.51</v>
      </c>
      <c r="IJ31" s="6">
        <v>0</v>
      </c>
      <c r="IK31" s="6">
        <v>0</v>
      </c>
      <c r="IL31" s="6">
        <v>8.4600000000000009</v>
      </c>
      <c r="IM31" s="6">
        <v>0</v>
      </c>
      <c r="IN31" s="6">
        <v>174.51</v>
      </c>
      <c r="IO31" s="6">
        <v>0</v>
      </c>
      <c r="IP31" s="6">
        <v>0</v>
      </c>
      <c r="IQ31" s="6">
        <v>8.4600000000000009</v>
      </c>
      <c r="IR31" s="6">
        <v>0</v>
      </c>
      <c r="IS31" s="6"/>
      <c r="IT31" s="6"/>
      <c r="IU31" s="6"/>
      <c r="IV31" s="6"/>
      <c r="IW31" s="6"/>
      <c r="IX31" s="6">
        <v>174.51</v>
      </c>
      <c r="IY31" s="6">
        <v>0</v>
      </c>
      <c r="IZ31" s="6">
        <v>0</v>
      </c>
      <c r="JA31" s="6">
        <v>8.4600000000000009</v>
      </c>
      <c r="JB31" s="6">
        <v>0</v>
      </c>
      <c r="JC31" s="6">
        <v>174.51</v>
      </c>
      <c r="JD31" s="6">
        <v>101.22</v>
      </c>
      <c r="JE31" s="6">
        <v>0</v>
      </c>
      <c r="JF31" s="6">
        <v>8.4600000000000009</v>
      </c>
      <c r="JG31" s="6">
        <v>0</v>
      </c>
      <c r="JH31" s="6">
        <v>174.51</v>
      </c>
      <c r="JI31" s="6">
        <v>8.4600000000000009</v>
      </c>
      <c r="JJ31" s="6">
        <v>0</v>
      </c>
      <c r="JK31" s="6">
        <v>8.4600000000000009</v>
      </c>
      <c r="JL31" s="6">
        <v>1616.27</v>
      </c>
      <c r="JM31" s="6"/>
      <c r="JN31" s="6"/>
      <c r="JO31" s="6"/>
      <c r="JP31" s="6"/>
      <c r="JQ31" s="6"/>
      <c r="JR31" s="6">
        <v>174.51</v>
      </c>
      <c r="JS31" s="6">
        <v>93.07</v>
      </c>
      <c r="JT31" s="6">
        <v>0</v>
      </c>
      <c r="JU31" s="6">
        <v>8.4600000000000009</v>
      </c>
      <c r="JV31" s="6">
        <v>0</v>
      </c>
      <c r="JW31" s="6">
        <v>174.51</v>
      </c>
      <c r="JX31" s="6">
        <v>0</v>
      </c>
      <c r="JY31" s="6">
        <v>0</v>
      </c>
      <c r="JZ31" s="6">
        <v>8.4600000000000009</v>
      </c>
      <c r="KA31" s="6">
        <v>0</v>
      </c>
      <c r="KB31" s="6">
        <v>174.51</v>
      </c>
      <c r="KC31" s="6">
        <v>0</v>
      </c>
      <c r="KD31" s="6">
        <v>0</v>
      </c>
      <c r="KE31" s="6">
        <v>8.4600000000000009</v>
      </c>
      <c r="KF31" s="6">
        <v>0</v>
      </c>
      <c r="KG31" s="6">
        <v>174.51</v>
      </c>
      <c r="KH31" s="6">
        <v>0</v>
      </c>
      <c r="KI31" s="6">
        <v>0</v>
      </c>
      <c r="KJ31" s="6">
        <v>8.4600000000000009</v>
      </c>
      <c r="KK31" s="6">
        <v>0</v>
      </c>
      <c r="KL31" s="6">
        <v>174.51</v>
      </c>
      <c r="KM31" s="6">
        <v>0</v>
      </c>
      <c r="KN31" s="6">
        <v>0</v>
      </c>
      <c r="KO31" s="6">
        <v>8.4600000000000009</v>
      </c>
      <c r="KP31" s="6">
        <v>0</v>
      </c>
      <c r="KQ31" s="6"/>
      <c r="KR31" s="6"/>
      <c r="KS31" s="6"/>
      <c r="KT31" s="6"/>
      <c r="KU31" s="6"/>
      <c r="KV31" s="6">
        <v>174.51</v>
      </c>
      <c r="KW31" s="6">
        <v>0</v>
      </c>
      <c r="KX31" s="6">
        <v>0</v>
      </c>
      <c r="KY31" s="6">
        <v>8.4600000000000009</v>
      </c>
      <c r="KZ31" s="6">
        <v>0</v>
      </c>
      <c r="LA31" s="6">
        <v>174.51</v>
      </c>
      <c r="LB31" s="6">
        <v>0</v>
      </c>
      <c r="LC31" s="6">
        <v>0</v>
      </c>
      <c r="LD31" s="6">
        <v>8.4600000000000009</v>
      </c>
      <c r="LE31" s="6">
        <v>0</v>
      </c>
      <c r="LF31" s="6"/>
      <c r="LG31" s="6"/>
      <c r="LH31" s="6"/>
      <c r="LI31" s="6"/>
      <c r="LJ31" s="6"/>
      <c r="LK31" s="6">
        <v>174.51</v>
      </c>
      <c r="LL31" s="6">
        <v>0</v>
      </c>
      <c r="LM31" s="6">
        <v>0</v>
      </c>
      <c r="LN31" s="6">
        <v>8.4600000000000009</v>
      </c>
      <c r="LO31" s="6">
        <v>215.5</v>
      </c>
      <c r="LP31" s="6">
        <v>174.51</v>
      </c>
      <c r="LQ31" s="6">
        <v>0</v>
      </c>
      <c r="LR31" s="6">
        <v>0</v>
      </c>
      <c r="LS31" s="6">
        <v>8.4600000000000009</v>
      </c>
      <c r="LT31" s="6">
        <v>0</v>
      </c>
      <c r="LU31" s="6">
        <v>174.51</v>
      </c>
      <c r="LV31" s="6">
        <v>0</v>
      </c>
      <c r="LW31" s="6">
        <v>0</v>
      </c>
      <c r="LX31" s="6">
        <v>8.4600000000000009</v>
      </c>
      <c r="LY31" s="6">
        <v>0</v>
      </c>
      <c r="LZ31" s="6">
        <v>174.51</v>
      </c>
      <c r="MA31" s="6">
        <v>0</v>
      </c>
      <c r="MB31" s="6">
        <v>0</v>
      </c>
      <c r="MC31" s="6">
        <v>8.4600000000000009</v>
      </c>
      <c r="MD31" s="6">
        <v>0</v>
      </c>
      <c r="ME31" s="6">
        <v>174.51</v>
      </c>
      <c r="MF31" s="6">
        <v>0</v>
      </c>
      <c r="MG31" s="6">
        <v>0</v>
      </c>
      <c r="MH31" s="6">
        <v>8.4600000000000009</v>
      </c>
      <c r="MI31" s="6">
        <v>0</v>
      </c>
      <c r="MJ31" s="6">
        <v>174.51</v>
      </c>
      <c r="MK31" s="6">
        <v>0</v>
      </c>
      <c r="ML31" s="6">
        <v>0</v>
      </c>
      <c r="MM31" s="6">
        <v>8.4600000000000009</v>
      </c>
      <c r="MN31" s="6">
        <v>0</v>
      </c>
      <c r="MO31" s="6"/>
      <c r="MP31" s="6"/>
      <c r="MQ31" s="6"/>
      <c r="MR31" s="6"/>
      <c r="MS31" s="6"/>
      <c r="MT31" s="6">
        <v>174.51</v>
      </c>
      <c r="MU31" s="6">
        <v>0</v>
      </c>
      <c r="MV31" s="6">
        <v>0</v>
      </c>
      <c r="MW31" s="6">
        <v>8.4600000000000009</v>
      </c>
      <c r="MX31" s="6">
        <v>0</v>
      </c>
      <c r="MY31" s="6"/>
      <c r="MZ31" s="6"/>
      <c r="NA31" s="6"/>
      <c r="NB31" s="6"/>
      <c r="NC31" s="6"/>
      <c r="ND31" s="6">
        <v>174.51</v>
      </c>
      <c r="NE31" s="6">
        <v>0</v>
      </c>
      <c r="NF31" s="6">
        <v>0</v>
      </c>
      <c r="NG31" s="6">
        <v>8.4600000000000009</v>
      </c>
      <c r="NH31" s="6">
        <v>0</v>
      </c>
      <c r="NI31" s="6">
        <v>174.51</v>
      </c>
      <c r="NJ31" s="6">
        <v>0</v>
      </c>
      <c r="NK31" s="6">
        <v>0</v>
      </c>
      <c r="NL31" s="6">
        <v>8.4600000000000009</v>
      </c>
      <c r="NM31" s="6">
        <v>0</v>
      </c>
      <c r="NN31" s="6"/>
      <c r="NO31" s="6"/>
      <c r="NP31" s="6"/>
      <c r="NQ31" s="6"/>
      <c r="NR31" s="6"/>
      <c r="NS31" s="6">
        <v>174.51</v>
      </c>
      <c r="NT31" s="6">
        <v>0</v>
      </c>
      <c r="NU31" s="6">
        <v>0</v>
      </c>
      <c r="NV31" s="6">
        <v>8.4600000000000009</v>
      </c>
      <c r="NW31" s="6">
        <v>0</v>
      </c>
      <c r="NX31" s="6">
        <v>174.51</v>
      </c>
      <c r="NY31" s="6">
        <v>0</v>
      </c>
      <c r="NZ31" s="6">
        <v>0</v>
      </c>
      <c r="OA31" s="6">
        <v>8.4600000000000009</v>
      </c>
      <c r="OB31" s="6">
        <v>0</v>
      </c>
      <c r="OC31" s="6"/>
      <c r="OD31" s="6"/>
      <c r="OE31" s="6"/>
      <c r="OF31" s="6"/>
      <c r="OG31" s="6"/>
      <c r="OH31" s="6">
        <v>174.51</v>
      </c>
      <c r="OI31" s="6">
        <v>0</v>
      </c>
      <c r="OJ31" s="6">
        <v>0</v>
      </c>
      <c r="OK31" s="6">
        <v>8.4600000000000009</v>
      </c>
      <c r="OL31" s="6">
        <v>0</v>
      </c>
      <c r="OM31" s="6">
        <v>174.51</v>
      </c>
      <c r="ON31" s="6">
        <v>0</v>
      </c>
      <c r="OO31" s="6">
        <v>0</v>
      </c>
      <c r="OP31" s="6">
        <v>8.4600000000000009</v>
      </c>
      <c r="OQ31" s="6">
        <v>0</v>
      </c>
      <c r="OR31" s="6">
        <v>174.51</v>
      </c>
      <c r="OS31" s="6">
        <v>0</v>
      </c>
      <c r="OT31" s="6">
        <v>0</v>
      </c>
      <c r="OU31" s="6">
        <v>8.4600000000000009</v>
      </c>
      <c r="OV31" s="6">
        <v>0</v>
      </c>
      <c r="OW31" s="6">
        <v>174.51</v>
      </c>
      <c r="OX31" s="6">
        <v>0</v>
      </c>
      <c r="OY31" s="6">
        <v>0</v>
      </c>
      <c r="OZ31" s="6">
        <v>8.4600000000000009</v>
      </c>
      <c r="PA31" s="6">
        <v>0</v>
      </c>
      <c r="PB31" s="6"/>
      <c r="PC31" s="6"/>
      <c r="PD31" s="6"/>
      <c r="PE31" s="6"/>
      <c r="PF31" s="6"/>
      <c r="PG31" s="6">
        <v>174.51</v>
      </c>
      <c r="PH31" s="6">
        <v>0</v>
      </c>
      <c r="PI31" s="6">
        <v>0</v>
      </c>
      <c r="PJ31" s="6">
        <v>8.4600000000000009</v>
      </c>
      <c r="PK31" s="6">
        <v>0</v>
      </c>
      <c r="PL31" s="6"/>
      <c r="PM31" s="6"/>
      <c r="PN31" s="6"/>
      <c r="PO31" s="6"/>
      <c r="PP31" s="6"/>
      <c r="PQ31" s="6">
        <v>174.51</v>
      </c>
      <c r="PR31" s="6">
        <v>0</v>
      </c>
      <c r="PS31" s="6">
        <v>0</v>
      </c>
      <c r="PT31" s="6">
        <v>8.4600000000000009</v>
      </c>
      <c r="PU31" s="6">
        <v>0</v>
      </c>
      <c r="PV31" s="6">
        <v>174.51</v>
      </c>
      <c r="PW31" s="6">
        <v>0</v>
      </c>
      <c r="PX31" s="6">
        <v>0</v>
      </c>
      <c r="PY31" s="6">
        <v>8.4600000000000009</v>
      </c>
      <c r="PZ31" s="6">
        <v>0</v>
      </c>
      <c r="QA31" s="6">
        <v>174.51</v>
      </c>
      <c r="QB31" s="6">
        <v>0</v>
      </c>
      <c r="QC31" s="6">
        <v>0</v>
      </c>
      <c r="QD31" s="6">
        <v>8.4600000000000009</v>
      </c>
      <c r="QE31" s="6">
        <v>0</v>
      </c>
      <c r="QF31" s="6">
        <v>174.51</v>
      </c>
      <c r="QG31" s="6">
        <v>0</v>
      </c>
      <c r="QH31" s="6">
        <v>0</v>
      </c>
      <c r="QI31" s="6">
        <v>8.4600000000000009</v>
      </c>
      <c r="QJ31" s="6">
        <v>0</v>
      </c>
      <c r="QK31" s="6">
        <v>174.51</v>
      </c>
      <c r="QL31" s="6">
        <v>0</v>
      </c>
      <c r="QM31" s="6">
        <v>0</v>
      </c>
      <c r="QN31" s="6">
        <v>8.4600000000000009</v>
      </c>
      <c r="QO31" s="6">
        <v>0</v>
      </c>
      <c r="QP31" s="6">
        <v>174.51</v>
      </c>
      <c r="QQ31" s="6">
        <v>0</v>
      </c>
      <c r="QR31" s="6">
        <v>0</v>
      </c>
      <c r="QS31" s="6">
        <v>8.4600000000000009</v>
      </c>
      <c r="QT31" s="6">
        <v>0</v>
      </c>
      <c r="QU31" s="6"/>
      <c r="QV31" t="s">
        <v>35</v>
      </c>
      <c r="QW31" t="s">
        <v>34</v>
      </c>
      <c r="QX31" s="4">
        <f t="shared" si="0"/>
        <v>174.51</v>
      </c>
      <c r="QY31" s="4">
        <f t="shared" si="1"/>
        <v>0</v>
      </c>
      <c r="QZ31" s="4">
        <f t="shared" si="2"/>
        <v>0</v>
      </c>
      <c r="RA31" s="4">
        <f t="shared" si="3"/>
        <v>8.4600000000000009</v>
      </c>
      <c r="RB31" s="4">
        <f t="shared" si="4"/>
        <v>0</v>
      </c>
      <c r="RF31">
        <v>27</v>
      </c>
      <c r="RH31">
        <v>23</v>
      </c>
      <c r="RI31" t="s">
        <v>378</v>
      </c>
    </row>
    <row r="32" spans="1:477" ht="15.75">
      <c r="A32" t="s">
        <v>39</v>
      </c>
      <c r="B32" t="s">
        <v>38</v>
      </c>
      <c r="C32" s="6">
        <v>125.02</v>
      </c>
      <c r="D32" s="6">
        <v>0</v>
      </c>
      <c r="E32" s="6">
        <v>0</v>
      </c>
      <c r="F32" s="6">
        <v>7.52</v>
      </c>
      <c r="G32" s="6">
        <v>0</v>
      </c>
      <c r="H32" s="6">
        <v>125.02</v>
      </c>
      <c r="I32" s="6">
        <v>0</v>
      </c>
      <c r="J32" s="6">
        <v>0</v>
      </c>
      <c r="K32" s="6">
        <v>7.52</v>
      </c>
      <c r="L32" s="6">
        <v>0</v>
      </c>
      <c r="M32" s="6">
        <v>125.02</v>
      </c>
      <c r="N32" s="6">
        <v>87.51</v>
      </c>
      <c r="O32" s="6">
        <v>0</v>
      </c>
      <c r="P32" s="6">
        <v>7.52</v>
      </c>
      <c r="Q32" s="6">
        <v>0</v>
      </c>
      <c r="R32" s="6">
        <v>125.02</v>
      </c>
      <c r="S32" s="6">
        <v>7.52</v>
      </c>
      <c r="T32" s="6">
        <v>0</v>
      </c>
      <c r="U32" s="6">
        <v>7.52</v>
      </c>
      <c r="V32" s="6">
        <v>0</v>
      </c>
      <c r="W32" s="6">
        <v>125.02</v>
      </c>
      <c r="X32" s="6">
        <v>0</v>
      </c>
      <c r="Y32" s="6">
        <v>0</v>
      </c>
      <c r="Z32" s="6">
        <v>7.52</v>
      </c>
      <c r="AA32" s="6">
        <v>0</v>
      </c>
      <c r="AB32" s="6">
        <v>125.02</v>
      </c>
      <c r="AC32" s="6">
        <v>0</v>
      </c>
      <c r="AD32" s="6">
        <v>0</v>
      </c>
      <c r="AE32" s="6">
        <v>7.52</v>
      </c>
      <c r="AF32" s="6">
        <v>0</v>
      </c>
      <c r="AG32" s="6">
        <v>125.02</v>
      </c>
      <c r="AH32" s="6">
        <v>75.010000000000005</v>
      </c>
      <c r="AI32" s="6">
        <v>0</v>
      </c>
      <c r="AJ32" s="6">
        <v>7.52</v>
      </c>
      <c r="AK32" s="6">
        <v>0</v>
      </c>
      <c r="AL32" s="6">
        <v>125.02</v>
      </c>
      <c r="AM32" s="6">
        <v>7.52</v>
      </c>
      <c r="AN32" s="6">
        <v>0</v>
      </c>
      <c r="AO32" s="6">
        <v>7.52</v>
      </c>
      <c r="AP32" s="6">
        <v>0</v>
      </c>
      <c r="AQ32" s="6">
        <v>125.02</v>
      </c>
      <c r="AR32" s="6">
        <v>0</v>
      </c>
      <c r="AS32" s="6">
        <v>0</v>
      </c>
      <c r="AT32" s="6">
        <v>7.52</v>
      </c>
      <c r="AU32" s="6">
        <v>0</v>
      </c>
      <c r="AV32" s="6">
        <v>125.02</v>
      </c>
      <c r="AW32" s="6">
        <v>0</v>
      </c>
      <c r="AX32" s="6">
        <v>0</v>
      </c>
      <c r="AY32" s="6">
        <v>7.52</v>
      </c>
      <c r="AZ32" s="6">
        <v>0</v>
      </c>
      <c r="BA32" s="6">
        <v>125.02</v>
      </c>
      <c r="BB32" s="6">
        <v>0</v>
      </c>
      <c r="BC32" s="6">
        <v>0</v>
      </c>
      <c r="BD32" s="6">
        <v>7.52</v>
      </c>
      <c r="BE32" s="6">
        <v>0</v>
      </c>
      <c r="BF32" s="6">
        <v>125.02</v>
      </c>
      <c r="BG32" s="6">
        <v>0</v>
      </c>
      <c r="BH32" s="6">
        <v>0</v>
      </c>
      <c r="BI32" s="6">
        <v>7.52</v>
      </c>
      <c r="BJ32" s="6">
        <v>0</v>
      </c>
      <c r="BK32" s="6">
        <v>125.02</v>
      </c>
      <c r="BL32" s="6">
        <v>0</v>
      </c>
      <c r="BM32" s="6">
        <v>0</v>
      </c>
      <c r="BN32" s="6">
        <v>7.52</v>
      </c>
      <c r="BO32" s="6">
        <v>0</v>
      </c>
      <c r="BP32" s="6">
        <v>125.02</v>
      </c>
      <c r="BQ32" s="6">
        <v>0</v>
      </c>
      <c r="BR32" s="6">
        <v>0</v>
      </c>
      <c r="BS32" s="6">
        <v>7.52</v>
      </c>
      <c r="BT32" s="6">
        <v>0</v>
      </c>
      <c r="BU32" s="6">
        <v>125.02</v>
      </c>
      <c r="BV32" s="6">
        <v>0</v>
      </c>
      <c r="BW32" s="6">
        <v>0</v>
      </c>
      <c r="BX32" s="6">
        <v>7.52</v>
      </c>
      <c r="BY32" s="6">
        <v>0</v>
      </c>
      <c r="BZ32" s="6"/>
      <c r="CA32" s="6"/>
      <c r="CB32" s="6"/>
      <c r="CC32" s="6"/>
      <c r="CD32" s="6"/>
      <c r="CE32" s="6">
        <v>125.02</v>
      </c>
      <c r="CF32" s="6">
        <v>0</v>
      </c>
      <c r="CG32" s="6">
        <v>0</v>
      </c>
      <c r="CH32" s="6">
        <v>7.52</v>
      </c>
      <c r="CI32" s="6">
        <v>0</v>
      </c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>
        <v>125.02</v>
      </c>
      <c r="CU32" s="6">
        <v>0</v>
      </c>
      <c r="CV32" s="6">
        <v>0</v>
      </c>
      <c r="CW32" s="6">
        <v>7.52</v>
      </c>
      <c r="CX32" s="6">
        <v>269.38</v>
      </c>
      <c r="CY32" s="6">
        <v>125.02</v>
      </c>
      <c r="CZ32" s="6">
        <v>0</v>
      </c>
      <c r="DA32" s="6">
        <v>0</v>
      </c>
      <c r="DB32" s="6">
        <v>7.52</v>
      </c>
      <c r="DC32" s="6">
        <v>0</v>
      </c>
      <c r="DD32" s="6">
        <v>125.02</v>
      </c>
      <c r="DE32" s="6">
        <v>0</v>
      </c>
      <c r="DF32" s="6">
        <v>0</v>
      </c>
      <c r="DG32" s="6">
        <v>7.52</v>
      </c>
      <c r="DH32" s="6">
        <v>0</v>
      </c>
      <c r="DI32" s="6">
        <v>125.02</v>
      </c>
      <c r="DJ32" s="6">
        <v>0</v>
      </c>
      <c r="DK32" s="6">
        <v>0</v>
      </c>
      <c r="DL32" s="6">
        <v>7.52</v>
      </c>
      <c r="DM32" s="6">
        <v>0</v>
      </c>
      <c r="DN32" s="6">
        <v>125.02</v>
      </c>
      <c r="DO32" s="6">
        <v>0</v>
      </c>
      <c r="DP32" s="6">
        <v>0</v>
      </c>
      <c r="DQ32" s="6">
        <v>7.52</v>
      </c>
      <c r="DR32" s="6">
        <v>0</v>
      </c>
      <c r="DS32" s="6">
        <v>125.02</v>
      </c>
      <c r="DT32" s="6">
        <v>0</v>
      </c>
      <c r="DU32" s="6">
        <v>0</v>
      </c>
      <c r="DV32" s="6">
        <v>7.52</v>
      </c>
      <c r="DW32" s="6">
        <v>0</v>
      </c>
      <c r="DX32" s="6">
        <v>125.02</v>
      </c>
      <c r="DY32" s="6">
        <v>0</v>
      </c>
      <c r="DZ32" s="6">
        <v>0</v>
      </c>
      <c r="EA32" s="6">
        <v>7.52</v>
      </c>
      <c r="EB32" s="6">
        <v>1616.27</v>
      </c>
      <c r="EC32" s="6">
        <v>125.02</v>
      </c>
      <c r="ED32" s="6">
        <v>0</v>
      </c>
      <c r="EE32" s="6">
        <v>0</v>
      </c>
      <c r="EF32" s="6">
        <v>7.52</v>
      </c>
      <c r="EG32" s="6">
        <v>0</v>
      </c>
      <c r="EH32" s="6">
        <v>125.02</v>
      </c>
      <c r="EI32" s="6">
        <v>0</v>
      </c>
      <c r="EJ32" s="6">
        <v>0</v>
      </c>
      <c r="EK32" s="6">
        <v>7.52</v>
      </c>
      <c r="EL32" s="6">
        <v>0</v>
      </c>
      <c r="EM32" s="6">
        <v>125.02</v>
      </c>
      <c r="EN32" s="6">
        <v>0</v>
      </c>
      <c r="EO32" s="6">
        <v>0</v>
      </c>
      <c r="EP32" s="6">
        <v>7.52</v>
      </c>
      <c r="EQ32" s="6">
        <v>0</v>
      </c>
      <c r="ER32" s="6">
        <v>125.02</v>
      </c>
      <c r="ES32" s="6">
        <v>0</v>
      </c>
      <c r="ET32" s="6">
        <v>0</v>
      </c>
      <c r="EU32" s="6">
        <v>7.52</v>
      </c>
      <c r="EV32" s="6">
        <v>0</v>
      </c>
      <c r="EW32" s="6">
        <v>125.02</v>
      </c>
      <c r="EX32" s="6">
        <v>0</v>
      </c>
      <c r="EY32" s="6">
        <v>0</v>
      </c>
      <c r="EZ32" s="6">
        <v>7.52</v>
      </c>
      <c r="FA32" s="6">
        <v>0</v>
      </c>
      <c r="FB32" s="6">
        <v>125.02</v>
      </c>
      <c r="FC32" s="6">
        <v>0</v>
      </c>
      <c r="FD32" s="6">
        <v>0</v>
      </c>
      <c r="FE32" s="6">
        <v>7.52</v>
      </c>
      <c r="FF32" s="6">
        <v>0</v>
      </c>
      <c r="FG32" s="6">
        <v>125.02</v>
      </c>
      <c r="FH32" s="6">
        <v>0</v>
      </c>
      <c r="FI32" s="6">
        <v>0</v>
      </c>
      <c r="FJ32" s="6">
        <v>7.52</v>
      </c>
      <c r="FK32" s="6">
        <v>0</v>
      </c>
      <c r="FL32" s="6">
        <v>125.02</v>
      </c>
      <c r="FM32" s="6">
        <v>0</v>
      </c>
      <c r="FN32" s="6">
        <v>0</v>
      </c>
      <c r="FO32" s="6">
        <v>7.52</v>
      </c>
      <c r="FP32" s="6">
        <v>0</v>
      </c>
      <c r="FQ32" s="6">
        <v>125.02</v>
      </c>
      <c r="FR32" s="6">
        <v>0</v>
      </c>
      <c r="FS32" s="6">
        <v>0</v>
      </c>
      <c r="FT32" s="6">
        <v>7.52</v>
      </c>
      <c r="FU32" s="6">
        <v>0</v>
      </c>
      <c r="FV32" s="6">
        <v>125.02</v>
      </c>
      <c r="FW32" s="6">
        <v>0</v>
      </c>
      <c r="FX32" s="6">
        <v>0</v>
      </c>
      <c r="FY32" s="6">
        <v>7.52</v>
      </c>
      <c r="FZ32" s="6">
        <v>87.01</v>
      </c>
      <c r="GA32" s="6">
        <v>125.02</v>
      </c>
      <c r="GB32" s="6">
        <v>0</v>
      </c>
      <c r="GC32" s="6">
        <v>0</v>
      </c>
      <c r="GD32" s="6">
        <v>7.52</v>
      </c>
      <c r="GE32" s="6">
        <v>0</v>
      </c>
      <c r="GF32" s="6">
        <v>125.02</v>
      </c>
      <c r="GG32" s="6">
        <v>0</v>
      </c>
      <c r="GH32" s="6">
        <v>0</v>
      </c>
      <c r="GI32" s="6">
        <v>7.52</v>
      </c>
      <c r="GJ32" s="6">
        <v>0</v>
      </c>
      <c r="GK32" s="6">
        <v>125.02</v>
      </c>
      <c r="GL32" s="6">
        <v>0</v>
      </c>
      <c r="GM32" s="6">
        <v>0</v>
      </c>
      <c r="GN32" s="6">
        <v>7.52</v>
      </c>
      <c r="GO32" s="6">
        <v>0</v>
      </c>
      <c r="GP32" s="6">
        <v>125.02</v>
      </c>
      <c r="GQ32" s="6">
        <v>0</v>
      </c>
      <c r="GR32" s="6">
        <v>0</v>
      </c>
      <c r="GS32" s="6">
        <v>7.52</v>
      </c>
      <c r="GT32" s="6">
        <v>0</v>
      </c>
      <c r="GU32" s="6">
        <v>244.08999999999997</v>
      </c>
      <c r="GV32" s="6">
        <v>119.07</v>
      </c>
      <c r="GW32" s="6">
        <v>0</v>
      </c>
      <c r="GX32" s="6">
        <v>15.04</v>
      </c>
      <c r="GY32" s="6">
        <v>0</v>
      </c>
      <c r="GZ32" s="6">
        <v>125.02</v>
      </c>
      <c r="HA32" s="6">
        <v>0</v>
      </c>
      <c r="HB32" s="6">
        <v>0</v>
      </c>
      <c r="HC32" s="6">
        <v>7.52</v>
      </c>
      <c r="HD32" s="6">
        <v>0</v>
      </c>
      <c r="HE32" s="6">
        <v>125.02</v>
      </c>
      <c r="HF32" s="6">
        <v>0</v>
      </c>
      <c r="HG32" s="6">
        <v>0</v>
      </c>
      <c r="HH32" s="6">
        <v>7.52</v>
      </c>
      <c r="HI32" s="6">
        <v>215.5</v>
      </c>
      <c r="HJ32" s="6"/>
      <c r="HK32" s="6"/>
      <c r="HL32" s="6"/>
      <c r="HM32" s="6"/>
      <c r="HN32" s="6"/>
      <c r="HO32" s="6">
        <v>125.02</v>
      </c>
      <c r="HP32" s="6">
        <v>0</v>
      </c>
      <c r="HQ32" s="6">
        <v>0</v>
      </c>
      <c r="HR32" s="6">
        <v>7.52</v>
      </c>
      <c r="HS32" s="6">
        <v>0</v>
      </c>
      <c r="HT32" s="6">
        <v>125.02</v>
      </c>
      <c r="HU32" s="6">
        <v>0</v>
      </c>
      <c r="HV32" s="6">
        <v>0</v>
      </c>
      <c r="HW32" s="6">
        <v>7.52</v>
      </c>
      <c r="HX32" s="6">
        <v>0</v>
      </c>
      <c r="HY32" s="6">
        <v>125.02</v>
      </c>
      <c r="HZ32" s="6">
        <v>0</v>
      </c>
      <c r="IA32" s="6">
        <v>0</v>
      </c>
      <c r="IB32" s="6">
        <v>7.52</v>
      </c>
      <c r="IC32" s="6">
        <v>0</v>
      </c>
      <c r="ID32" s="6">
        <v>125.02</v>
      </c>
      <c r="IE32" s="6">
        <v>0</v>
      </c>
      <c r="IF32" s="6">
        <v>0</v>
      </c>
      <c r="IG32" s="6">
        <v>7.52</v>
      </c>
      <c r="IH32" s="6">
        <v>0</v>
      </c>
      <c r="II32" s="6">
        <v>125.02</v>
      </c>
      <c r="IJ32" s="6">
        <v>0</v>
      </c>
      <c r="IK32" s="6">
        <v>0</v>
      </c>
      <c r="IL32" s="6">
        <v>7.52</v>
      </c>
      <c r="IM32" s="6">
        <v>0</v>
      </c>
      <c r="IN32" s="6">
        <v>125.02</v>
      </c>
      <c r="IO32" s="6">
        <v>0</v>
      </c>
      <c r="IP32" s="6">
        <v>0</v>
      </c>
      <c r="IQ32" s="6">
        <v>7.52</v>
      </c>
      <c r="IR32" s="6">
        <v>0</v>
      </c>
      <c r="IS32" s="6"/>
      <c r="IT32" s="6"/>
      <c r="IU32" s="6"/>
      <c r="IV32" s="6"/>
      <c r="IW32" s="6"/>
      <c r="IX32" s="6">
        <v>125.02</v>
      </c>
      <c r="IY32" s="6">
        <v>0</v>
      </c>
      <c r="IZ32" s="6">
        <v>0</v>
      </c>
      <c r="JA32" s="6">
        <v>7.52</v>
      </c>
      <c r="JB32" s="6">
        <v>0</v>
      </c>
      <c r="JC32" s="6">
        <v>125.02</v>
      </c>
      <c r="JD32" s="6">
        <v>72.510000000000005</v>
      </c>
      <c r="JE32" s="6">
        <v>0</v>
      </c>
      <c r="JF32" s="6">
        <v>7.52</v>
      </c>
      <c r="JG32" s="6">
        <v>0</v>
      </c>
      <c r="JH32" s="6">
        <v>125.02</v>
      </c>
      <c r="JI32" s="6">
        <v>7.52</v>
      </c>
      <c r="JJ32" s="6">
        <v>0</v>
      </c>
      <c r="JK32" s="6">
        <v>7.52</v>
      </c>
      <c r="JL32" s="6">
        <v>282.85000000000002</v>
      </c>
      <c r="JM32" s="6"/>
      <c r="JN32" s="6"/>
      <c r="JO32" s="6"/>
      <c r="JP32" s="6"/>
      <c r="JQ32" s="6"/>
      <c r="JR32" s="6">
        <v>125.02</v>
      </c>
      <c r="JS32" s="6">
        <v>66.680000000000007</v>
      </c>
      <c r="JT32" s="6">
        <v>0</v>
      </c>
      <c r="JU32" s="6">
        <v>7.52</v>
      </c>
      <c r="JV32" s="6">
        <v>0</v>
      </c>
      <c r="JW32" s="6">
        <v>125.02</v>
      </c>
      <c r="JX32" s="6">
        <v>0</v>
      </c>
      <c r="JY32" s="6">
        <v>0</v>
      </c>
      <c r="JZ32" s="6">
        <v>7.52</v>
      </c>
      <c r="KA32" s="6">
        <v>0</v>
      </c>
      <c r="KB32" s="6">
        <v>125.02</v>
      </c>
      <c r="KC32" s="6">
        <v>0</v>
      </c>
      <c r="KD32" s="6">
        <v>0</v>
      </c>
      <c r="KE32" s="6">
        <v>7.52</v>
      </c>
      <c r="KF32" s="6">
        <v>0</v>
      </c>
      <c r="KG32" s="6">
        <v>125.02</v>
      </c>
      <c r="KH32" s="6">
        <v>0</v>
      </c>
      <c r="KI32" s="6">
        <v>0</v>
      </c>
      <c r="KJ32" s="6">
        <v>7.52</v>
      </c>
      <c r="KK32" s="6">
        <v>0</v>
      </c>
      <c r="KL32" s="6">
        <v>125.02</v>
      </c>
      <c r="KM32" s="6">
        <v>0</v>
      </c>
      <c r="KN32" s="6">
        <v>0</v>
      </c>
      <c r="KO32" s="6">
        <v>7.52</v>
      </c>
      <c r="KP32" s="6">
        <v>0</v>
      </c>
      <c r="KQ32" s="6"/>
      <c r="KR32" s="6"/>
      <c r="KS32" s="6"/>
      <c r="KT32" s="6"/>
      <c r="KU32" s="6"/>
      <c r="KV32" s="6">
        <v>125.02</v>
      </c>
      <c r="KW32" s="6">
        <v>0</v>
      </c>
      <c r="KX32" s="6">
        <v>0</v>
      </c>
      <c r="KY32" s="6">
        <v>7.52</v>
      </c>
      <c r="KZ32" s="6">
        <v>0</v>
      </c>
      <c r="LA32" s="6">
        <v>125.02</v>
      </c>
      <c r="LB32" s="6">
        <v>0</v>
      </c>
      <c r="LC32" s="6">
        <v>0</v>
      </c>
      <c r="LD32" s="6">
        <v>7.52</v>
      </c>
      <c r="LE32" s="6">
        <v>269.38</v>
      </c>
      <c r="LF32" s="6"/>
      <c r="LG32" s="6"/>
      <c r="LH32" s="6"/>
      <c r="LI32" s="6"/>
      <c r="LJ32" s="6"/>
      <c r="LK32" s="6">
        <v>125.02</v>
      </c>
      <c r="LL32" s="6">
        <v>0</v>
      </c>
      <c r="LM32" s="6">
        <v>0</v>
      </c>
      <c r="LN32" s="6">
        <v>7.52</v>
      </c>
      <c r="LO32" s="6">
        <v>0</v>
      </c>
      <c r="LP32" s="6">
        <v>125.02</v>
      </c>
      <c r="LQ32" s="6">
        <v>0</v>
      </c>
      <c r="LR32" s="6">
        <v>0</v>
      </c>
      <c r="LS32" s="6">
        <v>7.52</v>
      </c>
      <c r="LT32" s="6">
        <v>0</v>
      </c>
      <c r="LU32" s="6">
        <v>125.02</v>
      </c>
      <c r="LV32" s="6">
        <v>0</v>
      </c>
      <c r="LW32" s="6">
        <v>0</v>
      </c>
      <c r="LX32" s="6">
        <v>7.52</v>
      </c>
      <c r="LY32" s="6">
        <v>0</v>
      </c>
      <c r="LZ32" s="6">
        <v>125.02</v>
      </c>
      <c r="MA32" s="6">
        <v>0</v>
      </c>
      <c r="MB32" s="6">
        <v>0</v>
      </c>
      <c r="MC32" s="6">
        <v>7.52</v>
      </c>
      <c r="MD32" s="6">
        <v>0</v>
      </c>
      <c r="ME32" s="6">
        <v>125.02</v>
      </c>
      <c r="MF32" s="6">
        <v>119.07</v>
      </c>
      <c r="MG32" s="6">
        <v>0</v>
      </c>
      <c r="MH32" s="6">
        <v>7.52</v>
      </c>
      <c r="MI32" s="6">
        <v>0</v>
      </c>
      <c r="MJ32" s="6">
        <v>125.02</v>
      </c>
      <c r="MK32" s="6">
        <v>119.07</v>
      </c>
      <c r="ML32" s="6">
        <v>0</v>
      </c>
      <c r="MM32" s="6">
        <v>7.52</v>
      </c>
      <c r="MN32" s="6">
        <v>0</v>
      </c>
      <c r="MO32" s="6"/>
      <c r="MP32" s="6"/>
      <c r="MQ32" s="6"/>
      <c r="MR32" s="6"/>
      <c r="MS32" s="6"/>
      <c r="MT32" s="6">
        <v>125.02</v>
      </c>
      <c r="MU32" s="6">
        <v>119.07</v>
      </c>
      <c r="MV32" s="6">
        <v>0</v>
      </c>
      <c r="MW32" s="6">
        <v>7.52</v>
      </c>
      <c r="MX32" s="6">
        <v>0</v>
      </c>
      <c r="MY32" s="6"/>
      <c r="MZ32" s="6"/>
      <c r="NA32" s="6"/>
      <c r="NB32" s="6"/>
      <c r="NC32" s="6"/>
      <c r="ND32" s="6">
        <v>125.02</v>
      </c>
      <c r="NE32" s="6">
        <v>119.07</v>
      </c>
      <c r="NF32" s="6">
        <v>0</v>
      </c>
      <c r="NG32" s="6">
        <v>7.52</v>
      </c>
      <c r="NH32" s="6">
        <v>0</v>
      </c>
      <c r="NI32" s="6">
        <v>125.02</v>
      </c>
      <c r="NJ32" s="6">
        <v>119.07</v>
      </c>
      <c r="NK32" s="6">
        <v>0</v>
      </c>
      <c r="NL32" s="6">
        <v>7.52</v>
      </c>
      <c r="NM32" s="6">
        <v>0</v>
      </c>
      <c r="NN32" s="6"/>
      <c r="NO32" s="6"/>
      <c r="NP32" s="6"/>
      <c r="NQ32" s="6"/>
      <c r="NR32" s="6"/>
      <c r="NS32" s="6">
        <v>125.02</v>
      </c>
      <c r="NT32" s="6">
        <v>119.07</v>
      </c>
      <c r="NU32" s="6">
        <v>0</v>
      </c>
      <c r="NV32" s="6">
        <v>7.52</v>
      </c>
      <c r="NW32" s="6">
        <v>56.22</v>
      </c>
      <c r="NX32" s="6">
        <v>125.02</v>
      </c>
      <c r="NY32" s="6">
        <v>119.07</v>
      </c>
      <c r="NZ32" s="6">
        <v>0</v>
      </c>
      <c r="OA32" s="6">
        <v>7.52</v>
      </c>
      <c r="OB32" s="6">
        <v>0</v>
      </c>
      <c r="OC32" s="6"/>
      <c r="OD32" s="6"/>
      <c r="OE32" s="6"/>
      <c r="OF32" s="6"/>
      <c r="OG32" s="6"/>
      <c r="OH32" s="6">
        <v>125.02</v>
      </c>
      <c r="OI32" s="6">
        <v>119.07</v>
      </c>
      <c r="OJ32" s="6">
        <v>0</v>
      </c>
      <c r="OK32" s="6">
        <v>7.52</v>
      </c>
      <c r="OL32" s="6">
        <v>0</v>
      </c>
      <c r="OM32" s="6">
        <v>125.02</v>
      </c>
      <c r="ON32" s="6">
        <v>119.07</v>
      </c>
      <c r="OO32" s="6">
        <v>0</v>
      </c>
      <c r="OP32" s="6">
        <v>7.52</v>
      </c>
      <c r="OQ32" s="6">
        <v>0</v>
      </c>
      <c r="OR32" s="6">
        <v>125.02</v>
      </c>
      <c r="OS32" s="6">
        <v>119.07</v>
      </c>
      <c r="OT32" s="6">
        <v>0</v>
      </c>
      <c r="OU32" s="6">
        <v>7.52</v>
      </c>
      <c r="OV32" s="6">
        <v>0</v>
      </c>
      <c r="OW32" s="6">
        <v>125.02</v>
      </c>
      <c r="OX32" s="6">
        <v>119.07</v>
      </c>
      <c r="OY32" s="6">
        <v>0</v>
      </c>
      <c r="OZ32" s="6">
        <v>7.52</v>
      </c>
      <c r="PA32" s="6">
        <v>0</v>
      </c>
      <c r="PB32" s="6"/>
      <c r="PC32" s="6"/>
      <c r="PD32" s="6"/>
      <c r="PE32" s="6"/>
      <c r="PF32" s="6"/>
      <c r="PG32" s="6">
        <v>125.02</v>
      </c>
      <c r="PH32" s="6">
        <v>119.07</v>
      </c>
      <c r="PI32" s="6">
        <v>0</v>
      </c>
      <c r="PJ32" s="6">
        <v>7.52</v>
      </c>
      <c r="PK32" s="6">
        <v>0</v>
      </c>
      <c r="PL32" s="6"/>
      <c r="PM32" s="6"/>
      <c r="PN32" s="6"/>
      <c r="PO32" s="6"/>
      <c r="PP32" s="6"/>
      <c r="PQ32" s="6">
        <v>125.02</v>
      </c>
      <c r="PR32" s="6">
        <v>119.07</v>
      </c>
      <c r="PS32" s="6">
        <v>0</v>
      </c>
      <c r="PT32" s="6">
        <v>7.52</v>
      </c>
      <c r="PU32" s="6">
        <v>0</v>
      </c>
      <c r="PV32" s="6">
        <v>125.02</v>
      </c>
      <c r="PW32" s="6">
        <v>119.07</v>
      </c>
      <c r="PX32" s="6">
        <v>0</v>
      </c>
      <c r="PY32" s="6">
        <v>7.52</v>
      </c>
      <c r="PZ32" s="6">
        <v>0</v>
      </c>
      <c r="QA32" s="6">
        <v>125.02</v>
      </c>
      <c r="QB32" s="6">
        <v>0</v>
      </c>
      <c r="QC32" s="6">
        <v>0</v>
      </c>
      <c r="QD32" s="6">
        <v>7.52</v>
      </c>
      <c r="QE32" s="6">
        <v>0</v>
      </c>
      <c r="QF32" s="6">
        <v>125.02</v>
      </c>
      <c r="QG32" s="6">
        <v>119.07</v>
      </c>
      <c r="QH32" s="6">
        <v>0</v>
      </c>
      <c r="QI32" s="6">
        <v>7.52</v>
      </c>
      <c r="QJ32" s="6">
        <v>0</v>
      </c>
      <c r="QK32" s="6">
        <v>125.02</v>
      </c>
      <c r="QL32" s="6">
        <v>119.07</v>
      </c>
      <c r="QM32" s="6">
        <v>0</v>
      </c>
      <c r="QN32" s="6">
        <v>7.52</v>
      </c>
      <c r="QO32" s="6">
        <v>0</v>
      </c>
      <c r="QP32" s="6">
        <v>125.02</v>
      </c>
      <c r="QQ32" s="6">
        <v>119.07</v>
      </c>
      <c r="QR32" s="6">
        <v>0</v>
      </c>
      <c r="QS32" s="6">
        <v>7.52</v>
      </c>
      <c r="QT32" s="6">
        <v>0</v>
      </c>
      <c r="QU32" s="6"/>
      <c r="QV32" t="s">
        <v>37</v>
      </c>
      <c r="QW32" t="s">
        <v>36</v>
      </c>
      <c r="QX32" s="4">
        <f t="shared" si="0"/>
        <v>125.02</v>
      </c>
      <c r="QY32" s="4">
        <f t="shared" si="1"/>
        <v>0</v>
      </c>
      <c r="QZ32" s="4">
        <f t="shared" si="2"/>
        <v>0</v>
      </c>
      <c r="RA32" s="4">
        <f t="shared" si="3"/>
        <v>7.52</v>
      </c>
      <c r="RB32" s="4">
        <f t="shared" si="4"/>
        <v>0</v>
      </c>
      <c r="RF32">
        <v>28</v>
      </c>
      <c r="RH32">
        <v>24</v>
      </c>
      <c r="RI32" t="s">
        <v>379</v>
      </c>
    </row>
    <row r="33" spans="1:477" ht="15.75">
      <c r="A33" t="s">
        <v>41</v>
      </c>
      <c r="B33" t="s">
        <v>40</v>
      </c>
      <c r="C33" s="6">
        <v>110.26</v>
      </c>
      <c r="D33" s="6">
        <v>0</v>
      </c>
      <c r="E33" s="6">
        <v>0</v>
      </c>
      <c r="F33" s="6">
        <v>15.05</v>
      </c>
      <c r="G33" s="6">
        <v>0</v>
      </c>
      <c r="H33" s="6">
        <v>110.26</v>
      </c>
      <c r="I33" s="6">
        <v>0</v>
      </c>
      <c r="J33" s="6">
        <v>0</v>
      </c>
      <c r="K33" s="6">
        <v>15.05</v>
      </c>
      <c r="L33" s="6">
        <v>0</v>
      </c>
      <c r="M33" s="6">
        <v>110.26</v>
      </c>
      <c r="N33" s="6">
        <v>77.180000000000007</v>
      </c>
      <c r="O33" s="6">
        <v>0</v>
      </c>
      <c r="P33" s="6">
        <v>15.05</v>
      </c>
      <c r="Q33" s="6">
        <v>0</v>
      </c>
      <c r="R33" s="6">
        <v>110.26</v>
      </c>
      <c r="S33" s="6">
        <v>15.05</v>
      </c>
      <c r="T33" s="6">
        <v>0</v>
      </c>
      <c r="U33" s="6">
        <v>15.05</v>
      </c>
      <c r="V33" s="6">
        <v>0</v>
      </c>
      <c r="W33" s="6">
        <v>110.26</v>
      </c>
      <c r="X33" s="6">
        <v>0</v>
      </c>
      <c r="Y33" s="6">
        <v>0</v>
      </c>
      <c r="Z33" s="6">
        <v>15.05</v>
      </c>
      <c r="AA33" s="6">
        <v>0</v>
      </c>
      <c r="AB33" s="6">
        <v>110.26</v>
      </c>
      <c r="AC33" s="6">
        <v>0</v>
      </c>
      <c r="AD33" s="6">
        <v>0</v>
      </c>
      <c r="AE33" s="6">
        <v>15.05</v>
      </c>
      <c r="AF33" s="6">
        <v>0</v>
      </c>
      <c r="AG33" s="6">
        <v>110.26</v>
      </c>
      <c r="AH33" s="6">
        <v>66.16</v>
      </c>
      <c r="AI33" s="6">
        <v>0</v>
      </c>
      <c r="AJ33" s="6">
        <v>15.05</v>
      </c>
      <c r="AK33" s="6">
        <v>0</v>
      </c>
      <c r="AL33" s="6">
        <v>110.26</v>
      </c>
      <c r="AM33" s="6">
        <v>15.05</v>
      </c>
      <c r="AN33" s="6">
        <v>0</v>
      </c>
      <c r="AO33" s="6">
        <v>15.05</v>
      </c>
      <c r="AP33" s="6">
        <v>0</v>
      </c>
      <c r="AQ33" s="6"/>
      <c r="AR33" s="6"/>
      <c r="AS33" s="6"/>
      <c r="AT33" s="6"/>
      <c r="AU33" s="6"/>
      <c r="AV33" s="6">
        <v>110.26</v>
      </c>
      <c r="AW33" s="6">
        <v>0</v>
      </c>
      <c r="AX33" s="6">
        <v>0</v>
      </c>
      <c r="AY33" s="6">
        <v>15.05</v>
      </c>
      <c r="AZ33" s="6">
        <v>0</v>
      </c>
      <c r="BA33" s="6">
        <v>110.26</v>
      </c>
      <c r="BB33" s="6">
        <v>0</v>
      </c>
      <c r="BC33" s="6">
        <v>0</v>
      </c>
      <c r="BD33" s="6">
        <v>15.05</v>
      </c>
      <c r="BE33" s="6">
        <v>0</v>
      </c>
      <c r="BF33" s="6">
        <v>110.26</v>
      </c>
      <c r="BG33" s="6">
        <v>0</v>
      </c>
      <c r="BH33" s="6">
        <v>0</v>
      </c>
      <c r="BI33" s="6">
        <v>15.05</v>
      </c>
      <c r="BJ33" s="6">
        <v>0</v>
      </c>
      <c r="BK33" s="6">
        <v>110.26</v>
      </c>
      <c r="BL33" s="6">
        <v>0</v>
      </c>
      <c r="BM33" s="6">
        <v>0</v>
      </c>
      <c r="BN33" s="6">
        <v>15.05</v>
      </c>
      <c r="BO33" s="6">
        <v>269.38</v>
      </c>
      <c r="BP33" s="6">
        <v>110.26</v>
      </c>
      <c r="BQ33" s="6">
        <v>0</v>
      </c>
      <c r="BR33" s="6">
        <v>0</v>
      </c>
      <c r="BS33" s="6">
        <v>15.05</v>
      </c>
      <c r="BT33" s="6">
        <v>0</v>
      </c>
      <c r="BU33" s="6">
        <v>110.26</v>
      </c>
      <c r="BV33" s="6">
        <v>0</v>
      </c>
      <c r="BW33" s="6">
        <v>0</v>
      </c>
      <c r="BX33" s="6">
        <v>15.05</v>
      </c>
      <c r="BY33" s="6">
        <v>0</v>
      </c>
      <c r="BZ33" s="6"/>
      <c r="CA33" s="6"/>
      <c r="CB33" s="6"/>
      <c r="CC33" s="6"/>
      <c r="CD33" s="6"/>
      <c r="CE33" s="6">
        <v>110.26</v>
      </c>
      <c r="CF33" s="6">
        <v>0</v>
      </c>
      <c r="CG33" s="6">
        <v>0</v>
      </c>
      <c r="CH33" s="6">
        <v>15.05</v>
      </c>
      <c r="CI33" s="6">
        <v>0</v>
      </c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>
        <v>110.26</v>
      </c>
      <c r="CU33" s="6">
        <v>0</v>
      </c>
      <c r="CV33" s="6">
        <v>0</v>
      </c>
      <c r="CW33" s="6">
        <v>15.05</v>
      </c>
      <c r="CX33" s="6">
        <v>498.97</v>
      </c>
      <c r="CY33" s="6">
        <v>110.26</v>
      </c>
      <c r="CZ33" s="6">
        <v>0</v>
      </c>
      <c r="DA33" s="6">
        <v>0</v>
      </c>
      <c r="DB33" s="6">
        <v>15.05</v>
      </c>
      <c r="DC33" s="6">
        <v>0</v>
      </c>
      <c r="DD33" s="6">
        <v>110.26</v>
      </c>
      <c r="DE33" s="6">
        <v>0</v>
      </c>
      <c r="DF33" s="6">
        <v>0</v>
      </c>
      <c r="DG33" s="6">
        <v>15.05</v>
      </c>
      <c r="DH33" s="6">
        <v>0</v>
      </c>
      <c r="DI33" s="6">
        <v>110.26</v>
      </c>
      <c r="DJ33" s="6">
        <v>0</v>
      </c>
      <c r="DK33" s="6">
        <v>0</v>
      </c>
      <c r="DL33" s="6">
        <v>15.05</v>
      </c>
      <c r="DM33" s="6">
        <v>0</v>
      </c>
      <c r="DN33" s="6">
        <v>110.26</v>
      </c>
      <c r="DO33" s="6">
        <v>0</v>
      </c>
      <c r="DP33" s="6">
        <v>0</v>
      </c>
      <c r="DQ33" s="6">
        <v>15.05</v>
      </c>
      <c r="DR33" s="6">
        <v>0</v>
      </c>
      <c r="DS33" s="6">
        <v>110.26</v>
      </c>
      <c r="DT33" s="6">
        <v>0</v>
      </c>
      <c r="DU33" s="6">
        <v>0</v>
      </c>
      <c r="DV33" s="6">
        <v>15.05</v>
      </c>
      <c r="DW33" s="6">
        <v>0</v>
      </c>
      <c r="DX33" s="6">
        <v>110.26</v>
      </c>
      <c r="DY33" s="6">
        <v>0</v>
      </c>
      <c r="DZ33" s="6">
        <v>0</v>
      </c>
      <c r="EA33" s="6">
        <v>15.05</v>
      </c>
      <c r="EB33" s="6">
        <v>282.85000000000002</v>
      </c>
      <c r="EC33" s="6">
        <v>110.26</v>
      </c>
      <c r="ED33" s="6">
        <v>0</v>
      </c>
      <c r="EE33" s="6">
        <v>0</v>
      </c>
      <c r="EF33" s="6">
        <v>15.05</v>
      </c>
      <c r="EG33" s="6">
        <v>0</v>
      </c>
      <c r="EH33" s="6">
        <v>110.26</v>
      </c>
      <c r="EI33" s="6">
        <v>0</v>
      </c>
      <c r="EJ33" s="6">
        <v>0</v>
      </c>
      <c r="EK33" s="6">
        <v>15.05</v>
      </c>
      <c r="EL33" s="6">
        <v>0</v>
      </c>
      <c r="EM33" s="6">
        <v>110.26</v>
      </c>
      <c r="EN33" s="6">
        <v>0</v>
      </c>
      <c r="EO33" s="6">
        <v>0</v>
      </c>
      <c r="EP33" s="6">
        <v>15.05</v>
      </c>
      <c r="EQ33" s="6">
        <v>0</v>
      </c>
      <c r="ER33" s="6">
        <v>110.26</v>
      </c>
      <c r="ES33" s="6">
        <v>0</v>
      </c>
      <c r="ET33" s="6">
        <v>0</v>
      </c>
      <c r="EU33" s="6">
        <v>15.05</v>
      </c>
      <c r="EV33" s="6">
        <v>0</v>
      </c>
      <c r="EW33" s="6">
        <v>110.26</v>
      </c>
      <c r="EX33" s="6">
        <v>0</v>
      </c>
      <c r="EY33" s="6">
        <v>0</v>
      </c>
      <c r="EZ33" s="6">
        <v>15.05</v>
      </c>
      <c r="FA33" s="6">
        <v>0</v>
      </c>
      <c r="FB33" s="6">
        <v>110.26</v>
      </c>
      <c r="FC33" s="6">
        <v>0</v>
      </c>
      <c r="FD33" s="6">
        <v>0</v>
      </c>
      <c r="FE33" s="6">
        <v>15.05</v>
      </c>
      <c r="FF33" s="6">
        <v>0</v>
      </c>
      <c r="FG33" s="6">
        <v>110.26</v>
      </c>
      <c r="FH33" s="6">
        <v>0</v>
      </c>
      <c r="FI33" s="6">
        <v>0</v>
      </c>
      <c r="FJ33" s="6">
        <v>15.05</v>
      </c>
      <c r="FK33" s="6">
        <v>0</v>
      </c>
      <c r="FL33" s="6">
        <v>110.26</v>
      </c>
      <c r="FM33" s="6">
        <v>0</v>
      </c>
      <c r="FN33" s="6">
        <v>0</v>
      </c>
      <c r="FO33" s="6">
        <v>15.05</v>
      </c>
      <c r="FP33" s="6">
        <v>0</v>
      </c>
      <c r="FQ33" s="6">
        <v>110.26</v>
      </c>
      <c r="FR33" s="6">
        <v>0</v>
      </c>
      <c r="FS33" s="6">
        <v>0</v>
      </c>
      <c r="FT33" s="6">
        <v>15.05</v>
      </c>
      <c r="FU33" s="6">
        <v>0</v>
      </c>
      <c r="FV33" s="6">
        <v>110.26</v>
      </c>
      <c r="FW33" s="6">
        <v>0</v>
      </c>
      <c r="FX33" s="6">
        <v>0</v>
      </c>
      <c r="FY33" s="6">
        <v>15.05</v>
      </c>
      <c r="FZ33" s="6">
        <v>0</v>
      </c>
      <c r="GA33" s="6">
        <v>110.26</v>
      </c>
      <c r="GB33" s="6">
        <v>0</v>
      </c>
      <c r="GC33" s="6">
        <v>0</v>
      </c>
      <c r="GD33" s="6">
        <v>15.05</v>
      </c>
      <c r="GE33" s="6">
        <v>0</v>
      </c>
      <c r="GF33" s="6">
        <v>110.26</v>
      </c>
      <c r="GG33" s="6">
        <v>0</v>
      </c>
      <c r="GH33" s="6">
        <v>0</v>
      </c>
      <c r="GI33" s="6">
        <v>15.05</v>
      </c>
      <c r="GJ33" s="6">
        <v>0</v>
      </c>
      <c r="GK33" s="6">
        <v>110.26</v>
      </c>
      <c r="GL33" s="6">
        <v>0</v>
      </c>
      <c r="GM33" s="6">
        <v>0</v>
      </c>
      <c r="GN33" s="6">
        <v>15.05</v>
      </c>
      <c r="GO33" s="6">
        <v>0</v>
      </c>
      <c r="GP33" s="6">
        <v>110.26</v>
      </c>
      <c r="GQ33" s="6">
        <v>0</v>
      </c>
      <c r="GR33" s="6">
        <v>0</v>
      </c>
      <c r="GS33" s="6">
        <v>15.05</v>
      </c>
      <c r="GT33" s="6">
        <v>0</v>
      </c>
      <c r="GU33" s="6">
        <v>215.27</v>
      </c>
      <c r="GV33" s="6">
        <v>0</v>
      </c>
      <c r="GW33" s="6">
        <v>0</v>
      </c>
      <c r="GX33" s="6">
        <v>30.1</v>
      </c>
      <c r="GY33" s="6">
        <v>0</v>
      </c>
      <c r="GZ33" s="6">
        <v>110.26</v>
      </c>
      <c r="HA33" s="6">
        <v>0</v>
      </c>
      <c r="HB33" s="6">
        <v>0</v>
      </c>
      <c r="HC33" s="6">
        <v>15.05</v>
      </c>
      <c r="HD33" s="6">
        <v>0</v>
      </c>
      <c r="HE33" s="6">
        <v>110.26</v>
      </c>
      <c r="HF33" s="6">
        <v>0</v>
      </c>
      <c r="HG33" s="6">
        <v>0</v>
      </c>
      <c r="HH33" s="6">
        <v>15.05</v>
      </c>
      <c r="HI33" s="6">
        <v>0</v>
      </c>
      <c r="HJ33" s="6"/>
      <c r="HK33" s="6"/>
      <c r="HL33" s="6"/>
      <c r="HM33" s="6"/>
      <c r="HN33" s="6"/>
      <c r="HO33" s="6">
        <v>110.26</v>
      </c>
      <c r="HP33" s="6">
        <v>0</v>
      </c>
      <c r="HQ33" s="6">
        <v>0</v>
      </c>
      <c r="HR33" s="6">
        <v>15.05</v>
      </c>
      <c r="HS33" s="6">
        <v>0</v>
      </c>
      <c r="HT33" s="6">
        <v>110.26</v>
      </c>
      <c r="HU33" s="6">
        <v>0</v>
      </c>
      <c r="HV33" s="6">
        <v>0</v>
      </c>
      <c r="HW33" s="6">
        <v>15.05</v>
      </c>
      <c r="HX33" s="6">
        <v>0</v>
      </c>
      <c r="HY33" s="6">
        <v>110.26</v>
      </c>
      <c r="HZ33" s="6">
        <v>0</v>
      </c>
      <c r="IA33" s="6">
        <v>0</v>
      </c>
      <c r="IB33" s="6">
        <v>15.05</v>
      </c>
      <c r="IC33" s="6">
        <v>0</v>
      </c>
      <c r="ID33" s="6">
        <v>110.26</v>
      </c>
      <c r="IE33" s="6">
        <v>0</v>
      </c>
      <c r="IF33" s="6">
        <v>0</v>
      </c>
      <c r="IG33" s="6">
        <v>15.05</v>
      </c>
      <c r="IH33" s="6">
        <v>0</v>
      </c>
      <c r="II33" s="6">
        <v>110.26</v>
      </c>
      <c r="IJ33" s="6">
        <v>0</v>
      </c>
      <c r="IK33" s="6">
        <v>0</v>
      </c>
      <c r="IL33" s="6">
        <v>15.05</v>
      </c>
      <c r="IM33" s="6">
        <v>0</v>
      </c>
      <c r="IN33" s="6">
        <v>110.26</v>
      </c>
      <c r="IO33" s="6">
        <v>0</v>
      </c>
      <c r="IP33" s="6">
        <v>0</v>
      </c>
      <c r="IQ33" s="6">
        <v>15.05</v>
      </c>
      <c r="IR33" s="6">
        <v>0</v>
      </c>
      <c r="IS33" s="6"/>
      <c r="IT33" s="6"/>
      <c r="IU33" s="6"/>
      <c r="IV33" s="6"/>
      <c r="IW33" s="6"/>
      <c r="IX33" s="6">
        <v>110.26</v>
      </c>
      <c r="IY33" s="6">
        <v>0</v>
      </c>
      <c r="IZ33" s="6">
        <v>0</v>
      </c>
      <c r="JA33" s="6">
        <v>15.05</v>
      </c>
      <c r="JB33" s="6">
        <v>0</v>
      </c>
      <c r="JC33" s="6">
        <v>110.26</v>
      </c>
      <c r="JD33" s="6">
        <v>63.95</v>
      </c>
      <c r="JE33" s="6">
        <v>0</v>
      </c>
      <c r="JF33" s="6">
        <v>15.05</v>
      </c>
      <c r="JG33" s="6">
        <v>0</v>
      </c>
      <c r="JH33" s="6">
        <v>110.26</v>
      </c>
      <c r="JI33" s="6">
        <v>15.05</v>
      </c>
      <c r="JJ33" s="6">
        <v>0</v>
      </c>
      <c r="JK33" s="6">
        <v>15.05</v>
      </c>
      <c r="JL33" s="6">
        <v>0</v>
      </c>
      <c r="JM33" s="6"/>
      <c r="JN33" s="6"/>
      <c r="JO33" s="6"/>
      <c r="JP33" s="6"/>
      <c r="JQ33" s="6"/>
      <c r="JR33" s="6">
        <v>110.26</v>
      </c>
      <c r="JS33" s="6">
        <v>58.81</v>
      </c>
      <c r="JT33" s="6">
        <v>0</v>
      </c>
      <c r="JU33" s="6">
        <v>15.05</v>
      </c>
      <c r="JV33" s="6">
        <v>0</v>
      </c>
      <c r="JW33" s="6">
        <v>110.26</v>
      </c>
      <c r="JX33" s="6">
        <v>0</v>
      </c>
      <c r="JY33" s="6">
        <v>0</v>
      </c>
      <c r="JZ33" s="6">
        <v>15.05</v>
      </c>
      <c r="KA33" s="6">
        <v>0</v>
      </c>
      <c r="KB33" s="6">
        <v>110.26</v>
      </c>
      <c r="KC33" s="6">
        <v>0</v>
      </c>
      <c r="KD33" s="6">
        <v>0</v>
      </c>
      <c r="KE33" s="6">
        <v>15.05</v>
      </c>
      <c r="KF33" s="6">
        <v>0</v>
      </c>
      <c r="KG33" s="6">
        <v>110.26</v>
      </c>
      <c r="KH33" s="6">
        <v>0</v>
      </c>
      <c r="KI33" s="6">
        <v>0</v>
      </c>
      <c r="KJ33" s="6">
        <v>15.05</v>
      </c>
      <c r="KK33" s="6">
        <v>0</v>
      </c>
      <c r="KL33" s="6">
        <v>110.26</v>
      </c>
      <c r="KM33" s="6">
        <v>0</v>
      </c>
      <c r="KN33" s="6">
        <v>0</v>
      </c>
      <c r="KO33" s="6">
        <v>15.05</v>
      </c>
      <c r="KP33" s="6">
        <v>0</v>
      </c>
      <c r="KQ33" s="6"/>
      <c r="KR33" s="6"/>
      <c r="KS33" s="6"/>
      <c r="KT33" s="6"/>
      <c r="KU33" s="6"/>
      <c r="KV33" s="6">
        <v>110.26</v>
      </c>
      <c r="KW33" s="6">
        <v>0</v>
      </c>
      <c r="KX33" s="6">
        <v>0</v>
      </c>
      <c r="KY33" s="6">
        <v>15.05</v>
      </c>
      <c r="KZ33" s="6">
        <v>0</v>
      </c>
      <c r="LA33" s="6">
        <v>110.26</v>
      </c>
      <c r="LB33" s="6">
        <v>0</v>
      </c>
      <c r="LC33" s="6">
        <v>0</v>
      </c>
      <c r="LD33" s="6">
        <v>15.05</v>
      </c>
      <c r="LE33" s="6">
        <v>1680.92</v>
      </c>
      <c r="LF33" s="6"/>
      <c r="LG33" s="6"/>
      <c r="LH33" s="6"/>
      <c r="LI33" s="6"/>
      <c r="LJ33" s="6"/>
      <c r="LK33" s="6">
        <v>110.26</v>
      </c>
      <c r="LL33" s="6">
        <v>0</v>
      </c>
      <c r="LM33" s="6">
        <v>0</v>
      </c>
      <c r="LN33" s="6">
        <v>15.05</v>
      </c>
      <c r="LO33" s="6">
        <v>0</v>
      </c>
      <c r="LP33" s="6">
        <v>110.26</v>
      </c>
      <c r="LQ33" s="6">
        <v>0</v>
      </c>
      <c r="LR33" s="6">
        <v>0</v>
      </c>
      <c r="LS33" s="6">
        <v>15.05</v>
      </c>
      <c r="LT33" s="6">
        <v>0</v>
      </c>
      <c r="LU33" s="6">
        <v>110.26</v>
      </c>
      <c r="LV33" s="6">
        <v>0</v>
      </c>
      <c r="LW33" s="6">
        <v>0</v>
      </c>
      <c r="LX33" s="6">
        <v>15.05</v>
      </c>
      <c r="LY33" s="6">
        <v>0</v>
      </c>
      <c r="LZ33" s="6">
        <v>110.26</v>
      </c>
      <c r="MA33" s="6">
        <v>0</v>
      </c>
      <c r="MB33" s="6">
        <v>0</v>
      </c>
      <c r="MC33" s="6">
        <v>15.05</v>
      </c>
      <c r="MD33" s="6">
        <v>269.38</v>
      </c>
      <c r="ME33" s="6">
        <v>110.26</v>
      </c>
      <c r="MF33" s="6">
        <v>0</v>
      </c>
      <c r="MG33" s="6">
        <v>0</v>
      </c>
      <c r="MH33" s="6">
        <v>15.05</v>
      </c>
      <c r="MI33" s="6">
        <v>0</v>
      </c>
      <c r="MJ33" s="6">
        <v>110.26</v>
      </c>
      <c r="MK33" s="6">
        <v>0</v>
      </c>
      <c r="ML33" s="6">
        <v>0</v>
      </c>
      <c r="MM33" s="6">
        <v>15.05</v>
      </c>
      <c r="MN33" s="6">
        <v>0</v>
      </c>
      <c r="MO33" s="6"/>
      <c r="MP33" s="6"/>
      <c r="MQ33" s="6"/>
      <c r="MR33" s="6"/>
      <c r="MS33" s="6"/>
      <c r="MT33" s="6">
        <v>110.26</v>
      </c>
      <c r="MU33" s="6">
        <v>0</v>
      </c>
      <c r="MV33" s="6">
        <v>0</v>
      </c>
      <c r="MW33" s="6">
        <v>15.05</v>
      </c>
      <c r="MX33" s="6">
        <v>0</v>
      </c>
      <c r="MY33" s="6"/>
      <c r="MZ33" s="6"/>
      <c r="NA33" s="6"/>
      <c r="NB33" s="6"/>
      <c r="NC33" s="6"/>
      <c r="ND33" s="6">
        <v>110.26</v>
      </c>
      <c r="NE33" s="6">
        <v>0</v>
      </c>
      <c r="NF33" s="6">
        <v>0</v>
      </c>
      <c r="NG33" s="6">
        <v>15.05</v>
      </c>
      <c r="NH33" s="6">
        <v>0</v>
      </c>
      <c r="NI33" s="6">
        <v>110.26</v>
      </c>
      <c r="NJ33" s="6">
        <v>0</v>
      </c>
      <c r="NK33" s="6">
        <v>0</v>
      </c>
      <c r="NL33" s="6">
        <v>15.05</v>
      </c>
      <c r="NM33" s="6">
        <v>0</v>
      </c>
      <c r="NN33" s="6"/>
      <c r="NO33" s="6"/>
      <c r="NP33" s="6"/>
      <c r="NQ33" s="6"/>
      <c r="NR33" s="6"/>
      <c r="NS33" s="6">
        <v>110.26</v>
      </c>
      <c r="NT33" s="6">
        <v>0</v>
      </c>
      <c r="NU33" s="6">
        <v>0</v>
      </c>
      <c r="NV33" s="6">
        <v>15.05</v>
      </c>
      <c r="NW33" s="6">
        <v>0</v>
      </c>
      <c r="NX33" s="6">
        <v>110.26</v>
      </c>
      <c r="NY33" s="6">
        <v>0</v>
      </c>
      <c r="NZ33" s="6">
        <v>0</v>
      </c>
      <c r="OA33" s="6">
        <v>15.05</v>
      </c>
      <c r="OB33" s="6">
        <v>0</v>
      </c>
      <c r="OC33" s="6"/>
      <c r="OD33" s="6"/>
      <c r="OE33" s="6"/>
      <c r="OF33" s="6"/>
      <c r="OG33" s="6"/>
      <c r="OH33" s="6">
        <v>110.26</v>
      </c>
      <c r="OI33" s="6">
        <v>0</v>
      </c>
      <c r="OJ33" s="6">
        <v>0</v>
      </c>
      <c r="OK33" s="6">
        <v>15.05</v>
      </c>
      <c r="OL33" s="6">
        <v>0</v>
      </c>
      <c r="OM33" s="6">
        <v>110.26</v>
      </c>
      <c r="ON33" s="6">
        <v>0</v>
      </c>
      <c r="OO33" s="6">
        <v>0</v>
      </c>
      <c r="OP33" s="6">
        <v>15.05</v>
      </c>
      <c r="OQ33" s="6">
        <v>0</v>
      </c>
      <c r="OR33" s="6">
        <v>110.26</v>
      </c>
      <c r="OS33" s="6">
        <v>0</v>
      </c>
      <c r="OT33" s="6">
        <v>0</v>
      </c>
      <c r="OU33" s="6">
        <v>15.05</v>
      </c>
      <c r="OV33" s="6">
        <v>0</v>
      </c>
      <c r="OW33" s="6">
        <v>110.26</v>
      </c>
      <c r="OX33" s="6">
        <v>0</v>
      </c>
      <c r="OY33" s="6">
        <v>0</v>
      </c>
      <c r="OZ33" s="6">
        <v>15.05</v>
      </c>
      <c r="PA33" s="6">
        <v>0</v>
      </c>
      <c r="PB33" s="6"/>
      <c r="PC33" s="6"/>
      <c r="PD33" s="6"/>
      <c r="PE33" s="6"/>
      <c r="PF33" s="6"/>
      <c r="PG33" s="6">
        <v>110.26</v>
      </c>
      <c r="PH33" s="6">
        <v>0</v>
      </c>
      <c r="PI33" s="6">
        <v>0</v>
      </c>
      <c r="PJ33" s="6">
        <v>15.05</v>
      </c>
      <c r="PK33" s="6">
        <v>0</v>
      </c>
      <c r="PL33" s="6"/>
      <c r="PM33" s="6"/>
      <c r="PN33" s="6"/>
      <c r="PO33" s="6"/>
      <c r="PP33" s="6"/>
      <c r="PQ33" s="6">
        <v>110.26</v>
      </c>
      <c r="PR33" s="6">
        <v>0</v>
      </c>
      <c r="PS33" s="6">
        <v>0</v>
      </c>
      <c r="PT33" s="6">
        <v>15.05</v>
      </c>
      <c r="PU33" s="6">
        <v>0</v>
      </c>
      <c r="PV33" s="6">
        <v>110.26</v>
      </c>
      <c r="PW33" s="6">
        <v>0</v>
      </c>
      <c r="PX33" s="6">
        <v>0</v>
      </c>
      <c r="PY33" s="6">
        <v>15.05</v>
      </c>
      <c r="PZ33" s="6">
        <v>0</v>
      </c>
      <c r="QA33" s="6">
        <v>110.26</v>
      </c>
      <c r="QB33" s="6">
        <v>0</v>
      </c>
      <c r="QC33" s="6">
        <v>0</v>
      </c>
      <c r="QD33" s="6">
        <v>15.05</v>
      </c>
      <c r="QE33" s="6">
        <v>0</v>
      </c>
      <c r="QF33" s="6">
        <v>110.26</v>
      </c>
      <c r="QG33" s="6">
        <v>0</v>
      </c>
      <c r="QH33" s="6">
        <v>0</v>
      </c>
      <c r="QI33" s="6">
        <v>15.05</v>
      </c>
      <c r="QJ33" s="6">
        <v>0</v>
      </c>
      <c r="QK33" s="6"/>
      <c r="QL33" s="6"/>
      <c r="QM33" s="6"/>
      <c r="QN33" s="6"/>
      <c r="QO33" s="6"/>
      <c r="QP33" s="6">
        <v>110.26</v>
      </c>
      <c r="QQ33" s="6">
        <v>0</v>
      </c>
      <c r="QR33" s="6">
        <v>0</v>
      </c>
      <c r="QS33" s="6">
        <v>15.05</v>
      </c>
      <c r="QT33" s="6">
        <v>0</v>
      </c>
      <c r="QU33" s="6"/>
      <c r="QV33" t="s">
        <v>39</v>
      </c>
      <c r="QW33" t="s">
        <v>38</v>
      </c>
      <c r="QX33" s="4">
        <f t="shared" si="0"/>
        <v>110.26</v>
      </c>
      <c r="QY33" s="4">
        <f t="shared" si="1"/>
        <v>0</v>
      </c>
      <c r="QZ33" s="4">
        <f t="shared" si="2"/>
        <v>0</v>
      </c>
      <c r="RA33" s="4">
        <f t="shared" si="3"/>
        <v>15.05</v>
      </c>
      <c r="RB33" s="4">
        <f t="shared" si="4"/>
        <v>0</v>
      </c>
      <c r="RF33">
        <v>29</v>
      </c>
      <c r="RH33">
        <v>25</v>
      </c>
      <c r="RI33" t="s">
        <v>380</v>
      </c>
    </row>
    <row r="34" spans="1:477" ht="15.75">
      <c r="A34" t="s">
        <v>43</v>
      </c>
      <c r="B34" t="s">
        <v>42</v>
      </c>
      <c r="C34" s="6">
        <v>82.69</v>
      </c>
      <c r="D34" s="6">
        <v>0</v>
      </c>
      <c r="E34" s="6">
        <v>0</v>
      </c>
      <c r="F34" s="6">
        <v>5.0199999999999996</v>
      </c>
      <c r="G34" s="6">
        <v>0</v>
      </c>
      <c r="H34" s="6">
        <v>82.69</v>
      </c>
      <c r="I34" s="6">
        <v>0</v>
      </c>
      <c r="J34" s="6">
        <v>0</v>
      </c>
      <c r="K34" s="6">
        <v>5.0199999999999996</v>
      </c>
      <c r="L34" s="6">
        <v>0</v>
      </c>
      <c r="M34" s="6">
        <v>82.69</v>
      </c>
      <c r="N34" s="6">
        <v>57.88</v>
      </c>
      <c r="O34" s="6">
        <v>0</v>
      </c>
      <c r="P34" s="6">
        <v>5.0199999999999996</v>
      </c>
      <c r="Q34" s="6">
        <v>0</v>
      </c>
      <c r="R34" s="6">
        <v>82.69</v>
      </c>
      <c r="S34" s="6">
        <v>5.0199999999999996</v>
      </c>
      <c r="T34" s="6">
        <v>0</v>
      </c>
      <c r="U34" s="6">
        <v>5.0199999999999996</v>
      </c>
      <c r="V34" s="6">
        <v>0</v>
      </c>
      <c r="W34" s="6">
        <v>82.69</v>
      </c>
      <c r="X34" s="6">
        <v>0</v>
      </c>
      <c r="Y34" s="6">
        <v>0</v>
      </c>
      <c r="Z34" s="6">
        <v>5.0199999999999996</v>
      </c>
      <c r="AA34" s="6">
        <v>0</v>
      </c>
      <c r="AB34" s="6">
        <v>82.69</v>
      </c>
      <c r="AC34" s="6">
        <v>0</v>
      </c>
      <c r="AD34" s="6">
        <v>0</v>
      </c>
      <c r="AE34" s="6">
        <v>5.0199999999999996</v>
      </c>
      <c r="AF34" s="6">
        <v>0</v>
      </c>
      <c r="AG34" s="6">
        <v>82.69</v>
      </c>
      <c r="AH34" s="6">
        <v>49.61</v>
      </c>
      <c r="AI34" s="6">
        <v>0</v>
      </c>
      <c r="AJ34" s="6">
        <v>5.0199999999999996</v>
      </c>
      <c r="AK34" s="6">
        <v>0</v>
      </c>
      <c r="AL34" s="6">
        <v>82.69</v>
      </c>
      <c r="AM34" s="6">
        <v>5.0199999999999996</v>
      </c>
      <c r="AN34" s="6">
        <v>0</v>
      </c>
      <c r="AO34" s="6">
        <v>5.0199999999999996</v>
      </c>
      <c r="AP34" s="6">
        <v>0</v>
      </c>
      <c r="AQ34" s="6">
        <v>82.69</v>
      </c>
      <c r="AR34" s="6">
        <v>0</v>
      </c>
      <c r="AS34" s="6">
        <v>0</v>
      </c>
      <c r="AT34" s="6">
        <v>5.0199999999999996</v>
      </c>
      <c r="AU34" s="6">
        <v>0</v>
      </c>
      <c r="AV34" s="6">
        <v>82.69</v>
      </c>
      <c r="AW34" s="6">
        <v>0</v>
      </c>
      <c r="AX34" s="6">
        <v>0</v>
      </c>
      <c r="AY34" s="6">
        <v>5.0199999999999996</v>
      </c>
      <c r="AZ34" s="6">
        <v>0</v>
      </c>
      <c r="BA34" s="6">
        <v>82.69</v>
      </c>
      <c r="BB34" s="6">
        <v>0</v>
      </c>
      <c r="BC34" s="6">
        <v>0</v>
      </c>
      <c r="BD34" s="6">
        <v>5.0199999999999996</v>
      </c>
      <c r="BE34" s="6">
        <v>0</v>
      </c>
      <c r="BF34" s="6">
        <v>82.69</v>
      </c>
      <c r="BG34" s="6">
        <v>0</v>
      </c>
      <c r="BH34" s="6">
        <v>0</v>
      </c>
      <c r="BI34" s="6">
        <v>5.0199999999999996</v>
      </c>
      <c r="BJ34" s="6">
        <v>0</v>
      </c>
      <c r="BK34" s="6">
        <v>82.69</v>
      </c>
      <c r="BL34" s="6">
        <v>0</v>
      </c>
      <c r="BM34" s="6">
        <v>0</v>
      </c>
      <c r="BN34" s="6">
        <v>5.0199999999999996</v>
      </c>
      <c r="BO34" s="6">
        <v>1680.92</v>
      </c>
      <c r="BP34" s="6">
        <v>82.69</v>
      </c>
      <c r="BQ34" s="6">
        <v>0</v>
      </c>
      <c r="BR34" s="6">
        <v>0</v>
      </c>
      <c r="BS34" s="6">
        <v>5.0199999999999996</v>
      </c>
      <c r="BT34" s="6">
        <v>0</v>
      </c>
      <c r="BU34" s="6">
        <v>82.69</v>
      </c>
      <c r="BV34" s="6">
        <v>0</v>
      </c>
      <c r="BW34" s="6">
        <v>0</v>
      </c>
      <c r="BX34" s="6">
        <v>5.0199999999999996</v>
      </c>
      <c r="BY34" s="6">
        <v>0</v>
      </c>
      <c r="BZ34" s="6">
        <v>82.69</v>
      </c>
      <c r="CA34" s="6">
        <v>0</v>
      </c>
      <c r="CB34" s="6">
        <v>0</v>
      </c>
      <c r="CC34" s="6">
        <v>5.0199999999999996</v>
      </c>
      <c r="CD34" s="6">
        <v>0</v>
      </c>
      <c r="CE34" s="6">
        <v>82.69</v>
      </c>
      <c r="CF34" s="6">
        <v>0</v>
      </c>
      <c r="CG34" s="6">
        <v>0</v>
      </c>
      <c r="CH34" s="6">
        <v>5.0199999999999996</v>
      </c>
      <c r="CI34" s="6">
        <v>0</v>
      </c>
      <c r="CJ34" s="6">
        <v>82.69</v>
      </c>
      <c r="CK34" s="6">
        <v>0</v>
      </c>
      <c r="CL34" s="6">
        <v>0</v>
      </c>
      <c r="CM34" s="6">
        <v>5.0199999999999996</v>
      </c>
      <c r="CN34" s="6">
        <v>0</v>
      </c>
      <c r="CO34" s="6"/>
      <c r="CP34" s="6"/>
      <c r="CQ34" s="6"/>
      <c r="CR34" s="6"/>
      <c r="CS34" s="6"/>
      <c r="CT34" s="6">
        <v>82.69</v>
      </c>
      <c r="CU34" s="6">
        <v>0</v>
      </c>
      <c r="CV34" s="6">
        <v>0</v>
      </c>
      <c r="CW34" s="6">
        <v>5.0199999999999996</v>
      </c>
      <c r="CX34" s="6">
        <v>433.13</v>
      </c>
      <c r="CY34" s="6">
        <v>82.69</v>
      </c>
      <c r="CZ34" s="6">
        <v>0</v>
      </c>
      <c r="DA34" s="6">
        <v>0</v>
      </c>
      <c r="DB34" s="6">
        <v>5.0199999999999996</v>
      </c>
      <c r="DC34" s="6">
        <v>0</v>
      </c>
      <c r="DD34" s="6">
        <v>82.69</v>
      </c>
      <c r="DE34" s="6">
        <v>0</v>
      </c>
      <c r="DF34" s="6">
        <v>0</v>
      </c>
      <c r="DG34" s="6">
        <v>5.0199999999999996</v>
      </c>
      <c r="DH34" s="6">
        <v>0</v>
      </c>
      <c r="DI34" s="6">
        <v>82.69</v>
      </c>
      <c r="DJ34" s="6">
        <v>0</v>
      </c>
      <c r="DK34" s="6">
        <v>0</v>
      </c>
      <c r="DL34" s="6">
        <v>5.0199999999999996</v>
      </c>
      <c r="DM34" s="6">
        <v>0</v>
      </c>
      <c r="DN34" s="6">
        <v>82.69</v>
      </c>
      <c r="DO34" s="6">
        <v>0</v>
      </c>
      <c r="DP34" s="6">
        <v>0</v>
      </c>
      <c r="DQ34" s="6">
        <v>5.0199999999999996</v>
      </c>
      <c r="DR34" s="6">
        <v>0</v>
      </c>
      <c r="DS34" s="6">
        <v>82.69</v>
      </c>
      <c r="DT34" s="6">
        <v>0</v>
      </c>
      <c r="DU34" s="6">
        <v>0</v>
      </c>
      <c r="DV34" s="6">
        <v>5.0199999999999996</v>
      </c>
      <c r="DW34" s="6">
        <v>0</v>
      </c>
      <c r="DX34" s="6">
        <v>82.69</v>
      </c>
      <c r="DY34" s="6">
        <v>0</v>
      </c>
      <c r="DZ34" s="6">
        <v>0</v>
      </c>
      <c r="EA34" s="6">
        <v>5.0199999999999996</v>
      </c>
      <c r="EB34" s="6">
        <v>0</v>
      </c>
      <c r="EC34" s="6">
        <v>82.69</v>
      </c>
      <c r="ED34" s="6">
        <v>0</v>
      </c>
      <c r="EE34" s="6">
        <v>0</v>
      </c>
      <c r="EF34" s="6">
        <v>5.0199999999999996</v>
      </c>
      <c r="EG34" s="6">
        <v>0</v>
      </c>
      <c r="EH34" s="6">
        <v>82.69</v>
      </c>
      <c r="EI34" s="6">
        <v>0</v>
      </c>
      <c r="EJ34" s="6">
        <v>0</v>
      </c>
      <c r="EK34" s="6">
        <v>5.0199999999999996</v>
      </c>
      <c r="EL34" s="6">
        <v>0</v>
      </c>
      <c r="EM34" s="6">
        <v>82.69</v>
      </c>
      <c r="EN34" s="6">
        <v>0</v>
      </c>
      <c r="EO34" s="6">
        <v>0</v>
      </c>
      <c r="EP34" s="6">
        <v>5.0199999999999996</v>
      </c>
      <c r="EQ34" s="6">
        <v>0</v>
      </c>
      <c r="ER34" s="6">
        <v>82.69</v>
      </c>
      <c r="ES34" s="6">
        <v>0</v>
      </c>
      <c r="ET34" s="6">
        <v>0</v>
      </c>
      <c r="EU34" s="6">
        <v>5.0199999999999996</v>
      </c>
      <c r="EV34" s="6">
        <v>0</v>
      </c>
      <c r="EW34" s="6">
        <v>82.69</v>
      </c>
      <c r="EX34" s="6">
        <v>0</v>
      </c>
      <c r="EY34" s="6">
        <v>0</v>
      </c>
      <c r="EZ34" s="6">
        <v>5.0199999999999996</v>
      </c>
      <c r="FA34" s="6">
        <v>0</v>
      </c>
      <c r="FB34" s="6">
        <v>82.69</v>
      </c>
      <c r="FC34" s="6">
        <v>0</v>
      </c>
      <c r="FD34" s="6">
        <v>0</v>
      </c>
      <c r="FE34" s="6">
        <v>5.0199999999999996</v>
      </c>
      <c r="FF34" s="6">
        <v>0</v>
      </c>
      <c r="FG34" s="6">
        <v>82.69</v>
      </c>
      <c r="FH34" s="6">
        <v>0</v>
      </c>
      <c r="FI34" s="6">
        <v>0</v>
      </c>
      <c r="FJ34" s="6">
        <v>5.0199999999999996</v>
      </c>
      <c r="FK34" s="6">
        <v>0</v>
      </c>
      <c r="FL34" s="6">
        <v>82.69</v>
      </c>
      <c r="FM34" s="6">
        <v>0</v>
      </c>
      <c r="FN34" s="6">
        <v>0</v>
      </c>
      <c r="FO34" s="6">
        <v>5.0199999999999996</v>
      </c>
      <c r="FP34" s="6">
        <v>0</v>
      </c>
      <c r="FQ34" s="6">
        <v>82.69</v>
      </c>
      <c r="FR34" s="6">
        <v>0</v>
      </c>
      <c r="FS34" s="6">
        <v>0</v>
      </c>
      <c r="FT34" s="6">
        <v>5.0199999999999996</v>
      </c>
      <c r="FU34" s="6">
        <v>0</v>
      </c>
      <c r="FV34" s="6">
        <v>82.69</v>
      </c>
      <c r="FW34" s="6">
        <v>0</v>
      </c>
      <c r="FX34" s="6">
        <v>0</v>
      </c>
      <c r="FY34" s="6">
        <v>5.0199999999999996</v>
      </c>
      <c r="FZ34" s="6">
        <v>0</v>
      </c>
      <c r="GA34" s="6">
        <v>82.69</v>
      </c>
      <c r="GB34" s="6">
        <v>0</v>
      </c>
      <c r="GC34" s="6">
        <v>0</v>
      </c>
      <c r="GD34" s="6">
        <v>5.0199999999999996</v>
      </c>
      <c r="GE34" s="6">
        <v>0</v>
      </c>
      <c r="GF34" s="6">
        <v>82.69</v>
      </c>
      <c r="GG34" s="6">
        <v>0</v>
      </c>
      <c r="GH34" s="6">
        <v>0</v>
      </c>
      <c r="GI34" s="6">
        <v>5.0199999999999996</v>
      </c>
      <c r="GJ34" s="6">
        <v>0</v>
      </c>
      <c r="GK34" s="6">
        <v>82.69</v>
      </c>
      <c r="GL34" s="6">
        <v>0</v>
      </c>
      <c r="GM34" s="6">
        <v>0</v>
      </c>
      <c r="GN34" s="6">
        <v>5.0199999999999996</v>
      </c>
      <c r="GO34" s="6">
        <v>0</v>
      </c>
      <c r="GP34" s="6">
        <v>82.69</v>
      </c>
      <c r="GQ34" s="6">
        <v>0</v>
      </c>
      <c r="GR34" s="6">
        <v>0</v>
      </c>
      <c r="GS34" s="6">
        <v>5.0199999999999996</v>
      </c>
      <c r="GT34" s="6">
        <v>0</v>
      </c>
      <c r="GU34" s="6">
        <v>82.69</v>
      </c>
      <c r="GV34" s="6">
        <v>0</v>
      </c>
      <c r="GW34" s="6">
        <v>0</v>
      </c>
      <c r="GX34" s="6">
        <v>5.0199999999999996</v>
      </c>
      <c r="GY34" s="6">
        <v>750</v>
      </c>
      <c r="GZ34" s="6">
        <v>82.69</v>
      </c>
      <c r="HA34" s="6">
        <v>0</v>
      </c>
      <c r="HB34" s="6">
        <v>0</v>
      </c>
      <c r="HC34" s="6">
        <v>5.0199999999999996</v>
      </c>
      <c r="HD34" s="6">
        <v>0</v>
      </c>
      <c r="HE34" s="6">
        <v>82.69</v>
      </c>
      <c r="HF34" s="6">
        <v>0</v>
      </c>
      <c r="HG34" s="6">
        <v>0</v>
      </c>
      <c r="HH34" s="6">
        <v>5.0199999999999996</v>
      </c>
      <c r="HI34" s="6">
        <v>0</v>
      </c>
      <c r="HJ34" s="6">
        <v>82.69</v>
      </c>
      <c r="HK34" s="6">
        <v>0</v>
      </c>
      <c r="HL34" s="6">
        <v>0</v>
      </c>
      <c r="HM34" s="6">
        <v>5.0199999999999996</v>
      </c>
      <c r="HN34" s="6">
        <v>0</v>
      </c>
      <c r="HO34" s="6">
        <v>82.69</v>
      </c>
      <c r="HP34" s="6">
        <v>0</v>
      </c>
      <c r="HQ34" s="6">
        <v>0</v>
      </c>
      <c r="HR34" s="6">
        <v>5.0199999999999996</v>
      </c>
      <c r="HS34" s="6">
        <v>0</v>
      </c>
      <c r="HT34" s="6">
        <v>82.69</v>
      </c>
      <c r="HU34" s="6">
        <v>0</v>
      </c>
      <c r="HV34" s="6">
        <v>0</v>
      </c>
      <c r="HW34" s="6">
        <v>5.0199999999999996</v>
      </c>
      <c r="HX34" s="6">
        <v>0</v>
      </c>
      <c r="HY34" s="6">
        <v>82.69</v>
      </c>
      <c r="HZ34" s="6">
        <v>0</v>
      </c>
      <c r="IA34" s="6">
        <v>0</v>
      </c>
      <c r="IB34" s="6">
        <v>5.0199999999999996</v>
      </c>
      <c r="IC34" s="6">
        <v>0</v>
      </c>
      <c r="ID34" s="6">
        <v>82.69</v>
      </c>
      <c r="IE34" s="6">
        <v>0</v>
      </c>
      <c r="IF34" s="6">
        <v>0</v>
      </c>
      <c r="IG34" s="6">
        <v>5.0199999999999996</v>
      </c>
      <c r="IH34" s="6">
        <v>0</v>
      </c>
      <c r="II34" s="6">
        <v>82.69</v>
      </c>
      <c r="IJ34" s="6">
        <v>0</v>
      </c>
      <c r="IK34" s="6">
        <v>0</v>
      </c>
      <c r="IL34" s="6">
        <v>5.0199999999999996</v>
      </c>
      <c r="IM34" s="6">
        <v>0</v>
      </c>
      <c r="IN34" s="6">
        <v>82.69</v>
      </c>
      <c r="IO34" s="6">
        <v>0</v>
      </c>
      <c r="IP34" s="6">
        <v>0</v>
      </c>
      <c r="IQ34" s="6">
        <v>5.0199999999999996</v>
      </c>
      <c r="IR34" s="6">
        <v>0</v>
      </c>
      <c r="IS34" s="6"/>
      <c r="IT34" s="6"/>
      <c r="IU34" s="6"/>
      <c r="IV34" s="6"/>
      <c r="IW34" s="6"/>
      <c r="IX34" s="6">
        <v>82.69</v>
      </c>
      <c r="IY34" s="6">
        <v>0</v>
      </c>
      <c r="IZ34" s="6">
        <v>0</v>
      </c>
      <c r="JA34" s="6">
        <v>5.0199999999999996</v>
      </c>
      <c r="JB34" s="6">
        <v>0</v>
      </c>
      <c r="JC34" s="6">
        <v>82.69</v>
      </c>
      <c r="JD34" s="6">
        <v>47.96</v>
      </c>
      <c r="JE34" s="6">
        <v>0</v>
      </c>
      <c r="JF34" s="6">
        <v>5.0199999999999996</v>
      </c>
      <c r="JG34" s="6">
        <v>0</v>
      </c>
      <c r="JH34" s="6">
        <v>82.69</v>
      </c>
      <c r="JI34" s="6">
        <v>5.0199999999999996</v>
      </c>
      <c r="JJ34" s="6">
        <v>0</v>
      </c>
      <c r="JK34" s="6">
        <v>5.0199999999999996</v>
      </c>
      <c r="JL34" s="6">
        <v>0</v>
      </c>
      <c r="JM34" s="6"/>
      <c r="JN34" s="6"/>
      <c r="JO34" s="6"/>
      <c r="JP34" s="6"/>
      <c r="JQ34" s="6"/>
      <c r="JR34" s="6">
        <v>82.69</v>
      </c>
      <c r="JS34" s="6">
        <v>44.1</v>
      </c>
      <c r="JT34" s="6">
        <v>0</v>
      </c>
      <c r="JU34" s="6">
        <v>5.0199999999999996</v>
      </c>
      <c r="JV34" s="6">
        <v>0</v>
      </c>
      <c r="JW34" s="6">
        <v>82.69</v>
      </c>
      <c r="JX34" s="6">
        <v>0</v>
      </c>
      <c r="JY34" s="6">
        <v>0</v>
      </c>
      <c r="JZ34" s="6">
        <v>5.0199999999999996</v>
      </c>
      <c r="KA34" s="6">
        <v>0</v>
      </c>
      <c r="KB34" s="6">
        <v>82.69</v>
      </c>
      <c r="KC34" s="6">
        <v>0</v>
      </c>
      <c r="KD34" s="6">
        <v>0</v>
      </c>
      <c r="KE34" s="6">
        <v>5.0199999999999996</v>
      </c>
      <c r="KF34" s="6">
        <v>0</v>
      </c>
      <c r="KG34" s="6">
        <v>82.69</v>
      </c>
      <c r="KH34" s="6">
        <v>0</v>
      </c>
      <c r="KI34" s="6">
        <v>0</v>
      </c>
      <c r="KJ34" s="6">
        <v>5.0199999999999996</v>
      </c>
      <c r="KK34" s="6">
        <v>0</v>
      </c>
      <c r="KL34" s="6">
        <v>82.69</v>
      </c>
      <c r="KM34" s="6">
        <v>0</v>
      </c>
      <c r="KN34" s="6">
        <v>0</v>
      </c>
      <c r="KO34" s="6">
        <v>5.0199999999999996</v>
      </c>
      <c r="KP34" s="6">
        <v>0</v>
      </c>
      <c r="KQ34" s="6">
        <v>82.69</v>
      </c>
      <c r="KR34" s="6">
        <v>0</v>
      </c>
      <c r="KS34" s="6">
        <v>0</v>
      </c>
      <c r="KT34" s="6">
        <v>5.0199999999999996</v>
      </c>
      <c r="KU34" s="6">
        <v>0</v>
      </c>
      <c r="KV34" s="6">
        <v>82.69</v>
      </c>
      <c r="KW34" s="6">
        <v>0</v>
      </c>
      <c r="KX34" s="6">
        <v>0</v>
      </c>
      <c r="KY34" s="6">
        <v>5.0199999999999996</v>
      </c>
      <c r="KZ34" s="6">
        <v>0</v>
      </c>
      <c r="LA34" s="6">
        <v>82.69</v>
      </c>
      <c r="LB34" s="6">
        <v>0</v>
      </c>
      <c r="LC34" s="6">
        <v>0</v>
      </c>
      <c r="LD34" s="6">
        <v>5.0199999999999996</v>
      </c>
      <c r="LE34" s="6">
        <v>1616.27</v>
      </c>
      <c r="LF34" s="6"/>
      <c r="LG34" s="6"/>
      <c r="LH34" s="6"/>
      <c r="LI34" s="6"/>
      <c r="LJ34" s="6"/>
      <c r="LK34" s="6">
        <v>82.69</v>
      </c>
      <c r="LL34" s="6">
        <v>0</v>
      </c>
      <c r="LM34" s="6">
        <v>0</v>
      </c>
      <c r="LN34" s="6">
        <v>5.0199999999999996</v>
      </c>
      <c r="LO34" s="6">
        <v>0</v>
      </c>
      <c r="LP34" s="6">
        <v>82.69</v>
      </c>
      <c r="LQ34" s="6">
        <v>0</v>
      </c>
      <c r="LR34" s="6">
        <v>0</v>
      </c>
      <c r="LS34" s="6">
        <v>5.0199999999999996</v>
      </c>
      <c r="LT34" s="6">
        <v>0</v>
      </c>
      <c r="LU34" s="6">
        <v>82.69</v>
      </c>
      <c r="LV34" s="6">
        <v>0</v>
      </c>
      <c r="LW34" s="6">
        <v>0</v>
      </c>
      <c r="LX34" s="6">
        <v>5.0199999999999996</v>
      </c>
      <c r="LY34" s="6">
        <v>125.71</v>
      </c>
      <c r="LZ34" s="6">
        <v>82.69</v>
      </c>
      <c r="MA34" s="6">
        <v>0</v>
      </c>
      <c r="MB34" s="6">
        <v>0</v>
      </c>
      <c r="MC34" s="6">
        <v>5.0199999999999996</v>
      </c>
      <c r="MD34" s="6">
        <v>1680.92</v>
      </c>
      <c r="ME34" s="6">
        <v>82.69</v>
      </c>
      <c r="MF34" s="6">
        <v>0</v>
      </c>
      <c r="MG34" s="6">
        <v>0</v>
      </c>
      <c r="MH34" s="6">
        <v>5.0199999999999996</v>
      </c>
      <c r="MI34" s="6">
        <v>0</v>
      </c>
      <c r="MJ34" s="6">
        <v>82.69</v>
      </c>
      <c r="MK34" s="6">
        <v>0</v>
      </c>
      <c r="ML34" s="6">
        <v>0</v>
      </c>
      <c r="MM34" s="6">
        <v>5.0199999999999996</v>
      </c>
      <c r="MN34" s="6">
        <v>0</v>
      </c>
      <c r="MO34" s="6">
        <v>82.69</v>
      </c>
      <c r="MP34" s="6">
        <v>0</v>
      </c>
      <c r="MQ34" s="6">
        <v>0</v>
      </c>
      <c r="MR34" s="6">
        <v>5.0199999999999996</v>
      </c>
      <c r="MS34" s="6">
        <v>0</v>
      </c>
      <c r="MT34" s="6">
        <v>82.69</v>
      </c>
      <c r="MU34" s="6">
        <v>0</v>
      </c>
      <c r="MV34" s="6">
        <v>0</v>
      </c>
      <c r="MW34" s="6">
        <v>5.0199999999999996</v>
      </c>
      <c r="MX34" s="6">
        <v>0</v>
      </c>
      <c r="MY34" s="6"/>
      <c r="MZ34" s="6"/>
      <c r="NA34" s="6"/>
      <c r="NB34" s="6"/>
      <c r="NC34" s="6"/>
      <c r="ND34" s="6">
        <v>82.69</v>
      </c>
      <c r="NE34" s="6">
        <v>0</v>
      </c>
      <c r="NF34" s="6">
        <v>0</v>
      </c>
      <c r="NG34" s="6">
        <v>5.0199999999999996</v>
      </c>
      <c r="NH34" s="6">
        <v>0</v>
      </c>
      <c r="NI34" s="6">
        <v>82.69</v>
      </c>
      <c r="NJ34" s="6">
        <v>0</v>
      </c>
      <c r="NK34" s="6">
        <v>0</v>
      </c>
      <c r="NL34" s="6">
        <v>5.0199999999999996</v>
      </c>
      <c r="NM34" s="6">
        <v>0</v>
      </c>
      <c r="NN34" s="6">
        <v>82.69</v>
      </c>
      <c r="NO34" s="6">
        <v>0</v>
      </c>
      <c r="NP34" s="6">
        <v>0</v>
      </c>
      <c r="NQ34" s="6">
        <v>5.0199999999999996</v>
      </c>
      <c r="NR34" s="6">
        <v>0</v>
      </c>
      <c r="NS34" s="6">
        <v>82.69</v>
      </c>
      <c r="NT34" s="6">
        <v>0</v>
      </c>
      <c r="NU34" s="6">
        <v>0</v>
      </c>
      <c r="NV34" s="6">
        <v>5.0199999999999996</v>
      </c>
      <c r="NW34" s="6">
        <v>0</v>
      </c>
      <c r="NX34" s="6">
        <v>82.69</v>
      </c>
      <c r="NY34" s="6">
        <v>0</v>
      </c>
      <c r="NZ34" s="6">
        <v>0</v>
      </c>
      <c r="OA34" s="6">
        <v>5.0199999999999996</v>
      </c>
      <c r="OB34" s="6">
        <v>0</v>
      </c>
      <c r="OC34" s="6"/>
      <c r="OD34" s="6"/>
      <c r="OE34" s="6"/>
      <c r="OF34" s="6"/>
      <c r="OG34" s="6"/>
      <c r="OH34" s="6">
        <v>82.69</v>
      </c>
      <c r="OI34" s="6">
        <v>0</v>
      </c>
      <c r="OJ34" s="6">
        <v>0</v>
      </c>
      <c r="OK34" s="6">
        <v>5.0199999999999996</v>
      </c>
      <c r="OL34" s="6">
        <v>0</v>
      </c>
      <c r="OM34" s="6">
        <v>82.69</v>
      </c>
      <c r="ON34" s="6">
        <v>0</v>
      </c>
      <c r="OO34" s="6">
        <v>0</v>
      </c>
      <c r="OP34" s="6">
        <v>5.0199999999999996</v>
      </c>
      <c r="OQ34" s="6">
        <v>0</v>
      </c>
      <c r="OR34" s="6">
        <v>82.69</v>
      </c>
      <c r="OS34" s="6">
        <v>0</v>
      </c>
      <c r="OT34" s="6">
        <v>0</v>
      </c>
      <c r="OU34" s="6">
        <v>5.0199999999999996</v>
      </c>
      <c r="OV34" s="6">
        <v>0</v>
      </c>
      <c r="OW34" s="6">
        <v>82.69</v>
      </c>
      <c r="OX34" s="6">
        <v>0</v>
      </c>
      <c r="OY34" s="6">
        <v>0</v>
      </c>
      <c r="OZ34" s="6">
        <v>5.0199999999999996</v>
      </c>
      <c r="PA34" s="6">
        <v>0</v>
      </c>
      <c r="PB34" s="6">
        <v>82.69</v>
      </c>
      <c r="PC34" s="6">
        <v>0</v>
      </c>
      <c r="PD34" s="6">
        <v>0</v>
      </c>
      <c r="PE34" s="6">
        <v>5.0199999999999996</v>
      </c>
      <c r="PF34" s="6">
        <v>0</v>
      </c>
      <c r="PG34" s="6">
        <v>82.69</v>
      </c>
      <c r="PH34" s="6">
        <v>0</v>
      </c>
      <c r="PI34" s="6">
        <v>0</v>
      </c>
      <c r="PJ34" s="6">
        <v>5.0199999999999996</v>
      </c>
      <c r="PK34" s="6">
        <v>0</v>
      </c>
      <c r="PL34" s="6">
        <v>82.69</v>
      </c>
      <c r="PM34" s="6">
        <v>0</v>
      </c>
      <c r="PN34" s="6">
        <v>0</v>
      </c>
      <c r="PO34" s="6">
        <v>5.0199999999999996</v>
      </c>
      <c r="PP34" s="6">
        <v>0</v>
      </c>
      <c r="PQ34" s="6">
        <v>82.69</v>
      </c>
      <c r="PR34" s="6">
        <v>0</v>
      </c>
      <c r="PS34" s="6">
        <v>0</v>
      </c>
      <c r="PT34" s="6">
        <v>5.0199999999999996</v>
      </c>
      <c r="PU34" s="6">
        <v>0</v>
      </c>
      <c r="PV34" s="6">
        <v>82.69</v>
      </c>
      <c r="PW34" s="6">
        <v>0</v>
      </c>
      <c r="PX34" s="6">
        <v>0</v>
      </c>
      <c r="PY34" s="6">
        <v>5.0199999999999996</v>
      </c>
      <c r="PZ34" s="6">
        <v>0</v>
      </c>
      <c r="QA34" s="6">
        <v>82.69</v>
      </c>
      <c r="QB34" s="6">
        <v>0</v>
      </c>
      <c r="QC34" s="6">
        <v>0</v>
      </c>
      <c r="QD34" s="6">
        <v>5.0199999999999996</v>
      </c>
      <c r="QE34" s="6">
        <v>0</v>
      </c>
      <c r="QF34" s="6">
        <v>82.69</v>
      </c>
      <c r="QG34" s="6">
        <v>0</v>
      </c>
      <c r="QH34" s="6">
        <v>0</v>
      </c>
      <c r="QI34" s="6">
        <v>5.0199999999999996</v>
      </c>
      <c r="QJ34" s="6">
        <v>0</v>
      </c>
      <c r="QK34" s="6">
        <v>82.69</v>
      </c>
      <c r="QL34" s="6">
        <v>0</v>
      </c>
      <c r="QM34" s="6">
        <v>0</v>
      </c>
      <c r="QN34" s="6">
        <v>5.0199999999999996</v>
      </c>
      <c r="QO34" s="6">
        <v>0</v>
      </c>
      <c r="QP34" s="6">
        <v>82.69</v>
      </c>
      <c r="QQ34" s="6">
        <v>0</v>
      </c>
      <c r="QR34" s="6">
        <v>0</v>
      </c>
      <c r="QS34" s="6">
        <v>5.0199999999999996</v>
      </c>
      <c r="QT34" s="6">
        <v>0</v>
      </c>
      <c r="QU34" s="6"/>
      <c r="QV34" t="s">
        <v>41</v>
      </c>
      <c r="QW34" t="s">
        <v>40</v>
      </c>
      <c r="QX34" s="4">
        <f t="shared" si="0"/>
        <v>82.69</v>
      </c>
      <c r="QY34" s="4">
        <f t="shared" si="1"/>
        <v>0</v>
      </c>
      <c r="QZ34" s="4">
        <f t="shared" si="2"/>
        <v>0</v>
      </c>
      <c r="RA34" s="4">
        <f t="shared" si="3"/>
        <v>5.0199999999999996</v>
      </c>
      <c r="RB34" s="4">
        <f t="shared" si="4"/>
        <v>0</v>
      </c>
      <c r="RF34">
        <v>30</v>
      </c>
      <c r="RH34">
        <v>26</v>
      </c>
      <c r="RI34" t="s">
        <v>381</v>
      </c>
    </row>
    <row r="35" spans="1:477" ht="15.75">
      <c r="A35" t="s">
        <v>45</v>
      </c>
      <c r="B35" t="s">
        <v>44</v>
      </c>
      <c r="C35" s="6">
        <v>281.69</v>
      </c>
      <c r="D35" s="6">
        <v>0</v>
      </c>
      <c r="E35" s="6">
        <v>0</v>
      </c>
      <c r="F35" s="6">
        <v>10.32</v>
      </c>
      <c r="G35" s="6">
        <v>0</v>
      </c>
      <c r="H35" s="6">
        <v>281.69</v>
      </c>
      <c r="I35" s="6">
        <v>0</v>
      </c>
      <c r="J35" s="6">
        <v>0</v>
      </c>
      <c r="K35" s="6">
        <v>10.32</v>
      </c>
      <c r="L35" s="6">
        <v>0</v>
      </c>
      <c r="M35" s="6">
        <v>281.69</v>
      </c>
      <c r="N35" s="6">
        <v>197.18</v>
      </c>
      <c r="O35" s="6">
        <v>0</v>
      </c>
      <c r="P35" s="6">
        <v>10.32</v>
      </c>
      <c r="Q35" s="6">
        <v>750</v>
      </c>
      <c r="R35" s="6">
        <v>281.69</v>
      </c>
      <c r="S35" s="6">
        <v>10.32</v>
      </c>
      <c r="T35" s="6">
        <v>0</v>
      </c>
      <c r="U35" s="6">
        <v>10.32</v>
      </c>
      <c r="V35" s="6">
        <v>0</v>
      </c>
      <c r="W35" s="6">
        <v>281.69</v>
      </c>
      <c r="X35" s="6">
        <v>0</v>
      </c>
      <c r="Y35" s="6">
        <v>0</v>
      </c>
      <c r="Z35" s="6">
        <v>10.32</v>
      </c>
      <c r="AA35" s="6">
        <v>0</v>
      </c>
      <c r="AB35" s="6">
        <v>281.69</v>
      </c>
      <c r="AC35" s="6">
        <v>0</v>
      </c>
      <c r="AD35" s="6">
        <v>0</v>
      </c>
      <c r="AE35" s="6">
        <v>10.32</v>
      </c>
      <c r="AF35" s="6">
        <v>0</v>
      </c>
      <c r="AG35" s="6">
        <v>281.69</v>
      </c>
      <c r="AH35" s="6">
        <v>169.01</v>
      </c>
      <c r="AI35" s="6">
        <v>0</v>
      </c>
      <c r="AJ35" s="6">
        <v>10.32</v>
      </c>
      <c r="AK35" s="6">
        <v>0</v>
      </c>
      <c r="AL35" s="6">
        <v>281.69</v>
      </c>
      <c r="AM35" s="6">
        <v>10.32</v>
      </c>
      <c r="AN35" s="6">
        <v>0</v>
      </c>
      <c r="AO35" s="6">
        <v>10.32</v>
      </c>
      <c r="AP35" s="6">
        <v>0</v>
      </c>
      <c r="AQ35" s="6">
        <v>281.69</v>
      </c>
      <c r="AR35" s="6">
        <v>0</v>
      </c>
      <c r="AS35" s="6">
        <v>0</v>
      </c>
      <c r="AT35" s="6">
        <v>10.32</v>
      </c>
      <c r="AU35" s="6">
        <v>0</v>
      </c>
      <c r="AV35" s="6">
        <v>281.69</v>
      </c>
      <c r="AW35" s="6">
        <v>0</v>
      </c>
      <c r="AX35" s="6">
        <v>0</v>
      </c>
      <c r="AY35" s="6">
        <v>10.32</v>
      </c>
      <c r="AZ35" s="6">
        <v>0</v>
      </c>
      <c r="BA35" s="6">
        <v>281.69</v>
      </c>
      <c r="BB35" s="6">
        <v>0</v>
      </c>
      <c r="BC35" s="6">
        <v>0</v>
      </c>
      <c r="BD35" s="6">
        <v>10.32</v>
      </c>
      <c r="BE35" s="6">
        <v>0</v>
      </c>
      <c r="BF35" s="6">
        <v>281.69</v>
      </c>
      <c r="BG35" s="6">
        <v>0</v>
      </c>
      <c r="BH35" s="6">
        <v>0</v>
      </c>
      <c r="BI35" s="6">
        <v>10.32</v>
      </c>
      <c r="BJ35" s="6">
        <v>0</v>
      </c>
      <c r="BK35" s="6">
        <v>281.69</v>
      </c>
      <c r="BL35" s="6">
        <v>0</v>
      </c>
      <c r="BM35" s="6">
        <v>0</v>
      </c>
      <c r="BN35" s="6">
        <v>10.32</v>
      </c>
      <c r="BO35" s="6">
        <v>1616.27</v>
      </c>
      <c r="BP35" s="6">
        <v>281.69</v>
      </c>
      <c r="BQ35" s="6">
        <v>0</v>
      </c>
      <c r="BR35" s="6">
        <v>0</v>
      </c>
      <c r="BS35" s="6">
        <v>10.32</v>
      </c>
      <c r="BT35" s="6">
        <v>269.38</v>
      </c>
      <c r="BU35" s="6">
        <v>281.69</v>
      </c>
      <c r="BV35" s="6">
        <v>0</v>
      </c>
      <c r="BW35" s="6">
        <v>0</v>
      </c>
      <c r="BX35" s="6">
        <v>10.32</v>
      </c>
      <c r="BY35" s="6">
        <v>0</v>
      </c>
      <c r="BZ35" s="6">
        <v>281.69</v>
      </c>
      <c r="CA35" s="6">
        <v>0</v>
      </c>
      <c r="CB35" s="6">
        <v>0</v>
      </c>
      <c r="CC35" s="6">
        <v>10.32</v>
      </c>
      <c r="CD35" s="6">
        <v>0</v>
      </c>
      <c r="CE35" s="6">
        <v>281.69</v>
      </c>
      <c r="CF35" s="6">
        <v>0</v>
      </c>
      <c r="CG35" s="6">
        <v>0</v>
      </c>
      <c r="CH35" s="6">
        <v>10.32</v>
      </c>
      <c r="CI35" s="6">
        <v>0</v>
      </c>
      <c r="CJ35" s="6">
        <v>281.69</v>
      </c>
      <c r="CK35" s="6">
        <v>0</v>
      </c>
      <c r="CL35" s="6">
        <v>0</v>
      </c>
      <c r="CM35" s="6">
        <v>10.32</v>
      </c>
      <c r="CN35" s="6">
        <v>0</v>
      </c>
      <c r="CO35" s="6"/>
      <c r="CP35" s="6"/>
      <c r="CQ35" s="6"/>
      <c r="CR35" s="6"/>
      <c r="CS35" s="6"/>
      <c r="CT35" s="6">
        <v>281.69</v>
      </c>
      <c r="CU35" s="6">
        <v>0</v>
      </c>
      <c r="CV35" s="6">
        <v>0</v>
      </c>
      <c r="CW35" s="6">
        <v>10.32</v>
      </c>
      <c r="CX35" s="6">
        <v>282.85000000000002</v>
      </c>
      <c r="CY35" s="6">
        <v>281.69</v>
      </c>
      <c r="CZ35" s="6">
        <v>0</v>
      </c>
      <c r="DA35" s="6">
        <v>0</v>
      </c>
      <c r="DB35" s="6">
        <v>10.32</v>
      </c>
      <c r="DC35" s="6">
        <v>215.5</v>
      </c>
      <c r="DD35" s="6">
        <v>281.69</v>
      </c>
      <c r="DE35" s="6">
        <v>0</v>
      </c>
      <c r="DF35" s="6">
        <v>0</v>
      </c>
      <c r="DG35" s="6">
        <v>10.32</v>
      </c>
      <c r="DH35" s="6">
        <v>0</v>
      </c>
      <c r="DI35" s="6">
        <v>281.69</v>
      </c>
      <c r="DJ35" s="6">
        <v>0</v>
      </c>
      <c r="DK35" s="6">
        <v>0</v>
      </c>
      <c r="DL35" s="6">
        <v>10.32</v>
      </c>
      <c r="DM35" s="6">
        <v>0</v>
      </c>
      <c r="DN35" s="6">
        <v>281.69</v>
      </c>
      <c r="DO35" s="6">
        <v>0</v>
      </c>
      <c r="DP35" s="6">
        <v>0</v>
      </c>
      <c r="DQ35" s="6">
        <v>10.32</v>
      </c>
      <c r="DR35" s="6">
        <v>0</v>
      </c>
      <c r="DS35" s="6">
        <v>281.69</v>
      </c>
      <c r="DT35" s="6">
        <v>0</v>
      </c>
      <c r="DU35" s="6">
        <v>0</v>
      </c>
      <c r="DV35" s="6">
        <v>10.32</v>
      </c>
      <c r="DW35" s="6">
        <v>0</v>
      </c>
      <c r="DX35" s="6">
        <v>281.69</v>
      </c>
      <c r="DY35" s="6">
        <v>0</v>
      </c>
      <c r="DZ35" s="6">
        <v>0</v>
      </c>
      <c r="EA35" s="6">
        <v>10.32</v>
      </c>
      <c r="EB35" s="6">
        <v>0</v>
      </c>
      <c r="EC35" s="6">
        <v>281.69</v>
      </c>
      <c r="ED35" s="6">
        <v>0</v>
      </c>
      <c r="EE35" s="6">
        <v>0</v>
      </c>
      <c r="EF35" s="6">
        <v>10.32</v>
      </c>
      <c r="EG35" s="6">
        <v>0</v>
      </c>
      <c r="EH35" s="6">
        <v>281.69</v>
      </c>
      <c r="EI35" s="6">
        <v>0</v>
      </c>
      <c r="EJ35" s="6">
        <v>0</v>
      </c>
      <c r="EK35" s="6">
        <v>10.32</v>
      </c>
      <c r="EL35" s="6">
        <v>0</v>
      </c>
      <c r="EM35" s="6">
        <v>281.69</v>
      </c>
      <c r="EN35" s="6">
        <v>0</v>
      </c>
      <c r="EO35" s="6">
        <v>0</v>
      </c>
      <c r="EP35" s="6">
        <v>10.32</v>
      </c>
      <c r="EQ35" s="6">
        <v>0</v>
      </c>
      <c r="ER35" s="6">
        <v>281.69</v>
      </c>
      <c r="ES35" s="6">
        <v>0</v>
      </c>
      <c r="ET35" s="6">
        <v>0</v>
      </c>
      <c r="EU35" s="6">
        <v>10.32</v>
      </c>
      <c r="EV35" s="6">
        <v>0</v>
      </c>
      <c r="EW35" s="6">
        <v>281.69</v>
      </c>
      <c r="EX35" s="6">
        <v>0</v>
      </c>
      <c r="EY35" s="6">
        <v>0</v>
      </c>
      <c r="EZ35" s="6">
        <v>10.32</v>
      </c>
      <c r="FA35" s="6">
        <v>0</v>
      </c>
      <c r="FB35" s="6">
        <v>281.69</v>
      </c>
      <c r="FC35" s="6">
        <v>0</v>
      </c>
      <c r="FD35" s="6">
        <v>0</v>
      </c>
      <c r="FE35" s="6">
        <v>10.32</v>
      </c>
      <c r="FF35" s="6">
        <v>0</v>
      </c>
      <c r="FG35" s="6">
        <v>281.69</v>
      </c>
      <c r="FH35" s="6">
        <v>0</v>
      </c>
      <c r="FI35" s="6">
        <v>0</v>
      </c>
      <c r="FJ35" s="6">
        <v>10.32</v>
      </c>
      <c r="FK35" s="6">
        <v>0</v>
      </c>
      <c r="FL35" s="6">
        <v>281.69</v>
      </c>
      <c r="FM35" s="6">
        <v>0</v>
      </c>
      <c r="FN35" s="6">
        <v>0</v>
      </c>
      <c r="FO35" s="6">
        <v>10.32</v>
      </c>
      <c r="FP35" s="6">
        <v>0</v>
      </c>
      <c r="FQ35" s="6">
        <v>281.69</v>
      </c>
      <c r="FR35" s="6">
        <v>0</v>
      </c>
      <c r="FS35" s="6">
        <v>0</v>
      </c>
      <c r="FT35" s="6">
        <v>10.32</v>
      </c>
      <c r="FU35" s="6">
        <v>0</v>
      </c>
      <c r="FV35" s="6">
        <v>281.69</v>
      </c>
      <c r="FW35" s="6">
        <v>0</v>
      </c>
      <c r="FX35" s="6">
        <v>0</v>
      </c>
      <c r="FY35" s="6">
        <v>10.32</v>
      </c>
      <c r="FZ35" s="6">
        <v>0</v>
      </c>
      <c r="GA35" s="6">
        <v>281.69</v>
      </c>
      <c r="GB35" s="6">
        <v>0</v>
      </c>
      <c r="GC35" s="6">
        <v>0</v>
      </c>
      <c r="GD35" s="6">
        <v>10.32</v>
      </c>
      <c r="GE35" s="6">
        <v>0</v>
      </c>
      <c r="GF35" s="6">
        <v>281.69</v>
      </c>
      <c r="GG35" s="6">
        <v>0</v>
      </c>
      <c r="GH35" s="6">
        <v>0</v>
      </c>
      <c r="GI35" s="6">
        <v>10.32</v>
      </c>
      <c r="GJ35" s="6">
        <v>0</v>
      </c>
      <c r="GK35" s="6">
        <v>281.69</v>
      </c>
      <c r="GL35" s="6">
        <v>0</v>
      </c>
      <c r="GM35" s="6">
        <v>0</v>
      </c>
      <c r="GN35" s="6">
        <v>10.32</v>
      </c>
      <c r="GO35" s="6">
        <v>0</v>
      </c>
      <c r="GP35" s="6">
        <v>281.69</v>
      </c>
      <c r="GQ35" s="6">
        <v>0</v>
      </c>
      <c r="GR35" s="6">
        <v>0</v>
      </c>
      <c r="GS35" s="6">
        <v>10.32</v>
      </c>
      <c r="GT35" s="6">
        <v>0</v>
      </c>
      <c r="GU35" s="6">
        <v>281.69</v>
      </c>
      <c r="GV35" s="6">
        <v>0</v>
      </c>
      <c r="GW35" s="6">
        <v>0</v>
      </c>
      <c r="GX35" s="6">
        <v>10.32</v>
      </c>
      <c r="GY35" s="6">
        <v>0</v>
      </c>
      <c r="GZ35" s="6">
        <v>281.69</v>
      </c>
      <c r="HA35" s="6">
        <v>0</v>
      </c>
      <c r="HB35" s="6">
        <v>0</v>
      </c>
      <c r="HC35" s="6">
        <v>10.32</v>
      </c>
      <c r="HD35" s="6">
        <v>0</v>
      </c>
      <c r="HE35" s="6">
        <v>281.69</v>
      </c>
      <c r="HF35" s="6">
        <v>0</v>
      </c>
      <c r="HG35" s="6">
        <v>0</v>
      </c>
      <c r="HH35" s="6">
        <v>10.32</v>
      </c>
      <c r="HI35" s="6">
        <v>0</v>
      </c>
      <c r="HJ35" s="6">
        <v>281.69</v>
      </c>
      <c r="HK35" s="6">
        <v>0</v>
      </c>
      <c r="HL35" s="6">
        <v>0</v>
      </c>
      <c r="HM35" s="6">
        <v>10.32</v>
      </c>
      <c r="HN35" s="6">
        <v>0</v>
      </c>
      <c r="HO35" s="6">
        <v>281.69</v>
      </c>
      <c r="HP35" s="6">
        <v>0</v>
      </c>
      <c r="HQ35" s="6">
        <v>0</v>
      </c>
      <c r="HR35" s="6">
        <v>10.32</v>
      </c>
      <c r="HS35" s="6">
        <v>0</v>
      </c>
      <c r="HT35" s="6">
        <v>281.69</v>
      </c>
      <c r="HU35" s="6">
        <v>0</v>
      </c>
      <c r="HV35" s="6">
        <v>0</v>
      </c>
      <c r="HW35" s="6">
        <v>10.32</v>
      </c>
      <c r="HX35" s="6">
        <v>0</v>
      </c>
      <c r="HY35" s="6">
        <v>281.69</v>
      </c>
      <c r="HZ35" s="6">
        <v>0</v>
      </c>
      <c r="IA35" s="6">
        <v>0</v>
      </c>
      <c r="IB35" s="6">
        <v>10.32</v>
      </c>
      <c r="IC35" s="6">
        <v>0</v>
      </c>
      <c r="ID35" s="6">
        <v>281.69</v>
      </c>
      <c r="IE35" s="6">
        <v>0</v>
      </c>
      <c r="IF35" s="6">
        <v>0</v>
      </c>
      <c r="IG35" s="6">
        <v>10.32</v>
      </c>
      <c r="IH35" s="6">
        <v>0</v>
      </c>
      <c r="II35" s="6">
        <v>281.69</v>
      </c>
      <c r="IJ35" s="6">
        <v>0</v>
      </c>
      <c r="IK35" s="6">
        <v>0</v>
      </c>
      <c r="IL35" s="6">
        <v>10.32</v>
      </c>
      <c r="IM35" s="6">
        <v>0</v>
      </c>
      <c r="IN35" s="6">
        <v>281.69</v>
      </c>
      <c r="IO35" s="6">
        <v>0</v>
      </c>
      <c r="IP35" s="6">
        <v>0</v>
      </c>
      <c r="IQ35" s="6">
        <v>10.32</v>
      </c>
      <c r="IR35" s="6">
        <v>0</v>
      </c>
      <c r="IS35" s="6"/>
      <c r="IT35" s="6"/>
      <c r="IU35" s="6"/>
      <c r="IV35" s="6"/>
      <c r="IW35" s="6"/>
      <c r="IX35" s="6">
        <v>281.69</v>
      </c>
      <c r="IY35" s="6">
        <v>0</v>
      </c>
      <c r="IZ35" s="6">
        <v>0</v>
      </c>
      <c r="JA35" s="6">
        <v>10.32</v>
      </c>
      <c r="JB35" s="6">
        <v>0</v>
      </c>
      <c r="JC35" s="6">
        <v>281.69</v>
      </c>
      <c r="JD35" s="6">
        <v>163.38</v>
      </c>
      <c r="JE35" s="6">
        <v>0</v>
      </c>
      <c r="JF35" s="6">
        <v>10.32</v>
      </c>
      <c r="JG35" s="6">
        <v>0</v>
      </c>
      <c r="JH35" s="6">
        <v>281.69</v>
      </c>
      <c r="JI35" s="6">
        <v>10.32</v>
      </c>
      <c r="JJ35" s="6">
        <v>0</v>
      </c>
      <c r="JK35" s="6">
        <v>10.32</v>
      </c>
      <c r="JL35" s="6">
        <v>0</v>
      </c>
      <c r="JM35" s="6"/>
      <c r="JN35" s="6"/>
      <c r="JO35" s="6"/>
      <c r="JP35" s="6"/>
      <c r="JQ35" s="6"/>
      <c r="JR35" s="6">
        <v>281.69</v>
      </c>
      <c r="JS35" s="6">
        <v>150.24</v>
      </c>
      <c r="JT35" s="6">
        <v>0</v>
      </c>
      <c r="JU35" s="6">
        <v>10.32</v>
      </c>
      <c r="JV35" s="6">
        <v>0</v>
      </c>
      <c r="JW35" s="6">
        <v>281.69</v>
      </c>
      <c r="JX35" s="6">
        <v>0</v>
      </c>
      <c r="JY35" s="6">
        <v>0</v>
      </c>
      <c r="JZ35" s="6">
        <v>10.32</v>
      </c>
      <c r="KA35" s="6">
        <v>111.11</v>
      </c>
      <c r="KB35" s="6">
        <v>281.69</v>
      </c>
      <c r="KC35" s="6">
        <v>0</v>
      </c>
      <c r="KD35" s="6">
        <v>0</v>
      </c>
      <c r="KE35" s="6">
        <v>10.32</v>
      </c>
      <c r="KF35" s="6">
        <v>0</v>
      </c>
      <c r="KG35" s="6">
        <v>281.69</v>
      </c>
      <c r="KH35" s="6">
        <v>0</v>
      </c>
      <c r="KI35" s="6">
        <v>0</v>
      </c>
      <c r="KJ35" s="6">
        <v>10.32</v>
      </c>
      <c r="KK35" s="6">
        <v>0</v>
      </c>
      <c r="KL35" s="6">
        <v>281.69</v>
      </c>
      <c r="KM35" s="6">
        <v>0</v>
      </c>
      <c r="KN35" s="6">
        <v>0</v>
      </c>
      <c r="KO35" s="6">
        <v>10.32</v>
      </c>
      <c r="KP35" s="6">
        <v>0</v>
      </c>
      <c r="KQ35" s="6">
        <v>281.69</v>
      </c>
      <c r="KR35" s="6">
        <v>0</v>
      </c>
      <c r="KS35" s="6">
        <v>0</v>
      </c>
      <c r="KT35" s="6">
        <v>10.32</v>
      </c>
      <c r="KU35" s="6">
        <v>0</v>
      </c>
      <c r="KV35" s="6">
        <v>281.69</v>
      </c>
      <c r="KW35" s="6">
        <v>0</v>
      </c>
      <c r="KX35" s="6">
        <v>0</v>
      </c>
      <c r="KY35" s="6">
        <v>10.32</v>
      </c>
      <c r="KZ35" s="6">
        <v>0</v>
      </c>
      <c r="LA35" s="6">
        <v>281.69</v>
      </c>
      <c r="LB35" s="6">
        <v>0</v>
      </c>
      <c r="LC35" s="6">
        <v>0</v>
      </c>
      <c r="LD35" s="6">
        <v>10.32</v>
      </c>
      <c r="LE35" s="6">
        <v>0</v>
      </c>
      <c r="LF35" s="6"/>
      <c r="LG35" s="6"/>
      <c r="LH35" s="6"/>
      <c r="LI35" s="6"/>
      <c r="LJ35" s="6"/>
      <c r="LK35" s="6">
        <v>281.69</v>
      </c>
      <c r="LL35" s="6">
        <v>0</v>
      </c>
      <c r="LM35" s="6">
        <v>0</v>
      </c>
      <c r="LN35" s="6">
        <v>10.32</v>
      </c>
      <c r="LO35" s="6">
        <v>0</v>
      </c>
      <c r="LP35" s="6">
        <v>281.69</v>
      </c>
      <c r="LQ35" s="6">
        <v>0</v>
      </c>
      <c r="LR35" s="6">
        <v>0</v>
      </c>
      <c r="LS35" s="6">
        <v>10.32</v>
      </c>
      <c r="LT35" s="6">
        <v>0</v>
      </c>
      <c r="LU35" s="6">
        <v>281.69</v>
      </c>
      <c r="LV35" s="6">
        <v>0</v>
      </c>
      <c r="LW35" s="6">
        <v>0</v>
      </c>
      <c r="LX35" s="6">
        <v>10.32</v>
      </c>
      <c r="LY35" s="6">
        <v>0</v>
      </c>
      <c r="LZ35" s="6">
        <v>281.69</v>
      </c>
      <c r="MA35" s="6">
        <v>0</v>
      </c>
      <c r="MB35" s="6">
        <v>0</v>
      </c>
      <c r="MC35" s="6">
        <v>10.32</v>
      </c>
      <c r="MD35" s="6">
        <v>1616.27</v>
      </c>
      <c r="ME35" s="6">
        <v>281.69</v>
      </c>
      <c r="MF35" s="6">
        <v>0</v>
      </c>
      <c r="MG35" s="6">
        <v>0</v>
      </c>
      <c r="MH35" s="6">
        <v>10.32</v>
      </c>
      <c r="MI35" s="6">
        <v>0</v>
      </c>
      <c r="MJ35" s="6">
        <v>281.69</v>
      </c>
      <c r="MK35" s="6">
        <v>0</v>
      </c>
      <c r="ML35" s="6">
        <v>0</v>
      </c>
      <c r="MM35" s="6">
        <v>10.32</v>
      </c>
      <c r="MN35" s="6">
        <v>0</v>
      </c>
      <c r="MO35" s="6">
        <v>281.69</v>
      </c>
      <c r="MP35" s="6">
        <v>0</v>
      </c>
      <c r="MQ35" s="6">
        <v>0</v>
      </c>
      <c r="MR35" s="6">
        <v>10.32</v>
      </c>
      <c r="MS35" s="6">
        <v>0</v>
      </c>
      <c r="MT35" s="6">
        <v>281.69</v>
      </c>
      <c r="MU35" s="6">
        <v>0</v>
      </c>
      <c r="MV35" s="6">
        <v>0</v>
      </c>
      <c r="MW35" s="6">
        <v>10.32</v>
      </c>
      <c r="MX35" s="6">
        <v>0</v>
      </c>
      <c r="MY35" s="6"/>
      <c r="MZ35" s="6"/>
      <c r="NA35" s="6"/>
      <c r="NB35" s="6"/>
      <c r="NC35" s="6"/>
      <c r="ND35" s="6">
        <v>281.69</v>
      </c>
      <c r="NE35" s="6">
        <v>0</v>
      </c>
      <c r="NF35" s="6">
        <v>0</v>
      </c>
      <c r="NG35" s="6">
        <v>10.32</v>
      </c>
      <c r="NH35" s="6">
        <v>0</v>
      </c>
      <c r="NI35" s="6">
        <v>281.69</v>
      </c>
      <c r="NJ35" s="6">
        <v>0</v>
      </c>
      <c r="NK35" s="6">
        <v>0</v>
      </c>
      <c r="NL35" s="6">
        <v>10.32</v>
      </c>
      <c r="NM35" s="6">
        <v>0</v>
      </c>
      <c r="NN35" s="6">
        <v>281.69</v>
      </c>
      <c r="NO35" s="6">
        <v>0</v>
      </c>
      <c r="NP35" s="6">
        <v>0</v>
      </c>
      <c r="NQ35" s="6">
        <v>10.32</v>
      </c>
      <c r="NR35" s="6">
        <v>0</v>
      </c>
      <c r="NS35" s="6">
        <v>281.69</v>
      </c>
      <c r="NT35" s="6">
        <v>0</v>
      </c>
      <c r="NU35" s="6">
        <v>0</v>
      </c>
      <c r="NV35" s="6">
        <v>10.32</v>
      </c>
      <c r="NW35" s="6">
        <v>0</v>
      </c>
      <c r="NX35" s="6">
        <v>281.69</v>
      </c>
      <c r="NY35" s="6">
        <v>0</v>
      </c>
      <c r="NZ35" s="6">
        <v>0</v>
      </c>
      <c r="OA35" s="6">
        <v>10.32</v>
      </c>
      <c r="OB35" s="6">
        <v>0</v>
      </c>
      <c r="OC35" s="6"/>
      <c r="OD35" s="6"/>
      <c r="OE35" s="6"/>
      <c r="OF35" s="6"/>
      <c r="OG35" s="6"/>
      <c r="OH35" s="6">
        <v>281.69</v>
      </c>
      <c r="OI35" s="6">
        <v>0</v>
      </c>
      <c r="OJ35" s="6">
        <v>0</v>
      </c>
      <c r="OK35" s="6">
        <v>10.32</v>
      </c>
      <c r="OL35" s="6">
        <v>0</v>
      </c>
      <c r="OM35" s="6">
        <v>281.69</v>
      </c>
      <c r="ON35" s="6">
        <v>0</v>
      </c>
      <c r="OO35" s="6">
        <v>0</v>
      </c>
      <c r="OP35" s="6">
        <v>10.32</v>
      </c>
      <c r="OQ35" s="6">
        <v>0</v>
      </c>
      <c r="OR35" s="6">
        <v>281.69</v>
      </c>
      <c r="OS35" s="6">
        <v>0</v>
      </c>
      <c r="OT35" s="6">
        <v>0</v>
      </c>
      <c r="OU35" s="6">
        <v>10.32</v>
      </c>
      <c r="OV35" s="6">
        <v>0</v>
      </c>
      <c r="OW35" s="6">
        <v>281.69</v>
      </c>
      <c r="OX35" s="6">
        <v>0</v>
      </c>
      <c r="OY35" s="6">
        <v>0</v>
      </c>
      <c r="OZ35" s="6">
        <v>10.32</v>
      </c>
      <c r="PA35" s="6">
        <v>0</v>
      </c>
      <c r="PB35" s="6">
        <v>281.69</v>
      </c>
      <c r="PC35" s="6">
        <v>0</v>
      </c>
      <c r="PD35" s="6">
        <v>0</v>
      </c>
      <c r="PE35" s="6">
        <v>10.32</v>
      </c>
      <c r="PF35" s="6">
        <v>0</v>
      </c>
      <c r="PG35" s="6">
        <v>281.69</v>
      </c>
      <c r="PH35" s="6">
        <v>0</v>
      </c>
      <c r="PI35" s="6">
        <v>0</v>
      </c>
      <c r="PJ35" s="6">
        <v>10.32</v>
      </c>
      <c r="PK35" s="6">
        <v>0</v>
      </c>
      <c r="PL35" s="6">
        <v>281.69</v>
      </c>
      <c r="PM35" s="6">
        <v>0</v>
      </c>
      <c r="PN35" s="6">
        <v>0</v>
      </c>
      <c r="PO35" s="6">
        <v>10.32</v>
      </c>
      <c r="PP35" s="6">
        <v>0</v>
      </c>
      <c r="PQ35" s="6">
        <v>281.69</v>
      </c>
      <c r="PR35" s="6">
        <v>0</v>
      </c>
      <c r="PS35" s="6">
        <v>0</v>
      </c>
      <c r="PT35" s="6">
        <v>10.32</v>
      </c>
      <c r="PU35" s="6">
        <v>0</v>
      </c>
      <c r="PV35" s="6">
        <v>281.69</v>
      </c>
      <c r="PW35" s="6">
        <v>0</v>
      </c>
      <c r="PX35" s="6">
        <v>0</v>
      </c>
      <c r="PY35" s="6">
        <v>10.32</v>
      </c>
      <c r="PZ35" s="6">
        <v>0</v>
      </c>
      <c r="QA35" s="6">
        <v>281.69</v>
      </c>
      <c r="QB35" s="6">
        <v>0</v>
      </c>
      <c r="QC35" s="6">
        <v>0</v>
      </c>
      <c r="QD35" s="6">
        <v>10.32</v>
      </c>
      <c r="QE35" s="6">
        <v>0</v>
      </c>
      <c r="QF35" s="6">
        <v>281.69</v>
      </c>
      <c r="QG35" s="6">
        <v>0</v>
      </c>
      <c r="QH35" s="6">
        <v>0</v>
      </c>
      <c r="QI35" s="6">
        <v>10.32</v>
      </c>
      <c r="QJ35" s="6">
        <v>0</v>
      </c>
      <c r="QK35" s="6">
        <v>281.69</v>
      </c>
      <c r="QL35" s="6">
        <v>0</v>
      </c>
      <c r="QM35" s="6">
        <v>0</v>
      </c>
      <c r="QN35" s="6">
        <v>10.32</v>
      </c>
      <c r="QO35" s="6">
        <v>0</v>
      </c>
      <c r="QP35" s="6">
        <v>281.69</v>
      </c>
      <c r="QQ35" s="6">
        <v>0</v>
      </c>
      <c r="QR35" s="6">
        <v>0</v>
      </c>
      <c r="QS35" s="6">
        <v>10.32</v>
      </c>
      <c r="QT35" s="6">
        <v>0</v>
      </c>
      <c r="QU35" s="6"/>
      <c r="QV35" t="s">
        <v>43</v>
      </c>
      <c r="QW35" t="s">
        <v>42</v>
      </c>
      <c r="QX35" s="4">
        <f t="shared" si="0"/>
        <v>281.69</v>
      </c>
      <c r="QY35" s="4">
        <f t="shared" si="1"/>
        <v>0</v>
      </c>
      <c r="QZ35" s="4">
        <f t="shared" si="2"/>
        <v>0</v>
      </c>
      <c r="RA35" s="4">
        <f t="shared" si="3"/>
        <v>10.32</v>
      </c>
      <c r="RB35" s="4">
        <f t="shared" si="4"/>
        <v>0</v>
      </c>
      <c r="RF35">
        <v>31</v>
      </c>
      <c r="RH35">
        <v>27</v>
      </c>
      <c r="RI35" t="s">
        <v>382</v>
      </c>
    </row>
    <row r="36" spans="1:477" ht="15.75">
      <c r="A36" t="s">
        <v>47</v>
      </c>
      <c r="B36" t="s">
        <v>46</v>
      </c>
      <c r="C36" s="6">
        <v>128.16</v>
      </c>
      <c r="D36" s="6">
        <v>0</v>
      </c>
      <c r="E36" s="6">
        <v>0</v>
      </c>
      <c r="F36" s="6">
        <v>68.349999999999994</v>
      </c>
      <c r="G36" s="6">
        <v>0</v>
      </c>
      <c r="H36" s="6">
        <v>128.16</v>
      </c>
      <c r="I36" s="6">
        <v>0</v>
      </c>
      <c r="J36" s="6">
        <v>0</v>
      </c>
      <c r="K36" s="6">
        <v>68.349999999999994</v>
      </c>
      <c r="L36" s="6">
        <v>0</v>
      </c>
      <c r="M36" s="6">
        <v>128.16</v>
      </c>
      <c r="N36" s="6">
        <v>89.71</v>
      </c>
      <c r="O36" s="6">
        <v>0</v>
      </c>
      <c r="P36" s="6">
        <v>68.349999999999994</v>
      </c>
      <c r="Q36" s="6">
        <v>0</v>
      </c>
      <c r="R36" s="6">
        <v>128.16</v>
      </c>
      <c r="S36" s="6">
        <v>235</v>
      </c>
      <c r="T36" s="6">
        <v>0</v>
      </c>
      <c r="U36" s="6">
        <v>68.349999999999994</v>
      </c>
      <c r="V36" s="6">
        <v>0</v>
      </c>
      <c r="W36" s="6">
        <v>128.16</v>
      </c>
      <c r="X36" s="6">
        <v>0</v>
      </c>
      <c r="Y36" s="6">
        <v>0</v>
      </c>
      <c r="Z36" s="6">
        <v>68.349999999999994</v>
      </c>
      <c r="AA36" s="6">
        <v>0</v>
      </c>
      <c r="AB36" s="6">
        <v>128.16</v>
      </c>
      <c r="AC36" s="6">
        <v>0</v>
      </c>
      <c r="AD36" s="6">
        <v>0</v>
      </c>
      <c r="AE36" s="6">
        <v>68.349999999999994</v>
      </c>
      <c r="AF36" s="6">
        <v>0</v>
      </c>
      <c r="AG36" s="6">
        <v>128.16</v>
      </c>
      <c r="AH36" s="6">
        <v>76.900000000000006</v>
      </c>
      <c r="AI36" s="6">
        <v>0</v>
      </c>
      <c r="AJ36" s="6">
        <v>68.349999999999994</v>
      </c>
      <c r="AK36" s="6">
        <v>1081.1099999999999</v>
      </c>
      <c r="AL36" s="6">
        <v>128.16</v>
      </c>
      <c r="AM36" s="6">
        <v>235</v>
      </c>
      <c r="AN36" s="6">
        <v>0</v>
      </c>
      <c r="AO36" s="6">
        <v>68.349999999999994</v>
      </c>
      <c r="AP36" s="6">
        <v>0</v>
      </c>
      <c r="AQ36" s="6">
        <v>128.16</v>
      </c>
      <c r="AR36" s="6">
        <v>0</v>
      </c>
      <c r="AS36" s="6">
        <v>0</v>
      </c>
      <c r="AT36" s="6">
        <v>68.349999999999994</v>
      </c>
      <c r="AU36" s="6">
        <v>0</v>
      </c>
      <c r="AV36" s="6">
        <v>128.16</v>
      </c>
      <c r="AW36" s="6">
        <v>0</v>
      </c>
      <c r="AX36" s="6">
        <v>0</v>
      </c>
      <c r="AY36" s="6">
        <v>68.349999999999994</v>
      </c>
      <c r="AZ36" s="6">
        <v>0</v>
      </c>
      <c r="BA36" s="6">
        <v>128.16</v>
      </c>
      <c r="BB36" s="6">
        <v>0</v>
      </c>
      <c r="BC36" s="6">
        <v>0</v>
      </c>
      <c r="BD36" s="6">
        <v>68.349999999999994</v>
      </c>
      <c r="BE36" s="6">
        <v>0</v>
      </c>
      <c r="BF36" s="6">
        <v>128.16</v>
      </c>
      <c r="BG36" s="6">
        <v>0</v>
      </c>
      <c r="BH36" s="6">
        <v>0</v>
      </c>
      <c r="BI36" s="6">
        <v>68.349999999999994</v>
      </c>
      <c r="BJ36" s="6">
        <v>0</v>
      </c>
      <c r="BK36" s="6">
        <v>128.16</v>
      </c>
      <c r="BL36" s="6">
        <v>0</v>
      </c>
      <c r="BM36" s="6">
        <v>0</v>
      </c>
      <c r="BN36" s="6">
        <v>68.349999999999994</v>
      </c>
      <c r="BO36" s="6">
        <v>282.85000000000002</v>
      </c>
      <c r="BP36" s="6">
        <v>128.16</v>
      </c>
      <c r="BQ36" s="6">
        <v>0</v>
      </c>
      <c r="BR36" s="6">
        <v>0</v>
      </c>
      <c r="BS36" s="6">
        <v>68.349999999999994</v>
      </c>
      <c r="BT36" s="6">
        <v>1680.92</v>
      </c>
      <c r="BU36" s="6">
        <v>128.16</v>
      </c>
      <c r="BV36" s="6">
        <v>0</v>
      </c>
      <c r="BW36" s="6">
        <v>0</v>
      </c>
      <c r="BX36" s="6">
        <v>68.349999999999994</v>
      </c>
      <c r="BY36" s="6">
        <v>0</v>
      </c>
      <c r="BZ36" s="6"/>
      <c r="CA36" s="6"/>
      <c r="CB36" s="6"/>
      <c r="CC36" s="6"/>
      <c r="CD36" s="6"/>
      <c r="CE36" s="6">
        <v>128.16</v>
      </c>
      <c r="CF36" s="6">
        <v>0</v>
      </c>
      <c r="CG36" s="6">
        <v>0</v>
      </c>
      <c r="CH36" s="6">
        <v>68.349999999999994</v>
      </c>
      <c r="CI36" s="6">
        <v>0</v>
      </c>
      <c r="CJ36" s="6"/>
      <c r="CK36" s="6"/>
      <c r="CL36" s="6"/>
      <c r="CM36" s="6"/>
      <c r="CN36" s="6"/>
      <c r="CO36" s="6">
        <v>128.16</v>
      </c>
      <c r="CP36" s="6">
        <v>0</v>
      </c>
      <c r="CQ36" s="6">
        <v>0</v>
      </c>
      <c r="CR36" s="6">
        <v>68.349999999999994</v>
      </c>
      <c r="CS36" s="6">
        <v>0</v>
      </c>
      <c r="CT36" s="6">
        <v>128.16</v>
      </c>
      <c r="CU36" s="6">
        <v>0</v>
      </c>
      <c r="CV36" s="6">
        <v>0</v>
      </c>
      <c r="CW36" s="6">
        <v>68.349999999999994</v>
      </c>
      <c r="CX36" s="6">
        <v>0</v>
      </c>
      <c r="CY36" s="6">
        <v>128.16</v>
      </c>
      <c r="CZ36" s="6">
        <v>0</v>
      </c>
      <c r="DA36" s="6">
        <v>0</v>
      </c>
      <c r="DB36" s="6">
        <v>68.349999999999994</v>
      </c>
      <c r="DC36" s="6">
        <v>0</v>
      </c>
      <c r="DD36" s="6">
        <v>128.16</v>
      </c>
      <c r="DE36" s="6">
        <v>0</v>
      </c>
      <c r="DF36" s="6">
        <v>0</v>
      </c>
      <c r="DG36" s="6">
        <v>68.349999999999994</v>
      </c>
      <c r="DH36" s="6">
        <v>0</v>
      </c>
      <c r="DI36" s="6">
        <v>128.16</v>
      </c>
      <c r="DJ36" s="6">
        <v>0</v>
      </c>
      <c r="DK36" s="6">
        <v>0</v>
      </c>
      <c r="DL36" s="6">
        <v>68.349999999999994</v>
      </c>
      <c r="DM36" s="6">
        <v>0</v>
      </c>
      <c r="DN36" s="6">
        <v>128.16</v>
      </c>
      <c r="DO36" s="6">
        <v>0</v>
      </c>
      <c r="DP36" s="6">
        <v>0</v>
      </c>
      <c r="DQ36" s="6">
        <v>68.349999999999994</v>
      </c>
      <c r="DR36" s="6">
        <v>125.71</v>
      </c>
      <c r="DS36" s="6">
        <v>128.16</v>
      </c>
      <c r="DT36" s="6">
        <v>0</v>
      </c>
      <c r="DU36" s="6">
        <v>0</v>
      </c>
      <c r="DV36" s="6">
        <v>68.349999999999994</v>
      </c>
      <c r="DW36" s="6">
        <v>0</v>
      </c>
      <c r="DX36" s="6">
        <v>128.16</v>
      </c>
      <c r="DY36" s="6">
        <v>0</v>
      </c>
      <c r="DZ36" s="6">
        <v>0</v>
      </c>
      <c r="EA36" s="6">
        <v>68.349999999999994</v>
      </c>
      <c r="EB36" s="6">
        <v>0</v>
      </c>
      <c r="EC36" s="6">
        <v>128.16</v>
      </c>
      <c r="ED36" s="6">
        <v>0</v>
      </c>
      <c r="EE36" s="6">
        <v>0</v>
      </c>
      <c r="EF36" s="6">
        <v>68.349999999999994</v>
      </c>
      <c r="EG36" s="6">
        <v>0</v>
      </c>
      <c r="EH36" s="6">
        <v>128.16</v>
      </c>
      <c r="EI36" s="6">
        <v>0</v>
      </c>
      <c r="EJ36" s="6">
        <v>0</v>
      </c>
      <c r="EK36" s="6">
        <v>68.349999999999994</v>
      </c>
      <c r="EL36" s="6">
        <v>0</v>
      </c>
      <c r="EM36" s="6">
        <v>128.16</v>
      </c>
      <c r="EN36" s="6">
        <v>0</v>
      </c>
      <c r="EO36" s="6">
        <v>0</v>
      </c>
      <c r="EP36" s="6">
        <v>68.349999999999994</v>
      </c>
      <c r="EQ36" s="6">
        <v>0</v>
      </c>
      <c r="ER36" s="6">
        <v>128.16</v>
      </c>
      <c r="ES36" s="6">
        <v>0</v>
      </c>
      <c r="ET36" s="6">
        <v>0</v>
      </c>
      <c r="EU36" s="6">
        <v>68.349999999999994</v>
      </c>
      <c r="EV36" s="6">
        <v>0</v>
      </c>
      <c r="EW36" s="6">
        <v>128.16</v>
      </c>
      <c r="EX36" s="6">
        <v>0</v>
      </c>
      <c r="EY36" s="6">
        <v>0</v>
      </c>
      <c r="EZ36" s="6">
        <v>68.349999999999994</v>
      </c>
      <c r="FA36" s="6">
        <v>0</v>
      </c>
      <c r="FB36" s="6">
        <v>128.16</v>
      </c>
      <c r="FC36" s="6">
        <v>0</v>
      </c>
      <c r="FD36" s="6">
        <v>0</v>
      </c>
      <c r="FE36" s="6">
        <v>68.349999999999994</v>
      </c>
      <c r="FF36" s="6">
        <v>0</v>
      </c>
      <c r="FG36" s="6">
        <v>128.16</v>
      </c>
      <c r="FH36" s="6">
        <v>0</v>
      </c>
      <c r="FI36" s="6">
        <v>0</v>
      </c>
      <c r="FJ36" s="6">
        <v>68.349999999999994</v>
      </c>
      <c r="FK36" s="6">
        <v>0</v>
      </c>
      <c r="FL36" s="6">
        <v>128.16</v>
      </c>
      <c r="FM36" s="6">
        <v>0</v>
      </c>
      <c r="FN36" s="6">
        <v>0</v>
      </c>
      <c r="FO36" s="6">
        <v>68.349999999999994</v>
      </c>
      <c r="FP36" s="6">
        <v>0</v>
      </c>
      <c r="FQ36" s="6">
        <v>128.16</v>
      </c>
      <c r="FR36" s="6">
        <v>0</v>
      </c>
      <c r="FS36" s="6">
        <v>0</v>
      </c>
      <c r="FT36" s="6">
        <v>68.349999999999994</v>
      </c>
      <c r="FU36" s="6">
        <v>0</v>
      </c>
      <c r="FV36" s="6">
        <v>128.16</v>
      </c>
      <c r="FW36" s="6">
        <v>0</v>
      </c>
      <c r="FX36" s="6">
        <v>0</v>
      </c>
      <c r="FY36" s="6">
        <v>68.349999999999994</v>
      </c>
      <c r="FZ36" s="6">
        <v>0</v>
      </c>
      <c r="GA36" s="6">
        <v>128.16</v>
      </c>
      <c r="GB36" s="6">
        <v>0</v>
      </c>
      <c r="GC36" s="6">
        <v>0</v>
      </c>
      <c r="GD36" s="6">
        <v>68.349999999999994</v>
      </c>
      <c r="GE36" s="6">
        <v>0</v>
      </c>
      <c r="GF36" s="6">
        <v>128.16</v>
      </c>
      <c r="GG36" s="6">
        <v>0</v>
      </c>
      <c r="GH36" s="6">
        <v>0</v>
      </c>
      <c r="GI36" s="6">
        <v>68.349999999999994</v>
      </c>
      <c r="GJ36" s="6">
        <v>0</v>
      </c>
      <c r="GK36" s="6">
        <v>128.16</v>
      </c>
      <c r="GL36" s="6">
        <v>0</v>
      </c>
      <c r="GM36" s="6">
        <v>0</v>
      </c>
      <c r="GN36" s="6">
        <v>68.349999999999994</v>
      </c>
      <c r="GO36" s="6">
        <v>0</v>
      </c>
      <c r="GP36" s="6">
        <v>128.16</v>
      </c>
      <c r="GQ36" s="6">
        <v>0</v>
      </c>
      <c r="GR36" s="6">
        <v>0</v>
      </c>
      <c r="GS36" s="6">
        <v>68.349999999999994</v>
      </c>
      <c r="GT36" s="6">
        <v>0</v>
      </c>
      <c r="GU36" s="6">
        <v>128.16</v>
      </c>
      <c r="GV36" s="6">
        <v>0</v>
      </c>
      <c r="GW36" s="6">
        <v>0</v>
      </c>
      <c r="GX36" s="6">
        <v>68.349999999999994</v>
      </c>
      <c r="GY36" s="6">
        <v>0</v>
      </c>
      <c r="GZ36" s="6">
        <v>128.16</v>
      </c>
      <c r="HA36" s="6">
        <v>0</v>
      </c>
      <c r="HB36" s="6">
        <v>0</v>
      </c>
      <c r="HC36" s="6">
        <v>68.349999999999994</v>
      </c>
      <c r="HD36" s="6">
        <v>0</v>
      </c>
      <c r="HE36" s="6">
        <v>128.16</v>
      </c>
      <c r="HF36" s="6">
        <v>0</v>
      </c>
      <c r="HG36" s="6">
        <v>0</v>
      </c>
      <c r="HH36" s="6">
        <v>68.349999999999994</v>
      </c>
      <c r="HI36" s="6">
        <v>0</v>
      </c>
      <c r="HJ36" s="6">
        <v>128.16</v>
      </c>
      <c r="HK36" s="6">
        <v>0</v>
      </c>
      <c r="HL36" s="6">
        <v>0</v>
      </c>
      <c r="HM36" s="6">
        <v>68.349999999999994</v>
      </c>
      <c r="HN36" s="6">
        <v>0</v>
      </c>
      <c r="HO36" s="6">
        <v>128.16</v>
      </c>
      <c r="HP36" s="6">
        <v>0</v>
      </c>
      <c r="HQ36" s="6">
        <v>0</v>
      </c>
      <c r="HR36" s="6">
        <v>68.349999999999994</v>
      </c>
      <c r="HS36" s="6">
        <v>511.39</v>
      </c>
      <c r="HT36" s="6">
        <v>128.16</v>
      </c>
      <c r="HU36" s="6">
        <v>0</v>
      </c>
      <c r="HV36" s="6">
        <v>0</v>
      </c>
      <c r="HW36" s="6">
        <v>68.349999999999994</v>
      </c>
      <c r="HX36" s="6">
        <v>0</v>
      </c>
      <c r="HY36" s="6">
        <v>128.16</v>
      </c>
      <c r="HZ36" s="6">
        <v>0</v>
      </c>
      <c r="IA36" s="6">
        <v>0</v>
      </c>
      <c r="IB36" s="6">
        <v>68.349999999999994</v>
      </c>
      <c r="IC36" s="6">
        <v>0</v>
      </c>
      <c r="ID36" s="6">
        <v>128.16</v>
      </c>
      <c r="IE36" s="6">
        <v>0</v>
      </c>
      <c r="IF36" s="6">
        <v>0</v>
      </c>
      <c r="IG36" s="6">
        <v>68.349999999999994</v>
      </c>
      <c r="IH36" s="6">
        <v>0</v>
      </c>
      <c r="II36" s="6">
        <v>128.16</v>
      </c>
      <c r="IJ36" s="6">
        <v>0</v>
      </c>
      <c r="IK36" s="6">
        <v>0</v>
      </c>
      <c r="IL36" s="6">
        <v>68.349999999999994</v>
      </c>
      <c r="IM36" s="6">
        <v>0</v>
      </c>
      <c r="IN36" s="6">
        <v>128.16</v>
      </c>
      <c r="IO36" s="6">
        <v>0</v>
      </c>
      <c r="IP36" s="6">
        <v>0</v>
      </c>
      <c r="IQ36" s="6">
        <v>68.349999999999994</v>
      </c>
      <c r="IR36" s="6">
        <v>114.49</v>
      </c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>
        <v>128.16</v>
      </c>
      <c r="JD36" s="6">
        <v>74.33</v>
      </c>
      <c r="JE36" s="6">
        <v>0</v>
      </c>
      <c r="JF36" s="6">
        <v>68.349999999999994</v>
      </c>
      <c r="JG36" s="6">
        <v>0</v>
      </c>
      <c r="JH36" s="6">
        <v>128.16</v>
      </c>
      <c r="JI36" s="6">
        <v>235</v>
      </c>
      <c r="JJ36" s="6">
        <v>0</v>
      </c>
      <c r="JK36" s="6">
        <v>68.349999999999994</v>
      </c>
      <c r="JL36" s="6">
        <v>0</v>
      </c>
      <c r="JM36" s="6"/>
      <c r="JN36" s="6"/>
      <c r="JO36" s="6"/>
      <c r="JP36" s="6"/>
      <c r="JQ36" s="6"/>
      <c r="JR36" s="6">
        <v>128.16</v>
      </c>
      <c r="JS36" s="6">
        <v>68.349999999999994</v>
      </c>
      <c r="JT36" s="6">
        <v>0</v>
      </c>
      <c r="JU36" s="6">
        <v>68.349999999999994</v>
      </c>
      <c r="JV36" s="6">
        <v>0</v>
      </c>
      <c r="JW36" s="6">
        <v>128.16</v>
      </c>
      <c r="JX36" s="6">
        <v>0</v>
      </c>
      <c r="JY36" s="6">
        <v>0</v>
      </c>
      <c r="JZ36" s="6">
        <v>68.349999999999994</v>
      </c>
      <c r="KA36" s="6">
        <v>0</v>
      </c>
      <c r="KB36" s="6">
        <v>128.16</v>
      </c>
      <c r="KC36" s="6">
        <v>0</v>
      </c>
      <c r="KD36" s="6">
        <v>0</v>
      </c>
      <c r="KE36" s="6">
        <v>68.349999999999994</v>
      </c>
      <c r="KF36" s="6">
        <v>0</v>
      </c>
      <c r="KG36" s="6">
        <v>128.16</v>
      </c>
      <c r="KH36" s="6">
        <v>0</v>
      </c>
      <c r="KI36" s="6">
        <v>0</v>
      </c>
      <c r="KJ36" s="6">
        <v>68.349999999999994</v>
      </c>
      <c r="KK36" s="6">
        <v>0</v>
      </c>
      <c r="KL36" s="6">
        <v>128.16</v>
      </c>
      <c r="KM36" s="6">
        <v>0</v>
      </c>
      <c r="KN36" s="6">
        <v>0</v>
      </c>
      <c r="KO36" s="6">
        <v>68.349999999999994</v>
      </c>
      <c r="KP36" s="6">
        <v>0</v>
      </c>
      <c r="KQ36" s="6"/>
      <c r="KR36" s="6"/>
      <c r="KS36" s="6"/>
      <c r="KT36" s="6"/>
      <c r="KU36" s="6"/>
      <c r="KV36" s="6">
        <v>128.16</v>
      </c>
      <c r="KW36" s="6">
        <v>0</v>
      </c>
      <c r="KX36" s="6">
        <v>0</v>
      </c>
      <c r="KY36" s="6">
        <v>68.349999999999994</v>
      </c>
      <c r="KZ36" s="6">
        <v>0</v>
      </c>
      <c r="LA36" s="6">
        <v>128.16</v>
      </c>
      <c r="LB36" s="6">
        <v>0</v>
      </c>
      <c r="LC36" s="6">
        <v>0</v>
      </c>
      <c r="LD36" s="6">
        <v>68.349999999999994</v>
      </c>
      <c r="LE36" s="6">
        <v>0</v>
      </c>
      <c r="LF36" s="6"/>
      <c r="LG36" s="6"/>
      <c r="LH36" s="6"/>
      <c r="LI36" s="6"/>
      <c r="LJ36" s="6"/>
      <c r="LK36" s="6">
        <v>128.16</v>
      </c>
      <c r="LL36" s="6">
        <v>0</v>
      </c>
      <c r="LM36" s="6">
        <v>0</v>
      </c>
      <c r="LN36" s="6">
        <v>68.349999999999994</v>
      </c>
      <c r="LO36" s="6">
        <v>0</v>
      </c>
      <c r="LP36" s="6">
        <v>128.16</v>
      </c>
      <c r="LQ36" s="6">
        <v>0</v>
      </c>
      <c r="LR36" s="6">
        <v>0</v>
      </c>
      <c r="LS36" s="6">
        <v>68.349999999999994</v>
      </c>
      <c r="LT36" s="6">
        <v>0</v>
      </c>
      <c r="LU36" s="6">
        <v>128.16</v>
      </c>
      <c r="LV36" s="6">
        <v>0</v>
      </c>
      <c r="LW36" s="6">
        <v>0</v>
      </c>
      <c r="LX36" s="6">
        <v>68.349999999999994</v>
      </c>
      <c r="LY36" s="6">
        <v>0</v>
      </c>
      <c r="LZ36" s="6">
        <v>128.16</v>
      </c>
      <c r="MA36" s="6">
        <v>0</v>
      </c>
      <c r="MB36" s="6">
        <v>0</v>
      </c>
      <c r="MC36" s="6">
        <v>68.349999999999994</v>
      </c>
      <c r="MD36" s="6">
        <v>0</v>
      </c>
      <c r="ME36" s="6">
        <v>128.16</v>
      </c>
      <c r="MF36" s="6">
        <v>0</v>
      </c>
      <c r="MG36" s="6">
        <v>0</v>
      </c>
      <c r="MH36" s="6">
        <v>68.349999999999994</v>
      </c>
      <c r="MI36" s="6">
        <v>1081.1099999999999</v>
      </c>
      <c r="MJ36" s="6">
        <v>128.16</v>
      </c>
      <c r="MK36" s="6">
        <v>0</v>
      </c>
      <c r="ML36" s="6">
        <v>0</v>
      </c>
      <c r="MM36" s="6">
        <v>68.349999999999994</v>
      </c>
      <c r="MN36" s="6">
        <v>0</v>
      </c>
      <c r="MO36" s="6"/>
      <c r="MP36" s="6"/>
      <c r="MQ36" s="6"/>
      <c r="MR36" s="6"/>
      <c r="MS36" s="6"/>
      <c r="MT36" s="6">
        <v>128.16</v>
      </c>
      <c r="MU36" s="6">
        <v>0</v>
      </c>
      <c r="MV36" s="6">
        <v>0</v>
      </c>
      <c r="MW36" s="6">
        <v>68.349999999999994</v>
      </c>
      <c r="MX36" s="6">
        <v>0</v>
      </c>
      <c r="MY36" s="6"/>
      <c r="MZ36" s="6"/>
      <c r="NA36" s="6"/>
      <c r="NB36" s="6"/>
      <c r="NC36" s="6"/>
      <c r="ND36" s="6">
        <v>128.16</v>
      </c>
      <c r="NE36" s="6">
        <v>0</v>
      </c>
      <c r="NF36" s="6">
        <v>0</v>
      </c>
      <c r="NG36" s="6">
        <v>68.349999999999994</v>
      </c>
      <c r="NH36" s="6">
        <v>0</v>
      </c>
      <c r="NI36" s="6">
        <v>128.16</v>
      </c>
      <c r="NJ36" s="6">
        <v>0</v>
      </c>
      <c r="NK36" s="6">
        <v>0</v>
      </c>
      <c r="NL36" s="6">
        <v>68.349999999999994</v>
      </c>
      <c r="NM36" s="6">
        <v>0</v>
      </c>
      <c r="NN36" s="6">
        <v>128.16</v>
      </c>
      <c r="NO36" s="6">
        <v>0</v>
      </c>
      <c r="NP36" s="6">
        <v>0</v>
      </c>
      <c r="NQ36" s="6">
        <v>68.349999999999994</v>
      </c>
      <c r="NR36" s="6">
        <v>0</v>
      </c>
      <c r="NS36" s="6">
        <v>128.16</v>
      </c>
      <c r="NT36" s="6">
        <v>0</v>
      </c>
      <c r="NU36" s="6">
        <v>0</v>
      </c>
      <c r="NV36" s="6">
        <v>68.349999999999994</v>
      </c>
      <c r="NW36" s="6">
        <v>0</v>
      </c>
      <c r="NX36" s="6">
        <v>128.16</v>
      </c>
      <c r="NY36" s="6">
        <v>0</v>
      </c>
      <c r="NZ36" s="6">
        <v>0</v>
      </c>
      <c r="OA36" s="6">
        <v>68.349999999999994</v>
      </c>
      <c r="OB36" s="6">
        <v>0</v>
      </c>
      <c r="OC36" s="6"/>
      <c r="OD36" s="6"/>
      <c r="OE36" s="6"/>
      <c r="OF36" s="6"/>
      <c r="OG36" s="6"/>
      <c r="OH36" s="6">
        <v>128.16</v>
      </c>
      <c r="OI36" s="6">
        <v>0</v>
      </c>
      <c r="OJ36" s="6">
        <v>0</v>
      </c>
      <c r="OK36" s="6">
        <v>68.349999999999994</v>
      </c>
      <c r="OL36" s="6">
        <v>0</v>
      </c>
      <c r="OM36" s="6">
        <v>128.16</v>
      </c>
      <c r="ON36" s="6">
        <v>0</v>
      </c>
      <c r="OO36" s="6">
        <v>0</v>
      </c>
      <c r="OP36" s="6">
        <v>68.349999999999994</v>
      </c>
      <c r="OQ36" s="6">
        <v>0</v>
      </c>
      <c r="OR36" s="6">
        <v>128.16</v>
      </c>
      <c r="OS36" s="6">
        <v>0</v>
      </c>
      <c r="OT36" s="6">
        <v>0</v>
      </c>
      <c r="OU36" s="6">
        <v>68.349999999999994</v>
      </c>
      <c r="OV36" s="6">
        <v>0</v>
      </c>
      <c r="OW36" s="6">
        <v>128.16</v>
      </c>
      <c r="OX36" s="6">
        <v>0</v>
      </c>
      <c r="OY36" s="6">
        <v>0</v>
      </c>
      <c r="OZ36" s="6">
        <v>68.349999999999994</v>
      </c>
      <c r="PA36" s="6">
        <v>0</v>
      </c>
      <c r="PB36" s="6"/>
      <c r="PC36" s="6"/>
      <c r="PD36" s="6"/>
      <c r="PE36" s="6"/>
      <c r="PF36" s="6"/>
      <c r="PG36" s="6">
        <v>128.16</v>
      </c>
      <c r="PH36" s="6">
        <v>0</v>
      </c>
      <c r="PI36" s="6">
        <v>0</v>
      </c>
      <c r="PJ36" s="6">
        <v>68.349999999999994</v>
      </c>
      <c r="PK36" s="6">
        <v>0</v>
      </c>
      <c r="PL36" s="6"/>
      <c r="PM36" s="6"/>
      <c r="PN36" s="6"/>
      <c r="PO36" s="6"/>
      <c r="PP36" s="6"/>
      <c r="PQ36" s="6">
        <v>128.16</v>
      </c>
      <c r="PR36" s="6">
        <v>0</v>
      </c>
      <c r="PS36" s="6">
        <v>0</v>
      </c>
      <c r="PT36" s="6">
        <v>68.349999999999994</v>
      </c>
      <c r="PU36" s="6">
        <v>0</v>
      </c>
      <c r="PV36" s="6">
        <v>128.16</v>
      </c>
      <c r="PW36" s="6">
        <v>0</v>
      </c>
      <c r="PX36" s="6">
        <v>0</v>
      </c>
      <c r="PY36" s="6">
        <v>68.349999999999994</v>
      </c>
      <c r="PZ36" s="6">
        <v>0</v>
      </c>
      <c r="QA36" s="6">
        <v>128.16</v>
      </c>
      <c r="QB36" s="6">
        <v>0</v>
      </c>
      <c r="QC36" s="6">
        <v>0</v>
      </c>
      <c r="QD36" s="6">
        <v>68.349999999999994</v>
      </c>
      <c r="QE36" s="6">
        <v>0</v>
      </c>
      <c r="QF36" s="6">
        <v>128.16</v>
      </c>
      <c r="QG36" s="6">
        <v>0</v>
      </c>
      <c r="QH36" s="6">
        <v>0</v>
      </c>
      <c r="QI36" s="6">
        <v>68.349999999999994</v>
      </c>
      <c r="QJ36" s="6">
        <v>0</v>
      </c>
      <c r="QK36" s="6">
        <v>128.16</v>
      </c>
      <c r="QL36" s="6">
        <v>0</v>
      </c>
      <c r="QM36" s="6">
        <v>0</v>
      </c>
      <c r="QN36" s="6">
        <v>68.349999999999994</v>
      </c>
      <c r="QO36" s="6">
        <v>0</v>
      </c>
      <c r="QP36" s="6">
        <v>128.16</v>
      </c>
      <c r="QQ36" s="6">
        <v>0</v>
      </c>
      <c r="QR36" s="6">
        <v>0</v>
      </c>
      <c r="QS36" s="6">
        <v>68.349999999999994</v>
      </c>
      <c r="QT36" s="6">
        <v>0</v>
      </c>
      <c r="QU36" s="6"/>
      <c r="QV36" t="s">
        <v>45</v>
      </c>
      <c r="QW36" t="s">
        <v>44</v>
      </c>
      <c r="QX36" s="4">
        <f t="shared" si="0"/>
        <v>128.16</v>
      </c>
      <c r="QY36" s="4">
        <f t="shared" si="1"/>
        <v>0</v>
      </c>
      <c r="QZ36" s="4">
        <f t="shared" si="2"/>
        <v>0</v>
      </c>
      <c r="RA36" s="4">
        <f t="shared" si="3"/>
        <v>68.349999999999994</v>
      </c>
      <c r="RB36" s="4">
        <f t="shared" si="4"/>
        <v>0</v>
      </c>
      <c r="RF36">
        <v>32</v>
      </c>
      <c r="RH36">
        <v>28</v>
      </c>
      <c r="RI36" t="s">
        <v>383</v>
      </c>
    </row>
    <row r="37" spans="1:477" ht="15.75">
      <c r="A37" t="s">
        <v>49</v>
      </c>
      <c r="B37" t="s">
        <v>48</v>
      </c>
      <c r="C37" s="6">
        <v>259.92</v>
      </c>
      <c r="D37" s="6">
        <v>0</v>
      </c>
      <c r="E37" s="6">
        <v>0</v>
      </c>
      <c r="F37" s="6">
        <v>61.98</v>
      </c>
      <c r="G37" s="6">
        <v>0</v>
      </c>
      <c r="H37" s="6">
        <v>259.92</v>
      </c>
      <c r="I37" s="6">
        <v>0</v>
      </c>
      <c r="J37" s="6">
        <v>0</v>
      </c>
      <c r="K37" s="6">
        <v>61.98</v>
      </c>
      <c r="L37" s="6">
        <v>0</v>
      </c>
      <c r="M37" s="6">
        <v>259.92</v>
      </c>
      <c r="N37" s="6">
        <v>181.94</v>
      </c>
      <c r="O37" s="6">
        <v>0</v>
      </c>
      <c r="P37" s="6">
        <v>61.98</v>
      </c>
      <c r="Q37" s="6">
        <v>0</v>
      </c>
      <c r="R37" s="6">
        <v>259.92</v>
      </c>
      <c r="S37" s="6">
        <v>61.98</v>
      </c>
      <c r="T37" s="6">
        <v>0</v>
      </c>
      <c r="U37" s="6">
        <v>61.98</v>
      </c>
      <c r="V37" s="6">
        <v>0</v>
      </c>
      <c r="W37" s="6">
        <v>259.92</v>
      </c>
      <c r="X37" s="6">
        <v>0</v>
      </c>
      <c r="Y37" s="6">
        <v>0</v>
      </c>
      <c r="Z37" s="6">
        <v>61.98</v>
      </c>
      <c r="AA37" s="6">
        <v>0</v>
      </c>
      <c r="AB37" s="6">
        <v>259.92</v>
      </c>
      <c r="AC37" s="6">
        <v>0</v>
      </c>
      <c r="AD37" s="6">
        <v>0</v>
      </c>
      <c r="AE37" s="6">
        <v>61.98</v>
      </c>
      <c r="AF37" s="6">
        <v>0</v>
      </c>
      <c r="AG37" s="6">
        <v>259.92</v>
      </c>
      <c r="AH37" s="6">
        <v>155.94999999999999</v>
      </c>
      <c r="AI37" s="6">
        <v>0</v>
      </c>
      <c r="AJ37" s="6">
        <v>61.98</v>
      </c>
      <c r="AK37" s="6">
        <v>0</v>
      </c>
      <c r="AL37" s="6">
        <v>259.92</v>
      </c>
      <c r="AM37" s="6">
        <v>61.98</v>
      </c>
      <c r="AN37" s="6">
        <v>0</v>
      </c>
      <c r="AO37" s="6">
        <v>61.98</v>
      </c>
      <c r="AP37" s="6">
        <v>0</v>
      </c>
      <c r="AQ37" s="6">
        <v>259.92</v>
      </c>
      <c r="AR37" s="6">
        <v>0</v>
      </c>
      <c r="AS37" s="6">
        <v>0</v>
      </c>
      <c r="AT37" s="6">
        <v>61.98</v>
      </c>
      <c r="AU37" s="6">
        <v>0</v>
      </c>
      <c r="AV37" s="6">
        <v>259.92</v>
      </c>
      <c r="AW37" s="6">
        <v>0</v>
      </c>
      <c r="AX37" s="6">
        <v>0</v>
      </c>
      <c r="AY37" s="6">
        <v>61.98</v>
      </c>
      <c r="AZ37" s="6">
        <v>0</v>
      </c>
      <c r="BA37" s="6">
        <v>259.92</v>
      </c>
      <c r="BB37" s="6">
        <v>0</v>
      </c>
      <c r="BC37" s="6">
        <v>0</v>
      </c>
      <c r="BD37" s="6">
        <v>61.98</v>
      </c>
      <c r="BE37" s="6">
        <v>0</v>
      </c>
      <c r="BF37" s="6">
        <v>259.92</v>
      </c>
      <c r="BG37" s="6">
        <v>0</v>
      </c>
      <c r="BH37" s="6">
        <v>0</v>
      </c>
      <c r="BI37" s="6">
        <v>61.98</v>
      </c>
      <c r="BJ37" s="6">
        <v>0</v>
      </c>
      <c r="BK37" s="6">
        <v>259.92</v>
      </c>
      <c r="BL37" s="6">
        <v>0</v>
      </c>
      <c r="BM37" s="6">
        <v>0</v>
      </c>
      <c r="BN37" s="6">
        <v>61.98</v>
      </c>
      <c r="BO37" s="6">
        <v>0</v>
      </c>
      <c r="BP37" s="6">
        <v>259.92</v>
      </c>
      <c r="BQ37" s="6">
        <v>0</v>
      </c>
      <c r="BR37" s="6">
        <v>0</v>
      </c>
      <c r="BS37" s="6">
        <v>61.98</v>
      </c>
      <c r="BT37" s="6">
        <v>1616.27</v>
      </c>
      <c r="BU37" s="6">
        <v>259.92</v>
      </c>
      <c r="BV37" s="6">
        <v>0</v>
      </c>
      <c r="BW37" s="6">
        <v>0</v>
      </c>
      <c r="BX37" s="6">
        <v>61.98</v>
      </c>
      <c r="BY37" s="6">
        <v>0</v>
      </c>
      <c r="BZ37" s="6"/>
      <c r="CA37" s="6"/>
      <c r="CB37" s="6"/>
      <c r="CC37" s="6"/>
      <c r="CD37" s="6"/>
      <c r="CE37" s="6">
        <v>259.92</v>
      </c>
      <c r="CF37" s="6">
        <v>0</v>
      </c>
      <c r="CG37" s="6">
        <v>0</v>
      </c>
      <c r="CH37" s="6">
        <v>61.98</v>
      </c>
      <c r="CI37" s="6">
        <v>0</v>
      </c>
      <c r="CJ37" s="6"/>
      <c r="CK37" s="6"/>
      <c r="CL37" s="6"/>
      <c r="CM37" s="6"/>
      <c r="CN37" s="6"/>
      <c r="CO37" s="6">
        <v>259.92</v>
      </c>
      <c r="CP37" s="6">
        <v>0</v>
      </c>
      <c r="CQ37" s="6">
        <v>0</v>
      </c>
      <c r="CR37" s="6">
        <v>61.98</v>
      </c>
      <c r="CS37" s="6">
        <v>0</v>
      </c>
      <c r="CT37" s="6">
        <v>259.92</v>
      </c>
      <c r="CU37" s="6">
        <v>0</v>
      </c>
      <c r="CV37" s="6">
        <v>0</v>
      </c>
      <c r="CW37" s="6">
        <v>61.98</v>
      </c>
      <c r="CX37" s="6">
        <v>0</v>
      </c>
      <c r="CY37" s="6">
        <v>259.92</v>
      </c>
      <c r="CZ37" s="6">
        <v>0</v>
      </c>
      <c r="DA37" s="6">
        <v>0</v>
      </c>
      <c r="DB37" s="6">
        <v>61.98</v>
      </c>
      <c r="DC37" s="6">
        <v>0</v>
      </c>
      <c r="DD37" s="6">
        <v>259.92</v>
      </c>
      <c r="DE37" s="6">
        <v>0</v>
      </c>
      <c r="DF37" s="6">
        <v>0</v>
      </c>
      <c r="DG37" s="6">
        <v>61.98</v>
      </c>
      <c r="DH37" s="6">
        <v>0</v>
      </c>
      <c r="DI37" s="6">
        <v>259.92</v>
      </c>
      <c r="DJ37" s="6">
        <v>0</v>
      </c>
      <c r="DK37" s="6">
        <v>0</v>
      </c>
      <c r="DL37" s="6">
        <v>61.98</v>
      </c>
      <c r="DM37" s="6">
        <v>0</v>
      </c>
      <c r="DN37" s="6">
        <v>259.92</v>
      </c>
      <c r="DO37" s="6">
        <v>0</v>
      </c>
      <c r="DP37" s="6">
        <v>0</v>
      </c>
      <c r="DQ37" s="6">
        <v>61.98</v>
      </c>
      <c r="DR37" s="6">
        <v>0</v>
      </c>
      <c r="DS37" s="6">
        <v>259.92</v>
      </c>
      <c r="DT37" s="6">
        <v>0</v>
      </c>
      <c r="DU37" s="6">
        <v>0</v>
      </c>
      <c r="DV37" s="6">
        <v>61.98</v>
      </c>
      <c r="DW37" s="6">
        <v>0</v>
      </c>
      <c r="DX37" s="6"/>
      <c r="DY37" s="6"/>
      <c r="DZ37" s="6"/>
      <c r="EA37" s="6"/>
      <c r="EB37" s="6"/>
      <c r="EC37" s="6">
        <v>259.92</v>
      </c>
      <c r="ED37" s="6">
        <v>0</v>
      </c>
      <c r="EE37" s="6">
        <v>0</v>
      </c>
      <c r="EF37" s="6">
        <v>61.98</v>
      </c>
      <c r="EG37" s="6">
        <v>0</v>
      </c>
      <c r="EH37" s="6">
        <v>259.92</v>
      </c>
      <c r="EI37" s="6">
        <v>0</v>
      </c>
      <c r="EJ37" s="6">
        <v>0</v>
      </c>
      <c r="EK37" s="6">
        <v>61.98</v>
      </c>
      <c r="EL37" s="6">
        <v>0</v>
      </c>
      <c r="EM37" s="6">
        <v>259.92</v>
      </c>
      <c r="EN37" s="6">
        <v>0</v>
      </c>
      <c r="EO37" s="6">
        <v>0</v>
      </c>
      <c r="EP37" s="6">
        <v>61.98</v>
      </c>
      <c r="EQ37" s="6">
        <v>0</v>
      </c>
      <c r="ER37" s="6">
        <v>259.92</v>
      </c>
      <c r="ES37" s="6">
        <v>0</v>
      </c>
      <c r="ET37" s="6">
        <v>0</v>
      </c>
      <c r="EU37" s="6">
        <v>61.98</v>
      </c>
      <c r="EV37" s="6">
        <v>0</v>
      </c>
      <c r="EW37" s="6">
        <v>259.92</v>
      </c>
      <c r="EX37" s="6">
        <v>0</v>
      </c>
      <c r="EY37" s="6">
        <v>0</v>
      </c>
      <c r="EZ37" s="6">
        <v>61.98</v>
      </c>
      <c r="FA37" s="6">
        <v>0</v>
      </c>
      <c r="FB37" s="6">
        <v>259.92</v>
      </c>
      <c r="FC37" s="6">
        <v>0</v>
      </c>
      <c r="FD37" s="6">
        <v>0</v>
      </c>
      <c r="FE37" s="6">
        <v>61.98</v>
      </c>
      <c r="FF37" s="6">
        <v>0</v>
      </c>
      <c r="FG37" s="6">
        <v>259.92</v>
      </c>
      <c r="FH37" s="6">
        <v>0</v>
      </c>
      <c r="FI37" s="6">
        <v>0</v>
      </c>
      <c r="FJ37" s="6">
        <v>61.98</v>
      </c>
      <c r="FK37" s="6">
        <v>0</v>
      </c>
      <c r="FL37" s="6">
        <v>259.92</v>
      </c>
      <c r="FM37" s="6">
        <v>0</v>
      </c>
      <c r="FN37" s="6">
        <v>0</v>
      </c>
      <c r="FO37" s="6">
        <v>61.98</v>
      </c>
      <c r="FP37" s="6">
        <v>0</v>
      </c>
      <c r="FQ37" s="6">
        <v>259.92</v>
      </c>
      <c r="FR37" s="6">
        <v>0</v>
      </c>
      <c r="FS37" s="6">
        <v>0</v>
      </c>
      <c r="FT37" s="6">
        <v>61.98</v>
      </c>
      <c r="FU37" s="6">
        <v>0</v>
      </c>
      <c r="FV37" s="6">
        <v>259.92</v>
      </c>
      <c r="FW37" s="6">
        <v>0</v>
      </c>
      <c r="FX37" s="6">
        <v>0</v>
      </c>
      <c r="FY37" s="6">
        <v>61.98</v>
      </c>
      <c r="FZ37" s="6">
        <v>0</v>
      </c>
      <c r="GA37" s="6">
        <v>259.92</v>
      </c>
      <c r="GB37" s="6">
        <v>0</v>
      </c>
      <c r="GC37" s="6">
        <v>0</v>
      </c>
      <c r="GD37" s="6">
        <v>61.98</v>
      </c>
      <c r="GE37" s="6">
        <v>0</v>
      </c>
      <c r="GF37" s="6">
        <v>259.92</v>
      </c>
      <c r="GG37" s="6">
        <v>0</v>
      </c>
      <c r="GH37" s="6">
        <v>0</v>
      </c>
      <c r="GI37" s="6">
        <v>61.98</v>
      </c>
      <c r="GJ37" s="6">
        <v>114.49</v>
      </c>
      <c r="GK37" s="6">
        <v>259.92</v>
      </c>
      <c r="GL37" s="6">
        <v>0</v>
      </c>
      <c r="GM37" s="6">
        <v>0</v>
      </c>
      <c r="GN37" s="6">
        <v>61.98</v>
      </c>
      <c r="GO37" s="6">
        <v>0</v>
      </c>
      <c r="GP37" s="6">
        <v>259.92</v>
      </c>
      <c r="GQ37" s="6">
        <v>0</v>
      </c>
      <c r="GR37" s="6">
        <v>0</v>
      </c>
      <c r="GS37" s="6">
        <v>61.98</v>
      </c>
      <c r="GT37" s="6">
        <v>0</v>
      </c>
      <c r="GU37" s="6">
        <v>259.92</v>
      </c>
      <c r="GV37" s="6">
        <v>247.54</v>
      </c>
      <c r="GW37" s="6">
        <v>0</v>
      </c>
      <c r="GX37" s="6">
        <v>61.98</v>
      </c>
      <c r="GY37" s="6">
        <v>0</v>
      </c>
      <c r="GZ37" s="6">
        <v>259.92</v>
      </c>
      <c r="HA37" s="6">
        <v>0</v>
      </c>
      <c r="HB37" s="6">
        <v>0</v>
      </c>
      <c r="HC37" s="6">
        <v>61.98</v>
      </c>
      <c r="HD37" s="6">
        <v>0</v>
      </c>
      <c r="HE37" s="6">
        <v>259.92</v>
      </c>
      <c r="HF37" s="6">
        <v>0</v>
      </c>
      <c r="HG37" s="6">
        <v>0</v>
      </c>
      <c r="HH37" s="6">
        <v>61.98</v>
      </c>
      <c r="HI37" s="6">
        <v>0</v>
      </c>
      <c r="HJ37" s="6"/>
      <c r="HK37" s="6"/>
      <c r="HL37" s="6"/>
      <c r="HM37" s="6"/>
      <c r="HN37" s="6"/>
      <c r="HO37" s="6">
        <v>259.92</v>
      </c>
      <c r="HP37" s="6">
        <v>0</v>
      </c>
      <c r="HQ37" s="6">
        <v>0</v>
      </c>
      <c r="HR37" s="6">
        <v>61.98</v>
      </c>
      <c r="HS37" s="6">
        <v>0</v>
      </c>
      <c r="HT37" s="6">
        <v>259.92</v>
      </c>
      <c r="HU37" s="6">
        <v>0</v>
      </c>
      <c r="HV37" s="6">
        <v>0</v>
      </c>
      <c r="HW37" s="6">
        <v>61.98</v>
      </c>
      <c r="HX37" s="6">
        <v>0</v>
      </c>
      <c r="HY37" s="6">
        <v>259.92</v>
      </c>
      <c r="HZ37" s="6">
        <v>0</v>
      </c>
      <c r="IA37" s="6">
        <v>0</v>
      </c>
      <c r="IB37" s="6">
        <v>61.98</v>
      </c>
      <c r="IC37" s="6">
        <v>0</v>
      </c>
      <c r="ID37" s="6">
        <v>259.92</v>
      </c>
      <c r="IE37" s="6">
        <v>0</v>
      </c>
      <c r="IF37" s="6">
        <v>0</v>
      </c>
      <c r="IG37" s="6">
        <v>61.98</v>
      </c>
      <c r="IH37" s="6">
        <v>0</v>
      </c>
      <c r="II37" s="6">
        <v>259.92</v>
      </c>
      <c r="IJ37" s="6">
        <v>0</v>
      </c>
      <c r="IK37" s="6">
        <v>0</v>
      </c>
      <c r="IL37" s="6">
        <v>61.98</v>
      </c>
      <c r="IM37" s="6">
        <v>0</v>
      </c>
      <c r="IN37" s="6">
        <v>259.92</v>
      </c>
      <c r="IO37" s="6">
        <v>0</v>
      </c>
      <c r="IP37" s="6">
        <v>0</v>
      </c>
      <c r="IQ37" s="6">
        <v>61.98</v>
      </c>
      <c r="IR37" s="6">
        <v>0</v>
      </c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>
        <v>259.92</v>
      </c>
      <c r="JD37" s="6">
        <v>150.75</v>
      </c>
      <c r="JE37" s="6">
        <v>0</v>
      </c>
      <c r="JF37" s="6">
        <v>61.98</v>
      </c>
      <c r="JG37" s="6">
        <v>0</v>
      </c>
      <c r="JH37" s="6">
        <v>259.92</v>
      </c>
      <c r="JI37" s="6">
        <v>61.98</v>
      </c>
      <c r="JJ37" s="6">
        <v>0</v>
      </c>
      <c r="JK37" s="6">
        <v>61.98</v>
      </c>
      <c r="JL37" s="6">
        <v>0</v>
      </c>
      <c r="JM37" s="6"/>
      <c r="JN37" s="6"/>
      <c r="JO37" s="6"/>
      <c r="JP37" s="6"/>
      <c r="JQ37" s="6"/>
      <c r="JR37" s="6">
        <v>259.92</v>
      </c>
      <c r="JS37" s="6">
        <v>138.62</v>
      </c>
      <c r="JT37" s="6">
        <v>0</v>
      </c>
      <c r="JU37" s="6">
        <v>61.98</v>
      </c>
      <c r="JV37" s="6">
        <v>0</v>
      </c>
      <c r="JW37" s="6">
        <v>259.92</v>
      </c>
      <c r="JX37" s="6">
        <v>0</v>
      </c>
      <c r="JY37" s="6">
        <v>0</v>
      </c>
      <c r="JZ37" s="6">
        <v>61.98</v>
      </c>
      <c r="KA37" s="6">
        <v>0</v>
      </c>
      <c r="KB37" s="6">
        <v>259.92</v>
      </c>
      <c r="KC37" s="6">
        <v>0</v>
      </c>
      <c r="KD37" s="6">
        <v>0</v>
      </c>
      <c r="KE37" s="6">
        <v>61.98</v>
      </c>
      <c r="KF37" s="6">
        <v>0</v>
      </c>
      <c r="KG37" s="6"/>
      <c r="KH37" s="6"/>
      <c r="KI37" s="6"/>
      <c r="KJ37" s="6"/>
      <c r="KK37" s="6"/>
      <c r="KL37" s="6">
        <v>259.92</v>
      </c>
      <c r="KM37" s="6">
        <v>0</v>
      </c>
      <c r="KN37" s="6">
        <v>0</v>
      </c>
      <c r="KO37" s="6">
        <v>61.98</v>
      </c>
      <c r="KP37" s="6">
        <v>1081.1099999999999</v>
      </c>
      <c r="KQ37" s="6"/>
      <c r="KR37" s="6"/>
      <c r="KS37" s="6"/>
      <c r="KT37" s="6"/>
      <c r="KU37" s="6"/>
      <c r="KV37" s="6">
        <v>259.92</v>
      </c>
      <c r="KW37" s="6">
        <v>0</v>
      </c>
      <c r="KX37" s="6">
        <v>0</v>
      </c>
      <c r="KY37" s="6">
        <v>61.98</v>
      </c>
      <c r="KZ37" s="6">
        <v>0</v>
      </c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>
        <v>259.92</v>
      </c>
      <c r="LL37" s="6">
        <v>0</v>
      </c>
      <c r="LM37" s="6">
        <v>0</v>
      </c>
      <c r="LN37" s="6">
        <v>61.98</v>
      </c>
      <c r="LO37" s="6">
        <v>0</v>
      </c>
      <c r="LP37" s="6">
        <v>259.92</v>
      </c>
      <c r="LQ37" s="6">
        <v>0</v>
      </c>
      <c r="LR37" s="6">
        <v>0</v>
      </c>
      <c r="LS37" s="6">
        <v>61.98</v>
      </c>
      <c r="LT37" s="6">
        <v>0</v>
      </c>
      <c r="LU37" s="6">
        <v>259.92</v>
      </c>
      <c r="LV37" s="6">
        <v>0</v>
      </c>
      <c r="LW37" s="6">
        <v>0</v>
      </c>
      <c r="LX37" s="6">
        <v>61.98</v>
      </c>
      <c r="LY37" s="6">
        <v>0</v>
      </c>
      <c r="LZ37" s="6">
        <v>259.92</v>
      </c>
      <c r="MA37" s="6">
        <v>0</v>
      </c>
      <c r="MB37" s="6">
        <v>0</v>
      </c>
      <c r="MC37" s="6">
        <v>61.98</v>
      </c>
      <c r="MD37" s="6">
        <v>0</v>
      </c>
      <c r="ME37" s="6">
        <v>259.92</v>
      </c>
      <c r="MF37" s="6">
        <v>0</v>
      </c>
      <c r="MG37" s="6">
        <v>0</v>
      </c>
      <c r="MH37" s="6">
        <v>61.98</v>
      </c>
      <c r="MI37" s="6">
        <v>0</v>
      </c>
      <c r="MJ37" s="6">
        <v>259.92</v>
      </c>
      <c r="MK37" s="6">
        <v>0</v>
      </c>
      <c r="ML37" s="6">
        <v>0</v>
      </c>
      <c r="MM37" s="6">
        <v>61.98</v>
      </c>
      <c r="MN37" s="6">
        <v>0</v>
      </c>
      <c r="MO37" s="6"/>
      <c r="MP37" s="6"/>
      <c r="MQ37" s="6"/>
      <c r="MR37" s="6"/>
      <c r="MS37" s="6"/>
      <c r="MT37" s="6">
        <v>259.92</v>
      </c>
      <c r="MU37" s="6">
        <v>0</v>
      </c>
      <c r="MV37" s="6">
        <v>0</v>
      </c>
      <c r="MW37" s="6">
        <v>61.98</v>
      </c>
      <c r="MX37" s="6">
        <v>0</v>
      </c>
      <c r="MY37" s="6"/>
      <c r="MZ37" s="6"/>
      <c r="NA37" s="6"/>
      <c r="NB37" s="6"/>
      <c r="NC37" s="6"/>
      <c r="ND37" s="6">
        <v>259.92</v>
      </c>
      <c r="NE37" s="6">
        <v>0</v>
      </c>
      <c r="NF37" s="6">
        <v>0</v>
      </c>
      <c r="NG37" s="6">
        <v>61.98</v>
      </c>
      <c r="NH37" s="6">
        <v>0</v>
      </c>
      <c r="NI37" s="6">
        <v>259.92</v>
      </c>
      <c r="NJ37" s="6">
        <v>0</v>
      </c>
      <c r="NK37" s="6">
        <v>0</v>
      </c>
      <c r="NL37" s="6">
        <v>61.98</v>
      </c>
      <c r="NM37" s="6">
        <v>0</v>
      </c>
      <c r="NN37" s="6">
        <v>259.92</v>
      </c>
      <c r="NO37" s="6">
        <v>0</v>
      </c>
      <c r="NP37" s="6">
        <v>0</v>
      </c>
      <c r="NQ37" s="6">
        <v>61.98</v>
      </c>
      <c r="NR37" s="6">
        <v>0</v>
      </c>
      <c r="NS37" s="6">
        <v>259.92</v>
      </c>
      <c r="NT37" s="6">
        <v>0</v>
      </c>
      <c r="NU37" s="6">
        <v>0</v>
      </c>
      <c r="NV37" s="6">
        <v>61.98</v>
      </c>
      <c r="NW37" s="6">
        <v>0</v>
      </c>
      <c r="NX37" s="6">
        <v>259.92</v>
      </c>
      <c r="NY37" s="6">
        <v>0</v>
      </c>
      <c r="NZ37" s="6">
        <v>0</v>
      </c>
      <c r="OA37" s="6">
        <v>61.98</v>
      </c>
      <c r="OB37" s="6">
        <v>0</v>
      </c>
      <c r="OC37" s="6"/>
      <c r="OD37" s="6"/>
      <c r="OE37" s="6"/>
      <c r="OF37" s="6"/>
      <c r="OG37" s="6"/>
      <c r="OH37" s="6">
        <v>259.92</v>
      </c>
      <c r="OI37" s="6">
        <v>247.54</v>
      </c>
      <c r="OJ37" s="6">
        <v>0</v>
      </c>
      <c r="OK37" s="6">
        <v>61.98</v>
      </c>
      <c r="OL37" s="6">
        <v>0</v>
      </c>
      <c r="OM37" s="6">
        <v>259.92</v>
      </c>
      <c r="ON37" s="6">
        <v>247.54</v>
      </c>
      <c r="OO37" s="6">
        <v>0</v>
      </c>
      <c r="OP37" s="6">
        <v>61.98</v>
      </c>
      <c r="OQ37" s="6">
        <v>0</v>
      </c>
      <c r="OR37" s="6">
        <v>259.92</v>
      </c>
      <c r="OS37" s="6">
        <v>247.54</v>
      </c>
      <c r="OT37" s="6">
        <v>0</v>
      </c>
      <c r="OU37" s="6">
        <v>61.98</v>
      </c>
      <c r="OV37" s="6">
        <v>0</v>
      </c>
      <c r="OW37" s="6">
        <v>259.92</v>
      </c>
      <c r="OX37" s="6">
        <v>247.54</v>
      </c>
      <c r="OY37" s="6">
        <v>0</v>
      </c>
      <c r="OZ37" s="6">
        <v>61.98</v>
      </c>
      <c r="PA37" s="6">
        <v>0</v>
      </c>
      <c r="PB37" s="6"/>
      <c r="PC37" s="6"/>
      <c r="PD37" s="6"/>
      <c r="PE37" s="6"/>
      <c r="PF37" s="6"/>
      <c r="PG37" s="6">
        <v>259.92</v>
      </c>
      <c r="PH37" s="6">
        <v>247.54</v>
      </c>
      <c r="PI37" s="6">
        <v>0</v>
      </c>
      <c r="PJ37" s="6">
        <v>61.98</v>
      </c>
      <c r="PK37" s="6">
        <v>0</v>
      </c>
      <c r="PL37" s="6"/>
      <c r="PM37" s="6"/>
      <c r="PN37" s="6"/>
      <c r="PO37" s="6"/>
      <c r="PP37" s="6"/>
      <c r="PQ37" s="6">
        <v>259.92</v>
      </c>
      <c r="PR37" s="6">
        <v>247.54</v>
      </c>
      <c r="PS37" s="6">
        <v>0</v>
      </c>
      <c r="PT37" s="6">
        <v>61.98</v>
      </c>
      <c r="PU37" s="6">
        <v>0</v>
      </c>
      <c r="PV37" s="6">
        <v>259.92</v>
      </c>
      <c r="PW37" s="6">
        <v>247.54</v>
      </c>
      <c r="PX37" s="6">
        <v>0</v>
      </c>
      <c r="PY37" s="6">
        <v>61.98</v>
      </c>
      <c r="PZ37" s="6">
        <v>0</v>
      </c>
      <c r="QA37" s="6">
        <v>259.92</v>
      </c>
      <c r="QB37" s="6">
        <v>0</v>
      </c>
      <c r="QC37" s="6">
        <v>0</v>
      </c>
      <c r="QD37" s="6">
        <v>61.98</v>
      </c>
      <c r="QE37" s="6">
        <v>0</v>
      </c>
      <c r="QF37" s="6">
        <v>259.92</v>
      </c>
      <c r="QG37" s="6">
        <v>247.54</v>
      </c>
      <c r="QH37" s="6">
        <v>0</v>
      </c>
      <c r="QI37" s="6">
        <v>61.98</v>
      </c>
      <c r="QJ37" s="6">
        <v>0</v>
      </c>
      <c r="QK37" s="6">
        <v>259.92</v>
      </c>
      <c r="QL37" s="6">
        <v>247.54</v>
      </c>
      <c r="QM37" s="6">
        <v>0</v>
      </c>
      <c r="QN37" s="6">
        <v>61.98</v>
      </c>
      <c r="QO37" s="6">
        <v>0</v>
      </c>
      <c r="QP37" s="6">
        <v>259.92</v>
      </c>
      <c r="QQ37" s="6">
        <v>247.54</v>
      </c>
      <c r="QR37" s="6">
        <v>0</v>
      </c>
      <c r="QS37" s="6">
        <v>61.98</v>
      </c>
      <c r="QT37" s="6">
        <v>0</v>
      </c>
      <c r="QU37" s="6"/>
      <c r="QV37" t="s">
        <v>47</v>
      </c>
      <c r="QW37" t="s">
        <v>46</v>
      </c>
      <c r="QX37" s="4">
        <f t="shared" si="0"/>
        <v>259.92</v>
      </c>
      <c r="QY37" s="4">
        <f t="shared" si="1"/>
        <v>0</v>
      </c>
      <c r="QZ37" s="4">
        <f t="shared" si="2"/>
        <v>0</v>
      </c>
      <c r="RA37" s="4">
        <f t="shared" si="3"/>
        <v>61.98</v>
      </c>
      <c r="RB37" s="4">
        <f t="shared" si="4"/>
        <v>0</v>
      </c>
      <c r="RF37">
        <v>33</v>
      </c>
      <c r="RH37">
        <v>29</v>
      </c>
      <c r="RI37" t="s">
        <v>386</v>
      </c>
    </row>
    <row r="38" spans="1:477" ht="15.75">
      <c r="A38" t="s">
        <v>51</v>
      </c>
      <c r="B38" t="s">
        <v>50</v>
      </c>
      <c r="C38" s="6">
        <v>198.72</v>
      </c>
      <c r="D38" s="6">
        <v>0</v>
      </c>
      <c r="E38" s="6">
        <v>0</v>
      </c>
      <c r="F38" s="6">
        <v>39.26</v>
      </c>
      <c r="G38" s="6">
        <v>0</v>
      </c>
      <c r="H38" s="6">
        <v>198.72</v>
      </c>
      <c r="I38" s="6">
        <v>0</v>
      </c>
      <c r="J38" s="6">
        <v>0</v>
      </c>
      <c r="K38" s="6">
        <v>39.26</v>
      </c>
      <c r="L38" s="6">
        <v>0</v>
      </c>
      <c r="M38" s="6">
        <v>198.72</v>
      </c>
      <c r="N38" s="6">
        <v>139.1</v>
      </c>
      <c r="O38" s="6">
        <v>0</v>
      </c>
      <c r="P38" s="6">
        <v>39.26</v>
      </c>
      <c r="Q38" s="6">
        <v>0</v>
      </c>
      <c r="R38" s="6">
        <v>198.72</v>
      </c>
      <c r="S38" s="6">
        <v>39.26</v>
      </c>
      <c r="T38" s="6">
        <v>0</v>
      </c>
      <c r="U38" s="6">
        <v>39.26</v>
      </c>
      <c r="V38" s="6">
        <v>0</v>
      </c>
      <c r="W38" s="6">
        <v>198.72</v>
      </c>
      <c r="X38" s="6">
        <v>0</v>
      </c>
      <c r="Y38" s="6">
        <v>0</v>
      </c>
      <c r="Z38" s="6">
        <v>39.26</v>
      </c>
      <c r="AA38" s="6">
        <v>0</v>
      </c>
      <c r="AB38" s="6">
        <v>198.72</v>
      </c>
      <c r="AC38" s="6">
        <v>0</v>
      </c>
      <c r="AD38" s="6">
        <v>0</v>
      </c>
      <c r="AE38" s="6">
        <v>39.26</v>
      </c>
      <c r="AF38" s="6">
        <v>0</v>
      </c>
      <c r="AG38" s="6">
        <v>198.72</v>
      </c>
      <c r="AH38" s="6">
        <v>119.23</v>
      </c>
      <c r="AI38" s="6">
        <v>0</v>
      </c>
      <c r="AJ38" s="6">
        <v>39.26</v>
      </c>
      <c r="AK38" s="6">
        <v>0</v>
      </c>
      <c r="AL38" s="6">
        <v>198.72</v>
      </c>
      <c r="AM38" s="6">
        <v>39.26</v>
      </c>
      <c r="AN38" s="6">
        <v>0</v>
      </c>
      <c r="AO38" s="6">
        <v>39.26</v>
      </c>
      <c r="AP38" s="6">
        <v>0</v>
      </c>
      <c r="AQ38" s="6">
        <v>198.72</v>
      </c>
      <c r="AR38" s="6">
        <v>0</v>
      </c>
      <c r="AS38" s="6">
        <v>0</v>
      </c>
      <c r="AT38" s="6">
        <v>39.26</v>
      </c>
      <c r="AU38" s="6">
        <v>0</v>
      </c>
      <c r="AV38" s="6">
        <v>198.72</v>
      </c>
      <c r="AW38" s="6">
        <v>0</v>
      </c>
      <c r="AX38" s="6">
        <v>0</v>
      </c>
      <c r="AY38" s="6">
        <v>39.26</v>
      </c>
      <c r="AZ38" s="6">
        <v>0</v>
      </c>
      <c r="BA38" s="6">
        <v>198.72</v>
      </c>
      <c r="BB38" s="6">
        <v>0</v>
      </c>
      <c r="BC38" s="6">
        <v>0</v>
      </c>
      <c r="BD38" s="6">
        <v>39.26</v>
      </c>
      <c r="BE38" s="6">
        <v>0</v>
      </c>
      <c r="BF38" s="6">
        <v>198.72</v>
      </c>
      <c r="BG38" s="6">
        <v>0</v>
      </c>
      <c r="BH38" s="6">
        <v>0</v>
      </c>
      <c r="BI38" s="6">
        <v>39.26</v>
      </c>
      <c r="BJ38" s="6">
        <v>0</v>
      </c>
      <c r="BK38" s="6">
        <v>198.72</v>
      </c>
      <c r="BL38" s="6">
        <v>0</v>
      </c>
      <c r="BM38" s="6">
        <v>0</v>
      </c>
      <c r="BN38" s="6">
        <v>39.26</v>
      </c>
      <c r="BO38" s="6">
        <v>0</v>
      </c>
      <c r="BP38" s="6">
        <v>198.72</v>
      </c>
      <c r="BQ38" s="6">
        <v>0</v>
      </c>
      <c r="BR38" s="6">
        <v>0</v>
      </c>
      <c r="BS38" s="6">
        <v>39.26</v>
      </c>
      <c r="BT38" s="6">
        <v>0</v>
      </c>
      <c r="BU38" s="6">
        <v>198.72</v>
      </c>
      <c r="BV38" s="6">
        <v>0</v>
      </c>
      <c r="BW38" s="6">
        <v>0</v>
      </c>
      <c r="BX38" s="6">
        <v>39.26</v>
      </c>
      <c r="BY38" s="6">
        <v>0</v>
      </c>
      <c r="BZ38" s="6"/>
      <c r="CA38" s="6"/>
      <c r="CB38" s="6"/>
      <c r="CC38" s="6"/>
      <c r="CD38" s="6"/>
      <c r="CE38" s="6">
        <v>198.72</v>
      </c>
      <c r="CF38" s="6">
        <v>0</v>
      </c>
      <c r="CG38" s="6">
        <v>0</v>
      </c>
      <c r="CH38" s="6">
        <v>39.26</v>
      </c>
      <c r="CI38" s="6">
        <v>0</v>
      </c>
      <c r="CJ38" s="6"/>
      <c r="CK38" s="6"/>
      <c r="CL38" s="6"/>
      <c r="CM38" s="6"/>
      <c r="CN38" s="6"/>
      <c r="CO38" s="6">
        <v>198.72</v>
      </c>
      <c r="CP38" s="6">
        <v>0</v>
      </c>
      <c r="CQ38" s="6">
        <v>0</v>
      </c>
      <c r="CR38" s="6">
        <v>39.26</v>
      </c>
      <c r="CS38" s="6">
        <v>0</v>
      </c>
      <c r="CT38" s="6">
        <v>198.72</v>
      </c>
      <c r="CU38" s="6">
        <v>0</v>
      </c>
      <c r="CV38" s="6">
        <v>0</v>
      </c>
      <c r="CW38" s="6">
        <v>39.26</v>
      </c>
      <c r="CX38" s="6">
        <v>0</v>
      </c>
      <c r="CY38" s="6">
        <v>198.72</v>
      </c>
      <c r="CZ38" s="6">
        <v>0</v>
      </c>
      <c r="DA38" s="6">
        <v>0</v>
      </c>
      <c r="DB38" s="6">
        <v>39.26</v>
      </c>
      <c r="DC38" s="6">
        <v>0</v>
      </c>
      <c r="DD38" s="6">
        <v>198.72</v>
      </c>
      <c r="DE38" s="6">
        <v>0</v>
      </c>
      <c r="DF38" s="6">
        <v>0</v>
      </c>
      <c r="DG38" s="6">
        <v>39.26</v>
      </c>
      <c r="DH38" s="6">
        <v>0</v>
      </c>
      <c r="DI38" s="6"/>
      <c r="DJ38" s="6"/>
      <c r="DK38" s="6"/>
      <c r="DL38" s="6"/>
      <c r="DM38" s="6"/>
      <c r="DN38" s="6">
        <v>198.72</v>
      </c>
      <c r="DO38" s="6">
        <v>0</v>
      </c>
      <c r="DP38" s="6">
        <v>0</v>
      </c>
      <c r="DQ38" s="6">
        <v>39.26</v>
      </c>
      <c r="DR38" s="6">
        <v>0</v>
      </c>
      <c r="DS38" s="6">
        <v>198.72</v>
      </c>
      <c r="DT38" s="6">
        <v>0</v>
      </c>
      <c r="DU38" s="6">
        <v>0</v>
      </c>
      <c r="DV38" s="6">
        <v>39.26</v>
      </c>
      <c r="DW38" s="6">
        <v>0</v>
      </c>
      <c r="DX38" s="6"/>
      <c r="DY38" s="6"/>
      <c r="DZ38" s="6"/>
      <c r="EA38" s="6"/>
      <c r="EB38" s="6"/>
      <c r="EC38" s="6">
        <v>198.72</v>
      </c>
      <c r="ED38" s="6">
        <v>0</v>
      </c>
      <c r="EE38" s="6">
        <v>0</v>
      </c>
      <c r="EF38" s="6">
        <v>39.26</v>
      </c>
      <c r="EG38" s="6">
        <v>0</v>
      </c>
      <c r="EH38" s="6">
        <v>198.72</v>
      </c>
      <c r="EI38" s="6">
        <v>0</v>
      </c>
      <c r="EJ38" s="6">
        <v>0</v>
      </c>
      <c r="EK38" s="6">
        <v>39.26</v>
      </c>
      <c r="EL38" s="6">
        <v>0</v>
      </c>
      <c r="EM38" s="6">
        <v>198.72</v>
      </c>
      <c r="EN38" s="6">
        <v>0</v>
      </c>
      <c r="EO38" s="6">
        <v>0</v>
      </c>
      <c r="EP38" s="6">
        <v>39.26</v>
      </c>
      <c r="EQ38" s="6">
        <v>0</v>
      </c>
      <c r="ER38" s="6">
        <v>198.72</v>
      </c>
      <c r="ES38" s="6">
        <v>0</v>
      </c>
      <c r="ET38" s="6">
        <v>0</v>
      </c>
      <c r="EU38" s="6">
        <v>39.26</v>
      </c>
      <c r="EV38" s="6">
        <v>0</v>
      </c>
      <c r="EW38" s="6">
        <v>198.72</v>
      </c>
      <c r="EX38" s="6">
        <v>0</v>
      </c>
      <c r="EY38" s="6">
        <v>0</v>
      </c>
      <c r="EZ38" s="6">
        <v>39.26</v>
      </c>
      <c r="FA38" s="6">
        <v>114.49</v>
      </c>
      <c r="FB38" s="6">
        <v>198.72</v>
      </c>
      <c r="FC38" s="6">
        <v>0</v>
      </c>
      <c r="FD38" s="6">
        <v>0</v>
      </c>
      <c r="FE38" s="6">
        <v>39.26</v>
      </c>
      <c r="FF38" s="6">
        <v>0</v>
      </c>
      <c r="FG38" s="6">
        <v>198.72</v>
      </c>
      <c r="FH38" s="6">
        <v>0</v>
      </c>
      <c r="FI38" s="6">
        <v>0</v>
      </c>
      <c r="FJ38" s="6">
        <v>39.26</v>
      </c>
      <c r="FK38" s="6">
        <v>0</v>
      </c>
      <c r="FL38" s="6">
        <v>198.72</v>
      </c>
      <c r="FM38" s="6">
        <v>0</v>
      </c>
      <c r="FN38" s="6">
        <v>0</v>
      </c>
      <c r="FO38" s="6">
        <v>39.26</v>
      </c>
      <c r="FP38" s="6">
        <v>0</v>
      </c>
      <c r="FQ38" s="6">
        <v>198.72</v>
      </c>
      <c r="FR38" s="6">
        <v>0</v>
      </c>
      <c r="FS38" s="6">
        <v>0</v>
      </c>
      <c r="FT38" s="6">
        <v>39.26</v>
      </c>
      <c r="FU38" s="6">
        <v>0</v>
      </c>
      <c r="FV38" s="6">
        <v>198.72</v>
      </c>
      <c r="FW38" s="6">
        <v>0</v>
      </c>
      <c r="FX38" s="6">
        <v>0</v>
      </c>
      <c r="FY38" s="6">
        <v>39.26</v>
      </c>
      <c r="FZ38" s="6">
        <v>0</v>
      </c>
      <c r="GA38" s="6">
        <v>198.72</v>
      </c>
      <c r="GB38" s="6">
        <v>0</v>
      </c>
      <c r="GC38" s="6">
        <v>0</v>
      </c>
      <c r="GD38" s="6">
        <v>39.26</v>
      </c>
      <c r="GE38" s="6">
        <v>0</v>
      </c>
      <c r="GF38" s="6">
        <v>198.72</v>
      </c>
      <c r="GG38" s="6">
        <v>0</v>
      </c>
      <c r="GH38" s="6">
        <v>0</v>
      </c>
      <c r="GI38" s="6">
        <v>39.26</v>
      </c>
      <c r="GJ38" s="6">
        <v>0</v>
      </c>
      <c r="GK38" s="6">
        <v>198.72</v>
      </c>
      <c r="GL38" s="6">
        <v>0</v>
      </c>
      <c r="GM38" s="6">
        <v>0</v>
      </c>
      <c r="GN38" s="6">
        <v>39.26</v>
      </c>
      <c r="GO38" s="6">
        <v>0</v>
      </c>
      <c r="GP38" s="6">
        <v>198.72</v>
      </c>
      <c r="GQ38" s="6">
        <v>0</v>
      </c>
      <c r="GR38" s="6">
        <v>0</v>
      </c>
      <c r="GS38" s="6">
        <v>39.26</v>
      </c>
      <c r="GT38" s="6">
        <v>0</v>
      </c>
      <c r="GU38" s="6">
        <v>198.72</v>
      </c>
      <c r="GV38" s="6">
        <v>0</v>
      </c>
      <c r="GW38" s="6">
        <v>0</v>
      </c>
      <c r="GX38" s="6">
        <v>39.26</v>
      </c>
      <c r="GY38" s="6">
        <v>0</v>
      </c>
      <c r="GZ38" s="6">
        <v>198.72</v>
      </c>
      <c r="HA38" s="6">
        <v>0</v>
      </c>
      <c r="HB38" s="6">
        <v>0</v>
      </c>
      <c r="HC38" s="6">
        <v>39.26</v>
      </c>
      <c r="HD38" s="6">
        <v>0</v>
      </c>
      <c r="HE38" s="6">
        <v>198.72</v>
      </c>
      <c r="HF38" s="6">
        <v>0</v>
      </c>
      <c r="HG38" s="6">
        <v>0</v>
      </c>
      <c r="HH38" s="6">
        <v>39.26</v>
      </c>
      <c r="HI38" s="6">
        <v>0</v>
      </c>
      <c r="HJ38" s="6"/>
      <c r="HK38" s="6"/>
      <c r="HL38" s="6"/>
      <c r="HM38" s="6"/>
      <c r="HN38" s="6"/>
      <c r="HO38" s="6">
        <v>198.72</v>
      </c>
      <c r="HP38" s="6">
        <v>0</v>
      </c>
      <c r="HQ38" s="6">
        <v>0</v>
      </c>
      <c r="HR38" s="6">
        <v>39.26</v>
      </c>
      <c r="HS38" s="6">
        <v>0</v>
      </c>
      <c r="HT38" s="6">
        <v>198.72</v>
      </c>
      <c r="HU38" s="6">
        <v>0</v>
      </c>
      <c r="HV38" s="6">
        <v>0</v>
      </c>
      <c r="HW38" s="6">
        <v>39.26</v>
      </c>
      <c r="HX38" s="6">
        <v>0</v>
      </c>
      <c r="HY38" s="6">
        <v>198.72</v>
      </c>
      <c r="HZ38" s="6">
        <v>0</v>
      </c>
      <c r="IA38" s="6">
        <v>0</v>
      </c>
      <c r="IB38" s="6">
        <v>39.26</v>
      </c>
      <c r="IC38" s="6">
        <v>0</v>
      </c>
      <c r="ID38" s="6">
        <v>198.72</v>
      </c>
      <c r="IE38" s="6">
        <v>0</v>
      </c>
      <c r="IF38" s="6">
        <v>0</v>
      </c>
      <c r="IG38" s="6">
        <v>39.26</v>
      </c>
      <c r="IH38" s="6">
        <v>0</v>
      </c>
      <c r="II38" s="6">
        <v>198.72</v>
      </c>
      <c r="IJ38" s="6">
        <v>0</v>
      </c>
      <c r="IK38" s="6">
        <v>0</v>
      </c>
      <c r="IL38" s="6">
        <v>39.26</v>
      </c>
      <c r="IM38" s="6">
        <v>0</v>
      </c>
      <c r="IN38" s="6">
        <v>198.72</v>
      </c>
      <c r="IO38" s="6">
        <v>0</v>
      </c>
      <c r="IP38" s="6">
        <v>0</v>
      </c>
      <c r="IQ38" s="6">
        <v>39.26</v>
      </c>
      <c r="IR38" s="6">
        <v>0</v>
      </c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>
        <v>198.72</v>
      </c>
      <c r="JD38" s="6">
        <v>115.26</v>
      </c>
      <c r="JE38" s="6">
        <v>0</v>
      </c>
      <c r="JF38" s="6">
        <v>39.26</v>
      </c>
      <c r="JG38" s="6">
        <v>0</v>
      </c>
      <c r="JH38" s="6">
        <v>198.72</v>
      </c>
      <c r="JI38" s="6">
        <v>39.26</v>
      </c>
      <c r="JJ38" s="6">
        <v>0</v>
      </c>
      <c r="JK38" s="6">
        <v>39.26</v>
      </c>
      <c r="JL38" s="6">
        <v>0</v>
      </c>
      <c r="JM38" s="6"/>
      <c r="JN38" s="6"/>
      <c r="JO38" s="6"/>
      <c r="JP38" s="6"/>
      <c r="JQ38" s="6"/>
      <c r="JR38" s="6">
        <v>198.72</v>
      </c>
      <c r="JS38" s="6">
        <v>105.99</v>
      </c>
      <c r="JT38" s="6">
        <v>0</v>
      </c>
      <c r="JU38" s="6">
        <v>39.26</v>
      </c>
      <c r="JV38" s="6">
        <v>0</v>
      </c>
      <c r="JW38" s="6">
        <v>198.72</v>
      </c>
      <c r="JX38" s="6">
        <v>0</v>
      </c>
      <c r="JY38" s="6">
        <v>0</v>
      </c>
      <c r="JZ38" s="6">
        <v>39.26</v>
      </c>
      <c r="KA38" s="6">
        <v>0</v>
      </c>
      <c r="KB38" s="6">
        <v>198.72</v>
      </c>
      <c r="KC38" s="6">
        <v>0</v>
      </c>
      <c r="KD38" s="6">
        <v>0</v>
      </c>
      <c r="KE38" s="6">
        <v>39.26</v>
      </c>
      <c r="KF38" s="6">
        <v>0</v>
      </c>
      <c r="KG38" s="6"/>
      <c r="KH38" s="6"/>
      <c r="KI38" s="6"/>
      <c r="KJ38" s="6"/>
      <c r="KK38" s="6"/>
      <c r="KL38" s="6">
        <v>198.72</v>
      </c>
      <c r="KM38" s="6">
        <v>0</v>
      </c>
      <c r="KN38" s="6">
        <v>0</v>
      </c>
      <c r="KO38" s="6">
        <v>39.26</v>
      </c>
      <c r="KP38" s="6">
        <v>0</v>
      </c>
      <c r="KQ38" s="6"/>
      <c r="KR38" s="6"/>
      <c r="KS38" s="6"/>
      <c r="KT38" s="6"/>
      <c r="KU38" s="6"/>
      <c r="KV38" s="6">
        <v>198.72</v>
      </c>
      <c r="KW38" s="6">
        <v>0</v>
      </c>
      <c r="KX38" s="6">
        <v>0</v>
      </c>
      <c r="KY38" s="6">
        <v>39.26</v>
      </c>
      <c r="KZ38" s="6">
        <v>0</v>
      </c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>
        <v>198.72</v>
      </c>
      <c r="LL38" s="6">
        <v>0</v>
      </c>
      <c r="LM38" s="6">
        <v>0</v>
      </c>
      <c r="LN38" s="6">
        <v>39.26</v>
      </c>
      <c r="LO38" s="6">
        <v>269.38</v>
      </c>
      <c r="LP38" s="6">
        <v>198.72</v>
      </c>
      <c r="LQ38" s="6">
        <v>0</v>
      </c>
      <c r="LR38" s="6">
        <v>0</v>
      </c>
      <c r="LS38" s="6">
        <v>39.26</v>
      </c>
      <c r="LT38" s="6">
        <v>0</v>
      </c>
      <c r="LU38" s="6">
        <v>198.72</v>
      </c>
      <c r="LV38" s="6">
        <v>0</v>
      </c>
      <c r="LW38" s="6">
        <v>0</v>
      </c>
      <c r="LX38" s="6">
        <v>39.26</v>
      </c>
      <c r="LY38" s="6">
        <v>0</v>
      </c>
      <c r="LZ38" s="6">
        <v>198.72</v>
      </c>
      <c r="MA38" s="6">
        <v>0</v>
      </c>
      <c r="MB38" s="6">
        <v>0</v>
      </c>
      <c r="MC38" s="6">
        <v>39.26</v>
      </c>
      <c r="MD38" s="6">
        <v>0</v>
      </c>
      <c r="ME38" s="6">
        <v>198.72</v>
      </c>
      <c r="MF38" s="6">
        <v>0</v>
      </c>
      <c r="MG38" s="6">
        <v>0</v>
      </c>
      <c r="MH38" s="6">
        <v>39.26</v>
      </c>
      <c r="MI38" s="6">
        <v>0</v>
      </c>
      <c r="MJ38" s="6">
        <v>198.72</v>
      </c>
      <c r="MK38" s="6">
        <v>0</v>
      </c>
      <c r="ML38" s="6">
        <v>0</v>
      </c>
      <c r="MM38" s="6">
        <v>39.26</v>
      </c>
      <c r="MN38" s="6">
        <v>0</v>
      </c>
      <c r="MO38" s="6"/>
      <c r="MP38" s="6"/>
      <c r="MQ38" s="6"/>
      <c r="MR38" s="6"/>
      <c r="MS38" s="6"/>
      <c r="MT38" s="6">
        <v>198.72</v>
      </c>
      <c r="MU38" s="6">
        <v>0</v>
      </c>
      <c r="MV38" s="6">
        <v>0</v>
      </c>
      <c r="MW38" s="6">
        <v>39.26</v>
      </c>
      <c r="MX38" s="6">
        <v>0</v>
      </c>
      <c r="MY38" s="6"/>
      <c r="MZ38" s="6"/>
      <c r="NA38" s="6"/>
      <c r="NB38" s="6"/>
      <c r="NC38" s="6"/>
      <c r="ND38" s="6">
        <v>198.72</v>
      </c>
      <c r="NE38" s="6">
        <v>0</v>
      </c>
      <c r="NF38" s="6">
        <v>0</v>
      </c>
      <c r="NG38" s="6">
        <v>39.26</v>
      </c>
      <c r="NH38" s="6">
        <v>0</v>
      </c>
      <c r="NI38" s="6">
        <v>198.72</v>
      </c>
      <c r="NJ38" s="6">
        <v>0</v>
      </c>
      <c r="NK38" s="6">
        <v>0</v>
      </c>
      <c r="NL38" s="6">
        <v>39.26</v>
      </c>
      <c r="NM38" s="6">
        <v>0</v>
      </c>
      <c r="NN38" s="6">
        <v>198.72</v>
      </c>
      <c r="NO38" s="6">
        <v>0</v>
      </c>
      <c r="NP38" s="6">
        <v>0</v>
      </c>
      <c r="NQ38" s="6">
        <v>39.26</v>
      </c>
      <c r="NR38" s="6">
        <v>0</v>
      </c>
      <c r="NS38" s="6">
        <v>198.72</v>
      </c>
      <c r="NT38" s="6">
        <v>0</v>
      </c>
      <c r="NU38" s="6">
        <v>0</v>
      </c>
      <c r="NV38" s="6">
        <v>39.26</v>
      </c>
      <c r="NW38" s="6">
        <v>0</v>
      </c>
      <c r="NX38" s="6">
        <v>198.72</v>
      </c>
      <c r="NY38" s="6">
        <v>0</v>
      </c>
      <c r="NZ38" s="6">
        <v>0</v>
      </c>
      <c r="OA38" s="6">
        <v>39.26</v>
      </c>
      <c r="OB38" s="6">
        <v>0</v>
      </c>
      <c r="OC38" s="6"/>
      <c r="OD38" s="6"/>
      <c r="OE38" s="6"/>
      <c r="OF38" s="6"/>
      <c r="OG38" s="6"/>
      <c r="OH38" s="6">
        <v>198.72</v>
      </c>
      <c r="OI38" s="6">
        <v>0</v>
      </c>
      <c r="OJ38" s="6">
        <v>0</v>
      </c>
      <c r="OK38" s="6">
        <v>39.26</v>
      </c>
      <c r="OL38" s="6">
        <v>0</v>
      </c>
      <c r="OM38" s="6">
        <v>198.72</v>
      </c>
      <c r="ON38" s="6">
        <v>0</v>
      </c>
      <c r="OO38" s="6">
        <v>0</v>
      </c>
      <c r="OP38" s="6">
        <v>39.26</v>
      </c>
      <c r="OQ38" s="6">
        <v>0</v>
      </c>
      <c r="OR38" s="6">
        <v>198.72</v>
      </c>
      <c r="OS38" s="6">
        <v>0</v>
      </c>
      <c r="OT38" s="6">
        <v>0</v>
      </c>
      <c r="OU38" s="6">
        <v>39.26</v>
      </c>
      <c r="OV38" s="6">
        <v>0</v>
      </c>
      <c r="OW38" s="6">
        <v>198.72</v>
      </c>
      <c r="OX38" s="6">
        <v>0</v>
      </c>
      <c r="OY38" s="6">
        <v>0</v>
      </c>
      <c r="OZ38" s="6">
        <v>39.26</v>
      </c>
      <c r="PA38" s="6">
        <v>0</v>
      </c>
      <c r="PB38" s="6"/>
      <c r="PC38" s="6"/>
      <c r="PD38" s="6"/>
      <c r="PE38" s="6"/>
      <c r="PF38" s="6"/>
      <c r="PG38" s="6">
        <v>198.72</v>
      </c>
      <c r="PH38" s="6">
        <v>0</v>
      </c>
      <c r="PI38" s="6">
        <v>0</v>
      </c>
      <c r="PJ38" s="6">
        <v>39.26</v>
      </c>
      <c r="PK38" s="6">
        <v>0</v>
      </c>
      <c r="PL38" s="6"/>
      <c r="PM38" s="6"/>
      <c r="PN38" s="6"/>
      <c r="PO38" s="6"/>
      <c r="PP38" s="6"/>
      <c r="PQ38" s="6">
        <v>198.72</v>
      </c>
      <c r="PR38" s="6">
        <v>0</v>
      </c>
      <c r="PS38" s="6">
        <v>0</v>
      </c>
      <c r="PT38" s="6">
        <v>39.26</v>
      </c>
      <c r="PU38" s="6">
        <v>0</v>
      </c>
      <c r="PV38" s="6">
        <v>198.72</v>
      </c>
      <c r="PW38" s="6">
        <v>0</v>
      </c>
      <c r="PX38" s="6">
        <v>0</v>
      </c>
      <c r="PY38" s="6">
        <v>39.26</v>
      </c>
      <c r="PZ38" s="6">
        <v>0</v>
      </c>
      <c r="QA38" s="6">
        <v>198.72</v>
      </c>
      <c r="QB38" s="6">
        <v>0</v>
      </c>
      <c r="QC38" s="6">
        <v>0</v>
      </c>
      <c r="QD38" s="6">
        <v>39.26</v>
      </c>
      <c r="QE38" s="6">
        <v>0</v>
      </c>
      <c r="QF38" s="6">
        <v>198.72</v>
      </c>
      <c r="QG38" s="6">
        <v>0</v>
      </c>
      <c r="QH38" s="6">
        <v>0</v>
      </c>
      <c r="QI38" s="6">
        <v>39.26</v>
      </c>
      <c r="QJ38" s="6">
        <v>0</v>
      </c>
      <c r="QK38" s="6">
        <v>198.72</v>
      </c>
      <c r="QL38" s="6">
        <v>0</v>
      </c>
      <c r="QM38" s="6">
        <v>0</v>
      </c>
      <c r="QN38" s="6">
        <v>39.26</v>
      </c>
      <c r="QO38" s="6">
        <v>0</v>
      </c>
      <c r="QP38" s="6">
        <v>198.72</v>
      </c>
      <c r="QQ38" s="6">
        <v>0</v>
      </c>
      <c r="QR38" s="6">
        <v>0</v>
      </c>
      <c r="QS38" s="6">
        <v>39.26</v>
      </c>
      <c r="QT38" s="6">
        <v>0</v>
      </c>
      <c r="QU38" s="6"/>
      <c r="QV38" t="s">
        <v>49</v>
      </c>
      <c r="QW38" t="s">
        <v>48</v>
      </c>
      <c r="QX38" s="4">
        <f t="shared" si="0"/>
        <v>198.72</v>
      </c>
      <c r="QY38" s="4">
        <f t="shared" si="1"/>
        <v>0</v>
      </c>
      <c r="QZ38" s="4">
        <f t="shared" si="2"/>
        <v>0</v>
      </c>
      <c r="RA38" s="4">
        <f t="shared" si="3"/>
        <v>39.26</v>
      </c>
      <c r="RB38" s="4">
        <f t="shared" si="4"/>
        <v>0</v>
      </c>
      <c r="RF38">
        <v>34</v>
      </c>
      <c r="RH38">
        <v>30</v>
      </c>
      <c r="RI38" t="s">
        <v>387</v>
      </c>
    </row>
    <row r="39" spans="1:477" ht="15.75">
      <c r="A39" t="s">
        <v>53</v>
      </c>
      <c r="B39" t="s">
        <v>52</v>
      </c>
      <c r="C39" s="6">
        <v>93.48</v>
      </c>
      <c r="D39" s="6">
        <v>0</v>
      </c>
      <c r="E39" s="6">
        <v>0</v>
      </c>
      <c r="F39" s="6">
        <v>3.95</v>
      </c>
      <c r="G39" s="6">
        <v>0</v>
      </c>
      <c r="H39" s="6">
        <v>93.48</v>
      </c>
      <c r="I39" s="6">
        <v>0</v>
      </c>
      <c r="J39" s="6">
        <v>0</v>
      </c>
      <c r="K39" s="6">
        <v>3.95</v>
      </c>
      <c r="L39" s="6">
        <v>0</v>
      </c>
      <c r="M39" s="6">
        <v>93.48</v>
      </c>
      <c r="N39" s="6">
        <v>65.44</v>
      </c>
      <c r="O39" s="6">
        <v>0</v>
      </c>
      <c r="P39" s="6">
        <v>3.95</v>
      </c>
      <c r="Q39" s="6">
        <v>0</v>
      </c>
      <c r="R39" s="6">
        <v>93.48</v>
      </c>
      <c r="S39" s="6">
        <v>3.95</v>
      </c>
      <c r="T39" s="6">
        <v>0</v>
      </c>
      <c r="U39" s="6">
        <v>3.95</v>
      </c>
      <c r="V39" s="6">
        <v>0</v>
      </c>
      <c r="W39" s="6">
        <v>93.48</v>
      </c>
      <c r="X39" s="6">
        <v>0</v>
      </c>
      <c r="Y39" s="6">
        <v>0</v>
      </c>
      <c r="Z39" s="6">
        <v>3.95</v>
      </c>
      <c r="AA39" s="6">
        <v>0</v>
      </c>
      <c r="AB39" s="6">
        <v>93.48</v>
      </c>
      <c r="AC39" s="6">
        <v>0</v>
      </c>
      <c r="AD39" s="6">
        <v>0</v>
      </c>
      <c r="AE39" s="6">
        <v>3.95</v>
      </c>
      <c r="AF39" s="6">
        <v>0</v>
      </c>
      <c r="AG39" s="6">
        <v>93.48</v>
      </c>
      <c r="AH39" s="6">
        <v>56.09</v>
      </c>
      <c r="AI39" s="6">
        <v>0</v>
      </c>
      <c r="AJ39" s="6">
        <v>3.95</v>
      </c>
      <c r="AK39" s="6">
        <v>0</v>
      </c>
      <c r="AL39" s="6">
        <v>93.48</v>
      </c>
      <c r="AM39" s="6">
        <v>3.95</v>
      </c>
      <c r="AN39" s="6">
        <v>0</v>
      </c>
      <c r="AO39" s="6">
        <v>3.95</v>
      </c>
      <c r="AP39" s="6">
        <v>0</v>
      </c>
      <c r="AQ39" s="6">
        <v>93.48</v>
      </c>
      <c r="AR39" s="6">
        <v>0</v>
      </c>
      <c r="AS39" s="6">
        <v>0</v>
      </c>
      <c r="AT39" s="6">
        <v>3.95</v>
      </c>
      <c r="AU39" s="6">
        <v>0</v>
      </c>
      <c r="AV39" s="6">
        <v>93.48</v>
      </c>
      <c r="AW39" s="6">
        <v>0</v>
      </c>
      <c r="AX39" s="6">
        <v>0</v>
      </c>
      <c r="AY39" s="6">
        <v>3.95</v>
      </c>
      <c r="AZ39" s="6">
        <v>0</v>
      </c>
      <c r="BA39" s="6">
        <v>93.48</v>
      </c>
      <c r="BB39" s="6">
        <v>0</v>
      </c>
      <c r="BC39" s="6">
        <v>0</v>
      </c>
      <c r="BD39" s="6">
        <v>3.95</v>
      </c>
      <c r="BE39" s="6">
        <v>0</v>
      </c>
      <c r="BF39" s="6">
        <v>93.48</v>
      </c>
      <c r="BG39" s="6">
        <v>0</v>
      </c>
      <c r="BH39" s="6">
        <v>0</v>
      </c>
      <c r="BI39" s="6">
        <v>3.95</v>
      </c>
      <c r="BJ39" s="6">
        <v>0</v>
      </c>
      <c r="BK39" s="6">
        <v>93.48</v>
      </c>
      <c r="BL39" s="6">
        <v>0</v>
      </c>
      <c r="BM39" s="6">
        <v>0</v>
      </c>
      <c r="BN39" s="6">
        <v>3.95</v>
      </c>
      <c r="BO39" s="6">
        <v>0</v>
      </c>
      <c r="BP39" s="6">
        <v>93.48</v>
      </c>
      <c r="BQ39" s="6">
        <v>0</v>
      </c>
      <c r="BR39" s="6">
        <v>0</v>
      </c>
      <c r="BS39" s="6">
        <v>3.95</v>
      </c>
      <c r="BT39" s="6">
        <v>0</v>
      </c>
      <c r="BU39" s="6">
        <v>93.48</v>
      </c>
      <c r="BV39" s="6">
        <v>0</v>
      </c>
      <c r="BW39" s="6">
        <v>0</v>
      </c>
      <c r="BX39" s="6">
        <v>3.95</v>
      </c>
      <c r="BY39" s="6">
        <v>0</v>
      </c>
      <c r="BZ39" s="6"/>
      <c r="CA39" s="6"/>
      <c r="CB39" s="6"/>
      <c r="CC39" s="6"/>
      <c r="CD39" s="6"/>
      <c r="CE39" s="6">
        <v>93.48</v>
      </c>
      <c r="CF39" s="6">
        <v>0</v>
      </c>
      <c r="CG39" s="6">
        <v>0</v>
      </c>
      <c r="CH39" s="6">
        <v>3.95</v>
      </c>
      <c r="CI39" s="6">
        <v>0</v>
      </c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>
        <v>93.48</v>
      </c>
      <c r="CU39" s="6">
        <v>0</v>
      </c>
      <c r="CV39" s="6">
        <v>0</v>
      </c>
      <c r="CW39" s="6">
        <v>3.95</v>
      </c>
      <c r="CX39" s="6">
        <v>0</v>
      </c>
      <c r="CY39" s="6">
        <v>93.48</v>
      </c>
      <c r="CZ39" s="6">
        <v>0</v>
      </c>
      <c r="DA39" s="6">
        <v>0</v>
      </c>
      <c r="DB39" s="6">
        <v>3.95</v>
      </c>
      <c r="DC39" s="6">
        <v>0</v>
      </c>
      <c r="DD39" s="6">
        <v>93.48</v>
      </c>
      <c r="DE39" s="6">
        <v>0</v>
      </c>
      <c r="DF39" s="6">
        <v>0</v>
      </c>
      <c r="DG39" s="6">
        <v>3.95</v>
      </c>
      <c r="DH39" s="6">
        <v>0</v>
      </c>
      <c r="DI39" s="6">
        <v>93.48</v>
      </c>
      <c r="DJ39" s="6">
        <v>0</v>
      </c>
      <c r="DK39" s="6">
        <v>0</v>
      </c>
      <c r="DL39" s="6">
        <v>3.95</v>
      </c>
      <c r="DM39" s="6">
        <v>0</v>
      </c>
      <c r="DN39" s="6">
        <v>93.48</v>
      </c>
      <c r="DO39" s="6">
        <v>0</v>
      </c>
      <c r="DP39" s="6">
        <v>0</v>
      </c>
      <c r="DQ39" s="6">
        <v>3.95</v>
      </c>
      <c r="DR39" s="6">
        <v>0</v>
      </c>
      <c r="DS39" s="6">
        <v>93.48</v>
      </c>
      <c r="DT39" s="6">
        <v>0</v>
      </c>
      <c r="DU39" s="6">
        <v>0</v>
      </c>
      <c r="DV39" s="6">
        <v>3.95</v>
      </c>
      <c r="DW39" s="6">
        <v>0</v>
      </c>
      <c r="DX39" s="6">
        <v>93.48</v>
      </c>
      <c r="DY39" s="6">
        <v>0</v>
      </c>
      <c r="DZ39" s="6">
        <v>0</v>
      </c>
      <c r="EA39" s="6">
        <v>3.95</v>
      </c>
      <c r="EB39" s="6">
        <v>0</v>
      </c>
      <c r="EC39" s="6">
        <v>93.48</v>
      </c>
      <c r="ED39" s="6">
        <v>0</v>
      </c>
      <c r="EE39" s="6">
        <v>0</v>
      </c>
      <c r="EF39" s="6">
        <v>3.95</v>
      </c>
      <c r="EG39" s="6">
        <v>0</v>
      </c>
      <c r="EH39" s="6">
        <v>93.48</v>
      </c>
      <c r="EI39" s="6">
        <v>0</v>
      </c>
      <c r="EJ39" s="6">
        <v>0</v>
      </c>
      <c r="EK39" s="6">
        <v>3.95</v>
      </c>
      <c r="EL39" s="6">
        <v>0</v>
      </c>
      <c r="EM39" s="6">
        <v>93.48</v>
      </c>
      <c r="EN39" s="6">
        <v>0</v>
      </c>
      <c r="EO39" s="6">
        <v>0</v>
      </c>
      <c r="EP39" s="6">
        <v>3.95</v>
      </c>
      <c r="EQ39" s="6">
        <v>0</v>
      </c>
      <c r="ER39" s="6">
        <v>93.48</v>
      </c>
      <c r="ES39" s="6">
        <v>0</v>
      </c>
      <c r="ET39" s="6">
        <v>0</v>
      </c>
      <c r="EU39" s="6">
        <v>3.95</v>
      </c>
      <c r="EV39" s="6">
        <v>0</v>
      </c>
      <c r="EW39" s="6">
        <v>93.48</v>
      </c>
      <c r="EX39" s="6">
        <v>0</v>
      </c>
      <c r="EY39" s="6">
        <v>0</v>
      </c>
      <c r="EZ39" s="6">
        <v>3.95</v>
      </c>
      <c r="FA39" s="6">
        <v>0</v>
      </c>
      <c r="FB39" s="6">
        <v>93.48</v>
      </c>
      <c r="FC39" s="6">
        <v>0</v>
      </c>
      <c r="FD39" s="6">
        <v>0</v>
      </c>
      <c r="FE39" s="6">
        <v>3.95</v>
      </c>
      <c r="FF39" s="6">
        <v>0</v>
      </c>
      <c r="FG39" s="6">
        <v>93.48</v>
      </c>
      <c r="FH39" s="6">
        <v>0</v>
      </c>
      <c r="FI39" s="6">
        <v>0</v>
      </c>
      <c r="FJ39" s="6">
        <v>3.95</v>
      </c>
      <c r="FK39" s="6">
        <v>0</v>
      </c>
      <c r="FL39" s="6">
        <v>93.48</v>
      </c>
      <c r="FM39" s="6">
        <v>0</v>
      </c>
      <c r="FN39" s="6">
        <v>0</v>
      </c>
      <c r="FO39" s="6">
        <v>3.95</v>
      </c>
      <c r="FP39" s="6">
        <v>0</v>
      </c>
      <c r="FQ39" s="6">
        <v>93.48</v>
      </c>
      <c r="FR39" s="6">
        <v>0</v>
      </c>
      <c r="FS39" s="6">
        <v>0</v>
      </c>
      <c r="FT39" s="6">
        <v>3.95</v>
      </c>
      <c r="FU39" s="6">
        <v>0</v>
      </c>
      <c r="FV39" s="6">
        <v>93.48</v>
      </c>
      <c r="FW39" s="6">
        <v>0</v>
      </c>
      <c r="FX39" s="6">
        <v>0</v>
      </c>
      <c r="FY39" s="6">
        <v>3.95</v>
      </c>
      <c r="FZ39" s="6">
        <v>0</v>
      </c>
      <c r="GA39" s="6">
        <v>93.48</v>
      </c>
      <c r="GB39" s="6">
        <v>0</v>
      </c>
      <c r="GC39" s="6">
        <v>0</v>
      </c>
      <c r="GD39" s="6">
        <v>3.95</v>
      </c>
      <c r="GE39" s="6">
        <v>0</v>
      </c>
      <c r="GF39" s="6">
        <v>93.48</v>
      </c>
      <c r="GG39" s="6">
        <v>0</v>
      </c>
      <c r="GH39" s="6">
        <v>0</v>
      </c>
      <c r="GI39" s="6">
        <v>3.95</v>
      </c>
      <c r="GJ39" s="6">
        <v>0</v>
      </c>
      <c r="GK39" s="6">
        <v>93.48</v>
      </c>
      <c r="GL39" s="6">
        <v>0</v>
      </c>
      <c r="GM39" s="6">
        <v>0</v>
      </c>
      <c r="GN39" s="6">
        <v>3.95</v>
      </c>
      <c r="GO39" s="6">
        <v>215.5</v>
      </c>
      <c r="GP39" s="6">
        <v>93.48</v>
      </c>
      <c r="GQ39" s="6">
        <v>0</v>
      </c>
      <c r="GR39" s="6">
        <v>0</v>
      </c>
      <c r="GS39" s="6">
        <v>3.95</v>
      </c>
      <c r="GT39" s="6">
        <v>0</v>
      </c>
      <c r="GU39" s="6">
        <v>182.51</v>
      </c>
      <c r="GV39" s="6">
        <v>0</v>
      </c>
      <c r="GW39" s="6">
        <v>0</v>
      </c>
      <c r="GX39" s="6">
        <v>7.9</v>
      </c>
      <c r="GY39" s="6">
        <v>563.84</v>
      </c>
      <c r="GZ39" s="6">
        <v>93.48</v>
      </c>
      <c r="HA39" s="6">
        <v>0</v>
      </c>
      <c r="HB39" s="6">
        <v>0</v>
      </c>
      <c r="HC39" s="6">
        <v>3.95</v>
      </c>
      <c r="HD39" s="6">
        <v>0</v>
      </c>
      <c r="HE39" s="6">
        <v>93.48</v>
      </c>
      <c r="HF39" s="6">
        <v>0</v>
      </c>
      <c r="HG39" s="6">
        <v>0</v>
      </c>
      <c r="HH39" s="6">
        <v>3.95</v>
      </c>
      <c r="HI39" s="6">
        <v>269.38</v>
      </c>
      <c r="HJ39" s="6"/>
      <c r="HK39" s="6"/>
      <c r="HL39" s="6"/>
      <c r="HM39" s="6"/>
      <c r="HN39" s="6"/>
      <c r="HO39" s="6">
        <v>93.48</v>
      </c>
      <c r="HP39" s="6">
        <v>0</v>
      </c>
      <c r="HQ39" s="6">
        <v>0</v>
      </c>
      <c r="HR39" s="6">
        <v>3.95</v>
      </c>
      <c r="HS39" s="6">
        <v>0</v>
      </c>
      <c r="HT39" s="6">
        <v>93.48</v>
      </c>
      <c r="HU39" s="6">
        <v>0</v>
      </c>
      <c r="HV39" s="6">
        <v>0</v>
      </c>
      <c r="HW39" s="6">
        <v>3.95</v>
      </c>
      <c r="HX39" s="6">
        <v>0</v>
      </c>
      <c r="HY39" s="6">
        <v>93.48</v>
      </c>
      <c r="HZ39" s="6">
        <v>0</v>
      </c>
      <c r="IA39" s="6">
        <v>0</v>
      </c>
      <c r="IB39" s="6">
        <v>3.95</v>
      </c>
      <c r="IC39" s="6">
        <v>0</v>
      </c>
      <c r="ID39" s="6">
        <v>93.48</v>
      </c>
      <c r="IE39" s="6">
        <v>0</v>
      </c>
      <c r="IF39" s="6">
        <v>0</v>
      </c>
      <c r="IG39" s="6">
        <v>3.95</v>
      </c>
      <c r="IH39" s="6">
        <v>0</v>
      </c>
      <c r="II39" s="6">
        <v>93.48</v>
      </c>
      <c r="IJ39" s="6">
        <v>0</v>
      </c>
      <c r="IK39" s="6">
        <v>0</v>
      </c>
      <c r="IL39" s="6">
        <v>3.95</v>
      </c>
      <c r="IM39" s="6">
        <v>0</v>
      </c>
      <c r="IN39" s="6">
        <v>93.48</v>
      </c>
      <c r="IO39" s="6">
        <v>0</v>
      </c>
      <c r="IP39" s="6">
        <v>0</v>
      </c>
      <c r="IQ39" s="6">
        <v>3.95</v>
      </c>
      <c r="IR39" s="6">
        <v>0</v>
      </c>
      <c r="IS39" s="6"/>
      <c r="IT39" s="6"/>
      <c r="IU39" s="6"/>
      <c r="IV39" s="6"/>
      <c r="IW39" s="6"/>
      <c r="IX39" s="6">
        <v>93.48</v>
      </c>
      <c r="IY39" s="6">
        <v>0</v>
      </c>
      <c r="IZ39" s="6">
        <v>0</v>
      </c>
      <c r="JA39" s="6">
        <v>3.95</v>
      </c>
      <c r="JB39" s="6">
        <v>0</v>
      </c>
      <c r="JC39" s="6">
        <v>93.48</v>
      </c>
      <c r="JD39" s="6">
        <v>54.22</v>
      </c>
      <c r="JE39" s="6">
        <v>0</v>
      </c>
      <c r="JF39" s="6">
        <v>3.95</v>
      </c>
      <c r="JG39" s="6">
        <v>0</v>
      </c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>
        <v>93.48</v>
      </c>
      <c r="JS39" s="6">
        <v>49.86</v>
      </c>
      <c r="JT39" s="6">
        <v>0</v>
      </c>
      <c r="JU39" s="6">
        <v>3.95</v>
      </c>
      <c r="JV39" s="6">
        <v>0</v>
      </c>
      <c r="JW39" s="6">
        <v>93.48</v>
      </c>
      <c r="JX39" s="6">
        <v>0</v>
      </c>
      <c r="JY39" s="6">
        <v>0</v>
      </c>
      <c r="JZ39" s="6">
        <v>3.95</v>
      </c>
      <c r="KA39" s="6">
        <v>0</v>
      </c>
      <c r="KB39" s="6">
        <v>93.48</v>
      </c>
      <c r="KC39" s="6">
        <v>0</v>
      </c>
      <c r="KD39" s="6">
        <v>0</v>
      </c>
      <c r="KE39" s="6">
        <v>3.95</v>
      </c>
      <c r="KF39" s="6">
        <v>0</v>
      </c>
      <c r="KG39" s="6">
        <v>93.48</v>
      </c>
      <c r="KH39" s="6">
        <v>0</v>
      </c>
      <c r="KI39" s="6">
        <v>0</v>
      </c>
      <c r="KJ39" s="6">
        <v>3.95</v>
      </c>
      <c r="KK39" s="6">
        <v>0</v>
      </c>
      <c r="KL39" s="6">
        <v>93.48</v>
      </c>
      <c r="KM39" s="6">
        <v>0</v>
      </c>
      <c r="KN39" s="6">
        <v>0</v>
      </c>
      <c r="KO39" s="6">
        <v>3.95</v>
      </c>
      <c r="KP39" s="6">
        <v>0</v>
      </c>
      <c r="KQ39" s="6"/>
      <c r="KR39" s="6"/>
      <c r="KS39" s="6"/>
      <c r="KT39" s="6"/>
      <c r="KU39" s="6"/>
      <c r="KV39" s="6">
        <v>93.48</v>
      </c>
      <c r="KW39" s="6">
        <v>0</v>
      </c>
      <c r="KX39" s="6">
        <v>0</v>
      </c>
      <c r="KY39" s="6">
        <v>3.95</v>
      </c>
      <c r="KZ39" s="6">
        <v>0</v>
      </c>
      <c r="LA39" s="6">
        <v>93.48</v>
      </c>
      <c r="LB39" s="6">
        <v>0</v>
      </c>
      <c r="LC39" s="6">
        <v>0</v>
      </c>
      <c r="LD39" s="6">
        <v>3.95</v>
      </c>
      <c r="LE39" s="6">
        <v>0</v>
      </c>
      <c r="LF39" s="6"/>
      <c r="LG39" s="6"/>
      <c r="LH39" s="6"/>
      <c r="LI39" s="6"/>
      <c r="LJ39" s="6"/>
      <c r="LK39" s="6">
        <v>93.48</v>
      </c>
      <c r="LL39" s="6">
        <v>0</v>
      </c>
      <c r="LM39" s="6">
        <v>0</v>
      </c>
      <c r="LN39" s="6">
        <v>3.95</v>
      </c>
      <c r="LO39" s="6">
        <v>1680.92</v>
      </c>
      <c r="LP39" s="6">
        <v>93.48</v>
      </c>
      <c r="LQ39" s="6">
        <v>0</v>
      </c>
      <c r="LR39" s="6">
        <v>0</v>
      </c>
      <c r="LS39" s="6">
        <v>3.95</v>
      </c>
      <c r="LT39" s="6">
        <v>0</v>
      </c>
      <c r="LU39" s="6">
        <v>93.48</v>
      </c>
      <c r="LV39" s="6">
        <v>0</v>
      </c>
      <c r="LW39" s="6">
        <v>0</v>
      </c>
      <c r="LX39" s="6">
        <v>3.95</v>
      </c>
      <c r="LY39" s="6">
        <v>0</v>
      </c>
      <c r="LZ39" s="6">
        <v>93.48</v>
      </c>
      <c r="MA39" s="6">
        <v>0</v>
      </c>
      <c r="MB39" s="6">
        <v>0</v>
      </c>
      <c r="MC39" s="6">
        <v>3.95</v>
      </c>
      <c r="MD39" s="6">
        <v>0</v>
      </c>
      <c r="ME39" s="6">
        <v>93.48</v>
      </c>
      <c r="MF39" s="6">
        <v>0</v>
      </c>
      <c r="MG39" s="6">
        <v>0</v>
      </c>
      <c r="MH39" s="6">
        <v>3.95</v>
      </c>
      <c r="MI39" s="6">
        <v>0</v>
      </c>
      <c r="MJ39" s="6">
        <v>93.48</v>
      </c>
      <c r="MK39" s="6">
        <v>0</v>
      </c>
      <c r="ML39" s="6">
        <v>0</v>
      </c>
      <c r="MM39" s="6">
        <v>3.95</v>
      </c>
      <c r="MN39" s="6">
        <v>0</v>
      </c>
      <c r="MO39" s="6"/>
      <c r="MP39" s="6"/>
      <c r="MQ39" s="6"/>
      <c r="MR39" s="6"/>
      <c r="MS39" s="6"/>
      <c r="MT39" s="6">
        <v>93.48</v>
      </c>
      <c r="MU39" s="6">
        <v>0</v>
      </c>
      <c r="MV39" s="6">
        <v>0</v>
      </c>
      <c r="MW39" s="6">
        <v>3.95</v>
      </c>
      <c r="MX39" s="6">
        <v>0</v>
      </c>
      <c r="MY39" s="6"/>
      <c r="MZ39" s="6"/>
      <c r="NA39" s="6"/>
      <c r="NB39" s="6"/>
      <c r="NC39" s="6"/>
      <c r="ND39" s="6">
        <v>93.48</v>
      </c>
      <c r="NE39" s="6">
        <v>0</v>
      </c>
      <c r="NF39" s="6">
        <v>0</v>
      </c>
      <c r="NG39" s="6">
        <v>3.95</v>
      </c>
      <c r="NH39" s="6">
        <v>0</v>
      </c>
      <c r="NI39" s="6">
        <v>93.48</v>
      </c>
      <c r="NJ39" s="6">
        <v>0</v>
      </c>
      <c r="NK39" s="6">
        <v>0</v>
      </c>
      <c r="NL39" s="6">
        <v>3.95</v>
      </c>
      <c r="NM39" s="6">
        <v>0</v>
      </c>
      <c r="NN39" s="6"/>
      <c r="NO39" s="6"/>
      <c r="NP39" s="6"/>
      <c r="NQ39" s="6"/>
      <c r="NR39" s="6"/>
      <c r="NS39" s="6">
        <v>93.48</v>
      </c>
      <c r="NT39" s="6">
        <v>0</v>
      </c>
      <c r="NU39" s="6">
        <v>0</v>
      </c>
      <c r="NV39" s="6">
        <v>3.95</v>
      </c>
      <c r="NW39" s="6">
        <v>215.5</v>
      </c>
      <c r="NX39" s="6">
        <v>93.48</v>
      </c>
      <c r="NY39" s="6">
        <v>0</v>
      </c>
      <c r="NZ39" s="6">
        <v>0</v>
      </c>
      <c r="OA39" s="6">
        <v>3.95</v>
      </c>
      <c r="OB39" s="6">
        <v>0</v>
      </c>
      <c r="OC39" s="6"/>
      <c r="OD39" s="6"/>
      <c r="OE39" s="6"/>
      <c r="OF39" s="6"/>
      <c r="OG39" s="6"/>
      <c r="OH39" s="6">
        <v>93.48</v>
      </c>
      <c r="OI39" s="6">
        <v>0</v>
      </c>
      <c r="OJ39" s="6">
        <v>0</v>
      </c>
      <c r="OK39" s="6">
        <v>3.95</v>
      </c>
      <c r="OL39" s="6">
        <v>563.84</v>
      </c>
      <c r="OM39" s="6">
        <v>93.48</v>
      </c>
      <c r="ON39" s="6">
        <v>0</v>
      </c>
      <c r="OO39" s="6">
        <v>0</v>
      </c>
      <c r="OP39" s="6">
        <v>3.95</v>
      </c>
      <c r="OQ39" s="6">
        <v>0</v>
      </c>
      <c r="OR39" s="6">
        <v>93.48</v>
      </c>
      <c r="OS39" s="6">
        <v>0</v>
      </c>
      <c r="OT39" s="6">
        <v>0</v>
      </c>
      <c r="OU39" s="6">
        <v>3.95</v>
      </c>
      <c r="OV39" s="6">
        <v>0</v>
      </c>
      <c r="OW39" s="6">
        <v>93.48</v>
      </c>
      <c r="OX39" s="6">
        <v>0</v>
      </c>
      <c r="OY39" s="6">
        <v>0</v>
      </c>
      <c r="OZ39" s="6">
        <v>3.95</v>
      </c>
      <c r="PA39" s="6">
        <v>0</v>
      </c>
      <c r="PB39" s="6"/>
      <c r="PC39" s="6"/>
      <c r="PD39" s="6"/>
      <c r="PE39" s="6"/>
      <c r="PF39" s="6"/>
      <c r="PG39" s="6">
        <v>93.48</v>
      </c>
      <c r="PH39" s="6">
        <v>0</v>
      </c>
      <c r="PI39" s="6">
        <v>0</v>
      </c>
      <c r="PJ39" s="6">
        <v>3.95</v>
      </c>
      <c r="PK39" s="6">
        <v>0</v>
      </c>
      <c r="PL39" s="6"/>
      <c r="PM39" s="6"/>
      <c r="PN39" s="6"/>
      <c r="PO39" s="6"/>
      <c r="PP39" s="6"/>
      <c r="PQ39" s="6">
        <v>93.48</v>
      </c>
      <c r="PR39" s="6">
        <v>0</v>
      </c>
      <c r="PS39" s="6">
        <v>0</v>
      </c>
      <c r="PT39" s="6">
        <v>3.95</v>
      </c>
      <c r="PU39" s="6">
        <v>0</v>
      </c>
      <c r="PV39" s="6">
        <v>93.48</v>
      </c>
      <c r="PW39" s="6">
        <v>0</v>
      </c>
      <c r="PX39" s="6">
        <v>0</v>
      </c>
      <c r="PY39" s="6">
        <v>3.95</v>
      </c>
      <c r="PZ39" s="6">
        <v>0</v>
      </c>
      <c r="QA39" s="6">
        <v>93.48</v>
      </c>
      <c r="QB39" s="6">
        <v>0</v>
      </c>
      <c r="QC39" s="6">
        <v>0</v>
      </c>
      <c r="QD39" s="6">
        <v>3.95</v>
      </c>
      <c r="QE39" s="6">
        <v>0</v>
      </c>
      <c r="QF39" s="6">
        <v>93.48</v>
      </c>
      <c r="QG39" s="6">
        <v>0</v>
      </c>
      <c r="QH39" s="6">
        <v>0</v>
      </c>
      <c r="QI39" s="6">
        <v>3.95</v>
      </c>
      <c r="QJ39" s="6">
        <v>0</v>
      </c>
      <c r="QK39" s="6">
        <v>93.48</v>
      </c>
      <c r="QL39" s="6">
        <v>0</v>
      </c>
      <c r="QM39" s="6">
        <v>0</v>
      </c>
      <c r="QN39" s="6">
        <v>3.95</v>
      </c>
      <c r="QO39" s="6">
        <v>0</v>
      </c>
      <c r="QP39" s="6">
        <v>93.48</v>
      </c>
      <c r="QQ39" s="6">
        <v>0</v>
      </c>
      <c r="QR39" s="6">
        <v>0</v>
      </c>
      <c r="QS39" s="6">
        <v>3.95</v>
      </c>
      <c r="QT39" s="6">
        <v>0</v>
      </c>
      <c r="QU39" s="6"/>
      <c r="QV39" t="s">
        <v>51</v>
      </c>
      <c r="QW39" t="s">
        <v>50</v>
      </c>
      <c r="QX39" s="4">
        <f t="shared" si="0"/>
        <v>93.48</v>
      </c>
      <c r="QY39" s="4">
        <f t="shared" si="1"/>
        <v>0</v>
      </c>
      <c r="QZ39" s="4">
        <f t="shared" si="2"/>
        <v>0</v>
      </c>
      <c r="RA39" s="4">
        <f t="shared" si="3"/>
        <v>3.95</v>
      </c>
      <c r="RB39" s="4">
        <f t="shared" si="4"/>
        <v>0</v>
      </c>
      <c r="RF39">
        <v>35</v>
      </c>
      <c r="RH39">
        <v>31</v>
      </c>
      <c r="RI39" t="s">
        <v>388</v>
      </c>
    </row>
    <row r="40" spans="1:477" ht="15.75">
      <c r="A40" t="s">
        <v>57</v>
      </c>
      <c r="B40" t="s">
        <v>56</v>
      </c>
      <c r="C40" s="6">
        <v>149.94</v>
      </c>
      <c r="D40" s="6">
        <v>0</v>
      </c>
      <c r="E40" s="6">
        <v>0</v>
      </c>
      <c r="F40" s="6">
        <v>37.270000000000003</v>
      </c>
      <c r="G40" s="6">
        <v>0</v>
      </c>
      <c r="H40" s="6">
        <v>149.94</v>
      </c>
      <c r="I40" s="6">
        <v>0</v>
      </c>
      <c r="J40" s="6">
        <v>0</v>
      </c>
      <c r="K40" s="6">
        <v>37.270000000000003</v>
      </c>
      <c r="L40" s="6">
        <v>0</v>
      </c>
      <c r="M40" s="6">
        <v>149.94</v>
      </c>
      <c r="N40" s="6">
        <v>104.96</v>
      </c>
      <c r="O40" s="6">
        <v>0</v>
      </c>
      <c r="P40" s="6">
        <v>37.270000000000003</v>
      </c>
      <c r="Q40" s="6">
        <v>563.84</v>
      </c>
      <c r="R40" s="6">
        <v>149.94</v>
      </c>
      <c r="S40" s="6">
        <v>37.270000000000003</v>
      </c>
      <c r="T40" s="6">
        <v>0</v>
      </c>
      <c r="U40" s="6">
        <v>37.270000000000003</v>
      </c>
      <c r="V40" s="6">
        <v>0</v>
      </c>
      <c r="W40" s="6">
        <v>149.94</v>
      </c>
      <c r="X40" s="6">
        <v>0</v>
      </c>
      <c r="Y40" s="6">
        <v>0</v>
      </c>
      <c r="Z40" s="6">
        <v>37.270000000000003</v>
      </c>
      <c r="AA40" s="6">
        <v>0</v>
      </c>
      <c r="AB40" s="6">
        <v>149.94</v>
      </c>
      <c r="AC40" s="6">
        <v>0</v>
      </c>
      <c r="AD40" s="6">
        <v>0</v>
      </c>
      <c r="AE40" s="6">
        <v>37.270000000000003</v>
      </c>
      <c r="AF40" s="6">
        <v>0</v>
      </c>
      <c r="AG40" s="6">
        <v>149.94</v>
      </c>
      <c r="AH40" s="6">
        <v>89.96</v>
      </c>
      <c r="AI40" s="6">
        <v>0</v>
      </c>
      <c r="AJ40" s="6">
        <v>37.270000000000003</v>
      </c>
      <c r="AK40" s="6">
        <v>0</v>
      </c>
      <c r="AL40" s="6">
        <v>149.94</v>
      </c>
      <c r="AM40" s="6">
        <v>37.270000000000003</v>
      </c>
      <c r="AN40" s="6">
        <v>0</v>
      </c>
      <c r="AO40" s="6">
        <v>37.270000000000003</v>
      </c>
      <c r="AP40" s="6">
        <v>0</v>
      </c>
      <c r="AQ40" s="6">
        <v>149.94</v>
      </c>
      <c r="AR40" s="6">
        <v>0</v>
      </c>
      <c r="AS40" s="6">
        <v>0</v>
      </c>
      <c r="AT40" s="6">
        <v>37.270000000000003</v>
      </c>
      <c r="AU40" s="6">
        <v>0</v>
      </c>
      <c r="AV40" s="6">
        <v>149.94</v>
      </c>
      <c r="AW40" s="6">
        <v>0</v>
      </c>
      <c r="AX40" s="6">
        <v>0</v>
      </c>
      <c r="AY40" s="6">
        <v>37.270000000000003</v>
      </c>
      <c r="AZ40" s="6">
        <v>0</v>
      </c>
      <c r="BA40" s="6">
        <v>149.94</v>
      </c>
      <c r="BB40" s="6">
        <v>0</v>
      </c>
      <c r="BC40" s="6">
        <v>0</v>
      </c>
      <c r="BD40" s="6">
        <v>37.270000000000003</v>
      </c>
      <c r="BE40" s="6">
        <v>0</v>
      </c>
      <c r="BF40" s="6">
        <v>149.94</v>
      </c>
      <c r="BG40" s="6">
        <v>0</v>
      </c>
      <c r="BH40" s="6">
        <v>0</v>
      </c>
      <c r="BI40" s="6">
        <v>37.270000000000003</v>
      </c>
      <c r="BJ40" s="6">
        <v>0</v>
      </c>
      <c r="BK40" s="6">
        <v>149.94</v>
      </c>
      <c r="BL40" s="6">
        <v>0</v>
      </c>
      <c r="BM40" s="6">
        <v>0</v>
      </c>
      <c r="BN40" s="6">
        <v>37.270000000000003</v>
      </c>
      <c r="BO40" s="6">
        <v>0</v>
      </c>
      <c r="BP40" s="6">
        <v>149.94</v>
      </c>
      <c r="BQ40" s="6">
        <v>0</v>
      </c>
      <c r="BR40" s="6">
        <v>0</v>
      </c>
      <c r="BS40" s="6">
        <v>37.270000000000003</v>
      </c>
      <c r="BT40" s="6">
        <v>0</v>
      </c>
      <c r="BU40" s="6">
        <v>149.94</v>
      </c>
      <c r="BV40" s="6">
        <v>0</v>
      </c>
      <c r="BW40" s="6">
        <v>0</v>
      </c>
      <c r="BX40" s="6">
        <v>37.270000000000003</v>
      </c>
      <c r="BY40" s="6">
        <v>0</v>
      </c>
      <c r="BZ40" s="6"/>
      <c r="CA40" s="6"/>
      <c r="CB40" s="6"/>
      <c r="CC40" s="6"/>
      <c r="CD40" s="6"/>
      <c r="CE40" s="6">
        <v>149.94</v>
      </c>
      <c r="CF40" s="6">
        <v>0</v>
      </c>
      <c r="CG40" s="6">
        <v>0</v>
      </c>
      <c r="CH40" s="6">
        <v>37.270000000000003</v>
      </c>
      <c r="CI40" s="6">
        <v>0</v>
      </c>
      <c r="CJ40" s="6"/>
      <c r="CK40" s="6"/>
      <c r="CL40" s="6"/>
      <c r="CM40" s="6"/>
      <c r="CN40" s="6"/>
      <c r="CO40" s="6">
        <v>149.94</v>
      </c>
      <c r="CP40" s="6">
        <v>0</v>
      </c>
      <c r="CQ40" s="6">
        <v>0</v>
      </c>
      <c r="CR40" s="6">
        <v>37.270000000000003</v>
      </c>
      <c r="CS40" s="6">
        <v>0</v>
      </c>
      <c r="CT40" s="6">
        <v>149.94</v>
      </c>
      <c r="CU40" s="6">
        <v>0</v>
      </c>
      <c r="CV40" s="6">
        <v>0</v>
      </c>
      <c r="CW40" s="6">
        <v>37.270000000000003</v>
      </c>
      <c r="CX40" s="6">
        <v>0</v>
      </c>
      <c r="CY40" s="6">
        <v>149.94</v>
      </c>
      <c r="CZ40" s="6">
        <v>0</v>
      </c>
      <c r="DA40" s="6">
        <v>0</v>
      </c>
      <c r="DB40" s="6">
        <v>37.270000000000003</v>
      </c>
      <c r="DC40" s="6">
        <v>0</v>
      </c>
      <c r="DD40" s="6">
        <v>149.94</v>
      </c>
      <c r="DE40" s="6">
        <v>0</v>
      </c>
      <c r="DF40" s="6">
        <v>0</v>
      </c>
      <c r="DG40" s="6">
        <v>37.270000000000003</v>
      </c>
      <c r="DH40" s="6">
        <v>0</v>
      </c>
      <c r="DI40" s="6">
        <v>149.94</v>
      </c>
      <c r="DJ40" s="6">
        <v>0</v>
      </c>
      <c r="DK40" s="6">
        <v>0</v>
      </c>
      <c r="DL40" s="6">
        <v>37.270000000000003</v>
      </c>
      <c r="DM40" s="6">
        <v>0</v>
      </c>
      <c r="DN40" s="6">
        <v>149.94</v>
      </c>
      <c r="DO40" s="6">
        <v>0</v>
      </c>
      <c r="DP40" s="6">
        <v>0</v>
      </c>
      <c r="DQ40" s="6">
        <v>37.270000000000003</v>
      </c>
      <c r="DR40" s="6">
        <v>0</v>
      </c>
      <c r="DS40" s="6">
        <v>149.94</v>
      </c>
      <c r="DT40" s="6">
        <v>0</v>
      </c>
      <c r="DU40" s="6">
        <v>0</v>
      </c>
      <c r="DV40" s="6">
        <v>37.270000000000003</v>
      </c>
      <c r="DW40" s="6">
        <v>0</v>
      </c>
      <c r="DX40" s="6"/>
      <c r="DY40" s="6"/>
      <c r="DZ40" s="6"/>
      <c r="EA40" s="6"/>
      <c r="EB40" s="6"/>
      <c r="EC40" s="6">
        <v>149.94</v>
      </c>
      <c r="ED40" s="6">
        <v>0</v>
      </c>
      <c r="EE40" s="6">
        <v>0</v>
      </c>
      <c r="EF40" s="6">
        <v>37.270000000000003</v>
      </c>
      <c r="EG40" s="6">
        <v>0</v>
      </c>
      <c r="EH40" s="6">
        <v>149.94</v>
      </c>
      <c r="EI40" s="6">
        <v>0</v>
      </c>
      <c r="EJ40" s="6">
        <v>0</v>
      </c>
      <c r="EK40" s="6">
        <v>37.270000000000003</v>
      </c>
      <c r="EL40" s="6">
        <v>0</v>
      </c>
      <c r="EM40" s="6">
        <v>149.94</v>
      </c>
      <c r="EN40" s="6">
        <v>0</v>
      </c>
      <c r="EO40" s="6">
        <v>0</v>
      </c>
      <c r="EP40" s="6">
        <v>37.270000000000003</v>
      </c>
      <c r="EQ40" s="6">
        <v>0</v>
      </c>
      <c r="ER40" s="6">
        <v>149.94</v>
      </c>
      <c r="ES40" s="6">
        <v>0</v>
      </c>
      <c r="ET40" s="6">
        <v>0</v>
      </c>
      <c r="EU40" s="6">
        <v>37.270000000000003</v>
      </c>
      <c r="EV40" s="6">
        <v>0</v>
      </c>
      <c r="EW40" s="6">
        <v>149.94</v>
      </c>
      <c r="EX40" s="6">
        <v>0</v>
      </c>
      <c r="EY40" s="6">
        <v>0</v>
      </c>
      <c r="EZ40" s="6">
        <v>37.270000000000003</v>
      </c>
      <c r="FA40" s="6">
        <v>0</v>
      </c>
      <c r="FB40" s="6">
        <v>149.94</v>
      </c>
      <c r="FC40" s="6">
        <v>0</v>
      </c>
      <c r="FD40" s="6">
        <v>0</v>
      </c>
      <c r="FE40" s="6">
        <v>37.270000000000003</v>
      </c>
      <c r="FF40" s="6">
        <v>0</v>
      </c>
      <c r="FG40" s="6">
        <v>149.94</v>
      </c>
      <c r="FH40" s="6">
        <v>0</v>
      </c>
      <c r="FI40" s="6">
        <v>0</v>
      </c>
      <c r="FJ40" s="6">
        <v>37.270000000000003</v>
      </c>
      <c r="FK40" s="6">
        <v>0</v>
      </c>
      <c r="FL40" s="6">
        <v>149.94</v>
      </c>
      <c r="FM40" s="6">
        <v>0</v>
      </c>
      <c r="FN40" s="6">
        <v>0</v>
      </c>
      <c r="FO40" s="6">
        <v>37.270000000000003</v>
      </c>
      <c r="FP40" s="6">
        <v>0</v>
      </c>
      <c r="FQ40" s="6">
        <v>149.94</v>
      </c>
      <c r="FR40" s="6">
        <v>0</v>
      </c>
      <c r="FS40" s="6">
        <v>0</v>
      </c>
      <c r="FT40" s="6">
        <v>37.270000000000003</v>
      </c>
      <c r="FU40" s="6">
        <v>0</v>
      </c>
      <c r="FV40" s="6">
        <v>149.94</v>
      </c>
      <c r="FW40" s="6">
        <v>0</v>
      </c>
      <c r="FX40" s="6">
        <v>0</v>
      </c>
      <c r="FY40" s="6">
        <v>37.270000000000003</v>
      </c>
      <c r="FZ40" s="6">
        <v>0</v>
      </c>
      <c r="GA40" s="6">
        <v>149.94</v>
      </c>
      <c r="GB40" s="6">
        <v>0</v>
      </c>
      <c r="GC40" s="6">
        <v>0</v>
      </c>
      <c r="GD40" s="6">
        <v>37.270000000000003</v>
      </c>
      <c r="GE40" s="6">
        <v>0</v>
      </c>
      <c r="GF40" s="6">
        <v>149.94</v>
      </c>
      <c r="GG40" s="6">
        <v>0</v>
      </c>
      <c r="GH40" s="6">
        <v>0</v>
      </c>
      <c r="GI40" s="6">
        <v>37.270000000000003</v>
      </c>
      <c r="GJ40" s="6">
        <v>0</v>
      </c>
      <c r="GK40" s="6">
        <v>149.94</v>
      </c>
      <c r="GL40" s="6">
        <v>0</v>
      </c>
      <c r="GM40" s="6">
        <v>0</v>
      </c>
      <c r="GN40" s="6">
        <v>37.270000000000003</v>
      </c>
      <c r="GO40" s="6">
        <v>0</v>
      </c>
      <c r="GP40" s="6">
        <v>149.94</v>
      </c>
      <c r="GQ40" s="6">
        <v>0</v>
      </c>
      <c r="GR40" s="6">
        <v>0</v>
      </c>
      <c r="GS40" s="6">
        <v>37.270000000000003</v>
      </c>
      <c r="GT40" s="6">
        <v>0</v>
      </c>
      <c r="GU40" s="6">
        <v>149.94</v>
      </c>
      <c r="GV40" s="6">
        <v>0</v>
      </c>
      <c r="GW40" s="6">
        <v>0</v>
      </c>
      <c r="GX40" s="6">
        <v>37.270000000000003</v>
      </c>
      <c r="GY40" s="6">
        <v>0</v>
      </c>
      <c r="GZ40" s="6">
        <v>149.94</v>
      </c>
      <c r="HA40" s="6">
        <v>0</v>
      </c>
      <c r="HB40" s="6">
        <v>0</v>
      </c>
      <c r="HC40" s="6">
        <v>37.270000000000003</v>
      </c>
      <c r="HD40" s="6">
        <v>0</v>
      </c>
      <c r="HE40" s="6">
        <v>149.94</v>
      </c>
      <c r="HF40" s="6">
        <v>0</v>
      </c>
      <c r="HG40" s="6">
        <v>0</v>
      </c>
      <c r="HH40" s="6">
        <v>37.270000000000003</v>
      </c>
      <c r="HI40" s="6">
        <v>1616.27</v>
      </c>
      <c r="HJ40" s="6"/>
      <c r="HK40" s="6"/>
      <c r="HL40" s="6"/>
      <c r="HM40" s="6"/>
      <c r="HN40" s="6"/>
      <c r="HO40" s="6">
        <v>149.94</v>
      </c>
      <c r="HP40" s="6">
        <v>0</v>
      </c>
      <c r="HQ40" s="6">
        <v>0</v>
      </c>
      <c r="HR40" s="6">
        <v>37.270000000000003</v>
      </c>
      <c r="HS40" s="6">
        <v>0</v>
      </c>
      <c r="HT40" s="6">
        <v>149.94</v>
      </c>
      <c r="HU40" s="6">
        <v>0</v>
      </c>
      <c r="HV40" s="6">
        <v>0</v>
      </c>
      <c r="HW40" s="6">
        <v>37.270000000000003</v>
      </c>
      <c r="HX40" s="6">
        <v>0</v>
      </c>
      <c r="HY40" s="6">
        <v>149.94</v>
      </c>
      <c r="HZ40" s="6">
        <v>0</v>
      </c>
      <c r="IA40" s="6">
        <v>0</v>
      </c>
      <c r="IB40" s="6">
        <v>37.270000000000003</v>
      </c>
      <c r="IC40" s="6">
        <v>0</v>
      </c>
      <c r="ID40" s="6">
        <v>149.94</v>
      </c>
      <c r="IE40" s="6">
        <v>0</v>
      </c>
      <c r="IF40" s="6">
        <v>0</v>
      </c>
      <c r="IG40" s="6">
        <v>37.270000000000003</v>
      </c>
      <c r="IH40" s="6">
        <v>0</v>
      </c>
      <c r="II40" s="6">
        <v>149.94</v>
      </c>
      <c r="IJ40" s="6">
        <v>0</v>
      </c>
      <c r="IK40" s="6">
        <v>0</v>
      </c>
      <c r="IL40" s="6">
        <v>37.270000000000003</v>
      </c>
      <c r="IM40" s="6">
        <v>0</v>
      </c>
      <c r="IN40" s="6">
        <v>149.94</v>
      </c>
      <c r="IO40" s="6">
        <v>0</v>
      </c>
      <c r="IP40" s="6">
        <v>0</v>
      </c>
      <c r="IQ40" s="6">
        <v>37.270000000000003</v>
      </c>
      <c r="IR40" s="6">
        <v>0</v>
      </c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>
        <v>149.94</v>
      </c>
      <c r="JD40" s="6">
        <v>86.97</v>
      </c>
      <c r="JE40" s="6">
        <v>0</v>
      </c>
      <c r="JF40" s="6">
        <v>37.270000000000003</v>
      </c>
      <c r="JG40" s="6">
        <v>0</v>
      </c>
      <c r="JH40" s="6">
        <v>149.94</v>
      </c>
      <c r="JI40" s="6">
        <v>37.270000000000003</v>
      </c>
      <c r="JJ40" s="6">
        <v>0</v>
      </c>
      <c r="JK40" s="6">
        <v>37.270000000000003</v>
      </c>
      <c r="JL40" s="6">
        <v>0</v>
      </c>
      <c r="JM40" s="6"/>
      <c r="JN40" s="6"/>
      <c r="JO40" s="6"/>
      <c r="JP40" s="6"/>
      <c r="JQ40" s="6"/>
      <c r="JR40" s="6">
        <v>149.94</v>
      </c>
      <c r="JS40" s="6">
        <v>79.97</v>
      </c>
      <c r="JT40" s="6">
        <v>0</v>
      </c>
      <c r="JU40" s="6">
        <v>37.270000000000003</v>
      </c>
      <c r="JV40" s="6">
        <v>0</v>
      </c>
      <c r="JW40" s="6">
        <v>149.94</v>
      </c>
      <c r="JX40" s="6">
        <v>0</v>
      </c>
      <c r="JY40" s="6">
        <v>0</v>
      </c>
      <c r="JZ40" s="6">
        <v>37.270000000000003</v>
      </c>
      <c r="KA40" s="6">
        <v>0</v>
      </c>
      <c r="KB40" s="6">
        <v>149.94</v>
      </c>
      <c r="KC40" s="6">
        <v>0</v>
      </c>
      <c r="KD40" s="6">
        <v>0</v>
      </c>
      <c r="KE40" s="6">
        <v>37.270000000000003</v>
      </c>
      <c r="KF40" s="6">
        <v>0</v>
      </c>
      <c r="KG40" s="6"/>
      <c r="KH40" s="6"/>
      <c r="KI40" s="6"/>
      <c r="KJ40" s="6"/>
      <c r="KK40" s="6"/>
      <c r="KL40" s="6">
        <v>149.94</v>
      </c>
      <c r="KM40" s="6">
        <v>0</v>
      </c>
      <c r="KN40" s="6">
        <v>0</v>
      </c>
      <c r="KO40" s="6">
        <v>37.270000000000003</v>
      </c>
      <c r="KP40" s="6">
        <v>0</v>
      </c>
      <c r="KQ40" s="6"/>
      <c r="KR40" s="6"/>
      <c r="KS40" s="6"/>
      <c r="KT40" s="6"/>
      <c r="KU40" s="6"/>
      <c r="KV40" s="6">
        <v>149.94</v>
      </c>
      <c r="KW40" s="6">
        <v>0</v>
      </c>
      <c r="KX40" s="6">
        <v>0</v>
      </c>
      <c r="KY40" s="6">
        <v>37.270000000000003</v>
      </c>
      <c r="KZ40" s="6">
        <v>125.71</v>
      </c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>
        <v>149.94</v>
      </c>
      <c r="LL40" s="6">
        <v>0</v>
      </c>
      <c r="LM40" s="6">
        <v>0</v>
      </c>
      <c r="LN40" s="6">
        <v>37.270000000000003</v>
      </c>
      <c r="LO40" s="6">
        <v>282.85000000000002</v>
      </c>
      <c r="LP40" s="6">
        <v>149.94</v>
      </c>
      <c r="LQ40" s="6">
        <v>0</v>
      </c>
      <c r="LR40" s="6">
        <v>0</v>
      </c>
      <c r="LS40" s="6">
        <v>37.270000000000003</v>
      </c>
      <c r="LT40" s="6">
        <v>0</v>
      </c>
      <c r="LU40" s="6">
        <v>149.94</v>
      </c>
      <c r="LV40" s="6">
        <v>0</v>
      </c>
      <c r="LW40" s="6">
        <v>0</v>
      </c>
      <c r="LX40" s="6">
        <v>37.270000000000003</v>
      </c>
      <c r="LY40" s="6">
        <v>0</v>
      </c>
      <c r="LZ40" s="6">
        <v>149.94</v>
      </c>
      <c r="MA40" s="6">
        <v>0</v>
      </c>
      <c r="MB40" s="6">
        <v>0</v>
      </c>
      <c r="MC40" s="6">
        <v>37.270000000000003</v>
      </c>
      <c r="MD40" s="6">
        <v>0</v>
      </c>
      <c r="ME40" s="6">
        <v>149.94</v>
      </c>
      <c r="MF40" s="6">
        <v>0</v>
      </c>
      <c r="MG40" s="6">
        <v>0</v>
      </c>
      <c r="MH40" s="6">
        <v>37.270000000000003</v>
      </c>
      <c r="MI40" s="6">
        <v>0</v>
      </c>
      <c r="MJ40" s="6">
        <v>149.94</v>
      </c>
      <c r="MK40" s="6">
        <v>0</v>
      </c>
      <c r="ML40" s="6">
        <v>0</v>
      </c>
      <c r="MM40" s="6">
        <v>37.270000000000003</v>
      </c>
      <c r="MN40" s="6">
        <v>0</v>
      </c>
      <c r="MO40" s="6"/>
      <c r="MP40" s="6"/>
      <c r="MQ40" s="6"/>
      <c r="MR40" s="6"/>
      <c r="MS40" s="6"/>
      <c r="MT40" s="6">
        <v>149.94</v>
      </c>
      <c r="MU40" s="6">
        <v>0</v>
      </c>
      <c r="MV40" s="6">
        <v>0</v>
      </c>
      <c r="MW40" s="6">
        <v>37.270000000000003</v>
      </c>
      <c r="MX40" s="6">
        <v>0</v>
      </c>
      <c r="MY40" s="6"/>
      <c r="MZ40" s="6"/>
      <c r="NA40" s="6"/>
      <c r="NB40" s="6"/>
      <c r="NC40" s="6"/>
      <c r="ND40" s="6">
        <v>149.94</v>
      </c>
      <c r="NE40" s="6">
        <v>0</v>
      </c>
      <c r="NF40" s="6">
        <v>0</v>
      </c>
      <c r="NG40" s="6">
        <v>37.270000000000003</v>
      </c>
      <c r="NH40" s="6">
        <v>0</v>
      </c>
      <c r="NI40" s="6">
        <v>149.94</v>
      </c>
      <c r="NJ40" s="6">
        <v>0</v>
      </c>
      <c r="NK40" s="6">
        <v>0</v>
      </c>
      <c r="NL40" s="6">
        <v>37.270000000000003</v>
      </c>
      <c r="NM40" s="6">
        <v>125.71</v>
      </c>
      <c r="NN40" s="6">
        <v>149.94</v>
      </c>
      <c r="NO40" s="6">
        <v>0</v>
      </c>
      <c r="NP40" s="6">
        <v>0</v>
      </c>
      <c r="NQ40" s="6">
        <v>37.270000000000003</v>
      </c>
      <c r="NR40" s="6">
        <v>0</v>
      </c>
      <c r="NS40" s="6">
        <v>149.94</v>
      </c>
      <c r="NT40" s="6">
        <v>0</v>
      </c>
      <c r="NU40" s="6">
        <v>0</v>
      </c>
      <c r="NV40" s="6">
        <v>37.270000000000003</v>
      </c>
      <c r="NW40" s="6">
        <v>0</v>
      </c>
      <c r="NX40" s="6">
        <v>149.94</v>
      </c>
      <c r="NY40" s="6">
        <v>0</v>
      </c>
      <c r="NZ40" s="6">
        <v>0</v>
      </c>
      <c r="OA40" s="6">
        <v>37.270000000000003</v>
      </c>
      <c r="OB40" s="6">
        <v>0</v>
      </c>
      <c r="OC40" s="6"/>
      <c r="OD40" s="6"/>
      <c r="OE40" s="6"/>
      <c r="OF40" s="6"/>
      <c r="OG40" s="6"/>
      <c r="OH40" s="6">
        <v>149.94</v>
      </c>
      <c r="OI40" s="6">
        <v>0</v>
      </c>
      <c r="OJ40" s="6">
        <v>0</v>
      </c>
      <c r="OK40" s="6">
        <v>37.270000000000003</v>
      </c>
      <c r="OL40" s="6">
        <v>0</v>
      </c>
      <c r="OM40" s="6">
        <v>149.94</v>
      </c>
      <c r="ON40" s="6">
        <v>0</v>
      </c>
      <c r="OO40" s="6">
        <v>0</v>
      </c>
      <c r="OP40" s="6">
        <v>37.270000000000003</v>
      </c>
      <c r="OQ40" s="6">
        <v>0</v>
      </c>
      <c r="OR40" s="6">
        <v>149.94</v>
      </c>
      <c r="OS40" s="6">
        <v>0</v>
      </c>
      <c r="OT40" s="6">
        <v>0</v>
      </c>
      <c r="OU40" s="6">
        <v>37.270000000000003</v>
      </c>
      <c r="OV40" s="6">
        <v>0</v>
      </c>
      <c r="OW40" s="6">
        <v>149.94</v>
      </c>
      <c r="OX40" s="6">
        <v>0</v>
      </c>
      <c r="OY40" s="6">
        <v>0</v>
      </c>
      <c r="OZ40" s="6">
        <v>37.270000000000003</v>
      </c>
      <c r="PA40" s="6">
        <v>0</v>
      </c>
      <c r="PB40" s="6"/>
      <c r="PC40" s="6"/>
      <c r="PD40" s="6"/>
      <c r="PE40" s="6"/>
      <c r="PF40" s="6"/>
      <c r="PG40" s="6">
        <v>149.94</v>
      </c>
      <c r="PH40" s="6">
        <v>0</v>
      </c>
      <c r="PI40" s="6">
        <v>0</v>
      </c>
      <c r="PJ40" s="6">
        <v>37.270000000000003</v>
      </c>
      <c r="PK40" s="6">
        <v>0</v>
      </c>
      <c r="PL40" s="6"/>
      <c r="PM40" s="6"/>
      <c r="PN40" s="6"/>
      <c r="PO40" s="6"/>
      <c r="PP40" s="6"/>
      <c r="PQ40" s="6">
        <v>149.94</v>
      </c>
      <c r="PR40" s="6">
        <v>0</v>
      </c>
      <c r="PS40" s="6">
        <v>0</v>
      </c>
      <c r="PT40" s="6">
        <v>37.270000000000003</v>
      </c>
      <c r="PU40" s="6">
        <v>0</v>
      </c>
      <c r="PV40" s="6">
        <v>149.94</v>
      </c>
      <c r="PW40" s="6">
        <v>0</v>
      </c>
      <c r="PX40" s="6">
        <v>0</v>
      </c>
      <c r="PY40" s="6">
        <v>37.270000000000003</v>
      </c>
      <c r="PZ40" s="6">
        <v>0</v>
      </c>
      <c r="QA40" s="6">
        <v>149.94</v>
      </c>
      <c r="QB40" s="6">
        <v>0</v>
      </c>
      <c r="QC40" s="6">
        <v>0</v>
      </c>
      <c r="QD40" s="6">
        <v>37.270000000000003</v>
      </c>
      <c r="QE40" s="6">
        <v>0</v>
      </c>
      <c r="QF40" s="6">
        <v>149.94</v>
      </c>
      <c r="QG40" s="6">
        <v>0</v>
      </c>
      <c r="QH40" s="6">
        <v>0</v>
      </c>
      <c r="QI40" s="6">
        <v>37.270000000000003</v>
      </c>
      <c r="QJ40" s="6">
        <v>0</v>
      </c>
      <c r="QK40" s="6">
        <v>149.94</v>
      </c>
      <c r="QL40" s="6">
        <v>0</v>
      </c>
      <c r="QM40" s="6">
        <v>0</v>
      </c>
      <c r="QN40" s="6">
        <v>37.270000000000003</v>
      </c>
      <c r="QO40" s="6">
        <v>0</v>
      </c>
      <c r="QP40" s="6">
        <v>149.94</v>
      </c>
      <c r="QQ40" s="6">
        <v>0</v>
      </c>
      <c r="QR40" s="6">
        <v>0</v>
      </c>
      <c r="QS40" s="6">
        <v>37.270000000000003</v>
      </c>
      <c r="QT40" s="6">
        <v>0</v>
      </c>
      <c r="QU40" s="6"/>
      <c r="QV40" t="s">
        <v>53</v>
      </c>
      <c r="QW40" t="s">
        <v>52</v>
      </c>
      <c r="QX40" s="4">
        <f t="shared" si="0"/>
        <v>149.94</v>
      </c>
      <c r="QY40" s="4">
        <f t="shared" si="1"/>
        <v>0</v>
      </c>
      <c r="QZ40" s="4">
        <f t="shared" si="2"/>
        <v>0</v>
      </c>
      <c r="RA40" s="4">
        <f t="shared" si="3"/>
        <v>37.270000000000003</v>
      </c>
      <c r="RB40" s="4">
        <f t="shared" si="4"/>
        <v>0</v>
      </c>
      <c r="RF40">
        <v>36</v>
      </c>
      <c r="RH40">
        <v>32</v>
      </c>
      <c r="RI40" t="s">
        <v>389</v>
      </c>
    </row>
    <row r="41" spans="1:477" ht="15.75">
      <c r="A41" t="s">
        <v>58</v>
      </c>
      <c r="B41" t="s">
        <v>56</v>
      </c>
      <c r="C41" s="6">
        <v>149.94</v>
      </c>
      <c r="D41" s="6">
        <v>0</v>
      </c>
      <c r="E41" s="6">
        <v>0</v>
      </c>
      <c r="F41" s="6">
        <v>37.270000000000003</v>
      </c>
      <c r="G41" s="6">
        <v>0</v>
      </c>
      <c r="H41" s="6">
        <v>149.94</v>
      </c>
      <c r="I41" s="6">
        <v>0</v>
      </c>
      <c r="J41" s="6">
        <v>0</v>
      </c>
      <c r="K41" s="6">
        <v>37.270000000000003</v>
      </c>
      <c r="L41" s="6">
        <v>0</v>
      </c>
      <c r="M41" s="6">
        <v>149.94</v>
      </c>
      <c r="N41" s="6">
        <v>104.96</v>
      </c>
      <c r="O41" s="6">
        <v>0</v>
      </c>
      <c r="P41" s="6">
        <v>37.270000000000003</v>
      </c>
      <c r="Q41" s="6">
        <v>0</v>
      </c>
      <c r="R41" s="6">
        <v>149.94</v>
      </c>
      <c r="S41" s="6">
        <v>37.270000000000003</v>
      </c>
      <c r="T41" s="6">
        <v>0</v>
      </c>
      <c r="U41" s="6">
        <v>37.270000000000003</v>
      </c>
      <c r="V41" s="6">
        <v>0</v>
      </c>
      <c r="W41" s="6">
        <v>149.94</v>
      </c>
      <c r="X41" s="6">
        <v>0</v>
      </c>
      <c r="Y41" s="6">
        <v>0</v>
      </c>
      <c r="Z41" s="6">
        <v>37.270000000000003</v>
      </c>
      <c r="AA41" s="6">
        <v>0</v>
      </c>
      <c r="AB41" s="6">
        <v>149.94</v>
      </c>
      <c r="AC41" s="6">
        <v>0</v>
      </c>
      <c r="AD41" s="6">
        <v>0</v>
      </c>
      <c r="AE41" s="6">
        <v>37.270000000000003</v>
      </c>
      <c r="AF41" s="6">
        <v>0</v>
      </c>
      <c r="AG41" s="6">
        <v>149.94</v>
      </c>
      <c r="AH41" s="6">
        <v>89.96</v>
      </c>
      <c r="AI41" s="6">
        <v>0</v>
      </c>
      <c r="AJ41" s="6">
        <v>37.270000000000003</v>
      </c>
      <c r="AK41" s="6">
        <v>0</v>
      </c>
      <c r="AL41" s="6">
        <v>149.94</v>
      </c>
      <c r="AM41" s="6">
        <v>37.270000000000003</v>
      </c>
      <c r="AN41" s="6">
        <v>0</v>
      </c>
      <c r="AO41" s="6">
        <v>37.270000000000003</v>
      </c>
      <c r="AP41" s="6">
        <v>0</v>
      </c>
      <c r="AQ41" s="6">
        <v>149.94</v>
      </c>
      <c r="AR41" s="6">
        <v>0</v>
      </c>
      <c r="AS41" s="6">
        <v>0</v>
      </c>
      <c r="AT41" s="6">
        <v>37.270000000000003</v>
      </c>
      <c r="AU41" s="6">
        <v>0</v>
      </c>
      <c r="AV41" s="6">
        <v>149.94</v>
      </c>
      <c r="AW41" s="6">
        <v>0</v>
      </c>
      <c r="AX41" s="6">
        <v>0</v>
      </c>
      <c r="AY41" s="6">
        <v>37.270000000000003</v>
      </c>
      <c r="AZ41" s="6">
        <v>0</v>
      </c>
      <c r="BA41" s="6">
        <v>149.94</v>
      </c>
      <c r="BB41" s="6">
        <v>0</v>
      </c>
      <c r="BC41" s="6">
        <v>0</v>
      </c>
      <c r="BD41" s="6">
        <v>37.270000000000003</v>
      </c>
      <c r="BE41" s="6">
        <v>0</v>
      </c>
      <c r="BF41" s="6">
        <v>149.94</v>
      </c>
      <c r="BG41" s="6">
        <v>0</v>
      </c>
      <c r="BH41" s="6">
        <v>0</v>
      </c>
      <c r="BI41" s="6">
        <v>37.270000000000003</v>
      </c>
      <c r="BJ41" s="6">
        <v>0</v>
      </c>
      <c r="BK41" s="6">
        <v>149.94</v>
      </c>
      <c r="BL41" s="6">
        <v>0</v>
      </c>
      <c r="BM41" s="6">
        <v>0</v>
      </c>
      <c r="BN41" s="6">
        <v>37.270000000000003</v>
      </c>
      <c r="BO41" s="6">
        <v>0</v>
      </c>
      <c r="BP41" s="6">
        <v>149.94</v>
      </c>
      <c r="BQ41" s="6">
        <v>0</v>
      </c>
      <c r="BR41" s="6">
        <v>0</v>
      </c>
      <c r="BS41" s="6">
        <v>37.270000000000003</v>
      </c>
      <c r="BT41" s="6">
        <v>0</v>
      </c>
      <c r="BU41" s="6">
        <v>149.94</v>
      </c>
      <c r="BV41" s="6">
        <v>0</v>
      </c>
      <c r="BW41" s="6">
        <v>0</v>
      </c>
      <c r="BX41" s="6">
        <v>37.270000000000003</v>
      </c>
      <c r="BY41" s="6">
        <v>0</v>
      </c>
      <c r="BZ41" s="6"/>
      <c r="CA41" s="6"/>
      <c r="CB41" s="6"/>
      <c r="CC41" s="6"/>
      <c r="CD41" s="6"/>
      <c r="CE41" s="6">
        <v>149.94</v>
      </c>
      <c r="CF41" s="6">
        <v>0</v>
      </c>
      <c r="CG41" s="6">
        <v>0</v>
      </c>
      <c r="CH41" s="6">
        <v>37.270000000000003</v>
      </c>
      <c r="CI41" s="6">
        <v>0</v>
      </c>
      <c r="CJ41" s="6"/>
      <c r="CK41" s="6"/>
      <c r="CL41" s="6"/>
      <c r="CM41" s="6"/>
      <c r="CN41" s="6"/>
      <c r="CO41" s="6">
        <v>149.94</v>
      </c>
      <c r="CP41" s="6">
        <v>0</v>
      </c>
      <c r="CQ41" s="6">
        <v>0</v>
      </c>
      <c r="CR41" s="6">
        <v>37.270000000000003</v>
      </c>
      <c r="CS41" s="6">
        <v>0</v>
      </c>
      <c r="CT41" s="6">
        <v>149.94</v>
      </c>
      <c r="CU41" s="6">
        <v>0</v>
      </c>
      <c r="CV41" s="6">
        <v>0</v>
      </c>
      <c r="CW41" s="6">
        <v>37.270000000000003</v>
      </c>
      <c r="CX41" s="6">
        <v>0</v>
      </c>
      <c r="CY41" s="6">
        <v>149.94</v>
      </c>
      <c r="CZ41" s="6">
        <v>0</v>
      </c>
      <c r="DA41" s="6">
        <v>0</v>
      </c>
      <c r="DB41" s="6">
        <v>37.270000000000003</v>
      </c>
      <c r="DC41" s="6">
        <v>269.38</v>
      </c>
      <c r="DD41" s="6">
        <v>149.94</v>
      </c>
      <c r="DE41" s="6">
        <v>0</v>
      </c>
      <c r="DF41" s="6">
        <v>0</v>
      </c>
      <c r="DG41" s="6">
        <v>37.270000000000003</v>
      </c>
      <c r="DH41" s="6">
        <v>269.38</v>
      </c>
      <c r="DI41" s="6">
        <v>149.94</v>
      </c>
      <c r="DJ41" s="6">
        <v>0</v>
      </c>
      <c r="DK41" s="6">
        <v>0</v>
      </c>
      <c r="DL41" s="6">
        <v>37.270000000000003</v>
      </c>
      <c r="DM41" s="6">
        <v>0</v>
      </c>
      <c r="DN41" s="6">
        <v>149.94</v>
      </c>
      <c r="DO41" s="6">
        <v>0</v>
      </c>
      <c r="DP41" s="6">
        <v>0</v>
      </c>
      <c r="DQ41" s="6">
        <v>37.270000000000003</v>
      </c>
      <c r="DR41" s="6">
        <v>0</v>
      </c>
      <c r="DS41" s="6">
        <v>149.94</v>
      </c>
      <c r="DT41" s="6">
        <v>0</v>
      </c>
      <c r="DU41" s="6">
        <v>0</v>
      </c>
      <c r="DV41" s="6">
        <v>37.270000000000003</v>
      </c>
      <c r="DW41" s="6">
        <v>0</v>
      </c>
      <c r="DX41" s="6"/>
      <c r="DY41" s="6"/>
      <c r="DZ41" s="6"/>
      <c r="EA41" s="6"/>
      <c r="EB41" s="6"/>
      <c r="EC41" s="6">
        <v>149.94</v>
      </c>
      <c r="ED41" s="6">
        <v>0</v>
      </c>
      <c r="EE41" s="6">
        <v>0</v>
      </c>
      <c r="EF41" s="6">
        <v>37.270000000000003</v>
      </c>
      <c r="EG41" s="6">
        <v>0</v>
      </c>
      <c r="EH41" s="6">
        <v>149.94</v>
      </c>
      <c r="EI41" s="6">
        <v>0</v>
      </c>
      <c r="EJ41" s="6">
        <v>0</v>
      </c>
      <c r="EK41" s="6">
        <v>37.270000000000003</v>
      </c>
      <c r="EL41" s="6">
        <v>0</v>
      </c>
      <c r="EM41" s="6">
        <v>149.94</v>
      </c>
      <c r="EN41" s="6">
        <v>0</v>
      </c>
      <c r="EO41" s="6">
        <v>0</v>
      </c>
      <c r="EP41" s="6">
        <v>37.270000000000003</v>
      </c>
      <c r="EQ41" s="6">
        <v>0</v>
      </c>
      <c r="ER41" s="6">
        <v>149.94</v>
      </c>
      <c r="ES41" s="6">
        <v>0</v>
      </c>
      <c r="ET41" s="6">
        <v>0</v>
      </c>
      <c r="EU41" s="6">
        <v>37.270000000000003</v>
      </c>
      <c r="EV41" s="6">
        <v>0</v>
      </c>
      <c r="EW41" s="6">
        <v>149.94</v>
      </c>
      <c r="EX41" s="6">
        <v>0</v>
      </c>
      <c r="EY41" s="6">
        <v>0</v>
      </c>
      <c r="EZ41" s="6">
        <v>37.270000000000003</v>
      </c>
      <c r="FA41" s="6">
        <v>0</v>
      </c>
      <c r="FB41" s="6">
        <v>149.94</v>
      </c>
      <c r="FC41" s="6">
        <v>0</v>
      </c>
      <c r="FD41" s="6">
        <v>0</v>
      </c>
      <c r="FE41" s="6">
        <v>37.270000000000003</v>
      </c>
      <c r="FF41" s="6">
        <v>0</v>
      </c>
      <c r="FG41" s="6">
        <v>149.94</v>
      </c>
      <c r="FH41" s="6">
        <v>0</v>
      </c>
      <c r="FI41" s="6">
        <v>0</v>
      </c>
      <c r="FJ41" s="6">
        <v>37.270000000000003</v>
      </c>
      <c r="FK41" s="6">
        <v>0</v>
      </c>
      <c r="FL41" s="6">
        <v>149.94</v>
      </c>
      <c r="FM41" s="6">
        <v>0</v>
      </c>
      <c r="FN41" s="6">
        <v>0</v>
      </c>
      <c r="FO41" s="6">
        <v>37.270000000000003</v>
      </c>
      <c r="FP41" s="6">
        <v>0</v>
      </c>
      <c r="FQ41" s="6">
        <v>149.94</v>
      </c>
      <c r="FR41" s="6">
        <v>0</v>
      </c>
      <c r="FS41" s="6">
        <v>0</v>
      </c>
      <c r="FT41" s="6">
        <v>37.270000000000003</v>
      </c>
      <c r="FU41" s="6">
        <v>0</v>
      </c>
      <c r="FV41" s="6">
        <v>149.94</v>
      </c>
      <c r="FW41" s="6">
        <v>0</v>
      </c>
      <c r="FX41" s="6">
        <v>0</v>
      </c>
      <c r="FY41" s="6">
        <v>37.270000000000003</v>
      </c>
      <c r="FZ41" s="6">
        <v>0</v>
      </c>
      <c r="GA41" s="6">
        <v>149.94</v>
      </c>
      <c r="GB41" s="6">
        <v>0</v>
      </c>
      <c r="GC41" s="6">
        <v>0</v>
      </c>
      <c r="GD41" s="6">
        <v>37.270000000000003</v>
      </c>
      <c r="GE41" s="6">
        <v>0</v>
      </c>
      <c r="GF41" s="6">
        <v>149.94</v>
      </c>
      <c r="GG41" s="6">
        <v>0</v>
      </c>
      <c r="GH41" s="6">
        <v>0</v>
      </c>
      <c r="GI41" s="6">
        <v>37.270000000000003</v>
      </c>
      <c r="GJ41" s="6">
        <v>0</v>
      </c>
      <c r="GK41" s="6">
        <v>149.94</v>
      </c>
      <c r="GL41" s="6">
        <v>0</v>
      </c>
      <c r="GM41" s="6">
        <v>0</v>
      </c>
      <c r="GN41" s="6">
        <v>37.270000000000003</v>
      </c>
      <c r="GO41" s="6">
        <v>0</v>
      </c>
      <c r="GP41" s="6">
        <v>149.94</v>
      </c>
      <c r="GQ41" s="6">
        <v>0</v>
      </c>
      <c r="GR41" s="6">
        <v>0</v>
      </c>
      <c r="GS41" s="6">
        <v>37.270000000000003</v>
      </c>
      <c r="GT41" s="6">
        <v>0</v>
      </c>
      <c r="GU41" s="6">
        <v>149.94</v>
      </c>
      <c r="GV41" s="6">
        <v>0</v>
      </c>
      <c r="GW41" s="6">
        <v>0</v>
      </c>
      <c r="GX41" s="6">
        <v>37.270000000000003</v>
      </c>
      <c r="GY41" s="6">
        <v>0</v>
      </c>
      <c r="GZ41" s="6">
        <v>149.94</v>
      </c>
      <c r="HA41" s="6">
        <v>0</v>
      </c>
      <c r="HB41" s="6">
        <v>0</v>
      </c>
      <c r="HC41" s="6">
        <v>37.270000000000003</v>
      </c>
      <c r="HD41" s="6">
        <v>0</v>
      </c>
      <c r="HE41" s="6">
        <v>149.94</v>
      </c>
      <c r="HF41" s="6">
        <v>0</v>
      </c>
      <c r="HG41" s="6">
        <v>0</v>
      </c>
      <c r="HH41" s="6">
        <v>37.270000000000003</v>
      </c>
      <c r="HI41" s="6">
        <v>187</v>
      </c>
      <c r="HJ41" s="6"/>
      <c r="HK41" s="6"/>
      <c r="HL41" s="6"/>
      <c r="HM41" s="6"/>
      <c r="HN41" s="6"/>
      <c r="HO41" s="6">
        <v>149.94</v>
      </c>
      <c r="HP41" s="6">
        <v>0</v>
      </c>
      <c r="HQ41" s="6">
        <v>0</v>
      </c>
      <c r="HR41" s="6">
        <v>37.270000000000003</v>
      </c>
      <c r="HS41" s="6">
        <v>0</v>
      </c>
      <c r="HT41" s="6">
        <v>149.94</v>
      </c>
      <c r="HU41" s="6">
        <v>0</v>
      </c>
      <c r="HV41" s="6">
        <v>0</v>
      </c>
      <c r="HW41" s="6">
        <v>37.270000000000003</v>
      </c>
      <c r="HX41" s="6">
        <v>0</v>
      </c>
      <c r="HY41" s="6">
        <v>149.94</v>
      </c>
      <c r="HZ41" s="6">
        <v>0</v>
      </c>
      <c r="IA41" s="6">
        <v>0</v>
      </c>
      <c r="IB41" s="6">
        <v>37.270000000000003</v>
      </c>
      <c r="IC41" s="6">
        <v>0</v>
      </c>
      <c r="ID41" s="6">
        <v>149.94</v>
      </c>
      <c r="IE41" s="6">
        <v>0</v>
      </c>
      <c r="IF41" s="6">
        <v>0</v>
      </c>
      <c r="IG41" s="6">
        <v>37.270000000000003</v>
      </c>
      <c r="IH41" s="6">
        <v>0</v>
      </c>
      <c r="II41" s="6">
        <v>149.94</v>
      </c>
      <c r="IJ41" s="6">
        <v>0</v>
      </c>
      <c r="IK41" s="6">
        <v>0</v>
      </c>
      <c r="IL41" s="6">
        <v>37.270000000000003</v>
      </c>
      <c r="IM41" s="6">
        <v>0</v>
      </c>
      <c r="IN41" s="6">
        <v>149.94</v>
      </c>
      <c r="IO41" s="6">
        <v>0</v>
      </c>
      <c r="IP41" s="6">
        <v>0</v>
      </c>
      <c r="IQ41" s="6">
        <v>37.270000000000003</v>
      </c>
      <c r="IR41" s="6">
        <v>0</v>
      </c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>
        <v>149.94</v>
      </c>
      <c r="JD41" s="6">
        <v>86.97</v>
      </c>
      <c r="JE41" s="6">
        <v>0</v>
      </c>
      <c r="JF41" s="6">
        <v>37.270000000000003</v>
      </c>
      <c r="JG41" s="6">
        <v>0</v>
      </c>
      <c r="JH41" s="6">
        <v>149.94</v>
      </c>
      <c r="JI41" s="6">
        <v>37.270000000000003</v>
      </c>
      <c r="JJ41" s="6">
        <v>0</v>
      </c>
      <c r="JK41" s="6">
        <v>37.270000000000003</v>
      </c>
      <c r="JL41" s="6">
        <v>0</v>
      </c>
      <c r="JM41" s="6"/>
      <c r="JN41" s="6"/>
      <c r="JO41" s="6"/>
      <c r="JP41" s="6"/>
      <c r="JQ41" s="6"/>
      <c r="JR41" s="6">
        <v>149.94</v>
      </c>
      <c r="JS41" s="6">
        <v>79.97</v>
      </c>
      <c r="JT41" s="6">
        <v>0</v>
      </c>
      <c r="JU41" s="6">
        <v>37.270000000000003</v>
      </c>
      <c r="JV41" s="6">
        <v>0</v>
      </c>
      <c r="JW41" s="6">
        <v>149.94</v>
      </c>
      <c r="JX41" s="6">
        <v>0</v>
      </c>
      <c r="JY41" s="6">
        <v>0</v>
      </c>
      <c r="JZ41" s="6">
        <v>37.270000000000003</v>
      </c>
      <c r="KA41" s="6">
        <v>0</v>
      </c>
      <c r="KB41" s="6">
        <v>149.94</v>
      </c>
      <c r="KC41" s="6">
        <v>0</v>
      </c>
      <c r="KD41" s="6">
        <v>0</v>
      </c>
      <c r="KE41" s="6">
        <v>37.270000000000003</v>
      </c>
      <c r="KF41" s="6">
        <v>0</v>
      </c>
      <c r="KG41" s="6"/>
      <c r="KH41" s="6"/>
      <c r="KI41" s="6"/>
      <c r="KJ41" s="6"/>
      <c r="KK41" s="6"/>
      <c r="KL41" s="6">
        <v>149.94</v>
      </c>
      <c r="KM41" s="6">
        <v>0</v>
      </c>
      <c r="KN41" s="6">
        <v>0</v>
      </c>
      <c r="KO41" s="6">
        <v>37.270000000000003</v>
      </c>
      <c r="KP41" s="6">
        <v>0</v>
      </c>
      <c r="KQ41" s="6"/>
      <c r="KR41" s="6"/>
      <c r="KS41" s="6"/>
      <c r="KT41" s="6"/>
      <c r="KU41" s="6"/>
      <c r="KV41" s="6">
        <v>149.94</v>
      </c>
      <c r="KW41" s="6">
        <v>0</v>
      </c>
      <c r="KX41" s="6">
        <v>0</v>
      </c>
      <c r="KY41" s="6">
        <v>37.270000000000003</v>
      </c>
      <c r="KZ41" s="6">
        <v>0</v>
      </c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>
        <v>149.94</v>
      </c>
      <c r="LL41" s="6">
        <v>0</v>
      </c>
      <c r="LM41" s="6">
        <v>0</v>
      </c>
      <c r="LN41" s="6">
        <v>37.270000000000003</v>
      </c>
      <c r="LO41" s="6">
        <v>0</v>
      </c>
      <c r="LP41" s="6">
        <v>149.94</v>
      </c>
      <c r="LQ41" s="6">
        <v>0</v>
      </c>
      <c r="LR41" s="6">
        <v>0</v>
      </c>
      <c r="LS41" s="6">
        <v>37.270000000000003</v>
      </c>
      <c r="LT41" s="6">
        <v>0</v>
      </c>
      <c r="LU41" s="6">
        <v>149.94</v>
      </c>
      <c r="LV41" s="6">
        <v>0</v>
      </c>
      <c r="LW41" s="6">
        <v>0</v>
      </c>
      <c r="LX41" s="6">
        <v>37.270000000000003</v>
      </c>
      <c r="LY41" s="6">
        <v>0</v>
      </c>
      <c r="LZ41" s="6">
        <v>149.94</v>
      </c>
      <c r="MA41" s="6">
        <v>0</v>
      </c>
      <c r="MB41" s="6">
        <v>0</v>
      </c>
      <c r="MC41" s="6">
        <v>37.270000000000003</v>
      </c>
      <c r="MD41" s="6">
        <v>0</v>
      </c>
      <c r="ME41" s="6">
        <v>149.94</v>
      </c>
      <c r="MF41" s="6">
        <v>0</v>
      </c>
      <c r="MG41" s="6">
        <v>0</v>
      </c>
      <c r="MH41" s="6">
        <v>37.270000000000003</v>
      </c>
      <c r="MI41" s="6">
        <v>0</v>
      </c>
      <c r="MJ41" s="6">
        <v>149.94</v>
      </c>
      <c r="MK41" s="6">
        <v>0</v>
      </c>
      <c r="ML41" s="6">
        <v>0</v>
      </c>
      <c r="MM41" s="6">
        <v>37.270000000000003</v>
      </c>
      <c r="MN41" s="6">
        <v>0</v>
      </c>
      <c r="MO41" s="6"/>
      <c r="MP41" s="6"/>
      <c r="MQ41" s="6"/>
      <c r="MR41" s="6"/>
      <c r="MS41" s="6"/>
      <c r="MT41" s="6">
        <v>149.94</v>
      </c>
      <c r="MU41" s="6">
        <v>0</v>
      </c>
      <c r="MV41" s="6">
        <v>0</v>
      </c>
      <c r="MW41" s="6">
        <v>37.270000000000003</v>
      </c>
      <c r="MX41" s="6">
        <v>0</v>
      </c>
      <c r="MY41" s="6"/>
      <c r="MZ41" s="6"/>
      <c r="NA41" s="6"/>
      <c r="NB41" s="6"/>
      <c r="NC41" s="6"/>
      <c r="ND41" s="6">
        <v>149.94</v>
      </c>
      <c r="NE41" s="6">
        <v>0</v>
      </c>
      <c r="NF41" s="6">
        <v>0</v>
      </c>
      <c r="NG41" s="6">
        <v>37.270000000000003</v>
      </c>
      <c r="NH41" s="6">
        <v>0</v>
      </c>
      <c r="NI41" s="6">
        <v>149.94</v>
      </c>
      <c r="NJ41" s="6">
        <v>0</v>
      </c>
      <c r="NK41" s="6">
        <v>0</v>
      </c>
      <c r="NL41" s="6">
        <v>37.270000000000003</v>
      </c>
      <c r="NM41" s="6">
        <v>0</v>
      </c>
      <c r="NN41" s="6">
        <v>149.94</v>
      </c>
      <c r="NO41" s="6">
        <v>0</v>
      </c>
      <c r="NP41" s="6">
        <v>0</v>
      </c>
      <c r="NQ41" s="6">
        <v>37.270000000000003</v>
      </c>
      <c r="NR41" s="6">
        <v>0</v>
      </c>
      <c r="NS41" s="6">
        <v>149.94</v>
      </c>
      <c r="NT41" s="6">
        <v>0</v>
      </c>
      <c r="NU41" s="6">
        <v>0</v>
      </c>
      <c r="NV41" s="6">
        <v>37.270000000000003</v>
      </c>
      <c r="NW41" s="6">
        <v>0</v>
      </c>
      <c r="NX41" s="6">
        <v>149.94</v>
      </c>
      <c r="NY41" s="6">
        <v>0</v>
      </c>
      <c r="NZ41" s="6">
        <v>0</v>
      </c>
      <c r="OA41" s="6">
        <v>37.270000000000003</v>
      </c>
      <c r="OB41" s="6">
        <v>0</v>
      </c>
      <c r="OC41" s="6"/>
      <c r="OD41" s="6"/>
      <c r="OE41" s="6"/>
      <c r="OF41" s="6"/>
      <c r="OG41" s="6"/>
      <c r="OH41" s="6">
        <v>149.94</v>
      </c>
      <c r="OI41" s="6">
        <v>0</v>
      </c>
      <c r="OJ41" s="6">
        <v>0</v>
      </c>
      <c r="OK41" s="6">
        <v>37.270000000000003</v>
      </c>
      <c r="OL41" s="6">
        <v>0</v>
      </c>
      <c r="OM41" s="6">
        <v>149.94</v>
      </c>
      <c r="ON41" s="6">
        <v>0</v>
      </c>
      <c r="OO41" s="6">
        <v>0</v>
      </c>
      <c r="OP41" s="6">
        <v>37.270000000000003</v>
      </c>
      <c r="OQ41" s="6">
        <v>0</v>
      </c>
      <c r="OR41" s="6">
        <v>149.94</v>
      </c>
      <c r="OS41" s="6">
        <v>0</v>
      </c>
      <c r="OT41" s="6">
        <v>0</v>
      </c>
      <c r="OU41" s="6">
        <v>37.270000000000003</v>
      </c>
      <c r="OV41" s="6">
        <v>0</v>
      </c>
      <c r="OW41" s="6">
        <v>149.94</v>
      </c>
      <c r="OX41" s="6">
        <v>0</v>
      </c>
      <c r="OY41" s="6">
        <v>0</v>
      </c>
      <c r="OZ41" s="6">
        <v>37.270000000000003</v>
      </c>
      <c r="PA41" s="6">
        <v>0</v>
      </c>
      <c r="PB41" s="6"/>
      <c r="PC41" s="6"/>
      <c r="PD41" s="6"/>
      <c r="PE41" s="6"/>
      <c r="PF41" s="6"/>
      <c r="PG41" s="6">
        <v>149.94</v>
      </c>
      <c r="PH41" s="6">
        <v>0</v>
      </c>
      <c r="PI41" s="6">
        <v>0</v>
      </c>
      <c r="PJ41" s="6">
        <v>37.270000000000003</v>
      </c>
      <c r="PK41" s="6">
        <v>0</v>
      </c>
      <c r="PL41" s="6"/>
      <c r="PM41" s="6"/>
      <c r="PN41" s="6"/>
      <c r="PO41" s="6"/>
      <c r="PP41" s="6"/>
      <c r="PQ41" s="6">
        <v>149.94</v>
      </c>
      <c r="PR41" s="6">
        <v>0</v>
      </c>
      <c r="PS41" s="6">
        <v>0</v>
      </c>
      <c r="PT41" s="6">
        <v>37.270000000000003</v>
      </c>
      <c r="PU41" s="6">
        <v>0</v>
      </c>
      <c r="PV41" s="6">
        <v>149.94</v>
      </c>
      <c r="PW41" s="6">
        <v>0</v>
      </c>
      <c r="PX41" s="6">
        <v>0</v>
      </c>
      <c r="PY41" s="6">
        <v>37.270000000000003</v>
      </c>
      <c r="PZ41" s="6">
        <v>0</v>
      </c>
      <c r="QA41" s="6">
        <v>149.94</v>
      </c>
      <c r="QB41" s="6">
        <v>0</v>
      </c>
      <c r="QC41" s="6">
        <v>0</v>
      </c>
      <c r="QD41" s="6">
        <v>37.270000000000003</v>
      </c>
      <c r="QE41" s="6">
        <v>0</v>
      </c>
      <c r="QF41" s="6">
        <v>149.94</v>
      </c>
      <c r="QG41" s="6">
        <v>0</v>
      </c>
      <c r="QH41" s="6">
        <v>0</v>
      </c>
      <c r="QI41" s="6">
        <v>37.270000000000003</v>
      </c>
      <c r="QJ41" s="6">
        <v>0</v>
      </c>
      <c r="QK41" s="6">
        <v>149.94</v>
      </c>
      <c r="QL41" s="6">
        <v>0</v>
      </c>
      <c r="QM41" s="6">
        <v>0</v>
      </c>
      <c r="QN41" s="6">
        <v>37.270000000000003</v>
      </c>
      <c r="QO41" s="6">
        <v>0</v>
      </c>
      <c r="QP41" s="6">
        <v>149.94</v>
      </c>
      <c r="QQ41" s="6">
        <v>0</v>
      </c>
      <c r="QR41" s="6">
        <v>0</v>
      </c>
      <c r="QS41" s="6">
        <v>37.270000000000003</v>
      </c>
      <c r="QT41" s="6">
        <v>0</v>
      </c>
      <c r="QU41" s="6"/>
      <c r="QV41" t="s">
        <v>57</v>
      </c>
      <c r="QW41" t="s">
        <v>56</v>
      </c>
      <c r="QX41" s="4">
        <f t="shared" ref="QX41:QX72" si="5">HLOOKUP($RG$7,$C$5:$QT$220,$RF41,FALSE)</f>
        <v>149.94</v>
      </c>
      <c r="QY41" s="4">
        <f t="shared" ref="QY41:QY72" si="6">HLOOKUP(($RG$7&amp;"a"),$C$5:$QT$220,$RF41,FALSE)</f>
        <v>0</v>
      </c>
      <c r="QZ41" s="4">
        <f t="shared" ref="QZ41:QZ72" si="7">HLOOKUP(($RG$7&amp;"b"),$C$5:$QT$220,$RF41,FALSE)</f>
        <v>0</v>
      </c>
      <c r="RA41" s="4">
        <f t="shared" ref="RA41:RA72" si="8">HLOOKUP(($RG$7&amp;"c"),$C$5:$QT$220,$RF41,FALSE)</f>
        <v>37.270000000000003</v>
      </c>
      <c r="RB41" s="4">
        <f t="shared" ref="RB41:RB72" si="9">HLOOKUP(($RG$7&amp;"d"),$C$5:$QT$220,$RF41,FALSE)</f>
        <v>0</v>
      </c>
      <c r="RF41">
        <v>37</v>
      </c>
      <c r="RH41">
        <v>33</v>
      </c>
      <c r="RI41" t="s">
        <v>390</v>
      </c>
    </row>
    <row r="42" spans="1:477" ht="15.75">
      <c r="A42" t="s">
        <v>60</v>
      </c>
      <c r="B42" t="s">
        <v>59</v>
      </c>
      <c r="C42" s="6">
        <v>128.16</v>
      </c>
      <c r="D42" s="6">
        <v>0</v>
      </c>
      <c r="E42" s="6">
        <v>0</v>
      </c>
      <c r="F42" s="6">
        <v>5.16</v>
      </c>
      <c r="G42" s="6">
        <v>0</v>
      </c>
      <c r="H42" s="6">
        <v>128.16</v>
      </c>
      <c r="I42" s="6">
        <v>0</v>
      </c>
      <c r="J42" s="6">
        <v>0</v>
      </c>
      <c r="K42" s="6">
        <v>5.16</v>
      </c>
      <c r="L42" s="6">
        <v>0</v>
      </c>
      <c r="M42" s="6">
        <v>128.16</v>
      </c>
      <c r="N42" s="6">
        <v>89.71</v>
      </c>
      <c r="O42" s="6">
        <v>0</v>
      </c>
      <c r="P42" s="6">
        <v>5.16</v>
      </c>
      <c r="Q42" s="6">
        <v>0</v>
      </c>
      <c r="R42" s="6">
        <v>128.16</v>
      </c>
      <c r="S42" s="6">
        <v>5.16</v>
      </c>
      <c r="T42" s="6">
        <v>0</v>
      </c>
      <c r="U42" s="6">
        <v>5.16</v>
      </c>
      <c r="V42" s="6">
        <v>0</v>
      </c>
      <c r="W42" s="6">
        <v>128.16</v>
      </c>
      <c r="X42" s="6">
        <v>0</v>
      </c>
      <c r="Y42" s="6">
        <v>0</v>
      </c>
      <c r="Z42" s="6">
        <v>5.16</v>
      </c>
      <c r="AA42" s="6">
        <v>1260.69</v>
      </c>
      <c r="AB42" s="6">
        <v>128.16</v>
      </c>
      <c r="AC42" s="6">
        <v>0</v>
      </c>
      <c r="AD42" s="6">
        <v>0</v>
      </c>
      <c r="AE42" s="6">
        <v>5.16</v>
      </c>
      <c r="AF42" s="6">
        <v>0</v>
      </c>
      <c r="AG42" s="6">
        <v>128.16</v>
      </c>
      <c r="AH42" s="6">
        <v>76.900000000000006</v>
      </c>
      <c r="AI42" s="6">
        <v>0</v>
      </c>
      <c r="AJ42" s="6">
        <v>5.16</v>
      </c>
      <c r="AK42" s="6">
        <v>0</v>
      </c>
      <c r="AL42" s="6">
        <v>128.16</v>
      </c>
      <c r="AM42" s="6">
        <v>5.16</v>
      </c>
      <c r="AN42" s="6">
        <v>0</v>
      </c>
      <c r="AO42" s="6">
        <v>5.16</v>
      </c>
      <c r="AP42" s="6">
        <v>0</v>
      </c>
      <c r="AQ42" s="6">
        <v>128.16</v>
      </c>
      <c r="AR42" s="6">
        <v>0</v>
      </c>
      <c r="AS42" s="6">
        <v>0</v>
      </c>
      <c r="AT42" s="6">
        <v>5.16</v>
      </c>
      <c r="AU42" s="6">
        <v>0</v>
      </c>
      <c r="AV42" s="6">
        <v>128.16</v>
      </c>
      <c r="AW42" s="6">
        <v>0</v>
      </c>
      <c r="AX42" s="6">
        <v>0</v>
      </c>
      <c r="AY42" s="6">
        <v>5.16</v>
      </c>
      <c r="AZ42" s="6">
        <v>0</v>
      </c>
      <c r="BA42" s="6">
        <v>128.16</v>
      </c>
      <c r="BB42" s="6">
        <v>0</v>
      </c>
      <c r="BC42" s="6">
        <v>0</v>
      </c>
      <c r="BD42" s="6">
        <v>5.16</v>
      </c>
      <c r="BE42" s="6">
        <v>0</v>
      </c>
      <c r="BF42" s="6">
        <v>128.16</v>
      </c>
      <c r="BG42" s="6">
        <v>0</v>
      </c>
      <c r="BH42" s="6">
        <v>0</v>
      </c>
      <c r="BI42" s="6">
        <v>5.16</v>
      </c>
      <c r="BJ42" s="6">
        <v>0</v>
      </c>
      <c r="BK42" s="6">
        <v>128.16</v>
      </c>
      <c r="BL42" s="6">
        <v>0</v>
      </c>
      <c r="BM42" s="6">
        <v>0</v>
      </c>
      <c r="BN42" s="6">
        <v>5.16</v>
      </c>
      <c r="BO42" s="6">
        <v>0</v>
      </c>
      <c r="BP42" s="6">
        <v>128.16</v>
      </c>
      <c r="BQ42" s="6">
        <v>0</v>
      </c>
      <c r="BR42" s="6">
        <v>0</v>
      </c>
      <c r="BS42" s="6">
        <v>5.16</v>
      </c>
      <c r="BT42" s="6">
        <v>0</v>
      </c>
      <c r="BU42" s="6">
        <v>128.16</v>
      </c>
      <c r="BV42" s="6">
        <v>0</v>
      </c>
      <c r="BW42" s="6">
        <v>0</v>
      </c>
      <c r="BX42" s="6">
        <v>5.16</v>
      </c>
      <c r="BY42" s="6">
        <v>0</v>
      </c>
      <c r="BZ42" s="6">
        <v>128.16</v>
      </c>
      <c r="CA42" s="6">
        <v>0</v>
      </c>
      <c r="CB42" s="6">
        <v>0</v>
      </c>
      <c r="CC42" s="6">
        <v>5.16</v>
      </c>
      <c r="CD42" s="6">
        <v>0</v>
      </c>
      <c r="CE42" s="6">
        <v>128.16</v>
      </c>
      <c r="CF42" s="6">
        <v>0</v>
      </c>
      <c r="CG42" s="6">
        <v>0</v>
      </c>
      <c r="CH42" s="6">
        <v>5.16</v>
      </c>
      <c r="CI42" s="6">
        <v>0</v>
      </c>
      <c r="CJ42" s="6">
        <v>128.16</v>
      </c>
      <c r="CK42" s="6">
        <v>0</v>
      </c>
      <c r="CL42" s="6">
        <v>0</v>
      </c>
      <c r="CM42" s="6">
        <v>5.16</v>
      </c>
      <c r="CN42" s="6">
        <v>0</v>
      </c>
      <c r="CO42" s="6"/>
      <c r="CP42" s="6"/>
      <c r="CQ42" s="6"/>
      <c r="CR42" s="6"/>
      <c r="CS42" s="6"/>
      <c r="CT42" s="6">
        <v>128.16</v>
      </c>
      <c r="CU42" s="6">
        <v>0</v>
      </c>
      <c r="CV42" s="6">
        <v>0</v>
      </c>
      <c r="CW42" s="6">
        <v>5.16</v>
      </c>
      <c r="CX42" s="6">
        <v>0</v>
      </c>
      <c r="CY42" s="6">
        <v>128.16</v>
      </c>
      <c r="CZ42" s="6">
        <v>0</v>
      </c>
      <c r="DA42" s="6">
        <v>0</v>
      </c>
      <c r="DB42" s="6">
        <v>5.16</v>
      </c>
      <c r="DC42" s="6">
        <v>1680.92</v>
      </c>
      <c r="DD42" s="6">
        <v>128.16</v>
      </c>
      <c r="DE42" s="6">
        <v>0</v>
      </c>
      <c r="DF42" s="6">
        <v>0</v>
      </c>
      <c r="DG42" s="6">
        <v>5.16</v>
      </c>
      <c r="DH42" s="6">
        <v>1680.92</v>
      </c>
      <c r="DI42" s="6">
        <v>128.16</v>
      </c>
      <c r="DJ42" s="6">
        <v>0</v>
      </c>
      <c r="DK42" s="6">
        <v>0</v>
      </c>
      <c r="DL42" s="6">
        <v>5.16</v>
      </c>
      <c r="DM42" s="6">
        <v>0</v>
      </c>
      <c r="DN42" s="6">
        <v>128.16</v>
      </c>
      <c r="DO42" s="6">
        <v>0</v>
      </c>
      <c r="DP42" s="6">
        <v>0</v>
      </c>
      <c r="DQ42" s="6">
        <v>5.16</v>
      </c>
      <c r="DR42" s="6">
        <v>0</v>
      </c>
      <c r="DS42" s="6">
        <v>128.16</v>
      </c>
      <c r="DT42" s="6">
        <v>0</v>
      </c>
      <c r="DU42" s="6">
        <v>0</v>
      </c>
      <c r="DV42" s="6">
        <v>5.16</v>
      </c>
      <c r="DW42" s="6">
        <v>0</v>
      </c>
      <c r="DX42" s="6">
        <v>128.16</v>
      </c>
      <c r="DY42" s="6">
        <v>0</v>
      </c>
      <c r="DZ42" s="6">
        <v>0</v>
      </c>
      <c r="EA42" s="6">
        <v>5.16</v>
      </c>
      <c r="EB42" s="6">
        <v>0</v>
      </c>
      <c r="EC42" s="6">
        <v>128.16</v>
      </c>
      <c r="ED42" s="6">
        <v>0</v>
      </c>
      <c r="EE42" s="6">
        <v>0</v>
      </c>
      <c r="EF42" s="6">
        <v>5.16</v>
      </c>
      <c r="EG42" s="6">
        <v>0</v>
      </c>
      <c r="EH42" s="6">
        <v>128.16</v>
      </c>
      <c r="EI42" s="6">
        <v>0</v>
      </c>
      <c r="EJ42" s="6">
        <v>0</v>
      </c>
      <c r="EK42" s="6">
        <v>5.16</v>
      </c>
      <c r="EL42" s="6">
        <v>0</v>
      </c>
      <c r="EM42" s="6">
        <v>128.16</v>
      </c>
      <c r="EN42" s="6">
        <v>0</v>
      </c>
      <c r="EO42" s="6">
        <v>0</v>
      </c>
      <c r="EP42" s="6">
        <v>5.16</v>
      </c>
      <c r="EQ42" s="6">
        <v>0</v>
      </c>
      <c r="ER42" s="6">
        <v>128.16</v>
      </c>
      <c r="ES42" s="6">
        <v>0</v>
      </c>
      <c r="ET42" s="6">
        <v>0</v>
      </c>
      <c r="EU42" s="6">
        <v>5.16</v>
      </c>
      <c r="EV42" s="6">
        <v>0</v>
      </c>
      <c r="EW42" s="6">
        <v>128.16</v>
      </c>
      <c r="EX42" s="6">
        <v>0</v>
      </c>
      <c r="EY42" s="6">
        <v>0</v>
      </c>
      <c r="EZ42" s="6">
        <v>5.16</v>
      </c>
      <c r="FA42" s="6">
        <v>0</v>
      </c>
      <c r="FB42" s="6">
        <v>128.16</v>
      </c>
      <c r="FC42" s="6">
        <v>0</v>
      </c>
      <c r="FD42" s="6">
        <v>0</v>
      </c>
      <c r="FE42" s="6">
        <v>5.16</v>
      </c>
      <c r="FF42" s="6">
        <v>0</v>
      </c>
      <c r="FG42" s="6">
        <v>128.16</v>
      </c>
      <c r="FH42" s="6">
        <v>0</v>
      </c>
      <c r="FI42" s="6">
        <v>0</v>
      </c>
      <c r="FJ42" s="6">
        <v>5.16</v>
      </c>
      <c r="FK42" s="6">
        <v>0</v>
      </c>
      <c r="FL42" s="6">
        <v>128.16</v>
      </c>
      <c r="FM42" s="6">
        <v>0</v>
      </c>
      <c r="FN42" s="6">
        <v>0</v>
      </c>
      <c r="FO42" s="6">
        <v>5.16</v>
      </c>
      <c r="FP42" s="6">
        <v>0</v>
      </c>
      <c r="FQ42" s="6">
        <v>128.16</v>
      </c>
      <c r="FR42" s="6">
        <v>0</v>
      </c>
      <c r="FS42" s="6">
        <v>0</v>
      </c>
      <c r="FT42" s="6">
        <v>5.16</v>
      </c>
      <c r="FU42" s="6">
        <v>0</v>
      </c>
      <c r="FV42" s="6">
        <v>128.16</v>
      </c>
      <c r="FW42" s="6">
        <v>0</v>
      </c>
      <c r="FX42" s="6">
        <v>0</v>
      </c>
      <c r="FY42" s="6">
        <v>5.16</v>
      </c>
      <c r="FZ42" s="6">
        <v>0</v>
      </c>
      <c r="GA42" s="6">
        <v>128.16</v>
      </c>
      <c r="GB42" s="6">
        <v>0</v>
      </c>
      <c r="GC42" s="6">
        <v>0</v>
      </c>
      <c r="GD42" s="6">
        <v>5.16</v>
      </c>
      <c r="GE42" s="6">
        <v>114.49</v>
      </c>
      <c r="GF42" s="6">
        <v>128.16</v>
      </c>
      <c r="GG42" s="6">
        <v>0</v>
      </c>
      <c r="GH42" s="6">
        <v>0</v>
      </c>
      <c r="GI42" s="6">
        <v>5.16</v>
      </c>
      <c r="GJ42" s="6">
        <v>0</v>
      </c>
      <c r="GK42" s="6">
        <v>128.16</v>
      </c>
      <c r="GL42" s="6">
        <v>0</v>
      </c>
      <c r="GM42" s="6">
        <v>0</v>
      </c>
      <c r="GN42" s="6">
        <v>5.16</v>
      </c>
      <c r="GO42" s="6">
        <v>0</v>
      </c>
      <c r="GP42" s="6">
        <v>128.16</v>
      </c>
      <c r="GQ42" s="6">
        <v>0</v>
      </c>
      <c r="GR42" s="6">
        <v>0</v>
      </c>
      <c r="GS42" s="6">
        <v>5.16</v>
      </c>
      <c r="GT42" s="6">
        <v>0</v>
      </c>
      <c r="GU42" s="6">
        <v>128.16</v>
      </c>
      <c r="GV42" s="6">
        <v>0</v>
      </c>
      <c r="GW42" s="6">
        <v>0</v>
      </c>
      <c r="GX42" s="6">
        <v>5.16</v>
      </c>
      <c r="GY42" s="6">
        <v>0</v>
      </c>
      <c r="GZ42" s="6">
        <v>128.16</v>
      </c>
      <c r="HA42" s="6">
        <v>0</v>
      </c>
      <c r="HB42" s="6">
        <v>0</v>
      </c>
      <c r="HC42" s="6">
        <v>5.16</v>
      </c>
      <c r="HD42" s="6">
        <v>0</v>
      </c>
      <c r="HE42" s="6">
        <v>128.16</v>
      </c>
      <c r="HF42" s="6">
        <v>0</v>
      </c>
      <c r="HG42" s="6">
        <v>0</v>
      </c>
      <c r="HH42" s="6">
        <v>5.16</v>
      </c>
      <c r="HI42" s="6">
        <v>0</v>
      </c>
      <c r="HJ42" s="6">
        <v>128.16</v>
      </c>
      <c r="HK42" s="6">
        <v>0</v>
      </c>
      <c r="HL42" s="6">
        <v>0</v>
      </c>
      <c r="HM42" s="6">
        <v>5.16</v>
      </c>
      <c r="HN42" s="6">
        <v>0</v>
      </c>
      <c r="HO42" s="6">
        <v>128.16</v>
      </c>
      <c r="HP42" s="6">
        <v>0</v>
      </c>
      <c r="HQ42" s="6">
        <v>0</v>
      </c>
      <c r="HR42" s="6">
        <v>5.16</v>
      </c>
      <c r="HS42" s="6">
        <v>0</v>
      </c>
      <c r="HT42" s="6">
        <v>128.16</v>
      </c>
      <c r="HU42" s="6">
        <v>0</v>
      </c>
      <c r="HV42" s="6">
        <v>0</v>
      </c>
      <c r="HW42" s="6">
        <v>5.16</v>
      </c>
      <c r="HX42" s="6">
        <v>0</v>
      </c>
      <c r="HY42" s="6">
        <v>128.16</v>
      </c>
      <c r="HZ42" s="6">
        <v>0</v>
      </c>
      <c r="IA42" s="6">
        <v>0</v>
      </c>
      <c r="IB42" s="6">
        <v>5.16</v>
      </c>
      <c r="IC42" s="6">
        <v>0</v>
      </c>
      <c r="ID42" s="6">
        <v>128.16</v>
      </c>
      <c r="IE42" s="6">
        <v>0</v>
      </c>
      <c r="IF42" s="6">
        <v>0</v>
      </c>
      <c r="IG42" s="6">
        <v>5.16</v>
      </c>
      <c r="IH42" s="6">
        <v>0</v>
      </c>
      <c r="II42" s="6">
        <v>128.16</v>
      </c>
      <c r="IJ42" s="6">
        <v>0</v>
      </c>
      <c r="IK42" s="6">
        <v>0</v>
      </c>
      <c r="IL42" s="6">
        <v>5.16</v>
      </c>
      <c r="IM42" s="6">
        <v>0</v>
      </c>
      <c r="IN42" s="6">
        <v>128.16</v>
      </c>
      <c r="IO42" s="6">
        <v>0</v>
      </c>
      <c r="IP42" s="6">
        <v>0</v>
      </c>
      <c r="IQ42" s="6">
        <v>5.16</v>
      </c>
      <c r="IR42" s="6">
        <v>0</v>
      </c>
      <c r="IS42" s="6"/>
      <c r="IT42" s="6"/>
      <c r="IU42" s="6"/>
      <c r="IV42" s="6"/>
      <c r="IW42" s="6"/>
      <c r="IX42" s="6">
        <v>128.16</v>
      </c>
      <c r="IY42" s="6">
        <v>0</v>
      </c>
      <c r="IZ42" s="6">
        <v>0</v>
      </c>
      <c r="JA42" s="6">
        <v>5.16</v>
      </c>
      <c r="JB42" s="6">
        <v>0</v>
      </c>
      <c r="JC42" s="6">
        <v>128.16</v>
      </c>
      <c r="JD42" s="6">
        <v>74.33</v>
      </c>
      <c r="JE42" s="6">
        <v>0</v>
      </c>
      <c r="JF42" s="6">
        <v>5.16</v>
      </c>
      <c r="JG42" s="6">
        <v>0</v>
      </c>
      <c r="JH42" s="6">
        <v>128.16</v>
      </c>
      <c r="JI42" s="6">
        <v>5.16</v>
      </c>
      <c r="JJ42" s="6">
        <v>0</v>
      </c>
      <c r="JK42" s="6">
        <v>5.16</v>
      </c>
      <c r="JL42" s="6">
        <v>0</v>
      </c>
      <c r="JM42" s="6"/>
      <c r="JN42" s="6"/>
      <c r="JO42" s="6"/>
      <c r="JP42" s="6"/>
      <c r="JQ42" s="6"/>
      <c r="JR42" s="6">
        <v>128.16</v>
      </c>
      <c r="JS42" s="6">
        <v>68.349999999999994</v>
      </c>
      <c r="JT42" s="6">
        <v>0</v>
      </c>
      <c r="JU42" s="6">
        <v>5.16</v>
      </c>
      <c r="JV42" s="6">
        <v>0</v>
      </c>
      <c r="JW42" s="6">
        <v>128.16</v>
      </c>
      <c r="JX42" s="6">
        <v>0</v>
      </c>
      <c r="JY42" s="6">
        <v>0</v>
      </c>
      <c r="JZ42" s="6">
        <v>5.16</v>
      </c>
      <c r="KA42" s="6">
        <v>0</v>
      </c>
      <c r="KB42" s="6">
        <v>128.16</v>
      </c>
      <c r="KC42" s="6">
        <v>0</v>
      </c>
      <c r="KD42" s="6">
        <v>0</v>
      </c>
      <c r="KE42" s="6">
        <v>5.16</v>
      </c>
      <c r="KF42" s="6">
        <v>0</v>
      </c>
      <c r="KG42" s="6">
        <v>128.16</v>
      </c>
      <c r="KH42" s="6">
        <v>0</v>
      </c>
      <c r="KI42" s="6">
        <v>0</v>
      </c>
      <c r="KJ42" s="6">
        <v>5.16</v>
      </c>
      <c r="KK42" s="6">
        <v>0</v>
      </c>
      <c r="KL42" s="6">
        <v>128.16</v>
      </c>
      <c r="KM42" s="6">
        <v>0</v>
      </c>
      <c r="KN42" s="6">
        <v>0</v>
      </c>
      <c r="KO42" s="6">
        <v>5.16</v>
      </c>
      <c r="KP42" s="6">
        <v>0</v>
      </c>
      <c r="KQ42" s="6">
        <v>128.16</v>
      </c>
      <c r="KR42" s="6">
        <v>0</v>
      </c>
      <c r="KS42" s="6">
        <v>0</v>
      </c>
      <c r="KT42" s="6">
        <v>5.16</v>
      </c>
      <c r="KU42" s="6">
        <v>0</v>
      </c>
      <c r="KV42" s="6">
        <v>128.16</v>
      </c>
      <c r="KW42" s="6">
        <v>0</v>
      </c>
      <c r="KX42" s="6">
        <v>0</v>
      </c>
      <c r="KY42" s="6">
        <v>5.16</v>
      </c>
      <c r="KZ42" s="6">
        <v>0</v>
      </c>
      <c r="LA42" s="6">
        <v>128.16</v>
      </c>
      <c r="LB42" s="6">
        <v>0</v>
      </c>
      <c r="LC42" s="6">
        <v>0</v>
      </c>
      <c r="LD42" s="6">
        <v>5.16</v>
      </c>
      <c r="LE42" s="6">
        <v>0</v>
      </c>
      <c r="LF42" s="6"/>
      <c r="LG42" s="6"/>
      <c r="LH42" s="6"/>
      <c r="LI42" s="6"/>
      <c r="LJ42" s="6"/>
      <c r="LK42" s="6">
        <v>128.16</v>
      </c>
      <c r="LL42" s="6">
        <v>0</v>
      </c>
      <c r="LM42" s="6">
        <v>0</v>
      </c>
      <c r="LN42" s="6">
        <v>5.16</v>
      </c>
      <c r="LO42" s="6">
        <v>0</v>
      </c>
      <c r="LP42" s="6">
        <v>128.16</v>
      </c>
      <c r="LQ42" s="6">
        <v>0</v>
      </c>
      <c r="LR42" s="6">
        <v>0</v>
      </c>
      <c r="LS42" s="6">
        <v>5.16</v>
      </c>
      <c r="LT42" s="6">
        <v>0</v>
      </c>
      <c r="LU42" s="6">
        <v>128.16</v>
      </c>
      <c r="LV42" s="6">
        <v>0</v>
      </c>
      <c r="LW42" s="6">
        <v>0</v>
      </c>
      <c r="LX42" s="6">
        <v>5.16</v>
      </c>
      <c r="LY42" s="6">
        <v>0</v>
      </c>
      <c r="LZ42" s="6">
        <v>128.16</v>
      </c>
      <c r="MA42" s="6">
        <v>0</v>
      </c>
      <c r="MB42" s="6">
        <v>0</v>
      </c>
      <c r="MC42" s="6">
        <v>5.16</v>
      </c>
      <c r="MD42" s="6">
        <v>0</v>
      </c>
      <c r="ME42" s="6">
        <v>128.16</v>
      </c>
      <c r="MF42" s="6">
        <v>0</v>
      </c>
      <c r="MG42" s="6">
        <v>0</v>
      </c>
      <c r="MH42" s="6">
        <v>5.16</v>
      </c>
      <c r="MI42" s="6">
        <v>0</v>
      </c>
      <c r="MJ42" s="6">
        <v>128.16</v>
      </c>
      <c r="MK42" s="6">
        <v>0</v>
      </c>
      <c r="ML42" s="6">
        <v>0</v>
      </c>
      <c r="MM42" s="6">
        <v>5.16</v>
      </c>
      <c r="MN42" s="6">
        <v>0</v>
      </c>
      <c r="MO42" s="6">
        <v>128.16</v>
      </c>
      <c r="MP42" s="6">
        <v>0</v>
      </c>
      <c r="MQ42" s="6">
        <v>0</v>
      </c>
      <c r="MR42" s="6">
        <v>5.16</v>
      </c>
      <c r="MS42" s="6">
        <v>0</v>
      </c>
      <c r="MT42" s="6">
        <v>128.16</v>
      </c>
      <c r="MU42" s="6">
        <v>0</v>
      </c>
      <c r="MV42" s="6">
        <v>0</v>
      </c>
      <c r="MW42" s="6">
        <v>5.16</v>
      </c>
      <c r="MX42" s="6">
        <v>0</v>
      </c>
      <c r="MY42" s="6"/>
      <c r="MZ42" s="6"/>
      <c r="NA42" s="6"/>
      <c r="NB42" s="6"/>
      <c r="NC42" s="6"/>
      <c r="ND42" s="6">
        <v>128.16</v>
      </c>
      <c r="NE42" s="6">
        <v>0</v>
      </c>
      <c r="NF42" s="6">
        <v>0</v>
      </c>
      <c r="NG42" s="6">
        <v>5.16</v>
      </c>
      <c r="NH42" s="6">
        <v>0</v>
      </c>
      <c r="NI42" s="6">
        <v>128.16</v>
      </c>
      <c r="NJ42" s="6">
        <v>0</v>
      </c>
      <c r="NK42" s="6">
        <v>0</v>
      </c>
      <c r="NL42" s="6">
        <v>5.16</v>
      </c>
      <c r="NM42" s="6">
        <v>0</v>
      </c>
      <c r="NN42" s="6">
        <v>128.16</v>
      </c>
      <c r="NO42" s="6">
        <v>0</v>
      </c>
      <c r="NP42" s="6">
        <v>0</v>
      </c>
      <c r="NQ42" s="6">
        <v>5.16</v>
      </c>
      <c r="NR42" s="6">
        <v>0</v>
      </c>
      <c r="NS42" s="6">
        <v>128.16</v>
      </c>
      <c r="NT42" s="6">
        <v>0</v>
      </c>
      <c r="NU42" s="6">
        <v>0</v>
      </c>
      <c r="NV42" s="6">
        <v>5.16</v>
      </c>
      <c r="NW42" s="6">
        <v>0</v>
      </c>
      <c r="NX42" s="6">
        <v>128.16</v>
      </c>
      <c r="NY42" s="6">
        <v>0</v>
      </c>
      <c r="NZ42" s="6">
        <v>0</v>
      </c>
      <c r="OA42" s="6">
        <v>5.16</v>
      </c>
      <c r="OB42" s="6">
        <v>0</v>
      </c>
      <c r="OC42" s="6"/>
      <c r="OD42" s="6"/>
      <c r="OE42" s="6"/>
      <c r="OF42" s="6"/>
      <c r="OG42" s="6"/>
      <c r="OH42" s="6">
        <v>128.16</v>
      </c>
      <c r="OI42" s="6">
        <v>0</v>
      </c>
      <c r="OJ42" s="6">
        <v>0</v>
      </c>
      <c r="OK42" s="6">
        <v>5.16</v>
      </c>
      <c r="OL42" s="6">
        <v>0</v>
      </c>
      <c r="OM42" s="6">
        <v>128.16</v>
      </c>
      <c r="ON42" s="6">
        <v>0</v>
      </c>
      <c r="OO42" s="6">
        <v>0</v>
      </c>
      <c r="OP42" s="6">
        <v>5.16</v>
      </c>
      <c r="OQ42" s="6">
        <v>0</v>
      </c>
      <c r="OR42" s="6">
        <v>128.16</v>
      </c>
      <c r="OS42" s="6">
        <v>0</v>
      </c>
      <c r="OT42" s="6">
        <v>0</v>
      </c>
      <c r="OU42" s="6">
        <v>5.16</v>
      </c>
      <c r="OV42" s="6">
        <v>0</v>
      </c>
      <c r="OW42" s="6">
        <v>128.16</v>
      </c>
      <c r="OX42" s="6">
        <v>0</v>
      </c>
      <c r="OY42" s="6">
        <v>0</v>
      </c>
      <c r="OZ42" s="6">
        <v>5.16</v>
      </c>
      <c r="PA42" s="6">
        <v>0</v>
      </c>
      <c r="PB42" s="6">
        <v>128.16</v>
      </c>
      <c r="PC42" s="6">
        <v>0</v>
      </c>
      <c r="PD42" s="6">
        <v>0</v>
      </c>
      <c r="PE42" s="6">
        <v>5.16</v>
      </c>
      <c r="PF42" s="6">
        <v>0</v>
      </c>
      <c r="PG42" s="6">
        <v>128.16</v>
      </c>
      <c r="PH42" s="6">
        <v>0</v>
      </c>
      <c r="PI42" s="6">
        <v>0</v>
      </c>
      <c r="PJ42" s="6">
        <v>5.16</v>
      </c>
      <c r="PK42" s="6">
        <v>0</v>
      </c>
      <c r="PL42" s="6">
        <v>128.16</v>
      </c>
      <c r="PM42" s="6">
        <v>0</v>
      </c>
      <c r="PN42" s="6">
        <v>0</v>
      </c>
      <c r="PO42" s="6">
        <v>5.16</v>
      </c>
      <c r="PP42" s="6">
        <v>0</v>
      </c>
      <c r="PQ42" s="6">
        <v>128.16</v>
      </c>
      <c r="PR42" s="6">
        <v>0</v>
      </c>
      <c r="PS42" s="6">
        <v>0</v>
      </c>
      <c r="PT42" s="6">
        <v>5.16</v>
      </c>
      <c r="PU42" s="6">
        <v>0</v>
      </c>
      <c r="PV42" s="6">
        <v>128.16</v>
      </c>
      <c r="PW42" s="6">
        <v>0</v>
      </c>
      <c r="PX42" s="6">
        <v>0</v>
      </c>
      <c r="PY42" s="6">
        <v>5.16</v>
      </c>
      <c r="PZ42" s="6">
        <v>0</v>
      </c>
      <c r="QA42" s="6">
        <v>128.16</v>
      </c>
      <c r="QB42" s="6">
        <v>0</v>
      </c>
      <c r="QC42" s="6">
        <v>0</v>
      </c>
      <c r="QD42" s="6">
        <v>5.16</v>
      </c>
      <c r="QE42" s="6">
        <v>0</v>
      </c>
      <c r="QF42" s="6">
        <v>128.16</v>
      </c>
      <c r="QG42" s="6">
        <v>0</v>
      </c>
      <c r="QH42" s="6">
        <v>0</v>
      </c>
      <c r="QI42" s="6">
        <v>5.16</v>
      </c>
      <c r="QJ42" s="6">
        <v>0</v>
      </c>
      <c r="QK42" s="6">
        <v>128.16</v>
      </c>
      <c r="QL42" s="6">
        <v>0</v>
      </c>
      <c r="QM42" s="6">
        <v>0</v>
      </c>
      <c r="QN42" s="6">
        <v>5.16</v>
      </c>
      <c r="QO42" s="6">
        <v>0</v>
      </c>
      <c r="QP42" s="6">
        <v>128.16</v>
      </c>
      <c r="QQ42" s="6">
        <v>0</v>
      </c>
      <c r="QR42" s="6">
        <v>0</v>
      </c>
      <c r="QS42" s="6">
        <v>5.16</v>
      </c>
      <c r="QT42" s="6">
        <v>0</v>
      </c>
      <c r="QU42" s="6"/>
      <c r="QV42" t="s">
        <v>58</v>
      </c>
      <c r="QW42" t="s">
        <v>56</v>
      </c>
      <c r="QX42" s="4">
        <f t="shared" si="5"/>
        <v>128.16</v>
      </c>
      <c r="QY42" s="4">
        <f t="shared" si="6"/>
        <v>0</v>
      </c>
      <c r="QZ42" s="4">
        <f t="shared" si="7"/>
        <v>0</v>
      </c>
      <c r="RA42" s="4">
        <f t="shared" si="8"/>
        <v>5.16</v>
      </c>
      <c r="RB42" s="4">
        <f t="shared" si="9"/>
        <v>1260.69</v>
      </c>
      <c r="RF42">
        <v>38</v>
      </c>
      <c r="RH42">
        <v>34</v>
      </c>
      <c r="RI42" t="s">
        <v>814</v>
      </c>
    </row>
    <row r="43" spans="1:477" ht="15.75">
      <c r="A43" t="s">
        <v>62</v>
      </c>
      <c r="B43" t="s">
        <v>61</v>
      </c>
      <c r="C43" s="6">
        <v>77.45</v>
      </c>
      <c r="D43" s="6">
        <v>0</v>
      </c>
      <c r="E43" s="6">
        <v>0</v>
      </c>
      <c r="F43" s="6">
        <v>20.05</v>
      </c>
      <c r="G43" s="6">
        <v>0</v>
      </c>
      <c r="H43" s="6">
        <v>77.45</v>
      </c>
      <c r="I43" s="6">
        <v>0</v>
      </c>
      <c r="J43" s="6">
        <v>0</v>
      </c>
      <c r="K43" s="6">
        <v>20.05</v>
      </c>
      <c r="L43" s="6">
        <v>0</v>
      </c>
      <c r="M43" s="6">
        <v>77.45</v>
      </c>
      <c r="N43" s="6">
        <v>54.22</v>
      </c>
      <c r="O43" s="6">
        <v>0</v>
      </c>
      <c r="P43" s="6">
        <v>20.05</v>
      </c>
      <c r="Q43" s="6">
        <v>0</v>
      </c>
      <c r="R43" s="6">
        <v>77.45</v>
      </c>
      <c r="S43" s="6">
        <v>20.05</v>
      </c>
      <c r="T43" s="6">
        <v>0</v>
      </c>
      <c r="U43" s="6">
        <v>20.05</v>
      </c>
      <c r="V43" s="6">
        <v>0</v>
      </c>
      <c r="W43" s="6">
        <v>77.45</v>
      </c>
      <c r="X43" s="6">
        <v>0</v>
      </c>
      <c r="Y43" s="6">
        <v>0</v>
      </c>
      <c r="Z43" s="6">
        <v>20.05</v>
      </c>
      <c r="AA43" s="6">
        <v>0</v>
      </c>
      <c r="AB43" s="6">
        <v>77.45</v>
      </c>
      <c r="AC43" s="6">
        <v>0</v>
      </c>
      <c r="AD43" s="6">
        <v>0</v>
      </c>
      <c r="AE43" s="6">
        <v>20.05</v>
      </c>
      <c r="AF43" s="6">
        <v>0</v>
      </c>
      <c r="AG43" s="6">
        <v>77.45</v>
      </c>
      <c r="AH43" s="6">
        <v>46.47</v>
      </c>
      <c r="AI43" s="6">
        <v>0</v>
      </c>
      <c r="AJ43" s="6">
        <v>20.05</v>
      </c>
      <c r="AK43" s="6">
        <v>0</v>
      </c>
      <c r="AL43" s="6">
        <v>77.45</v>
      </c>
      <c r="AM43" s="6">
        <v>20.05</v>
      </c>
      <c r="AN43" s="6">
        <v>0</v>
      </c>
      <c r="AO43" s="6">
        <v>20.05</v>
      </c>
      <c r="AP43" s="6">
        <v>0</v>
      </c>
      <c r="AQ43" s="6">
        <v>77.45</v>
      </c>
      <c r="AR43" s="6">
        <v>0</v>
      </c>
      <c r="AS43" s="6">
        <v>0</v>
      </c>
      <c r="AT43" s="6">
        <v>20.05</v>
      </c>
      <c r="AU43" s="6">
        <v>0</v>
      </c>
      <c r="AV43" s="6">
        <v>77.45</v>
      </c>
      <c r="AW43" s="6">
        <v>0</v>
      </c>
      <c r="AX43" s="6">
        <v>0</v>
      </c>
      <c r="AY43" s="6">
        <v>20.05</v>
      </c>
      <c r="AZ43" s="6">
        <v>0</v>
      </c>
      <c r="BA43" s="6">
        <v>77.45</v>
      </c>
      <c r="BB43" s="6">
        <v>0</v>
      </c>
      <c r="BC43" s="6">
        <v>0</v>
      </c>
      <c r="BD43" s="6">
        <v>20.05</v>
      </c>
      <c r="BE43" s="6">
        <v>0</v>
      </c>
      <c r="BF43" s="6">
        <v>77.45</v>
      </c>
      <c r="BG43" s="6">
        <v>0</v>
      </c>
      <c r="BH43" s="6">
        <v>0</v>
      </c>
      <c r="BI43" s="6">
        <v>20.05</v>
      </c>
      <c r="BJ43" s="6">
        <v>0</v>
      </c>
      <c r="BK43" s="6">
        <v>77.45</v>
      </c>
      <c r="BL43" s="6">
        <v>0</v>
      </c>
      <c r="BM43" s="6">
        <v>0</v>
      </c>
      <c r="BN43" s="6">
        <v>20.05</v>
      </c>
      <c r="BO43" s="6">
        <v>0</v>
      </c>
      <c r="BP43" s="6">
        <v>77.45</v>
      </c>
      <c r="BQ43" s="6">
        <v>0</v>
      </c>
      <c r="BR43" s="6">
        <v>0</v>
      </c>
      <c r="BS43" s="6">
        <v>20.05</v>
      </c>
      <c r="BT43" s="6">
        <v>0</v>
      </c>
      <c r="BU43" s="6">
        <v>77.45</v>
      </c>
      <c r="BV43" s="6">
        <v>0</v>
      </c>
      <c r="BW43" s="6">
        <v>0</v>
      </c>
      <c r="BX43" s="6">
        <v>20.05</v>
      </c>
      <c r="BY43" s="6">
        <v>0</v>
      </c>
      <c r="BZ43" s="6"/>
      <c r="CA43" s="6"/>
      <c r="CB43" s="6"/>
      <c r="CC43" s="6"/>
      <c r="CD43" s="6"/>
      <c r="CE43" s="6">
        <v>77.45</v>
      </c>
      <c r="CF43" s="6">
        <v>0</v>
      </c>
      <c r="CG43" s="6">
        <v>0</v>
      </c>
      <c r="CH43" s="6">
        <v>20.05</v>
      </c>
      <c r="CI43" s="6">
        <v>0</v>
      </c>
      <c r="CJ43" s="6"/>
      <c r="CK43" s="6"/>
      <c r="CL43" s="6"/>
      <c r="CM43" s="6"/>
      <c r="CN43" s="6"/>
      <c r="CO43" s="6">
        <v>77.45</v>
      </c>
      <c r="CP43" s="6">
        <v>0</v>
      </c>
      <c r="CQ43" s="6">
        <v>0</v>
      </c>
      <c r="CR43" s="6">
        <v>20.05</v>
      </c>
      <c r="CS43" s="6">
        <v>0</v>
      </c>
      <c r="CT43" s="6">
        <v>77.45</v>
      </c>
      <c r="CU43" s="6">
        <v>0</v>
      </c>
      <c r="CV43" s="6">
        <v>0</v>
      </c>
      <c r="CW43" s="6">
        <v>20.05</v>
      </c>
      <c r="CX43" s="6">
        <v>0</v>
      </c>
      <c r="CY43" s="6">
        <v>77.45</v>
      </c>
      <c r="CZ43" s="6">
        <v>0</v>
      </c>
      <c r="DA43" s="6">
        <v>0</v>
      </c>
      <c r="DB43" s="6">
        <v>20.05</v>
      </c>
      <c r="DC43" s="6">
        <v>1616.27</v>
      </c>
      <c r="DD43" s="6">
        <v>77.45</v>
      </c>
      <c r="DE43" s="6">
        <v>0</v>
      </c>
      <c r="DF43" s="6">
        <v>0</v>
      </c>
      <c r="DG43" s="6">
        <v>20.05</v>
      </c>
      <c r="DH43" s="6">
        <v>1616.27</v>
      </c>
      <c r="DI43" s="6">
        <v>77.45</v>
      </c>
      <c r="DJ43" s="6">
        <v>0</v>
      </c>
      <c r="DK43" s="6">
        <v>0</v>
      </c>
      <c r="DL43" s="6">
        <v>20.05</v>
      </c>
      <c r="DM43" s="6">
        <v>0</v>
      </c>
      <c r="DN43" s="6">
        <v>77.45</v>
      </c>
      <c r="DO43" s="6">
        <v>0</v>
      </c>
      <c r="DP43" s="6">
        <v>0</v>
      </c>
      <c r="DQ43" s="6">
        <v>20.05</v>
      </c>
      <c r="DR43" s="6">
        <v>0</v>
      </c>
      <c r="DS43" s="6">
        <v>77.45</v>
      </c>
      <c r="DT43" s="6">
        <v>0</v>
      </c>
      <c r="DU43" s="6">
        <v>0</v>
      </c>
      <c r="DV43" s="6">
        <v>20.05</v>
      </c>
      <c r="DW43" s="6">
        <v>0</v>
      </c>
      <c r="DX43" s="6"/>
      <c r="DY43" s="6"/>
      <c r="DZ43" s="6"/>
      <c r="EA43" s="6"/>
      <c r="EB43" s="6"/>
      <c r="EC43" s="6">
        <v>77.45</v>
      </c>
      <c r="ED43" s="6">
        <v>0</v>
      </c>
      <c r="EE43" s="6">
        <v>0</v>
      </c>
      <c r="EF43" s="6">
        <v>20.05</v>
      </c>
      <c r="EG43" s="6">
        <v>0</v>
      </c>
      <c r="EH43" s="6">
        <v>77.45</v>
      </c>
      <c r="EI43" s="6">
        <v>0</v>
      </c>
      <c r="EJ43" s="6">
        <v>0</v>
      </c>
      <c r="EK43" s="6">
        <v>20.05</v>
      </c>
      <c r="EL43" s="6">
        <v>0</v>
      </c>
      <c r="EM43" s="6">
        <v>77.45</v>
      </c>
      <c r="EN43" s="6">
        <v>0</v>
      </c>
      <c r="EO43" s="6">
        <v>0</v>
      </c>
      <c r="EP43" s="6">
        <v>20.05</v>
      </c>
      <c r="EQ43" s="6">
        <v>0</v>
      </c>
      <c r="ER43" s="6">
        <v>77.45</v>
      </c>
      <c r="ES43" s="6">
        <v>0</v>
      </c>
      <c r="ET43" s="6">
        <v>0</v>
      </c>
      <c r="EU43" s="6">
        <v>20.05</v>
      </c>
      <c r="EV43" s="6">
        <v>0</v>
      </c>
      <c r="EW43" s="6">
        <v>77.45</v>
      </c>
      <c r="EX43" s="6">
        <v>0</v>
      </c>
      <c r="EY43" s="6">
        <v>0</v>
      </c>
      <c r="EZ43" s="6">
        <v>20.05</v>
      </c>
      <c r="FA43" s="6">
        <v>0</v>
      </c>
      <c r="FB43" s="6">
        <v>77.45</v>
      </c>
      <c r="FC43" s="6">
        <v>0</v>
      </c>
      <c r="FD43" s="6">
        <v>0</v>
      </c>
      <c r="FE43" s="6">
        <v>20.05</v>
      </c>
      <c r="FF43" s="6">
        <v>0</v>
      </c>
      <c r="FG43" s="6">
        <v>77.45</v>
      </c>
      <c r="FH43" s="6">
        <v>0</v>
      </c>
      <c r="FI43" s="6">
        <v>0</v>
      </c>
      <c r="FJ43" s="6">
        <v>20.05</v>
      </c>
      <c r="FK43" s="6">
        <v>0</v>
      </c>
      <c r="FL43" s="6">
        <v>77.45</v>
      </c>
      <c r="FM43" s="6">
        <v>0</v>
      </c>
      <c r="FN43" s="6">
        <v>0</v>
      </c>
      <c r="FO43" s="6">
        <v>20.05</v>
      </c>
      <c r="FP43" s="6">
        <v>0</v>
      </c>
      <c r="FQ43" s="6">
        <v>77.45</v>
      </c>
      <c r="FR43" s="6">
        <v>0</v>
      </c>
      <c r="FS43" s="6">
        <v>0</v>
      </c>
      <c r="FT43" s="6">
        <v>20.05</v>
      </c>
      <c r="FU43" s="6">
        <v>0</v>
      </c>
      <c r="FV43" s="6">
        <v>77.45</v>
      </c>
      <c r="FW43" s="6">
        <v>0</v>
      </c>
      <c r="FX43" s="6">
        <v>0</v>
      </c>
      <c r="FY43" s="6">
        <v>20.05</v>
      </c>
      <c r="FZ43" s="6">
        <v>0</v>
      </c>
      <c r="GA43" s="6">
        <v>77.45</v>
      </c>
      <c r="GB43" s="6">
        <v>0</v>
      </c>
      <c r="GC43" s="6">
        <v>0</v>
      </c>
      <c r="GD43" s="6">
        <v>20.05</v>
      </c>
      <c r="GE43" s="6">
        <v>0</v>
      </c>
      <c r="GF43" s="6">
        <v>77.45</v>
      </c>
      <c r="GG43" s="6">
        <v>0</v>
      </c>
      <c r="GH43" s="6">
        <v>0</v>
      </c>
      <c r="GI43" s="6">
        <v>20.05</v>
      </c>
      <c r="GJ43" s="6">
        <v>0</v>
      </c>
      <c r="GK43" s="6">
        <v>77.45</v>
      </c>
      <c r="GL43" s="6">
        <v>0</v>
      </c>
      <c r="GM43" s="6">
        <v>0</v>
      </c>
      <c r="GN43" s="6">
        <v>20.05</v>
      </c>
      <c r="GO43" s="6">
        <v>0</v>
      </c>
      <c r="GP43" s="6">
        <v>77.45</v>
      </c>
      <c r="GQ43" s="6">
        <v>0</v>
      </c>
      <c r="GR43" s="6">
        <v>0</v>
      </c>
      <c r="GS43" s="6">
        <v>20.05</v>
      </c>
      <c r="GT43" s="6">
        <v>0</v>
      </c>
      <c r="GU43" s="6">
        <v>77.45</v>
      </c>
      <c r="GV43" s="6">
        <v>0</v>
      </c>
      <c r="GW43" s="6">
        <v>0</v>
      </c>
      <c r="GX43" s="6">
        <v>20.05</v>
      </c>
      <c r="GY43" s="6">
        <v>0</v>
      </c>
      <c r="GZ43" s="6">
        <v>77.45</v>
      </c>
      <c r="HA43" s="6">
        <v>0</v>
      </c>
      <c r="HB43" s="6">
        <v>0</v>
      </c>
      <c r="HC43" s="6">
        <v>20.05</v>
      </c>
      <c r="HD43" s="6">
        <v>0</v>
      </c>
      <c r="HE43" s="6">
        <v>77.45</v>
      </c>
      <c r="HF43" s="6">
        <v>0</v>
      </c>
      <c r="HG43" s="6">
        <v>0</v>
      </c>
      <c r="HH43" s="6">
        <v>20.05</v>
      </c>
      <c r="HI43" s="6">
        <v>0</v>
      </c>
      <c r="HJ43" s="6"/>
      <c r="HK43" s="6"/>
      <c r="HL43" s="6"/>
      <c r="HM43" s="6"/>
      <c r="HN43" s="6"/>
      <c r="HO43" s="6">
        <v>77.45</v>
      </c>
      <c r="HP43" s="6">
        <v>0</v>
      </c>
      <c r="HQ43" s="6">
        <v>0</v>
      </c>
      <c r="HR43" s="6">
        <v>20.05</v>
      </c>
      <c r="HS43" s="6">
        <v>0</v>
      </c>
      <c r="HT43" s="6">
        <v>77.45</v>
      </c>
      <c r="HU43" s="6">
        <v>0</v>
      </c>
      <c r="HV43" s="6">
        <v>0</v>
      </c>
      <c r="HW43" s="6">
        <v>20.05</v>
      </c>
      <c r="HX43" s="6">
        <v>0</v>
      </c>
      <c r="HY43" s="6">
        <v>77.45</v>
      </c>
      <c r="HZ43" s="6">
        <v>0</v>
      </c>
      <c r="IA43" s="6">
        <v>0</v>
      </c>
      <c r="IB43" s="6">
        <v>20.05</v>
      </c>
      <c r="IC43" s="6">
        <v>0</v>
      </c>
      <c r="ID43" s="6">
        <v>77.45</v>
      </c>
      <c r="IE43" s="6">
        <v>0</v>
      </c>
      <c r="IF43" s="6">
        <v>0</v>
      </c>
      <c r="IG43" s="6">
        <v>20.05</v>
      </c>
      <c r="IH43" s="6">
        <v>0</v>
      </c>
      <c r="II43" s="6">
        <v>77.45</v>
      </c>
      <c r="IJ43" s="6">
        <v>0</v>
      </c>
      <c r="IK43" s="6">
        <v>0</v>
      </c>
      <c r="IL43" s="6">
        <v>20.05</v>
      </c>
      <c r="IM43" s="6">
        <v>0</v>
      </c>
      <c r="IN43" s="6">
        <v>77.45</v>
      </c>
      <c r="IO43" s="6">
        <v>0</v>
      </c>
      <c r="IP43" s="6">
        <v>0</v>
      </c>
      <c r="IQ43" s="6">
        <v>20.05</v>
      </c>
      <c r="IR43" s="6">
        <v>0</v>
      </c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>
        <v>77.45</v>
      </c>
      <c r="JD43" s="6">
        <v>44.92</v>
      </c>
      <c r="JE43" s="6">
        <v>0</v>
      </c>
      <c r="JF43" s="6">
        <v>20.05</v>
      </c>
      <c r="JG43" s="6">
        <v>0</v>
      </c>
      <c r="JH43" s="6">
        <v>77.45</v>
      </c>
      <c r="JI43" s="6">
        <v>20.05</v>
      </c>
      <c r="JJ43" s="6">
        <v>0</v>
      </c>
      <c r="JK43" s="6">
        <v>20.05</v>
      </c>
      <c r="JL43" s="6">
        <v>0</v>
      </c>
      <c r="JM43" s="6"/>
      <c r="JN43" s="6"/>
      <c r="JO43" s="6"/>
      <c r="JP43" s="6"/>
      <c r="JQ43" s="6"/>
      <c r="JR43" s="6">
        <v>77.45</v>
      </c>
      <c r="JS43" s="6">
        <v>41.31</v>
      </c>
      <c r="JT43" s="6">
        <v>0</v>
      </c>
      <c r="JU43" s="6">
        <v>20.05</v>
      </c>
      <c r="JV43" s="6">
        <v>0</v>
      </c>
      <c r="JW43" s="6">
        <v>77.45</v>
      </c>
      <c r="JX43" s="6">
        <v>0</v>
      </c>
      <c r="JY43" s="6">
        <v>0</v>
      </c>
      <c r="JZ43" s="6">
        <v>20.05</v>
      </c>
      <c r="KA43" s="6">
        <v>0</v>
      </c>
      <c r="KB43" s="6">
        <v>77.45</v>
      </c>
      <c r="KC43" s="6">
        <v>0</v>
      </c>
      <c r="KD43" s="6">
        <v>0</v>
      </c>
      <c r="KE43" s="6">
        <v>20.05</v>
      </c>
      <c r="KF43" s="6">
        <v>0</v>
      </c>
      <c r="KG43" s="6"/>
      <c r="KH43" s="6"/>
      <c r="KI43" s="6"/>
      <c r="KJ43" s="6"/>
      <c r="KK43" s="6"/>
      <c r="KL43" s="6">
        <v>77.45</v>
      </c>
      <c r="KM43" s="6">
        <v>0</v>
      </c>
      <c r="KN43" s="6">
        <v>0</v>
      </c>
      <c r="KO43" s="6">
        <v>20.05</v>
      </c>
      <c r="KP43" s="6">
        <v>0</v>
      </c>
      <c r="KQ43" s="6"/>
      <c r="KR43" s="6"/>
      <c r="KS43" s="6"/>
      <c r="KT43" s="6"/>
      <c r="KU43" s="6"/>
      <c r="KV43" s="6">
        <v>77.45</v>
      </c>
      <c r="KW43" s="6">
        <v>0</v>
      </c>
      <c r="KX43" s="6">
        <v>0</v>
      </c>
      <c r="KY43" s="6">
        <v>20.05</v>
      </c>
      <c r="KZ43" s="6">
        <v>0</v>
      </c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>
        <v>77.45</v>
      </c>
      <c r="LL43" s="6">
        <v>0</v>
      </c>
      <c r="LM43" s="6">
        <v>0</v>
      </c>
      <c r="LN43" s="6">
        <v>20.05</v>
      </c>
      <c r="LO43" s="6">
        <v>0</v>
      </c>
      <c r="LP43" s="6">
        <v>77.45</v>
      </c>
      <c r="LQ43" s="6">
        <v>0</v>
      </c>
      <c r="LR43" s="6">
        <v>0</v>
      </c>
      <c r="LS43" s="6">
        <v>20.05</v>
      </c>
      <c r="LT43" s="6">
        <v>1081.1099999999999</v>
      </c>
      <c r="LU43" s="6">
        <v>77.45</v>
      </c>
      <c r="LV43" s="6">
        <v>0</v>
      </c>
      <c r="LW43" s="6">
        <v>0</v>
      </c>
      <c r="LX43" s="6">
        <v>20.05</v>
      </c>
      <c r="LY43" s="6">
        <v>0</v>
      </c>
      <c r="LZ43" s="6">
        <v>77.45</v>
      </c>
      <c r="MA43" s="6">
        <v>0</v>
      </c>
      <c r="MB43" s="6">
        <v>0</v>
      </c>
      <c r="MC43" s="6">
        <v>20.05</v>
      </c>
      <c r="MD43" s="6">
        <v>0</v>
      </c>
      <c r="ME43" s="6">
        <v>77.45</v>
      </c>
      <c r="MF43" s="6">
        <v>0</v>
      </c>
      <c r="MG43" s="6">
        <v>0</v>
      </c>
      <c r="MH43" s="6">
        <v>20.05</v>
      </c>
      <c r="MI43" s="6">
        <v>0</v>
      </c>
      <c r="MJ43" s="6">
        <v>77.45</v>
      </c>
      <c r="MK43" s="6">
        <v>0</v>
      </c>
      <c r="ML43" s="6">
        <v>0</v>
      </c>
      <c r="MM43" s="6">
        <v>20.05</v>
      </c>
      <c r="MN43" s="6">
        <v>0</v>
      </c>
      <c r="MO43" s="6"/>
      <c r="MP43" s="6"/>
      <c r="MQ43" s="6"/>
      <c r="MR43" s="6"/>
      <c r="MS43" s="6"/>
      <c r="MT43" s="6">
        <v>77.45</v>
      </c>
      <c r="MU43" s="6">
        <v>0</v>
      </c>
      <c r="MV43" s="6">
        <v>0</v>
      </c>
      <c r="MW43" s="6">
        <v>20.05</v>
      </c>
      <c r="MX43" s="6">
        <v>0</v>
      </c>
      <c r="MY43" s="6"/>
      <c r="MZ43" s="6"/>
      <c r="NA43" s="6"/>
      <c r="NB43" s="6"/>
      <c r="NC43" s="6"/>
      <c r="ND43" s="6">
        <v>77.45</v>
      </c>
      <c r="NE43" s="6">
        <v>0</v>
      </c>
      <c r="NF43" s="6">
        <v>0</v>
      </c>
      <c r="NG43" s="6">
        <v>20.05</v>
      </c>
      <c r="NH43" s="6">
        <v>0</v>
      </c>
      <c r="NI43" s="6">
        <v>77.45</v>
      </c>
      <c r="NJ43" s="6">
        <v>0</v>
      </c>
      <c r="NK43" s="6">
        <v>0</v>
      </c>
      <c r="NL43" s="6">
        <v>20.05</v>
      </c>
      <c r="NM43" s="6">
        <v>0</v>
      </c>
      <c r="NN43" s="6">
        <v>77.45</v>
      </c>
      <c r="NO43" s="6">
        <v>0</v>
      </c>
      <c r="NP43" s="6">
        <v>0</v>
      </c>
      <c r="NQ43" s="6">
        <v>20.05</v>
      </c>
      <c r="NR43" s="6">
        <v>0</v>
      </c>
      <c r="NS43" s="6">
        <v>77.45</v>
      </c>
      <c r="NT43" s="6">
        <v>0</v>
      </c>
      <c r="NU43" s="6">
        <v>0</v>
      </c>
      <c r="NV43" s="6">
        <v>20.05</v>
      </c>
      <c r="NW43" s="6">
        <v>0</v>
      </c>
      <c r="NX43" s="6">
        <v>77.45</v>
      </c>
      <c r="NY43" s="6">
        <v>0</v>
      </c>
      <c r="NZ43" s="6">
        <v>0</v>
      </c>
      <c r="OA43" s="6">
        <v>20.05</v>
      </c>
      <c r="OB43" s="6">
        <v>0</v>
      </c>
      <c r="OC43" s="6"/>
      <c r="OD43" s="6"/>
      <c r="OE43" s="6"/>
      <c r="OF43" s="6"/>
      <c r="OG43" s="6"/>
      <c r="OH43" s="6">
        <v>77.45</v>
      </c>
      <c r="OI43" s="6">
        <v>0</v>
      </c>
      <c r="OJ43" s="6">
        <v>0</v>
      </c>
      <c r="OK43" s="6">
        <v>20.05</v>
      </c>
      <c r="OL43" s="6">
        <v>0</v>
      </c>
      <c r="OM43" s="6">
        <v>77.45</v>
      </c>
      <c r="ON43" s="6">
        <v>0</v>
      </c>
      <c r="OO43" s="6">
        <v>0</v>
      </c>
      <c r="OP43" s="6">
        <v>20.05</v>
      </c>
      <c r="OQ43" s="6">
        <v>0</v>
      </c>
      <c r="OR43" s="6">
        <v>77.45</v>
      </c>
      <c r="OS43" s="6">
        <v>0</v>
      </c>
      <c r="OT43" s="6">
        <v>0</v>
      </c>
      <c r="OU43" s="6">
        <v>20.05</v>
      </c>
      <c r="OV43" s="6">
        <v>0</v>
      </c>
      <c r="OW43" s="6">
        <v>77.45</v>
      </c>
      <c r="OX43" s="6">
        <v>0</v>
      </c>
      <c r="OY43" s="6">
        <v>0</v>
      </c>
      <c r="OZ43" s="6">
        <v>20.05</v>
      </c>
      <c r="PA43" s="6">
        <v>0</v>
      </c>
      <c r="PB43" s="6"/>
      <c r="PC43" s="6"/>
      <c r="PD43" s="6"/>
      <c r="PE43" s="6"/>
      <c r="PF43" s="6"/>
      <c r="PG43" s="6">
        <v>77.45</v>
      </c>
      <c r="PH43" s="6">
        <v>0</v>
      </c>
      <c r="PI43" s="6">
        <v>0</v>
      </c>
      <c r="PJ43" s="6">
        <v>20.05</v>
      </c>
      <c r="PK43" s="6">
        <v>0</v>
      </c>
      <c r="PL43" s="6"/>
      <c r="PM43" s="6"/>
      <c r="PN43" s="6"/>
      <c r="PO43" s="6"/>
      <c r="PP43" s="6"/>
      <c r="PQ43" s="6">
        <v>77.45</v>
      </c>
      <c r="PR43" s="6">
        <v>0</v>
      </c>
      <c r="PS43" s="6">
        <v>0</v>
      </c>
      <c r="PT43" s="6">
        <v>20.05</v>
      </c>
      <c r="PU43" s="6">
        <v>0</v>
      </c>
      <c r="PV43" s="6">
        <v>77.45</v>
      </c>
      <c r="PW43" s="6">
        <v>0</v>
      </c>
      <c r="PX43" s="6">
        <v>0</v>
      </c>
      <c r="PY43" s="6">
        <v>20.05</v>
      </c>
      <c r="PZ43" s="6">
        <v>0</v>
      </c>
      <c r="QA43" s="6">
        <v>77.45</v>
      </c>
      <c r="QB43" s="6">
        <v>0</v>
      </c>
      <c r="QC43" s="6">
        <v>0</v>
      </c>
      <c r="QD43" s="6">
        <v>20.05</v>
      </c>
      <c r="QE43" s="6">
        <v>0</v>
      </c>
      <c r="QF43" s="6">
        <v>77.45</v>
      </c>
      <c r="QG43" s="6">
        <v>0</v>
      </c>
      <c r="QH43" s="6">
        <v>0</v>
      </c>
      <c r="QI43" s="6">
        <v>20.05</v>
      </c>
      <c r="QJ43" s="6">
        <v>0</v>
      </c>
      <c r="QK43" s="6">
        <v>77.45</v>
      </c>
      <c r="QL43" s="6">
        <v>0</v>
      </c>
      <c r="QM43" s="6">
        <v>0</v>
      </c>
      <c r="QN43" s="6">
        <v>20.05</v>
      </c>
      <c r="QO43" s="6">
        <v>0</v>
      </c>
      <c r="QP43" s="6">
        <v>77.45</v>
      </c>
      <c r="QQ43" s="6">
        <v>0</v>
      </c>
      <c r="QR43" s="6">
        <v>0</v>
      </c>
      <c r="QS43" s="6">
        <v>20.05</v>
      </c>
      <c r="QT43" s="6">
        <v>0</v>
      </c>
      <c r="QU43" s="6"/>
      <c r="QV43" t="s">
        <v>60</v>
      </c>
      <c r="QW43" t="s">
        <v>59</v>
      </c>
      <c r="QX43" s="4">
        <f t="shared" si="5"/>
        <v>77.45</v>
      </c>
      <c r="QY43" s="4">
        <f t="shared" si="6"/>
        <v>0</v>
      </c>
      <c r="QZ43" s="4">
        <f t="shared" si="7"/>
        <v>0</v>
      </c>
      <c r="RA43" s="4">
        <f t="shared" si="8"/>
        <v>20.05</v>
      </c>
      <c r="RB43" s="4">
        <f t="shared" si="9"/>
        <v>0</v>
      </c>
      <c r="RF43">
        <v>39</v>
      </c>
      <c r="RH43">
        <v>35</v>
      </c>
      <c r="RI43" t="s">
        <v>391</v>
      </c>
    </row>
    <row r="44" spans="1:477" ht="15.75">
      <c r="A44" t="s">
        <v>64</v>
      </c>
      <c r="B44" t="s">
        <v>63</v>
      </c>
      <c r="C44" s="6">
        <v>283.62</v>
      </c>
      <c r="D44" s="6">
        <v>0</v>
      </c>
      <c r="E44" s="6">
        <v>0</v>
      </c>
      <c r="F44" s="6">
        <v>14.57</v>
      </c>
      <c r="G44" s="6">
        <v>0</v>
      </c>
      <c r="H44" s="6">
        <v>283.62</v>
      </c>
      <c r="I44" s="6">
        <v>0</v>
      </c>
      <c r="J44" s="6">
        <v>0</v>
      </c>
      <c r="K44" s="6">
        <v>14.57</v>
      </c>
      <c r="L44" s="6">
        <v>0</v>
      </c>
      <c r="M44" s="6">
        <v>283.62</v>
      </c>
      <c r="N44" s="6">
        <v>198.53</v>
      </c>
      <c r="O44" s="6">
        <v>0</v>
      </c>
      <c r="P44" s="6">
        <v>14.57</v>
      </c>
      <c r="Q44" s="6">
        <v>0</v>
      </c>
      <c r="R44" s="6">
        <v>283.62</v>
      </c>
      <c r="S44" s="6">
        <v>14.57</v>
      </c>
      <c r="T44" s="6">
        <v>0</v>
      </c>
      <c r="U44" s="6">
        <v>14.57</v>
      </c>
      <c r="V44" s="6">
        <v>0</v>
      </c>
      <c r="W44" s="6">
        <v>283.62</v>
      </c>
      <c r="X44" s="6">
        <v>0</v>
      </c>
      <c r="Y44" s="6">
        <v>0</v>
      </c>
      <c r="Z44" s="6">
        <v>14.57</v>
      </c>
      <c r="AA44" s="6">
        <v>0</v>
      </c>
      <c r="AB44" s="6">
        <v>283.62</v>
      </c>
      <c r="AC44" s="6">
        <v>0</v>
      </c>
      <c r="AD44" s="6">
        <v>0</v>
      </c>
      <c r="AE44" s="6">
        <v>14.57</v>
      </c>
      <c r="AF44" s="6">
        <v>0</v>
      </c>
      <c r="AG44" s="6">
        <v>283.62</v>
      </c>
      <c r="AH44" s="6">
        <v>170.17</v>
      </c>
      <c r="AI44" s="6">
        <v>0</v>
      </c>
      <c r="AJ44" s="6">
        <v>14.57</v>
      </c>
      <c r="AK44" s="6">
        <v>0</v>
      </c>
      <c r="AL44" s="6">
        <v>283.62</v>
      </c>
      <c r="AM44" s="6">
        <v>14.57</v>
      </c>
      <c r="AN44" s="6">
        <v>0</v>
      </c>
      <c r="AO44" s="6">
        <v>14.57</v>
      </c>
      <c r="AP44" s="6">
        <v>0</v>
      </c>
      <c r="AQ44" s="6">
        <v>283.62</v>
      </c>
      <c r="AR44" s="6">
        <v>0</v>
      </c>
      <c r="AS44" s="6">
        <v>0</v>
      </c>
      <c r="AT44" s="6">
        <v>14.57</v>
      </c>
      <c r="AU44" s="6">
        <v>0</v>
      </c>
      <c r="AV44" s="6">
        <v>283.62</v>
      </c>
      <c r="AW44" s="6">
        <v>0</v>
      </c>
      <c r="AX44" s="6">
        <v>0</v>
      </c>
      <c r="AY44" s="6">
        <v>14.57</v>
      </c>
      <c r="AZ44" s="6">
        <v>1081.1099999999999</v>
      </c>
      <c r="BA44" s="6">
        <v>283.62</v>
      </c>
      <c r="BB44" s="6">
        <v>0</v>
      </c>
      <c r="BC44" s="6">
        <v>0</v>
      </c>
      <c r="BD44" s="6">
        <v>14.57</v>
      </c>
      <c r="BE44" s="6">
        <v>0</v>
      </c>
      <c r="BF44" s="6">
        <v>283.62</v>
      </c>
      <c r="BG44" s="6">
        <v>0</v>
      </c>
      <c r="BH44" s="6">
        <v>0</v>
      </c>
      <c r="BI44" s="6">
        <v>14.57</v>
      </c>
      <c r="BJ44" s="6">
        <v>0</v>
      </c>
      <c r="BK44" s="6">
        <v>283.62</v>
      </c>
      <c r="BL44" s="6">
        <v>0</v>
      </c>
      <c r="BM44" s="6">
        <v>0</v>
      </c>
      <c r="BN44" s="6">
        <v>14.57</v>
      </c>
      <c r="BO44" s="6">
        <v>0</v>
      </c>
      <c r="BP44" s="6">
        <v>283.62</v>
      </c>
      <c r="BQ44" s="6">
        <v>0</v>
      </c>
      <c r="BR44" s="6">
        <v>0</v>
      </c>
      <c r="BS44" s="6">
        <v>14.57</v>
      </c>
      <c r="BT44" s="6">
        <v>0</v>
      </c>
      <c r="BU44" s="6">
        <v>283.62</v>
      </c>
      <c r="BV44" s="6">
        <v>0</v>
      </c>
      <c r="BW44" s="6">
        <v>0</v>
      </c>
      <c r="BX44" s="6">
        <v>14.57</v>
      </c>
      <c r="BY44" s="6">
        <v>0</v>
      </c>
      <c r="BZ44" s="6"/>
      <c r="CA44" s="6"/>
      <c r="CB44" s="6"/>
      <c r="CC44" s="6"/>
      <c r="CD44" s="6"/>
      <c r="CE44" s="6">
        <v>283.62</v>
      </c>
      <c r="CF44" s="6">
        <v>0</v>
      </c>
      <c r="CG44" s="6">
        <v>0</v>
      </c>
      <c r="CH44" s="6">
        <v>14.57</v>
      </c>
      <c r="CI44" s="6">
        <v>0</v>
      </c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>
        <v>283.62</v>
      </c>
      <c r="CU44" s="6">
        <v>0</v>
      </c>
      <c r="CV44" s="6">
        <v>0</v>
      </c>
      <c r="CW44" s="6">
        <v>14.57</v>
      </c>
      <c r="CX44" s="6">
        <v>0</v>
      </c>
      <c r="CY44" s="6">
        <v>283.62</v>
      </c>
      <c r="CZ44" s="6">
        <v>0</v>
      </c>
      <c r="DA44" s="6">
        <v>0</v>
      </c>
      <c r="DB44" s="6">
        <v>14.57</v>
      </c>
      <c r="DC44" s="6">
        <v>187</v>
      </c>
      <c r="DD44" s="6">
        <v>283.62</v>
      </c>
      <c r="DE44" s="6">
        <v>0</v>
      </c>
      <c r="DF44" s="6">
        <v>0</v>
      </c>
      <c r="DG44" s="6">
        <v>14.57</v>
      </c>
      <c r="DH44" s="6">
        <v>0</v>
      </c>
      <c r="DI44" s="6">
        <v>283.62</v>
      </c>
      <c r="DJ44" s="6">
        <v>0</v>
      </c>
      <c r="DK44" s="6">
        <v>0</v>
      </c>
      <c r="DL44" s="6">
        <v>14.57</v>
      </c>
      <c r="DM44" s="6">
        <v>0</v>
      </c>
      <c r="DN44" s="6">
        <v>283.62</v>
      </c>
      <c r="DO44" s="6">
        <v>0</v>
      </c>
      <c r="DP44" s="6">
        <v>0</v>
      </c>
      <c r="DQ44" s="6">
        <v>14.57</v>
      </c>
      <c r="DR44" s="6">
        <v>0</v>
      </c>
      <c r="DS44" s="6">
        <v>283.62</v>
      </c>
      <c r="DT44" s="6">
        <v>0</v>
      </c>
      <c r="DU44" s="6">
        <v>0</v>
      </c>
      <c r="DV44" s="6">
        <v>14.57</v>
      </c>
      <c r="DW44" s="6">
        <v>0</v>
      </c>
      <c r="DX44" s="6">
        <v>283.62</v>
      </c>
      <c r="DY44" s="6">
        <v>0</v>
      </c>
      <c r="DZ44" s="6">
        <v>0</v>
      </c>
      <c r="EA44" s="6">
        <v>14.57</v>
      </c>
      <c r="EB44" s="6">
        <v>0</v>
      </c>
      <c r="EC44" s="6">
        <v>283.62</v>
      </c>
      <c r="ED44" s="6">
        <v>0</v>
      </c>
      <c r="EE44" s="6">
        <v>0</v>
      </c>
      <c r="EF44" s="6">
        <v>14.57</v>
      </c>
      <c r="EG44" s="6">
        <v>0</v>
      </c>
      <c r="EH44" s="6">
        <v>283.62</v>
      </c>
      <c r="EI44" s="6">
        <v>0</v>
      </c>
      <c r="EJ44" s="6">
        <v>0</v>
      </c>
      <c r="EK44" s="6">
        <v>14.57</v>
      </c>
      <c r="EL44" s="6">
        <v>0</v>
      </c>
      <c r="EM44" s="6">
        <v>283.62</v>
      </c>
      <c r="EN44" s="6">
        <v>0</v>
      </c>
      <c r="EO44" s="6">
        <v>0</v>
      </c>
      <c r="EP44" s="6">
        <v>14.57</v>
      </c>
      <c r="EQ44" s="6">
        <v>0</v>
      </c>
      <c r="ER44" s="6">
        <v>283.62</v>
      </c>
      <c r="ES44" s="6">
        <v>0</v>
      </c>
      <c r="ET44" s="6">
        <v>0</v>
      </c>
      <c r="EU44" s="6">
        <v>14.57</v>
      </c>
      <c r="EV44" s="6">
        <v>0</v>
      </c>
      <c r="EW44" s="6">
        <v>283.62</v>
      </c>
      <c r="EX44" s="6">
        <v>0</v>
      </c>
      <c r="EY44" s="6">
        <v>0</v>
      </c>
      <c r="EZ44" s="6">
        <v>14.57</v>
      </c>
      <c r="FA44" s="6">
        <v>0</v>
      </c>
      <c r="FB44" s="6">
        <v>283.62</v>
      </c>
      <c r="FC44" s="6">
        <v>0</v>
      </c>
      <c r="FD44" s="6">
        <v>0</v>
      </c>
      <c r="FE44" s="6">
        <v>14.57</v>
      </c>
      <c r="FF44" s="6">
        <v>0</v>
      </c>
      <c r="FG44" s="6">
        <v>283.62</v>
      </c>
      <c r="FH44" s="6">
        <v>0</v>
      </c>
      <c r="FI44" s="6">
        <v>0</v>
      </c>
      <c r="FJ44" s="6">
        <v>14.57</v>
      </c>
      <c r="FK44" s="6">
        <v>0</v>
      </c>
      <c r="FL44" s="6">
        <v>283.62</v>
      </c>
      <c r="FM44" s="6">
        <v>0</v>
      </c>
      <c r="FN44" s="6">
        <v>0</v>
      </c>
      <c r="FO44" s="6">
        <v>14.57</v>
      </c>
      <c r="FP44" s="6">
        <v>0</v>
      </c>
      <c r="FQ44" s="6">
        <v>283.62</v>
      </c>
      <c r="FR44" s="6">
        <v>0</v>
      </c>
      <c r="FS44" s="6">
        <v>0</v>
      </c>
      <c r="FT44" s="6">
        <v>14.57</v>
      </c>
      <c r="FU44" s="6">
        <v>0</v>
      </c>
      <c r="FV44" s="6">
        <v>283.62</v>
      </c>
      <c r="FW44" s="6">
        <v>0</v>
      </c>
      <c r="FX44" s="6">
        <v>0</v>
      </c>
      <c r="FY44" s="6">
        <v>14.57</v>
      </c>
      <c r="FZ44" s="6">
        <v>0</v>
      </c>
      <c r="GA44" s="6">
        <v>283.62</v>
      </c>
      <c r="GB44" s="6">
        <v>0</v>
      </c>
      <c r="GC44" s="6">
        <v>0</v>
      </c>
      <c r="GD44" s="6">
        <v>14.57</v>
      </c>
      <c r="GE44" s="6">
        <v>0</v>
      </c>
      <c r="GF44" s="6">
        <v>283.62</v>
      </c>
      <c r="GG44" s="6">
        <v>0</v>
      </c>
      <c r="GH44" s="6">
        <v>0</v>
      </c>
      <c r="GI44" s="6">
        <v>14.57</v>
      </c>
      <c r="GJ44" s="6">
        <v>0</v>
      </c>
      <c r="GK44" s="6">
        <v>283.62</v>
      </c>
      <c r="GL44" s="6">
        <v>0</v>
      </c>
      <c r="GM44" s="6">
        <v>0</v>
      </c>
      <c r="GN44" s="6">
        <v>14.57</v>
      </c>
      <c r="GO44" s="6">
        <v>0</v>
      </c>
      <c r="GP44" s="6">
        <v>283.62</v>
      </c>
      <c r="GQ44" s="6">
        <v>0</v>
      </c>
      <c r="GR44" s="6">
        <v>0</v>
      </c>
      <c r="GS44" s="6">
        <v>14.57</v>
      </c>
      <c r="GT44" s="6">
        <v>0</v>
      </c>
      <c r="GU44" s="6">
        <v>553.73</v>
      </c>
      <c r="GV44" s="6">
        <v>0</v>
      </c>
      <c r="GW44" s="6">
        <v>0</v>
      </c>
      <c r="GX44" s="6">
        <v>29.14</v>
      </c>
      <c r="GY44" s="6">
        <v>0</v>
      </c>
      <c r="GZ44" s="6">
        <v>283.62</v>
      </c>
      <c r="HA44" s="6">
        <v>0</v>
      </c>
      <c r="HB44" s="6">
        <v>0</v>
      </c>
      <c r="HC44" s="6">
        <v>14.57</v>
      </c>
      <c r="HD44" s="6">
        <v>0</v>
      </c>
      <c r="HE44" s="6">
        <v>283.62</v>
      </c>
      <c r="HF44" s="6">
        <v>0</v>
      </c>
      <c r="HG44" s="6">
        <v>0</v>
      </c>
      <c r="HH44" s="6">
        <v>14.57</v>
      </c>
      <c r="HI44" s="6">
        <v>0</v>
      </c>
      <c r="HJ44" s="6"/>
      <c r="HK44" s="6"/>
      <c r="HL44" s="6"/>
      <c r="HM44" s="6"/>
      <c r="HN44" s="6"/>
      <c r="HO44" s="6">
        <v>283.62</v>
      </c>
      <c r="HP44" s="6">
        <v>0</v>
      </c>
      <c r="HQ44" s="6">
        <v>0</v>
      </c>
      <c r="HR44" s="6">
        <v>14.57</v>
      </c>
      <c r="HS44" s="6">
        <v>0</v>
      </c>
      <c r="HT44" s="6">
        <v>283.62</v>
      </c>
      <c r="HU44" s="6">
        <v>0</v>
      </c>
      <c r="HV44" s="6">
        <v>0</v>
      </c>
      <c r="HW44" s="6">
        <v>14.57</v>
      </c>
      <c r="HX44" s="6">
        <v>0</v>
      </c>
      <c r="HY44" s="6">
        <v>283.62</v>
      </c>
      <c r="HZ44" s="6">
        <v>0</v>
      </c>
      <c r="IA44" s="6">
        <v>0</v>
      </c>
      <c r="IB44" s="6">
        <v>14.57</v>
      </c>
      <c r="IC44" s="6">
        <v>0</v>
      </c>
      <c r="ID44" s="6">
        <v>283.62</v>
      </c>
      <c r="IE44" s="6">
        <v>0</v>
      </c>
      <c r="IF44" s="6">
        <v>0</v>
      </c>
      <c r="IG44" s="6">
        <v>14.57</v>
      </c>
      <c r="IH44" s="6">
        <v>0</v>
      </c>
      <c r="II44" s="6">
        <v>283.62</v>
      </c>
      <c r="IJ44" s="6">
        <v>0</v>
      </c>
      <c r="IK44" s="6">
        <v>0</v>
      </c>
      <c r="IL44" s="6">
        <v>14.57</v>
      </c>
      <c r="IM44" s="6">
        <v>0</v>
      </c>
      <c r="IN44" s="6">
        <v>283.62</v>
      </c>
      <c r="IO44" s="6">
        <v>0</v>
      </c>
      <c r="IP44" s="6">
        <v>0</v>
      </c>
      <c r="IQ44" s="6">
        <v>14.57</v>
      </c>
      <c r="IR44" s="6">
        <v>0</v>
      </c>
      <c r="IS44" s="6"/>
      <c r="IT44" s="6"/>
      <c r="IU44" s="6"/>
      <c r="IV44" s="6"/>
      <c r="IW44" s="6"/>
      <c r="IX44" s="6">
        <v>283.62</v>
      </c>
      <c r="IY44" s="6">
        <v>0</v>
      </c>
      <c r="IZ44" s="6">
        <v>0</v>
      </c>
      <c r="JA44" s="6">
        <v>14.57</v>
      </c>
      <c r="JB44" s="6">
        <v>0</v>
      </c>
      <c r="JC44" s="6">
        <v>283.62</v>
      </c>
      <c r="JD44" s="6">
        <v>164.5</v>
      </c>
      <c r="JE44" s="6">
        <v>0</v>
      </c>
      <c r="JF44" s="6">
        <v>14.57</v>
      </c>
      <c r="JG44" s="6">
        <v>0</v>
      </c>
      <c r="JH44" s="6">
        <v>283.62</v>
      </c>
      <c r="JI44" s="6">
        <v>14.57</v>
      </c>
      <c r="JJ44" s="6">
        <v>0</v>
      </c>
      <c r="JK44" s="6">
        <v>14.57</v>
      </c>
      <c r="JL44" s="6">
        <v>0</v>
      </c>
      <c r="JM44" s="6"/>
      <c r="JN44" s="6"/>
      <c r="JO44" s="6"/>
      <c r="JP44" s="6"/>
      <c r="JQ44" s="6"/>
      <c r="JR44" s="6">
        <v>283.62</v>
      </c>
      <c r="JS44" s="6">
        <v>151.26</v>
      </c>
      <c r="JT44" s="6">
        <v>0</v>
      </c>
      <c r="JU44" s="6">
        <v>14.57</v>
      </c>
      <c r="JV44" s="6">
        <v>0</v>
      </c>
      <c r="JW44" s="6">
        <v>283.62</v>
      </c>
      <c r="JX44" s="6">
        <v>0</v>
      </c>
      <c r="JY44" s="6">
        <v>0</v>
      </c>
      <c r="JZ44" s="6">
        <v>14.57</v>
      </c>
      <c r="KA44" s="6">
        <v>0</v>
      </c>
      <c r="KB44" s="6">
        <v>283.62</v>
      </c>
      <c r="KC44" s="6">
        <v>0</v>
      </c>
      <c r="KD44" s="6">
        <v>0</v>
      </c>
      <c r="KE44" s="6">
        <v>14.57</v>
      </c>
      <c r="KF44" s="6">
        <v>0</v>
      </c>
      <c r="KG44" s="6">
        <v>283.62</v>
      </c>
      <c r="KH44" s="6">
        <v>0</v>
      </c>
      <c r="KI44" s="6">
        <v>0</v>
      </c>
      <c r="KJ44" s="6">
        <v>14.57</v>
      </c>
      <c r="KK44" s="6">
        <v>0</v>
      </c>
      <c r="KL44" s="6">
        <v>283.62</v>
      </c>
      <c r="KM44" s="6">
        <v>0</v>
      </c>
      <c r="KN44" s="6">
        <v>0</v>
      </c>
      <c r="KO44" s="6">
        <v>14.57</v>
      </c>
      <c r="KP44" s="6">
        <v>0</v>
      </c>
      <c r="KQ44" s="6"/>
      <c r="KR44" s="6"/>
      <c r="KS44" s="6"/>
      <c r="KT44" s="6"/>
      <c r="KU44" s="6"/>
      <c r="KV44" s="6">
        <v>283.62</v>
      </c>
      <c r="KW44" s="6">
        <v>0</v>
      </c>
      <c r="KX44" s="6">
        <v>0</v>
      </c>
      <c r="KY44" s="6">
        <v>14.57</v>
      </c>
      <c r="KZ44" s="6">
        <v>0</v>
      </c>
      <c r="LA44" s="6">
        <v>283.62</v>
      </c>
      <c r="LB44" s="6">
        <v>0</v>
      </c>
      <c r="LC44" s="6">
        <v>0</v>
      </c>
      <c r="LD44" s="6">
        <v>14.57</v>
      </c>
      <c r="LE44" s="6">
        <v>0</v>
      </c>
      <c r="LF44" s="6"/>
      <c r="LG44" s="6"/>
      <c r="LH44" s="6"/>
      <c r="LI44" s="6"/>
      <c r="LJ44" s="6"/>
      <c r="LK44" s="6">
        <v>283.62</v>
      </c>
      <c r="LL44" s="6">
        <v>0</v>
      </c>
      <c r="LM44" s="6">
        <v>0</v>
      </c>
      <c r="LN44" s="6">
        <v>14.57</v>
      </c>
      <c r="LO44" s="6">
        <v>0</v>
      </c>
      <c r="LP44" s="6">
        <v>283.62</v>
      </c>
      <c r="LQ44" s="6">
        <v>0</v>
      </c>
      <c r="LR44" s="6">
        <v>0</v>
      </c>
      <c r="LS44" s="6">
        <v>14.57</v>
      </c>
      <c r="LT44" s="6">
        <v>0</v>
      </c>
      <c r="LU44" s="6">
        <v>283.62</v>
      </c>
      <c r="LV44" s="6">
        <v>0</v>
      </c>
      <c r="LW44" s="6">
        <v>0</v>
      </c>
      <c r="LX44" s="6">
        <v>14.57</v>
      </c>
      <c r="LY44" s="6">
        <v>0</v>
      </c>
      <c r="LZ44" s="6">
        <v>283.62</v>
      </c>
      <c r="MA44" s="6">
        <v>0</v>
      </c>
      <c r="MB44" s="6">
        <v>0</v>
      </c>
      <c r="MC44" s="6">
        <v>14.57</v>
      </c>
      <c r="MD44" s="6">
        <v>0</v>
      </c>
      <c r="ME44" s="6">
        <v>283.62</v>
      </c>
      <c r="MF44" s="6">
        <v>0</v>
      </c>
      <c r="MG44" s="6">
        <v>0</v>
      </c>
      <c r="MH44" s="6">
        <v>14.57</v>
      </c>
      <c r="MI44" s="6">
        <v>0</v>
      </c>
      <c r="MJ44" s="6">
        <v>283.62</v>
      </c>
      <c r="MK44" s="6">
        <v>0</v>
      </c>
      <c r="ML44" s="6">
        <v>0</v>
      </c>
      <c r="MM44" s="6">
        <v>14.57</v>
      </c>
      <c r="MN44" s="6">
        <v>0</v>
      </c>
      <c r="MO44" s="6"/>
      <c r="MP44" s="6"/>
      <c r="MQ44" s="6"/>
      <c r="MR44" s="6"/>
      <c r="MS44" s="6"/>
      <c r="MT44" s="6">
        <v>283.62</v>
      </c>
      <c r="MU44" s="6">
        <v>0</v>
      </c>
      <c r="MV44" s="6">
        <v>0</v>
      </c>
      <c r="MW44" s="6">
        <v>14.57</v>
      </c>
      <c r="MX44" s="6">
        <v>0</v>
      </c>
      <c r="MY44" s="6"/>
      <c r="MZ44" s="6"/>
      <c r="NA44" s="6"/>
      <c r="NB44" s="6"/>
      <c r="NC44" s="6"/>
      <c r="ND44" s="6">
        <v>283.62</v>
      </c>
      <c r="NE44" s="6">
        <v>0</v>
      </c>
      <c r="NF44" s="6">
        <v>0</v>
      </c>
      <c r="NG44" s="6">
        <v>14.57</v>
      </c>
      <c r="NH44" s="6">
        <v>0</v>
      </c>
      <c r="NI44" s="6">
        <v>283.62</v>
      </c>
      <c r="NJ44" s="6">
        <v>0</v>
      </c>
      <c r="NK44" s="6">
        <v>0</v>
      </c>
      <c r="NL44" s="6">
        <v>14.57</v>
      </c>
      <c r="NM44" s="6">
        <v>0</v>
      </c>
      <c r="NN44" s="6"/>
      <c r="NO44" s="6"/>
      <c r="NP44" s="6"/>
      <c r="NQ44" s="6"/>
      <c r="NR44" s="6"/>
      <c r="NS44" s="6">
        <v>283.62</v>
      </c>
      <c r="NT44" s="6">
        <v>0</v>
      </c>
      <c r="NU44" s="6">
        <v>0</v>
      </c>
      <c r="NV44" s="6">
        <v>14.57</v>
      </c>
      <c r="NW44" s="6">
        <v>0</v>
      </c>
      <c r="NX44" s="6">
        <v>283.62</v>
      </c>
      <c r="NY44" s="6">
        <v>0</v>
      </c>
      <c r="NZ44" s="6">
        <v>0</v>
      </c>
      <c r="OA44" s="6">
        <v>14.57</v>
      </c>
      <c r="OB44" s="6">
        <v>0</v>
      </c>
      <c r="OC44" s="6"/>
      <c r="OD44" s="6"/>
      <c r="OE44" s="6"/>
      <c r="OF44" s="6"/>
      <c r="OG44" s="6"/>
      <c r="OH44" s="6">
        <v>283.62</v>
      </c>
      <c r="OI44" s="6">
        <v>0</v>
      </c>
      <c r="OJ44" s="6">
        <v>0</v>
      </c>
      <c r="OK44" s="6">
        <v>14.57</v>
      </c>
      <c r="OL44" s="6">
        <v>0</v>
      </c>
      <c r="OM44" s="6">
        <v>283.62</v>
      </c>
      <c r="ON44" s="6">
        <v>0</v>
      </c>
      <c r="OO44" s="6">
        <v>0</v>
      </c>
      <c r="OP44" s="6">
        <v>14.57</v>
      </c>
      <c r="OQ44" s="6">
        <v>0</v>
      </c>
      <c r="OR44" s="6">
        <v>283.62</v>
      </c>
      <c r="OS44" s="6">
        <v>0</v>
      </c>
      <c r="OT44" s="6">
        <v>0</v>
      </c>
      <c r="OU44" s="6">
        <v>14.57</v>
      </c>
      <c r="OV44" s="6">
        <v>0</v>
      </c>
      <c r="OW44" s="6">
        <v>283.62</v>
      </c>
      <c r="OX44" s="6">
        <v>0</v>
      </c>
      <c r="OY44" s="6">
        <v>0</v>
      </c>
      <c r="OZ44" s="6">
        <v>14.57</v>
      </c>
      <c r="PA44" s="6">
        <v>0</v>
      </c>
      <c r="PB44" s="6"/>
      <c r="PC44" s="6"/>
      <c r="PD44" s="6"/>
      <c r="PE44" s="6"/>
      <c r="PF44" s="6"/>
      <c r="PG44" s="6">
        <v>283.62</v>
      </c>
      <c r="PH44" s="6">
        <v>0</v>
      </c>
      <c r="PI44" s="6">
        <v>0</v>
      </c>
      <c r="PJ44" s="6">
        <v>14.57</v>
      </c>
      <c r="PK44" s="6">
        <v>0</v>
      </c>
      <c r="PL44" s="6"/>
      <c r="PM44" s="6"/>
      <c r="PN44" s="6"/>
      <c r="PO44" s="6"/>
      <c r="PP44" s="6"/>
      <c r="PQ44" s="6">
        <v>283.62</v>
      </c>
      <c r="PR44" s="6">
        <v>0</v>
      </c>
      <c r="PS44" s="6">
        <v>0</v>
      </c>
      <c r="PT44" s="6">
        <v>14.57</v>
      </c>
      <c r="PU44" s="6">
        <v>0</v>
      </c>
      <c r="PV44" s="6">
        <v>283.62</v>
      </c>
      <c r="PW44" s="6">
        <v>0</v>
      </c>
      <c r="PX44" s="6">
        <v>0</v>
      </c>
      <c r="PY44" s="6">
        <v>14.57</v>
      </c>
      <c r="PZ44" s="6">
        <v>0</v>
      </c>
      <c r="QA44" s="6">
        <v>283.62</v>
      </c>
      <c r="QB44" s="6">
        <v>0</v>
      </c>
      <c r="QC44" s="6">
        <v>0</v>
      </c>
      <c r="QD44" s="6">
        <v>14.57</v>
      </c>
      <c r="QE44" s="6">
        <v>0</v>
      </c>
      <c r="QF44" s="6">
        <v>283.62</v>
      </c>
      <c r="QG44" s="6">
        <v>0</v>
      </c>
      <c r="QH44" s="6">
        <v>0</v>
      </c>
      <c r="QI44" s="6">
        <v>14.57</v>
      </c>
      <c r="QJ44" s="6">
        <v>0</v>
      </c>
      <c r="QK44" s="6">
        <v>283.62</v>
      </c>
      <c r="QL44" s="6">
        <v>0</v>
      </c>
      <c r="QM44" s="6">
        <v>0</v>
      </c>
      <c r="QN44" s="6">
        <v>14.57</v>
      </c>
      <c r="QO44" s="6">
        <v>0</v>
      </c>
      <c r="QP44" s="6">
        <v>283.62</v>
      </c>
      <c r="QQ44" s="6">
        <v>0</v>
      </c>
      <c r="QR44" s="6">
        <v>0</v>
      </c>
      <c r="QS44" s="6">
        <v>14.57</v>
      </c>
      <c r="QT44" s="6">
        <v>0</v>
      </c>
      <c r="QU44" s="6"/>
      <c r="QV44" t="s">
        <v>62</v>
      </c>
      <c r="QW44" t="s">
        <v>61</v>
      </c>
      <c r="QX44" s="4">
        <f t="shared" si="5"/>
        <v>283.62</v>
      </c>
      <c r="QY44" s="4">
        <f t="shared" si="6"/>
        <v>0</v>
      </c>
      <c r="QZ44" s="4">
        <f t="shared" si="7"/>
        <v>0</v>
      </c>
      <c r="RA44" s="4">
        <f t="shared" si="8"/>
        <v>14.57</v>
      </c>
      <c r="RB44" s="4">
        <f t="shared" si="9"/>
        <v>0</v>
      </c>
      <c r="RF44">
        <v>40</v>
      </c>
      <c r="RH44">
        <v>36</v>
      </c>
      <c r="RI44" t="s">
        <v>392</v>
      </c>
    </row>
    <row r="45" spans="1:477" ht="15.75">
      <c r="A45" t="s">
        <v>66</v>
      </c>
      <c r="B45" t="s">
        <v>65</v>
      </c>
      <c r="C45" s="6">
        <v>107.77</v>
      </c>
      <c r="D45" s="6">
        <v>0</v>
      </c>
      <c r="E45" s="6">
        <v>0</v>
      </c>
      <c r="F45" s="6">
        <v>4.88</v>
      </c>
      <c r="G45" s="6">
        <v>0</v>
      </c>
      <c r="H45" s="6">
        <v>107.77</v>
      </c>
      <c r="I45" s="6">
        <v>0</v>
      </c>
      <c r="J45" s="6">
        <v>0</v>
      </c>
      <c r="K45" s="6">
        <v>4.88</v>
      </c>
      <c r="L45" s="6">
        <v>0</v>
      </c>
      <c r="M45" s="6">
        <v>107.77</v>
      </c>
      <c r="N45" s="6">
        <v>75.44</v>
      </c>
      <c r="O45" s="6">
        <v>0</v>
      </c>
      <c r="P45" s="6">
        <v>4.88</v>
      </c>
      <c r="Q45" s="6">
        <v>0</v>
      </c>
      <c r="R45" s="6">
        <v>107.77</v>
      </c>
      <c r="S45" s="6">
        <v>4.88</v>
      </c>
      <c r="T45" s="6">
        <v>0</v>
      </c>
      <c r="U45" s="6">
        <v>4.88</v>
      </c>
      <c r="V45" s="6">
        <v>0</v>
      </c>
      <c r="W45" s="6">
        <v>107.77</v>
      </c>
      <c r="X45" s="6">
        <v>0</v>
      </c>
      <c r="Y45" s="6">
        <v>0</v>
      </c>
      <c r="Z45" s="6">
        <v>4.88</v>
      </c>
      <c r="AA45" s="6">
        <v>0</v>
      </c>
      <c r="AB45" s="6">
        <v>107.77</v>
      </c>
      <c r="AC45" s="6">
        <v>0</v>
      </c>
      <c r="AD45" s="6">
        <v>0</v>
      </c>
      <c r="AE45" s="6">
        <v>4.88</v>
      </c>
      <c r="AF45" s="6">
        <v>0</v>
      </c>
      <c r="AG45" s="6">
        <v>107.77</v>
      </c>
      <c r="AH45" s="6">
        <v>64.66</v>
      </c>
      <c r="AI45" s="6">
        <v>0</v>
      </c>
      <c r="AJ45" s="6">
        <v>4.88</v>
      </c>
      <c r="AK45" s="6">
        <v>0</v>
      </c>
      <c r="AL45" s="6">
        <v>107.77</v>
      </c>
      <c r="AM45" s="6">
        <v>4.88</v>
      </c>
      <c r="AN45" s="6">
        <v>0</v>
      </c>
      <c r="AO45" s="6">
        <v>4.88</v>
      </c>
      <c r="AP45" s="6">
        <v>0</v>
      </c>
      <c r="AQ45" s="6">
        <v>107.77</v>
      </c>
      <c r="AR45" s="6">
        <v>0</v>
      </c>
      <c r="AS45" s="6">
        <v>0</v>
      </c>
      <c r="AT45" s="6">
        <v>4.88</v>
      </c>
      <c r="AU45" s="6">
        <v>0</v>
      </c>
      <c r="AV45" s="6">
        <v>107.77</v>
      </c>
      <c r="AW45" s="6">
        <v>0</v>
      </c>
      <c r="AX45" s="6">
        <v>0</v>
      </c>
      <c r="AY45" s="6">
        <v>4.88</v>
      </c>
      <c r="AZ45" s="6">
        <v>0</v>
      </c>
      <c r="BA45" s="6">
        <v>107.77</v>
      </c>
      <c r="BB45" s="6">
        <v>0</v>
      </c>
      <c r="BC45" s="6">
        <v>0</v>
      </c>
      <c r="BD45" s="6">
        <v>4.88</v>
      </c>
      <c r="BE45" s="6">
        <v>0</v>
      </c>
      <c r="BF45" s="6">
        <v>107.77</v>
      </c>
      <c r="BG45" s="6">
        <v>0</v>
      </c>
      <c r="BH45" s="6">
        <v>0</v>
      </c>
      <c r="BI45" s="6">
        <v>4.88</v>
      </c>
      <c r="BJ45" s="6">
        <v>0</v>
      </c>
      <c r="BK45" s="6">
        <v>107.77</v>
      </c>
      <c r="BL45" s="6">
        <v>0</v>
      </c>
      <c r="BM45" s="6">
        <v>0</v>
      </c>
      <c r="BN45" s="6">
        <v>4.88</v>
      </c>
      <c r="BO45" s="6">
        <v>0</v>
      </c>
      <c r="BP45" s="6">
        <v>107.77</v>
      </c>
      <c r="BQ45" s="6">
        <v>0</v>
      </c>
      <c r="BR45" s="6">
        <v>0</v>
      </c>
      <c r="BS45" s="6">
        <v>4.88</v>
      </c>
      <c r="BT45" s="6">
        <v>0</v>
      </c>
      <c r="BU45" s="6">
        <v>107.77</v>
      </c>
      <c r="BV45" s="6">
        <v>0</v>
      </c>
      <c r="BW45" s="6">
        <v>0</v>
      </c>
      <c r="BX45" s="6">
        <v>4.88</v>
      </c>
      <c r="BY45" s="6">
        <v>0</v>
      </c>
      <c r="BZ45" s="6">
        <v>107.77</v>
      </c>
      <c r="CA45" s="6">
        <v>0</v>
      </c>
      <c r="CB45" s="6">
        <v>0</v>
      </c>
      <c r="CC45" s="6">
        <v>4.88</v>
      </c>
      <c r="CD45" s="6">
        <v>0</v>
      </c>
      <c r="CE45" s="6">
        <v>107.77</v>
      </c>
      <c r="CF45" s="6">
        <v>0</v>
      </c>
      <c r="CG45" s="6">
        <v>0</v>
      </c>
      <c r="CH45" s="6">
        <v>4.88</v>
      </c>
      <c r="CI45" s="6">
        <v>0</v>
      </c>
      <c r="CJ45" s="6">
        <v>107.77</v>
      </c>
      <c r="CK45" s="6">
        <v>0</v>
      </c>
      <c r="CL45" s="6">
        <v>0</v>
      </c>
      <c r="CM45" s="6">
        <v>4.88</v>
      </c>
      <c r="CN45" s="6">
        <v>0</v>
      </c>
      <c r="CO45" s="6"/>
      <c r="CP45" s="6"/>
      <c r="CQ45" s="6"/>
      <c r="CR45" s="6"/>
      <c r="CS45" s="6"/>
      <c r="CT45" s="6">
        <v>107.77</v>
      </c>
      <c r="CU45" s="6">
        <v>0</v>
      </c>
      <c r="CV45" s="6">
        <v>0</v>
      </c>
      <c r="CW45" s="6">
        <v>4.88</v>
      </c>
      <c r="CX45" s="6">
        <v>0</v>
      </c>
      <c r="CY45" s="6">
        <v>107.77</v>
      </c>
      <c r="CZ45" s="6">
        <v>0</v>
      </c>
      <c r="DA45" s="6">
        <v>0</v>
      </c>
      <c r="DB45" s="6">
        <v>4.88</v>
      </c>
      <c r="DC45" s="6">
        <v>0</v>
      </c>
      <c r="DD45" s="6">
        <v>107.77</v>
      </c>
      <c r="DE45" s="6">
        <v>0</v>
      </c>
      <c r="DF45" s="6">
        <v>0</v>
      </c>
      <c r="DG45" s="6">
        <v>4.88</v>
      </c>
      <c r="DH45" s="6">
        <v>0</v>
      </c>
      <c r="DI45" s="6">
        <v>107.77</v>
      </c>
      <c r="DJ45" s="6">
        <v>0</v>
      </c>
      <c r="DK45" s="6">
        <v>0</v>
      </c>
      <c r="DL45" s="6">
        <v>4.88</v>
      </c>
      <c r="DM45" s="6">
        <v>215.5</v>
      </c>
      <c r="DN45" s="6">
        <v>107.77</v>
      </c>
      <c r="DO45" s="6">
        <v>0</v>
      </c>
      <c r="DP45" s="6">
        <v>0</v>
      </c>
      <c r="DQ45" s="6">
        <v>4.88</v>
      </c>
      <c r="DR45" s="6">
        <v>0</v>
      </c>
      <c r="DS45" s="6">
        <v>107.77</v>
      </c>
      <c r="DT45" s="6">
        <v>0</v>
      </c>
      <c r="DU45" s="6">
        <v>0</v>
      </c>
      <c r="DV45" s="6">
        <v>4.88</v>
      </c>
      <c r="DW45" s="6">
        <v>0</v>
      </c>
      <c r="DX45" s="6">
        <v>107.77</v>
      </c>
      <c r="DY45" s="6">
        <v>0</v>
      </c>
      <c r="DZ45" s="6">
        <v>0</v>
      </c>
      <c r="EA45" s="6">
        <v>4.88</v>
      </c>
      <c r="EB45" s="6">
        <v>0</v>
      </c>
      <c r="EC45" s="6">
        <v>107.77</v>
      </c>
      <c r="ED45" s="6">
        <v>0</v>
      </c>
      <c r="EE45" s="6">
        <v>0</v>
      </c>
      <c r="EF45" s="6">
        <v>4.88</v>
      </c>
      <c r="EG45" s="6">
        <v>0</v>
      </c>
      <c r="EH45" s="6">
        <v>107.77</v>
      </c>
      <c r="EI45" s="6">
        <v>0</v>
      </c>
      <c r="EJ45" s="6">
        <v>0</v>
      </c>
      <c r="EK45" s="6">
        <v>4.88</v>
      </c>
      <c r="EL45" s="6">
        <v>0</v>
      </c>
      <c r="EM45" s="6">
        <v>107.77</v>
      </c>
      <c r="EN45" s="6">
        <v>0</v>
      </c>
      <c r="EO45" s="6">
        <v>0</v>
      </c>
      <c r="EP45" s="6">
        <v>4.88</v>
      </c>
      <c r="EQ45" s="6">
        <v>0</v>
      </c>
      <c r="ER45" s="6">
        <v>107.77</v>
      </c>
      <c r="ES45" s="6">
        <v>0</v>
      </c>
      <c r="ET45" s="6">
        <v>0</v>
      </c>
      <c r="EU45" s="6">
        <v>4.88</v>
      </c>
      <c r="EV45" s="6">
        <v>0</v>
      </c>
      <c r="EW45" s="6">
        <v>107.77</v>
      </c>
      <c r="EX45" s="6">
        <v>0</v>
      </c>
      <c r="EY45" s="6">
        <v>0</v>
      </c>
      <c r="EZ45" s="6">
        <v>4.88</v>
      </c>
      <c r="FA45" s="6">
        <v>0</v>
      </c>
      <c r="FB45" s="6">
        <v>107.77</v>
      </c>
      <c r="FC45" s="6">
        <v>0</v>
      </c>
      <c r="FD45" s="6">
        <v>0</v>
      </c>
      <c r="FE45" s="6">
        <v>4.88</v>
      </c>
      <c r="FF45" s="6">
        <v>0</v>
      </c>
      <c r="FG45" s="6">
        <v>107.77</v>
      </c>
      <c r="FH45" s="6">
        <v>0</v>
      </c>
      <c r="FI45" s="6">
        <v>0</v>
      </c>
      <c r="FJ45" s="6">
        <v>4.88</v>
      </c>
      <c r="FK45" s="6">
        <v>0</v>
      </c>
      <c r="FL45" s="6">
        <v>107.77</v>
      </c>
      <c r="FM45" s="6">
        <v>0</v>
      </c>
      <c r="FN45" s="6">
        <v>0</v>
      </c>
      <c r="FO45" s="6">
        <v>4.88</v>
      </c>
      <c r="FP45" s="6">
        <v>0</v>
      </c>
      <c r="FQ45" s="6">
        <v>107.77</v>
      </c>
      <c r="FR45" s="6">
        <v>0</v>
      </c>
      <c r="FS45" s="6">
        <v>0</v>
      </c>
      <c r="FT45" s="6">
        <v>4.88</v>
      </c>
      <c r="FU45" s="6">
        <v>125.71</v>
      </c>
      <c r="FV45" s="6">
        <v>107.77</v>
      </c>
      <c r="FW45" s="6">
        <v>0</v>
      </c>
      <c r="FX45" s="6">
        <v>0</v>
      </c>
      <c r="FY45" s="6">
        <v>4.88</v>
      </c>
      <c r="FZ45" s="6">
        <v>0</v>
      </c>
      <c r="GA45" s="6">
        <v>107.77</v>
      </c>
      <c r="GB45" s="6">
        <v>0</v>
      </c>
      <c r="GC45" s="6">
        <v>0</v>
      </c>
      <c r="GD45" s="6">
        <v>4.88</v>
      </c>
      <c r="GE45" s="6">
        <v>0</v>
      </c>
      <c r="GF45" s="6">
        <v>107.77</v>
      </c>
      <c r="GG45" s="6">
        <v>0</v>
      </c>
      <c r="GH45" s="6">
        <v>0</v>
      </c>
      <c r="GI45" s="6">
        <v>4.88</v>
      </c>
      <c r="GJ45" s="6">
        <v>0</v>
      </c>
      <c r="GK45" s="6">
        <v>107.77</v>
      </c>
      <c r="GL45" s="6">
        <v>0</v>
      </c>
      <c r="GM45" s="6">
        <v>0</v>
      </c>
      <c r="GN45" s="6">
        <v>4.88</v>
      </c>
      <c r="GO45" s="6">
        <v>269.38</v>
      </c>
      <c r="GP45" s="6">
        <v>107.77</v>
      </c>
      <c r="GQ45" s="6">
        <v>0</v>
      </c>
      <c r="GR45" s="6">
        <v>0</v>
      </c>
      <c r="GS45" s="6">
        <v>4.88</v>
      </c>
      <c r="GT45" s="6">
        <v>1081.1099999999999</v>
      </c>
      <c r="GU45" s="6">
        <v>107.77</v>
      </c>
      <c r="GV45" s="6">
        <v>0</v>
      </c>
      <c r="GW45" s="6">
        <v>0</v>
      </c>
      <c r="GX45" s="6">
        <v>4.88</v>
      </c>
      <c r="GY45" s="6">
        <v>0</v>
      </c>
      <c r="GZ45" s="6">
        <v>107.77</v>
      </c>
      <c r="HA45" s="6">
        <v>0</v>
      </c>
      <c r="HB45" s="6">
        <v>0</v>
      </c>
      <c r="HC45" s="6">
        <v>4.88</v>
      </c>
      <c r="HD45" s="6">
        <v>0</v>
      </c>
      <c r="HE45" s="6">
        <v>107.77</v>
      </c>
      <c r="HF45" s="6">
        <v>0</v>
      </c>
      <c r="HG45" s="6">
        <v>0</v>
      </c>
      <c r="HH45" s="6">
        <v>4.88</v>
      </c>
      <c r="HI45" s="6">
        <v>0</v>
      </c>
      <c r="HJ45" s="6">
        <v>107.77</v>
      </c>
      <c r="HK45" s="6">
        <v>0</v>
      </c>
      <c r="HL45" s="6">
        <v>0</v>
      </c>
      <c r="HM45" s="6">
        <v>4.88</v>
      </c>
      <c r="HN45" s="6">
        <v>0</v>
      </c>
      <c r="HO45" s="6">
        <v>107.77</v>
      </c>
      <c r="HP45" s="6">
        <v>0</v>
      </c>
      <c r="HQ45" s="6">
        <v>0</v>
      </c>
      <c r="HR45" s="6">
        <v>4.88</v>
      </c>
      <c r="HS45" s="6">
        <v>0</v>
      </c>
      <c r="HT45" s="6">
        <v>107.77</v>
      </c>
      <c r="HU45" s="6">
        <v>0</v>
      </c>
      <c r="HV45" s="6">
        <v>0</v>
      </c>
      <c r="HW45" s="6">
        <v>4.88</v>
      </c>
      <c r="HX45" s="6">
        <v>0</v>
      </c>
      <c r="HY45" s="6">
        <v>107.77</v>
      </c>
      <c r="HZ45" s="6">
        <v>0</v>
      </c>
      <c r="IA45" s="6">
        <v>0</v>
      </c>
      <c r="IB45" s="6">
        <v>4.88</v>
      </c>
      <c r="IC45" s="6">
        <v>0</v>
      </c>
      <c r="ID45" s="6">
        <v>107.77</v>
      </c>
      <c r="IE45" s="6">
        <v>0</v>
      </c>
      <c r="IF45" s="6">
        <v>0</v>
      </c>
      <c r="IG45" s="6">
        <v>4.88</v>
      </c>
      <c r="IH45" s="6">
        <v>0</v>
      </c>
      <c r="II45" s="6">
        <v>107.77</v>
      </c>
      <c r="IJ45" s="6">
        <v>0</v>
      </c>
      <c r="IK45" s="6">
        <v>0</v>
      </c>
      <c r="IL45" s="6">
        <v>4.88</v>
      </c>
      <c r="IM45" s="6">
        <v>0</v>
      </c>
      <c r="IN45" s="6">
        <v>107.77</v>
      </c>
      <c r="IO45" s="6">
        <v>0</v>
      </c>
      <c r="IP45" s="6">
        <v>0</v>
      </c>
      <c r="IQ45" s="6">
        <v>4.88</v>
      </c>
      <c r="IR45" s="6">
        <v>0</v>
      </c>
      <c r="IS45" s="6"/>
      <c r="IT45" s="6"/>
      <c r="IU45" s="6"/>
      <c r="IV45" s="6"/>
      <c r="IW45" s="6"/>
      <c r="IX45" s="6">
        <v>107.77</v>
      </c>
      <c r="IY45" s="6">
        <v>0</v>
      </c>
      <c r="IZ45" s="6">
        <v>0</v>
      </c>
      <c r="JA45" s="6">
        <v>4.88</v>
      </c>
      <c r="JB45" s="6">
        <v>0</v>
      </c>
      <c r="JC45" s="6">
        <v>107.77</v>
      </c>
      <c r="JD45" s="6">
        <v>62.51</v>
      </c>
      <c r="JE45" s="6">
        <v>0</v>
      </c>
      <c r="JF45" s="6">
        <v>4.88</v>
      </c>
      <c r="JG45" s="6">
        <v>0</v>
      </c>
      <c r="JH45" s="6">
        <v>107.77</v>
      </c>
      <c r="JI45" s="6">
        <v>4.88</v>
      </c>
      <c r="JJ45" s="6">
        <v>0</v>
      </c>
      <c r="JK45" s="6">
        <v>4.88</v>
      </c>
      <c r="JL45" s="6">
        <v>0</v>
      </c>
      <c r="JM45" s="6"/>
      <c r="JN45" s="6"/>
      <c r="JO45" s="6"/>
      <c r="JP45" s="6"/>
      <c r="JQ45" s="6"/>
      <c r="JR45" s="6">
        <v>107.77</v>
      </c>
      <c r="JS45" s="6">
        <v>57.48</v>
      </c>
      <c r="JT45" s="6">
        <v>0</v>
      </c>
      <c r="JU45" s="6">
        <v>4.88</v>
      </c>
      <c r="JV45" s="6">
        <v>0</v>
      </c>
      <c r="JW45" s="6">
        <v>107.77</v>
      </c>
      <c r="JX45" s="6">
        <v>0</v>
      </c>
      <c r="JY45" s="6">
        <v>0</v>
      </c>
      <c r="JZ45" s="6">
        <v>4.88</v>
      </c>
      <c r="KA45" s="6">
        <v>0</v>
      </c>
      <c r="KB45" s="6">
        <v>107.77</v>
      </c>
      <c r="KC45" s="6">
        <v>0</v>
      </c>
      <c r="KD45" s="6">
        <v>0</v>
      </c>
      <c r="KE45" s="6">
        <v>4.88</v>
      </c>
      <c r="KF45" s="6">
        <v>0</v>
      </c>
      <c r="KG45" s="6">
        <v>107.77</v>
      </c>
      <c r="KH45" s="6">
        <v>0</v>
      </c>
      <c r="KI45" s="6">
        <v>0</v>
      </c>
      <c r="KJ45" s="6">
        <v>4.88</v>
      </c>
      <c r="KK45" s="6">
        <v>0</v>
      </c>
      <c r="KL45" s="6">
        <v>107.77</v>
      </c>
      <c r="KM45" s="6">
        <v>0</v>
      </c>
      <c r="KN45" s="6">
        <v>0</v>
      </c>
      <c r="KO45" s="6">
        <v>4.88</v>
      </c>
      <c r="KP45" s="6">
        <v>0</v>
      </c>
      <c r="KQ45" s="6">
        <v>107.77</v>
      </c>
      <c r="KR45" s="6">
        <v>0</v>
      </c>
      <c r="KS45" s="6">
        <v>0</v>
      </c>
      <c r="KT45" s="6">
        <v>4.88</v>
      </c>
      <c r="KU45" s="6">
        <v>0</v>
      </c>
      <c r="KV45" s="6">
        <v>107.77</v>
      </c>
      <c r="KW45" s="6">
        <v>0</v>
      </c>
      <c r="KX45" s="6">
        <v>0</v>
      </c>
      <c r="KY45" s="6">
        <v>4.88</v>
      </c>
      <c r="KZ45" s="6">
        <v>0</v>
      </c>
      <c r="LA45" s="6">
        <v>107.77</v>
      </c>
      <c r="LB45" s="6">
        <v>0</v>
      </c>
      <c r="LC45" s="6">
        <v>0</v>
      </c>
      <c r="LD45" s="6">
        <v>4.88</v>
      </c>
      <c r="LE45" s="6">
        <v>0</v>
      </c>
      <c r="LF45" s="6"/>
      <c r="LG45" s="6"/>
      <c r="LH45" s="6"/>
      <c r="LI45" s="6"/>
      <c r="LJ45" s="6"/>
      <c r="LK45" s="6">
        <v>107.77</v>
      </c>
      <c r="LL45" s="6">
        <v>0</v>
      </c>
      <c r="LM45" s="6">
        <v>0</v>
      </c>
      <c r="LN45" s="6">
        <v>4.88</v>
      </c>
      <c r="LO45" s="6">
        <v>0</v>
      </c>
      <c r="LP45" s="6">
        <v>107.77</v>
      </c>
      <c r="LQ45" s="6">
        <v>0</v>
      </c>
      <c r="LR45" s="6">
        <v>0</v>
      </c>
      <c r="LS45" s="6">
        <v>4.88</v>
      </c>
      <c r="LT45" s="6">
        <v>0</v>
      </c>
      <c r="LU45" s="6">
        <v>107.77</v>
      </c>
      <c r="LV45" s="6">
        <v>0</v>
      </c>
      <c r="LW45" s="6">
        <v>0</v>
      </c>
      <c r="LX45" s="6">
        <v>4.88</v>
      </c>
      <c r="LY45" s="6">
        <v>0</v>
      </c>
      <c r="LZ45" s="6">
        <v>107.77</v>
      </c>
      <c r="MA45" s="6">
        <v>0</v>
      </c>
      <c r="MB45" s="6">
        <v>0</v>
      </c>
      <c r="MC45" s="6">
        <v>4.88</v>
      </c>
      <c r="MD45" s="6">
        <v>0</v>
      </c>
      <c r="ME45" s="6">
        <v>107.77</v>
      </c>
      <c r="MF45" s="6">
        <v>0</v>
      </c>
      <c r="MG45" s="6">
        <v>0</v>
      </c>
      <c r="MH45" s="6">
        <v>4.88</v>
      </c>
      <c r="MI45" s="6">
        <v>0</v>
      </c>
      <c r="MJ45" s="6">
        <v>107.77</v>
      </c>
      <c r="MK45" s="6">
        <v>0</v>
      </c>
      <c r="ML45" s="6">
        <v>0</v>
      </c>
      <c r="MM45" s="6">
        <v>4.88</v>
      </c>
      <c r="MN45" s="6">
        <v>0</v>
      </c>
      <c r="MO45" s="6">
        <v>107.77</v>
      </c>
      <c r="MP45" s="6">
        <v>0</v>
      </c>
      <c r="MQ45" s="6">
        <v>0</v>
      </c>
      <c r="MR45" s="6">
        <v>4.88</v>
      </c>
      <c r="MS45" s="6">
        <v>0</v>
      </c>
      <c r="MT45" s="6">
        <v>107.77</v>
      </c>
      <c r="MU45" s="6">
        <v>0</v>
      </c>
      <c r="MV45" s="6">
        <v>0</v>
      </c>
      <c r="MW45" s="6">
        <v>4.88</v>
      </c>
      <c r="MX45" s="6">
        <v>0</v>
      </c>
      <c r="MY45" s="6"/>
      <c r="MZ45" s="6"/>
      <c r="NA45" s="6"/>
      <c r="NB45" s="6"/>
      <c r="NC45" s="6"/>
      <c r="ND45" s="6">
        <v>107.77</v>
      </c>
      <c r="NE45" s="6">
        <v>0</v>
      </c>
      <c r="NF45" s="6">
        <v>0</v>
      </c>
      <c r="NG45" s="6">
        <v>4.88</v>
      </c>
      <c r="NH45" s="6">
        <v>0</v>
      </c>
      <c r="NI45" s="6">
        <v>107.77</v>
      </c>
      <c r="NJ45" s="6">
        <v>0</v>
      </c>
      <c r="NK45" s="6">
        <v>0</v>
      </c>
      <c r="NL45" s="6">
        <v>4.88</v>
      </c>
      <c r="NM45" s="6">
        <v>0</v>
      </c>
      <c r="NN45" s="6">
        <v>107.77</v>
      </c>
      <c r="NO45" s="6">
        <v>0</v>
      </c>
      <c r="NP45" s="6">
        <v>0</v>
      </c>
      <c r="NQ45" s="6">
        <v>4.88</v>
      </c>
      <c r="NR45" s="6">
        <v>0</v>
      </c>
      <c r="NS45" s="6">
        <v>107.77</v>
      </c>
      <c r="NT45" s="6">
        <v>0</v>
      </c>
      <c r="NU45" s="6">
        <v>0</v>
      </c>
      <c r="NV45" s="6">
        <v>4.88</v>
      </c>
      <c r="NW45" s="6">
        <v>282.85000000000002</v>
      </c>
      <c r="NX45" s="6">
        <v>107.77</v>
      </c>
      <c r="NY45" s="6">
        <v>0</v>
      </c>
      <c r="NZ45" s="6">
        <v>0</v>
      </c>
      <c r="OA45" s="6">
        <v>4.88</v>
      </c>
      <c r="OB45" s="6">
        <v>0</v>
      </c>
      <c r="OC45" s="6"/>
      <c r="OD45" s="6"/>
      <c r="OE45" s="6"/>
      <c r="OF45" s="6"/>
      <c r="OG45" s="6"/>
      <c r="OH45" s="6">
        <v>107.77</v>
      </c>
      <c r="OI45" s="6">
        <v>0</v>
      </c>
      <c r="OJ45" s="6">
        <v>0</v>
      </c>
      <c r="OK45" s="6">
        <v>4.88</v>
      </c>
      <c r="OL45" s="6">
        <v>0</v>
      </c>
      <c r="OM45" s="6">
        <v>107.77</v>
      </c>
      <c r="ON45" s="6">
        <v>0</v>
      </c>
      <c r="OO45" s="6">
        <v>0</v>
      </c>
      <c r="OP45" s="6">
        <v>4.88</v>
      </c>
      <c r="OQ45" s="6">
        <v>0</v>
      </c>
      <c r="OR45" s="6">
        <v>107.77</v>
      </c>
      <c r="OS45" s="6">
        <v>0</v>
      </c>
      <c r="OT45" s="6">
        <v>0</v>
      </c>
      <c r="OU45" s="6">
        <v>4.88</v>
      </c>
      <c r="OV45" s="6">
        <v>0</v>
      </c>
      <c r="OW45" s="6">
        <v>107.77</v>
      </c>
      <c r="OX45" s="6">
        <v>0</v>
      </c>
      <c r="OY45" s="6">
        <v>0</v>
      </c>
      <c r="OZ45" s="6">
        <v>4.88</v>
      </c>
      <c r="PA45" s="6">
        <v>0</v>
      </c>
      <c r="PB45" s="6">
        <v>107.77</v>
      </c>
      <c r="PC45" s="6">
        <v>0</v>
      </c>
      <c r="PD45" s="6">
        <v>0</v>
      </c>
      <c r="PE45" s="6">
        <v>4.88</v>
      </c>
      <c r="PF45" s="6">
        <v>0</v>
      </c>
      <c r="PG45" s="6">
        <v>107.77</v>
      </c>
      <c r="PH45" s="6">
        <v>0</v>
      </c>
      <c r="PI45" s="6">
        <v>0</v>
      </c>
      <c r="PJ45" s="6">
        <v>4.88</v>
      </c>
      <c r="PK45" s="6">
        <v>0</v>
      </c>
      <c r="PL45" s="6">
        <v>107.77</v>
      </c>
      <c r="PM45" s="6">
        <v>0</v>
      </c>
      <c r="PN45" s="6">
        <v>0</v>
      </c>
      <c r="PO45" s="6">
        <v>4.88</v>
      </c>
      <c r="PP45" s="6">
        <v>0</v>
      </c>
      <c r="PQ45" s="6">
        <v>107.77</v>
      </c>
      <c r="PR45" s="6">
        <v>0</v>
      </c>
      <c r="PS45" s="6">
        <v>0</v>
      </c>
      <c r="PT45" s="6">
        <v>4.88</v>
      </c>
      <c r="PU45" s="6">
        <v>0</v>
      </c>
      <c r="PV45" s="6">
        <v>107.77</v>
      </c>
      <c r="PW45" s="6">
        <v>0</v>
      </c>
      <c r="PX45" s="6">
        <v>0</v>
      </c>
      <c r="PY45" s="6">
        <v>4.88</v>
      </c>
      <c r="PZ45" s="6">
        <v>0</v>
      </c>
      <c r="QA45" s="6">
        <v>107.77</v>
      </c>
      <c r="QB45" s="6">
        <v>0</v>
      </c>
      <c r="QC45" s="6">
        <v>0</v>
      </c>
      <c r="QD45" s="6">
        <v>4.88</v>
      </c>
      <c r="QE45" s="6">
        <v>0</v>
      </c>
      <c r="QF45" s="6">
        <v>107.77</v>
      </c>
      <c r="QG45" s="6">
        <v>0</v>
      </c>
      <c r="QH45" s="6">
        <v>0</v>
      </c>
      <c r="QI45" s="6">
        <v>4.88</v>
      </c>
      <c r="QJ45" s="6">
        <v>0</v>
      </c>
      <c r="QK45" s="6">
        <v>107.77</v>
      </c>
      <c r="QL45" s="6">
        <v>0</v>
      </c>
      <c r="QM45" s="6">
        <v>0</v>
      </c>
      <c r="QN45" s="6">
        <v>4.88</v>
      </c>
      <c r="QO45" s="6">
        <v>0</v>
      </c>
      <c r="QP45" s="6">
        <v>107.77</v>
      </c>
      <c r="QQ45" s="6">
        <v>0</v>
      </c>
      <c r="QR45" s="6">
        <v>0</v>
      </c>
      <c r="QS45" s="6">
        <v>4.88</v>
      </c>
      <c r="QT45" s="6">
        <v>0</v>
      </c>
      <c r="QU45" s="6"/>
      <c r="QV45" t="s">
        <v>64</v>
      </c>
      <c r="QW45" t="s">
        <v>63</v>
      </c>
      <c r="QX45" s="4">
        <f t="shared" si="5"/>
        <v>107.77</v>
      </c>
      <c r="QY45" s="4">
        <f t="shared" si="6"/>
        <v>0</v>
      </c>
      <c r="QZ45" s="4">
        <f t="shared" si="7"/>
        <v>0</v>
      </c>
      <c r="RA45" s="4">
        <f t="shared" si="8"/>
        <v>4.88</v>
      </c>
      <c r="RB45" s="4">
        <f t="shared" si="9"/>
        <v>0</v>
      </c>
      <c r="RF45">
        <v>41</v>
      </c>
      <c r="RH45">
        <v>37</v>
      </c>
      <c r="RI45" t="s">
        <v>393</v>
      </c>
    </row>
    <row r="46" spans="1:477" ht="15.75">
      <c r="A46" t="s">
        <v>68</v>
      </c>
      <c r="B46" t="s">
        <v>67</v>
      </c>
      <c r="C46" s="6">
        <v>91.51</v>
      </c>
      <c r="D46" s="6">
        <v>0</v>
      </c>
      <c r="E46" s="6">
        <v>0</v>
      </c>
      <c r="F46" s="6">
        <v>6.47</v>
      </c>
      <c r="G46" s="6">
        <v>0</v>
      </c>
      <c r="H46" s="6">
        <v>91.51</v>
      </c>
      <c r="I46" s="6">
        <v>0</v>
      </c>
      <c r="J46" s="6">
        <v>0</v>
      </c>
      <c r="K46" s="6">
        <v>6.47</v>
      </c>
      <c r="L46" s="6">
        <v>0</v>
      </c>
      <c r="M46" s="6">
        <v>91.51</v>
      </c>
      <c r="N46" s="6">
        <v>64.06</v>
      </c>
      <c r="O46" s="6">
        <v>0</v>
      </c>
      <c r="P46" s="6">
        <v>6.47</v>
      </c>
      <c r="Q46" s="6">
        <v>0</v>
      </c>
      <c r="R46" s="6">
        <v>91.51</v>
      </c>
      <c r="S46" s="6">
        <v>6.47</v>
      </c>
      <c r="T46" s="6">
        <v>0</v>
      </c>
      <c r="U46" s="6">
        <v>6.47</v>
      </c>
      <c r="V46" s="6">
        <v>0</v>
      </c>
      <c r="W46" s="6">
        <v>91.51</v>
      </c>
      <c r="X46" s="6">
        <v>0</v>
      </c>
      <c r="Y46" s="6">
        <v>0</v>
      </c>
      <c r="Z46" s="6">
        <v>6.47</v>
      </c>
      <c r="AA46" s="6">
        <v>0</v>
      </c>
      <c r="AB46" s="6">
        <v>91.51</v>
      </c>
      <c r="AC46" s="6">
        <v>0</v>
      </c>
      <c r="AD46" s="6">
        <v>0</v>
      </c>
      <c r="AE46" s="6">
        <v>6.47</v>
      </c>
      <c r="AF46" s="6">
        <v>0</v>
      </c>
      <c r="AG46" s="6">
        <v>91.51</v>
      </c>
      <c r="AH46" s="6">
        <v>54.91</v>
      </c>
      <c r="AI46" s="6">
        <v>0</v>
      </c>
      <c r="AJ46" s="6">
        <v>6.47</v>
      </c>
      <c r="AK46" s="6">
        <v>0</v>
      </c>
      <c r="AL46" s="6">
        <v>91.51</v>
      </c>
      <c r="AM46" s="6">
        <v>6.47</v>
      </c>
      <c r="AN46" s="6">
        <v>0</v>
      </c>
      <c r="AO46" s="6">
        <v>6.47</v>
      </c>
      <c r="AP46" s="6">
        <v>0</v>
      </c>
      <c r="AQ46" s="6">
        <v>91.51</v>
      </c>
      <c r="AR46" s="6">
        <v>0</v>
      </c>
      <c r="AS46" s="6">
        <v>0</v>
      </c>
      <c r="AT46" s="6">
        <v>6.47</v>
      </c>
      <c r="AU46" s="6">
        <v>0</v>
      </c>
      <c r="AV46" s="6">
        <v>91.51</v>
      </c>
      <c r="AW46" s="6">
        <v>0</v>
      </c>
      <c r="AX46" s="6">
        <v>0</v>
      </c>
      <c r="AY46" s="6">
        <v>6.47</v>
      </c>
      <c r="AZ46" s="6">
        <v>0</v>
      </c>
      <c r="BA46" s="6">
        <v>91.51</v>
      </c>
      <c r="BB46" s="6">
        <v>0</v>
      </c>
      <c r="BC46" s="6">
        <v>0</v>
      </c>
      <c r="BD46" s="6">
        <v>6.47</v>
      </c>
      <c r="BE46" s="6">
        <v>0</v>
      </c>
      <c r="BF46" s="6">
        <v>91.51</v>
      </c>
      <c r="BG46" s="6">
        <v>0</v>
      </c>
      <c r="BH46" s="6">
        <v>0</v>
      </c>
      <c r="BI46" s="6">
        <v>6.47</v>
      </c>
      <c r="BJ46" s="6">
        <v>0</v>
      </c>
      <c r="BK46" s="6">
        <v>91.51</v>
      </c>
      <c r="BL46" s="6">
        <v>0</v>
      </c>
      <c r="BM46" s="6">
        <v>0</v>
      </c>
      <c r="BN46" s="6">
        <v>6.47</v>
      </c>
      <c r="BO46" s="6">
        <v>0</v>
      </c>
      <c r="BP46" s="6">
        <v>91.51</v>
      </c>
      <c r="BQ46" s="6">
        <v>0</v>
      </c>
      <c r="BR46" s="6">
        <v>0</v>
      </c>
      <c r="BS46" s="6">
        <v>6.47</v>
      </c>
      <c r="BT46" s="6">
        <v>0</v>
      </c>
      <c r="BU46" s="6">
        <v>91.51</v>
      </c>
      <c r="BV46" s="6">
        <v>0</v>
      </c>
      <c r="BW46" s="6">
        <v>0</v>
      </c>
      <c r="BX46" s="6">
        <v>6.47</v>
      </c>
      <c r="BY46" s="6">
        <v>0</v>
      </c>
      <c r="BZ46" s="6"/>
      <c r="CA46" s="6"/>
      <c r="CB46" s="6"/>
      <c r="CC46" s="6"/>
      <c r="CD46" s="6"/>
      <c r="CE46" s="6">
        <v>91.51</v>
      </c>
      <c r="CF46" s="6">
        <v>0</v>
      </c>
      <c r="CG46" s="6">
        <v>0</v>
      </c>
      <c r="CH46" s="6">
        <v>6.47</v>
      </c>
      <c r="CI46" s="6">
        <v>0</v>
      </c>
      <c r="CJ46" s="6"/>
      <c r="CK46" s="6"/>
      <c r="CL46" s="6"/>
      <c r="CM46" s="6"/>
      <c r="CN46" s="6"/>
      <c r="CO46" s="6">
        <v>91.51</v>
      </c>
      <c r="CP46" s="6">
        <v>0</v>
      </c>
      <c r="CQ46" s="6">
        <v>0</v>
      </c>
      <c r="CR46" s="6">
        <v>6.47</v>
      </c>
      <c r="CS46" s="6">
        <v>0</v>
      </c>
      <c r="CT46" s="6">
        <v>91.51</v>
      </c>
      <c r="CU46" s="6">
        <v>0</v>
      </c>
      <c r="CV46" s="6">
        <v>0</v>
      </c>
      <c r="CW46" s="6">
        <v>6.47</v>
      </c>
      <c r="CX46" s="6">
        <v>0</v>
      </c>
      <c r="CY46" s="6">
        <v>91.51</v>
      </c>
      <c r="CZ46" s="6">
        <v>0</v>
      </c>
      <c r="DA46" s="6">
        <v>0</v>
      </c>
      <c r="DB46" s="6">
        <v>6.47</v>
      </c>
      <c r="DC46" s="6">
        <v>0</v>
      </c>
      <c r="DD46" s="6">
        <v>91.51</v>
      </c>
      <c r="DE46" s="6">
        <v>0</v>
      </c>
      <c r="DF46" s="6">
        <v>0</v>
      </c>
      <c r="DG46" s="6">
        <v>6.47</v>
      </c>
      <c r="DH46" s="6">
        <v>0</v>
      </c>
      <c r="DI46" s="6">
        <v>91.51</v>
      </c>
      <c r="DJ46" s="6">
        <v>0</v>
      </c>
      <c r="DK46" s="6">
        <v>0</v>
      </c>
      <c r="DL46" s="6">
        <v>6.47</v>
      </c>
      <c r="DM46" s="6">
        <v>0</v>
      </c>
      <c r="DN46" s="6">
        <v>91.51</v>
      </c>
      <c r="DO46" s="6">
        <v>0</v>
      </c>
      <c r="DP46" s="6">
        <v>0</v>
      </c>
      <c r="DQ46" s="6">
        <v>6.47</v>
      </c>
      <c r="DR46" s="6">
        <v>0</v>
      </c>
      <c r="DS46" s="6">
        <v>91.51</v>
      </c>
      <c r="DT46" s="6">
        <v>0</v>
      </c>
      <c r="DU46" s="6">
        <v>0</v>
      </c>
      <c r="DV46" s="6">
        <v>6.47</v>
      </c>
      <c r="DW46" s="6">
        <v>0</v>
      </c>
      <c r="DX46" s="6"/>
      <c r="DY46" s="6"/>
      <c r="DZ46" s="6"/>
      <c r="EA46" s="6"/>
      <c r="EB46" s="6"/>
      <c r="EC46" s="6">
        <v>91.51</v>
      </c>
      <c r="ED46" s="6">
        <v>0</v>
      </c>
      <c r="EE46" s="6">
        <v>0</v>
      </c>
      <c r="EF46" s="6">
        <v>6.47</v>
      </c>
      <c r="EG46" s="6">
        <v>0</v>
      </c>
      <c r="EH46" s="6">
        <v>91.51</v>
      </c>
      <c r="EI46" s="6">
        <v>0</v>
      </c>
      <c r="EJ46" s="6">
        <v>0</v>
      </c>
      <c r="EK46" s="6">
        <v>6.47</v>
      </c>
      <c r="EL46" s="6">
        <v>0</v>
      </c>
      <c r="EM46" s="6">
        <v>91.51</v>
      </c>
      <c r="EN46" s="6">
        <v>0</v>
      </c>
      <c r="EO46" s="6">
        <v>0</v>
      </c>
      <c r="EP46" s="6">
        <v>6.47</v>
      </c>
      <c r="EQ46" s="6">
        <v>0</v>
      </c>
      <c r="ER46" s="6">
        <v>91.51</v>
      </c>
      <c r="ES46" s="6">
        <v>0</v>
      </c>
      <c r="ET46" s="6">
        <v>0</v>
      </c>
      <c r="EU46" s="6">
        <v>6.47</v>
      </c>
      <c r="EV46" s="6">
        <v>0</v>
      </c>
      <c r="EW46" s="6">
        <v>91.51</v>
      </c>
      <c r="EX46" s="6">
        <v>0</v>
      </c>
      <c r="EY46" s="6">
        <v>0</v>
      </c>
      <c r="EZ46" s="6">
        <v>6.47</v>
      </c>
      <c r="FA46" s="6">
        <v>0</v>
      </c>
      <c r="FB46" s="6">
        <v>91.51</v>
      </c>
      <c r="FC46" s="6">
        <v>0</v>
      </c>
      <c r="FD46" s="6">
        <v>0</v>
      </c>
      <c r="FE46" s="6">
        <v>6.47</v>
      </c>
      <c r="FF46" s="6">
        <v>0</v>
      </c>
      <c r="FG46" s="6">
        <v>91.51</v>
      </c>
      <c r="FH46" s="6">
        <v>0</v>
      </c>
      <c r="FI46" s="6">
        <v>0</v>
      </c>
      <c r="FJ46" s="6">
        <v>6.47</v>
      </c>
      <c r="FK46" s="6">
        <v>0</v>
      </c>
      <c r="FL46" s="6">
        <v>91.51</v>
      </c>
      <c r="FM46" s="6">
        <v>0</v>
      </c>
      <c r="FN46" s="6">
        <v>0</v>
      </c>
      <c r="FO46" s="6">
        <v>6.47</v>
      </c>
      <c r="FP46" s="6">
        <v>0</v>
      </c>
      <c r="FQ46" s="6">
        <v>91.51</v>
      </c>
      <c r="FR46" s="6">
        <v>0</v>
      </c>
      <c r="FS46" s="6">
        <v>0</v>
      </c>
      <c r="FT46" s="6">
        <v>6.47</v>
      </c>
      <c r="FU46" s="6">
        <v>0</v>
      </c>
      <c r="FV46" s="6">
        <v>91.51</v>
      </c>
      <c r="FW46" s="6">
        <v>0</v>
      </c>
      <c r="FX46" s="6">
        <v>0</v>
      </c>
      <c r="FY46" s="6">
        <v>6.47</v>
      </c>
      <c r="FZ46" s="6">
        <v>0</v>
      </c>
      <c r="GA46" s="6">
        <v>91.51</v>
      </c>
      <c r="GB46" s="6">
        <v>0</v>
      </c>
      <c r="GC46" s="6">
        <v>0</v>
      </c>
      <c r="GD46" s="6">
        <v>6.47</v>
      </c>
      <c r="GE46" s="6">
        <v>0</v>
      </c>
      <c r="GF46" s="6">
        <v>91.51</v>
      </c>
      <c r="GG46" s="6">
        <v>0</v>
      </c>
      <c r="GH46" s="6">
        <v>0</v>
      </c>
      <c r="GI46" s="6">
        <v>6.47</v>
      </c>
      <c r="GJ46" s="6">
        <v>0</v>
      </c>
      <c r="GK46" s="6">
        <v>91.51</v>
      </c>
      <c r="GL46" s="6">
        <v>0</v>
      </c>
      <c r="GM46" s="6">
        <v>0</v>
      </c>
      <c r="GN46" s="6">
        <v>6.47</v>
      </c>
      <c r="GO46" s="6">
        <v>1680.92</v>
      </c>
      <c r="GP46" s="6">
        <v>91.51</v>
      </c>
      <c r="GQ46" s="6">
        <v>0</v>
      </c>
      <c r="GR46" s="6">
        <v>0</v>
      </c>
      <c r="GS46" s="6">
        <v>6.47</v>
      </c>
      <c r="GT46" s="6">
        <v>0</v>
      </c>
      <c r="GU46" s="6">
        <v>91.51</v>
      </c>
      <c r="GV46" s="6">
        <v>0</v>
      </c>
      <c r="GW46" s="6">
        <v>0</v>
      </c>
      <c r="GX46" s="6">
        <v>6.47</v>
      </c>
      <c r="GY46" s="6">
        <v>0</v>
      </c>
      <c r="GZ46" s="6">
        <v>91.51</v>
      </c>
      <c r="HA46" s="6">
        <v>0</v>
      </c>
      <c r="HB46" s="6">
        <v>0</v>
      </c>
      <c r="HC46" s="6">
        <v>6.47</v>
      </c>
      <c r="HD46" s="6">
        <v>0</v>
      </c>
      <c r="HE46" s="6">
        <v>91.51</v>
      </c>
      <c r="HF46" s="6">
        <v>0</v>
      </c>
      <c r="HG46" s="6">
        <v>0</v>
      </c>
      <c r="HH46" s="6">
        <v>6.47</v>
      </c>
      <c r="HI46" s="6">
        <v>0</v>
      </c>
      <c r="HJ46" s="6"/>
      <c r="HK46" s="6"/>
      <c r="HL46" s="6"/>
      <c r="HM46" s="6"/>
      <c r="HN46" s="6"/>
      <c r="HO46" s="6">
        <v>91.51</v>
      </c>
      <c r="HP46" s="6">
        <v>0</v>
      </c>
      <c r="HQ46" s="6">
        <v>0</v>
      </c>
      <c r="HR46" s="6">
        <v>6.47</v>
      </c>
      <c r="HS46" s="6">
        <v>87.01</v>
      </c>
      <c r="HT46" s="6">
        <v>91.51</v>
      </c>
      <c r="HU46" s="6">
        <v>0</v>
      </c>
      <c r="HV46" s="6">
        <v>0</v>
      </c>
      <c r="HW46" s="6">
        <v>6.47</v>
      </c>
      <c r="HX46" s="6">
        <v>0</v>
      </c>
      <c r="HY46" s="6">
        <v>91.51</v>
      </c>
      <c r="HZ46" s="6">
        <v>0</v>
      </c>
      <c r="IA46" s="6">
        <v>0</v>
      </c>
      <c r="IB46" s="6">
        <v>6.47</v>
      </c>
      <c r="IC46" s="6">
        <v>0</v>
      </c>
      <c r="ID46" s="6">
        <v>91.51</v>
      </c>
      <c r="IE46" s="6">
        <v>0</v>
      </c>
      <c r="IF46" s="6">
        <v>0</v>
      </c>
      <c r="IG46" s="6">
        <v>6.47</v>
      </c>
      <c r="IH46" s="6">
        <v>563.84</v>
      </c>
      <c r="II46" s="6">
        <v>91.51</v>
      </c>
      <c r="IJ46" s="6">
        <v>0</v>
      </c>
      <c r="IK46" s="6">
        <v>0</v>
      </c>
      <c r="IL46" s="6">
        <v>6.47</v>
      </c>
      <c r="IM46" s="6">
        <v>0</v>
      </c>
      <c r="IN46" s="6">
        <v>91.51</v>
      </c>
      <c r="IO46" s="6">
        <v>0</v>
      </c>
      <c r="IP46" s="6">
        <v>0</v>
      </c>
      <c r="IQ46" s="6">
        <v>6.47</v>
      </c>
      <c r="IR46" s="6">
        <v>0</v>
      </c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>
        <v>91.51</v>
      </c>
      <c r="JD46" s="6">
        <v>53.08</v>
      </c>
      <c r="JE46" s="6">
        <v>0</v>
      </c>
      <c r="JF46" s="6">
        <v>6.47</v>
      </c>
      <c r="JG46" s="6">
        <v>0</v>
      </c>
      <c r="JH46" s="6">
        <v>91.51</v>
      </c>
      <c r="JI46" s="6">
        <v>6.47</v>
      </c>
      <c r="JJ46" s="6">
        <v>0</v>
      </c>
      <c r="JK46" s="6">
        <v>6.47</v>
      </c>
      <c r="JL46" s="6">
        <v>0</v>
      </c>
      <c r="JM46" s="6"/>
      <c r="JN46" s="6"/>
      <c r="JO46" s="6"/>
      <c r="JP46" s="6"/>
      <c r="JQ46" s="6"/>
      <c r="JR46" s="6">
        <v>91.51</v>
      </c>
      <c r="JS46" s="6">
        <v>48.8</v>
      </c>
      <c r="JT46" s="6">
        <v>0</v>
      </c>
      <c r="JU46" s="6">
        <v>6.47</v>
      </c>
      <c r="JV46" s="6">
        <v>0</v>
      </c>
      <c r="JW46" s="6">
        <v>91.51</v>
      </c>
      <c r="JX46" s="6">
        <v>0</v>
      </c>
      <c r="JY46" s="6">
        <v>0</v>
      </c>
      <c r="JZ46" s="6">
        <v>6.47</v>
      </c>
      <c r="KA46" s="6">
        <v>0</v>
      </c>
      <c r="KB46" s="6">
        <v>91.51</v>
      </c>
      <c r="KC46" s="6">
        <v>0</v>
      </c>
      <c r="KD46" s="6">
        <v>0</v>
      </c>
      <c r="KE46" s="6">
        <v>6.47</v>
      </c>
      <c r="KF46" s="6">
        <v>0</v>
      </c>
      <c r="KG46" s="6"/>
      <c r="KH46" s="6"/>
      <c r="KI46" s="6"/>
      <c r="KJ46" s="6"/>
      <c r="KK46" s="6"/>
      <c r="KL46" s="6">
        <v>91.51</v>
      </c>
      <c r="KM46" s="6">
        <v>0</v>
      </c>
      <c r="KN46" s="6">
        <v>0</v>
      </c>
      <c r="KO46" s="6">
        <v>6.47</v>
      </c>
      <c r="KP46" s="6">
        <v>0</v>
      </c>
      <c r="KQ46" s="6"/>
      <c r="KR46" s="6"/>
      <c r="KS46" s="6"/>
      <c r="KT46" s="6"/>
      <c r="KU46" s="6"/>
      <c r="KV46" s="6">
        <v>91.51</v>
      </c>
      <c r="KW46" s="6">
        <v>0</v>
      </c>
      <c r="KX46" s="6">
        <v>0</v>
      </c>
      <c r="KY46" s="6">
        <v>6.47</v>
      </c>
      <c r="KZ46" s="6">
        <v>0</v>
      </c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>
        <v>91.51</v>
      </c>
      <c r="LL46" s="6">
        <v>0</v>
      </c>
      <c r="LM46" s="6">
        <v>0</v>
      </c>
      <c r="LN46" s="6">
        <v>6.47</v>
      </c>
      <c r="LO46" s="6">
        <v>0</v>
      </c>
      <c r="LP46" s="6">
        <v>91.51</v>
      </c>
      <c r="LQ46" s="6">
        <v>0</v>
      </c>
      <c r="LR46" s="6">
        <v>0</v>
      </c>
      <c r="LS46" s="6">
        <v>6.47</v>
      </c>
      <c r="LT46" s="6">
        <v>0</v>
      </c>
      <c r="LU46" s="6">
        <v>91.51</v>
      </c>
      <c r="LV46" s="6">
        <v>0</v>
      </c>
      <c r="LW46" s="6">
        <v>0</v>
      </c>
      <c r="LX46" s="6">
        <v>6.47</v>
      </c>
      <c r="LY46" s="6">
        <v>0</v>
      </c>
      <c r="LZ46" s="6">
        <v>91.51</v>
      </c>
      <c r="MA46" s="6">
        <v>0</v>
      </c>
      <c r="MB46" s="6">
        <v>0</v>
      </c>
      <c r="MC46" s="6">
        <v>6.47</v>
      </c>
      <c r="MD46" s="6">
        <v>0</v>
      </c>
      <c r="ME46" s="6">
        <v>91.51</v>
      </c>
      <c r="MF46" s="6">
        <v>0</v>
      </c>
      <c r="MG46" s="6">
        <v>0</v>
      </c>
      <c r="MH46" s="6">
        <v>6.47</v>
      </c>
      <c r="MI46" s="6">
        <v>0</v>
      </c>
      <c r="MJ46" s="6">
        <v>91.51</v>
      </c>
      <c r="MK46" s="6">
        <v>0</v>
      </c>
      <c r="ML46" s="6">
        <v>0</v>
      </c>
      <c r="MM46" s="6">
        <v>6.47</v>
      </c>
      <c r="MN46" s="6">
        <v>114.49</v>
      </c>
      <c r="MO46" s="6"/>
      <c r="MP46" s="6"/>
      <c r="MQ46" s="6"/>
      <c r="MR46" s="6"/>
      <c r="MS46" s="6"/>
      <c r="MT46" s="6">
        <v>91.51</v>
      </c>
      <c r="MU46" s="6">
        <v>0</v>
      </c>
      <c r="MV46" s="6">
        <v>0</v>
      </c>
      <c r="MW46" s="6">
        <v>6.47</v>
      </c>
      <c r="MX46" s="6">
        <v>0</v>
      </c>
      <c r="MY46" s="6"/>
      <c r="MZ46" s="6"/>
      <c r="NA46" s="6"/>
      <c r="NB46" s="6"/>
      <c r="NC46" s="6"/>
      <c r="ND46" s="6">
        <v>91.51</v>
      </c>
      <c r="NE46" s="6">
        <v>0</v>
      </c>
      <c r="NF46" s="6">
        <v>0</v>
      </c>
      <c r="NG46" s="6">
        <v>6.47</v>
      </c>
      <c r="NH46" s="6">
        <v>0</v>
      </c>
      <c r="NI46" s="6">
        <v>91.51</v>
      </c>
      <c r="NJ46" s="6">
        <v>0</v>
      </c>
      <c r="NK46" s="6">
        <v>0</v>
      </c>
      <c r="NL46" s="6">
        <v>6.47</v>
      </c>
      <c r="NM46" s="6">
        <v>0</v>
      </c>
      <c r="NN46" s="6">
        <v>91.51</v>
      </c>
      <c r="NO46" s="6">
        <v>0</v>
      </c>
      <c r="NP46" s="6">
        <v>0</v>
      </c>
      <c r="NQ46" s="6">
        <v>6.47</v>
      </c>
      <c r="NR46" s="6">
        <v>215.5</v>
      </c>
      <c r="NS46" s="6">
        <v>91.51</v>
      </c>
      <c r="NT46" s="6">
        <v>0</v>
      </c>
      <c r="NU46" s="6">
        <v>0</v>
      </c>
      <c r="NV46" s="6">
        <v>6.47</v>
      </c>
      <c r="NW46" s="6">
        <v>0</v>
      </c>
      <c r="NX46" s="6">
        <v>91.51</v>
      </c>
      <c r="NY46" s="6">
        <v>0</v>
      </c>
      <c r="NZ46" s="6">
        <v>0</v>
      </c>
      <c r="OA46" s="6">
        <v>6.47</v>
      </c>
      <c r="OB46" s="6">
        <v>0</v>
      </c>
      <c r="OC46" s="6"/>
      <c r="OD46" s="6"/>
      <c r="OE46" s="6"/>
      <c r="OF46" s="6"/>
      <c r="OG46" s="6"/>
      <c r="OH46" s="6">
        <v>91.51</v>
      </c>
      <c r="OI46" s="6">
        <v>0</v>
      </c>
      <c r="OJ46" s="6">
        <v>0</v>
      </c>
      <c r="OK46" s="6">
        <v>6.47</v>
      </c>
      <c r="OL46" s="6">
        <v>0</v>
      </c>
      <c r="OM46" s="6">
        <v>91.51</v>
      </c>
      <c r="ON46" s="6">
        <v>0</v>
      </c>
      <c r="OO46" s="6">
        <v>0</v>
      </c>
      <c r="OP46" s="6">
        <v>6.47</v>
      </c>
      <c r="OQ46" s="6">
        <v>0</v>
      </c>
      <c r="OR46" s="6">
        <v>91.51</v>
      </c>
      <c r="OS46" s="6">
        <v>0</v>
      </c>
      <c r="OT46" s="6">
        <v>0</v>
      </c>
      <c r="OU46" s="6">
        <v>6.47</v>
      </c>
      <c r="OV46" s="6">
        <v>0</v>
      </c>
      <c r="OW46" s="6">
        <v>91.51</v>
      </c>
      <c r="OX46" s="6">
        <v>0</v>
      </c>
      <c r="OY46" s="6">
        <v>0</v>
      </c>
      <c r="OZ46" s="6">
        <v>6.47</v>
      </c>
      <c r="PA46" s="6">
        <v>0</v>
      </c>
      <c r="PB46" s="6"/>
      <c r="PC46" s="6"/>
      <c r="PD46" s="6"/>
      <c r="PE46" s="6"/>
      <c r="PF46" s="6"/>
      <c r="PG46" s="6">
        <v>91.51</v>
      </c>
      <c r="PH46" s="6">
        <v>0</v>
      </c>
      <c r="PI46" s="6">
        <v>0</v>
      </c>
      <c r="PJ46" s="6">
        <v>6.47</v>
      </c>
      <c r="PK46" s="6">
        <v>0</v>
      </c>
      <c r="PL46" s="6"/>
      <c r="PM46" s="6"/>
      <c r="PN46" s="6"/>
      <c r="PO46" s="6"/>
      <c r="PP46" s="6"/>
      <c r="PQ46" s="6">
        <v>91.51</v>
      </c>
      <c r="PR46" s="6">
        <v>0</v>
      </c>
      <c r="PS46" s="6">
        <v>0</v>
      </c>
      <c r="PT46" s="6">
        <v>6.47</v>
      </c>
      <c r="PU46" s="6">
        <v>0</v>
      </c>
      <c r="PV46" s="6">
        <v>91.51</v>
      </c>
      <c r="PW46" s="6">
        <v>0</v>
      </c>
      <c r="PX46" s="6">
        <v>0</v>
      </c>
      <c r="PY46" s="6">
        <v>6.47</v>
      </c>
      <c r="PZ46" s="6">
        <v>0</v>
      </c>
      <c r="QA46" s="6">
        <v>91.51</v>
      </c>
      <c r="QB46" s="6">
        <v>0</v>
      </c>
      <c r="QC46" s="6">
        <v>0</v>
      </c>
      <c r="QD46" s="6">
        <v>6.47</v>
      </c>
      <c r="QE46" s="6">
        <v>0</v>
      </c>
      <c r="QF46" s="6">
        <v>91.51</v>
      </c>
      <c r="QG46" s="6">
        <v>0</v>
      </c>
      <c r="QH46" s="6">
        <v>0</v>
      </c>
      <c r="QI46" s="6">
        <v>6.47</v>
      </c>
      <c r="QJ46" s="6">
        <v>0</v>
      </c>
      <c r="QK46" s="6">
        <v>91.51</v>
      </c>
      <c r="QL46" s="6">
        <v>0</v>
      </c>
      <c r="QM46" s="6">
        <v>0</v>
      </c>
      <c r="QN46" s="6">
        <v>6.47</v>
      </c>
      <c r="QO46" s="6">
        <v>0</v>
      </c>
      <c r="QP46" s="6">
        <v>91.51</v>
      </c>
      <c r="QQ46" s="6">
        <v>0</v>
      </c>
      <c r="QR46" s="6">
        <v>0</v>
      </c>
      <c r="QS46" s="6">
        <v>6.47</v>
      </c>
      <c r="QT46" s="6">
        <v>0</v>
      </c>
      <c r="QU46" s="6"/>
      <c r="QV46" t="s">
        <v>66</v>
      </c>
      <c r="QW46" t="s">
        <v>65</v>
      </c>
      <c r="QX46" s="4">
        <f t="shared" si="5"/>
        <v>91.51</v>
      </c>
      <c r="QY46" s="4">
        <f t="shared" si="6"/>
        <v>0</v>
      </c>
      <c r="QZ46" s="4">
        <f t="shared" si="7"/>
        <v>0</v>
      </c>
      <c r="RA46" s="4">
        <f t="shared" si="8"/>
        <v>6.47</v>
      </c>
      <c r="RB46" s="4">
        <f t="shared" si="9"/>
        <v>0</v>
      </c>
      <c r="RF46">
        <v>42</v>
      </c>
      <c r="RH46">
        <v>38</v>
      </c>
      <c r="RI46" t="s">
        <v>394</v>
      </c>
    </row>
    <row r="47" spans="1:477" ht="15.75">
      <c r="A47" t="s">
        <v>70</v>
      </c>
      <c r="B47" t="s">
        <v>69</v>
      </c>
      <c r="C47" s="6">
        <v>42.26</v>
      </c>
      <c r="D47" s="6">
        <v>0</v>
      </c>
      <c r="E47" s="6">
        <v>0</v>
      </c>
      <c r="F47" s="6">
        <v>7.77</v>
      </c>
      <c r="G47" s="6">
        <v>0</v>
      </c>
      <c r="H47" s="6">
        <v>42.26</v>
      </c>
      <c r="I47" s="6">
        <v>0</v>
      </c>
      <c r="J47" s="6">
        <v>0</v>
      </c>
      <c r="K47" s="6">
        <v>7.77</v>
      </c>
      <c r="L47" s="6">
        <v>0</v>
      </c>
      <c r="M47" s="6">
        <v>42.26</v>
      </c>
      <c r="N47" s="6">
        <v>29.58</v>
      </c>
      <c r="O47" s="6">
        <v>0</v>
      </c>
      <c r="P47" s="6">
        <v>7.77</v>
      </c>
      <c r="Q47" s="6">
        <v>0</v>
      </c>
      <c r="R47" s="6">
        <v>42.26</v>
      </c>
      <c r="S47" s="6">
        <v>7.77</v>
      </c>
      <c r="T47" s="6">
        <v>0</v>
      </c>
      <c r="U47" s="6">
        <v>7.77</v>
      </c>
      <c r="V47" s="6">
        <v>0</v>
      </c>
      <c r="W47" s="6">
        <v>42.26</v>
      </c>
      <c r="X47" s="6">
        <v>0</v>
      </c>
      <c r="Y47" s="6">
        <v>0</v>
      </c>
      <c r="Z47" s="6">
        <v>7.77</v>
      </c>
      <c r="AA47" s="6">
        <v>0</v>
      </c>
      <c r="AB47" s="6">
        <v>42.26</v>
      </c>
      <c r="AC47" s="6">
        <v>0</v>
      </c>
      <c r="AD47" s="6">
        <v>0</v>
      </c>
      <c r="AE47" s="6">
        <v>7.77</v>
      </c>
      <c r="AF47" s="6">
        <v>0</v>
      </c>
      <c r="AG47" s="6">
        <v>42.26</v>
      </c>
      <c r="AH47" s="6">
        <v>25.36</v>
      </c>
      <c r="AI47" s="6">
        <v>0</v>
      </c>
      <c r="AJ47" s="6">
        <v>7.77</v>
      </c>
      <c r="AK47" s="6">
        <v>0</v>
      </c>
      <c r="AL47" s="6">
        <v>42.26</v>
      </c>
      <c r="AM47" s="6">
        <v>7.77</v>
      </c>
      <c r="AN47" s="6">
        <v>0</v>
      </c>
      <c r="AO47" s="6">
        <v>7.77</v>
      </c>
      <c r="AP47" s="6">
        <v>0</v>
      </c>
      <c r="AQ47" s="6">
        <v>42.26</v>
      </c>
      <c r="AR47" s="6">
        <v>0</v>
      </c>
      <c r="AS47" s="6">
        <v>0</v>
      </c>
      <c r="AT47" s="6">
        <v>7.77</v>
      </c>
      <c r="AU47" s="6">
        <v>0</v>
      </c>
      <c r="AV47" s="6">
        <v>42.26</v>
      </c>
      <c r="AW47" s="6">
        <v>0</v>
      </c>
      <c r="AX47" s="6">
        <v>0</v>
      </c>
      <c r="AY47" s="6">
        <v>7.77</v>
      </c>
      <c r="AZ47" s="6">
        <v>0</v>
      </c>
      <c r="BA47" s="6">
        <v>42.26</v>
      </c>
      <c r="BB47" s="6">
        <v>0</v>
      </c>
      <c r="BC47" s="6">
        <v>0</v>
      </c>
      <c r="BD47" s="6">
        <v>7.77</v>
      </c>
      <c r="BE47" s="6">
        <v>0</v>
      </c>
      <c r="BF47" s="6">
        <v>42.26</v>
      </c>
      <c r="BG47" s="6">
        <v>0</v>
      </c>
      <c r="BH47" s="6">
        <v>0</v>
      </c>
      <c r="BI47" s="6">
        <v>7.77</v>
      </c>
      <c r="BJ47" s="6">
        <v>0</v>
      </c>
      <c r="BK47" s="6">
        <v>42.26</v>
      </c>
      <c r="BL47" s="6">
        <v>0</v>
      </c>
      <c r="BM47" s="6">
        <v>0</v>
      </c>
      <c r="BN47" s="6">
        <v>7.77</v>
      </c>
      <c r="BO47" s="6">
        <v>0</v>
      </c>
      <c r="BP47" s="6">
        <v>42.26</v>
      </c>
      <c r="BQ47" s="6">
        <v>0</v>
      </c>
      <c r="BR47" s="6">
        <v>0</v>
      </c>
      <c r="BS47" s="6">
        <v>7.77</v>
      </c>
      <c r="BT47" s="6">
        <v>0</v>
      </c>
      <c r="BU47" s="6">
        <v>42.26</v>
      </c>
      <c r="BV47" s="6">
        <v>0</v>
      </c>
      <c r="BW47" s="6">
        <v>0</v>
      </c>
      <c r="BX47" s="6">
        <v>7.77</v>
      </c>
      <c r="BY47" s="6">
        <v>0</v>
      </c>
      <c r="BZ47" s="6"/>
      <c r="CA47" s="6"/>
      <c r="CB47" s="6"/>
      <c r="CC47" s="6"/>
      <c r="CD47" s="6"/>
      <c r="CE47" s="6">
        <v>42.26</v>
      </c>
      <c r="CF47" s="6">
        <v>0</v>
      </c>
      <c r="CG47" s="6">
        <v>0</v>
      </c>
      <c r="CH47" s="6">
        <v>7.77</v>
      </c>
      <c r="CI47" s="6">
        <v>0</v>
      </c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>
        <v>42.26</v>
      </c>
      <c r="CU47" s="6">
        <v>0</v>
      </c>
      <c r="CV47" s="6">
        <v>0</v>
      </c>
      <c r="CW47" s="6">
        <v>7.77</v>
      </c>
      <c r="CX47" s="6">
        <v>0</v>
      </c>
      <c r="CY47" s="6">
        <v>42.26</v>
      </c>
      <c r="CZ47" s="6">
        <v>0</v>
      </c>
      <c r="DA47" s="6">
        <v>0</v>
      </c>
      <c r="DB47" s="6">
        <v>7.77</v>
      </c>
      <c r="DC47" s="6">
        <v>0</v>
      </c>
      <c r="DD47" s="6">
        <v>42.26</v>
      </c>
      <c r="DE47" s="6">
        <v>0</v>
      </c>
      <c r="DF47" s="6">
        <v>0</v>
      </c>
      <c r="DG47" s="6">
        <v>7.77</v>
      </c>
      <c r="DH47" s="6">
        <v>0</v>
      </c>
      <c r="DI47" s="6">
        <v>42.26</v>
      </c>
      <c r="DJ47" s="6">
        <v>0</v>
      </c>
      <c r="DK47" s="6">
        <v>0</v>
      </c>
      <c r="DL47" s="6">
        <v>7.77</v>
      </c>
      <c r="DM47" s="6">
        <v>0</v>
      </c>
      <c r="DN47" s="6">
        <v>42.26</v>
      </c>
      <c r="DO47" s="6">
        <v>0</v>
      </c>
      <c r="DP47" s="6">
        <v>0</v>
      </c>
      <c r="DQ47" s="6">
        <v>7.77</v>
      </c>
      <c r="DR47" s="6">
        <v>0</v>
      </c>
      <c r="DS47" s="6">
        <v>42.26</v>
      </c>
      <c r="DT47" s="6">
        <v>0</v>
      </c>
      <c r="DU47" s="6">
        <v>0</v>
      </c>
      <c r="DV47" s="6">
        <v>7.77</v>
      </c>
      <c r="DW47" s="6">
        <v>0</v>
      </c>
      <c r="DX47" s="6">
        <v>42.26</v>
      </c>
      <c r="DY47" s="6">
        <v>0</v>
      </c>
      <c r="DZ47" s="6">
        <v>0</v>
      </c>
      <c r="EA47" s="6">
        <v>7.77</v>
      </c>
      <c r="EB47" s="6">
        <v>0</v>
      </c>
      <c r="EC47" s="6">
        <v>42.26</v>
      </c>
      <c r="ED47" s="6">
        <v>0</v>
      </c>
      <c r="EE47" s="6">
        <v>0</v>
      </c>
      <c r="EF47" s="6">
        <v>7.77</v>
      </c>
      <c r="EG47" s="6">
        <v>0</v>
      </c>
      <c r="EH47" s="6">
        <v>42.26</v>
      </c>
      <c r="EI47" s="6">
        <v>0</v>
      </c>
      <c r="EJ47" s="6">
        <v>0</v>
      </c>
      <c r="EK47" s="6">
        <v>7.77</v>
      </c>
      <c r="EL47" s="6">
        <v>0</v>
      </c>
      <c r="EM47" s="6">
        <v>42.26</v>
      </c>
      <c r="EN47" s="6">
        <v>0</v>
      </c>
      <c r="EO47" s="6">
        <v>0</v>
      </c>
      <c r="EP47" s="6">
        <v>7.77</v>
      </c>
      <c r="EQ47" s="6">
        <v>0</v>
      </c>
      <c r="ER47" s="6">
        <v>42.26</v>
      </c>
      <c r="ES47" s="6">
        <v>0</v>
      </c>
      <c r="ET47" s="6">
        <v>0</v>
      </c>
      <c r="EU47" s="6">
        <v>7.77</v>
      </c>
      <c r="EV47" s="6">
        <v>0</v>
      </c>
      <c r="EW47" s="6">
        <v>42.26</v>
      </c>
      <c r="EX47" s="6">
        <v>0</v>
      </c>
      <c r="EY47" s="6">
        <v>0</v>
      </c>
      <c r="EZ47" s="6">
        <v>7.77</v>
      </c>
      <c r="FA47" s="6">
        <v>0</v>
      </c>
      <c r="FB47" s="6">
        <v>42.26</v>
      </c>
      <c r="FC47" s="6">
        <v>0</v>
      </c>
      <c r="FD47" s="6">
        <v>0</v>
      </c>
      <c r="FE47" s="6">
        <v>7.77</v>
      </c>
      <c r="FF47" s="6">
        <v>0</v>
      </c>
      <c r="FG47" s="6">
        <v>42.26</v>
      </c>
      <c r="FH47" s="6">
        <v>0</v>
      </c>
      <c r="FI47" s="6">
        <v>0</v>
      </c>
      <c r="FJ47" s="6">
        <v>7.77</v>
      </c>
      <c r="FK47" s="6">
        <v>0</v>
      </c>
      <c r="FL47" s="6">
        <v>42.26</v>
      </c>
      <c r="FM47" s="6">
        <v>0</v>
      </c>
      <c r="FN47" s="6">
        <v>0</v>
      </c>
      <c r="FO47" s="6">
        <v>7.77</v>
      </c>
      <c r="FP47" s="6">
        <v>0</v>
      </c>
      <c r="FQ47" s="6">
        <v>42.26</v>
      </c>
      <c r="FR47" s="6">
        <v>0</v>
      </c>
      <c r="FS47" s="6">
        <v>0</v>
      </c>
      <c r="FT47" s="6">
        <v>7.77</v>
      </c>
      <c r="FU47" s="6">
        <v>0</v>
      </c>
      <c r="FV47" s="6">
        <v>42.26</v>
      </c>
      <c r="FW47" s="6">
        <v>0</v>
      </c>
      <c r="FX47" s="6">
        <v>0</v>
      </c>
      <c r="FY47" s="6">
        <v>7.77</v>
      </c>
      <c r="FZ47" s="6">
        <v>0</v>
      </c>
      <c r="GA47" s="6">
        <v>42.26</v>
      </c>
      <c r="GB47" s="6">
        <v>0</v>
      </c>
      <c r="GC47" s="6">
        <v>0</v>
      </c>
      <c r="GD47" s="6">
        <v>7.77</v>
      </c>
      <c r="GE47" s="6">
        <v>0</v>
      </c>
      <c r="GF47" s="6">
        <v>42.26</v>
      </c>
      <c r="GG47" s="6">
        <v>0</v>
      </c>
      <c r="GH47" s="6">
        <v>0</v>
      </c>
      <c r="GI47" s="6">
        <v>7.77</v>
      </c>
      <c r="GJ47" s="6">
        <v>0</v>
      </c>
      <c r="GK47" s="6">
        <v>42.26</v>
      </c>
      <c r="GL47" s="6">
        <v>0</v>
      </c>
      <c r="GM47" s="6">
        <v>0</v>
      </c>
      <c r="GN47" s="6">
        <v>7.77</v>
      </c>
      <c r="GO47" s="6">
        <v>1616.27</v>
      </c>
      <c r="GP47" s="6">
        <v>42.26</v>
      </c>
      <c r="GQ47" s="6">
        <v>0</v>
      </c>
      <c r="GR47" s="6">
        <v>0</v>
      </c>
      <c r="GS47" s="6">
        <v>7.77</v>
      </c>
      <c r="GT47" s="6">
        <v>0</v>
      </c>
      <c r="GU47" s="6">
        <v>82.509999999999991</v>
      </c>
      <c r="GV47" s="6">
        <v>0</v>
      </c>
      <c r="GW47" s="6">
        <v>0</v>
      </c>
      <c r="GX47" s="6">
        <v>15.54</v>
      </c>
      <c r="GY47" s="6">
        <v>0</v>
      </c>
      <c r="GZ47" s="6">
        <v>42.26</v>
      </c>
      <c r="HA47" s="6">
        <v>0</v>
      </c>
      <c r="HB47" s="6">
        <v>0</v>
      </c>
      <c r="HC47" s="6">
        <v>7.77</v>
      </c>
      <c r="HD47" s="6">
        <v>0</v>
      </c>
      <c r="HE47" s="6">
        <v>42.26</v>
      </c>
      <c r="HF47" s="6">
        <v>0</v>
      </c>
      <c r="HG47" s="6">
        <v>0</v>
      </c>
      <c r="HH47" s="6">
        <v>7.77</v>
      </c>
      <c r="HI47" s="6">
        <v>0</v>
      </c>
      <c r="HJ47" s="6"/>
      <c r="HK47" s="6"/>
      <c r="HL47" s="6"/>
      <c r="HM47" s="6"/>
      <c r="HN47" s="6"/>
      <c r="HO47" s="6">
        <v>42.26</v>
      </c>
      <c r="HP47" s="6">
        <v>0</v>
      </c>
      <c r="HQ47" s="6">
        <v>0</v>
      </c>
      <c r="HR47" s="6">
        <v>7.77</v>
      </c>
      <c r="HS47" s="6">
        <v>0</v>
      </c>
      <c r="HT47" s="6">
        <v>42.26</v>
      </c>
      <c r="HU47" s="6">
        <v>0</v>
      </c>
      <c r="HV47" s="6">
        <v>0</v>
      </c>
      <c r="HW47" s="6">
        <v>7.77</v>
      </c>
      <c r="HX47" s="6">
        <v>0</v>
      </c>
      <c r="HY47" s="6">
        <v>42.26</v>
      </c>
      <c r="HZ47" s="6">
        <v>0</v>
      </c>
      <c r="IA47" s="6">
        <v>0</v>
      </c>
      <c r="IB47" s="6">
        <v>7.77</v>
      </c>
      <c r="IC47" s="6">
        <v>0</v>
      </c>
      <c r="ID47" s="6">
        <v>42.26</v>
      </c>
      <c r="IE47" s="6">
        <v>0</v>
      </c>
      <c r="IF47" s="6">
        <v>0</v>
      </c>
      <c r="IG47" s="6">
        <v>7.77</v>
      </c>
      <c r="IH47" s="6">
        <v>0</v>
      </c>
      <c r="II47" s="6">
        <v>42.26</v>
      </c>
      <c r="IJ47" s="6">
        <v>0</v>
      </c>
      <c r="IK47" s="6">
        <v>0</v>
      </c>
      <c r="IL47" s="6">
        <v>7.77</v>
      </c>
      <c r="IM47" s="6">
        <v>0</v>
      </c>
      <c r="IN47" s="6">
        <v>42.26</v>
      </c>
      <c r="IO47" s="6">
        <v>0</v>
      </c>
      <c r="IP47" s="6">
        <v>0</v>
      </c>
      <c r="IQ47" s="6">
        <v>7.77</v>
      </c>
      <c r="IR47" s="6">
        <v>0</v>
      </c>
      <c r="IS47" s="6"/>
      <c r="IT47" s="6"/>
      <c r="IU47" s="6"/>
      <c r="IV47" s="6"/>
      <c r="IW47" s="6"/>
      <c r="IX47" s="6">
        <v>42.26</v>
      </c>
      <c r="IY47" s="6">
        <v>0</v>
      </c>
      <c r="IZ47" s="6">
        <v>0</v>
      </c>
      <c r="JA47" s="6">
        <v>7.77</v>
      </c>
      <c r="JB47" s="6">
        <v>0</v>
      </c>
      <c r="JC47" s="6">
        <v>42.26</v>
      </c>
      <c r="JD47" s="6">
        <v>24.51</v>
      </c>
      <c r="JE47" s="6">
        <v>0</v>
      </c>
      <c r="JF47" s="6">
        <v>7.77</v>
      </c>
      <c r="JG47" s="6">
        <v>1680.92</v>
      </c>
      <c r="JH47" s="6">
        <v>42.26</v>
      </c>
      <c r="JI47" s="6">
        <v>7.77</v>
      </c>
      <c r="JJ47" s="6">
        <v>0</v>
      </c>
      <c r="JK47" s="6">
        <v>7.77</v>
      </c>
      <c r="JL47" s="6">
        <v>0</v>
      </c>
      <c r="JM47" s="6"/>
      <c r="JN47" s="6"/>
      <c r="JO47" s="6"/>
      <c r="JP47" s="6"/>
      <c r="JQ47" s="6"/>
      <c r="JR47" s="6">
        <v>42.26</v>
      </c>
      <c r="JS47" s="6">
        <v>22.54</v>
      </c>
      <c r="JT47" s="6">
        <v>0</v>
      </c>
      <c r="JU47" s="6">
        <v>7.77</v>
      </c>
      <c r="JV47" s="6">
        <v>0</v>
      </c>
      <c r="JW47" s="6">
        <v>42.26</v>
      </c>
      <c r="JX47" s="6">
        <v>0</v>
      </c>
      <c r="JY47" s="6">
        <v>0</v>
      </c>
      <c r="JZ47" s="6">
        <v>7.77</v>
      </c>
      <c r="KA47" s="6">
        <v>0</v>
      </c>
      <c r="KB47" s="6">
        <v>42.26</v>
      </c>
      <c r="KC47" s="6">
        <v>0</v>
      </c>
      <c r="KD47" s="6">
        <v>0</v>
      </c>
      <c r="KE47" s="6">
        <v>7.77</v>
      </c>
      <c r="KF47" s="6">
        <v>0</v>
      </c>
      <c r="KG47" s="6">
        <v>42.26</v>
      </c>
      <c r="KH47" s="6">
        <v>0</v>
      </c>
      <c r="KI47" s="6">
        <v>0</v>
      </c>
      <c r="KJ47" s="6">
        <v>7.77</v>
      </c>
      <c r="KK47" s="6">
        <v>0</v>
      </c>
      <c r="KL47" s="6">
        <v>42.26</v>
      </c>
      <c r="KM47" s="6">
        <v>0</v>
      </c>
      <c r="KN47" s="6">
        <v>0</v>
      </c>
      <c r="KO47" s="6">
        <v>7.77</v>
      </c>
      <c r="KP47" s="6">
        <v>0</v>
      </c>
      <c r="KQ47" s="6"/>
      <c r="KR47" s="6"/>
      <c r="KS47" s="6"/>
      <c r="KT47" s="6"/>
      <c r="KU47" s="6"/>
      <c r="KV47" s="6">
        <v>42.26</v>
      </c>
      <c r="KW47" s="6">
        <v>0</v>
      </c>
      <c r="KX47" s="6">
        <v>0</v>
      </c>
      <c r="KY47" s="6">
        <v>7.77</v>
      </c>
      <c r="KZ47" s="6">
        <v>0</v>
      </c>
      <c r="LA47" s="6">
        <v>42.26</v>
      </c>
      <c r="LB47" s="6">
        <v>0</v>
      </c>
      <c r="LC47" s="6">
        <v>0</v>
      </c>
      <c r="LD47" s="6">
        <v>7.77</v>
      </c>
      <c r="LE47" s="6">
        <v>0</v>
      </c>
      <c r="LF47" s="6"/>
      <c r="LG47" s="6"/>
      <c r="LH47" s="6"/>
      <c r="LI47" s="6"/>
      <c r="LJ47" s="6"/>
      <c r="LK47" s="6">
        <v>42.26</v>
      </c>
      <c r="LL47" s="6">
        <v>0</v>
      </c>
      <c r="LM47" s="6">
        <v>0</v>
      </c>
      <c r="LN47" s="6">
        <v>7.77</v>
      </c>
      <c r="LO47" s="6">
        <v>0</v>
      </c>
      <c r="LP47" s="6">
        <v>42.26</v>
      </c>
      <c r="LQ47" s="6">
        <v>0</v>
      </c>
      <c r="LR47" s="6">
        <v>0</v>
      </c>
      <c r="LS47" s="6">
        <v>7.77</v>
      </c>
      <c r="LT47" s="6">
        <v>0</v>
      </c>
      <c r="LU47" s="6">
        <v>42.26</v>
      </c>
      <c r="LV47" s="6">
        <v>0</v>
      </c>
      <c r="LW47" s="6">
        <v>0</v>
      </c>
      <c r="LX47" s="6">
        <v>7.77</v>
      </c>
      <c r="LY47" s="6">
        <v>0</v>
      </c>
      <c r="LZ47" s="6">
        <v>42.26</v>
      </c>
      <c r="MA47" s="6">
        <v>0</v>
      </c>
      <c r="MB47" s="6">
        <v>0</v>
      </c>
      <c r="MC47" s="6">
        <v>7.77</v>
      </c>
      <c r="MD47" s="6">
        <v>0</v>
      </c>
      <c r="ME47" s="6">
        <v>42.26</v>
      </c>
      <c r="MF47" s="6">
        <v>0</v>
      </c>
      <c r="MG47" s="6">
        <v>0</v>
      </c>
      <c r="MH47" s="6">
        <v>7.77</v>
      </c>
      <c r="MI47" s="6">
        <v>0</v>
      </c>
      <c r="MJ47" s="6">
        <v>42.26</v>
      </c>
      <c r="MK47" s="6">
        <v>0</v>
      </c>
      <c r="ML47" s="6">
        <v>0</v>
      </c>
      <c r="MM47" s="6">
        <v>7.77</v>
      </c>
      <c r="MN47" s="6">
        <v>0</v>
      </c>
      <c r="MO47" s="6"/>
      <c r="MP47" s="6"/>
      <c r="MQ47" s="6"/>
      <c r="MR47" s="6"/>
      <c r="MS47" s="6"/>
      <c r="MT47" s="6">
        <v>42.26</v>
      </c>
      <c r="MU47" s="6">
        <v>0</v>
      </c>
      <c r="MV47" s="6">
        <v>0</v>
      </c>
      <c r="MW47" s="6">
        <v>7.77</v>
      </c>
      <c r="MX47" s="6">
        <v>0</v>
      </c>
      <c r="MY47" s="6"/>
      <c r="MZ47" s="6"/>
      <c r="NA47" s="6"/>
      <c r="NB47" s="6"/>
      <c r="NC47" s="6"/>
      <c r="ND47" s="6">
        <v>42.26</v>
      </c>
      <c r="NE47" s="6">
        <v>0</v>
      </c>
      <c r="NF47" s="6">
        <v>0</v>
      </c>
      <c r="NG47" s="6">
        <v>7.77</v>
      </c>
      <c r="NH47" s="6">
        <v>0</v>
      </c>
      <c r="NI47" s="6">
        <v>42.26</v>
      </c>
      <c r="NJ47" s="6">
        <v>0</v>
      </c>
      <c r="NK47" s="6">
        <v>0</v>
      </c>
      <c r="NL47" s="6">
        <v>7.77</v>
      </c>
      <c r="NM47" s="6">
        <v>0</v>
      </c>
      <c r="NN47" s="6"/>
      <c r="NO47" s="6"/>
      <c r="NP47" s="6"/>
      <c r="NQ47" s="6"/>
      <c r="NR47" s="6"/>
      <c r="NS47" s="6">
        <v>42.26</v>
      </c>
      <c r="NT47" s="6">
        <v>0</v>
      </c>
      <c r="NU47" s="6">
        <v>0</v>
      </c>
      <c r="NV47" s="6">
        <v>7.77</v>
      </c>
      <c r="NW47" s="6">
        <v>0</v>
      </c>
      <c r="NX47" s="6">
        <v>42.26</v>
      </c>
      <c r="NY47" s="6">
        <v>0</v>
      </c>
      <c r="NZ47" s="6">
        <v>0</v>
      </c>
      <c r="OA47" s="6">
        <v>7.77</v>
      </c>
      <c r="OB47" s="6">
        <v>0</v>
      </c>
      <c r="OC47" s="6"/>
      <c r="OD47" s="6"/>
      <c r="OE47" s="6"/>
      <c r="OF47" s="6"/>
      <c r="OG47" s="6"/>
      <c r="OH47" s="6">
        <v>42.26</v>
      </c>
      <c r="OI47" s="6">
        <v>0</v>
      </c>
      <c r="OJ47" s="6">
        <v>0</v>
      </c>
      <c r="OK47" s="6">
        <v>7.77</v>
      </c>
      <c r="OL47" s="6">
        <v>0</v>
      </c>
      <c r="OM47" s="6">
        <v>42.26</v>
      </c>
      <c r="ON47" s="6">
        <v>0</v>
      </c>
      <c r="OO47" s="6">
        <v>0</v>
      </c>
      <c r="OP47" s="6">
        <v>7.77</v>
      </c>
      <c r="OQ47" s="6">
        <v>0</v>
      </c>
      <c r="OR47" s="6">
        <v>42.26</v>
      </c>
      <c r="OS47" s="6">
        <v>0</v>
      </c>
      <c r="OT47" s="6">
        <v>0</v>
      </c>
      <c r="OU47" s="6">
        <v>7.77</v>
      </c>
      <c r="OV47" s="6">
        <v>0</v>
      </c>
      <c r="OW47" s="6">
        <v>42.26</v>
      </c>
      <c r="OX47" s="6">
        <v>0</v>
      </c>
      <c r="OY47" s="6">
        <v>0</v>
      </c>
      <c r="OZ47" s="6">
        <v>7.77</v>
      </c>
      <c r="PA47" s="6">
        <v>0</v>
      </c>
      <c r="PB47" s="6"/>
      <c r="PC47" s="6"/>
      <c r="PD47" s="6"/>
      <c r="PE47" s="6"/>
      <c r="PF47" s="6"/>
      <c r="PG47" s="6">
        <v>42.26</v>
      </c>
      <c r="PH47" s="6">
        <v>0</v>
      </c>
      <c r="PI47" s="6">
        <v>0</v>
      </c>
      <c r="PJ47" s="6">
        <v>7.77</v>
      </c>
      <c r="PK47" s="6">
        <v>0</v>
      </c>
      <c r="PL47" s="6"/>
      <c r="PM47" s="6"/>
      <c r="PN47" s="6"/>
      <c r="PO47" s="6"/>
      <c r="PP47" s="6"/>
      <c r="PQ47" s="6">
        <v>42.26</v>
      </c>
      <c r="PR47" s="6">
        <v>0</v>
      </c>
      <c r="PS47" s="6">
        <v>0</v>
      </c>
      <c r="PT47" s="6">
        <v>7.77</v>
      </c>
      <c r="PU47" s="6">
        <v>0</v>
      </c>
      <c r="PV47" s="6">
        <v>42.26</v>
      </c>
      <c r="PW47" s="6">
        <v>0</v>
      </c>
      <c r="PX47" s="6">
        <v>0</v>
      </c>
      <c r="PY47" s="6">
        <v>7.77</v>
      </c>
      <c r="PZ47" s="6">
        <v>0</v>
      </c>
      <c r="QA47" s="6">
        <v>42.26</v>
      </c>
      <c r="QB47" s="6">
        <v>0</v>
      </c>
      <c r="QC47" s="6">
        <v>0</v>
      </c>
      <c r="QD47" s="6">
        <v>7.77</v>
      </c>
      <c r="QE47" s="6">
        <v>0</v>
      </c>
      <c r="QF47" s="6">
        <v>42.26</v>
      </c>
      <c r="QG47" s="6">
        <v>0</v>
      </c>
      <c r="QH47" s="6">
        <v>0</v>
      </c>
      <c r="QI47" s="6">
        <v>7.77</v>
      </c>
      <c r="QJ47" s="6">
        <v>0</v>
      </c>
      <c r="QK47" s="6">
        <v>42.26</v>
      </c>
      <c r="QL47" s="6">
        <v>0</v>
      </c>
      <c r="QM47" s="6">
        <v>0</v>
      </c>
      <c r="QN47" s="6">
        <v>7.77</v>
      </c>
      <c r="QO47" s="6">
        <v>0</v>
      </c>
      <c r="QP47" s="6">
        <v>42.26</v>
      </c>
      <c r="QQ47" s="6">
        <v>0</v>
      </c>
      <c r="QR47" s="6">
        <v>0</v>
      </c>
      <c r="QS47" s="6">
        <v>7.77</v>
      </c>
      <c r="QT47" s="6">
        <v>0</v>
      </c>
      <c r="QU47" s="6"/>
      <c r="QV47" t="s">
        <v>68</v>
      </c>
      <c r="QW47" t="s">
        <v>67</v>
      </c>
      <c r="QX47" s="4">
        <f t="shared" si="5"/>
        <v>42.26</v>
      </c>
      <c r="QY47" s="4">
        <f t="shared" si="6"/>
        <v>0</v>
      </c>
      <c r="QZ47" s="4">
        <f t="shared" si="7"/>
        <v>0</v>
      </c>
      <c r="RA47" s="4">
        <f t="shared" si="8"/>
        <v>7.77</v>
      </c>
      <c r="RB47" s="4">
        <f t="shared" si="9"/>
        <v>0</v>
      </c>
      <c r="RF47">
        <v>43</v>
      </c>
      <c r="RH47">
        <v>39</v>
      </c>
      <c r="RI47" t="s">
        <v>395</v>
      </c>
    </row>
    <row r="48" spans="1:477" ht="15.75">
      <c r="A48" t="s">
        <v>794</v>
      </c>
      <c r="B48" t="s">
        <v>69</v>
      </c>
      <c r="C48" s="6">
        <v>40.25</v>
      </c>
      <c r="D48" s="6">
        <v>0</v>
      </c>
      <c r="E48" s="6">
        <v>0</v>
      </c>
      <c r="F48" s="6">
        <v>7.77</v>
      </c>
      <c r="G48" s="6">
        <v>0</v>
      </c>
      <c r="H48" s="6">
        <v>40.25</v>
      </c>
      <c r="I48" s="6">
        <v>0</v>
      </c>
      <c r="J48" s="6">
        <v>0</v>
      </c>
      <c r="K48" s="6">
        <v>7.77</v>
      </c>
      <c r="L48" s="6">
        <v>0</v>
      </c>
      <c r="M48" s="6">
        <v>40.25</v>
      </c>
      <c r="N48" s="6">
        <v>28.18</v>
      </c>
      <c r="O48" s="6">
        <v>0</v>
      </c>
      <c r="P48" s="6">
        <v>7.77</v>
      </c>
      <c r="Q48" s="6">
        <v>0</v>
      </c>
      <c r="R48" s="6">
        <v>40.25</v>
      </c>
      <c r="S48" s="6">
        <v>7.77</v>
      </c>
      <c r="T48" s="6">
        <v>0</v>
      </c>
      <c r="U48" s="6">
        <v>7.77</v>
      </c>
      <c r="V48" s="6">
        <v>0</v>
      </c>
      <c r="W48" s="6">
        <v>40.25</v>
      </c>
      <c r="X48" s="6">
        <v>0</v>
      </c>
      <c r="Y48" s="6">
        <v>0</v>
      </c>
      <c r="Z48" s="6">
        <v>7.77</v>
      </c>
      <c r="AA48" s="6">
        <v>0</v>
      </c>
      <c r="AB48" s="6">
        <v>40.25</v>
      </c>
      <c r="AC48" s="6">
        <v>0</v>
      </c>
      <c r="AD48" s="6">
        <v>0</v>
      </c>
      <c r="AE48" s="6">
        <v>7.77</v>
      </c>
      <c r="AF48" s="6">
        <v>0</v>
      </c>
      <c r="AG48" s="6">
        <v>40.25</v>
      </c>
      <c r="AH48" s="6">
        <v>24.15</v>
      </c>
      <c r="AI48" s="6">
        <v>0</v>
      </c>
      <c r="AJ48" s="6">
        <v>7.77</v>
      </c>
      <c r="AK48" s="6">
        <v>0</v>
      </c>
      <c r="AL48" s="6">
        <v>40.25</v>
      </c>
      <c r="AM48" s="6">
        <v>7.77</v>
      </c>
      <c r="AN48" s="6">
        <v>0</v>
      </c>
      <c r="AO48" s="6">
        <v>7.77</v>
      </c>
      <c r="AP48" s="6">
        <v>0</v>
      </c>
      <c r="AQ48" s="6">
        <v>40.25</v>
      </c>
      <c r="AR48" s="6">
        <v>0</v>
      </c>
      <c r="AS48" s="6">
        <v>0</v>
      </c>
      <c r="AT48" s="6">
        <v>7.77</v>
      </c>
      <c r="AU48" s="6">
        <v>0</v>
      </c>
      <c r="AV48" s="6">
        <v>40.25</v>
      </c>
      <c r="AW48" s="6">
        <v>0</v>
      </c>
      <c r="AX48" s="6">
        <v>0</v>
      </c>
      <c r="AY48" s="6">
        <v>7.77</v>
      </c>
      <c r="AZ48" s="6">
        <v>0</v>
      </c>
      <c r="BA48" s="6"/>
      <c r="BB48" s="6"/>
      <c r="BC48" s="6"/>
      <c r="BD48" s="6"/>
      <c r="BE48" s="6"/>
      <c r="BF48" s="6">
        <v>40.25</v>
      </c>
      <c r="BG48" s="6">
        <v>0</v>
      </c>
      <c r="BH48" s="6">
        <v>0</v>
      </c>
      <c r="BI48" s="6">
        <v>7.77</v>
      </c>
      <c r="BJ48" s="6">
        <v>0</v>
      </c>
      <c r="BK48" s="6">
        <v>40.25</v>
      </c>
      <c r="BL48" s="6">
        <v>0</v>
      </c>
      <c r="BM48" s="6">
        <v>0</v>
      </c>
      <c r="BN48" s="6">
        <v>7.77</v>
      </c>
      <c r="BO48" s="6">
        <v>0</v>
      </c>
      <c r="BP48" s="6">
        <v>40.25</v>
      </c>
      <c r="BQ48" s="6">
        <v>0</v>
      </c>
      <c r="BR48" s="6">
        <v>0</v>
      </c>
      <c r="BS48" s="6">
        <v>7.77</v>
      </c>
      <c r="BT48" s="6">
        <v>0</v>
      </c>
      <c r="BU48" s="6">
        <v>40.25</v>
      </c>
      <c r="BV48" s="6">
        <v>0</v>
      </c>
      <c r="BW48" s="6">
        <v>0</v>
      </c>
      <c r="BX48" s="6">
        <v>7.77</v>
      </c>
      <c r="BY48" s="6">
        <v>0</v>
      </c>
      <c r="BZ48" s="6"/>
      <c r="CA48" s="6"/>
      <c r="CB48" s="6"/>
      <c r="CC48" s="6"/>
      <c r="CD48" s="6"/>
      <c r="CE48" s="6">
        <v>40.25</v>
      </c>
      <c r="CF48" s="6">
        <v>0</v>
      </c>
      <c r="CG48" s="6">
        <v>0</v>
      </c>
      <c r="CH48" s="6">
        <v>7.77</v>
      </c>
      <c r="CI48" s="6">
        <v>0</v>
      </c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>
        <v>40.25</v>
      </c>
      <c r="CU48" s="6">
        <v>0</v>
      </c>
      <c r="CV48" s="6">
        <v>0</v>
      </c>
      <c r="CW48" s="6">
        <v>7.77</v>
      </c>
      <c r="CX48" s="6">
        <v>0</v>
      </c>
      <c r="CY48" s="6">
        <v>40.25</v>
      </c>
      <c r="CZ48" s="6">
        <v>0</v>
      </c>
      <c r="DA48" s="6">
        <v>0</v>
      </c>
      <c r="DB48" s="6">
        <v>7.77</v>
      </c>
      <c r="DC48" s="6">
        <v>0</v>
      </c>
      <c r="DD48" s="6">
        <v>40.25</v>
      </c>
      <c r="DE48" s="6">
        <v>0</v>
      </c>
      <c r="DF48" s="6">
        <v>0</v>
      </c>
      <c r="DG48" s="6">
        <v>7.77</v>
      </c>
      <c r="DH48" s="6">
        <v>0</v>
      </c>
      <c r="DI48" s="6">
        <v>40.25</v>
      </c>
      <c r="DJ48" s="6">
        <v>0</v>
      </c>
      <c r="DK48" s="6">
        <v>0</v>
      </c>
      <c r="DL48" s="6">
        <v>7.77</v>
      </c>
      <c r="DM48" s="6">
        <v>0</v>
      </c>
      <c r="DN48" s="6">
        <v>40.25</v>
      </c>
      <c r="DO48" s="6">
        <v>0</v>
      </c>
      <c r="DP48" s="6">
        <v>0</v>
      </c>
      <c r="DQ48" s="6">
        <v>7.77</v>
      </c>
      <c r="DR48" s="6">
        <v>0</v>
      </c>
      <c r="DS48" s="6">
        <v>40.25</v>
      </c>
      <c r="DT48" s="6">
        <v>0</v>
      </c>
      <c r="DU48" s="6">
        <v>0</v>
      </c>
      <c r="DV48" s="6">
        <v>7.77</v>
      </c>
      <c r="DW48" s="6">
        <v>0</v>
      </c>
      <c r="DX48" s="6">
        <v>40.25</v>
      </c>
      <c r="DY48" s="6">
        <v>0</v>
      </c>
      <c r="DZ48" s="6">
        <v>0</v>
      </c>
      <c r="EA48" s="6">
        <v>7.77</v>
      </c>
      <c r="EB48" s="6">
        <v>0</v>
      </c>
      <c r="EC48" s="6">
        <v>40.25</v>
      </c>
      <c r="ED48" s="6">
        <v>0</v>
      </c>
      <c r="EE48" s="6">
        <v>0</v>
      </c>
      <c r="EF48" s="6">
        <v>7.77</v>
      </c>
      <c r="EG48" s="6">
        <v>0</v>
      </c>
      <c r="EH48" s="6">
        <v>40.25</v>
      </c>
      <c r="EI48" s="6">
        <v>0</v>
      </c>
      <c r="EJ48" s="6">
        <v>0</v>
      </c>
      <c r="EK48" s="6">
        <v>7.77</v>
      </c>
      <c r="EL48" s="6">
        <v>0</v>
      </c>
      <c r="EM48" s="6">
        <v>40.25</v>
      </c>
      <c r="EN48" s="6">
        <v>0</v>
      </c>
      <c r="EO48" s="6">
        <v>0</v>
      </c>
      <c r="EP48" s="6">
        <v>7.77</v>
      </c>
      <c r="EQ48" s="6">
        <v>0</v>
      </c>
      <c r="ER48" s="6">
        <v>40.25</v>
      </c>
      <c r="ES48" s="6">
        <v>0</v>
      </c>
      <c r="ET48" s="6">
        <v>0</v>
      </c>
      <c r="EU48" s="6">
        <v>7.77</v>
      </c>
      <c r="EV48" s="6">
        <v>0</v>
      </c>
      <c r="EW48" s="6">
        <v>40.25</v>
      </c>
      <c r="EX48" s="6">
        <v>0</v>
      </c>
      <c r="EY48" s="6">
        <v>0</v>
      </c>
      <c r="EZ48" s="6">
        <v>7.77</v>
      </c>
      <c r="FA48" s="6">
        <v>0</v>
      </c>
      <c r="FB48" s="6">
        <v>40.25</v>
      </c>
      <c r="FC48" s="6">
        <v>0</v>
      </c>
      <c r="FD48" s="6">
        <v>0</v>
      </c>
      <c r="FE48" s="6">
        <v>7.77</v>
      </c>
      <c r="FF48" s="6">
        <v>0</v>
      </c>
      <c r="FG48" s="6">
        <v>40.25</v>
      </c>
      <c r="FH48" s="6">
        <v>0</v>
      </c>
      <c r="FI48" s="6">
        <v>0</v>
      </c>
      <c r="FJ48" s="6">
        <v>7.77</v>
      </c>
      <c r="FK48" s="6">
        <v>0</v>
      </c>
      <c r="FL48" s="6">
        <v>40.25</v>
      </c>
      <c r="FM48" s="6">
        <v>0</v>
      </c>
      <c r="FN48" s="6">
        <v>0</v>
      </c>
      <c r="FO48" s="6">
        <v>7.77</v>
      </c>
      <c r="FP48" s="6">
        <v>0</v>
      </c>
      <c r="FQ48" s="6">
        <v>40.25</v>
      </c>
      <c r="FR48" s="6">
        <v>0</v>
      </c>
      <c r="FS48" s="6">
        <v>0</v>
      </c>
      <c r="FT48" s="6">
        <v>7.77</v>
      </c>
      <c r="FU48" s="6">
        <v>0</v>
      </c>
      <c r="FV48" s="6">
        <v>40.25</v>
      </c>
      <c r="FW48" s="6">
        <v>0</v>
      </c>
      <c r="FX48" s="6">
        <v>0</v>
      </c>
      <c r="FY48" s="6">
        <v>7.77</v>
      </c>
      <c r="FZ48" s="6">
        <v>0</v>
      </c>
      <c r="GA48" s="6">
        <v>40.25</v>
      </c>
      <c r="GB48" s="6">
        <v>0</v>
      </c>
      <c r="GC48" s="6">
        <v>0</v>
      </c>
      <c r="GD48" s="6">
        <v>7.77</v>
      </c>
      <c r="GE48" s="6">
        <v>0</v>
      </c>
      <c r="GF48" s="6">
        <v>40.25</v>
      </c>
      <c r="GG48" s="6">
        <v>0</v>
      </c>
      <c r="GH48" s="6">
        <v>0</v>
      </c>
      <c r="GI48" s="6">
        <v>7.77</v>
      </c>
      <c r="GJ48" s="6">
        <v>0</v>
      </c>
      <c r="GK48" s="6">
        <v>40.25</v>
      </c>
      <c r="GL48" s="6">
        <v>0</v>
      </c>
      <c r="GM48" s="6">
        <v>0</v>
      </c>
      <c r="GN48" s="6">
        <v>7.77</v>
      </c>
      <c r="GO48" s="6">
        <v>282.85000000000002</v>
      </c>
      <c r="GP48" s="6">
        <v>40.25</v>
      </c>
      <c r="GQ48" s="6">
        <v>0</v>
      </c>
      <c r="GR48" s="6">
        <v>0</v>
      </c>
      <c r="GS48" s="6">
        <v>7.77</v>
      </c>
      <c r="GT48" s="6">
        <v>0</v>
      </c>
      <c r="GU48" s="6">
        <v>40.25</v>
      </c>
      <c r="GV48" s="6">
        <v>0</v>
      </c>
      <c r="GW48" s="6">
        <v>0</v>
      </c>
      <c r="GX48" s="6">
        <v>7.77</v>
      </c>
      <c r="GY48" s="6">
        <v>0</v>
      </c>
      <c r="GZ48" s="6">
        <v>40.25</v>
      </c>
      <c r="HA48" s="6">
        <v>0</v>
      </c>
      <c r="HB48" s="6">
        <v>0</v>
      </c>
      <c r="HC48" s="6">
        <v>7.77</v>
      </c>
      <c r="HD48" s="6">
        <v>0</v>
      </c>
      <c r="HE48" s="6">
        <v>40.25</v>
      </c>
      <c r="HF48" s="6">
        <v>0</v>
      </c>
      <c r="HG48" s="6">
        <v>0</v>
      </c>
      <c r="HH48" s="6">
        <v>7.77</v>
      </c>
      <c r="HI48" s="6">
        <v>0</v>
      </c>
      <c r="HJ48" s="6"/>
      <c r="HK48" s="6"/>
      <c r="HL48" s="6"/>
      <c r="HM48" s="6"/>
      <c r="HN48" s="6"/>
      <c r="HO48" s="6">
        <v>40.25</v>
      </c>
      <c r="HP48" s="6">
        <v>0</v>
      </c>
      <c r="HQ48" s="6">
        <v>0</v>
      </c>
      <c r="HR48" s="6">
        <v>7.77</v>
      </c>
      <c r="HS48" s="6">
        <v>0</v>
      </c>
      <c r="HT48" s="6">
        <v>40.25</v>
      </c>
      <c r="HU48" s="6">
        <v>0</v>
      </c>
      <c r="HV48" s="6">
        <v>0</v>
      </c>
      <c r="HW48" s="6">
        <v>7.77</v>
      </c>
      <c r="HX48" s="6">
        <v>0</v>
      </c>
      <c r="HY48" s="6">
        <v>40.25</v>
      </c>
      <c r="HZ48" s="6">
        <v>0</v>
      </c>
      <c r="IA48" s="6">
        <v>0</v>
      </c>
      <c r="IB48" s="6">
        <v>7.77</v>
      </c>
      <c r="IC48" s="6">
        <v>0</v>
      </c>
      <c r="ID48" s="6">
        <v>40.25</v>
      </c>
      <c r="IE48" s="6">
        <v>0</v>
      </c>
      <c r="IF48" s="6">
        <v>0</v>
      </c>
      <c r="IG48" s="6">
        <v>7.77</v>
      </c>
      <c r="IH48" s="6">
        <v>0</v>
      </c>
      <c r="II48" s="6">
        <v>40.25</v>
      </c>
      <c r="IJ48" s="6">
        <v>0</v>
      </c>
      <c r="IK48" s="6">
        <v>0</v>
      </c>
      <c r="IL48" s="6">
        <v>7.77</v>
      </c>
      <c r="IM48" s="6">
        <v>0</v>
      </c>
      <c r="IN48" s="6">
        <v>40.25</v>
      </c>
      <c r="IO48" s="6">
        <v>0</v>
      </c>
      <c r="IP48" s="6">
        <v>0</v>
      </c>
      <c r="IQ48" s="6">
        <v>7.77</v>
      </c>
      <c r="IR48" s="6">
        <v>0</v>
      </c>
      <c r="IS48" s="6"/>
      <c r="IT48" s="6"/>
      <c r="IU48" s="6"/>
      <c r="IV48" s="6"/>
      <c r="IW48" s="6"/>
      <c r="IX48" s="6">
        <v>40.25</v>
      </c>
      <c r="IY48" s="6">
        <v>0</v>
      </c>
      <c r="IZ48" s="6">
        <v>0</v>
      </c>
      <c r="JA48" s="6">
        <v>7.77</v>
      </c>
      <c r="JB48" s="6">
        <v>0</v>
      </c>
      <c r="JC48" s="6">
        <v>40.25</v>
      </c>
      <c r="JD48" s="6">
        <v>23.35</v>
      </c>
      <c r="JE48" s="6">
        <v>0</v>
      </c>
      <c r="JF48" s="6">
        <v>7.77</v>
      </c>
      <c r="JG48" s="6">
        <v>1616.27</v>
      </c>
      <c r="JH48" s="6">
        <v>40.25</v>
      </c>
      <c r="JI48" s="6">
        <v>7.77</v>
      </c>
      <c r="JJ48" s="6">
        <v>0</v>
      </c>
      <c r="JK48" s="6">
        <v>7.77</v>
      </c>
      <c r="JL48" s="6">
        <v>0</v>
      </c>
      <c r="JM48" s="6"/>
      <c r="JN48" s="6"/>
      <c r="JO48" s="6"/>
      <c r="JP48" s="6"/>
      <c r="JQ48" s="6"/>
      <c r="JR48" s="6">
        <v>40.25</v>
      </c>
      <c r="JS48" s="6">
        <v>21.46</v>
      </c>
      <c r="JT48" s="6">
        <v>0</v>
      </c>
      <c r="JU48" s="6">
        <v>7.77</v>
      </c>
      <c r="JV48" s="6">
        <v>0</v>
      </c>
      <c r="JW48" s="6">
        <v>40.25</v>
      </c>
      <c r="JX48" s="6">
        <v>0</v>
      </c>
      <c r="JY48" s="6">
        <v>0</v>
      </c>
      <c r="JZ48" s="6">
        <v>7.77</v>
      </c>
      <c r="KA48" s="6">
        <v>0</v>
      </c>
      <c r="KB48" s="6">
        <v>40.25</v>
      </c>
      <c r="KC48" s="6">
        <v>0</v>
      </c>
      <c r="KD48" s="6">
        <v>0</v>
      </c>
      <c r="KE48" s="6">
        <v>7.77</v>
      </c>
      <c r="KF48" s="6">
        <v>0</v>
      </c>
      <c r="KG48" s="6">
        <v>40.25</v>
      </c>
      <c r="KH48" s="6">
        <v>0</v>
      </c>
      <c r="KI48" s="6">
        <v>0</v>
      </c>
      <c r="KJ48" s="6">
        <v>7.77</v>
      </c>
      <c r="KK48" s="6">
        <v>0</v>
      </c>
      <c r="KL48" s="6">
        <v>40.25</v>
      </c>
      <c r="KM48" s="6">
        <v>0</v>
      </c>
      <c r="KN48" s="6">
        <v>0</v>
      </c>
      <c r="KO48" s="6">
        <v>7.77</v>
      </c>
      <c r="KP48" s="6">
        <v>0</v>
      </c>
      <c r="KQ48" s="6"/>
      <c r="KR48" s="6"/>
      <c r="KS48" s="6"/>
      <c r="KT48" s="6"/>
      <c r="KU48" s="6"/>
      <c r="KV48" s="6">
        <v>40.25</v>
      </c>
      <c r="KW48" s="6">
        <v>0</v>
      </c>
      <c r="KX48" s="6">
        <v>0</v>
      </c>
      <c r="KY48" s="6">
        <v>7.77</v>
      </c>
      <c r="KZ48" s="6">
        <v>0</v>
      </c>
      <c r="LA48" s="6">
        <v>40.25</v>
      </c>
      <c r="LB48" s="6">
        <v>0</v>
      </c>
      <c r="LC48" s="6">
        <v>0</v>
      </c>
      <c r="LD48" s="6">
        <v>7.77</v>
      </c>
      <c r="LE48" s="6">
        <v>0</v>
      </c>
      <c r="LF48" s="6"/>
      <c r="LG48" s="6"/>
      <c r="LH48" s="6"/>
      <c r="LI48" s="6"/>
      <c r="LJ48" s="6"/>
      <c r="LK48" s="6">
        <v>40.25</v>
      </c>
      <c r="LL48" s="6">
        <v>0</v>
      </c>
      <c r="LM48" s="6">
        <v>0</v>
      </c>
      <c r="LN48" s="6">
        <v>7.77</v>
      </c>
      <c r="LO48" s="6">
        <v>0</v>
      </c>
      <c r="LP48" s="6">
        <v>40.25</v>
      </c>
      <c r="LQ48" s="6">
        <v>0</v>
      </c>
      <c r="LR48" s="6">
        <v>0</v>
      </c>
      <c r="LS48" s="6">
        <v>7.77</v>
      </c>
      <c r="LT48" s="6">
        <v>0</v>
      </c>
      <c r="LU48" s="6">
        <v>40.25</v>
      </c>
      <c r="LV48" s="6">
        <v>0</v>
      </c>
      <c r="LW48" s="6">
        <v>0</v>
      </c>
      <c r="LX48" s="6">
        <v>7.77</v>
      </c>
      <c r="LY48" s="6">
        <v>0</v>
      </c>
      <c r="LZ48" s="6">
        <v>40.25</v>
      </c>
      <c r="MA48" s="6">
        <v>0</v>
      </c>
      <c r="MB48" s="6">
        <v>0</v>
      </c>
      <c r="MC48" s="6">
        <v>7.77</v>
      </c>
      <c r="MD48" s="6">
        <v>0</v>
      </c>
      <c r="ME48" s="6">
        <v>40.25</v>
      </c>
      <c r="MF48" s="6">
        <v>0</v>
      </c>
      <c r="MG48" s="6">
        <v>0</v>
      </c>
      <c r="MH48" s="6">
        <v>7.77</v>
      </c>
      <c r="MI48" s="6">
        <v>0</v>
      </c>
      <c r="MJ48" s="6">
        <v>40.25</v>
      </c>
      <c r="MK48" s="6">
        <v>0</v>
      </c>
      <c r="ML48" s="6">
        <v>0</v>
      </c>
      <c r="MM48" s="6">
        <v>7.77</v>
      </c>
      <c r="MN48" s="6">
        <v>0</v>
      </c>
      <c r="MO48" s="6"/>
      <c r="MP48" s="6"/>
      <c r="MQ48" s="6"/>
      <c r="MR48" s="6"/>
      <c r="MS48" s="6"/>
      <c r="MT48" s="6">
        <v>40.25</v>
      </c>
      <c r="MU48" s="6">
        <v>0</v>
      </c>
      <c r="MV48" s="6">
        <v>0</v>
      </c>
      <c r="MW48" s="6">
        <v>7.77</v>
      </c>
      <c r="MX48" s="6">
        <v>0</v>
      </c>
      <c r="MY48" s="6"/>
      <c r="MZ48" s="6"/>
      <c r="NA48" s="6"/>
      <c r="NB48" s="6"/>
      <c r="NC48" s="6"/>
      <c r="ND48" s="6">
        <v>40.25</v>
      </c>
      <c r="NE48" s="6">
        <v>0</v>
      </c>
      <c r="NF48" s="6">
        <v>0</v>
      </c>
      <c r="NG48" s="6">
        <v>7.77</v>
      </c>
      <c r="NH48" s="6">
        <v>0</v>
      </c>
      <c r="NI48" s="6">
        <v>40.25</v>
      </c>
      <c r="NJ48" s="6">
        <v>0</v>
      </c>
      <c r="NK48" s="6">
        <v>0</v>
      </c>
      <c r="NL48" s="6">
        <v>7.77</v>
      </c>
      <c r="NM48" s="6">
        <v>0</v>
      </c>
      <c r="NN48" s="6"/>
      <c r="NO48" s="6"/>
      <c r="NP48" s="6"/>
      <c r="NQ48" s="6"/>
      <c r="NR48" s="6"/>
      <c r="NS48" s="6">
        <v>40.25</v>
      </c>
      <c r="NT48" s="6">
        <v>0</v>
      </c>
      <c r="NU48" s="6">
        <v>0</v>
      </c>
      <c r="NV48" s="6">
        <v>7.77</v>
      </c>
      <c r="NW48" s="6">
        <v>0</v>
      </c>
      <c r="NX48" s="6">
        <v>40.25</v>
      </c>
      <c r="NY48" s="6">
        <v>0</v>
      </c>
      <c r="NZ48" s="6">
        <v>0</v>
      </c>
      <c r="OA48" s="6">
        <v>7.77</v>
      </c>
      <c r="OB48" s="6">
        <v>0</v>
      </c>
      <c r="OC48" s="6"/>
      <c r="OD48" s="6"/>
      <c r="OE48" s="6"/>
      <c r="OF48" s="6"/>
      <c r="OG48" s="6"/>
      <c r="OH48" s="6">
        <v>40.25</v>
      </c>
      <c r="OI48" s="6">
        <v>0</v>
      </c>
      <c r="OJ48" s="6">
        <v>0</v>
      </c>
      <c r="OK48" s="6">
        <v>7.77</v>
      </c>
      <c r="OL48" s="6">
        <v>0</v>
      </c>
      <c r="OM48" s="6">
        <v>40.25</v>
      </c>
      <c r="ON48" s="6">
        <v>0</v>
      </c>
      <c r="OO48" s="6">
        <v>0</v>
      </c>
      <c r="OP48" s="6">
        <v>7.77</v>
      </c>
      <c r="OQ48" s="6">
        <v>0</v>
      </c>
      <c r="OR48" s="6">
        <v>40.25</v>
      </c>
      <c r="OS48" s="6">
        <v>0</v>
      </c>
      <c r="OT48" s="6">
        <v>0</v>
      </c>
      <c r="OU48" s="6">
        <v>7.77</v>
      </c>
      <c r="OV48" s="6">
        <v>0</v>
      </c>
      <c r="OW48" s="6">
        <v>40.25</v>
      </c>
      <c r="OX48" s="6">
        <v>0</v>
      </c>
      <c r="OY48" s="6">
        <v>0</v>
      </c>
      <c r="OZ48" s="6">
        <v>7.77</v>
      </c>
      <c r="PA48" s="6">
        <v>0</v>
      </c>
      <c r="PB48" s="6"/>
      <c r="PC48" s="6"/>
      <c r="PD48" s="6"/>
      <c r="PE48" s="6"/>
      <c r="PF48" s="6"/>
      <c r="PG48" s="6">
        <v>40.25</v>
      </c>
      <c r="PH48" s="6">
        <v>0</v>
      </c>
      <c r="PI48" s="6">
        <v>0</v>
      </c>
      <c r="PJ48" s="6">
        <v>7.77</v>
      </c>
      <c r="PK48" s="6">
        <v>0</v>
      </c>
      <c r="PL48" s="6"/>
      <c r="PM48" s="6"/>
      <c r="PN48" s="6"/>
      <c r="PO48" s="6"/>
      <c r="PP48" s="6"/>
      <c r="PQ48" s="6">
        <v>40.25</v>
      </c>
      <c r="PR48" s="6">
        <v>0</v>
      </c>
      <c r="PS48" s="6">
        <v>0</v>
      </c>
      <c r="PT48" s="6">
        <v>7.77</v>
      </c>
      <c r="PU48" s="6">
        <v>0</v>
      </c>
      <c r="PV48" s="6">
        <v>40.25</v>
      </c>
      <c r="PW48" s="6">
        <v>0</v>
      </c>
      <c r="PX48" s="6">
        <v>0</v>
      </c>
      <c r="PY48" s="6">
        <v>7.77</v>
      </c>
      <c r="PZ48" s="6">
        <v>0</v>
      </c>
      <c r="QA48" s="6">
        <v>40.25</v>
      </c>
      <c r="QB48" s="6">
        <v>0</v>
      </c>
      <c r="QC48" s="6">
        <v>0</v>
      </c>
      <c r="QD48" s="6">
        <v>7.77</v>
      </c>
      <c r="QE48" s="6">
        <v>0</v>
      </c>
      <c r="QF48" s="6">
        <v>40.25</v>
      </c>
      <c r="QG48" s="6">
        <v>0</v>
      </c>
      <c r="QH48" s="6">
        <v>0</v>
      </c>
      <c r="QI48" s="6">
        <v>7.77</v>
      </c>
      <c r="QJ48" s="6">
        <v>0</v>
      </c>
      <c r="QK48" s="6">
        <v>40.25</v>
      </c>
      <c r="QL48" s="6">
        <v>0</v>
      </c>
      <c r="QM48" s="6">
        <v>0</v>
      </c>
      <c r="QN48" s="6">
        <v>7.77</v>
      </c>
      <c r="QO48" s="6">
        <v>0</v>
      </c>
      <c r="QP48" s="6">
        <v>40.25</v>
      </c>
      <c r="QQ48" s="6">
        <v>0</v>
      </c>
      <c r="QR48" s="6">
        <v>0</v>
      </c>
      <c r="QS48" s="6">
        <v>7.77</v>
      </c>
      <c r="QT48" s="6">
        <v>0</v>
      </c>
      <c r="QU48" s="6"/>
      <c r="QV48" t="s">
        <v>70</v>
      </c>
      <c r="QW48" t="s">
        <v>69</v>
      </c>
      <c r="QX48" s="4">
        <f t="shared" si="5"/>
        <v>40.25</v>
      </c>
      <c r="QY48" s="4">
        <f t="shared" si="6"/>
        <v>0</v>
      </c>
      <c r="QZ48" s="4">
        <f t="shared" si="7"/>
        <v>0</v>
      </c>
      <c r="RA48" s="4">
        <f t="shared" si="8"/>
        <v>7.77</v>
      </c>
      <c r="RB48" s="4">
        <f t="shared" si="9"/>
        <v>0</v>
      </c>
      <c r="RF48">
        <v>44</v>
      </c>
      <c r="RH48">
        <v>40</v>
      </c>
      <c r="RI48" t="s">
        <v>396</v>
      </c>
    </row>
    <row r="49" spans="1:477" ht="15.75">
      <c r="A49" t="s">
        <v>73</v>
      </c>
      <c r="B49" t="s">
        <v>72</v>
      </c>
      <c r="C49" s="6">
        <v>276.45</v>
      </c>
      <c r="D49" s="6">
        <v>0</v>
      </c>
      <c r="E49" s="6">
        <v>0</v>
      </c>
      <c r="F49" s="6">
        <v>18.96</v>
      </c>
      <c r="G49" s="6">
        <v>0</v>
      </c>
      <c r="H49" s="6">
        <v>276.45</v>
      </c>
      <c r="I49" s="6">
        <v>0</v>
      </c>
      <c r="J49" s="6">
        <v>0</v>
      </c>
      <c r="K49" s="6">
        <v>18.96</v>
      </c>
      <c r="L49" s="6">
        <v>0</v>
      </c>
      <c r="M49" s="6">
        <v>276.45</v>
      </c>
      <c r="N49" s="6">
        <v>193.52</v>
      </c>
      <c r="O49" s="6">
        <v>0</v>
      </c>
      <c r="P49" s="6">
        <v>18.96</v>
      </c>
      <c r="Q49" s="6">
        <v>0</v>
      </c>
      <c r="R49" s="6">
        <v>276.45</v>
      </c>
      <c r="S49" s="6">
        <v>18.96</v>
      </c>
      <c r="T49" s="6">
        <v>0</v>
      </c>
      <c r="U49" s="6">
        <v>18.96</v>
      </c>
      <c r="V49" s="6">
        <v>563.84</v>
      </c>
      <c r="W49" s="6">
        <v>276.45</v>
      </c>
      <c r="X49" s="6">
        <v>0</v>
      </c>
      <c r="Y49" s="6">
        <v>0</v>
      </c>
      <c r="Z49" s="6">
        <v>18.96</v>
      </c>
      <c r="AA49" s="6">
        <v>750</v>
      </c>
      <c r="AB49" s="6">
        <v>276.45</v>
      </c>
      <c r="AC49" s="6">
        <v>0</v>
      </c>
      <c r="AD49" s="6">
        <v>0</v>
      </c>
      <c r="AE49" s="6">
        <v>18.96</v>
      </c>
      <c r="AF49" s="6">
        <v>0</v>
      </c>
      <c r="AG49" s="6">
        <v>276.45</v>
      </c>
      <c r="AH49" s="6">
        <v>165.87</v>
      </c>
      <c r="AI49" s="6">
        <v>0</v>
      </c>
      <c r="AJ49" s="6">
        <v>18.96</v>
      </c>
      <c r="AK49" s="6">
        <v>0</v>
      </c>
      <c r="AL49" s="6">
        <v>276.45</v>
      </c>
      <c r="AM49" s="6">
        <v>18.96</v>
      </c>
      <c r="AN49" s="6">
        <v>0</v>
      </c>
      <c r="AO49" s="6">
        <v>18.96</v>
      </c>
      <c r="AP49" s="6">
        <v>0</v>
      </c>
      <c r="AQ49" s="6">
        <v>276.45</v>
      </c>
      <c r="AR49" s="6">
        <v>0</v>
      </c>
      <c r="AS49" s="6">
        <v>0</v>
      </c>
      <c r="AT49" s="6">
        <v>18.96</v>
      </c>
      <c r="AU49" s="6">
        <v>0</v>
      </c>
      <c r="AV49" s="6">
        <v>276.45</v>
      </c>
      <c r="AW49" s="6">
        <v>0</v>
      </c>
      <c r="AX49" s="6">
        <v>0</v>
      </c>
      <c r="AY49" s="6">
        <v>18.96</v>
      </c>
      <c r="AZ49" s="6">
        <v>0</v>
      </c>
      <c r="BA49" s="6">
        <v>276.45</v>
      </c>
      <c r="BB49" s="6">
        <v>0</v>
      </c>
      <c r="BC49" s="6">
        <v>0</v>
      </c>
      <c r="BD49" s="6">
        <v>18.96</v>
      </c>
      <c r="BE49" s="6">
        <v>0</v>
      </c>
      <c r="BF49" s="6">
        <v>276.45</v>
      </c>
      <c r="BG49" s="6">
        <v>0</v>
      </c>
      <c r="BH49" s="6">
        <v>0</v>
      </c>
      <c r="BI49" s="6">
        <v>18.96</v>
      </c>
      <c r="BJ49" s="6">
        <v>0</v>
      </c>
      <c r="BK49" s="6">
        <v>276.45</v>
      </c>
      <c r="BL49" s="6">
        <v>0</v>
      </c>
      <c r="BM49" s="6">
        <v>0</v>
      </c>
      <c r="BN49" s="6">
        <v>18.96</v>
      </c>
      <c r="BO49" s="6">
        <v>0</v>
      </c>
      <c r="BP49" s="6">
        <v>276.45</v>
      </c>
      <c r="BQ49" s="6">
        <v>0</v>
      </c>
      <c r="BR49" s="6">
        <v>0</v>
      </c>
      <c r="BS49" s="6">
        <v>18.96</v>
      </c>
      <c r="BT49" s="6">
        <v>0</v>
      </c>
      <c r="BU49" s="6">
        <v>276.45</v>
      </c>
      <c r="BV49" s="6">
        <v>0</v>
      </c>
      <c r="BW49" s="6">
        <v>0</v>
      </c>
      <c r="BX49" s="6">
        <v>18.96</v>
      </c>
      <c r="BY49" s="6">
        <v>0</v>
      </c>
      <c r="BZ49" s="6">
        <v>276.45</v>
      </c>
      <c r="CA49" s="6">
        <v>0</v>
      </c>
      <c r="CB49" s="6">
        <v>0</v>
      </c>
      <c r="CC49" s="6">
        <v>18.96</v>
      </c>
      <c r="CD49" s="6">
        <v>0</v>
      </c>
      <c r="CE49" s="6">
        <v>276.45</v>
      </c>
      <c r="CF49" s="6">
        <v>0</v>
      </c>
      <c r="CG49" s="6">
        <v>0</v>
      </c>
      <c r="CH49" s="6">
        <v>18.96</v>
      </c>
      <c r="CI49" s="6">
        <v>0</v>
      </c>
      <c r="CJ49" s="6">
        <v>276.45</v>
      </c>
      <c r="CK49" s="6">
        <v>0</v>
      </c>
      <c r="CL49" s="6">
        <v>0</v>
      </c>
      <c r="CM49" s="6">
        <v>18.96</v>
      </c>
      <c r="CN49" s="6">
        <v>0</v>
      </c>
      <c r="CO49" s="6"/>
      <c r="CP49" s="6"/>
      <c r="CQ49" s="6"/>
      <c r="CR49" s="6"/>
      <c r="CS49" s="6"/>
      <c r="CT49" s="6">
        <v>276.45</v>
      </c>
      <c r="CU49" s="6">
        <v>0</v>
      </c>
      <c r="CV49" s="6">
        <v>0</v>
      </c>
      <c r="CW49" s="6">
        <v>18.96</v>
      </c>
      <c r="CX49" s="6">
        <v>0</v>
      </c>
      <c r="CY49" s="6">
        <v>276.45</v>
      </c>
      <c r="CZ49" s="6">
        <v>0</v>
      </c>
      <c r="DA49" s="6">
        <v>0</v>
      </c>
      <c r="DB49" s="6">
        <v>18.96</v>
      </c>
      <c r="DC49" s="6">
        <v>0</v>
      </c>
      <c r="DD49" s="6">
        <v>276.45</v>
      </c>
      <c r="DE49" s="6">
        <v>0</v>
      </c>
      <c r="DF49" s="6">
        <v>0</v>
      </c>
      <c r="DG49" s="6">
        <v>18.96</v>
      </c>
      <c r="DH49" s="6">
        <v>0</v>
      </c>
      <c r="DI49" s="6">
        <v>276.45</v>
      </c>
      <c r="DJ49" s="6">
        <v>0</v>
      </c>
      <c r="DK49" s="6">
        <v>0</v>
      </c>
      <c r="DL49" s="6">
        <v>18.96</v>
      </c>
      <c r="DM49" s="6">
        <v>0</v>
      </c>
      <c r="DN49" s="6">
        <v>276.45</v>
      </c>
      <c r="DO49" s="6">
        <v>0</v>
      </c>
      <c r="DP49" s="6">
        <v>0</v>
      </c>
      <c r="DQ49" s="6">
        <v>18.96</v>
      </c>
      <c r="DR49" s="6">
        <v>0</v>
      </c>
      <c r="DS49" s="6">
        <v>276.45</v>
      </c>
      <c r="DT49" s="6">
        <v>0</v>
      </c>
      <c r="DU49" s="6">
        <v>0</v>
      </c>
      <c r="DV49" s="6">
        <v>18.96</v>
      </c>
      <c r="DW49" s="6">
        <v>0</v>
      </c>
      <c r="DX49" s="6">
        <v>276.45</v>
      </c>
      <c r="DY49" s="6">
        <v>0</v>
      </c>
      <c r="DZ49" s="6">
        <v>0</v>
      </c>
      <c r="EA49" s="6">
        <v>18.96</v>
      </c>
      <c r="EB49" s="6">
        <v>0</v>
      </c>
      <c r="EC49" s="6">
        <v>276.45</v>
      </c>
      <c r="ED49" s="6">
        <v>0</v>
      </c>
      <c r="EE49" s="6">
        <v>0</v>
      </c>
      <c r="EF49" s="6">
        <v>18.96</v>
      </c>
      <c r="EG49" s="6">
        <v>0</v>
      </c>
      <c r="EH49" s="6">
        <v>276.45</v>
      </c>
      <c r="EI49" s="6">
        <v>0</v>
      </c>
      <c r="EJ49" s="6">
        <v>0</v>
      </c>
      <c r="EK49" s="6">
        <v>18.96</v>
      </c>
      <c r="EL49" s="6">
        <v>0</v>
      </c>
      <c r="EM49" s="6">
        <v>276.45</v>
      </c>
      <c r="EN49" s="6">
        <v>0</v>
      </c>
      <c r="EO49" s="6">
        <v>0</v>
      </c>
      <c r="EP49" s="6">
        <v>18.96</v>
      </c>
      <c r="EQ49" s="6">
        <v>0</v>
      </c>
      <c r="ER49" s="6">
        <v>276.45</v>
      </c>
      <c r="ES49" s="6">
        <v>0</v>
      </c>
      <c r="ET49" s="6">
        <v>0</v>
      </c>
      <c r="EU49" s="6">
        <v>18.96</v>
      </c>
      <c r="EV49" s="6">
        <v>0</v>
      </c>
      <c r="EW49" s="6">
        <v>276.45</v>
      </c>
      <c r="EX49" s="6">
        <v>0</v>
      </c>
      <c r="EY49" s="6">
        <v>0</v>
      </c>
      <c r="EZ49" s="6">
        <v>18.96</v>
      </c>
      <c r="FA49" s="6">
        <v>0</v>
      </c>
      <c r="FB49" s="6">
        <v>276.45</v>
      </c>
      <c r="FC49" s="6">
        <v>0</v>
      </c>
      <c r="FD49" s="6">
        <v>0</v>
      </c>
      <c r="FE49" s="6">
        <v>18.96</v>
      </c>
      <c r="FF49" s="6">
        <v>0</v>
      </c>
      <c r="FG49" s="6">
        <v>276.45</v>
      </c>
      <c r="FH49" s="6">
        <v>0</v>
      </c>
      <c r="FI49" s="6">
        <v>0</v>
      </c>
      <c r="FJ49" s="6">
        <v>18.96</v>
      </c>
      <c r="FK49" s="6">
        <v>0</v>
      </c>
      <c r="FL49" s="6">
        <v>276.45</v>
      </c>
      <c r="FM49" s="6">
        <v>0</v>
      </c>
      <c r="FN49" s="6">
        <v>0</v>
      </c>
      <c r="FO49" s="6">
        <v>18.96</v>
      </c>
      <c r="FP49" s="6">
        <v>0</v>
      </c>
      <c r="FQ49" s="6">
        <v>276.45</v>
      </c>
      <c r="FR49" s="6">
        <v>0</v>
      </c>
      <c r="FS49" s="6">
        <v>0</v>
      </c>
      <c r="FT49" s="6">
        <v>18.96</v>
      </c>
      <c r="FU49" s="6">
        <v>0</v>
      </c>
      <c r="FV49" s="6">
        <v>276.45</v>
      </c>
      <c r="FW49" s="6">
        <v>0</v>
      </c>
      <c r="FX49" s="6">
        <v>0</v>
      </c>
      <c r="FY49" s="6">
        <v>18.96</v>
      </c>
      <c r="FZ49" s="6">
        <v>0</v>
      </c>
      <c r="GA49" s="6">
        <v>276.45</v>
      </c>
      <c r="GB49" s="6">
        <v>0</v>
      </c>
      <c r="GC49" s="6">
        <v>0</v>
      </c>
      <c r="GD49" s="6">
        <v>18.96</v>
      </c>
      <c r="GE49" s="6">
        <v>0</v>
      </c>
      <c r="GF49" s="6">
        <v>276.45</v>
      </c>
      <c r="GG49" s="6">
        <v>0</v>
      </c>
      <c r="GH49" s="6">
        <v>0</v>
      </c>
      <c r="GI49" s="6">
        <v>18.96</v>
      </c>
      <c r="GJ49" s="6">
        <v>0</v>
      </c>
      <c r="GK49" s="6">
        <v>276.45</v>
      </c>
      <c r="GL49" s="6">
        <v>0</v>
      </c>
      <c r="GM49" s="6">
        <v>0</v>
      </c>
      <c r="GN49" s="6">
        <v>18.96</v>
      </c>
      <c r="GO49" s="6">
        <v>0</v>
      </c>
      <c r="GP49" s="6">
        <v>276.45</v>
      </c>
      <c r="GQ49" s="6">
        <v>0</v>
      </c>
      <c r="GR49" s="6">
        <v>0</v>
      </c>
      <c r="GS49" s="6">
        <v>18.96</v>
      </c>
      <c r="GT49" s="6">
        <v>0</v>
      </c>
      <c r="GU49" s="6">
        <v>276.45</v>
      </c>
      <c r="GV49" s="6">
        <v>0</v>
      </c>
      <c r="GW49" s="6">
        <v>0</v>
      </c>
      <c r="GX49" s="6">
        <v>18.96</v>
      </c>
      <c r="GY49" s="6">
        <v>0</v>
      </c>
      <c r="GZ49" s="6">
        <v>276.45</v>
      </c>
      <c r="HA49" s="6">
        <v>0</v>
      </c>
      <c r="HB49" s="6">
        <v>0</v>
      </c>
      <c r="HC49" s="6">
        <v>18.96</v>
      </c>
      <c r="HD49" s="6">
        <v>0</v>
      </c>
      <c r="HE49" s="6">
        <v>276.45</v>
      </c>
      <c r="HF49" s="6">
        <v>0</v>
      </c>
      <c r="HG49" s="6">
        <v>0</v>
      </c>
      <c r="HH49" s="6">
        <v>18.96</v>
      </c>
      <c r="HI49" s="6">
        <v>0</v>
      </c>
      <c r="HJ49" s="6">
        <v>276.45</v>
      </c>
      <c r="HK49" s="6">
        <v>0</v>
      </c>
      <c r="HL49" s="6">
        <v>0</v>
      </c>
      <c r="HM49" s="6">
        <v>18.96</v>
      </c>
      <c r="HN49" s="6">
        <v>0</v>
      </c>
      <c r="HO49" s="6">
        <v>276.45</v>
      </c>
      <c r="HP49" s="6">
        <v>0</v>
      </c>
      <c r="HQ49" s="6">
        <v>0</v>
      </c>
      <c r="HR49" s="6">
        <v>18.96</v>
      </c>
      <c r="HS49" s="6">
        <v>0</v>
      </c>
      <c r="HT49" s="6">
        <v>276.45</v>
      </c>
      <c r="HU49" s="6">
        <v>0</v>
      </c>
      <c r="HV49" s="6">
        <v>0</v>
      </c>
      <c r="HW49" s="6">
        <v>18.96</v>
      </c>
      <c r="HX49" s="6">
        <v>269.38</v>
      </c>
      <c r="HY49" s="6">
        <v>276.45</v>
      </c>
      <c r="HZ49" s="6">
        <v>0</v>
      </c>
      <c r="IA49" s="6">
        <v>0</v>
      </c>
      <c r="IB49" s="6">
        <v>18.96</v>
      </c>
      <c r="IC49" s="6">
        <v>0</v>
      </c>
      <c r="ID49" s="6">
        <v>276.45</v>
      </c>
      <c r="IE49" s="6">
        <v>0</v>
      </c>
      <c r="IF49" s="6">
        <v>0</v>
      </c>
      <c r="IG49" s="6">
        <v>18.96</v>
      </c>
      <c r="IH49" s="6">
        <v>0</v>
      </c>
      <c r="II49" s="6">
        <v>276.45</v>
      </c>
      <c r="IJ49" s="6">
        <v>0</v>
      </c>
      <c r="IK49" s="6">
        <v>0</v>
      </c>
      <c r="IL49" s="6">
        <v>18.96</v>
      </c>
      <c r="IM49" s="6">
        <v>0</v>
      </c>
      <c r="IN49" s="6">
        <v>276.45</v>
      </c>
      <c r="IO49" s="6">
        <v>0</v>
      </c>
      <c r="IP49" s="6">
        <v>0</v>
      </c>
      <c r="IQ49" s="6">
        <v>18.96</v>
      </c>
      <c r="IR49" s="6">
        <v>0</v>
      </c>
      <c r="IS49" s="6"/>
      <c r="IT49" s="6"/>
      <c r="IU49" s="6"/>
      <c r="IV49" s="6"/>
      <c r="IW49" s="6"/>
      <c r="IX49" s="6">
        <v>276.45</v>
      </c>
      <c r="IY49" s="6">
        <v>0</v>
      </c>
      <c r="IZ49" s="6">
        <v>0</v>
      </c>
      <c r="JA49" s="6">
        <v>18.96</v>
      </c>
      <c r="JB49" s="6">
        <v>0</v>
      </c>
      <c r="JC49" s="6">
        <v>276.45</v>
      </c>
      <c r="JD49" s="6">
        <v>160.34</v>
      </c>
      <c r="JE49" s="6">
        <v>0</v>
      </c>
      <c r="JF49" s="6">
        <v>18.96</v>
      </c>
      <c r="JG49" s="6">
        <v>0</v>
      </c>
      <c r="JH49" s="6">
        <v>276.45</v>
      </c>
      <c r="JI49" s="6">
        <v>18.96</v>
      </c>
      <c r="JJ49" s="6">
        <v>0</v>
      </c>
      <c r="JK49" s="6">
        <v>18.96</v>
      </c>
      <c r="JL49" s="6">
        <v>0</v>
      </c>
      <c r="JM49" s="6"/>
      <c r="JN49" s="6"/>
      <c r="JO49" s="6"/>
      <c r="JP49" s="6"/>
      <c r="JQ49" s="6"/>
      <c r="JR49" s="6">
        <v>276.45</v>
      </c>
      <c r="JS49" s="6">
        <v>147.44</v>
      </c>
      <c r="JT49" s="6">
        <v>0</v>
      </c>
      <c r="JU49" s="6">
        <v>18.96</v>
      </c>
      <c r="JV49" s="6">
        <v>0</v>
      </c>
      <c r="JW49" s="6">
        <v>276.45</v>
      </c>
      <c r="JX49" s="6">
        <v>0</v>
      </c>
      <c r="JY49" s="6">
        <v>0</v>
      </c>
      <c r="JZ49" s="6">
        <v>18.96</v>
      </c>
      <c r="KA49" s="6">
        <v>0</v>
      </c>
      <c r="KB49" s="6">
        <v>276.45</v>
      </c>
      <c r="KC49" s="6">
        <v>0</v>
      </c>
      <c r="KD49" s="6">
        <v>0</v>
      </c>
      <c r="KE49" s="6">
        <v>18.96</v>
      </c>
      <c r="KF49" s="6">
        <v>0</v>
      </c>
      <c r="KG49" s="6">
        <v>276.45</v>
      </c>
      <c r="KH49" s="6">
        <v>0</v>
      </c>
      <c r="KI49" s="6">
        <v>0</v>
      </c>
      <c r="KJ49" s="6">
        <v>18.96</v>
      </c>
      <c r="KK49" s="6">
        <v>0</v>
      </c>
      <c r="KL49" s="6">
        <v>276.45</v>
      </c>
      <c r="KM49" s="6">
        <v>0</v>
      </c>
      <c r="KN49" s="6">
        <v>0</v>
      </c>
      <c r="KO49" s="6">
        <v>18.96</v>
      </c>
      <c r="KP49" s="6">
        <v>0</v>
      </c>
      <c r="KQ49" s="6">
        <v>276.45</v>
      </c>
      <c r="KR49" s="6">
        <v>0</v>
      </c>
      <c r="KS49" s="6">
        <v>0</v>
      </c>
      <c r="KT49" s="6">
        <v>18.96</v>
      </c>
      <c r="KU49" s="6">
        <v>0</v>
      </c>
      <c r="KV49" s="6">
        <v>276.45</v>
      </c>
      <c r="KW49" s="6">
        <v>0</v>
      </c>
      <c r="KX49" s="6">
        <v>0</v>
      </c>
      <c r="KY49" s="6">
        <v>18.96</v>
      </c>
      <c r="KZ49" s="6">
        <v>0</v>
      </c>
      <c r="LA49" s="6">
        <v>276.45</v>
      </c>
      <c r="LB49" s="6">
        <v>0</v>
      </c>
      <c r="LC49" s="6">
        <v>0</v>
      </c>
      <c r="LD49" s="6">
        <v>18.96</v>
      </c>
      <c r="LE49" s="6">
        <v>0</v>
      </c>
      <c r="LF49" s="6"/>
      <c r="LG49" s="6"/>
      <c r="LH49" s="6"/>
      <c r="LI49" s="6"/>
      <c r="LJ49" s="6"/>
      <c r="LK49" s="6">
        <v>276.45</v>
      </c>
      <c r="LL49" s="6">
        <v>0</v>
      </c>
      <c r="LM49" s="6">
        <v>0</v>
      </c>
      <c r="LN49" s="6">
        <v>18.96</v>
      </c>
      <c r="LO49" s="6">
        <v>0</v>
      </c>
      <c r="LP49" s="6">
        <v>276.45</v>
      </c>
      <c r="LQ49" s="6">
        <v>0</v>
      </c>
      <c r="LR49" s="6">
        <v>0</v>
      </c>
      <c r="LS49" s="6">
        <v>18.96</v>
      </c>
      <c r="LT49" s="6">
        <v>0</v>
      </c>
      <c r="LU49" s="6">
        <v>276.45</v>
      </c>
      <c r="LV49" s="6">
        <v>0</v>
      </c>
      <c r="LW49" s="6">
        <v>0</v>
      </c>
      <c r="LX49" s="6">
        <v>18.96</v>
      </c>
      <c r="LY49" s="6">
        <v>0</v>
      </c>
      <c r="LZ49" s="6">
        <v>276.45</v>
      </c>
      <c r="MA49" s="6">
        <v>0</v>
      </c>
      <c r="MB49" s="6">
        <v>0</v>
      </c>
      <c r="MC49" s="6">
        <v>18.96</v>
      </c>
      <c r="MD49" s="6">
        <v>0</v>
      </c>
      <c r="ME49" s="6">
        <v>276.45</v>
      </c>
      <c r="MF49" s="6">
        <v>0</v>
      </c>
      <c r="MG49" s="6">
        <v>0</v>
      </c>
      <c r="MH49" s="6">
        <v>18.96</v>
      </c>
      <c r="MI49" s="6">
        <v>0</v>
      </c>
      <c r="MJ49" s="6">
        <v>276.45</v>
      </c>
      <c r="MK49" s="6">
        <v>0</v>
      </c>
      <c r="ML49" s="6">
        <v>0</v>
      </c>
      <c r="MM49" s="6">
        <v>18.96</v>
      </c>
      <c r="MN49" s="6">
        <v>0</v>
      </c>
      <c r="MO49" s="6">
        <v>276.45</v>
      </c>
      <c r="MP49" s="6">
        <v>0</v>
      </c>
      <c r="MQ49" s="6">
        <v>0</v>
      </c>
      <c r="MR49" s="6">
        <v>18.96</v>
      </c>
      <c r="MS49" s="6">
        <v>0</v>
      </c>
      <c r="MT49" s="6">
        <v>276.45</v>
      </c>
      <c r="MU49" s="6">
        <v>0</v>
      </c>
      <c r="MV49" s="6">
        <v>0</v>
      </c>
      <c r="MW49" s="6">
        <v>18.96</v>
      </c>
      <c r="MX49" s="6">
        <v>563.84</v>
      </c>
      <c r="MY49" s="6"/>
      <c r="MZ49" s="6"/>
      <c r="NA49" s="6"/>
      <c r="NB49" s="6"/>
      <c r="NC49" s="6"/>
      <c r="ND49" s="6">
        <v>276.45</v>
      </c>
      <c r="NE49" s="6">
        <v>0</v>
      </c>
      <c r="NF49" s="6">
        <v>0</v>
      </c>
      <c r="NG49" s="6">
        <v>18.96</v>
      </c>
      <c r="NH49" s="6">
        <v>0</v>
      </c>
      <c r="NI49" s="6">
        <v>276.45</v>
      </c>
      <c r="NJ49" s="6">
        <v>0</v>
      </c>
      <c r="NK49" s="6">
        <v>0</v>
      </c>
      <c r="NL49" s="6">
        <v>18.96</v>
      </c>
      <c r="NM49" s="6">
        <v>0</v>
      </c>
      <c r="NN49" s="6">
        <v>276.45</v>
      </c>
      <c r="NO49" s="6">
        <v>0</v>
      </c>
      <c r="NP49" s="6">
        <v>0</v>
      </c>
      <c r="NQ49" s="6">
        <v>18.96</v>
      </c>
      <c r="NR49" s="6">
        <v>0</v>
      </c>
      <c r="NS49" s="6">
        <v>276.45</v>
      </c>
      <c r="NT49" s="6">
        <v>0</v>
      </c>
      <c r="NU49" s="6">
        <v>0</v>
      </c>
      <c r="NV49" s="6">
        <v>18.96</v>
      </c>
      <c r="NW49" s="6">
        <v>0</v>
      </c>
      <c r="NX49" s="6">
        <v>276.45</v>
      </c>
      <c r="NY49" s="6">
        <v>0</v>
      </c>
      <c r="NZ49" s="6">
        <v>0</v>
      </c>
      <c r="OA49" s="6">
        <v>18.96</v>
      </c>
      <c r="OB49" s="6">
        <v>0</v>
      </c>
      <c r="OC49" s="6"/>
      <c r="OD49" s="6"/>
      <c r="OE49" s="6"/>
      <c r="OF49" s="6"/>
      <c r="OG49" s="6"/>
      <c r="OH49" s="6">
        <v>276.45</v>
      </c>
      <c r="OI49" s="6">
        <v>0</v>
      </c>
      <c r="OJ49" s="6">
        <v>0</v>
      </c>
      <c r="OK49" s="6">
        <v>18.96</v>
      </c>
      <c r="OL49" s="6">
        <v>0</v>
      </c>
      <c r="OM49" s="6">
        <v>276.45</v>
      </c>
      <c r="ON49" s="6">
        <v>0</v>
      </c>
      <c r="OO49" s="6">
        <v>0</v>
      </c>
      <c r="OP49" s="6">
        <v>18.96</v>
      </c>
      <c r="OQ49" s="6">
        <v>0</v>
      </c>
      <c r="OR49" s="6">
        <v>276.45</v>
      </c>
      <c r="OS49" s="6">
        <v>0</v>
      </c>
      <c r="OT49" s="6">
        <v>0</v>
      </c>
      <c r="OU49" s="6">
        <v>18.96</v>
      </c>
      <c r="OV49" s="6">
        <v>0</v>
      </c>
      <c r="OW49" s="6">
        <v>276.45</v>
      </c>
      <c r="OX49" s="6">
        <v>0</v>
      </c>
      <c r="OY49" s="6">
        <v>0</v>
      </c>
      <c r="OZ49" s="6">
        <v>18.96</v>
      </c>
      <c r="PA49" s="6">
        <v>0</v>
      </c>
      <c r="PB49" s="6">
        <v>276.45</v>
      </c>
      <c r="PC49" s="6">
        <v>0</v>
      </c>
      <c r="PD49" s="6">
        <v>0</v>
      </c>
      <c r="PE49" s="6">
        <v>18.96</v>
      </c>
      <c r="PF49" s="6">
        <v>0</v>
      </c>
      <c r="PG49" s="6">
        <v>276.45</v>
      </c>
      <c r="PH49" s="6">
        <v>0</v>
      </c>
      <c r="PI49" s="6">
        <v>0</v>
      </c>
      <c r="PJ49" s="6">
        <v>18.96</v>
      </c>
      <c r="PK49" s="6">
        <v>0</v>
      </c>
      <c r="PL49" s="6">
        <v>276.45</v>
      </c>
      <c r="PM49" s="6">
        <v>0</v>
      </c>
      <c r="PN49" s="6">
        <v>0</v>
      </c>
      <c r="PO49" s="6">
        <v>18.96</v>
      </c>
      <c r="PP49" s="6">
        <v>0</v>
      </c>
      <c r="PQ49" s="6">
        <v>276.45</v>
      </c>
      <c r="PR49" s="6">
        <v>0</v>
      </c>
      <c r="PS49" s="6">
        <v>0</v>
      </c>
      <c r="PT49" s="6">
        <v>18.96</v>
      </c>
      <c r="PU49" s="6">
        <v>0</v>
      </c>
      <c r="PV49" s="6">
        <v>276.45</v>
      </c>
      <c r="PW49" s="6">
        <v>0</v>
      </c>
      <c r="PX49" s="6">
        <v>0</v>
      </c>
      <c r="PY49" s="6">
        <v>18.96</v>
      </c>
      <c r="PZ49" s="6">
        <v>0</v>
      </c>
      <c r="QA49" s="6">
        <v>276.45</v>
      </c>
      <c r="QB49" s="6">
        <v>0</v>
      </c>
      <c r="QC49" s="6">
        <v>0</v>
      </c>
      <c r="QD49" s="6">
        <v>18.96</v>
      </c>
      <c r="QE49" s="6">
        <v>0</v>
      </c>
      <c r="QF49" s="6">
        <v>276.45</v>
      </c>
      <c r="QG49" s="6">
        <v>0</v>
      </c>
      <c r="QH49" s="6">
        <v>0</v>
      </c>
      <c r="QI49" s="6">
        <v>18.96</v>
      </c>
      <c r="QJ49" s="6">
        <v>0</v>
      </c>
      <c r="QK49" s="6">
        <v>276.45</v>
      </c>
      <c r="QL49" s="6">
        <v>0</v>
      </c>
      <c r="QM49" s="6">
        <v>0</v>
      </c>
      <c r="QN49" s="6">
        <v>18.96</v>
      </c>
      <c r="QO49" s="6">
        <v>0</v>
      </c>
      <c r="QP49" s="6">
        <v>276.45</v>
      </c>
      <c r="QQ49" s="6">
        <v>0</v>
      </c>
      <c r="QR49" s="6">
        <v>0</v>
      </c>
      <c r="QS49" s="6">
        <v>18.96</v>
      </c>
      <c r="QT49" s="6">
        <v>0</v>
      </c>
      <c r="QU49" s="6"/>
      <c r="QV49" t="s">
        <v>794</v>
      </c>
      <c r="QW49" t="s">
        <v>69</v>
      </c>
      <c r="QX49" s="4">
        <f t="shared" si="5"/>
        <v>276.45</v>
      </c>
      <c r="QY49" s="4">
        <f t="shared" si="6"/>
        <v>0</v>
      </c>
      <c r="QZ49" s="4">
        <f t="shared" si="7"/>
        <v>0</v>
      </c>
      <c r="RA49" s="4">
        <f t="shared" si="8"/>
        <v>18.96</v>
      </c>
      <c r="RB49" s="4">
        <f t="shared" si="9"/>
        <v>750</v>
      </c>
      <c r="RF49">
        <v>45</v>
      </c>
      <c r="RH49">
        <v>41</v>
      </c>
      <c r="RI49" t="s">
        <v>815</v>
      </c>
    </row>
    <row r="50" spans="1:477" ht="15.75">
      <c r="A50" t="s">
        <v>803</v>
      </c>
      <c r="B50" t="s">
        <v>40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>
        <v>44.42</v>
      </c>
      <c r="JD50" s="6">
        <v>25.76</v>
      </c>
      <c r="JE50" s="6">
        <v>0</v>
      </c>
      <c r="JF50" s="6">
        <v>25.76</v>
      </c>
      <c r="JG50" s="6">
        <v>0</v>
      </c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>
        <v>44.42</v>
      </c>
      <c r="JS50" s="6">
        <v>0</v>
      </c>
      <c r="JT50" s="6">
        <v>0</v>
      </c>
      <c r="JU50" s="6">
        <v>25.76</v>
      </c>
      <c r="JV50" s="6">
        <v>0</v>
      </c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t="s">
        <v>73</v>
      </c>
      <c r="QW50" t="s">
        <v>72</v>
      </c>
      <c r="QX50" s="4">
        <f t="shared" si="5"/>
        <v>0</v>
      </c>
      <c r="QY50" s="4">
        <f t="shared" si="6"/>
        <v>0</v>
      </c>
      <c r="QZ50" s="4">
        <f t="shared" si="7"/>
        <v>0</v>
      </c>
      <c r="RA50" s="4">
        <f t="shared" si="8"/>
        <v>0</v>
      </c>
      <c r="RB50" s="4">
        <f t="shared" si="9"/>
        <v>0</v>
      </c>
      <c r="RF50">
        <v>46</v>
      </c>
      <c r="RH50">
        <v>42</v>
      </c>
      <c r="RI50" t="s">
        <v>397</v>
      </c>
    </row>
    <row r="51" spans="1:477" ht="15.75">
      <c r="A51" t="s">
        <v>803</v>
      </c>
      <c r="B51" t="s">
        <v>441</v>
      </c>
      <c r="C51" s="6">
        <v>44.42</v>
      </c>
      <c r="D51" s="6">
        <v>0</v>
      </c>
      <c r="E51" s="6">
        <v>0</v>
      </c>
      <c r="F51" s="6">
        <v>25.76</v>
      </c>
      <c r="G51" s="6">
        <v>0</v>
      </c>
      <c r="H51" s="6">
        <v>44.42</v>
      </c>
      <c r="I51" s="6">
        <v>0</v>
      </c>
      <c r="J51" s="6">
        <v>0</v>
      </c>
      <c r="K51" s="6">
        <v>25.76</v>
      </c>
      <c r="L51" s="6">
        <v>0</v>
      </c>
      <c r="M51" s="6">
        <v>44.42</v>
      </c>
      <c r="N51" s="6">
        <v>31.09</v>
      </c>
      <c r="O51" s="6">
        <v>0</v>
      </c>
      <c r="P51" s="6">
        <v>25.76</v>
      </c>
      <c r="Q51" s="6">
        <v>0</v>
      </c>
      <c r="R51" s="6">
        <v>44.42</v>
      </c>
      <c r="S51" s="6">
        <v>0</v>
      </c>
      <c r="T51" s="6">
        <v>0</v>
      </c>
      <c r="U51" s="6">
        <v>25.76</v>
      </c>
      <c r="V51" s="6">
        <v>0</v>
      </c>
      <c r="W51" s="6">
        <v>44.42</v>
      </c>
      <c r="X51" s="6">
        <v>0</v>
      </c>
      <c r="Y51" s="6">
        <v>0</v>
      </c>
      <c r="Z51" s="6">
        <v>25.76</v>
      </c>
      <c r="AA51" s="6">
        <v>0</v>
      </c>
      <c r="AB51" s="6">
        <v>44.42</v>
      </c>
      <c r="AC51" s="6">
        <v>0</v>
      </c>
      <c r="AD51" s="6">
        <v>0</v>
      </c>
      <c r="AE51" s="6">
        <v>25.76</v>
      </c>
      <c r="AF51" s="6">
        <v>0</v>
      </c>
      <c r="AG51" s="6">
        <v>44.42</v>
      </c>
      <c r="AH51" s="6">
        <v>26.65</v>
      </c>
      <c r="AI51" s="6">
        <v>0</v>
      </c>
      <c r="AJ51" s="6">
        <v>25.76</v>
      </c>
      <c r="AK51" s="6">
        <v>0</v>
      </c>
      <c r="AL51" s="6">
        <v>44.42</v>
      </c>
      <c r="AM51" s="6">
        <v>0</v>
      </c>
      <c r="AN51" s="6">
        <v>0</v>
      </c>
      <c r="AO51" s="6">
        <v>25.76</v>
      </c>
      <c r="AP51" s="6">
        <v>0</v>
      </c>
      <c r="AQ51" s="6">
        <v>44.42</v>
      </c>
      <c r="AR51" s="6">
        <v>0</v>
      </c>
      <c r="AS51" s="6">
        <v>0</v>
      </c>
      <c r="AT51" s="6">
        <v>25.76</v>
      </c>
      <c r="AU51" s="6">
        <v>0</v>
      </c>
      <c r="AV51" s="6">
        <v>44.42</v>
      </c>
      <c r="AW51" s="6">
        <v>0</v>
      </c>
      <c r="AX51" s="6">
        <v>0</v>
      </c>
      <c r="AY51" s="6">
        <v>25.76</v>
      </c>
      <c r="AZ51" s="6">
        <v>0</v>
      </c>
      <c r="BA51" s="6">
        <v>44.42</v>
      </c>
      <c r="BB51" s="6">
        <v>0</v>
      </c>
      <c r="BC51" s="6">
        <v>0</v>
      </c>
      <c r="BD51" s="6">
        <v>25.76</v>
      </c>
      <c r="BE51" s="6">
        <v>0</v>
      </c>
      <c r="BF51" s="6">
        <v>44.42</v>
      </c>
      <c r="BG51" s="6">
        <v>0</v>
      </c>
      <c r="BH51" s="6">
        <v>0</v>
      </c>
      <c r="BI51" s="6">
        <v>25.76</v>
      </c>
      <c r="BJ51" s="6">
        <v>0</v>
      </c>
      <c r="BK51" s="6">
        <v>40.25</v>
      </c>
      <c r="BL51" s="6">
        <v>0</v>
      </c>
      <c r="BM51" s="6">
        <v>0</v>
      </c>
      <c r="BN51" s="6">
        <v>25.76</v>
      </c>
      <c r="BO51" s="6">
        <v>0</v>
      </c>
      <c r="BP51" s="6">
        <v>44.42</v>
      </c>
      <c r="BQ51" s="6">
        <v>0</v>
      </c>
      <c r="BR51" s="6">
        <v>0</v>
      </c>
      <c r="BS51" s="6">
        <v>25.76</v>
      </c>
      <c r="BT51" s="6">
        <v>0</v>
      </c>
      <c r="BU51" s="6">
        <v>44.42</v>
      </c>
      <c r="BV51" s="6">
        <v>0</v>
      </c>
      <c r="BW51" s="6">
        <v>0</v>
      </c>
      <c r="BX51" s="6">
        <v>25.76</v>
      </c>
      <c r="BY51" s="6">
        <v>0</v>
      </c>
      <c r="BZ51" s="6"/>
      <c r="CA51" s="6"/>
      <c r="CB51" s="6"/>
      <c r="CC51" s="6"/>
      <c r="CD51" s="6"/>
      <c r="CE51" s="6">
        <v>44.42</v>
      </c>
      <c r="CF51" s="6">
        <v>0</v>
      </c>
      <c r="CG51" s="6">
        <v>0</v>
      </c>
      <c r="CH51" s="6">
        <v>25.76</v>
      </c>
      <c r="CI51" s="6">
        <v>0</v>
      </c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>
        <v>44.42</v>
      </c>
      <c r="CU51" s="6">
        <v>0</v>
      </c>
      <c r="CV51" s="6">
        <v>0</v>
      </c>
      <c r="CW51" s="6">
        <v>25.76</v>
      </c>
      <c r="CX51" s="6">
        <v>0</v>
      </c>
      <c r="CY51" s="6">
        <v>44.42</v>
      </c>
      <c r="CZ51" s="6">
        <v>0</v>
      </c>
      <c r="DA51" s="6">
        <v>0</v>
      </c>
      <c r="DB51" s="6">
        <v>25.76</v>
      </c>
      <c r="DC51" s="6">
        <v>0</v>
      </c>
      <c r="DD51" s="6">
        <v>44.42</v>
      </c>
      <c r="DE51" s="6">
        <v>0</v>
      </c>
      <c r="DF51" s="6">
        <v>0</v>
      </c>
      <c r="DG51" s="6">
        <v>25.76</v>
      </c>
      <c r="DH51" s="6">
        <v>0</v>
      </c>
      <c r="DI51" s="6">
        <v>44.42</v>
      </c>
      <c r="DJ51" s="6">
        <v>0</v>
      </c>
      <c r="DK51" s="6">
        <v>0</v>
      </c>
      <c r="DL51" s="6">
        <v>25.76</v>
      </c>
      <c r="DM51" s="6">
        <v>0</v>
      </c>
      <c r="DN51" s="6">
        <v>40.25</v>
      </c>
      <c r="DO51" s="6">
        <v>0</v>
      </c>
      <c r="DP51" s="6">
        <v>0</v>
      </c>
      <c r="DQ51" s="6">
        <v>25.76</v>
      </c>
      <c r="DR51" s="6">
        <v>0</v>
      </c>
      <c r="DS51" s="6">
        <v>44.42</v>
      </c>
      <c r="DT51" s="6">
        <v>0</v>
      </c>
      <c r="DU51" s="6">
        <v>0</v>
      </c>
      <c r="DV51" s="6">
        <v>25.76</v>
      </c>
      <c r="DW51" s="6">
        <v>0</v>
      </c>
      <c r="DX51" s="6">
        <v>44.42</v>
      </c>
      <c r="DY51" s="6">
        <v>0</v>
      </c>
      <c r="DZ51" s="6">
        <v>0</v>
      </c>
      <c r="EA51" s="6">
        <v>25.76</v>
      </c>
      <c r="EB51" s="6">
        <v>0</v>
      </c>
      <c r="EC51" s="6">
        <v>44.42</v>
      </c>
      <c r="ED51" s="6">
        <v>0</v>
      </c>
      <c r="EE51" s="6">
        <v>0</v>
      </c>
      <c r="EF51" s="6">
        <v>25.76</v>
      </c>
      <c r="EG51" s="6">
        <v>0</v>
      </c>
      <c r="EH51" s="6">
        <v>44.42</v>
      </c>
      <c r="EI51" s="6">
        <v>0</v>
      </c>
      <c r="EJ51" s="6">
        <v>0</v>
      </c>
      <c r="EK51" s="6">
        <v>25.76</v>
      </c>
      <c r="EL51" s="6">
        <v>0</v>
      </c>
      <c r="EM51" s="6">
        <v>40.25</v>
      </c>
      <c r="EN51" s="6">
        <v>0</v>
      </c>
      <c r="EO51" s="6">
        <v>0</v>
      </c>
      <c r="EP51" s="6">
        <v>25.76</v>
      </c>
      <c r="EQ51" s="6">
        <v>0</v>
      </c>
      <c r="ER51" s="6">
        <v>44.42</v>
      </c>
      <c r="ES51" s="6">
        <v>0</v>
      </c>
      <c r="ET51" s="6">
        <v>0</v>
      </c>
      <c r="EU51" s="6">
        <v>25.76</v>
      </c>
      <c r="EV51" s="6">
        <v>125.71</v>
      </c>
      <c r="EW51" s="6">
        <v>44.42</v>
      </c>
      <c r="EX51" s="6">
        <v>0</v>
      </c>
      <c r="EY51" s="6">
        <v>0</v>
      </c>
      <c r="EZ51" s="6">
        <v>25.76</v>
      </c>
      <c r="FA51" s="6">
        <v>0</v>
      </c>
      <c r="FB51" s="6">
        <v>44.42</v>
      </c>
      <c r="FC51" s="6">
        <v>0</v>
      </c>
      <c r="FD51" s="6">
        <v>0</v>
      </c>
      <c r="FE51" s="6">
        <v>25.76</v>
      </c>
      <c r="FF51" s="6">
        <v>0</v>
      </c>
      <c r="FG51" s="6">
        <v>44.42</v>
      </c>
      <c r="FH51" s="6">
        <v>0</v>
      </c>
      <c r="FI51" s="6">
        <v>0</v>
      </c>
      <c r="FJ51" s="6">
        <v>25.76</v>
      </c>
      <c r="FK51" s="6">
        <v>0</v>
      </c>
      <c r="FL51" s="6"/>
      <c r="FM51" s="6"/>
      <c r="FN51" s="6"/>
      <c r="FO51" s="6"/>
      <c r="FP51" s="6"/>
      <c r="FQ51" s="6">
        <v>44.42</v>
      </c>
      <c r="FR51" s="6">
        <v>0</v>
      </c>
      <c r="FS51" s="6">
        <v>0</v>
      </c>
      <c r="FT51" s="6">
        <v>25.76</v>
      </c>
      <c r="FU51" s="6">
        <v>0</v>
      </c>
      <c r="FV51" s="6">
        <v>40.25</v>
      </c>
      <c r="FW51" s="6">
        <v>0</v>
      </c>
      <c r="FX51" s="6">
        <v>0</v>
      </c>
      <c r="FY51" s="6">
        <v>25.76</v>
      </c>
      <c r="FZ51" s="6">
        <v>0</v>
      </c>
      <c r="GA51" s="6">
        <v>44.42</v>
      </c>
      <c r="GB51" s="6">
        <v>0</v>
      </c>
      <c r="GC51" s="6">
        <v>0</v>
      </c>
      <c r="GD51" s="6">
        <v>25.76</v>
      </c>
      <c r="GE51" s="6">
        <v>0</v>
      </c>
      <c r="GF51" s="6">
        <v>44.42</v>
      </c>
      <c r="GG51" s="6">
        <v>0</v>
      </c>
      <c r="GH51" s="6">
        <v>0</v>
      </c>
      <c r="GI51" s="6">
        <v>25.76</v>
      </c>
      <c r="GJ51" s="6">
        <v>0</v>
      </c>
      <c r="GK51" s="6">
        <v>44.42</v>
      </c>
      <c r="GL51" s="6">
        <v>0</v>
      </c>
      <c r="GM51" s="6">
        <v>0</v>
      </c>
      <c r="GN51" s="6">
        <v>25.76</v>
      </c>
      <c r="GO51" s="6">
        <v>0</v>
      </c>
      <c r="GP51" s="6">
        <v>40.25</v>
      </c>
      <c r="GQ51" s="6">
        <v>0</v>
      </c>
      <c r="GR51" s="6">
        <v>0</v>
      </c>
      <c r="GS51" s="6">
        <v>25.76</v>
      </c>
      <c r="GT51" s="6">
        <v>0</v>
      </c>
      <c r="GU51" s="6">
        <v>44.42</v>
      </c>
      <c r="GV51" s="6">
        <v>0</v>
      </c>
      <c r="GW51" s="6">
        <v>0</v>
      </c>
      <c r="GX51" s="6">
        <v>25.76</v>
      </c>
      <c r="GY51" s="6">
        <v>0</v>
      </c>
      <c r="GZ51" s="6">
        <v>40.25</v>
      </c>
      <c r="HA51" s="6">
        <v>0</v>
      </c>
      <c r="HB51" s="6">
        <v>0</v>
      </c>
      <c r="HC51" s="6">
        <v>25.76</v>
      </c>
      <c r="HD51" s="6">
        <v>0</v>
      </c>
      <c r="HE51" s="6">
        <v>44.42</v>
      </c>
      <c r="HF51" s="6">
        <v>0</v>
      </c>
      <c r="HG51" s="6">
        <v>0</v>
      </c>
      <c r="HH51" s="6">
        <v>25.76</v>
      </c>
      <c r="HI51" s="6">
        <v>0</v>
      </c>
      <c r="HJ51" s="6"/>
      <c r="HK51" s="6"/>
      <c r="HL51" s="6"/>
      <c r="HM51" s="6"/>
      <c r="HN51" s="6"/>
      <c r="HO51" s="6">
        <v>44.42</v>
      </c>
      <c r="HP51" s="6">
        <v>0</v>
      </c>
      <c r="HQ51" s="6">
        <v>0</v>
      </c>
      <c r="HR51" s="6">
        <v>25.76</v>
      </c>
      <c r="HS51" s="6">
        <v>0</v>
      </c>
      <c r="HT51" s="6">
        <v>44.42</v>
      </c>
      <c r="HU51" s="6">
        <v>0</v>
      </c>
      <c r="HV51" s="6">
        <v>0</v>
      </c>
      <c r="HW51" s="6">
        <v>25.76</v>
      </c>
      <c r="HX51" s="6">
        <v>1680.92</v>
      </c>
      <c r="HY51" s="6">
        <v>40.25</v>
      </c>
      <c r="HZ51" s="6">
        <v>0</v>
      </c>
      <c r="IA51" s="6">
        <v>0</v>
      </c>
      <c r="IB51" s="6">
        <v>25.76</v>
      </c>
      <c r="IC51" s="6">
        <v>0</v>
      </c>
      <c r="ID51" s="6">
        <v>44.42</v>
      </c>
      <c r="IE51" s="6">
        <v>0</v>
      </c>
      <c r="IF51" s="6">
        <v>0</v>
      </c>
      <c r="IG51" s="6">
        <v>25.76</v>
      </c>
      <c r="IH51" s="6">
        <v>0</v>
      </c>
      <c r="II51" s="6">
        <v>44.42</v>
      </c>
      <c r="IJ51" s="6">
        <v>0</v>
      </c>
      <c r="IK51" s="6">
        <v>0</v>
      </c>
      <c r="IL51" s="6">
        <v>25.76</v>
      </c>
      <c r="IM51" s="6">
        <v>0</v>
      </c>
      <c r="IN51" s="6">
        <v>44.42</v>
      </c>
      <c r="IO51" s="6">
        <v>0</v>
      </c>
      <c r="IP51" s="6">
        <v>0</v>
      </c>
      <c r="IQ51" s="6">
        <v>25.76</v>
      </c>
      <c r="IR51" s="6">
        <v>125.71</v>
      </c>
      <c r="IS51" s="6"/>
      <c r="IT51" s="6"/>
      <c r="IU51" s="6"/>
      <c r="IV51" s="6"/>
      <c r="IW51" s="6"/>
      <c r="IX51" s="6">
        <v>44.42</v>
      </c>
      <c r="IY51" s="6">
        <v>0</v>
      </c>
      <c r="IZ51" s="6">
        <v>0</v>
      </c>
      <c r="JA51" s="6">
        <v>25.76</v>
      </c>
      <c r="JB51" s="6">
        <v>0</v>
      </c>
      <c r="JC51" s="6"/>
      <c r="JD51" s="6"/>
      <c r="JE51" s="6"/>
      <c r="JF51" s="6"/>
      <c r="JG51" s="6"/>
      <c r="JH51" s="6">
        <v>44.42</v>
      </c>
      <c r="JI51" s="6">
        <v>0</v>
      </c>
      <c r="JJ51" s="6">
        <v>0</v>
      </c>
      <c r="JK51" s="6">
        <v>25.76</v>
      </c>
      <c r="JL51" s="6">
        <v>0</v>
      </c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>
        <v>40.25</v>
      </c>
      <c r="JX51" s="6">
        <v>0</v>
      </c>
      <c r="JY51" s="6">
        <v>0</v>
      </c>
      <c r="JZ51" s="6">
        <v>25.76</v>
      </c>
      <c r="KA51" s="6">
        <v>0</v>
      </c>
      <c r="KB51" s="6">
        <v>44.42</v>
      </c>
      <c r="KC51" s="6">
        <v>0</v>
      </c>
      <c r="KD51" s="6">
        <v>0</v>
      </c>
      <c r="KE51" s="6">
        <v>25.76</v>
      </c>
      <c r="KF51" s="6">
        <v>0</v>
      </c>
      <c r="KG51" s="6">
        <v>44.42</v>
      </c>
      <c r="KH51" s="6">
        <v>0</v>
      </c>
      <c r="KI51" s="6">
        <v>0</v>
      </c>
      <c r="KJ51" s="6">
        <v>25.76</v>
      </c>
      <c r="KK51" s="6">
        <v>0</v>
      </c>
      <c r="KL51" s="6">
        <v>44.42</v>
      </c>
      <c r="KM51" s="6">
        <v>0</v>
      </c>
      <c r="KN51" s="6">
        <v>0</v>
      </c>
      <c r="KO51" s="6">
        <v>25.76</v>
      </c>
      <c r="KP51" s="6">
        <v>0</v>
      </c>
      <c r="KQ51" s="6"/>
      <c r="KR51" s="6"/>
      <c r="KS51" s="6"/>
      <c r="KT51" s="6"/>
      <c r="KU51" s="6"/>
      <c r="KV51" s="6">
        <v>44.42</v>
      </c>
      <c r="KW51" s="6">
        <v>0</v>
      </c>
      <c r="KX51" s="6">
        <v>0</v>
      </c>
      <c r="KY51" s="6">
        <v>25.76</v>
      </c>
      <c r="KZ51" s="6">
        <v>0</v>
      </c>
      <c r="LA51" s="6">
        <v>40.25</v>
      </c>
      <c r="LB51" s="6">
        <v>0</v>
      </c>
      <c r="LC51" s="6">
        <v>0</v>
      </c>
      <c r="LD51" s="6">
        <v>25.76</v>
      </c>
      <c r="LE51" s="6">
        <v>0</v>
      </c>
      <c r="LF51" s="6"/>
      <c r="LG51" s="6"/>
      <c r="LH51" s="6"/>
      <c r="LI51" s="6"/>
      <c r="LJ51" s="6"/>
      <c r="LK51" s="6">
        <v>44.42</v>
      </c>
      <c r="LL51" s="6">
        <v>0</v>
      </c>
      <c r="LM51" s="6">
        <v>0</v>
      </c>
      <c r="LN51" s="6">
        <v>25.76</v>
      </c>
      <c r="LO51" s="6">
        <v>0</v>
      </c>
      <c r="LP51" s="6">
        <v>44.42</v>
      </c>
      <c r="LQ51" s="6">
        <v>0</v>
      </c>
      <c r="LR51" s="6">
        <v>0</v>
      </c>
      <c r="LS51" s="6">
        <v>25.76</v>
      </c>
      <c r="LT51" s="6">
        <v>0</v>
      </c>
      <c r="LU51" s="6">
        <v>44.42</v>
      </c>
      <c r="LV51" s="6">
        <v>0</v>
      </c>
      <c r="LW51" s="6">
        <v>0</v>
      </c>
      <c r="LX51" s="6">
        <v>25.76</v>
      </c>
      <c r="LY51" s="6">
        <v>215.5</v>
      </c>
      <c r="LZ51" s="6">
        <v>44.42</v>
      </c>
      <c r="MA51" s="6">
        <v>0</v>
      </c>
      <c r="MB51" s="6">
        <v>0</v>
      </c>
      <c r="MC51" s="6">
        <v>25.76</v>
      </c>
      <c r="MD51" s="6">
        <v>0</v>
      </c>
      <c r="ME51" s="6">
        <v>40.25</v>
      </c>
      <c r="MF51" s="6">
        <v>0</v>
      </c>
      <c r="MG51" s="6">
        <v>0</v>
      </c>
      <c r="MH51" s="6">
        <v>25.76</v>
      </c>
      <c r="MI51" s="6">
        <v>0</v>
      </c>
      <c r="MJ51" s="6">
        <v>44.42</v>
      </c>
      <c r="MK51" s="6">
        <v>0</v>
      </c>
      <c r="ML51" s="6">
        <v>0</v>
      </c>
      <c r="MM51" s="6">
        <v>25.76</v>
      </c>
      <c r="MN51" s="6">
        <v>0</v>
      </c>
      <c r="MO51" s="6"/>
      <c r="MP51" s="6"/>
      <c r="MQ51" s="6"/>
      <c r="MR51" s="6"/>
      <c r="MS51" s="6"/>
      <c r="MT51" s="6">
        <v>44.42</v>
      </c>
      <c r="MU51" s="6">
        <v>0</v>
      </c>
      <c r="MV51" s="6">
        <v>0</v>
      </c>
      <c r="MW51" s="6">
        <v>25.76</v>
      </c>
      <c r="MX51" s="6">
        <v>0</v>
      </c>
      <c r="MY51" s="6"/>
      <c r="MZ51" s="6"/>
      <c r="NA51" s="6"/>
      <c r="NB51" s="6"/>
      <c r="NC51" s="6"/>
      <c r="ND51" s="6">
        <v>44.42</v>
      </c>
      <c r="NE51" s="6">
        <v>0</v>
      </c>
      <c r="NF51" s="6">
        <v>0</v>
      </c>
      <c r="NG51" s="6">
        <v>25.76</v>
      </c>
      <c r="NH51" s="6">
        <v>0</v>
      </c>
      <c r="NI51" s="6">
        <v>44.42</v>
      </c>
      <c r="NJ51" s="6">
        <v>0</v>
      </c>
      <c r="NK51" s="6">
        <v>0</v>
      </c>
      <c r="NL51" s="6">
        <v>25.76</v>
      </c>
      <c r="NM51" s="6">
        <v>0</v>
      </c>
      <c r="NN51" s="6"/>
      <c r="NO51" s="6"/>
      <c r="NP51" s="6"/>
      <c r="NQ51" s="6"/>
      <c r="NR51" s="6"/>
      <c r="NS51" s="6">
        <v>44.42</v>
      </c>
      <c r="NT51" s="6">
        <v>0</v>
      </c>
      <c r="NU51" s="6">
        <v>0</v>
      </c>
      <c r="NV51" s="6">
        <v>25.76</v>
      </c>
      <c r="NW51" s="6">
        <v>0</v>
      </c>
      <c r="NX51" s="6">
        <v>44.42</v>
      </c>
      <c r="NY51" s="6">
        <v>0</v>
      </c>
      <c r="NZ51" s="6">
        <v>0</v>
      </c>
      <c r="OA51" s="6">
        <v>25.76</v>
      </c>
      <c r="OB51" s="6">
        <v>0</v>
      </c>
      <c r="OC51" s="6"/>
      <c r="OD51" s="6"/>
      <c r="OE51" s="6"/>
      <c r="OF51" s="6"/>
      <c r="OG51" s="6"/>
      <c r="OH51" s="6">
        <v>44.42</v>
      </c>
      <c r="OI51" s="6">
        <v>0</v>
      </c>
      <c r="OJ51" s="6">
        <v>0</v>
      </c>
      <c r="OK51" s="6">
        <v>25.76</v>
      </c>
      <c r="OL51" s="6">
        <v>0</v>
      </c>
      <c r="OM51" s="6">
        <v>44.42</v>
      </c>
      <c r="ON51" s="6">
        <v>0</v>
      </c>
      <c r="OO51" s="6">
        <v>0</v>
      </c>
      <c r="OP51" s="6">
        <v>25.76</v>
      </c>
      <c r="OQ51" s="6">
        <v>0</v>
      </c>
      <c r="OR51" s="6">
        <v>40.25</v>
      </c>
      <c r="OS51" s="6">
        <v>0</v>
      </c>
      <c r="OT51" s="6">
        <v>0</v>
      </c>
      <c r="OU51" s="6">
        <v>25.76</v>
      </c>
      <c r="OV51" s="6">
        <v>0</v>
      </c>
      <c r="OW51" s="6">
        <v>44.42</v>
      </c>
      <c r="OX51" s="6">
        <v>0</v>
      </c>
      <c r="OY51" s="6">
        <v>0</v>
      </c>
      <c r="OZ51" s="6">
        <v>25.76</v>
      </c>
      <c r="PA51" s="6">
        <v>0</v>
      </c>
      <c r="PB51" s="6"/>
      <c r="PC51" s="6"/>
      <c r="PD51" s="6"/>
      <c r="PE51" s="6"/>
      <c r="PF51" s="6"/>
      <c r="PG51" s="6">
        <v>44.42</v>
      </c>
      <c r="PH51" s="6">
        <v>0</v>
      </c>
      <c r="PI51" s="6">
        <v>0</v>
      </c>
      <c r="PJ51" s="6">
        <v>25.76</v>
      </c>
      <c r="PK51" s="6">
        <v>0</v>
      </c>
      <c r="PL51" s="6"/>
      <c r="PM51" s="6"/>
      <c r="PN51" s="6"/>
      <c r="PO51" s="6"/>
      <c r="PP51" s="6"/>
      <c r="PQ51" s="6">
        <v>44.42</v>
      </c>
      <c r="PR51" s="6">
        <v>0</v>
      </c>
      <c r="PS51" s="6">
        <v>0</v>
      </c>
      <c r="PT51" s="6">
        <v>25.76</v>
      </c>
      <c r="PU51" s="6">
        <v>0</v>
      </c>
      <c r="PV51" s="6">
        <v>44.42</v>
      </c>
      <c r="PW51" s="6">
        <v>0</v>
      </c>
      <c r="PX51" s="6">
        <v>0</v>
      </c>
      <c r="PY51" s="6">
        <v>25.76</v>
      </c>
      <c r="PZ51" s="6">
        <v>0</v>
      </c>
      <c r="QA51" s="6">
        <v>44.42</v>
      </c>
      <c r="QB51" s="6">
        <v>0</v>
      </c>
      <c r="QC51" s="6">
        <v>0</v>
      </c>
      <c r="QD51" s="6">
        <v>25.76</v>
      </c>
      <c r="QE51" s="6">
        <v>0</v>
      </c>
      <c r="QF51" s="6">
        <v>40.25</v>
      </c>
      <c r="QG51" s="6">
        <v>0</v>
      </c>
      <c r="QH51" s="6">
        <v>0</v>
      </c>
      <c r="QI51" s="6">
        <v>25.76</v>
      </c>
      <c r="QJ51" s="6">
        <v>0</v>
      </c>
      <c r="QK51" s="6">
        <v>40.25</v>
      </c>
      <c r="QL51" s="6">
        <v>0</v>
      </c>
      <c r="QM51" s="6">
        <v>0</v>
      </c>
      <c r="QN51" s="6">
        <v>25.76</v>
      </c>
      <c r="QO51" s="6">
        <v>0</v>
      </c>
      <c r="QP51" s="6">
        <v>40.25</v>
      </c>
      <c r="QQ51" s="6">
        <v>0</v>
      </c>
      <c r="QR51" s="6">
        <v>0</v>
      </c>
      <c r="QS51" s="6">
        <v>25.76</v>
      </c>
      <c r="QT51" s="6">
        <v>0</v>
      </c>
      <c r="QU51" s="6"/>
      <c r="QV51" t="s">
        <v>803</v>
      </c>
      <c r="QW51" t="s">
        <v>40</v>
      </c>
      <c r="QX51" s="4">
        <f t="shared" si="5"/>
        <v>44.42</v>
      </c>
      <c r="QY51" s="4">
        <f t="shared" si="6"/>
        <v>0</v>
      </c>
      <c r="QZ51" s="4">
        <f t="shared" si="7"/>
        <v>0</v>
      </c>
      <c r="RA51" s="4">
        <f t="shared" si="8"/>
        <v>25.76</v>
      </c>
      <c r="RB51" s="4">
        <f t="shared" si="9"/>
        <v>0</v>
      </c>
      <c r="RF51">
        <v>47</v>
      </c>
      <c r="RH51">
        <v>43</v>
      </c>
      <c r="RI51" t="s">
        <v>398</v>
      </c>
    </row>
    <row r="52" spans="1:477" ht="15.75">
      <c r="A52" t="s">
        <v>310</v>
      </c>
      <c r="B52" t="s">
        <v>309</v>
      </c>
      <c r="C52" s="6">
        <v>142.66999999999999</v>
      </c>
      <c r="D52" s="6">
        <v>0</v>
      </c>
      <c r="E52" s="6">
        <v>0</v>
      </c>
      <c r="F52" s="6">
        <v>35.090000000000003</v>
      </c>
      <c r="G52" s="6">
        <v>0</v>
      </c>
      <c r="H52" s="6">
        <v>142.66999999999999</v>
      </c>
      <c r="I52" s="6">
        <v>0</v>
      </c>
      <c r="J52" s="6">
        <v>0</v>
      </c>
      <c r="K52" s="6">
        <v>35.090000000000003</v>
      </c>
      <c r="L52" s="6">
        <v>0</v>
      </c>
      <c r="M52" s="6">
        <v>142.66999999999999</v>
      </c>
      <c r="N52" s="6">
        <v>99.87</v>
      </c>
      <c r="O52" s="6">
        <v>0</v>
      </c>
      <c r="P52" s="6">
        <v>35.090000000000003</v>
      </c>
      <c r="Q52" s="6">
        <v>0</v>
      </c>
      <c r="R52" s="6">
        <v>142.66999999999999</v>
      </c>
      <c r="S52" s="6">
        <v>35.090000000000003</v>
      </c>
      <c r="T52" s="6">
        <v>0</v>
      </c>
      <c r="U52" s="6">
        <v>35.090000000000003</v>
      </c>
      <c r="V52" s="6">
        <v>0</v>
      </c>
      <c r="W52" s="6">
        <v>142.66999999999999</v>
      </c>
      <c r="X52" s="6">
        <v>0</v>
      </c>
      <c r="Y52" s="6">
        <v>0</v>
      </c>
      <c r="Z52" s="6">
        <v>35.090000000000003</v>
      </c>
      <c r="AA52" s="6">
        <v>0</v>
      </c>
      <c r="AB52" s="6">
        <v>142.66999999999999</v>
      </c>
      <c r="AC52" s="6">
        <v>0</v>
      </c>
      <c r="AD52" s="6">
        <v>0</v>
      </c>
      <c r="AE52" s="6">
        <v>35.090000000000003</v>
      </c>
      <c r="AF52" s="6">
        <v>0</v>
      </c>
      <c r="AG52" s="6">
        <v>142.66999999999999</v>
      </c>
      <c r="AH52" s="6">
        <v>85.6</v>
      </c>
      <c r="AI52" s="6">
        <v>0</v>
      </c>
      <c r="AJ52" s="6">
        <v>35.090000000000003</v>
      </c>
      <c r="AK52" s="6">
        <v>0</v>
      </c>
      <c r="AL52" s="6">
        <v>142.66999999999999</v>
      </c>
      <c r="AM52" s="6">
        <v>35.090000000000003</v>
      </c>
      <c r="AN52" s="6">
        <v>0</v>
      </c>
      <c r="AO52" s="6">
        <v>35.090000000000003</v>
      </c>
      <c r="AP52" s="6">
        <v>0</v>
      </c>
      <c r="AQ52" s="6">
        <v>142.66999999999999</v>
      </c>
      <c r="AR52" s="6">
        <v>0</v>
      </c>
      <c r="AS52" s="6">
        <v>0</v>
      </c>
      <c r="AT52" s="6">
        <v>35.090000000000003</v>
      </c>
      <c r="AU52" s="6">
        <v>0</v>
      </c>
      <c r="AV52" s="6">
        <v>142.66999999999999</v>
      </c>
      <c r="AW52" s="6">
        <v>0</v>
      </c>
      <c r="AX52" s="6">
        <v>0</v>
      </c>
      <c r="AY52" s="6">
        <v>35.090000000000003</v>
      </c>
      <c r="AZ52" s="6">
        <v>0</v>
      </c>
      <c r="BA52" s="6">
        <v>142.66999999999999</v>
      </c>
      <c r="BB52" s="6">
        <v>0</v>
      </c>
      <c r="BC52" s="6">
        <v>0</v>
      </c>
      <c r="BD52" s="6">
        <v>35.090000000000003</v>
      </c>
      <c r="BE52" s="6">
        <v>0</v>
      </c>
      <c r="BF52" s="6">
        <v>142.66999999999999</v>
      </c>
      <c r="BG52" s="6">
        <v>0</v>
      </c>
      <c r="BH52" s="6">
        <v>0</v>
      </c>
      <c r="BI52" s="6">
        <v>35.090000000000003</v>
      </c>
      <c r="BJ52" s="6">
        <v>0</v>
      </c>
      <c r="BK52" s="6">
        <v>142.66999999999999</v>
      </c>
      <c r="BL52" s="6">
        <v>0</v>
      </c>
      <c r="BM52" s="6">
        <v>0</v>
      </c>
      <c r="BN52" s="6">
        <v>35.090000000000003</v>
      </c>
      <c r="BO52" s="6">
        <v>0</v>
      </c>
      <c r="BP52" s="6">
        <v>142.66999999999999</v>
      </c>
      <c r="BQ52" s="6">
        <v>0</v>
      </c>
      <c r="BR52" s="6">
        <v>0</v>
      </c>
      <c r="BS52" s="6">
        <v>35.090000000000003</v>
      </c>
      <c r="BT52" s="6">
        <v>0</v>
      </c>
      <c r="BU52" s="6">
        <v>142.66999999999999</v>
      </c>
      <c r="BV52" s="6">
        <v>0</v>
      </c>
      <c r="BW52" s="6">
        <v>0</v>
      </c>
      <c r="BX52" s="6">
        <v>35.090000000000003</v>
      </c>
      <c r="BY52" s="6">
        <v>0</v>
      </c>
      <c r="BZ52" s="6"/>
      <c r="CA52" s="6"/>
      <c r="CB52" s="6"/>
      <c r="CC52" s="6"/>
      <c r="CD52" s="6"/>
      <c r="CE52" s="6">
        <v>142.66999999999999</v>
      </c>
      <c r="CF52" s="6">
        <v>0</v>
      </c>
      <c r="CG52" s="6">
        <v>0</v>
      </c>
      <c r="CH52" s="6">
        <v>35.090000000000003</v>
      </c>
      <c r="CI52" s="6">
        <v>0</v>
      </c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>
        <v>142.66999999999999</v>
      </c>
      <c r="CU52" s="6">
        <v>0</v>
      </c>
      <c r="CV52" s="6">
        <v>0</v>
      </c>
      <c r="CW52" s="6">
        <v>35.090000000000003</v>
      </c>
      <c r="CX52" s="6">
        <v>0</v>
      </c>
      <c r="CY52" s="6">
        <v>142.66999999999999</v>
      </c>
      <c r="CZ52" s="6">
        <v>0</v>
      </c>
      <c r="DA52" s="6">
        <v>0</v>
      </c>
      <c r="DB52" s="6">
        <v>35.090000000000003</v>
      </c>
      <c r="DC52" s="6">
        <v>0</v>
      </c>
      <c r="DD52" s="6">
        <v>142.66999999999999</v>
      </c>
      <c r="DE52" s="6">
        <v>0</v>
      </c>
      <c r="DF52" s="6">
        <v>0</v>
      </c>
      <c r="DG52" s="6">
        <v>35.090000000000003</v>
      </c>
      <c r="DH52" s="6">
        <v>0</v>
      </c>
      <c r="DI52" s="6">
        <v>142.66999999999999</v>
      </c>
      <c r="DJ52" s="6">
        <v>0</v>
      </c>
      <c r="DK52" s="6">
        <v>0</v>
      </c>
      <c r="DL52" s="6">
        <v>35.090000000000003</v>
      </c>
      <c r="DM52" s="6">
        <v>0</v>
      </c>
      <c r="DN52" s="6">
        <v>142.66999999999999</v>
      </c>
      <c r="DO52" s="6">
        <v>0</v>
      </c>
      <c r="DP52" s="6">
        <v>0</v>
      </c>
      <c r="DQ52" s="6">
        <v>35.090000000000003</v>
      </c>
      <c r="DR52" s="6">
        <v>0</v>
      </c>
      <c r="DS52" s="6">
        <v>142.66999999999999</v>
      </c>
      <c r="DT52" s="6">
        <v>0</v>
      </c>
      <c r="DU52" s="6">
        <v>0</v>
      </c>
      <c r="DV52" s="6">
        <v>35.090000000000003</v>
      </c>
      <c r="DW52" s="6">
        <v>269.38</v>
      </c>
      <c r="DX52" s="6">
        <v>142.66999999999999</v>
      </c>
      <c r="DY52" s="6">
        <v>0</v>
      </c>
      <c r="DZ52" s="6">
        <v>0</v>
      </c>
      <c r="EA52" s="6">
        <v>35.090000000000003</v>
      </c>
      <c r="EB52" s="6">
        <v>0</v>
      </c>
      <c r="EC52" s="6">
        <v>142.66999999999999</v>
      </c>
      <c r="ED52" s="6">
        <v>0</v>
      </c>
      <c r="EE52" s="6">
        <v>0</v>
      </c>
      <c r="EF52" s="6">
        <v>35.090000000000003</v>
      </c>
      <c r="EG52" s="6">
        <v>215.5</v>
      </c>
      <c r="EH52" s="6">
        <v>142.66999999999999</v>
      </c>
      <c r="EI52" s="6">
        <v>0</v>
      </c>
      <c r="EJ52" s="6">
        <v>0</v>
      </c>
      <c r="EK52" s="6">
        <v>35.090000000000003</v>
      </c>
      <c r="EL52" s="6">
        <v>0</v>
      </c>
      <c r="EM52" s="6">
        <v>142.66999999999999</v>
      </c>
      <c r="EN52" s="6">
        <v>0</v>
      </c>
      <c r="EO52" s="6">
        <v>0</v>
      </c>
      <c r="EP52" s="6">
        <v>35.090000000000003</v>
      </c>
      <c r="EQ52" s="6">
        <v>0</v>
      </c>
      <c r="ER52" s="6">
        <v>142.66999999999999</v>
      </c>
      <c r="ES52" s="6">
        <v>0</v>
      </c>
      <c r="ET52" s="6">
        <v>0</v>
      </c>
      <c r="EU52" s="6">
        <v>35.090000000000003</v>
      </c>
      <c r="EV52" s="6">
        <v>0</v>
      </c>
      <c r="EW52" s="6">
        <v>142.66999999999999</v>
      </c>
      <c r="EX52" s="6">
        <v>0</v>
      </c>
      <c r="EY52" s="6">
        <v>0</v>
      </c>
      <c r="EZ52" s="6">
        <v>35.090000000000003</v>
      </c>
      <c r="FA52" s="6">
        <v>0</v>
      </c>
      <c r="FB52" s="6">
        <v>142.66999999999999</v>
      </c>
      <c r="FC52" s="6">
        <v>0</v>
      </c>
      <c r="FD52" s="6">
        <v>0</v>
      </c>
      <c r="FE52" s="6">
        <v>35.090000000000003</v>
      </c>
      <c r="FF52" s="6">
        <v>0</v>
      </c>
      <c r="FG52" s="6">
        <v>142.66999999999999</v>
      </c>
      <c r="FH52" s="6">
        <v>0</v>
      </c>
      <c r="FI52" s="6">
        <v>0</v>
      </c>
      <c r="FJ52" s="6">
        <v>35.090000000000003</v>
      </c>
      <c r="FK52" s="6">
        <v>269.38</v>
      </c>
      <c r="FL52" s="6">
        <v>142.66999999999999</v>
      </c>
      <c r="FM52" s="6">
        <v>0</v>
      </c>
      <c r="FN52" s="6">
        <v>0</v>
      </c>
      <c r="FO52" s="6">
        <v>35.090000000000003</v>
      </c>
      <c r="FP52" s="6">
        <v>0</v>
      </c>
      <c r="FQ52" s="6">
        <v>142.66999999999999</v>
      </c>
      <c r="FR52" s="6">
        <v>0</v>
      </c>
      <c r="FS52" s="6">
        <v>0</v>
      </c>
      <c r="FT52" s="6">
        <v>35.090000000000003</v>
      </c>
      <c r="FU52" s="6">
        <v>0</v>
      </c>
      <c r="FV52" s="6">
        <v>142.66999999999999</v>
      </c>
      <c r="FW52" s="6">
        <v>0</v>
      </c>
      <c r="FX52" s="6">
        <v>0</v>
      </c>
      <c r="FY52" s="6">
        <v>35.090000000000003</v>
      </c>
      <c r="FZ52" s="6">
        <v>0</v>
      </c>
      <c r="GA52" s="6">
        <v>142.66999999999999</v>
      </c>
      <c r="GB52" s="6">
        <v>0</v>
      </c>
      <c r="GC52" s="6">
        <v>0</v>
      </c>
      <c r="GD52" s="6">
        <v>35.090000000000003</v>
      </c>
      <c r="GE52" s="6">
        <v>0</v>
      </c>
      <c r="GF52" s="6">
        <v>142.66999999999999</v>
      </c>
      <c r="GG52" s="6">
        <v>0</v>
      </c>
      <c r="GH52" s="6">
        <v>0</v>
      </c>
      <c r="GI52" s="6">
        <v>35.090000000000003</v>
      </c>
      <c r="GJ52" s="6">
        <v>0</v>
      </c>
      <c r="GK52" s="6">
        <v>142.66999999999999</v>
      </c>
      <c r="GL52" s="6">
        <v>0</v>
      </c>
      <c r="GM52" s="6">
        <v>0</v>
      </c>
      <c r="GN52" s="6">
        <v>35.090000000000003</v>
      </c>
      <c r="GO52" s="6">
        <v>0</v>
      </c>
      <c r="GP52" s="6">
        <v>142.66999999999999</v>
      </c>
      <c r="GQ52" s="6">
        <v>0</v>
      </c>
      <c r="GR52" s="6">
        <v>0</v>
      </c>
      <c r="GS52" s="6">
        <v>35.090000000000003</v>
      </c>
      <c r="GT52" s="6">
        <v>0</v>
      </c>
      <c r="GU52" s="6">
        <v>142.66999999999999</v>
      </c>
      <c r="GV52" s="6">
        <v>0</v>
      </c>
      <c r="GW52" s="6">
        <v>0</v>
      </c>
      <c r="GX52" s="6">
        <v>35.090000000000003</v>
      </c>
      <c r="GY52" s="6">
        <v>0</v>
      </c>
      <c r="GZ52" s="6">
        <v>142.66999999999999</v>
      </c>
      <c r="HA52" s="6">
        <v>0</v>
      </c>
      <c r="HB52" s="6">
        <v>0</v>
      </c>
      <c r="HC52" s="6">
        <v>35.090000000000003</v>
      </c>
      <c r="HD52" s="6">
        <v>563.84</v>
      </c>
      <c r="HE52" s="6">
        <v>142.66999999999999</v>
      </c>
      <c r="HF52" s="6">
        <v>0</v>
      </c>
      <c r="HG52" s="6">
        <v>0</v>
      </c>
      <c r="HH52" s="6">
        <v>35.090000000000003</v>
      </c>
      <c r="HI52" s="6">
        <v>0</v>
      </c>
      <c r="HJ52" s="6"/>
      <c r="HK52" s="6"/>
      <c r="HL52" s="6"/>
      <c r="HM52" s="6"/>
      <c r="HN52" s="6"/>
      <c r="HO52" s="6">
        <v>142.66999999999999</v>
      </c>
      <c r="HP52" s="6">
        <v>0</v>
      </c>
      <c r="HQ52" s="6">
        <v>0</v>
      </c>
      <c r="HR52" s="6">
        <v>35.090000000000003</v>
      </c>
      <c r="HS52" s="6">
        <v>0</v>
      </c>
      <c r="HT52" s="6">
        <v>142.66999999999999</v>
      </c>
      <c r="HU52" s="6">
        <v>0</v>
      </c>
      <c r="HV52" s="6">
        <v>0</v>
      </c>
      <c r="HW52" s="6">
        <v>35.090000000000003</v>
      </c>
      <c r="HX52" s="6">
        <v>1616.27</v>
      </c>
      <c r="HY52" s="6">
        <v>142.66999999999999</v>
      </c>
      <c r="HZ52" s="6">
        <v>0</v>
      </c>
      <c r="IA52" s="6">
        <v>0</v>
      </c>
      <c r="IB52" s="6">
        <v>35.090000000000003</v>
      </c>
      <c r="IC52" s="6">
        <v>0</v>
      </c>
      <c r="ID52" s="6">
        <v>142.66999999999999</v>
      </c>
      <c r="IE52" s="6">
        <v>0</v>
      </c>
      <c r="IF52" s="6">
        <v>0</v>
      </c>
      <c r="IG52" s="6">
        <v>35.090000000000003</v>
      </c>
      <c r="IH52" s="6">
        <v>0</v>
      </c>
      <c r="II52" s="6">
        <v>142.66999999999999</v>
      </c>
      <c r="IJ52" s="6">
        <v>0</v>
      </c>
      <c r="IK52" s="6">
        <v>0</v>
      </c>
      <c r="IL52" s="6">
        <v>35.090000000000003</v>
      </c>
      <c r="IM52" s="6">
        <v>0</v>
      </c>
      <c r="IN52" s="6">
        <v>142.66999999999999</v>
      </c>
      <c r="IO52" s="6">
        <v>0</v>
      </c>
      <c r="IP52" s="6">
        <v>0</v>
      </c>
      <c r="IQ52" s="6">
        <v>35.090000000000003</v>
      </c>
      <c r="IR52" s="6">
        <v>0</v>
      </c>
      <c r="IS52" s="6"/>
      <c r="IT52" s="6"/>
      <c r="IU52" s="6"/>
      <c r="IV52" s="6"/>
      <c r="IW52" s="6"/>
      <c r="IX52" s="6">
        <v>142.66999999999999</v>
      </c>
      <c r="IY52" s="6">
        <v>0</v>
      </c>
      <c r="IZ52" s="6">
        <v>0</v>
      </c>
      <c r="JA52" s="6">
        <v>35.090000000000003</v>
      </c>
      <c r="JB52" s="6">
        <v>0</v>
      </c>
      <c r="JC52" s="6">
        <v>142.66999999999999</v>
      </c>
      <c r="JD52" s="6">
        <v>82.75</v>
      </c>
      <c r="JE52" s="6">
        <v>0</v>
      </c>
      <c r="JF52" s="6">
        <v>35.090000000000003</v>
      </c>
      <c r="JG52" s="6">
        <v>0</v>
      </c>
      <c r="JH52" s="6">
        <v>142.66999999999999</v>
      </c>
      <c r="JI52" s="6">
        <v>35.090000000000003</v>
      </c>
      <c r="JJ52" s="6">
        <v>0</v>
      </c>
      <c r="JK52" s="6">
        <v>35.090000000000003</v>
      </c>
      <c r="JL52" s="6">
        <v>0</v>
      </c>
      <c r="JM52" s="6"/>
      <c r="JN52" s="6"/>
      <c r="JO52" s="6"/>
      <c r="JP52" s="6"/>
      <c r="JQ52" s="6"/>
      <c r="JR52" s="6">
        <v>142.66999999999999</v>
      </c>
      <c r="JS52" s="6">
        <v>76.09</v>
      </c>
      <c r="JT52" s="6">
        <v>0</v>
      </c>
      <c r="JU52" s="6">
        <v>35.090000000000003</v>
      </c>
      <c r="JV52" s="6">
        <v>0</v>
      </c>
      <c r="JW52" s="6">
        <v>142.66999999999999</v>
      </c>
      <c r="JX52" s="6">
        <v>0</v>
      </c>
      <c r="JY52" s="6">
        <v>0</v>
      </c>
      <c r="JZ52" s="6">
        <v>35.090000000000003</v>
      </c>
      <c r="KA52" s="6">
        <v>0</v>
      </c>
      <c r="KB52" s="6">
        <v>142.66999999999999</v>
      </c>
      <c r="KC52" s="6">
        <v>0</v>
      </c>
      <c r="KD52" s="6">
        <v>0</v>
      </c>
      <c r="KE52" s="6">
        <v>35.090000000000003</v>
      </c>
      <c r="KF52" s="6">
        <v>0</v>
      </c>
      <c r="KG52" s="6">
        <v>142.66999999999999</v>
      </c>
      <c r="KH52" s="6">
        <v>0</v>
      </c>
      <c r="KI52" s="6">
        <v>0</v>
      </c>
      <c r="KJ52" s="6">
        <v>35.090000000000003</v>
      </c>
      <c r="KK52" s="6">
        <v>0</v>
      </c>
      <c r="KL52" s="6">
        <v>142.66999999999999</v>
      </c>
      <c r="KM52" s="6">
        <v>0</v>
      </c>
      <c r="KN52" s="6">
        <v>0</v>
      </c>
      <c r="KO52" s="6">
        <v>35.090000000000003</v>
      </c>
      <c r="KP52" s="6">
        <v>0</v>
      </c>
      <c r="KQ52" s="6"/>
      <c r="KR52" s="6"/>
      <c r="KS52" s="6"/>
      <c r="KT52" s="6"/>
      <c r="KU52" s="6"/>
      <c r="KV52" s="6">
        <v>142.66999999999999</v>
      </c>
      <c r="KW52" s="6">
        <v>0</v>
      </c>
      <c r="KX52" s="6">
        <v>0</v>
      </c>
      <c r="KY52" s="6">
        <v>35.090000000000003</v>
      </c>
      <c r="KZ52" s="6">
        <v>0</v>
      </c>
      <c r="LA52" s="6">
        <v>142.66999999999999</v>
      </c>
      <c r="LB52" s="6">
        <v>0</v>
      </c>
      <c r="LC52" s="6">
        <v>0</v>
      </c>
      <c r="LD52" s="6">
        <v>35.090000000000003</v>
      </c>
      <c r="LE52" s="6">
        <v>0</v>
      </c>
      <c r="LF52" s="6"/>
      <c r="LG52" s="6"/>
      <c r="LH52" s="6"/>
      <c r="LI52" s="6"/>
      <c r="LJ52" s="6"/>
      <c r="LK52" s="6">
        <v>142.66999999999999</v>
      </c>
      <c r="LL52" s="6">
        <v>0</v>
      </c>
      <c r="LM52" s="6">
        <v>0</v>
      </c>
      <c r="LN52" s="6">
        <v>35.090000000000003</v>
      </c>
      <c r="LO52" s="6">
        <v>0</v>
      </c>
      <c r="LP52" s="6">
        <v>142.66999999999999</v>
      </c>
      <c r="LQ52" s="6">
        <v>0</v>
      </c>
      <c r="LR52" s="6">
        <v>0</v>
      </c>
      <c r="LS52" s="6">
        <v>35.090000000000003</v>
      </c>
      <c r="LT52" s="6">
        <v>0</v>
      </c>
      <c r="LU52" s="6">
        <v>142.66999999999999</v>
      </c>
      <c r="LV52" s="6">
        <v>0</v>
      </c>
      <c r="LW52" s="6">
        <v>0</v>
      </c>
      <c r="LX52" s="6">
        <v>35.090000000000003</v>
      </c>
      <c r="LY52" s="6">
        <v>0</v>
      </c>
      <c r="LZ52" s="6">
        <v>142.66999999999999</v>
      </c>
      <c r="MA52" s="6">
        <v>0</v>
      </c>
      <c r="MB52" s="6">
        <v>0</v>
      </c>
      <c r="MC52" s="6">
        <v>35.090000000000003</v>
      </c>
      <c r="MD52" s="6">
        <v>0</v>
      </c>
      <c r="ME52" s="6">
        <v>142.66999999999999</v>
      </c>
      <c r="MF52" s="6">
        <v>0</v>
      </c>
      <c r="MG52" s="6">
        <v>0</v>
      </c>
      <c r="MH52" s="6">
        <v>35.090000000000003</v>
      </c>
      <c r="MI52" s="6">
        <v>0</v>
      </c>
      <c r="MJ52" s="6">
        <v>142.66999999999999</v>
      </c>
      <c r="MK52" s="6">
        <v>0</v>
      </c>
      <c r="ML52" s="6">
        <v>0</v>
      </c>
      <c r="MM52" s="6">
        <v>35.090000000000003</v>
      </c>
      <c r="MN52" s="6">
        <v>0</v>
      </c>
      <c r="MO52" s="6"/>
      <c r="MP52" s="6"/>
      <c r="MQ52" s="6"/>
      <c r="MR52" s="6"/>
      <c r="MS52" s="6"/>
      <c r="MT52" s="6">
        <v>142.66999999999999</v>
      </c>
      <c r="MU52" s="6">
        <v>0</v>
      </c>
      <c r="MV52" s="6">
        <v>0</v>
      </c>
      <c r="MW52" s="6">
        <v>35.090000000000003</v>
      </c>
      <c r="MX52" s="6">
        <v>0</v>
      </c>
      <c r="MY52" s="6"/>
      <c r="MZ52" s="6"/>
      <c r="NA52" s="6"/>
      <c r="NB52" s="6"/>
      <c r="NC52" s="6"/>
      <c r="ND52" s="6">
        <v>142.66999999999999</v>
      </c>
      <c r="NE52" s="6">
        <v>0</v>
      </c>
      <c r="NF52" s="6">
        <v>0</v>
      </c>
      <c r="NG52" s="6">
        <v>35.090000000000003</v>
      </c>
      <c r="NH52" s="6">
        <v>0</v>
      </c>
      <c r="NI52" s="6">
        <v>142.66999999999999</v>
      </c>
      <c r="NJ52" s="6">
        <v>0</v>
      </c>
      <c r="NK52" s="6">
        <v>0</v>
      </c>
      <c r="NL52" s="6">
        <v>35.090000000000003</v>
      </c>
      <c r="NM52" s="6">
        <v>0</v>
      </c>
      <c r="NN52" s="6"/>
      <c r="NO52" s="6"/>
      <c r="NP52" s="6"/>
      <c r="NQ52" s="6"/>
      <c r="NR52" s="6"/>
      <c r="NS52" s="6">
        <v>142.66999999999999</v>
      </c>
      <c r="NT52" s="6">
        <v>0</v>
      </c>
      <c r="NU52" s="6">
        <v>0</v>
      </c>
      <c r="NV52" s="6">
        <v>35.090000000000003</v>
      </c>
      <c r="NW52" s="6">
        <v>0</v>
      </c>
      <c r="NX52" s="6">
        <v>142.66999999999999</v>
      </c>
      <c r="NY52" s="6">
        <v>0</v>
      </c>
      <c r="NZ52" s="6">
        <v>0</v>
      </c>
      <c r="OA52" s="6">
        <v>35.090000000000003</v>
      </c>
      <c r="OB52" s="6">
        <v>0</v>
      </c>
      <c r="OC52" s="6"/>
      <c r="OD52" s="6"/>
      <c r="OE52" s="6"/>
      <c r="OF52" s="6"/>
      <c r="OG52" s="6"/>
      <c r="OH52" s="6">
        <v>142.66999999999999</v>
      </c>
      <c r="OI52" s="6">
        <v>0</v>
      </c>
      <c r="OJ52" s="6">
        <v>0</v>
      </c>
      <c r="OK52" s="6">
        <v>35.090000000000003</v>
      </c>
      <c r="OL52" s="6">
        <v>0</v>
      </c>
      <c r="OM52" s="6">
        <v>142.66999999999999</v>
      </c>
      <c r="ON52" s="6">
        <v>0</v>
      </c>
      <c r="OO52" s="6">
        <v>0</v>
      </c>
      <c r="OP52" s="6">
        <v>35.090000000000003</v>
      </c>
      <c r="OQ52" s="6">
        <v>0</v>
      </c>
      <c r="OR52" s="6">
        <v>142.66999999999999</v>
      </c>
      <c r="OS52" s="6">
        <v>0</v>
      </c>
      <c r="OT52" s="6">
        <v>0</v>
      </c>
      <c r="OU52" s="6">
        <v>35.090000000000003</v>
      </c>
      <c r="OV52" s="6">
        <v>0</v>
      </c>
      <c r="OW52" s="6">
        <v>142.66999999999999</v>
      </c>
      <c r="OX52" s="6">
        <v>0</v>
      </c>
      <c r="OY52" s="6">
        <v>0</v>
      </c>
      <c r="OZ52" s="6">
        <v>35.090000000000003</v>
      </c>
      <c r="PA52" s="6">
        <v>0</v>
      </c>
      <c r="PB52" s="6"/>
      <c r="PC52" s="6"/>
      <c r="PD52" s="6"/>
      <c r="PE52" s="6"/>
      <c r="PF52" s="6"/>
      <c r="PG52" s="6">
        <v>142.66999999999999</v>
      </c>
      <c r="PH52" s="6">
        <v>0</v>
      </c>
      <c r="PI52" s="6">
        <v>0</v>
      </c>
      <c r="PJ52" s="6">
        <v>35.090000000000003</v>
      </c>
      <c r="PK52" s="6">
        <v>0</v>
      </c>
      <c r="PL52" s="6"/>
      <c r="PM52" s="6"/>
      <c r="PN52" s="6"/>
      <c r="PO52" s="6"/>
      <c r="PP52" s="6"/>
      <c r="PQ52" s="6">
        <v>142.66999999999999</v>
      </c>
      <c r="PR52" s="6">
        <v>0</v>
      </c>
      <c r="PS52" s="6">
        <v>0</v>
      </c>
      <c r="PT52" s="6">
        <v>35.090000000000003</v>
      </c>
      <c r="PU52" s="6">
        <v>0</v>
      </c>
      <c r="PV52" s="6">
        <v>142.66999999999999</v>
      </c>
      <c r="PW52" s="6">
        <v>0</v>
      </c>
      <c r="PX52" s="6">
        <v>0</v>
      </c>
      <c r="PY52" s="6">
        <v>35.090000000000003</v>
      </c>
      <c r="PZ52" s="6">
        <v>0</v>
      </c>
      <c r="QA52" s="6">
        <v>142.66999999999999</v>
      </c>
      <c r="QB52" s="6">
        <v>0</v>
      </c>
      <c r="QC52" s="6">
        <v>0</v>
      </c>
      <c r="QD52" s="6">
        <v>35.090000000000003</v>
      </c>
      <c r="QE52" s="6">
        <v>0</v>
      </c>
      <c r="QF52" s="6">
        <v>142.66999999999999</v>
      </c>
      <c r="QG52" s="6">
        <v>0</v>
      </c>
      <c r="QH52" s="6">
        <v>0</v>
      </c>
      <c r="QI52" s="6">
        <v>35.090000000000003</v>
      </c>
      <c r="QJ52" s="6">
        <v>0</v>
      </c>
      <c r="QK52" s="6">
        <v>142.66999999999999</v>
      </c>
      <c r="QL52" s="6">
        <v>0</v>
      </c>
      <c r="QM52" s="6">
        <v>0</v>
      </c>
      <c r="QN52" s="6">
        <v>35.090000000000003</v>
      </c>
      <c r="QO52" s="6">
        <v>0</v>
      </c>
      <c r="QP52" s="6">
        <v>142.66999999999999</v>
      </c>
      <c r="QQ52" s="6">
        <v>0</v>
      </c>
      <c r="QR52" s="6">
        <v>0</v>
      </c>
      <c r="QS52" s="6">
        <v>35.090000000000003</v>
      </c>
      <c r="QT52" s="6">
        <v>0</v>
      </c>
      <c r="QU52" s="6"/>
      <c r="QV52" t="s">
        <v>803</v>
      </c>
      <c r="QW52" t="s">
        <v>441</v>
      </c>
      <c r="QX52" s="4">
        <f t="shared" si="5"/>
        <v>142.66999999999999</v>
      </c>
      <c r="QY52" s="4">
        <f t="shared" si="6"/>
        <v>0</v>
      </c>
      <c r="QZ52" s="4">
        <f t="shared" si="7"/>
        <v>0</v>
      </c>
      <c r="RA52" s="4">
        <f t="shared" si="8"/>
        <v>35.090000000000003</v>
      </c>
      <c r="RB52" s="4">
        <f t="shared" si="9"/>
        <v>0</v>
      </c>
      <c r="RF52">
        <v>48</v>
      </c>
      <c r="RH52">
        <v>44</v>
      </c>
      <c r="RI52" t="s">
        <v>399</v>
      </c>
    </row>
    <row r="53" spans="1:477" ht="15.75">
      <c r="A53" t="s">
        <v>75</v>
      </c>
      <c r="B53" t="s">
        <v>74</v>
      </c>
      <c r="C53" s="6">
        <v>110.25</v>
      </c>
      <c r="D53" s="6">
        <v>0</v>
      </c>
      <c r="E53" s="6">
        <v>0</v>
      </c>
      <c r="F53" s="6">
        <v>4.5999999999999996</v>
      </c>
      <c r="G53" s="6">
        <v>0</v>
      </c>
      <c r="H53" s="6">
        <v>110.25</v>
      </c>
      <c r="I53" s="6">
        <v>0</v>
      </c>
      <c r="J53" s="6">
        <v>0</v>
      </c>
      <c r="K53" s="6">
        <v>4.5999999999999996</v>
      </c>
      <c r="L53" s="6">
        <v>0</v>
      </c>
      <c r="M53" s="6">
        <v>110.25</v>
      </c>
      <c r="N53" s="6">
        <v>77.180000000000007</v>
      </c>
      <c r="O53" s="6">
        <v>0</v>
      </c>
      <c r="P53" s="6">
        <v>4.5999999999999996</v>
      </c>
      <c r="Q53" s="6">
        <v>0</v>
      </c>
      <c r="R53" s="6">
        <v>110.25</v>
      </c>
      <c r="S53" s="6">
        <v>4.5999999999999996</v>
      </c>
      <c r="T53" s="6">
        <v>0</v>
      </c>
      <c r="U53" s="6">
        <v>4.5999999999999996</v>
      </c>
      <c r="V53" s="6">
        <v>0</v>
      </c>
      <c r="W53" s="6">
        <v>110.25</v>
      </c>
      <c r="X53" s="6">
        <v>0</v>
      </c>
      <c r="Y53" s="6">
        <v>0</v>
      </c>
      <c r="Z53" s="6">
        <v>4.5999999999999996</v>
      </c>
      <c r="AA53" s="6">
        <v>0</v>
      </c>
      <c r="AB53" s="6">
        <v>110.25</v>
      </c>
      <c r="AC53" s="6">
        <v>0</v>
      </c>
      <c r="AD53" s="6">
        <v>0</v>
      </c>
      <c r="AE53" s="6">
        <v>4.5999999999999996</v>
      </c>
      <c r="AF53" s="6">
        <v>0</v>
      </c>
      <c r="AG53" s="6">
        <v>110.25</v>
      </c>
      <c r="AH53" s="6">
        <v>66.150000000000006</v>
      </c>
      <c r="AI53" s="6">
        <v>0</v>
      </c>
      <c r="AJ53" s="6">
        <v>4.5999999999999996</v>
      </c>
      <c r="AK53" s="6">
        <v>0</v>
      </c>
      <c r="AL53" s="6">
        <v>110.25</v>
      </c>
      <c r="AM53" s="6">
        <v>4.5999999999999996</v>
      </c>
      <c r="AN53" s="6">
        <v>0</v>
      </c>
      <c r="AO53" s="6">
        <v>4.5999999999999996</v>
      </c>
      <c r="AP53" s="6">
        <v>0</v>
      </c>
      <c r="AQ53" s="6">
        <v>110.25</v>
      </c>
      <c r="AR53" s="6">
        <v>0</v>
      </c>
      <c r="AS53" s="6">
        <v>0</v>
      </c>
      <c r="AT53" s="6">
        <v>4.5999999999999996</v>
      </c>
      <c r="AU53" s="6">
        <v>0</v>
      </c>
      <c r="AV53" s="6">
        <v>110.25</v>
      </c>
      <c r="AW53" s="6">
        <v>0</v>
      </c>
      <c r="AX53" s="6">
        <v>0</v>
      </c>
      <c r="AY53" s="6">
        <v>4.5999999999999996</v>
      </c>
      <c r="AZ53" s="6">
        <v>0</v>
      </c>
      <c r="BA53" s="6">
        <v>110.25</v>
      </c>
      <c r="BB53" s="6">
        <v>0</v>
      </c>
      <c r="BC53" s="6">
        <v>0</v>
      </c>
      <c r="BD53" s="6">
        <v>4.5999999999999996</v>
      </c>
      <c r="BE53" s="6">
        <v>0</v>
      </c>
      <c r="BF53" s="6">
        <v>110.25</v>
      </c>
      <c r="BG53" s="6">
        <v>0</v>
      </c>
      <c r="BH53" s="6">
        <v>0</v>
      </c>
      <c r="BI53" s="6">
        <v>4.5999999999999996</v>
      </c>
      <c r="BJ53" s="6">
        <v>0</v>
      </c>
      <c r="BK53" s="6">
        <v>110.25</v>
      </c>
      <c r="BL53" s="6">
        <v>0</v>
      </c>
      <c r="BM53" s="6">
        <v>0</v>
      </c>
      <c r="BN53" s="6">
        <v>4.5999999999999996</v>
      </c>
      <c r="BO53" s="6">
        <v>0</v>
      </c>
      <c r="BP53" s="6">
        <v>110.25</v>
      </c>
      <c r="BQ53" s="6">
        <v>0</v>
      </c>
      <c r="BR53" s="6">
        <v>0</v>
      </c>
      <c r="BS53" s="6">
        <v>4.5999999999999996</v>
      </c>
      <c r="BT53" s="6">
        <v>0</v>
      </c>
      <c r="BU53" s="6">
        <v>110.25</v>
      </c>
      <c r="BV53" s="6">
        <v>0</v>
      </c>
      <c r="BW53" s="6">
        <v>0</v>
      </c>
      <c r="BX53" s="6">
        <v>4.5999999999999996</v>
      </c>
      <c r="BY53" s="6">
        <v>0</v>
      </c>
      <c r="BZ53" s="6">
        <v>110.25</v>
      </c>
      <c r="CA53" s="6">
        <v>0</v>
      </c>
      <c r="CB53" s="6">
        <v>0</v>
      </c>
      <c r="CC53" s="6">
        <v>4.5999999999999996</v>
      </c>
      <c r="CD53" s="6">
        <v>0</v>
      </c>
      <c r="CE53" s="6">
        <v>110.25</v>
      </c>
      <c r="CF53" s="6">
        <v>0</v>
      </c>
      <c r="CG53" s="6">
        <v>0</v>
      </c>
      <c r="CH53" s="6">
        <v>4.5999999999999996</v>
      </c>
      <c r="CI53" s="6">
        <v>0</v>
      </c>
      <c r="CJ53" s="6">
        <v>110.25</v>
      </c>
      <c r="CK53" s="6">
        <v>0</v>
      </c>
      <c r="CL53" s="6">
        <v>0</v>
      </c>
      <c r="CM53" s="6">
        <v>4.5999999999999996</v>
      </c>
      <c r="CN53" s="6">
        <v>0</v>
      </c>
      <c r="CO53" s="6"/>
      <c r="CP53" s="6"/>
      <c r="CQ53" s="6"/>
      <c r="CR53" s="6"/>
      <c r="CS53" s="6"/>
      <c r="CT53" s="6">
        <v>110.25</v>
      </c>
      <c r="CU53" s="6">
        <v>0</v>
      </c>
      <c r="CV53" s="6">
        <v>0</v>
      </c>
      <c r="CW53" s="6">
        <v>4.5999999999999996</v>
      </c>
      <c r="CX53" s="6">
        <v>0</v>
      </c>
      <c r="CY53" s="6">
        <v>110.25</v>
      </c>
      <c r="CZ53" s="6">
        <v>0</v>
      </c>
      <c r="DA53" s="6">
        <v>0</v>
      </c>
      <c r="DB53" s="6">
        <v>4.5999999999999996</v>
      </c>
      <c r="DC53" s="6">
        <v>0</v>
      </c>
      <c r="DD53" s="6">
        <v>110.25</v>
      </c>
      <c r="DE53" s="6">
        <v>0</v>
      </c>
      <c r="DF53" s="6">
        <v>0</v>
      </c>
      <c r="DG53" s="6">
        <v>4.5999999999999996</v>
      </c>
      <c r="DH53" s="6">
        <v>0</v>
      </c>
      <c r="DI53" s="6">
        <v>110.25</v>
      </c>
      <c r="DJ53" s="6">
        <v>0</v>
      </c>
      <c r="DK53" s="6">
        <v>0</v>
      </c>
      <c r="DL53" s="6">
        <v>4.5999999999999996</v>
      </c>
      <c r="DM53" s="6">
        <v>269.38</v>
      </c>
      <c r="DN53" s="6">
        <v>110.25</v>
      </c>
      <c r="DO53" s="6">
        <v>0</v>
      </c>
      <c r="DP53" s="6">
        <v>0</v>
      </c>
      <c r="DQ53" s="6">
        <v>4.5999999999999996</v>
      </c>
      <c r="DR53" s="6">
        <v>0</v>
      </c>
      <c r="DS53" s="6">
        <v>110.25</v>
      </c>
      <c r="DT53" s="6">
        <v>0</v>
      </c>
      <c r="DU53" s="6">
        <v>0</v>
      </c>
      <c r="DV53" s="6">
        <v>4.5999999999999996</v>
      </c>
      <c r="DW53" s="6">
        <v>1680.92</v>
      </c>
      <c r="DX53" s="6">
        <v>110.25</v>
      </c>
      <c r="DY53" s="6">
        <v>0</v>
      </c>
      <c r="DZ53" s="6">
        <v>0</v>
      </c>
      <c r="EA53" s="6">
        <v>4.5999999999999996</v>
      </c>
      <c r="EB53" s="6">
        <v>0</v>
      </c>
      <c r="EC53" s="6">
        <v>110.25</v>
      </c>
      <c r="ED53" s="6">
        <v>0</v>
      </c>
      <c r="EE53" s="6">
        <v>0</v>
      </c>
      <c r="EF53" s="6">
        <v>4.5999999999999996</v>
      </c>
      <c r="EG53" s="6">
        <v>0</v>
      </c>
      <c r="EH53" s="6">
        <v>110.25</v>
      </c>
      <c r="EI53" s="6">
        <v>0</v>
      </c>
      <c r="EJ53" s="6">
        <v>0</v>
      </c>
      <c r="EK53" s="6">
        <v>4.5999999999999996</v>
      </c>
      <c r="EL53" s="6">
        <v>0</v>
      </c>
      <c r="EM53" s="6">
        <v>110.25</v>
      </c>
      <c r="EN53" s="6">
        <v>0</v>
      </c>
      <c r="EO53" s="6">
        <v>0</v>
      </c>
      <c r="EP53" s="6">
        <v>4.5999999999999996</v>
      </c>
      <c r="EQ53" s="6">
        <v>0</v>
      </c>
      <c r="ER53" s="6">
        <v>110.25</v>
      </c>
      <c r="ES53" s="6">
        <v>0</v>
      </c>
      <c r="ET53" s="6">
        <v>0</v>
      </c>
      <c r="EU53" s="6">
        <v>4.5999999999999996</v>
      </c>
      <c r="EV53" s="6">
        <v>0</v>
      </c>
      <c r="EW53" s="6">
        <v>110.25</v>
      </c>
      <c r="EX53" s="6">
        <v>0</v>
      </c>
      <c r="EY53" s="6">
        <v>0</v>
      </c>
      <c r="EZ53" s="6">
        <v>4.5999999999999996</v>
      </c>
      <c r="FA53" s="6">
        <v>0</v>
      </c>
      <c r="FB53" s="6">
        <v>110.25</v>
      </c>
      <c r="FC53" s="6">
        <v>0</v>
      </c>
      <c r="FD53" s="6">
        <v>0</v>
      </c>
      <c r="FE53" s="6">
        <v>4.5999999999999996</v>
      </c>
      <c r="FF53" s="6">
        <v>0</v>
      </c>
      <c r="FG53" s="6">
        <v>110.25</v>
      </c>
      <c r="FH53" s="6">
        <v>0</v>
      </c>
      <c r="FI53" s="6">
        <v>0</v>
      </c>
      <c r="FJ53" s="6">
        <v>4.5999999999999996</v>
      </c>
      <c r="FK53" s="6">
        <v>1680.92</v>
      </c>
      <c r="FL53" s="6">
        <v>110.25</v>
      </c>
      <c r="FM53" s="6">
        <v>0</v>
      </c>
      <c r="FN53" s="6">
        <v>0</v>
      </c>
      <c r="FO53" s="6">
        <v>4.5999999999999996</v>
      </c>
      <c r="FP53" s="6">
        <v>215.5</v>
      </c>
      <c r="FQ53" s="6">
        <v>110.25</v>
      </c>
      <c r="FR53" s="6">
        <v>0</v>
      </c>
      <c r="FS53" s="6">
        <v>0</v>
      </c>
      <c r="FT53" s="6">
        <v>4.5999999999999996</v>
      </c>
      <c r="FU53" s="6">
        <v>0</v>
      </c>
      <c r="FV53" s="6">
        <v>110.25</v>
      </c>
      <c r="FW53" s="6">
        <v>0</v>
      </c>
      <c r="FX53" s="6">
        <v>0</v>
      </c>
      <c r="FY53" s="6">
        <v>4.5999999999999996</v>
      </c>
      <c r="FZ53" s="6">
        <v>125.71</v>
      </c>
      <c r="GA53" s="6">
        <v>110.25</v>
      </c>
      <c r="GB53" s="6">
        <v>0</v>
      </c>
      <c r="GC53" s="6">
        <v>0</v>
      </c>
      <c r="GD53" s="6">
        <v>4.5999999999999996</v>
      </c>
      <c r="GE53" s="6">
        <v>0</v>
      </c>
      <c r="GF53" s="6">
        <v>110.25</v>
      </c>
      <c r="GG53" s="6">
        <v>0</v>
      </c>
      <c r="GH53" s="6">
        <v>0</v>
      </c>
      <c r="GI53" s="6">
        <v>4.5999999999999996</v>
      </c>
      <c r="GJ53" s="6">
        <v>0</v>
      </c>
      <c r="GK53" s="6">
        <v>110.25</v>
      </c>
      <c r="GL53" s="6">
        <v>0</v>
      </c>
      <c r="GM53" s="6">
        <v>0</v>
      </c>
      <c r="GN53" s="6">
        <v>4.5999999999999996</v>
      </c>
      <c r="GO53" s="6">
        <v>0</v>
      </c>
      <c r="GP53" s="6">
        <v>110.25</v>
      </c>
      <c r="GQ53" s="6">
        <v>0</v>
      </c>
      <c r="GR53" s="6">
        <v>0</v>
      </c>
      <c r="GS53" s="6">
        <v>4.5999999999999996</v>
      </c>
      <c r="GT53" s="6">
        <v>0</v>
      </c>
      <c r="GU53" s="6">
        <v>110.25</v>
      </c>
      <c r="GV53" s="6">
        <v>0</v>
      </c>
      <c r="GW53" s="6">
        <v>0</v>
      </c>
      <c r="GX53" s="6">
        <v>4.5999999999999996</v>
      </c>
      <c r="GY53" s="6">
        <v>0</v>
      </c>
      <c r="GZ53" s="6">
        <v>110.25</v>
      </c>
      <c r="HA53" s="6">
        <v>0</v>
      </c>
      <c r="HB53" s="6">
        <v>0</v>
      </c>
      <c r="HC53" s="6">
        <v>4.5999999999999996</v>
      </c>
      <c r="HD53" s="6">
        <v>0</v>
      </c>
      <c r="HE53" s="6">
        <v>110.25</v>
      </c>
      <c r="HF53" s="6">
        <v>0</v>
      </c>
      <c r="HG53" s="6">
        <v>0</v>
      </c>
      <c r="HH53" s="6">
        <v>4.5999999999999996</v>
      </c>
      <c r="HI53" s="6">
        <v>0</v>
      </c>
      <c r="HJ53" s="6">
        <v>110.25</v>
      </c>
      <c r="HK53" s="6">
        <v>0</v>
      </c>
      <c r="HL53" s="6">
        <v>0</v>
      </c>
      <c r="HM53" s="6">
        <v>4.5999999999999996</v>
      </c>
      <c r="HN53" s="6">
        <v>0</v>
      </c>
      <c r="HO53" s="6">
        <v>110.25</v>
      </c>
      <c r="HP53" s="6">
        <v>0</v>
      </c>
      <c r="HQ53" s="6">
        <v>0</v>
      </c>
      <c r="HR53" s="6">
        <v>4.5999999999999996</v>
      </c>
      <c r="HS53" s="6">
        <v>0</v>
      </c>
      <c r="HT53" s="6">
        <v>110.25</v>
      </c>
      <c r="HU53" s="6">
        <v>0</v>
      </c>
      <c r="HV53" s="6">
        <v>0</v>
      </c>
      <c r="HW53" s="6">
        <v>4.5999999999999996</v>
      </c>
      <c r="HX53" s="6">
        <v>0</v>
      </c>
      <c r="HY53" s="6">
        <v>110.25</v>
      </c>
      <c r="HZ53" s="6">
        <v>0</v>
      </c>
      <c r="IA53" s="6">
        <v>0</v>
      </c>
      <c r="IB53" s="6">
        <v>4.5999999999999996</v>
      </c>
      <c r="IC53" s="6">
        <v>0</v>
      </c>
      <c r="ID53" s="6">
        <v>110.25</v>
      </c>
      <c r="IE53" s="6">
        <v>0</v>
      </c>
      <c r="IF53" s="6">
        <v>0</v>
      </c>
      <c r="IG53" s="6">
        <v>4.5999999999999996</v>
      </c>
      <c r="IH53" s="6">
        <v>0</v>
      </c>
      <c r="II53" s="6">
        <v>110.25</v>
      </c>
      <c r="IJ53" s="6">
        <v>0</v>
      </c>
      <c r="IK53" s="6">
        <v>0</v>
      </c>
      <c r="IL53" s="6">
        <v>4.5999999999999996</v>
      </c>
      <c r="IM53" s="6">
        <v>0</v>
      </c>
      <c r="IN53" s="6">
        <v>110.25</v>
      </c>
      <c r="IO53" s="6">
        <v>0</v>
      </c>
      <c r="IP53" s="6">
        <v>0</v>
      </c>
      <c r="IQ53" s="6">
        <v>4.5999999999999996</v>
      </c>
      <c r="IR53" s="6">
        <v>0</v>
      </c>
      <c r="IS53" s="6"/>
      <c r="IT53" s="6"/>
      <c r="IU53" s="6"/>
      <c r="IV53" s="6"/>
      <c r="IW53" s="6"/>
      <c r="IX53" s="6">
        <v>110.25</v>
      </c>
      <c r="IY53" s="6">
        <v>0</v>
      </c>
      <c r="IZ53" s="6">
        <v>0</v>
      </c>
      <c r="JA53" s="6">
        <v>4.5999999999999996</v>
      </c>
      <c r="JB53" s="6">
        <v>0</v>
      </c>
      <c r="JC53" s="6">
        <v>110.25</v>
      </c>
      <c r="JD53" s="6">
        <v>63.95</v>
      </c>
      <c r="JE53" s="6">
        <v>0</v>
      </c>
      <c r="JF53" s="6">
        <v>4.5999999999999996</v>
      </c>
      <c r="JG53" s="6">
        <v>0</v>
      </c>
      <c r="JH53" s="6">
        <v>110.25</v>
      </c>
      <c r="JI53" s="6">
        <v>4.5999999999999996</v>
      </c>
      <c r="JJ53" s="6">
        <v>0</v>
      </c>
      <c r="JK53" s="6">
        <v>4.5999999999999996</v>
      </c>
      <c r="JL53" s="6">
        <v>0</v>
      </c>
      <c r="JM53" s="6"/>
      <c r="JN53" s="6"/>
      <c r="JO53" s="6"/>
      <c r="JP53" s="6"/>
      <c r="JQ53" s="6"/>
      <c r="JR53" s="6">
        <v>110.25</v>
      </c>
      <c r="JS53" s="6">
        <v>58.8</v>
      </c>
      <c r="JT53" s="6">
        <v>0</v>
      </c>
      <c r="JU53" s="6">
        <v>4.5999999999999996</v>
      </c>
      <c r="JV53" s="6">
        <v>0</v>
      </c>
      <c r="JW53" s="6">
        <v>110.25</v>
      </c>
      <c r="JX53" s="6">
        <v>0</v>
      </c>
      <c r="JY53" s="6">
        <v>0</v>
      </c>
      <c r="JZ53" s="6">
        <v>4.5999999999999996</v>
      </c>
      <c r="KA53" s="6">
        <v>0</v>
      </c>
      <c r="KB53" s="6">
        <v>110.25</v>
      </c>
      <c r="KC53" s="6">
        <v>0</v>
      </c>
      <c r="KD53" s="6">
        <v>0</v>
      </c>
      <c r="KE53" s="6">
        <v>4.5999999999999996</v>
      </c>
      <c r="KF53" s="6">
        <v>0</v>
      </c>
      <c r="KG53" s="6">
        <v>110.25</v>
      </c>
      <c r="KH53" s="6">
        <v>0</v>
      </c>
      <c r="KI53" s="6">
        <v>0</v>
      </c>
      <c r="KJ53" s="6">
        <v>4.5999999999999996</v>
      </c>
      <c r="KK53" s="6">
        <v>0</v>
      </c>
      <c r="KL53" s="6">
        <v>110.25</v>
      </c>
      <c r="KM53" s="6">
        <v>0</v>
      </c>
      <c r="KN53" s="6">
        <v>0</v>
      </c>
      <c r="KO53" s="6">
        <v>4.5999999999999996</v>
      </c>
      <c r="KP53" s="6">
        <v>0</v>
      </c>
      <c r="KQ53" s="6">
        <v>110.25</v>
      </c>
      <c r="KR53" s="6">
        <v>0</v>
      </c>
      <c r="KS53" s="6">
        <v>0</v>
      </c>
      <c r="KT53" s="6">
        <v>4.5999999999999996</v>
      </c>
      <c r="KU53" s="6">
        <v>0</v>
      </c>
      <c r="KV53" s="6">
        <v>110.25</v>
      </c>
      <c r="KW53" s="6">
        <v>0</v>
      </c>
      <c r="KX53" s="6">
        <v>0</v>
      </c>
      <c r="KY53" s="6">
        <v>4.5999999999999996</v>
      </c>
      <c r="KZ53" s="6">
        <v>0</v>
      </c>
      <c r="LA53" s="6">
        <v>110.25</v>
      </c>
      <c r="LB53" s="6">
        <v>0</v>
      </c>
      <c r="LC53" s="6">
        <v>0</v>
      </c>
      <c r="LD53" s="6">
        <v>4.5999999999999996</v>
      </c>
      <c r="LE53" s="6">
        <v>0</v>
      </c>
      <c r="LF53" s="6"/>
      <c r="LG53" s="6"/>
      <c r="LH53" s="6"/>
      <c r="LI53" s="6"/>
      <c r="LJ53" s="6"/>
      <c r="LK53" s="6">
        <v>110.25</v>
      </c>
      <c r="LL53" s="6">
        <v>0</v>
      </c>
      <c r="LM53" s="6">
        <v>0</v>
      </c>
      <c r="LN53" s="6">
        <v>4.5999999999999996</v>
      </c>
      <c r="LO53" s="6">
        <v>0</v>
      </c>
      <c r="LP53" s="6">
        <v>110.25</v>
      </c>
      <c r="LQ53" s="6">
        <v>0</v>
      </c>
      <c r="LR53" s="6">
        <v>0</v>
      </c>
      <c r="LS53" s="6">
        <v>4.5999999999999996</v>
      </c>
      <c r="LT53" s="6">
        <v>0</v>
      </c>
      <c r="LU53" s="6">
        <v>110.25</v>
      </c>
      <c r="LV53" s="6">
        <v>0</v>
      </c>
      <c r="LW53" s="6">
        <v>0</v>
      </c>
      <c r="LX53" s="6">
        <v>4.5999999999999996</v>
      </c>
      <c r="LY53" s="6">
        <v>0</v>
      </c>
      <c r="LZ53" s="6">
        <v>110.25</v>
      </c>
      <c r="MA53" s="6">
        <v>0</v>
      </c>
      <c r="MB53" s="6">
        <v>0</v>
      </c>
      <c r="MC53" s="6">
        <v>4.5999999999999996</v>
      </c>
      <c r="MD53" s="6">
        <v>0</v>
      </c>
      <c r="ME53" s="6">
        <v>110.25</v>
      </c>
      <c r="MF53" s="6">
        <v>0</v>
      </c>
      <c r="MG53" s="6">
        <v>0</v>
      </c>
      <c r="MH53" s="6">
        <v>4.5999999999999996</v>
      </c>
      <c r="MI53" s="6">
        <v>0</v>
      </c>
      <c r="MJ53" s="6">
        <v>110.25</v>
      </c>
      <c r="MK53" s="6">
        <v>0</v>
      </c>
      <c r="ML53" s="6">
        <v>0</v>
      </c>
      <c r="MM53" s="6">
        <v>4.5999999999999996</v>
      </c>
      <c r="MN53" s="6">
        <v>0</v>
      </c>
      <c r="MO53" s="6">
        <v>110.25</v>
      </c>
      <c r="MP53" s="6">
        <v>0</v>
      </c>
      <c r="MQ53" s="6">
        <v>0</v>
      </c>
      <c r="MR53" s="6">
        <v>4.5999999999999996</v>
      </c>
      <c r="MS53" s="6">
        <v>125.71</v>
      </c>
      <c r="MT53" s="6">
        <v>110.25</v>
      </c>
      <c r="MU53" s="6">
        <v>0</v>
      </c>
      <c r="MV53" s="6">
        <v>0</v>
      </c>
      <c r="MW53" s="6">
        <v>4.5999999999999996</v>
      </c>
      <c r="MX53" s="6">
        <v>0</v>
      </c>
      <c r="MY53" s="6"/>
      <c r="MZ53" s="6"/>
      <c r="NA53" s="6"/>
      <c r="NB53" s="6"/>
      <c r="NC53" s="6"/>
      <c r="ND53" s="6">
        <v>110.25</v>
      </c>
      <c r="NE53" s="6">
        <v>0</v>
      </c>
      <c r="NF53" s="6">
        <v>0</v>
      </c>
      <c r="NG53" s="6">
        <v>4.5999999999999996</v>
      </c>
      <c r="NH53" s="6">
        <v>0</v>
      </c>
      <c r="NI53" s="6">
        <v>110.25</v>
      </c>
      <c r="NJ53" s="6">
        <v>0</v>
      </c>
      <c r="NK53" s="6">
        <v>0</v>
      </c>
      <c r="NL53" s="6">
        <v>4.5999999999999996</v>
      </c>
      <c r="NM53" s="6">
        <v>0</v>
      </c>
      <c r="NN53" s="6">
        <v>110.25</v>
      </c>
      <c r="NO53" s="6">
        <v>0</v>
      </c>
      <c r="NP53" s="6">
        <v>0</v>
      </c>
      <c r="NQ53" s="6">
        <v>4.5999999999999996</v>
      </c>
      <c r="NR53" s="6">
        <v>0</v>
      </c>
      <c r="NS53" s="6">
        <v>110.25</v>
      </c>
      <c r="NT53" s="6">
        <v>0</v>
      </c>
      <c r="NU53" s="6">
        <v>0</v>
      </c>
      <c r="NV53" s="6">
        <v>4.5999999999999996</v>
      </c>
      <c r="NW53" s="6">
        <v>0</v>
      </c>
      <c r="NX53" s="6">
        <v>110.25</v>
      </c>
      <c r="NY53" s="6">
        <v>0</v>
      </c>
      <c r="NZ53" s="6">
        <v>0</v>
      </c>
      <c r="OA53" s="6">
        <v>4.5999999999999996</v>
      </c>
      <c r="OB53" s="6">
        <v>0</v>
      </c>
      <c r="OC53" s="6"/>
      <c r="OD53" s="6"/>
      <c r="OE53" s="6"/>
      <c r="OF53" s="6"/>
      <c r="OG53" s="6"/>
      <c r="OH53" s="6">
        <v>110.25</v>
      </c>
      <c r="OI53" s="6">
        <v>0</v>
      </c>
      <c r="OJ53" s="6">
        <v>0</v>
      </c>
      <c r="OK53" s="6">
        <v>4.5999999999999996</v>
      </c>
      <c r="OL53" s="6">
        <v>0</v>
      </c>
      <c r="OM53" s="6">
        <v>110.25</v>
      </c>
      <c r="ON53" s="6">
        <v>0</v>
      </c>
      <c r="OO53" s="6">
        <v>0</v>
      </c>
      <c r="OP53" s="6">
        <v>4.5999999999999996</v>
      </c>
      <c r="OQ53" s="6">
        <v>0</v>
      </c>
      <c r="OR53" s="6">
        <v>110.25</v>
      </c>
      <c r="OS53" s="6">
        <v>0</v>
      </c>
      <c r="OT53" s="6">
        <v>0</v>
      </c>
      <c r="OU53" s="6">
        <v>4.5999999999999996</v>
      </c>
      <c r="OV53" s="6">
        <v>0</v>
      </c>
      <c r="OW53" s="6">
        <v>110.25</v>
      </c>
      <c r="OX53" s="6">
        <v>0</v>
      </c>
      <c r="OY53" s="6">
        <v>0</v>
      </c>
      <c r="OZ53" s="6">
        <v>4.5999999999999996</v>
      </c>
      <c r="PA53" s="6">
        <v>0</v>
      </c>
      <c r="PB53" s="6">
        <v>110.25</v>
      </c>
      <c r="PC53" s="6">
        <v>0</v>
      </c>
      <c r="PD53" s="6">
        <v>0</v>
      </c>
      <c r="PE53" s="6">
        <v>4.5999999999999996</v>
      </c>
      <c r="PF53" s="6">
        <v>0</v>
      </c>
      <c r="PG53" s="6">
        <v>110.25</v>
      </c>
      <c r="PH53" s="6">
        <v>0</v>
      </c>
      <c r="PI53" s="6">
        <v>0</v>
      </c>
      <c r="PJ53" s="6">
        <v>4.5999999999999996</v>
      </c>
      <c r="PK53" s="6">
        <v>0</v>
      </c>
      <c r="PL53" s="6">
        <v>110.25</v>
      </c>
      <c r="PM53" s="6">
        <v>0</v>
      </c>
      <c r="PN53" s="6">
        <v>0</v>
      </c>
      <c r="PO53" s="6">
        <v>4.5999999999999996</v>
      </c>
      <c r="PP53" s="6">
        <v>0</v>
      </c>
      <c r="PQ53" s="6">
        <v>110.25</v>
      </c>
      <c r="PR53" s="6">
        <v>0</v>
      </c>
      <c r="PS53" s="6">
        <v>0</v>
      </c>
      <c r="PT53" s="6">
        <v>4.5999999999999996</v>
      </c>
      <c r="PU53" s="6">
        <v>0</v>
      </c>
      <c r="PV53" s="6">
        <v>110.25</v>
      </c>
      <c r="PW53" s="6">
        <v>0</v>
      </c>
      <c r="PX53" s="6">
        <v>0</v>
      </c>
      <c r="PY53" s="6">
        <v>4.5999999999999996</v>
      </c>
      <c r="PZ53" s="6">
        <v>0</v>
      </c>
      <c r="QA53" s="6">
        <v>110.25</v>
      </c>
      <c r="QB53" s="6">
        <v>0</v>
      </c>
      <c r="QC53" s="6">
        <v>0</v>
      </c>
      <c r="QD53" s="6">
        <v>4.5999999999999996</v>
      </c>
      <c r="QE53" s="6">
        <v>0</v>
      </c>
      <c r="QF53" s="6">
        <v>110.25</v>
      </c>
      <c r="QG53" s="6">
        <v>0</v>
      </c>
      <c r="QH53" s="6">
        <v>0</v>
      </c>
      <c r="QI53" s="6">
        <v>4.5999999999999996</v>
      </c>
      <c r="QJ53" s="6">
        <v>0</v>
      </c>
      <c r="QK53" s="6">
        <v>110.25</v>
      </c>
      <c r="QL53" s="6">
        <v>0</v>
      </c>
      <c r="QM53" s="6">
        <v>0</v>
      </c>
      <c r="QN53" s="6">
        <v>4.5999999999999996</v>
      </c>
      <c r="QO53" s="6">
        <v>0</v>
      </c>
      <c r="QP53" s="6">
        <v>110.25</v>
      </c>
      <c r="QQ53" s="6">
        <v>0</v>
      </c>
      <c r="QR53" s="6">
        <v>0</v>
      </c>
      <c r="QS53" s="6">
        <v>4.5999999999999996</v>
      </c>
      <c r="QT53" s="6">
        <v>0</v>
      </c>
      <c r="QU53" s="6"/>
      <c r="QV53" t="s">
        <v>310</v>
      </c>
      <c r="QW53" t="s">
        <v>309</v>
      </c>
      <c r="QX53" s="4">
        <f t="shared" si="5"/>
        <v>110.25</v>
      </c>
      <c r="QY53" s="4">
        <f t="shared" si="6"/>
        <v>0</v>
      </c>
      <c r="QZ53" s="4">
        <f t="shared" si="7"/>
        <v>0</v>
      </c>
      <c r="RA53" s="4">
        <f t="shared" si="8"/>
        <v>4.5999999999999996</v>
      </c>
      <c r="RB53" s="4">
        <f t="shared" si="9"/>
        <v>0</v>
      </c>
      <c r="RF53">
        <v>49</v>
      </c>
      <c r="RH53">
        <v>45</v>
      </c>
      <c r="RI53" t="s">
        <v>816</v>
      </c>
    </row>
    <row r="54" spans="1:477" ht="15.75">
      <c r="A54" t="s">
        <v>312</v>
      </c>
      <c r="B54" t="s">
        <v>311</v>
      </c>
      <c r="C54" s="6">
        <v>20.84</v>
      </c>
      <c r="D54" s="6">
        <v>0</v>
      </c>
      <c r="E54" s="6">
        <v>0</v>
      </c>
      <c r="F54" s="6">
        <v>4.3499999999999996</v>
      </c>
      <c r="G54" s="6">
        <v>0</v>
      </c>
      <c r="H54" s="6">
        <v>20.84</v>
      </c>
      <c r="I54" s="6">
        <v>0</v>
      </c>
      <c r="J54" s="6">
        <v>0</v>
      </c>
      <c r="K54" s="6">
        <v>4.3499999999999996</v>
      </c>
      <c r="L54" s="6">
        <v>0</v>
      </c>
      <c r="M54" s="6">
        <v>20.84</v>
      </c>
      <c r="N54" s="6">
        <v>14.59</v>
      </c>
      <c r="O54" s="6">
        <v>0</v>
      </c>
      <c r="P54" s="6">
        <v>4.3499999999999996</v>
      </c>
      <c r="Q54" s="6">
        <v>0</v>
      </c>
      <c r="R54" s="6">
        <v>20.84</v>
      </c>
      <c r="S54" s="6">
        <v>4.3499999999999996</v>
      </c>
      <c r="T54" s="6">
        <v>0</v>
      </c>
      <c r="U54" s="6">
        <v>4.3499999999999996</v>
      </c>
      <c r="V54" s="6">
        <v>0</v>
      </c>
      <c r="W54" s="6">
        <v>20.84</v>
      </c>
      <c r="X54" s="6">
        <v>0</v>
      </c>
      <c r="Y54" s="6">
        <v>0</v>
      </c>
      <c r="Z54" s="6">
        <v>4.3499999999999996</v>
      </c>
      <c r="AA54" s="6">
        <v>0</v>
      </c>
      <c r="AB54" s="6">
        <v>20.84</v>
      </c>
      <c r="AC54" s="6">
        <v>0</v>
      </c>
      <c r="AD54" s="6">
        <v>0</v>
      </c>
      <c r="AE54" s="6">
        <v>4.3499999999999996</v>
      </c>
      <c r="AF54" s="6">
        <v>0</v>
      </c>
      <c r="AG54" s="6">
        <v>20.84</v>
      </c>
      <c r="AH54" s="6">
        <v>12.5</v>
      </c>
      <c r="AI54" s="6">
        <v>0</v>
      </c>
      <c r="AJ54" s="6">
        <v>4.3499999999999996</v>
      </c>
      <c r="AK54" s="6">
        <v>0</v>
      </c>
      <c r="AL54" s="6">
        <v>20.84</v>
      </c>
      <c r="AM54" s="6">
        <v>4.3499999999999996</v>
      </c>
      <c r="AN54" s="6">
        <v>0</v>
      </c>
      <c r="AO54" s="6">
        <v>4.3499999999999996</v>
      </c>
      <c r="AP54" s="6">
        <v>0</v>
      </c>
      <c r="AQ54" s="6">
        <v>20.84</v>
      </c>
      <c r="AR54" s="6">
        <v>0</v>
      </c>
      <c r="AS54" s="6">
        <v>0</v>
      </c>
      <c r="AT54" s="6">
        <v>4.3499999999999996</v>
      </c>
      <c r="AU54" s="6">
        <v>0</v>
      </c>
      <c r="AV54" s="6">
        <v>20.84</v>
      </c>
      <c r="AW54" s="6">
        <v>0</v>
      </c>
      <c r="AX54" s="6">
        <v>0</v>
      </c>
      <c r="AY54" s="6">
        <v>4.3499999999999996</v>
      </c>
      <c r="AZ54" s="6">
        <v>0</v>
      </c>
      <c r="BA54" s="6">
        <v>20.84</v>
      </c>
      <c r="BB54" s="6">
        <v>0</v>
      </c>
      <c r="BC54" s="6">
        <v>0</v>
      </c>
      <c r="BD54" s="6">
        <v>4.3499999999999996</v>
      </c>
      <c r="BE54" s="6">
        <v>0</v>
      </c>
      <c r="BF54" s="6">
        <v>20.84</v>
      </c>
      <c r="BG54" s="6">
        <v>0</v>
      </c>
      <c r="BH54" s="6">
        <v>0</v>
      </c>
      <c r="BI54" s="6">
        <v>4.3499999999999996</v>
      </c>
      <c r="BJ54" s="6">
        <v>0</v>
      </c>
      <c r="BK54" s="6">
        <v>20.84</v>
      </c>
      <c r="BL54" s="6">
        <v>0</v>
      </c>
      <c r="BM54" s="6">
        <v>0</v>
      </c>
      <c r="BN54" s="6">
        <v>4.3499999999999996</v>
      </c>
      <c r="BO54" s="6">
        <v>0</v>
      </c>
      <c r="BP54" s="6">
        <v>20.84</v>
      </c>
      <c r="BQ54" s="6">
        <v>0</v>
      </c>
      <c r="BR54" s="6">
        <v>0</v>
      </c>
      <c r="BS54" s="6">
        <v>4.3499999999999996</v>
      </c>
      <c r="BT54" s="6">
        <v>0</v>
      </c>
      <c r="BU54" s="6">
        <v>20.84</v>
      </c>
      <c r="BV54" s="6">
        <v>0</v>
      </c>
      <c r="BW54" s="6">
        <v>0</v>
      </c>
      <c r="BX54" s="6">
        <v>4.3499999999999996</v>
      </c>
      <c r="BY54" s="6">
        <v>511.39</v>
      </c>
      <c r="BZ54" s="6"/>
      <c r="CA54" s="6"/>
      <c r="CB54" s="6"/>
      <c r="CC54" s="6"/>
      <c r="CD54" s="6"/>
      <c r="CE54" s="6">
        <v>20.84</v>
      </c>
      <c r="CF54" s="6">
        <v>0</v>
      </c>
      <c r="CG54" s="6">
        <v>0</v>
      </c>
      <c r="CH54" s="6">
        <v>4.3499999999999996</v>
      </c>
      <c r="CI54" s="6">
        <v>0</v>
      </c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>
        <v>20.84</v>
      </c>
      <c r="CU54" s="6">
        <v>0</v>
      </c>
      <c r="CV54" s="6">
        <v>0</v>
      </c>
      <c r="CW54" s="6">
        <v>4.3499999999999996</v>
      </c>
      <c r="CX54" s="6">
        <v>0</v>
      </c>
      <c r="CY54" s="6">
        <v>20.84</v>
      </c>
      <c r="CZ54" s="6">
        <v>0</v>
      </c>
      <c r="DA54" s="6">
        <v>0</v>
      </c>
      <c r="DB54" s="6">
        <v>4.3499999999999996</v>
      </c>
      <c r="DC54" s="6">
        <v>0</v>
      </c>
      <c r="DD54" s="6">
        <v>20.84</v>
      </c>
      <c r="DE54" s="6">
        <v>0</v>
      </c>
      <c r="DF54" s="6">
        <v>0</v>
      </c>
      <c r="DG54" s="6">
        <v>4.3499999999999996</v>
      </c>
      <c r="DH54" s="6">
        <v>0</v>
      </c>
      <c r="DI54" s="6">
        <v>20.84</v>
      </c>
      <c r="DJ54" s="6">
        <v>0</v>
      </c>
      <c r="DK54" s="6">
        <v>0</v>
      </c>
      <c r="DL54" s="6">
        <v>4.3499999999999996</v>
      </c>
      <c r="DM54" s="6">
        <v>1680.92</v>
      </c>
      <c r="DN54" s="6">
        <v>20.84</v>
      </c>
      <c r="DO54" s="6">
        <v>0</v>
      </c>
      <c r="DP54" s="6">
        <v>0</v>
      </c>
      <c r="DQ54" s="6">
        <v>4.3499999999999996</v>
      </c>
      <c r="DR54" s="6">
        <v>0</v>
      </c>
      <c r="DS54" s="6">
        <v>20.84</v>
      </c>
      <c r="DT54" s="6">
        <v>0</v>
      </c>
      <c r="DU54" s="6">
        <v>0</v>
      </c>
      <c r="DV54" s="6">
        <v>4.3499999999999996</v>
      </c>
      <c r="DW54" s="6">
        <v>1616.27</v>
      </c>
      <c r="DX54" s="6">
        <v>20.84</v>
      </c>
      <c r="DY54" s="6">
        <v>0</v>
      </c>
      <c r="DZ54" s="6">
        <v>0</v>
      </c>
      <c r="EA54" s="6">
        <v>4.3499999999999996</v>
      </c>
      <c r="EB54" s="6">
        <v>0</v>
      </c>
      <c r="EC54" s="6">
        <v>20.84</v>
      </c>
      <c r="ED54" s="6">
        <v>0</v>
      </c>
      <c r="EE54" s="6">
        <v>0</v>
      </c>
      <c r="EF54" s="6">
        <v>4.3499999999999996</v>
      </c>
      <c r="EG54" s="6">
        <v>0</v>
      </c>
      <c r="EH54" s="6">
        <v>20.84</v>
      </c>
      <c r="EI54" s="6">
        <v>0</v>
      </c>
      <c r="EJ54" s="6">
        <v>0</v>
      </c>
      <c r="EK54" s="6">
        <v>4.3499999999999996</v>
      </c>
      <c r="EL54" s="6">
        <v>0</v>
      </c>
      <c r="EM54" s="6">
        <v>20.84</v>
      </c>
      <c r="EN54" s="6">
        <v>0</v>
      </c>
      <c r="EO54" s="6">
        <v>0</v>
      </c>
      <c r="EP54" s="6">
        <v>4.3499999999999996</v>
      </c>
      <c r="EQ54" s="6">
        <v>0</v>
      </c>
      <c r="ER54" s="6">
        <v>20.84</v>
      </c>
      <c r="ES54" s="6">
        <v>0</v>
      </c>
      <c r="ET54" s="6">
        <v>0</v>
      </c>
      <c r="EU54" s="6">
        <v>4.3499999999999996</v>
      </c>
      <c r="EV54" s="6">
        <v>0</v>
      </c>
      <c r="EW54" s="6">
        <v>20.84</v>
      </c>
      <c r="EX54" s="6">
        <v>0</v>
      </c>
      <c r="EY54" s="6">
        <v>0</v>
      </c>
      <c r="EZ54" s="6">
        <v>4.3499999999999996</v>
      </c>
      <c r="FA54" s="6">
        <v>0</v>
      </c>
      <c r="FB54" s="6">
        <v>20.84</v>
      </c>
      <c r="FC54" s="6">
        <v>0</v>
      </c>
      <c r="FD54" s="6">
        <v>0</v>
      </c>
      <c r="FE54" s="6">
        <v>4.3499999999999996</v>
      </c>
      <c r="FF54" s="6">
        <v>0</v>
      </c>
      <c r="FG54" s="6">
        <v>20.84</v>
      </c>
      <c r="FH54" s="6">
        <v>0</v>
      </c>
      <c r="FI54" s="6">
        <v>0</v>
      </c>
      <c r="FJ54" s="6">
        <v>4.3499999999999996</v>
      </c>
      <c r="FK54" s="6">
        <v>1616.27</v>
      </c>
      <c r="FL54" s="6">
        <v>20.84</v>
      </c>
      <c r="FM54" s="6">
        <v>0</v>
      </c>
      <c r="FN54" s="6">
        <v>0</v>
      </c>
      <c r="FO54" s="6">
        <v>4.3499999999999996</v>
      </c>
      <c r="FP54" s="6">
        <v>0</v>
      </c>
      <c r="FQ54" s="6">
        <v>20.84</v>
      </c>
      <c r="FR54" s="6">
        <v>0</v>
      </c>
      <c r="FS54" s="6">
        <v>0</v>
      </c>
      <c r="FT54" s="6">
        <v>4.3499999999999996</v>
      </c>
      <c r="FU54" s="6">
        <v>0</v>
      </c>
      <c r="FV54" s="6">
        <v>20.84</v>
      </c>
      <c r="FW54" s="6">
        <v>0</v>
      </c>
      <c r="FX54" s="6">
        <v>0</v>
      </c>
      <c r="FY54" s="6">
        <v>4.3499999999999996</v>
      </c>
      <c r="FZ54" s="6">
        <v>0</v>
      </c>
      <c r="GA54" s="6">
        <v>20.84</v>
      </c>
      <c r="GB54" s="6">
        <v>0</v>
      </c>
      <c r="GC54" s="6">
        <v>0</v>
      </c>
      <c r="GD54" s="6">
        <v>4.3499999999999996</v>
      </c>
      <c r="GE54" s="6">
        <v>0</v>
      </c>
      <c r="GF54" s="6">
        <v>20.84</v>
      </c>
      <c r="GG54" s="6">
        <v>0</v>
      </c>
      <c r="GH54" s="6">
        <v>0</v>
      </c>
      <c r="GI54" s="6">
        <v>4.3499999999999996</v>
      </c>
      <c r="GJ54" s="6">
        <v>0</v>
      </c>
      <c r="GK54" s="6">
        <v>20.84</v>
      </c>
      <c r="GL54" s="6">
        <v>0</v>
      </c>
      <c r="GM54" s="6">
        <v>0</v>
      </c>
      <c r="GN54" s="6">
        <v>4.3499999999999996</v>
      </c>
      <c r="GO54" s="6">
        <v>0</v>
      </c>
      <c r="GP54" s="6">
        <v>20.84</v>
      </c>
      <c r="GQ54" s="6">
        <v>0</v>
      </c>
      <c r="GR54" s="6">
        <v>0</v>
      </c>
      <c r="GS54" s="6">
        <v>4.3499999999999996</v>
      </c>
      <c r="GT54" s="6">
        <v>0</v>
      </c>
      <c r="GU54" s="6">
        <v>20.84</v>
      </c>
      <c r="GV54" s="6">
        <v>0</v>
      </c>
      <c r="GW54" s="6">
        <v>0</v>
      </c>
      <c r="GX54" s="6">
        <v>4.3499999999999996</v>
      </c>
      <c r="GY54" s="6">
        <v>0</v>
      </c>
      <c r="GZ54" s="6">
        <v>20.84</v>
      </c>
      <c r="HA54" s="6">
        <v>0</v>
      </c>
      <c r="HB54" s="6">
        <v>0</v>
      </c>
      <c r="HC54" s="6">
        <v>4.3499999999999996</v>
      </c>
      <c r="HD54" s="6">
        <v>0</v>
      </c>
      <c r="HE54" s="6">
        <v>20.84</v>
      </c>
      <c r="HF54" s="6">
        <v>0</v>
      </c>
      <c r="HG54" s="6">
        <v>0</v>
      </c>
      <c r="HH54" s="6">
        <v>4.3499999999999996</v>
      </c>
      <c r="HI54" s="6">
        <v>0</v>
      </c>
      <c r="HJ54" s="6"/>
      <c r="HK54" s="6"/>
      <c r="HL54" s="6"/>
      <c r="HM54" s="6"/>
      <c r="HN54" s="6"/>
      <c r="HO54" s="6">
        <v>20.84</v>
      </c>
      <c r="HP54" s="6">
        <v>0</v>
      </c>
      <c r="HQ54" s="6">
        <v>0</v>
      </c>
      <c r="HR54" s="6">
        <v>4.3499999999999996</v>
      </c>
      <c r="HS54" s="6">
        <v>0</v>
      </c>
      <c r="HT54" s="6">
        <v>20.84</v>
      </c>
      <c r="HU54" s="6">
        <v>0</v>
      </c>
      <c r="HV54" s="6">
        <v>0</v>
      </c>
      <c r="HW54" s="6">
        <v>4.3499999999999996</v>
      </c>
      <c r="HX54" s="6">
        <v>0</v>
      </c>
      <c r="HY54" s="6">
        <v>20.84</v>
      </c>
      <c r="HZ54" s="6">
        <v>0</v>
      </c>
      <c r="IA54" s="6">
        <v>0</v>
      </c>
      <c r="IB54" s="6">
        <v>4.3499999999999996</v>
      </c>
      <c r="IC54" s="6">
        <v>0</v>
      </c>
      <c r="ID54" s="6">
        <v>20.84</v>
      </c>
      <c r="IE54" s="6">
        <v>0</v>
      </c>
      <c r="IF54" s="6">
        <v>0</v>
      </c>
      <c r="IG54" s="6">
        <v>4.3499999999999996</v>
      </c>
      <c r="IH54" s="6">
        <v>0</v>
      </c>
      <c r="II54" s="6">
        <v>20.84</v>
      </c>
      <c r="IJ54" s="6">
        <v>0</v>
      </c>
      <c r="IK54" s="6">
        <v>0</v>
      </c>
      <c r="IL54" s="6">
        <v>4.3499999999999996</v>
      </c>
      <c r="IM54" s="6">
        <v>0</v>
      </c>
      <c r="IN54" s="6">
        <v>20.84</v>
      </c>
      <c r="IO54" s="6">
        <v>0</v>
      </c>
      <c r="IP54" s="6">
        <v>0</v>
      </c>
      <c r="IQ54" s="6">
        <v>4.3499999999999996</v>
      </c>
      <c r="IR54" s="6">
        <v>0</v>
      </c>
      <c r="IS54" s="6"/>
      <c r="IT54" s="6"/>
      <c r="IU54" s="6"/>
      <c r="IV54" s="6"/>
      <c r="IW54" s="6"/>
      <c r="IX54" s="6">
        <v>20.84</v>
      </c>
      <c r="IY54" s="6">
        <v>0</v>
      </c>
      <c r="IZ54" s="6">
        <v>0</v>
      </c>
      <c r="JA54" s="6">
        <v>4.3499999999999996</v>
      </c>
      <c r="JB54" s="6">
        <v>0</v>
      </c>
      <c r="JC54" s="6"/>
      <c r="JD54" s="6"/>
      <c r="JE54" s="6"/>
      <c r="JF54" s="6"/>
      <c r="JG54" s="6"/>
      <c r="JH54" s="6">
        <v>20.84</v>
      </c>
      <c r="JI54" s="6">
        <v>4.3499999999999996</v>
      </c>
      <c r="JJ54" s="6">
        <v>0</v>
      </c>
      <c r="JK54" s="6">
        <v>4.3499999999999996</v>
      </c>
      <c r="JL54" s="6">
        <v>0</v>
      </c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>
        <v>20.84</v>
      </c>
      <c r="JX54" s="6">
        <v>0</v>
      </c>
      <c r="JY54" s="6">
        <v>0</v>
      </c>
      <c r="JZ54" s="6">
        <v>4.3499999999999996</v>
      </c>
      <c r="KA54" s="6">
        <v>0</v>
      </c>
      <c r="KB54" s="6">
        <v>20.84</v>
      </c>
      <c r="KC54" s="6">
        <v>0</v>
      </c>
      <c r="KD54" s="6">
        <v>0</v>
      </c>
      <c r="KE54" s="6">
        <v>4.3499999999999996</v>
      </c>
      <c r="KF54" s="6">
        <v>0</v>
      </c>
      <c r="KG54" s="6">
        <v>20.84</v>
      </c>
      <c r="KH54" s="6">
        <v>0</v>
      </c>
      <c r="KI54" s="6">
        <v>0</v>
      </c>
      <c r="KJ54" s="6">
        <v>4.3499999999999996</v>
      </c>
      <c r="KK54" s="6">
        <v>0</v>
      </c>
      <c r="KL54" s="6">
        <v>20.84</v>
      </c>
      <c r="KM54" s="6">
        <v>0</v>
      </c>
      <c r="KN54" s="6">
        <v>0</v>
      </c>
      <c r="KO54" s="6">
        <v>4.3499999999999996</v>
      </c>
      <c r="KP54" s="6">
        <v>0</v>
      </c>
      <c r="KQ54" s="6"/>
      <c r="KR54" s="6"/>
      <c r="KS54" s="6"/>
      <c r="KT54" s="6"/>
      <c r="KU54" s="6"/>
      <c r="KV54" s="6">
        <v>20.84</v>
      </c>
      <c r="KW54" s="6">
        <v>0</v>
      </c>
      <c r="KX54" s="6">
        <v>0</v>
      </c>
      <c r="KY54" s="6">
        <v>4.3499999999999996</v>
      </c>
      <c r="KZ54" s="6">
        <v>0</v>
      </c>
      <c r="LA54" s="6">
        <v>20.84</v>
      </c>
      <c r="LB54" s="6">
        <v>0</v>
      </c>
      <c r="LC54" s="6">
        <v>0</v>
      </c>
      <c r="LD54" s="6">
        <v>4.3499999999999996</v>
      </c>
      <c r="LE54" s="6">
        <v>0</v>
      </c>
      <c r="LF54" s="6"/>
      <c r="LG54" s="6"/>
      <c r="LH54" s="6"/>
      <c r="LI54" s="6"/>
      <c r="LJ54" s="6"/>
      <c r="LK54" s="6">
        <v>20.84</v>
      </c>
      <c r="LL54" s="6">
        <v>0</v>
      </c>
      <c r="LM54" s="6">
        <v>0</v>
      </c>
      <c r="LN54" s="6">
        <v>4.3499999999999996</v>
      </c>
      <c r="LO54" s="6">
        <v>0</v>
      </c>
      <c r="LP54" s="6">
        <v>20.84</v>
      </c>
      <c r="LQ54" s="6">
        <v>0</v>
      </c>
      <c r="LR54" s="6">
        <v>0</v>
      </c>
      <c r="LS54" s="6">
        <v>4.3499999999999996</v>
      </c>
      <c r="LT54" s="6">
        <v>0</v>
      </c>
      <c r="LU54" s="6">
        <v>20.84</v>
      </c>
      <c r="LV54" s="6">
        <v>0</v>
      </c>
      <c r="LW54" s="6">
        <v>0</v>
      </c>
      <c r="LX54" s="6">
        <v>4.3499999999999996</v>
      </c>
      <c r="LY54" s="6">
        <v>0</v>
      </c>
      <c r="LZ54" s="6">
        <v>20.84</v>
      </c>
      <c r="MA54" s="6">
        <v>0</v>
      </c>
      <c r="MB54" s="6">
        <v>0</v>
      </c>
      <c r="MC54" s="6">
        <v>4.3499999999999996</v>
      </c>
      <c r="MD54" s="6">
        <v>0</v>
      </c>
      <c r="ME54" s="6">
        <v>20.84</v>
      </c>
      <c r="MF54" s="6">
        <v>0</v>
      </c>
      <c r="MG54" s="6">
        <v>0</v>
      </c>
      <c r="MH54" s="6">
        <v>4.3499999999999996</v>
      </c>
      <c r="MI54" s="6">
        <v>0</v>
      </c>
      <c r="MJ54" s="6">
        <v>20.84</v>
      </c>
      <c r="MK54" s="6">
        <v>0</v>
      </c>
      <c r="ML54" s="6">
        <v>0</v>
      </c>
      <c r="MM54" s="6">
        <v>4.3499999999999996</v>
      </c>
      <c r="MN54" s="6">
        <v>0</v>
      </c>
      <c r="MO54" s="6"/>
      <c r="MP54" s="6"/>
      <c r="MQ54" s="6"/>
      <c r="MR54" s="6"/>
      <c r="MS54" s="6"/>
      <c r="MT54" s="6">
        <v>20.84</v>
      </c>
      <c r="MU54" s="6">
        <v>0</v>
      </c>
      <c r="MV54" s="6">
        <v>0</v>
      </c>
      <c r="MW54" s="6">
        <v>4.3499999999999996</v>
      </c>
      <c r="MX54" s="6">
        <v>0</v>
      </c>
      <c r="MY54" s="6"/>
      <c r="MZ54" s="6"/>
      <c r="NA54" s="6"/>
      <c r="NB54" s="6"/>
      <c r="NC54" s="6"/>
      <c r="ND54" s="6">
        <v>20.84</v>
      </c>
      <c r="NE54" s="6">
        <v>0</v>
      </c>
      <c r="NF54" s="6">
        <v>0</v>
      </c>
      <c r="NG54" s="6">
        <v>4.3499999999999996</v>
      </c>
      <c r="NH54" s="6">
        <v>0</v>
      </c>
      <c r="NI54" s="6">
        <v>20.84</v>
      </c>
      <c r="NJ54" s="6">
        <v>0</v>
      </c>
      <c r="NK54" s="6">
        <v>0</v>
      </c>
      <c r="NL54" s="6">
        <v>4.3499999999999996</v>
      </c>
      <c r="NM54" s="6">
        <v>0</v>
      </c>
      <c r="NN54" s="6"/>
      <c r="NO54" s="6"/>
      <c r="NP54" s="6"/>
      <c r="NQ54" s="6"/>
      <c r="NR54" s="6"/>
      <c r="NS54" s="6">
        <v>20.84</v>
      </c>
      <c r="NT54" s="6">
        <v>0</v>
      </c>
      <c r="NU54" s="6">
        <v>0</v>
      </c>
      <c r="NV54" s="6">
        <v>4.3499999999999996</v>
      </c>
      <c r="NW54" s="6">
        <v>0</v>
      </c>
      <c r="NX54" s="6">
        <v>20.84</v>
      </c>
      <c r="NY54" s="6">
        <v>0</v>
      </c>
      <c r="NZ54" s="6">
        <v>0</v>
      </c>
      <c r="OA54" s="6">
        <v>4.3499999999999996</v>
      </c>
      <c r="OB54" s="6">
        <v>0</v>
      </c>
      <c r="OC54" s="6"/>
      <c r="OD54" s="6"/>
      <c r="OE54" s="6"/>
      <c r="OF54" s="6"/>
      <c r="OG54" s="6"/>
      <c r="OH54" s="6">
        <v>20.84</v>
      </c>
      <c r="OI54" s="6">
        <v>0</v>
      </c>
      <c r="OJ54" s="6">
        <v>0</v>
      </c>
      <c r="OK54" s="6">
        <v>4.3499999999999996</v>
      </c>
      <c r="OL54" s="6">
        <v>0</v>
      </c>
      <c r="OM54" s="6">
        <v>20.84</v>
      </c>
      <c r="ON54" s="6">
        <v>0</v>
      </c>
      <c r="OO54" s="6">
        <v>0</v>
      </c>
      <c r="OP54" s="6">
        <v>4.3499999999999996</v>
      </c>
      <c r="OQ54" s="6">
        <v>0</v>
      </c>
      <c r="OR54" s="6">
        <v>20.84</v>
      </c>
      <c r="OS54" s="6">
        <v>0</v>
      </c>
      <c r="OT54" s="6">
        <v>0</v>
      </c>
      <c r="OU54" s="6">
        <v>4.3499999999999996</v>
      </c>
      <c r="OV54" s="6">
        <v>0</v>
      </c>
      <c r="OW54" s="6">
        <v>20.84</v>
      </c>
      <c r="OX54" s="6">
        <v>0</v>
      </c>
      <c r="OY54" s="6">
        <v>0</v>
      </c>
      <c r="OZ54" s="6">
        <v>4.3499999999999996</v>
      </c>
      <c r="PA54" s="6">
        <v>0</v>
      </c>
      <c r="PB54" s="6"/>
      <c r="PC54" s="6"/>
      <c r="PD54" s="6"/>
      <c r="PE54" s="6"/>
      <c r="PF54" s="6"/>
      <c r="PG54" s="6">
        <v>20.84</v>
      </c>
      <c r="PH54" s="6">
        <v>0</v>
      </c>
      <c r="PI54" s="6">
        <v>0</v>
      </c>
      <c r="PJ54" s="6">
        <v>4.3499999999999996</v>
      </c>
      <c r="PK54" s="6">
        <v>0</v>
      </c>
      <c r="PL54" s="6"/>
      <c r="PM54" s="6"/>
      <c r="PN54" s="6"/>
      <c r="PO54" s="6"/>
      <c r="PP54" s="6"/>
      <c r="PQ54" s="6">
        <v>20.84</v>
      </c>
      <c r="PR54" s="6">
        <v>0</v>
      </c>
      <c r="PS54" s="6">
        <v>0</v>
      </c>
      <c r="PT54" s="6">
        <v>4.3499999999999996</v>
      </c>
      <c r="PU54" s="6">
        <v>0</v>
      </c>
      <c r="PV54" s="6">
        <v>20.84</v>
      </c>
      <c r="PW54" s="6">
        <v>0</v>
      </c>
      <c r="PX54" s="6">
        <v>0</v>
      </c>
      <c r="PY54" s="6">
        <v>4.3499999999999996</v>
      </c>
      <c r="PZ54" s="6">
        <v>0</v>
      </c>
      <c r="QA54" s="6">
        <v>20.84</v>
      </c>
      <c r="QB54" s="6">
        <v>0</v>
      </c>
      <c r="QC54" s="6">
        <v>0</v>
      </c>
      <c r="QD54" s="6">
        <v>4.3499999999999996</v>
      </c>
      <c r="QE54" s="6">
        <v>0</v>
      </c>
      <c r="QF54" s="6">
        <v>20.84</v>
      </c>
      <c r="QG54" s="6">
        <v>0</v>
      </c>
      <c r="QH54" s="6">
        <v>0</v>
      </c>
      <c r="QI54" s="6">
        <v>4.3499999999999996</v>
      </c>
      <c r="QJ54" s="6">
        <v>0</v>
      </c>
      <c r="QK54" s="6">
        <v>20.84</v>
      </c>
      <c r="QL54" s="6">
        <v>0</v>
      </c>
      <c r="QM54" s="6">
        <v>0</v>
      </c>
      <c r="QN54" s="6">
        <v>4.3499999999999996</v>
      </c>
      <c r="QO54" s="6">
        <v>0</v>
      </c>
      <c r="QP54" s="6">
        <v>20.84</v>
      </c>
      <c r="QQ54" s="6">
        <v>0</v>
      </c>
      <c r="QR54" s="6">
        <v>0</v>
      </c>
      <c r="QS54" s="6">
        <v>4.3499999999999996</v>
      </c>
      <c r="QT54" s="6">
        <v>0</v>
      </c>
      <c r="QU54" s="6"/>
      <c r="QV54" t="s">
        <v>75</v>
      </c>
      <c r="QW54" t="s">
        <v>74</v>
      </c>
      <c r="QX54" s="4">
        <f t="shared" si="5"/>
        <v>20.84</v>
      </c>
      <c r="QY54" s="4">
        <f t="shared" si="6"/>
        <v>0</v>
      </c>
      <c r="QZ54" s="4">
        <f t="shared" si="7"/>
        <v>0</v>
      </c>
      <c r="RA54" s="4">
        <f t="shared" si="8"/>
        <v>4.3499999999999996</v>
      </c>
      <c r="RB54" s="4">
        <f t="shared" si="9"/>
        <v>0</v>
      </c>
      <c r="RF54">
        <v>50</v>
      </c>
      <c r="RH54">
        <v>46</v>
      </c>
      <c r="RI54" t="s">
        <v>817</v>
      </c>
    </row>
    <row r="55" spans="1:477" ht="15.75">
      <c r="A55" t="s">
        <v>77</v>
      </c>
      <c r="B55" t="s">
        <v>76</v>
      </c>
      <c r="C55" s="6">
        <v>27.56</v>
      </c>
      <c r="D55" s="6">
        <v>0</v>
      </c>
      <c r="E55" s="6">
        <v>0</v>
      </c>
      <c r="F55" s="6">
        <v>11.98</v>
      </c>
      <c r="G55" s="6">
        <v>0</v>
      </c>
      <c r="H55" s="6">
        <v>27.56</v>
      </c>
      <c r="I55" s="6">
        <v>0</v>
      </c>
      <c r="J55" s="6">
        <v>0</v>
      </c>
      <c r="K55" s="6">
        <v>11.98</v>
      </c>
      <c r="L55" s="6">
        <v>0</v>
      </c>
      <c r="M55" s="6">
        <v>27.56</v>
      </c>
      <c r="N55" s="6">
        <v>19.29</v>
      </c>
      <c r="O55" s="6">
        <v>0</v>
      </c>
      <c r="P55" s="6">
        <v>11.98</v>
      </c>
      <c r="Q55" s="6">
        <v>0</v>
      </c>
      <c r="R55" s="6">
        <v>27.56</v>
      </c>
      <c r="S55" s="6">
        <v>11.98</v>
      </c>
      <c r="T55" s="6">
        <v>0</v>
      </c>
      <c r="U55" s="6">
        <v>11.98</v>
      </c>
      <c r="V55" s="6">
        <v>0</v>
      </c>
      <c r="W55" s="6">
        <v>27.56</v>
      </c>
      <c r="X55" s="6">
        <v>0</v>
      </c>
      <c r="Y55" s="6">
        <v>0</v>
      </c>
      <c r="Z55" s="6">
        <v>11.98</v>
      </c>
      <c r="AA55" s="6">
        <v>0</v>
      </c>
      <c r="AB55" s="6">
        <v>27.56</v>
      </c>
      <c r="AC55" s="6">
        <v>0</v>
      </c>
      <c r="AD55" s="6">
        <v>0</v>
      </c>
      <c r="AE55" s="6">
        <v>11.98</v>
      </c>
      <c r="AF55" s="6">
        <v>0</v>
      </c>
      <c r="AG55" s="6">
        <v>27.56</v>
      </c>
      <c r="AH55" s="6">
        <v>16.54</v>
      </c>
      <c r="AI55" s="6">
        <v>0</v>
      </c>
      <c r="AJ55" s="6">
        <v>11.98</v>
      </c>
      <c r="AK55" s="6">
        <v>0</v>
      </c>
      <c r="AL55" s="6">
        <v>27.56</v>
      </c>
      <c r="AM55" s="6">
        <v>11.98</v>
      </c>
      <c r="AN55" s="6">
        <v>0</v>
      </c>
      <c r="AO55" s="6">
        <v>11.98</v>
      </c>
      <c r="AP55" s="6">
        <v>0</v>
      </c>
      <c r="AQ55" s="6">
        <v>27.56</v>
      </c>
      <c r="AR55" s="6">
        <v>0</v>
      </c>
      <c r="AS55" s="6">
        <v>0</v>
      </c>
      <c r="AT55" s="6">
        <v>11.98</v>
      </c>
      <c r="AU55" s="6">
        <v>0</v>
      </c>
      <c r="AV55" s="6">
        <v>27.56</v>
      </c>
      <c r="AW55" s="6">
        <v>0</v>
      </c>
      <c r="AX55" s="6">
        <v>0</v>
      </c>
      <c r="AY55" s="6">
        <v>11.98</v>
      </c>
      <c r="AZ55" s="6">
        <v>0</v>
      </c>
      <c r="BA55" s="6">
        <v>27.56</v>
      </c>
      <c r="BB55" s="6">
        <v>0</v>
      </c>
      <c r="BC55" s="6">
        <v>0</v>
      </c>
      <c r="BD55" s="6">
        <v>11.98</v>
      </c>
      <c r="BE55" s="6">
        <v>0</v>
      </c>
      <c r="BF55" s="6">
        <v>27.56</v>
      </c>
      <c r="BG55" s="6">
        <v>0</v>
      </c>
      <c r="BH55" s="6">
        <v>0</v>
      </c>
      <c r="BI55" s="6">
        <v>11.98</v>
      </c>
      <c r="BJ55" s="6">
        <v>0</v>
      </c>
      <c r="BK55" s="6">
        <v>27.56</v>
      </c>
      <c r="BL55" s="6">
        <v>0</v>
      </c>
      <c r="BM55" s="6">
        <v>0</v>
      </c>
      <c r="BN55" s="6">
        <v>11.98</v>
      </c>
      <c r="BO55" s="6">
        <v>0</v>
      </c>
      <c r="BP55" s="6">
        <v>27.56</v>
      </c>
      <c r="BQ55" s="6">
        <v>0</v>
      </c>
      <c r="BR55" s="6">
        <v>0</v>
      </c>
      <c r="BS55" s="6">
        <v>11.98</v>
      </c>
      <c r="BT55" s="6">
        <v>0</v>
      </c>
      <c r="BU55" s="6">
        <v>27.56</v>
      </c>
      <c r="BV55" s="6">
        <v>0</v>
      </c>
      <c r="BW55" s="6">
        <v>0</v>
      </c>
      <c r="BX55" s="6">
        <v>11.98</v>
      </c>
      <c r="BY55" s="6">
        <v>0</v>
      </c>
      <c r="BZ55" s="6">
        <v>27.56</v>
      </c>
      <c r="CA55" s="6">
        <v>0</v>
      </c>
      <c r="CB55" s="6">
        <v>0</v>
      </c>
      <c r="CC55" s="6">
        <v>11.98</v>
      </c>
      <c r="CD55" s="6">
        <v>0</v>
      </c>
      <c r="CE55" s="6">
        <v>27.56</v>
      </c>
      <c r="CF55" s="6">
        <v>0</v>
      </c>
      <c r="CG55" s="6">
        <v>0</v>
      </c>
      <c r="CH55" s="6">
        <v>11.98</v>
      </c>
      <c r="CI55" s="6">
        <v>0</v>
      </c>
      <c r="CJ55" s="6">
        <v>27.56</v>
      </c>
      <c r="CK55" s="6">
        <v>0</v>
      </c>
      <c r="CL55" s="6">
        <v>0</v>
      </c>
      <c r="CM55" s="6">
        <v>11.98</v>
      </c>
      <c r="CN55" s="6">
        <v>0</v>
      </c>
      <c r="CO55" s="6"/>
      <c r="CP55" s="6"/>
      <c r="CQ55" s="6"/>
      <c r="CR55" s="6"/>
      <c r="CS55" s="6"/>
      <c r="CT55" s="6">
        <v>27.56</v>
      </c>
      <c r="CU55" s="6">
        <v>0</v>
      </c>
      <c r="CV55" s="6">
        <v>0</v>
      </c>
      <c r="CW55" s="6">
        <v>11.98</v>
      </c>
      <c r="CX55" s="6">
        <v>0</v>
      </c>
      <c r="CY55" s="6">
        <v>27.56</v>
      </c>
      <c r="CZ55" s="6">
        <v>0</v>
      </c>
      <c r="DA55" s="6">
        <v>0</v>
      </c>
      <c r="DB55" s="6">
        <v>11.98</v>
      </c>
      <c r="DC55" s="6">
        <v>0</v>
      </c>
      <c r="DD55" s="6">
        <v>27.56</v>
      </c>
      <c r="DE55" s="6">
        <v>0</v>
      </c>
      <c r="DF55" s="6">
        <v>0</v>
      </c>
      <c r="DG55" s="6">
        <v>11.98</v>
      </c>
      <c r="DH55" s="6">
        <v>0</v>
      </c>
      <c r="DI55" s="6">
        <v>27.56</v>
      </c>
      <c r="DJ55" s="6">
        <v>0</v>
      </c>
      <c r="DK55" s="6">
        <v>0</v>
      </c>
      <c r="DL55" s="6">
        <v>11.98</v>
      </c>
      <c r="DM55" s="6">
        <v>1616.27</v>
      </c>
      <c r="DN55" s="6">
        <v>27.56</v>
      </c>
      <c r="DO55" s="6">
        <v>0</v>
      </c>
      <c r="DP55" s="6">
        <v>0</v>
      </c>
      <c r="DQ55" s="6">
        <v>11.98</v>
      </c>
      <c r="DR55" s="6">
        <v>0</v>
      </c>
      <c r="DS55" s="6">
        <v>27.56</v>
      </c>
      <c r="DT55" s="6">
        <v>0</v>
      </c>
      <c r="DU55" s="6">
        <v>0</v>
      </c>
      <c r="DV55" s="6">
        <v>11.98</v>
      </c>
      <c r="DW55" s="6">
        <v>282.85000000000002</v>
      </c>
      <c r="DX55" s="6">
        <v>27.56</v>
      </c>
      <c r="DY55" s="6">
        <v>0</v>
      </c>
      <c r="DZ55" s="6">
        <v>0</v>
      </c>
      <c r="EA55" s="6">
        <v>11.98</v>
      </c>
      <c r="EB55" s="6">
        <v>0</v>
      </c>
      <c r="EC55" s="6">
        <v>27.56</v>
      </c>
      <c r="ED55" s="6">
        <v>0</v>
      </c>
      <c r="EE55" s="6">
        <v>0</v>
      </c>
      <c r="EF55" s="6">
        <v>11.98</v>
      </c>
      <c r="EG55" s="6">
        <v>0</v>
      </c>
      <c r="EH55" s="6">
        <v>27.56</v>
      </c>
      <c r="EI55" s="6">
        <v>0</v>
      </c>
      <c r="EJ55" s="6">
        <v>0</v>
      </c>
      <c r="EK55" s="6">
        <v>11.98</v>
      </c>
      <c r="EL55" s="6">
        <v>0</v>
      </c>
      <c r="EM55" s="6">
        <v>27.56</v>
      </c>
      <c r="EN55" s="6">
        <v>0</v>
      </c>
      <c r="EO55" s="6">
        <v>0</v>
      </c>
      <c r="EP55" s="6">
        <v>11.98</v>
      </c>
      <c r="EQ55" s="6">
        <v>0</v>
      </c>
      <c r="ER55" s="6">
        <v>27.56</v>
      </c>
      <c r="ES55" s="6">
        <v>0</v>
      </c>
      <c r="ET55" s="6">
        <v>0</v>
      </c>
      <c r="EU55" s="6">
        <v>11.98</v>
      </c>
      <c r="EV55" s="6">
        <v>0</v>
      </c>
      <c r="EW55" s="6">
        <v>27.56</v>
      </c>
      <c r="EX55" s="6">
        <v>0</v>
      </c>
      <c r="EY55" s="6">
        <v>0</v>
      </c>
      <c r="EZ55" s="6">
        <v>11.98</v>
      </c>
      <c r="FA55" s="6">
        <v>0</v>
      </c>
      <c r="FB55" s="6">
        <v>27.56</v>
      </c>
      <c r="FC55" s="6">
        <v>0</v>
      </c>
      <c r="FD55" s="6">
        <v>0</v>
      </c>
      <c r="FE55" s="6">
        <v>11.98</v>
      </c>
      <c r="FF55" s="6">
        <v>0</v>
      </c>
      <c r="FG55" s="6">
        <v>27.56</v>
      </c>
      <c r="FH55" s="6">
        <v>0</v>
      </c>
      <c r="FI55" s="6">
        <v>0</v>
      </c>
      <c r="FJ55" s="6">
        <v>11.98</v>
      </c>
      <c r="FK55" s="6">
        <v>0</v>
      </c>
      <c r="FL55" s="6">
        <v>27.56</v>
      </c>
      <c r="FM55" s="6">
        <v>0</v>
      </c>
      <c r="FN55" s="6">
        <v>0</v>
      </c>
      <c r="FO55" s="6">
        <v>11.98</v>
      </c>
      <c r="FP55" s="6">
        <v>0</v>
      </c>
      <c r="FQ55" s="6">
        <v>27.56</v>
      </c>
      <c r="FR55" s="6">
        <v>0</v>
      </c>
      <c r="FS55" s="6">
        <v>0</v>
      </c>
      <c r="FT55" s="6">
        <v>11.98</v>
      </c>
      <c r="FU55" s="6">
        <v>0</v>
      </c>
      <c r="FV55" s="6">
        <v>27.56</v>
      </c>
      <c r="FW55" s="6">
        <v>0</v>
      </c>
      <c r="FX55" s="6">
        <v>0</v>
      </c>
      <c r="FY55" s="6">
        <v>11.98</v>
      </c>
      <c r="FZ55" s="6">
        <v>0</v>
      </c>
      <c r="GA55" s="6">
        <v>27.56</v>
      </c>
      <c r="GB55" s="6">
        <v>0</v>
      </c>
      <c r="GC55" s="6">
        <v>0</v>
      </c>
      <c r="GD55" s="6">
        <v>11.98</v>
      </c>
      <c r="GE55" s="6">
        <v>0</v>
      </c>
      <c r="GF55" s="6">
        <v>27.56</v>
      </c>
      <c r="GG55" s="6">
        <v>0</v>
      </c>
      <c r="GH55" s="6">
        <v>0</v>
      </c>
      <c r="GI55" s="6">
        <v>11.98</v>
      </c>
      <c r="GJ55" s="6">
        <v>0</v>
      </c>
      <c r="GK55" s="6">
        <v>27.56</v>
      </c>
      <c r="GL55" s="6">
        <v>0</v>
      </c>
      <c r="GM55" s="6">
        <v>0</v>
      </c>
      <c r="GN55" s="6">
        <v>11.98</v>
      </c>
      <c r="GO55" s="6">
        <v>0</v>
      </c>
      <c r="GP55" s="6">
        <v>27.56</v>
      </c>
      <c r="GQ55" s="6">
        <v>0</v>
      </c>
      <c r="GR55" s="6">
        <v>0</v>
      </c>
      <c r="GS55" s="6">
        <v>11.98</v>
      </c>
      <c r="GT55" s="6">
        <v>0</v>
      </c>
      <c r="GU55" s="6">
        <v>27.56</v>
      </c>
      <c r="GV55" s="6">
        <v>0</v>
      </c>
      <c r="GW55" s="6">
        <v>0</v>
      </c>
      <c r="GX55" s="6">
        <v>11.98</v>
      </c>
      <c r="GY55" s="6">
        <v>0</v>
      </c>
      <c r="GZ55" s="6">
        <v>27.56</v>
      </c>
      <c r="HA55" s="6">
        <v>0</v>
      </c>
      <c r="HB55" s="6">
        <v>0</v>
      </c>
      <c r="HC55" s="6">
        <v>11.98</v>
      </c>
      <c r="HD55" s="6">
        <v>0</v>
      </c>
      <c r="HE55" s="6">
        <v>27.56</v>
      </c>
      <c r="HF55" s="6">
        <v>0</v>
      </c>
      <c r="HG55" s="6">
        <v>0</v>
      </c>
      <c r="HH55" s="6">
        <v>11.98</v>
      </c>
      <c r="HI55" s="6">
        <v>0</v>
      </c>
      <c r="HJ55" s="6">
        <v>27.56</v>
      </c>
      <c r="HK55" s="6">
        <v>0</v>
      </c>
      <c r="HL55" s="6">
        <v>0</v>
      </c>
      <c r="HM55" s="6">
        <v>11.98</v>
      </c>
      <c r="HN55" s="6">
        <v>0</v>
      </c>
      <c r="HO55" s="6">
        <v>27.56</v>
      </c>
      <c r="HP55" s="6">
        <v>0</v>
      </c>
      <c r="HQ55" s="6">
        <v>0</v>
      </c>
      <c r="HR55" s="6">
        <v>11.98</v>
      </c>
      <c r="HS55" s="6">
        <v>0</v>
      </c>
      <c r="HT55" s="6">
        <v>27.56</v>
      </c>
      <c r="HU55" s="6">
        <v>0</v>
      </c>
      <c r="HV55" s="6">
        <v>0</v>
      </c>
      <c r="HW55" s="6">
        <v>11.98</v>
      </c>
      <c r="HX55" s="6">
        <v>0</v>
      </c>
      <c r="HY55" s="6">
        <v>27.56</v>
      </c>
      <c r="HZ55" s="6">
        <v>0</v>
      </c>
      <c r="IA55" s="6">
        <v>0</v>
      </c>
      <c r="IB55" s="6">
        <v>11.98</v>
      </c>
      <c r="IC55" s="6">
        <v>0</v>
      </c>
      <c r="ID55" s="6">
        <v>27.56</v>
      </c>
      <c r="IE55" s="6">
        <v>0</v>
      </c>
      <c r="IF55" s="6">
        <v>0</v>
      </c>
      <c r="IG55" s="6">
        <v>11.98</v>
      </c>
      <c r="IH55" s="6">
        <v>0</v>
      </c>
      <c r="II55" s="6">
        <v>27.56</v>
      </c>
      <c r="IJ55" s="6">
        <v>0</v>
      </c>
      <c r="IK55" s="6">
        <v>0</v>
      </c>
      <c r="IL55" s="6">
        <v>11.98</v>
      </c>
      <c r="IM55" s="6">
        <v>0</v>
      </c>
      <c r="IN55" s="6">
        <v>27.56</v>
      </c>
      <c r="IO55" s="6">
        <v>0</v>
      </c>
      <c r="IP55" s="6">
        <v>0</v>
      </c>
      <c r="IQ55" s="6">
        <v>11.98</v>
      </c>
      <c r="IR55" s="6">
        <v>0</v>
      </c>
      <c r="IS55" s="6"/>
      <c r="IT55" s="6"/>
      <c r="IU55" s="6"/>
      <c r="IV55" s="6"/>
      <c r="IW55" s="6"/>
      <c r="IX55" s="6">
        <v>27.56</v>
      </c>
      <c r="IY55" s="6">
        <v>0</v>
      </c>
      <c r="IZ55" s="6">
        <v>0</v>
      </c>
      <c r="JA55" s="6">
        <v>11.98</v>
      </c>
      <c r="JB55" s="6">
        <v>0</v>
      </c>
      <c r="JC55" s="6">
        <v>27.56</v>
      </c>
      <c r="JD55" s="6">
        <v>15.98</v>
      </c>
      <c r="JE55" s="6">
        <v>0</v>
      </c>
      <c r="JF55" s="6">
        <v>11.98</v>
      </c>
      <c r="JG55" s="6">
        <v>0</v>
      </c>
      <c r="JH55" s="6">
        <v>27.56</v>
      </c>
      <c r="JI55" s="6">
        <v>11.98</v>
      </c>
      <c r="JJ55" s="6">
        <v>0</v>
      </c>
      <c r="JK55" s="6">
        <v>11.98</v>
      </c>
      <c r="JL55" s="6">
        <v>0</v>
      </c>
      <c r="JM55" s="6"/>
      <c r="JN55" s="6"/>
      <c r="JO55" s="6"/>
      <c r="JP55" s="6"/>
      <c r="JQ55" s="6"/>
      <c r="JR55" s="6">
        <v>27.56</v>
      </c>
      <c r="JS55" s="6">
        <v>14.7</v>
      </c>
      <c r="JT55" s="6">
        <v>0</v>
      </c>
      <c r="JU55" s="6">
        <v>11.98</v>
      </c>
      <c r="JV55" s="6">
        <v>0</v>
      </c>
      <c r="JW55" s="6">
        <v>27.56</v>
      </c>
      <c r="JX55" s="6">
        <v>0</v>
      </c>
      <c r="JY55" s="6">
        <v>0</v>
      </c>
      <c r="JZ55" s="6">
        <v>11.98</v>
      </c>
      <c r="KA55" s="6">
        <v>0</v>
      </c>
      <c r="KB55" s="6">
        <v>27.56</v>
      </c>
      <c r="KC55" s="6">
        <v>0</v>
      </c>
      <c r="KD55" s="6">
        <v>0</v>
      </c>
      <c r="KE55" s="6">
        <v>11.98</v>
      </c>
      <c r="KF55" s="6">
        <v>0</v>
      </c>
      <c r="KG55" s="6">
        <v>27.56</v>
      </c>
      <c r="KH55" s="6">
        <v>0</v>
      </c>
      <c r="KI55" s="6">
        <v>0</v>
      </c>
      <c r="KJ55" s="6">
        <v>11.98</v>
      </c>
      <c r="KK55" s="6">
        <v>0</v>
      </c>
      <c r="KL55" s="6">
        <v>27.56</v>
      </c>
      <c r="KM55" s="6">
        <v>0</v>
      </c>
      <c r="KN55" s="6">
        <v>0</v>
      </c>
      <c r="KO55" s="6">
        <v>11.98</v>
      </c>
      <c r="KP55" s="6">
        <v>0</v>
      </c>
      <c r="KQ55" s="6">
        <v>27.56</v>
      </c>
      <c r="KR55" s="6">
        <v>0</v>
      </c>
      <c r="KS55" s="6">
        <v>0</v>
      </c>
      <c r="KT55" s="6">
        <v>11.98</v>
      </c>
      <c r="KU55" s="6">
        <v>0</v>
      </c>
      <c r="KV55" s="6">
        <v>27.56</v>
      </c>
      <c r="KW55" s="6">
        <v>0</v>
      </c>
      <c r="KX55" s="6">
        <v>0</v>
      </c>
      <c r="KY55" s="6">
        <v>11.98</v>
      </c>
      <c r="KZ55" s="6">
        <v>0</v>
      </c>
      <c r="LA55" s="6">
        <v>27.56</v>
      </c>
      <c r="LB55" s="6">
        <v>0</v>
      </c>
      <c r="LC55" s="6">
        <v>0</v>
      </c>
      <c r="LD55" s="6">
        <v>11.98</v>
      </c>
      <c r="LE55" s="6">
        <v>0</v>
      </c>
      <c r="LF55" s="6"/>
      <c r="LG55" s="6"/>
      <c r="LH55" s="6"/>
      <c r="LI55" s="6"/>
      <c r="LJ55" s="6"/>
      <c r="LK55" s="6">
        <v>27.56</v>
      </c>
      <c r="LL55" s="6">
        <v>0</v>
      </c>
      <c r="LM55" s="6">
        <v>0</v>
      </c>
      <c r="LN55" s="6">
        <v>11.98</v>
      </c>
      <c r="LO55" s="6">
        <v>0</v>
      </c>
      <c r="LP55" s="6">
        <v>27.56</v>
      </c>
      <c r="LQ55" s="6">
        <v>0</v>
      </c>
      <c r="LR55" s="6">
        <v>0</v>
      </c>
      <c r="LS55" s="6">
        <v>11.98</v>
      </c>
      <c r="LT55" s="6">
        <v>0</v>
      </c>
      <c r="LU55" s="6">
        <v>27.56</v>
      </c>
      <c r="LV55" s="6">
        <v>0</v>
      </c>
      <c r="LW55" s="6">
        <v>0</v>
      </c>
      <c r="LX55" s="6">
        <v>11.98</v>
      </c>
      <c r="LY55" s="6">
        <v>0</v>
      </c>
      <c r="LZ55" s="6">
        <v>27.56</v>
      </c>
      <c r="MA55" s="6">
        <v>0</v>
      </c>
      <c r="MB55" s="6">
        <v>0</v>
      </c>
      <c r="MC55" s="6">
        <v>11.98</v>
      </c>
      <c r="MD55" s="6">
        <v>0</v>
      </c>
      <c r="ME55" s="6">
        <v>27.56</v>
      </c>
      <c r="MF55" s="6">
        <v>0</v>
      </c>
      <c r="MG55" s="6">
        <v>0</v>
      </c>
      <c r="MH55" s="6">
        <v>11.98</v>
      </c>
      <c r="MI55" s="6">
        <v>0</v>
      </c>
      <c r="MJ55" s="6">
        <v>27.56</v>
      </c>
      <c r="MK55" s="6">
        <v>0</v>
      </c>
      <c r="ML55" s="6">
        <v>0</v>
      </c>
      <c r="MM55" s="6">
        <v>11.98</v>
      </c>
      <c r="MN55" s="6">
        <v>0</v>
      </c>
      <c r="MO55" s="6">
        <v>27.56</v>
      </c>
      <c r="MP55" s="6">
        <v>0</v>
      </c>
      <c r="MQ55" s="6">
        <v>0</v>
      </c>
      <c r="MR55" s="6">
        <v>11.98</v>
      </c>
      <c r="MS55" s="6">
        <v>0</v>
      </c>
      <c r="MT55" s="6">
        <v>27.56</v>
      </c>
      <c r="MU55" s="6">
        <v>0</v>
      </c>
      <c r="MV55" s="6">
        <v>0</v>
      </c>
      <c r="MW55" s="6">
        <v>11.98</v>
      </c>
      <c r="MX55" s="6">
        <v>0</v>
      </c>
      <c r="MY55" s="6"/>
      <c r="MZ55" s="6"/>
      <c r="NA55" s="6"/>
      <c r="NB55" s="6"/>
      <c r="NC55" s="6"/>
      <c r="ND55" s="6">
        <v>27.56</v>
      </c>
      <c r="NE55" s="6">
        <v>0</v>
      </c>
      <c r="NF55" s="6">
        <v>0</v>
      </c>
      <c r="NG55" s="6">
        <v>11.98</v>
      </c>
      <c r="NH55" s="6">
        <v>0</v>
      </c>
      <c r="NI55" s="6">
        <v>27.56</v>
      </c>
      <c r="NJ55" s="6">
        <v>0</v>
      </c>
      <c r="NK55" s="6">
        <v>0</v>
      </c>
      <c r="NL55" s="6">
        <v>11.98</v>
      </c>
      <c r="NM55" s="6">
        <v>0</v>
      </c>
      <c r="NN55" s="6">
        <v>27.56</v>
      </c>
      <c r="NO55" s="6">
        <v>0</v>
      </c>
      <c r="NP55" s="6">
        <v>0</v>
      </c>
      <c r="NQ55" s="6">
        <v>11.98</v>
      </c>
      <c r="NR55" s="6">
        <v>0</v>
      </c>
      <c r="NS55" s="6">
        <v>27.56</v>
      </c>
      <c r="NT55" s="6">
        <v>0</v>
      </c>
      <c r="NU55" s="6">
        <v>0</v>
      </c>
      <c r="NV55" s="6">
        <v>11.98</v>
      </c>
      <c r="NW55" s="6">
        <v>0</v>
      </c>
      <c r="NX55" s="6">
        <v>27.56</v>
      </c>
      <c r="NY55" s="6">
        <v>0</v>
      </c>
      <c r="NZ55" s="6">
        <v>0</v>
      </c>
      <c r="OA55" s="6">
        <v>11.98</v>
      </c>
      <c r="OB55" s="6">
        <v>1260.69</v>
      </c>
      <c r="OC55" s="6"/>
      <c r="OD55" s="6"/>
      <c r="OE55" s="6"/>
      <c r="OF55" s="6"/>
      <c r="OG55" s="6"/>
      <c r="OH55" s="6">
        <v>27.56</v>
      </c>
      <c r="OI55" s="6">
        <v>0</v>
      </c>
      <c r="OJ55" s="6">
        <v>0</v>
      </c>
      <c r="OK55" s="6">
        <v>11.98</v>
      </c>
      <c r="OL55" s="6">
        <v>0</v>
      </c>
      <c r="OM55" s="6">
        <v>27.56</v>
      </c>
      <c r="ON55" s="6">
        <v>0</v>
      </c>
      <c r="OO55" s="6">
        <v>0</v>
      </c>
      <c r="OP55" s="6">
        <v>11.98</v>
      </c>
      <c r="OQ55" s="6">
        <v>114.49</v>
      </c>
      <c r="OR55" s="6">
        <v>27.56</v>
      </c>
      <c r="OS55" s="6">
        <v>0</v>
      </c>
      <c r="OT55" s="6">
        <v>0</v>
      </c>
      <c r="OU55" s="6">
        <v>11.98</v>
      </c>
      <c r="OV55" s="6">
        <v>0</v>
      </c>
      <c r="OW55" s="6">
        <v>27.56</v>
      </c>
      <c r="OX55" s="6">
        <v>0</v>
      </c>
      <c r="OY55" s="6">
        <v>0</v>
      </c>
      <c r="OZ55" s="6">
        <v>11.98</v>
      </c>
      <c r="PA55" s="6">
        <v>0</v>
      </c>
      <c r="PB55" s="6">
        <v>27.56</v>
      </c>
      <c r="PC55" s="6">
        <v>0</v>
      </c>
      <c r="PD55" s="6">
        <v>0</v>
      </c>
      <c r="PE55" s="6">
        <v>11.98</v>
      </c>
      <c r="PF55" s="6">
        <v>0</v>
      </c>
      <c r="PG55" s="6">
        <v>27.56</v>
      </c>
      <c r="PH55" s="6">
        <v>0</v>
      </c>
      <c r="PI55" s="6">
        <v>0</v>
      </c>
      <c r="PJ55" s="6">
        <v>11.98</v>
      </c>
      <c r="PK55" s="6">
        <v>0</v>
      </c>
      <c r="PL55" s="6">
        <v>27.56</v>
      </c>
      <c r="PM55" s="6">
        <v>0</v>
      </c>
      <c r="PN55" s="6">
        <v>0</v>
      </c>
      <c r="PO55" s="6">
        <v>11.98</v>
      </c>
      <c r="PP55" s="6">
        <v>0</v>
      </c>
      <c r="PQ55" s="6">
        <v>27.56</v>
      </c>
      <c r="PR55" s="6">
        <v>0</v>
      </c>
      <c r="PS55" s="6">
        <v>0</v>
      </c>
      <c r="PT55" s="6">
        <v>11.98</v>
      </c>
      <c r="PU55" s="6">
        <v>0</v>
      </c>
      <c r="PV55" s="6">
        <v>27.56</v>
      </c>
      <c r="PW55" s="6">
        <v>0</v>
      </c>
      <c r="PX55" s="6">
        <v>0</v>
      </c>
      <c r="PY55" s="6">
        <v>11.98</v>
      </c>
      <c r="PZ55" s="6">
        <v>0</v>
      </c>
      <c r="QA55" s="6">
        <v>27.56</v>
      </c>
      <c r="QB55" s="6">
        <v>0</v>
      </c>
      <c r="QC55" s="6">
        <v>0</v>
      </c>
      <c r="QD55" s="6">
        <v>11.98</v>
      </c>
      <c r="QE55" s="6">
        <v>0</v>
      </c>
      <c r="QF55" s="6">
        <v>27.56</v>
      </c>
      <c r="QG55" s="6">
        <v>0</v>
      </c>
      <c r="QH55" s="6">
        <v>0</v>
      </c>
      <c r="QI55" s="6">
        <v>11.98</v>
      </c>
      <c r="QJ55" s="6">
        <v>0</v>
      </c>
      <c r="QK55" s="6">
        <v>27.56</v>
      </c>
      <c r="QL55" s="6">
        <v>0</v>
      </c>
      <c r="QM55" s="6">
        <v>0</v>
      </c>
      <c r="QN55" s="6">
        <v>11.98</v>
      </c>
      <c r="QO55" s="6">
        <v>0</v>
      </c>
      <c r="QP55" s="6">
        <v>27.56</v>
      </c>
      <c r="QQ55" s="6">
        <v>0</v>
      </c>
      <c r="QR55" s="6">
        <v>0</v>
      </c>
      <c r="QS55" s="6">
        <v>11.98</v>
      </c>
      <c r="QT55" s="6">
        <v>0</v>
      </c>
      <c r="QU55" s="6"/>
      <c r="QV55" t="s">
        <v>312</v>
      </c>
      <c r="QW55" t="s">
        <v>311</v>
      </c>
      <c r="QX55" s="4">
        <f t="shared" si="5"/>
        <v>27.56</v>
      </c>
      <c r="QY55" s="4">
        <f t="shared" si="6"/>
        <v>0</v>
      </c>
      <c r="QZ55" s="4">
        <f t="shared" si="7"/>
        <v>0</v>
      </c>
      <c r="RA55" s="4">
        <f t="shared" si="8"/>
        <v>11.98</v>
      </c>
      <c r="RB55" s="4">
        <f t="shared" si="9"/>
        <v>0</v>
      </c>
      <c r="RF55">
        <v>51</v>
      </c>
      <c r="RH55">
        <v>47</v>
      </c>
      <c r="RI55" t="s">
        <v>401</v>
      </c>
    </row>
    <row r="56" spans="1:477" ht="15.75">
      <c r="A56" t="s">
        <v>314</v>
      </c>
      <c r="B56" t="s">
        <v>313</v>
      </c>
      <c r="C56" s="6">
        <v>266.26</v>
      </c>
      <c r="D56" s="6">
        <v>0</v>
      </c>
      <c r="E56" s="6">
        <v>0</v>
      </c>
      <c r="F56" s="6">
        <v>10.56</v>
      </c>
      <c r="G56" s="6">
        <v>0</v>
      </c>
      <c r="H56" s="6">
        <v>266.26</v>
      </c>
      <c r="I56" s="6">
        <v>0</v>
      </c>
      <c r="J56" s="6">
        <v>0</v>
      </c>
      <c r="K56" s="6">
        <v>10.56</v>
      </c>
      <c r="L56" s="6">
        <v>0</v>
      </c>
      <c r="M56" s="6">
        <v>266.26</v>
      </c>
      <c r="N56" s="6">
        <v>186.38</v>
      </c>
      <c r="O56" s="6">
        <v>0</v>
      </c>
      <c r="P56" s="6">
        <v>10.56</v>
      </c>
      <c r="Q56" s="6">
        <v>0</v>
      </c>
      <c r="R56" s="6">
        <v>266.26</v>
      </c>
      <c r="S56" s="6">
        <v>10.56</v>
      </c>
      <c r="T56" s="6">
        <v>0</v>
      </c>
      <c r="U56" s="6">
        <v>10.56</v>
      </c>
      <c r="V56" s="6">
        <v>0</v>
      </c>
      <c r="W56" s="6">
        <v>266.26</v>
      </c>
      <c r="X56" s="6">
        <v>0</v>
      </c>
      <c r="Y56" s="6">
        <v>0</v>
      </c>
      <c r="Z56" s="6">
        <v>10.56</v>
      </c>
      <c r="AA56" s="6">
        <v>563.84</v>
      </c>
      <c r="AB56" s="6">
        <v>266.26</v>
      </c>
      <c r="AC56" s="6">
        <v>0</v>
      </c>
      <c r="AD56" s="6">
        <v>0</v>
      </c>
      <c r="AE56" s="6">
        <v>10.56</v>
      </c>
      <c r="AF56" s="6">
        <v>0</v>
      </c>
      <c r="AG56" s="6">
        <v>266.26</v>
      </c>
      <c r="AH56" s="6">
        <v>159.76</v>
      </c>
      <c r="AI56" s="6">
        <v>0</v>
      </c>
      <c r="AJ56" s="6">
        <v>10.56</v>
      </c>
      <c r="AK56" s="6">
        <v>0</v>
      </c>
      <c r="AL56" s="6">
        <v>266.26</v>
      </c>
      <c r="AM56" s="6">
        <v>10.56</v>
      </c>
      <c r="AN56" s="6">
        <v>0</v>
      </c>
      <c r="AO56" s="6">
        <v>10.56</v>
      </c>
      <c r="AP56" s="6">
        <v>0</v>
      </c>
      <c r="AQ56" s="6">
        <v>266.26</v>
      </c>
      <c r="AR56" s="6">
        <v>0</v>
      </c>
      <c r="AS56" s="6">
        <v>0</v>
      </c>
      <c r="AT56" s="6">
        <v>10.56</v>
      </c>
      <c r="AU56" s="6">
        <v>0</v>
      </c>
      <c r="AV56" s="6">
        <v>266.26</v>
      </c>
      <c r="AW56" s="6">
        <v>0</v>
      </c>
      <c r="AX56" s="6">
        <v>0</v>
      </c>
      <c r="AY56" s="6">
        <v>10.56</v>
      </c>
      <c r="AZ56" s="6">
        <v>0</v>
      </c>
      <c r="BA56" s="6">
        <v>266.26</v>
      </c>
      <c r="BB56" s="6">
        <v>0</v>
      </c>
      <c r="BC56" s="6">
        <v>0</v>
      </c>
      <c r="BD56" s="6">
        <v>10.56</v>
      </c>
      <c r="BE56" s="6">
        <v>0</v>
      </c>
      <c r="BF56" s="6">
        <v>266.26</v>
      </c>
      <c r="BG56" s="6">
        <v>0</v>
      </c>
      <c r="BH56" s="6">
        <v>0</v>
      </c>
      <c r="BI56" s="6">
        <v>10.56</v>
      </c>
      <c r="BJ56" s="6">
        <v>0</v>
      </c>
      <c r="BK56" s="6">
        <v>266.26</v>
      </c>
      <c r="BL56" s="6">
        <v>0</v>
      </c>
      <c r="BM56" s="6">
        <v>0</v>
      </c>
      <c r="BN56" s="6">
        <v>10.56</v>
      </c>
      <c r="BO56" s="6">
        <v>0</v>
      </c>
      <c r="BP56" s="6">
        <v>266.26</v>
      </c>
      <c r="BQ56" s="6">
        <v>0</v>
      </c>
      <c r="BR56" s="6">
        <v>0</v>
      </c>
      <c r="BS56" s="6">
        <v>10.56</v>
      </c>
      <c r="BT56" s="6">
        <v>0</v>
      </c>
      <c r="BU56" s="6">
        <v>266.26</v>
      </c>
      <c r="BV56" s="6">
        <v>0</v>
      </c>
      <c r="BW56" s="6">
        <v>0</v>
      </c>
      <c r="BX56" s="6">
        <v>10.56</v>
      </c>
      <c r="BY56" s="6">
        <v>0</v>
      </c>
      <c r="BZ56" s="6"/>
      <c r="CA56" s="6"/>
      <c r="CB56" s="6"/>
      <c r="CC56" s="6"/>
      <c r="CD56" s="6"/>
      <c r="CE56" s="6">
        <v>266.26</v>
      </c>
      <c r="CF56" s="6">
        <v>0</v>
      </c>
      <c r="CG56" s="6">
        <v>0</v>
      </c>
      <c r="CH56" s="6">
        <v>10.56</v>
      </c>
      <c r="CI56" s="6">
        <v>0</v>
      </c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>
        <v>266.26</v>
      </c>
      <c r="CU56" s="6">
        <v>0</v>
      </c>
      <c r="CV56" s="6">
        <v>0</v>
      </c>
      <c r="CW56" s="6">
        <v>10.56</v>
      </c>
      <c r="CX56" s="6">
        <v>0</v>
      </c>
      <c r="CY56" s="6">
        <v>266.26</v>
      </c>
      <c r="CZ56" s="6">
        <v>0</v>
      </c>
      <c r="DA56" s="6">
        <v>0</v>
      </c>
      <c r="DB56" s="6">
        <v>10.56</v>
      </c>
      <c r="DC56" s="6">
        <v>0</v>
      </c>
      <c r="DD56" s="6">
        <v>266.26</v>
      </c>
      <c r="DE56" s="6">
        <v>0</v>
      </c>
      <c r="DF56" s="6">
        <v>0</v>
      </c>
      <c r="DG56" s="6">
        <v>10.56</v>
      </c>
      <c r="DH56" s="6">
        <v>0</v>
      </c>
      <c r="DI56" s="6">
        <v>266.26</v>
      </c>
      <c r="DJ56" s="6">
        <v>0</v>
      </c>
      <c r="DK56" s="6">
        <v>0</v>
      </c>
      <c r="DL56" s="6">
        <v>10.56</v>
      </c>
      <c r="DM56" s="6">
        <v>282.85000000000002</v>
      </c>
      <c r="DN56" s="6">
        <v>266.26</v>
      </c>
      <c r="DO56" s="6">
        <v>0</v>
      </c>
      <c r="DP56" s="6">
        <v>0</v>
      </c>
      <c r="DQ56" s="6">
        <v>10.56</v>
      </c>
      <c r="DR56" s="6">
        <v>0</v>
      </c>
      <c r="DS56" s="6">
        <v>266.26</v>
      </c>
      <c r="DT56" s="6">
        <v>0</v>
      </c>
      <c r="DU56" s="6">
        <v>0</v>
      </c>
      <c r="DV56" s="6">
        <v>10.56</v>
      </c>
      <c r="DW56" s="6">
        <v>0</v>
      </c>
      <c r="DX56" s="6">
        <v>266.26</v>
      </c>
      <c r="DY56" s="6">
        <v>0</v>
      </c>
      <c r="DZ56" s="6">
        <v>0</v>
      </c>
      <c r="EA56" s="6">
        <v>10.56</v>
      </c>
      <c r="EB56" s="6">
        <v>0</v>
      </c>
      <c r="EC56" s="6">
        <v>266.26</v>
      </c>
      <c r="ED56" s="6">
        <v>0</v>
      </c>
      <c r="EE56" s="6">
        <v>0</v>
      </c>
      <c r="EF56" s="6">
        <v>10.56</v>
      </c>
      <c r="EG56" s="6">
        <v>0</v>
      </c>
      <c r="EH56" s="6">
        <v>266.26</v>
      </c>
      <c r="EI56" s="6">
        <v>0</v>
      </c>
      <c r="EJ56" s="6">
        <v>0</v>
      </c>
      <c r="EK56" s="6">
        <v>10.56</v>
      </c>
      <c r="EL56" s="6">
        <v>0</v>
      </c>
      <c r="EM56" s="6">
        <v>266.26</v>
      </c>
      <c r="EN56" s="6">
        <v>0</v>
      </c>
      <c r="EO56" s="6">
        <v>0</v>
      </c>
      <c r="EP56" s="6">
        <v>10.56</v>
      </c>
      <c r="EQ56" s="6">
        <v>0</v>
      </c>
      <c r="ER56" s="6">
        <v>266.26</v>
      </c>
      <c r="ES56" s="6">
        <v>0</v>
      </c>
      <c r="ET56" s="6">
        <v>0</v>
      </c>
      <c r="EU56" s="6">
        <v>10.56</v>
      </c>
      <c r="EV56" s="6">
        <v>0</v>
      </c>
      <c r="EW56" s="6">
        <v>266.26</v>
      </c>
      <c r="EX56" s="6">
        <v>0</v>
      </c>
      <c r="EY56" s="6">
        <v>0</v>
      </c>
      <c r="EZ56" s="6">
        <v>10.56</v>
      </c>
      <c r="FA56" s="6">
        <v>0</v>
      </c>
      <c r="FB56" s="6">
        <v>266.26</v>
      </c>
      <c r="FC56" s="6">
        <v>0</v>
      </c>
      <c r="FD56" s="6">
        <v>0</v>
      </c>
      <c r="FE56" s="6">
        <v>10.56</v>
      </c>
      <c r="FF56" s="6">
        <v>0</v>
      </c>
      <c r="FG56" s="6">
        <v>266.26</v>
      </c>
      <c r="FH56" s="6">
        <v>0</v>
      </c>
      <c r="FI56" s="6">
        <v>0</v>
      </c>
      <c r="FJ56" s="6">
        <v>10.56</v>
      </c>
      <c r="FK56" s="6">
        <v>0</v>
      </c>
      <c r="FL56" s="6">
        <v>266.26</v>
      </c>
      <c r="FM56" s="6">
        <v>0</v>
      </c>
      <c r="FN56" s="6">
        <v>0</v>
      </c>
      <c r="FO56" s="6">
        <v>10.56</v>
      </c>
      <c r="FP56" s="6">
        <v>0</v>
      </c>
      <c r="FQ56" s="6">
        <v>266.26</v>
      </c>
      <c r="FR56" s="6">
        <v>0</v>
      </c>
      <c r="FS56" s="6">
        <v>0</v>
      </c>
      <c r="FT56" s="6">
        <v>10.56</v>
      </c>
      <c r="FU56" s="6">
        <v>0</v>
      </c>
      <c r="FV56" s="6">
        <v>266.26</v>
      </c>
      <c r="FW56" s="6">
        <v>0</v>
      </c>
      <c r="FX56" s="6">
        <v>0</v>
      </c>
      <c r="FY56" s="6">
        <v>10.56</v>
      </c>
      <c r="FZ56" s="6">
        <v>0</v>
      </c>
      <c r="GA56" s="6">
        <v>266.26</v>
      </c>
      <c r="GB56" s="6">
        <v>0</v>
      </c>
      <c r="GC56" s="6">
        <v>0</v>
      </c>
      <c r="GD56" s="6">
        <v>10.56</v>
      </c>
      <c r="GE56" s="6">
        <v>0</v>
      </c>
      <c r="GF56" s="6">
        <v>266.26</v>
      </c>
      <c r="GG56" s="6">
        <v>0</v>
      </c>
      <c r="GH56" s="6">
        <v>0</v>
      </c>
      <c r="GI56" s="6">
        <v>10.56</v>
      </c>
      <c r="GJ56" s="6">
        <v>0</v>
      </c>
      <c r="GK56" s="6">
        <v>266.26</v>
      </c>
      <c r="GL56" s="6">
        <v>0</v>
      </c>
      <c r="GM56" s="6">
        <v>0</v>
      </c>
      <c r="GN56" s="6">
        <v>10.56</v>
      </c>
      <c r="GO56" s="6">
        <v>0</v>
      </c>
      <c r="GP56" s="6">
        <v>266.26</v>
      </c>
      <c r="GQ56" s="6">
        <v>0</v>
      </c>
      <c r="GR56" s="6">
        <v>0</v>
      </c>
      <c r="GS56" s="6">
        <v>10.56</v>
      </c>
      <c r="GT56" s="6">
        <v>0</v>
      </c>
      <c r="GU56" s="6">
        <v>49.61</v>
      </c>
      <c r="GV56" s="6">
        <v>0</v>
      </c>
      <c r="GW56" s="6">
        <v>0</v>
      </c>
      <c r="GX56" s="6">
        <v>10.56</v>
      </c>
      <c r="GY56" s="6">
        <v>0</v>
      </c>
      <c r="GZ56" s="6">
        <v>266.26</v>
      </c>
      <c r="HA56" s="6">
        <v>0</v>
      </c>
      <c r="HB56" s="6">
        <v>0</v>
      </c>
      <c r="HC56" s="6">
        <v>10.56</v>
      </c>
      <c r="HD56" s="6">
        <v>0</v>
      </c>
      <c r="HE56" s="6">
        <v>266.26</v>
      </c>
      <c r="HF56" s="6">
        <v>0</v>
      </c>
      <c r="HG56" s="6">
        <v>0</v>
      </c>
      <c r="HH56" s="6">
        <v>10.56</v>
      </c>
      <c r="HI56" s="6">
        <v>0</v>
      </c>
      <c r="HJ56" s="6"/>
      <c r="HK56" s="6"/>
      <c r="HL56" s="6"/>
      <c r="HM56" s="6"/>
      <c r="HN56" s="6"/>
      <c r="HO56" s="6">
        <v>266.26</v>
      </c>
      <c r="HP56" s="6">
        <v>0</v>
      </c>
      <c r="HQ56" s="6">
        <v>0</v>
      </c>
      <c r="HR56" s="6">
        <v>10.56</v>
      </c>
      <c r="HS56" s="6">
        <v>0</v>
      </c>
      <c r="HT56" s="6">
        <v>266.26</v>
      </c>
      <c r="HU56" s="6">
        <v>0</v>
      </c>
      <c r="HV56" s="6">
        <v>0</v>
      </c>
      <c r="HW56" s="6">
        <v>10.56</v>
      </c>
      <c r="HX56" s="6">
        <v>0</v>
      </c>
      <c r="HY56" s="6">
        <v>266.26</v>
      </c>
      <c r="HZ56" s="6">
        <v>0</v>
      </c>
      <c r="IA56" s="6">
        <v>0</v>
      </c>
      <c r="IB56" s="6">
        <v>10.56</v>
      </c>
      <c r="IC56" s="6">
        <v>0</v>
      </c>
      <c r="ID56" s="6">
        <v>266.26</v>
      </c>
      <c r="IE56" s="6">
        <v>0</v>
      </c>
      <c r="IF56" s="6">
        <v>0</v>
      </c>
      <c r="IG56" s="6">
        <v>10.56</v>
      </c>
      <c r="IH56" s="6">
        <v>0</v>
      </c>
      <c r="II56" s="6">
        <v>266.26</v>
      </c>
      <c r="IJ56" s="6">
        <v>0</v>
      </c>
      <c r="IK56" s="6">
        <v>0</v>
      </c>
      <c r="IL56" s="6">
        <v>10.56</v>
      </c>
      <c r="IM56" s="6">
        <v>0</v>
      </c>
      <c r="IN56" s="6">
        <v>266.26</v>
      </c>
      <c r="IO56" s="6">
        <v>0</v>
      </c>
      <c r="IP56" s="6">
        <v>0</v>
      </c>
      <c r="IQ56" s="6">
        <v>10.56</v>
      </c>
      <c r="IR56" s="6">
        <v>0</v>
      </c>
      <c r="IS56" s="6"/>
      <c r="IT56" s="6"/>
      <c r="IU56" s="6"/>
      <c r="IV56" s="6"/>
      <c r="IW56" s="6"/>
      <c r="IX56" s="6">
        <v>266.26</v>
      </c>
      <c r="IY56" s="6">
        <v>0</v>
      </c>
      <c r="IZ56" s="6">
        <v>0</v>
      </c>
      <c r="JA56" s="6">
        <v>10.56</v>
      </c>
      <c r="JB56" s="6">
        <v>0</v>
      </c>
      <c r="JC56" s="6"/>
      <c r="JD56" s="6"/>
      <c r="JE56" s="6"/>
      <c r="JF56" s="6"/>
      <c r="JG56" s="6"/>
      <c r="JH56" s="6">
        <v>266.26</v>
      </c>
      <c r="JI56" s="6">
        <v>10.56</v>
      </c>
      <c r="JJ56" s="6">
        <v>0</v>
      </c>
      <c r="JK56" s="6">
        <v>10.56</v>
      </c>
      <c r="JL56" s="6">
        <v>0</v>
      </c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>
        <v>266.26</v>
      </c>
      <c r="JX56" s="6">
        <v>0</v>
      </c>
      <c r="JY56" s="6">
        <v>0</v>
      </c>
      <c r="JZ56" s="6">
        <v>10.56</v>
      </c>
      <c r="KA56" s="6">
        <v>0</v>
      </c>
      <c r="KB56" s="6">
        <v>266.26</v>
      </c>
      <c r="KC56" s="6">
        <v>0</v>
      </c>
      <c r="KD56" s="6">
        <v>0</v>
      </c>
      <c r="KE56" s="6">
        <v>10.56</v>
      </c>
      <c r="KF56" s="6">
        <v>1081.1099999999999</v>
      </c>
      <c r="KG56" s="6">
        <v>266.26</v>
      </c>
      <c r="KH56" s="6">
        <v>0</v>
      </c>
      <c r="KI56" s="6">
        <v>0</v>
      </c>
      <c r="KJ56" s="6">
        <v>10.56</v>
      </c>
      <c r="KK56" s="6">
        <v>0</v>
      </c>
      <c r="KL56" s="6">
        <v>266.26</v>
      </c>
      <c r="KM56" s="6">
        <v>0</v>
      </c>
      <c r="KN56" s="6">
        <v>0</v>
      </c>
      <c r="KO56" s="6">
        <v>10.56</v>
      </c>
      <c r="KP56" s="6">
        <v>0</v>
      </c>
      <c r="KQ56" s="6"/>
      <c r="KR56" s="6"/>
      <c r="KS56" s="6"/>
      <c r="KT56" s="6"/>
      <c r="KU56" s="6"/>
      <c r="KV56" s="6">
        <v>266.26</v>
      </c>
      <c r="KW56" s="6">
        <v>0</v>
      </c>
      <c r="KX56" s="6">
        <v>0</v>
      </c>
      <c r="KY56" s="6">
        <v>10.56</v>
      </c>
      <c r="KZ56" s="6">
        <v>0</v>
      </c>
      <c r="LA56" s="6">
        <v>266.26</v>
      </c>
      <c r="LB56" s="6">
        <v>0</v>
      </c>
      <c r="LC56" s="6">
        <v>0</v>
      </c>
      <c r="LD56" s="6">
        <v>10.56</v>
      </c>
      <c r="LE56" s="6">
        <v>0</v>
      </c>
      <c r="LF56" s="6"/>
      <c r="LG56" s="6"/>
      <c r="LH56" s="6"/>
      <c r="LI56" s="6"/>
      <c r="LJ56" s="6"/>
      <c r="LK56" s="6">
        <v>266.26</v>
      </c>
      <c r="LL56" s="6">
        <v>0</v>
      </c>
      <c r="LM56" s="6">
        <v>0</v>
      </c>
      <c r="LN56" s="6">
        <v>10.56</v>
      </c>
      <c r="LO56" s="6">
        <v>0</v>
      </c>
      <c r="LP56" s="6">
        <v>266.26</v>
      </c>
      <c r="LQ56" s="6">
        <v>0</v>
      </c>
      <c r="LR56" s="6">
        <v>0</v>
      </c>
      <c r="LS56" s="6">
        <v>10.56</v>
      </c>
      <c r="LT56" s="6">
        <v>0</v>
      </c>
      <c r="LU56" s="6">
        <v>266.26</v>
      </c>
      <c r="LV56" s="6">
        <v>0</v>
      </c>
      <c r="LW56" s="6">
        <v>0</v>
      </c>
      <c r="LX56" s="6">
        <v>10.56</v>
      </c>
      <c r="LY56" s="6">
        <v>0</v>
      </c>
      <c r="LZ56" s="6">
        <v>266.26</v>
      </c>
      <c r="MA56" s="6">
        <v>0</v>
      </c>
      <c r="MB56" s="6">
        <v>0</v>
      </c>
      <c r="MC56" s="6">
        <v>10.56</v>
      </c>
      <c r="MD56" s="6">
        <v>0</v>
      </c>
      <c r="ME56" s="6">
        <v>266.26</v>
      </c>
      <c r="MF56" s="6">
        <v>0</v>
      </c>
      <c r="MG56" s="6">
        <v>0</v>
      </c>
      <c r="MH56" s="6">
        <v>10.56</v>
      </c>
      <c r="MI56" s="6">
        <v>0</v>
      </c>
      <c r="MJ56" s="6">
        <v>266.26</v>
      </c>
      <c r="MK56" s="6">
        <v>0</v>
      </c>
      <c r="ML56" s="6">
        <v>0</v>
      </c>
      <c r="MM56" s="6">
        <v>10.56</v>
      </c>
      <c r="MN56" s="6">
        <v>0</v>
      </c>
      <c r="MO56" s="6"/>
      <c r="MP56" s="6"/>
      <c r="MQ56" s="6"/>
      <c r="MR56" s="6"/>
      <c r="MS56" s="6"/>
      <c r="MT56" s="6">
        <v>266.26</v>
      </c>
      <c r="MU56" s="6">
        <v>0</v>
      </c>
      <c r="MV56" s="6">
        <v>0</v>
      </c>
      <c r="MW56" s="6">
        <v>10.56</v>
      </c>
      <c r="MX56" s="6">
        <v>0</v>
      </c>
      <c r="MY56" s="6"/>
      <c r="MZ56" s="6"/>
      <c r="NA56" s="6"/>
      <c r="NB56" s="6"/>
      <c r="NC56" s="6"/>
      <c r="ND56" s="6">
        <v>266.26</v>
      </c>
      <c r="NE56" s="6">
        <v>0</v>
      </c>
      <c r="NF56" s="6">
        <v>0</v>
      </c>
      <c r="NG56" s="6">
        <v>10.56</v>
      </c>
      <c r="NH56" s="6">
        <v>0</v>
      </c>
      <c r="NI56" s="6">
        <v>266.26</v>
      </c>
      <c r="NJ56" s="6">
        <v>0</v>
      </c>
      <c r="NK56" s="6">
        <v>0</v>
      </c>
      <c r="NL56" s="6">
        <v>10.56</v>
      </c>
      <c r="NM56" s="6">
        <v>0</v>
      </c>
      <c r="NN56" s="6"/>
      <c r="NO56" s="6"/>
      <c r="NP56" s="6"/>
      <c r="NQ56" s="6"/>
      <c r="NR56" s="6"/>
      <c r="NS56" s="6">
        <v>266.26</v>
      </c>
      <c r="NT56" s="6">
        <v>0</v>
      </c>
      <c r="NU56" s="6">
        <v>0</v>
      </c>
      <c r="NV56" s="6">
        <v>10.56</v>
      </c>
      <c r="NW56" s="6">
        <v>0</v>
      </c>
      <c r="NX56" s="6">
        <v>266.26</v>
      </c>
      <c r="NY56" s="6">
        <v>0</v>
      </c>
      <c r="NZ56" s="6">
        <v>0</v>
      </c>
      <c r="OA56" s="6">
        <v>10.56</v>
      </c>
      <c r="OB56" s="6">
        <v>0</v>
      </c>
      <c r="OC56" s="6"/>
      <c r="OD56" s="6"/>
      <c r="OE56" s="6"/>
      <c r="OF56" s="6"/>
      <c r="OG56" s="6"/>
      <c r="OH56" s="6">
        <v>266.26</v>
      </c>
      <c r="OI56" s="6">
        <v>0</v>
      </c>
      <c r="OJ56" s="6">
        <v>0</v>
      </c>
      <c r="OK56" s="6">
        <v>10.56</v>
      </c>
      <c r="OL56" s="6">
        <v>0</v>
      </c>
      <c r="OM56" s="6">
        <v>266.26</v>
      </c>
      <c r="ON56" s="6">
        <v>0</v>
      </c>
      <c r="OO56" s="6">
        <v>0</v>
      </c>
      <c r="OP56" s="6">
        <v>10.56</v>
      </c>
      <c r="OQ56" s="6">
        <v>0</v>
      </c>
      <c r="OR56" s="6">
        <v>266.26</v>
      </c>
      <c r="OS56" s="6">
        <v>0</v>
      </c>
      <c r="OT56" s="6">
        <v>0</v>
      </c>
      <c r="OU56" s="6">
        <v>10.56</v>
      </c>
      <c r="OV56" s="6">
        <v>0</v>
      </c>
      <c r="OW56" s="6">
        <v>266.26</v>
      </c>
      <c r="OX56" s="6">
        <v>0</v>
      </c>
      <c r="OY56" s="6">
        <v>0</v>
      </c>
      <c r="OZ56" s="6">
        <v>10.56</v>
      </c>
      <c r="PA56" s="6">
        <v>0</v>
      </c>
      <c r="PB56" s="6"/>
      <c r="PC56" s="6"/>
      <c r="PD56" s="6"/>
      <c r="PE56" s="6"/>
      <c r="PF56" s="6"/>
      <c r="PG56" s="6">
        <v>266.26</v>
      </c>
      <c r="PH56" s="6">
        <v>0</v>
      </c>
      <c r="PI56" s="6">
        <v>0</v>
      </c>
      <c r="PJ56" s="6">
        <v>10.56</v>
      </c>
      <c r="PK56" s="6">
        <v>0</v>
      </c>
      <c r="PL56" s="6"/>
      <c r="PM56" s="6"/>
      <c r="PN56" s="6"/>
      <c r="PO56" s="6"/>
      <c r="PP56" s="6"/>
      <c r="PQ56" s="6">
        <v>266.26</v>
      </c>
      <c r="PR56" s="6">
        <v>0</v>
      </c>
      <c r="PS56" s="6">
        <v>0</v>
      </c>
      <c r="PT56" s="6">
        <v>10.56</v>
      </c>
      <c r="PU56" s="6">
        <v>0</v>
      </c>
      <c r="PV56" s="6">
        <v>266.26</v>
      </c>
      <c r="PW56" s="6">
        <v>0</v>
      </c>
      <c r="PX56" s="6">
        <v>0</v>
      </c>
      <c r="PY56" s="6">
        <v>10.56</v>
      </c>
      <c r="PZ56" s="6">
        <v>0</v>
      </c>
      <c r="QA56" s="6">
        <v>266.26</v>
      </c>
      <c r="QB56" s="6">
        <v>0</v>
      </c>
      <c r="QC56" s="6">
        <v>0</v>
      </c>
      <c r="QD56" s="6">
        <v>10.56</v>
      </c>
      <c r="QE56" s="6">
        <v>0</v>
      </c>
      <c r="QF56" s="6">
        <v>266.26</v>
      </c>
      <c r="QG56" s="6">
        <v>0</v>
      </c>
      <c r="QH56" s="6">
        <v>0</v>
      </c>
      <c r="QI56" s="6">
        <v>10.56</v>
      </c>
      <c r="QJ56" s="6">
        <v>0</v>
      </c>
      <c r="QK56" s="6">
        <v>266.26</v>
      </c>
      <c r="QL56" s="6">
        <v>0</v>
      </c>
      <c r="QM56" s="6">
        <v>0</v>
      </c>
      <c r="QN56" s="6">
        <v>10.56</v>
      </c>
      <c r="QO56" s="6">
        <v>0</v>
      </c>
      <c r="QP56" s="6">
        <v>266.26</v>
      </c>
      <c r="QQ56" s="6">
        <v>0</v>
      </c>
      <c r="QR56" s="6">
        <v>0</v>
      </c>
      <c r="QS56" s="6">
        <v>10.56</v>
      </c>
      <c r="QT56" s="6">
        <v>0</v>
      </c>
      <c r="QU56" s="6"/>
      <c r="QV56" t="s">
        <v>77</v>
      </c>
      <c r="QW56" t="s">
        <v>76</v>
      </c>
      <c r="QX56" s="4">
        <f t="shared" si="5"/>
        <v>266.26</v>
      </c>
      <c r="QY56" s="4">
        <f t="shared" si="6"/>
        <v>0</v>
      </c>
      <c r="QZ56" s="4">
        <f t="shared" si="7"/>
        <v>0</v>
      </c>
      <c r="RA56" s="4">
        <f t="shared" si="8"/>
        <v>10.56</v>
      </c>
      <c r="RB56" s="4">
        <f t="shared" si="9"/>
        <v>563.84</v>
      </c>
      <c r="RF56">
        <v>52</v>
      </c>
      <c r="RH56">
        <v>48</v>
      </c>
      <c r="RI56" t="s">
        <v>402</v>
      </c>
    </row>
    <row r="57" spans="1:477" ht="15.75">
      <c r="A57" t="s">
        <v>79</v>
      </c>
      <c r="B57" t="s">
        <v>78</v>
      </c>
      <c r="C57" s="6">
        <v>340.95</v>
      </c>
      <c r="D57" s="6">
        <v>0</v>
      </c>
      <c r="E57" s="6">
        <v>0</v>
      </c>
      <c r="F57" s="6">
        <v>16.3</v>
      </c>
      <c r="G57" s="6">
        <v>0</v>
      </c>
      <c r="H57" s="6">
        <v>340.95</v>
      </c>
      <c r="I57" s="6">
        <v>0</v>
      </c>
      <c r="J57" s="6">
        <v>0</v>
      </c>
      <c r="K57" s="6">
        <v>16.3</v>
      </c>
      <c r="L57" s="6">
        <v>0</v>
      </c>
      <c r="M57" s="6">
        <v>340.95</v>
      </c>
      <c r="N57" s="6">
        <v>238.67</v>
      </c>
      <c r="O57" s="6">
        <v>0</v>
      </c>
      <c r="P57" s="6">
        <v>16.3</v>
      </c>
      <c r="Q57" s="6">
        <v>0</v>
      </c>
      <c r="R57" s="6">
        <v>340.95</v>
      </c>
      <c r="S57" s="6">
        <v>16.3</v>
      </c>
      <c r="T57" s="6">
        <v>0</v>
      </c>
      <c r="U57" s="6">
        <v>16.3</v>
      </c>
      <c r="V57" s="6">
        <v>0</v>
      </c>
      <c r="W57" s="6">
        <v>340.95</v>
      </c>
      <c r="X57" s="6">
        <v>0</v>
      </c>
      <c r="Y57" s="6">
        <v>0</v>
      </c>
      <c r="Z57" s="6">
        <v>16.3</v>
      </c>
      <c r="AA57" s="6">
        <v>0</v>
      </c>
      <c r="AB57" s="6">
        <v>340.95</v>
      </c>
      <c r="AC57" s="6">
        <v>0</v>
      </c>
      <c r="AD57" s="6">
        <v>0</v>
      </c>
      <c r="AE57" s="6">
        <v>16.3</v>
      </c>
      <c r="AF57" s="6">
        <v>0</v>
      </c>
      <c r="AG57" s="6">
        <v>340.95</v>
      </c>
      <c r="AH57" s="6">
        <v>204.57</v>
      </c>
      <c r="AI57" s="6">
        <v>0</v>
      </c>
      <c r="AJ57" s="6">
        <v>16.3</v>
      </c>
      <c r="AK57" s="6">
        <v>0</v>
      </c>
      <c r="AL57" s="6">
        <v>340.95</v>
      </c>
      <c r="AM57" s="6">
        <v>16.3</v>
      </c>
      <c r="AN57" s="6">
        <v>0</v>
      </c>
      <c r="AO57" s="6">
        <v>16.3</v>
      </c>
      <c r="AP57" s="6">
        <v>0</v>
      </c>
      <c r="AQ57" s="6">
        <v>340.95</v>
      </c>
      <c r="AR57" s="6">
        <v>0</v>
      </c>
      <c r="AS57" s="6">
        <v>0</v>
      </c>
      <c r="AT57" s="6">
        <v>16.3</v>
      </c>
      <c r="AU57" s="6">
        <v>0</v>
      </c>
      <c r="AV57" s="6">
        <v>340.95</v>
      </c>
      <c r="AW57" s="6">
        <v>0</v>
      </c>
      <c r="AX57" s="6">
        <v>0</v>
      </c>
      <c r="AY57" s="6">
        <v>16.3</v>
      </c>
      <c r="AZ57" s="6">
        <v>0</v>
      </c>
      <c r="BA57" s="6">
        <v>340.95</v>
      </c>
      <c r="BB57" s="6">
        <v>0</v>
      </c>
      <c r="BC57" s="6">
        <v>0</v>
      </c>
      <c r="BD57" s="6">
        <v>16.3</v>
      </c>
      <c r="BE57" s="6">
        <v>0</v>
      </c>
      <c r="BF57" s="6">
        <v>340.95</v>
      </c>
      <c r="BG57" s="6">
        <v>0</v>
      </c>
      <c r="BH57" s="6">
        <v>0</v>
      </c>
      <c r="BI57" s="6">
        <v>16.3</v>
      </c>
      <c r="BJ57" s="6">
        <v>0</v>
      </c>
      <c r="BK57" s="6">
        <v>340.95</v>
      </c>
      <c r="BL57" s="6">
        <v>0</v>
      </c>
      <c r="BM57" s="6">
        <v>0</v>
      </c>
      <c r="BN57" s="6">
        <v>16.3</v>
      </c>
      <c r="BO57" s="6">
        <v>0</v>
      </c>
      <c r="BP57" s="6">
        <v>340.95</v>
      </c>
      <c r="BQ57" s="6">
        <v>0</v>
      </c>
      <c r="BR57" s="6">
        <v>0</v>
      </c>
      <c r="BS57" s="6">
        <v>16.3</v>
      </c>
      <c r="BT57" s="6">
        <v>0</v>
      </c>
      <c r="BU57" s="6">
        <v>340.95</v>
      </c>
      <c r="BV57" s="6">
        <v>0</v>
      </c>
      <c r="BW57" s="6">
        <v>0</v>
      </c>
      <c r="BX57" s="6">
        <v>16.3</v>
      </c>
      <c r="BY57" s="6">
        <v>0</v>
      </c>
      <c r="BZ57" s="6">
        <v>340.95</v>
      </c>
      <c r="CA57" s="6">
        <v>0</v>
      </c>
      <c r="CB57" s="6">
        <v>0</v>
      </c>
      <c r="CC57" s="6">
        <v>16.3</v>
      </c>
      <c r="CD57" s="6">
        <v>0</v>
      </c>
      <c r="CE57" s="6">
        <v>340.95</v>
      </c>
      <c r="CF57" s="6">
        <v>0</v>
      </c>
      <c r="CG57" s="6">
        <v>0</v>
      </c>
      <c r="CH57" s="6">
        <v>16.3</v>
      </c>
      <c r="CI57" s="6">
        <v>0</v>
      </c>
      <c r="CJ57" s="6">
        <v>340.95</v>
      </c>
      <c r="CK57" s="6">
        <v>0</v>
      </c>
      <c r="CL57" s="6">
        <v>0</v>
      </c>
      <c r="CM57" s="6">
        <v>16.3</v>
      </c>
      <c r="CN57" s="6">
        <v>0</v>
      </c>
      <c r="CO57" s="6"/>
      <c r="CP57" s="6"/>
      <c r="CQ57" s="6"/>
      <c r="CR57" s="6"/>
      <c r="CS57" s="6"/>
      <c r="CT57" s="6">
        <v>340.95</v>
      </c>
      <c r="CU57" s="6">
        <v>0</v>
      </c>
      <c r="CV57" s="6">
        <v>0</v>
      </c>
      <c r="CW57" s="6">
        <v>16.3</v>
      </c>
      <c r="CX57" s="6">
        <v>0</v>
      </c>
      <c r="CY57" s="6">
        <v>340.95</v>
      </c>
      <c r="CZ57" s="6">
        <v>0</v>
      </c>
      <c r="DA57" s="6">
        <v>0</v>
      </c>
      <c r="DB57" s="6">
        <v>16.3</v>
      </c>
      <c r="DC57" s="6">
        <v>0</v>
      </c>
      <c r="DD57" s="6">
        <v>340.95</v>
      </c>
      <c r="DE57" s="6">
        <v>0</v>
      </c>
      <c r="DF57" s="6">
        <v>0</v>
      </c>
      <c r="DG57" s="6">
        <v>16.3</v>
      </c>
      <c r="DH57" s="6">
        <v>0</v>
      </c>
      <c r="DI57" s="6">
        <v>340.95</v>
      </c>
      <c r="DJ57" s="6">
        <v>0</v>
      </c>
      <c r="DK57" s="6">
        <v>0</v>
      </c>
      <c r="DL57" s="6">
        <v>16.3</v>
      </c>
      <c r="DM57" s="6">
        <v>0</v>
      </c>
      <c r="DN57" s="6">
        <v>340.95</v>
      </c>
      <c r="DO57" s="6">
        <v>0</v>
      </c>
      <c r="DP57" s="6">
        <v>0</v>
      </c>
      <c r="DQ57" s="6">
        <v>16.3</v>
      </c>
      <c r="DR57" s="6">
        <v>0</v>
      </c>
      <c r="DS57" s="6">
        <v>340.95</v>
      </c>
      <c r="DT57" s="6">
        <v>0</v>
      </c>
      <c r="DU57" s="6">
        <v>0</v>
      </c>
      <c r="DV57" s="6">
        <v>16.3</v>
      </c>
      <c r="DW57" s="6">
        <v>0</v>
      </c>
      <c r="DX57" s="6">
        <v>340.95</v>
      </c>
      <c r="DY57" s="6">
        <v>0</v>
      </c>
      <c r="DZ57" s="6">
        <v>0</v>
      </c>
      <c r="EA57" s="6">
        <v>16.3</v>
      </c>
      <c r="EB57" s="6">
        <v>0</v>
      </c>
      <c r="EC57" s="6">
        <v>340.95</v>
      </c>
      <c r="ED57" s="6">
        <v>0</v>
      </c>
      <c r="EE57" s="6">
        <v>0</v>
      </c>
      <c r="EF57" s="6">
        <v>16.3</v>
      </c>
      <c r="EG57" s="6">
        <v>0</v>
      </c>
      <c r="EH57" s="6">
        <v>340.95</v>
      </c>
      <c r="EI57" s="6">
        <v>0</v>
      </c>
      <c r="EJ57" s="6">
        <v>0</v>
      </c>
      <c r="EK57" s="6">
        <v>16.3</v>
      </c>
      <c r="EL57" s="6">
        <v>0</v>
      </c>
      <c r="EM57" s="6">
        <v>340.95</v>
      </c>
      <c r="EN57" s="6">
        <v>0</v>
      </c>
      <c r="EO57" s="6">
        <v>0</v>
      </c>
      <c r="EP57" s="6">
        <v>16.3</v>
      </c>
      <c r="EQ57" s="6">
        <v>0</v>
      </c>
      <c r="ER57" s="6">
        <v>340.95</v>
      </c>
      <c r="ES57" s="6">
        <v>0</v>
      </c>
      <c r="ET57" s="6">
        <v>0</v>
      </c>
      <c r="EU57" s="6">
        <v>16.3</v>
      </c>
      <c r="EV57" s="6">
        <v>0</v>
      </c>
      <c r="EW57" s="6">
        <v>340.95</v>
      </c>
      <c r="EX57" s="6">
        <v>0</v>
      </c>
      <c r="EY57" s="6">
        <v>0</v>
      </c>
      <c r="EZ57" s="6">
        <v>16.3</v>
      </c>
      <c r="FA57" s="6">
        <v>0</v>
      </c>
      <c r="FB57" s="6">
        <v>340.95</v>
      </c>
      <c r="FC57" s="6">
        <v>0</v>
      </c>
      <c r="FD57" s="6">
        <v>0</v>
      </c>
      <c r="FE57" s="6">
        <v>16.3</v>
      </c>
      <c r="FF57" s="6">
        <v>0</v>
      </c>
      <c r="FG57" s="6">
        <v>340.95</v>
      </c>
      <c r="FH57" s="6">
        <v>0</v>
      </c>
      <c r="FI57" s="6">
        <v>0</v>
      </c>
      <c r="FJ57" s="6">
        <v>16.3</v>
      </c>
      <c r="FK57" s="6">
        <v>0</v>
      </c>
      <c r="FL57" s="6">
        <v>340.95</v>
      </c>
      <c r="FM57" s="6">
        <v>0</v>
      </c>
      <c r="FN57" s="6">
        <v>0</v>
      </c>
      <c r="FO57" s="6">
        <v>16.3</v>
      </c>
      <c r="FP57" s="6">
        <v>0</v>
      </c>
      <c r="FQ57" s="6">
        <v>340.95</v>
      </c>
      <c r="FR57" s="6">
        <v>0</v>
      </c>
      <c r="FS57" s="6">
        <v>0</v>
      </c>
      <c r="FT57" s="6">
        <v>16.3</v>
      </c>
      <c r="FU57" s="6">
        <v>0</v>
      </c>
      <c r="FV57" s="6">
        <v>340.95</v>
      </c>
      <c r="FW57" s="6">
        <v>0</v>
      </c>
      <c r="FX57" s="6">
        <v>0</v>
      </c>
      <c r="FY57" s="6">
        <v>16.3</v>
      </c>
      <c r="FZ57" s="6">
        <v>0</v>
      </c>
      <c r="GA57" s="6">
        <v>340.95</v>
      </c>
      <c r="GB57" s="6">
        <v>0</v>
      </c>
      <c r="GC57" s="6">
        <v>0</v>
      </c>
      <c r="GD57" s="6">
        <v>16.3</v>
      </c>
      <c r="GE57" s="6">
        <v>0</v>
      </c>
      <c r="GF57" s="6">
        <v>340.95</v>
      </c>
      <c r="GG57" s="6">
        <v>0</v>
      </c>
      <c r="GH57" s="6">
        <v>0</v>
      </c>
      <c r="GI57" s="6">
        <v>16.3</v>
      </c>
      <c r="GJ57" s="6">
        <v>0</v>
      </c>
      <c r="GK57" s="6">
        <v>340.95</v>
      </c>
      <c r="GL57" s="6">
        <v>0</v>
      </c>
      <c r="GM57" s="6">
        <v>0</v>
      </c>
      <c r="GN57" s="6">
        <v>16.3</v>
      </c>
      <c r="GO57" s="6">
        <v>0</v>
      </c>
      <c r="GP57" s="6">
        <v>340.95</v>
      </c>
      <c r="GQ57" s="6">
        <v>0</v>
      </c>
      <c r="GR57" s="6">
        <v>0</v>
      </c>
      <c r="GS57" s="6">
        <v>16.3</v>
      </c>
      <c r="GT57" s="6">
        <v>0</v>
      </c>
      <c r="GU57" s="6">
        <v>340.95</v>
      </c>
      <c r="GV57" s="6">
        <v>0</v>
      </c>
      <c r="GW57" s="6">
        <v>0</v>
      </c>
      <c r="GX57" s="6">
        <v>16.3</v>
      </c>
      <c r="GY57" s="6">
        <v>0</v>
      </c>
      <c r="GZ57" s="6">
        <v>340.95</v>
      </c>
      <c r="HA57" s="6">
        <v>0</v>
      </c>
      <c r="HB57" s="6">
        <v>0</v>
      </c>
      <c r="HC57" s="6">
        <v>16.3</v>
      </c>
      <c r="HD57" s="6">
        <v>0</v>
      </c>
      <c r="HE57" s="6">
        <v>340.95</v>
      </c>
      <c r="HF57" s="6">
        <v>0</v>
      </c>
      <c r="HG57" s="6">
        <v>0</v>
      </c>
      <c r="HH57" s="6">
        <v>16.3</v>
      </c>
      <c r="HI57" s="6">
        <v>0</v>
      </c>
      <c r="HJ57" s="6">
        <v>340.95</v>
      </c>
      <c r="HK57" s="6">
        <v>0</v>
      </c>
      <c r="HL57" s="6">
        <v>0</v>
      </c>
      <c r="HM57" s="6">
        <v>16.3</v>
      </c>
      <c r="HN57" s="6">
        <v>0</v>
      </c>
      <c r="HO57" s="6">
        <v>340.95</v>
      </c>
      <c r="HP57" s="6">
        <v>0</v>
      </c>
      <c r="HQ57" s="6">
        <v>0</v>
      </c>
      <c r="HR57" s="6">
        <v>16.3</v>
      </c>
      <c r="HS57" s="6">
        <v>0</v>
      </c>
      <c r="HT57" s="6">
        <v>340.95</v>
      </c>
      <c r="HU57" s="6">
        <v>0</v>
      </c>
      <c r="HV57" s="6">
        <v>0</v>
      </c>
      <c r="HW57" s="6">
        <v>16.3</v>
      </c>
      <c r="HX57" s="6">
        <v>0</v>
      </c>
      <c r="HY57" s="6">
        <v>340.95</v>
      </c>
      <c r="HZ57" s="6">
        <v>0</v>
      </c>
      <c r="IA57" s="6">
        <v>0</v>
      </c>
      <c r="IB57" s="6">
        <v>16.3</v>
      </c>
      <c r="IC57" s="6">
        <v>0</v>
      </c>
      <c r="ID57" s="6">
        <v>340.95</v>
      </c>
      <c r="IE57" s="6">
        <v>0</v>
      </c>
      <c r="IF57" s="6">
        <v>0</v>
      </c>
      <c r="IG57" s="6">
        <v>16.3</v>
      </c>
      <c r="IH57" s="6">
        <v>0</v>
      </c>
      <c r="II57" s="6">
        <v>340.95</v>
      </c>
      <c r="IJ57" s="6">
        <v>0</v>
      </c>
      <c r="IK57" s="6">
        <v>0</v>
      </c>
      <c r="IL57" s="6">
        <v>16.3</v>
      </c>
      <c r="IM57" s="6">
        <v>0</v>
      </c>
      <c r="IN57" s="6">
        <v>340.95</v>
      </c>
      <c r="IO57" s="6">
        <v>0</v>
      </c>
      <c r="IP57" s="6">
        <v>0</v>
      </c>
      <c r="IQ57" s="6">
        <v>16.3</v>
      </c>
      <c r="IR57" s="6">
        <v>0</v>
      </c>
      <c r="IS57" s="6"/>
      <c r="IT57" s="6"/>
      <c r="IU57" s="6"/>
      <c r="IV57" s="6"/>
      <c r="IW57" s="6"/>
      <c r="IX57" s="6">
        <v>340.95</v>
      </c>
      <c r="IY57" s="6">
        <v>0</v>
      </c>
      <c r="IZ57" s="6">
        <v>0</v>
      </c>
      <c r="JA57" s="6">
        <v>16.3</v>
      </c>
      <c r="JB57" s="6">
        <v>0</v>
      </c>
      <c r="JC57" s="6">
        <v>340.95</v>
      </c>
      <c r="JD57" s="6">
        <v>197.75</v>
      </c>
      <c r="JE57" s="6">
        <v>0</v>
      </c>
      <c r="JF57" s="6">
        <v>16.3</v>
      </c>
      <c r="JG57" s="6">
        <v>0</v>
      </c>
      <c r="JH57" s="6">
        <v>340.95</v>
      </c>
      <c r="JI57" s="6">
        <v>16.3</v>
      </c>
      <c r="JJ57" s="6">
        <v>0</v>
      </c>
      <c r="JK57" s="6">
        <v>16.3</v>
      </c>
      <c r="JL57" s="6">
        <v>0</v>
      </c>
      <c r="JM57" s="6"/>
      <c r="JN57" s="6"/>
      <c r="JO57" s="6"/>
      <c r="JP57" s="6"/>
      <c r="JQ57" s="6"/>
      <c r="JR57" s="6">
        <v>340.95</v>
      </c>
      <c r="JS57" s="6">
        <v>181.84</v>
      </c>
      <c r="JT57" s="6">
        <v>0</v>
      </c>
      <c r="JU57" s="6">
        <v>16.3</v>
      </c>
      <c r="JV57" s="6">
        <v>0</v>
      </c>
      <c r="JW57" s="6">
        <v>340.95</v>
      </c>
      <c r="JX57" s="6">
        <v>0</v>
      </c>
      <c r="JY57" s="6">
        <v>0</v>
      </c>
      <c r="JZ57" s="6">
        <v>16.3</v>
      </c>
      <c r="KA57" s="6">
        <v>0</v>
      </c>
      <c r="KB57" s="6">
        <v>340.95</v>
      </c>
      <c r="KC57" s="6">
        <v>0</v>
      </c>
      <c r="KD57" s="6">
        <v>0</v>
      </c>
      <c r="KE57" s="6">
        <v>16.3</v>
      </c>
      <c r="KF57" s="6">
        <v>0</v>
      </c>
      <c r="KG57" s="6">
        <v>340.95</v>
      </c>
      <c r="KH57" s="6">
        <v>0</v>
      </c>
      <c r="KI57" s="6">
        <v>0</v>
      </c>
      <c r="KJ57" s="6">
        <v>16.3</v>
      </c>
      <c r="KK57" s="6">
        <v>0</v>
      </c>
      <c r="KL57" s="6">
        <v>340.95</v>
      </c>
      <c r="KM57" s="6">
        <v>0</v>
      </c>
      <c r="KN57" s="6">
        <v>0</v>
      </c>
      <c r="KO57" s="6">
        <v>16.3</v>
      </c>
      <c r="KP57" s="6">
        <v>0</v>
      </c>
      <c r="KQ57" s="6">
        <v>340.95</v>
      </c>
      <c r="KR57" s="6">
        <v>0</v>
      </c>
      <c r="KS57" s="6">
        <v>0</v>
      </c>
      <c r="KT57" s="6">
        <v>16.3</v>
      </c>
      <c r="KU57" s="6">
        <v>0</v>
      </c>
      <c r="KV57" s="6">
        <v>340.95</v>
      </c>
      <c r="KW57" s="6">
        <v>0</v>
      </c>
      <c r="KX57" s="6">
        <v>0</v>
      </c>
      <c r="KY57" s="6">
        <v>16.3</v>
      </c>
      <c r="KZ57" s="6">
        <v>0</v>
      </c>
      <c r="LA57" s="6">
        <v>340.95</v>
      </c>
      <c r="LB57" s="6">
        <v>0</v>
      </c>
      <c r="LC57" s="6">
        <v>0</v>
      </c>
      <c r="LD57" s="6">
        <v>16.3</v>
      </c>
      <c r="LE57" s="6">
        <v>0</v>
      </c>
      <c r="LF57" s="6"/>
      <c r="LG57" s="6"/>
      <c r="LH57" s="6"/>
      <c r="LI57" s="6"/>
      <c r="LJ57" s="6"/>
      <c r="LK57" s="6">
        <v>340.95</v>
      </c>
      <c r="LL57" s="6">
        <v>0</v>
      </c>
      <c r="LM57" s="6">
        <v>0</v>
      </c>
      <c r="LN57" s="6">
        <v>16.3</v>
      </c>
      <c r="LO57" s="6">
        <v>0</v>
      </c>
      <c r="LP57" s="6">
        <v>340.95</v>
      </c>
      <c r="LQ57" s="6">
        <v>0</v>
      </c>
      <c r="LR57" s="6">
        <v>0</v>
      </c>
      <c r="LS57" s="6">
        <v>16.3</v>
      </c>
      <c r="LT57" s="6">
        <v>0</v>
      </c>
      <c r="LU57" s="6">
        <v>340.95</v>
      </c>
      <c r="LV57" s="6">
        <v>0</v>
      </c>
      <c r="LW57" s="6">
        <v>0</v>
      </c>
      <c r="LX57" s="6">
        <v>16.3</v>
      </c>
      <c r="LY57" s="6">
        <v>0</v>
      </c>
      <c r="LZ57" s="6">
        <v>340.95</v>
      </c>
      <c r="MA57" s="6">
        <v>0</v>
      </c>
      <c r="MB57" s="6">
        <v>0</v>
      </c>
      <c r="MC57" s="6">
        <v>16.3</v>
      </c>
      <c r="MD57" s="6">
        <v>0</v>
      </c>
      <c r="ME57" s="6">
        <v>340.95</v>
      </c>
      <c r="MF57" s="6">
        <v>0</v>
      </c>
      <c r="MG57" s="6">
        <v>0</v>
      </c>
      <c r="MH57" s="6">
        <v>16.3</v>
      </c>
      <c r="MI57" s="6">
        <v>0</v>
      </c>
      <c r="MJ57" s="6">
        <v>340.95</v>
      </c>
      <c r="MK57" s="6">
        <v>0</v>
      </c>
      <c r="ML57" s="6">
        <v>0</v>
      </c>
      <c r="MM57" s="6">
        <v>16.3</v>
      </c>
      <c r="MN57" s="6">
        <v>0</v>
      </c>
      <c r="MO57" s="6">
        <v>340.95</v>
      </c>
      <c r="MP57" s="6">
        <v>0</v>
      </c>
      <c r="MQ57" s="6">
        <v>0</v>
      </c>
      <c r="MR57" s="6">
        <v>16.3</v>
      </c>
      <c r="MS57" s="6">
        <v>0</v>
      </c>
      <c r="MT57" s="6">
        <v>340.95</v>
      </c>
      <c r="MU57" s="6">
        <v>0</v>
      </c>
      <c r="MV57" s="6">
        <v>0</v>
      </c>
      <c r="MW57" s="6">
        <v>16.3</v>
      </c>
      <c r="MX57" s="6">
        <v>0</v>
      </c>
      <c r="MY57" s="6"/>
      <c r="MZ57" s="6"/>
      <c r="NA57" s="6"/>
      <c r="NB57" s="6"/>
      <c r="NC57" s="6"/>
      <c r="ND57" s="6">
        <v>340.95</v>
      </c>
      <c r="NE57" s="6">
        <v>0</v>
      </c>
      <c r="NF57" s="6">
        <v>0</v>
      </c>
      <c r="NG57" s="6">
        <v>16.3</v>
      </c>
      <c r="NH57" s="6">
        <v>0</v>
      </c>
      <c r="NI57" s="6">
        <v>340.95</v>
      </c>
      <c r="NJ57" s="6">
        <v>0</v>
      </c>
      <c r="NK57" s="6">
        <v>0</v>
      </c>
      <c r="NL57" s="6">
        <v>16.3</v>
      </c>
      <c r="NM57" s="6">
        <v>0</v>
      </c>
      <c r="NN57" s="6">
        <v>340.95</v>
      </c>
      <c r="NO57" s="6">
        <v>0</v>
      </c>
      <c r="NP57" s="6">
        <v>0</v>
      </c>
      <c r="NQ57" s="6">
        <v>16.3</v>
      </c>
      <c r="NR57" s="6">
        <v>0</v>
      </c>
      <c r="NS57" s="6">
        <v>340.95</v>
      </c>
      <c r="NT57" s="6">
        <v>0</v>
      </c>
      <c r="NU57" s="6">
        <v>0</v>
      </c>
      <c r="NV57" s="6">
        <v>16.3</v>
      </c>
      <c r="NW57" s="6">
        <v>0</v>
      </c>
      <c r="NX57" s="6">
        <v>340.95</v>
      </c>
      <c r="NY57" s="6">
        <v>0</v>
      </c>
      <c r="NZ57" s="6">
        <v>0</v>
      </c>
      <c r="OA57" s="6">
        <v>16.3</v>
      </c>
      <c r="OB57" s="6">
        <v>0</v>
      </c>
      <c r="OC57" s="6"/>
      <c r="OD57" s="6"/>
      <c r="OE57" s="6"/>
      <c r="OF57" s="6"/>
      <c r="OG57" s="6"/>
      <c r="OH57" s="6">
        <v>340.95</v>
      </c>
      <c r="OI57" s="6">
        <v>0</v>
      </c>
      <c r="OJ57" s="6">
        <v>0</v>
      </c>
      <c r="OK57" s="6">
        <v>16.3</v>
      </c>
      <c r="OL57" s="6">
        <v>0</v>
      </c>
      <c r="OM57" s="6">
        <v>340.95</v>
      </c>
      <c r="ON57" s="6">
        <v>0</v>
      </c>
      <c r="OO57" s="6">
        <v>0</v>
      </c>
      <c r="OP57" s="6">
        <v>16.3</v>
      </c>
      <c r="OQ57" s="6">
        <v>0</v>
      </c>
      <c r="OR57" s="6">
        <v>340.95</v>
      </c>
      <c r="OS57" s="6">
        <v>0</v>
      </c>
      <c r="OT57" s="6">
        <v>0</v>
      </c>
      <c r="OU57" s="6">
        <v>16.3</v>
      </c>
      <c r="OV57" s="6">
        <v>0</v>
      </c>
      <c r="OW57" s="6">
        <v>340.95</v>
      </c>
      <c r="OX57" s="6">
        <v>0</v>
      </c>
      <c r="OY57" s="6">
        <v>0</v>
      </c>
      <c r="OZ57" s="6">
        <v>16.3</v>
      </c>
      <c r="PA57" s="6">
        <v>0</v>
      </c>
      <c r="PB57" s="6">
        <v>340.95</v>
      </c>
      <c r="PC57" s="6">
        <v>0</v>
      </c>
      <c r="PD57" s="6">
        <v>0</v>
      </c>
      <c r="PE57" s="6">
        <v>16.3</v>
      </c>
      <c r="PF57" s="6">
        <v>0</v>
      </c>
      <c r="PG57" s="6">
        <v>340.95</v>
      </c>
      <c r="PH57" s="6">
        <v>0</v>
      </c>
      <c r="PI57" s="6">
        <v>0</v>
      </c>
      <c r="PJ57" s="6">
        <v>16.3</v>
      </c>
      <c r="PK57" s="6">
        <v>0</v>
      </c>
      <c r="PL57" s="6">
        <v>340.95</v>
      </c>
      <c r="PM57" s="6">
        <v>0</v>
      </c>
      <c r="PN57" s="6">
        <v>0</v>
      </c>
      <c r="PO57" s="6">
        <v>16.3</v>
      </c>
      <c r="PP57" s="6">
        <v>0</v>
      </c>
      <c r="PQ57" s="6">
        <v>340.95</v>
      </c>
      <c r="PR57" s="6">
        <v>0</v>
      </c>
      <c r="PS57" s="6">
        <v>0</v>
      </c>
      <c r="PT57" s="6">
        <v>16.3</v>
      </c>
      <c r="PU57" s="6">
        <v>0</v>
      </c>
      <c r="PV57" s="6">
        <v>340.95</v>
      </c>
      <c r="PW57" s="6">
        <v>0</v>
      </c>
      <c r="PX57" s="6">
        <v>0</v>
      </c>
      <c r="PY57" s="6">
        <v>16.3</v>
      </c>
      <c r="PZ57" s="6">
        <v>0</v>
      </c>
      <c r="QA57" s="6">
        <v>340.95</v>
      </c>
      <c r="QB57" s="6">
        <v>0</v>
      </c>
      <c r="QC57" s="6">
        <v>0</v>
      </c>
      <c r="QD57" s="6">
        <v>16.3</v>
      </c>
      <c r="QE57" s="6">
        <v>0</v>
      </c>
      <c r="QF57" s="6">
        <v>340.95</v>
      </c>
      <c r="QG57" s="6">
        <v>0</v>
      </c>
      <c r="QH57" s="6">
        <v>0</v>
      </c>
      <c r="QI57" s="6">
        <v>16.3</v>
      </c>
      <c r="QJ57" s="6">
        <v>0</v>
      </c>
      <c r="QK57" s="6">
        <v>340.95</v>
      </c>
      <c r="QL57" s="6">
        <v>0</v>
      </c>
      <c r="QM57" s="6">
        <v>0</v>
      </c>
      <c r="QN57" s="6">
        <v>16.3</v>
      </c>
      <c r="QO57" s="6">
        <v>0</v>
      </c>
      <c r="QP57" s="6">
        <v>340.95</v>
      </c>
      <c r="QQ57" s="6">
        <v>0</v>
      </c>
      <c r="QR57" s="6">
        <v>0</v>
      </c>
      <c r="QS57" s="6">
        <v>16.3</v>
      </c>
      <c r="QT57" s="6">
        <v>0</v>
      </c>
      <c r="QU57" s="6"/>
      <c r="QV57" t="s">
        <v>314</v>
      </c>
      <c r="QW57" t="s">
        <v>313</v>
      </c>
      <c r="QX57" s="4">
        <f t="shared" si="5"/>
        <v>340.95</v>
      </c>
      <c r="QY57" s="4">
        <f t="shared" si="6"/>
        <v>0</v>
      </c>
      <c r="QZ57" s="4">
        <f t="shared" si="7"/>
        <v>0</v>
      </c>
      <c r="RA57" s="4">
        <f t="shared" si="8"/>
        <v>16.3</v>
      </c>
      <c r="RB57" s="4">
        <f t="shared" si="9"/>
        <v>0</v>
      </c>
      <c r="RF57">
        <v>53</v>
      </c>
      <c r="RH57">
        <v>49</v>
      </c>
      <c r="RI57" t="s">
        <v>403</v>
      </c>
    </row>
    <row r="58" spans="1:477" ht="15.75">
      <c r="A58" t="s">
        <v>80</v>
      </c>
      <c r="B58" t="s">
        <v>78</v>
      </c>
      <c r="C58" s="6">
        <v>340.95</v>
      </c>
      <c r="D58" s="6">
        <v>0</v>
      </c>
      <c r="E58" s="6">
        <v>0</v>
      </c>
      <c r="F58" s="6">
        <v>16.3</v>
      </c>
      <c r="G58" s="6">
        <v>0</v>
      </c>
      <c r="H58" s="6">
        <v>340.95</v>
      </c>
      <c r="I58" s="6">
        <v>0</v>
      </c>
      <c r="J58" s="6">
        <v>0</v>
      </c>
      <c r="K58" s="6">
        <v>16.3</v>
      </c>
      <c r="L58" s="6">
        <v>0</v>
      </c>
      <c r="M58" s="6">
        <v>340.95</v>
      </c>
      <c r="N58" s="6">
        <v>238.67</v>
      </c>
      <c r="O58" s="6">
        <v>0</v>
      </c>
      <c r="P58" s="6">
        <v>16.3</v>
      </c>
      <c r="Q58" s="6">
        <v>0</v>
      </c>
      <c r="R58" s="6">
        <v>340.95</v>
      </c>
      <c r="S58" s="6">
        <v>16.3</v>
      </c>
      <c r="T58" s="6">
        <v>0</v>
      </c>
      <c r="U58" s="6">
        <v>16.3</v>
      </c>
      <c r="V58" s="6">
        <v>0</v>
      </c>
      <c r="W58" s="6">
        <v>340.95</v>
      </c>
      <c r="X58" s="6">
        <v>0</v>
      </c>
      <c r="Y58" s="6">
        <v>0</v>
      </c>
      <c r="Z58" s="6">
        <v>16.3</v>
      </c>
      <c r="AA58" s="6">
        <v>0</v>
      </c>
      <c r="AB58" s="6">
        <v>340.95</v>
      </c>
      <c r="AC58" s="6">
        <v>0</v>
      </c>
      <c r="AD58" s="6">
        <v>0</v>
      </c>
      <c r="AE58" s="6">
        <v>16.3</v>
      </c>
      <c r="AF58" s="6">
        <v>1260.69</v>
      </c>
      <c r="AG58" s="6">
        <v>340.95</v>
      </c>
      <c r="AH58" s="6">
        <v>204.57</v>
      </c>
      <c r="AI58" s="6">
        <v>0</v>
      </c>
      <c r="AJ58" s="6">
        <v>16.3</v>
      </c>
      <c r="AK58" s="6">
        <v>0</v>
      </c>
      <c r="AL58" s="6">
        <v>340.95</v>
      </c>
      <c r="AM58" s="6">
        <v>16.3</v>
      </c>
      <c r="AN58" s="6">
        <v>0</v>
      </c>
      <c r="AO58" s="6">
        <v>16.3</v>
      </c>
      <c r="AP58" s="6">
        <v>0</v>
      </c>
      <c r="AQ58" s="6">
        <v>340.95</v>
      </c>
      <c r="AR58" s="6">
        <v>0</v>
      </c>
      <c r="AS58" s="6">
        <v>0</v>
      </c>
      <c r="AT58" s="6">
        <v>16.3</v>
      </c>
      <c r="AU58" s="6">
        <v>0</v>
      </c>
      <c r="AV58" s="6">
        <v>340.95</v>
      </c>
      <c r="AW58" s="6">
        <v>0</v>
      </c>
      <c r="AX58" s="6">
        <v>0</v>
      </c>
      <c r="AY58" s="6">
        <v>16.3</v>
      </c>
      <c r="AZ58" s="6">
        <v>0</v>
      </c>
      <c r="BA58" s="6">
        <v>340.95</v>
      </c>
      <c r="BB58" s="6">
        <v>0</v>
      </c>
      <c r="BC58" s="6">
        <v>0</v>
      </c>
      <c r="BD58" s="6">
        <v>16.3</v>
      </c>
      <c r="BE58" s="6">
        <v>0</v>
      </c>
      <c r="BF58" s="6">
        <v>340.95</v>
      </c>
      <c r="BG58" s="6">
        <v>0</v>
      </c>
      <c r="BH58" s="6">
        <v>0</v>
      </c>
      <c r="BI58" s="6">
        <v>16.3</v>
      </c>
      <c r="BJ58" s="6">
        <v>0</v>
      </c>
      <c r="BK58" s="6">
        <v>340.95</v>
      </c>
      <c r="BL58" s="6">
        <v>0</v>
      </c>
      <c r="BM58" s="6">
        <v>0</v>
      </c>
      <c r="BN58" s="6">
        <v>16.3</v>
      </c>
      <c r="BO58" s="6">
        <v>0</v>
      </c>
      <c r="BP58" s="6">
        <v>340.95</v>
      </c>
      <c r="BQ58" s="6">
        <v>0</v>
      </c>
      <c r="BR58" s="6">
        <v>0</v>
      </c>
      <c r="BS58" s="6">
        <v>16.3</v>
      </c>
      <c r="BT58" s="6">
        <v>0</v>
      </c>
      <c r="BU58" s="6">
        <v>340.95</v>
      </c>
      <c r="BV58" s="6">
        <v>0</v>
      </c>
      <c r="BW58" s="6">
        <v>0</v>
      </c>
      <c r="BX58" s="6">
        <v>16.3</v>
      </c>
      <c r="BY58" s="6">
        <v>0</v>
      </c>
      <c r="BZ58" s="6">
        <v>340.95</v>
      </c>
      <c r="CA58" s="6">
        <v>0</v>
      </c>
      <c r="CB58" s="6">
        <v>0</v>
      </c>
      <c r="CC58" s="6">
        <v>16.3</v>
      </c>
      <c r="CD58" s="6">
        <v>0</v>
      </c>
      <c r="CE58" s="6">
        <v>340.95</v>
      </c>
      <c r="CF58" s="6">
        <v>0</v>
      </c>
      <c r="CG58" s="6">
        <v>0</v>
      </c>
      <c r="CH58" s="6">
        <v>16.3</v>
      </c>
      <c r="CI58" s="6">
        <v>0</v>
      </c>
      <c r="CJ58" s="6">
        <v>340.95</v>
      </c>
      <c r="CK58" s="6">
        <v>0</v>
      </c>
      <c r="CL58" s="6">
        <v>0</v>
      </c>
      <c r="CM58" s="6">
        <v>16.3</v>
      </c>
      <c r="CN58" s="6">
        <v>0</v>
      </c>
      <c r="CO58" s="6"/>
      <c r="CP58" s="6"/>
      <c r="CQ58" s="6"/>
      <c r="CR58" s="6"/>
      <c r="CS58" s="6"/>
      <c r="CT58" s="6">
        <v>340.95</v>
      </c>
      <c r="CU58" s="6">
        <v>0</v>
      </c>
      <c r="CV58" s="6">
        <v>0</v>
      </c>
      <c r="CW58" s="6">
        <v>16.3</v>
      </c>
      <c r="CX58" s="6">
        <v>0</v>
      </c>
      <c r="CY58" s="6">
        <v>340.95</v>
      </c>
      <c r="CZ58" s="6">
        <v>0</v>
      </c>
      <c r="DA58" s="6">
        <v>0</v>
      </c>
      <c r="DB58" s="6">
        <v>16.3</v>
      </c>
      <c r="DC58" s="6">
        <v>0</v>
      </c>
      <c r="DD58" s="6">
        <v>340.95</v>
      </c>
      <c r="DE58" s="6">
        <v>0</v>
      </c>
      <c r="DF58" s="6">
        <v>0</v>
      </c>
      <c r="DG58" s="6">
        <v>16.3</v>
      </c>
      <c r="DH58" s="6">
        <v>0</v>
      </c>
      <c r="DI58" s="6">
        <v>340.95</v>
      </c>
      <c r="DJ58" s="6">
        <v>0</v>
      </c>
      <c r="DK58" s="6">
        <v>0</v>
      </c>
      <c r="DL58" s="6">
        <v>16.3</v>
      </c>
      <c r="DM58" s="6">
        <v>0</v>
      </c>
      <c r="DN58" s="6">
        <v>340.95</v>
      </c>
      <c r="DO58" s="6">
        <v>0</v>
      </c>
      <c r="DP58" s="6">
        <v>0</v>
      </c>
      <c r="DQ58" s="6">
        <v>16.3</v>
      </c>
      <c r="DR58" s="6">
        <v>215.5</v>
      </c>
      <c r="DS58" s="6">
        <v>340.95</v>
      </c>
      <c r="DT58" s="6">
        <v>0</v>
      </c>
      <c r="DU58" s="6">
        <v>0</v>
      </c>
      <c r="DV58" s="6">
        <v>16.3</v>
      </c>
      <c r="DW58" s="6">
        <v>0</v>
      </c>
      <c r="DX58" s="6">
        <v>340.95</v>
      </c>
      <c r="DY58" s="6">
        <v>0</v>
      </c>
      <c r="DZ58" s="6">
        <v>0</v>
      </c>
      <c r="EA58" s="6">
        <v>16.3</v>
      </c>
      <c r="EB58" s="6">
        <v>0</v>
      </c>
      <c r="EC58" s="6">
        <v>340.95</v>
      </c>
      <c r="ED58" s="6">
        <v>0</v>
      </c>
      <c r="EE58" s="6">
        <v>0</v>
      </c>
      <c r="EF58" s="6">
        <v>16.3</v>
      </c>
      <c r="EG58" s="6">
        <v>0</v>
      </c>
      <c r="EH58" s="6">
        <v>340.95</v>
      </c>
      <c r="EI58" s="6">
        <v>0</v>
      </c>
      <c r="EJ58" s="6">
        <v>0</v>
      </c>
      <c r="EK58" s="6">
        <v>16.3</v>
      </c>
      <c r="EL58" s="6">
        <v>269.38</v>
      </c>
      <c r="EM58" s="6">
        <v>340.95</v>
      </c>
      <c r="EN58" s="6">
        <v>0</v>
      </c>
      <c r="EO58" s="6">
        <v>0</v>
      </c>
      <c r="EP58" s="6">
        <v>16.3</v>
      </c>
      <c r="EQ58" s="6">
        <v>0</v>
      </c>
      <c r="ER58" s="6">
        <v>340.95</v>
      </c>
      <c r="ES58" s="6">
        <v>0</v>
      </c>
      <c r="ET58" s="6">
        <v>0</v>
      </c>
      <c r="EU58" s="6">
        <v>16.3</v>
      </c>
      <c r="EV58" s="6">
        <v>0</v>
      </c>
      <c r="EW58" s="6">
        <v>340.95</v>
      </c>
      <c r="EX58" s="6">
        <v>0</v>
      </c>
      <c r="EY58" s="6">
        <v>0</v>
      </c>
      <c r="EZ58" s="6">
        <v>16.3</v>
      </c>
      <c r="FA58" s="6">
        <v>0</v>
      </c>
      <c r="FB58" s="6">
        <v>340.95</v>
      </c>
      <c r="FC58" s="6">
        <v>0</v>
      </c>
      <c r="FD58" s="6">
        <v>0</v>
      </c>
      <c r="FE58" s="6">
        <v>16.3</v>
      </c>
      <c r="FF58" s="6">
        <v>0</v>
      </c>
      <c r="FG58" s="6">
        <v>340.95</v>
      </c>
      <c r="FH58" s="6">
        <v>0</v>
      </c>
      <c r="FI58" s="6">
        <v>0</v>
      </c>
      <c r="FJ58" s="6">
        <v>16.3</v>
      </c>
      <c r="FK58" s="6">
        <v>0</v>
      </c>
      <c r="FL58" s="6">
        <v>340.95</v>
      </c>
      <c r="FM58" s="6">
        <v>0</v>
      </c>
      <c r="FN58" s="6">
        <v>0</v>
      </c>
      <c r="FO58" s="6">
        <v>16.3</v>
      </c>
      <c r="FP58" s="6">
        <v>0</v>
      </c>
      <c r="FQ58" s="6">
        <v>340.95</v>
      </c>
      <c r="FR58" s="6">
        <v>0</v>
      </c>
      <c r="FS58" s="6">
        <v>0</v>
      </c>
      <c r="FT58" s="6">
        <v>16.3</v>
      </c>
      <c r="FU58" s="6">
        <v>0</v>
      </c>
      <c r="FV58" s="6">
        <v>340.95</v>
      </c>
      <c r="FW58" s="6">
        <v>0</v>
      </c>
      <c r="FX58" s="6">
        <v>0</v>
      </c>
      <c r="FY58" s="6">
        <v>16.3</v>
      </c>
      <c r="FZ58" s="6">
        <v>0</v>
      </c>
      <c r="GA58" s="6">
        <v>340.95</v>
      </c>
      <c r="GB58" s="6">
        <v>0</v>
      </c>
      <c r="GC58" s="6">
        <v>0</v>
      </c>
      <c r="GD58" s="6">
        <v>16.3</v>
      </c>
      <c r="GE58" s="6">
        <v>0</v>
      </c>
      <c r="GF58" s="6">
        <v>340.95</v>
      </c>
      <c r="GG58" s="6">
        <v>0</v>
      </c>
      <c r="GH58" s="6">
        <v>0</v>
      </c>
      <c r="GI58" s="6">
        <v>16.3</v>
      </c>
      <c r="GJ58" s="6">
        <v>0</v>
      </c>
      <c r="GK58" s="6">
        <v>340.95</v>
      </c>
      <c r="GL58" s="6">
        <v>0</v>
      </c>
      <c r="GM58" s="6">
        <v>0</v>
      </c>
      <c r="GN58" s="6">
        <v>16.3</v>
      </c>
      <c r="GO58" s="6">
        <v>0</v>
      </c>
      <c r="GP58" s="6">
        <v>340.95</v>
      </c>
      <c r="GQ58" s="6">
        <v>0</v>
      </c>
      <c r="GR58" s="6">
        <v>0</v>
      </c>
      <c r="GS58" s="6">
        <v>16.3</v>
      </c>
      <c r="GT58" s="6">
        <v>0</v>
      </c>
      <c r="GU58" s="6">
        <v>340.95</v>
      </c>
      <c r="GV58" s="6">
        <v>0</v>
      </c>
      <c r="GW58" s="6">
        <v>0</v>
      </c>
      <c r="GX58" s="6">
        <v>16.3</v>
      </c>
      <c r="GY58" s="6">
        <v>0</v>
      </c>
      <c r="GZ58" s="6">
        <v>340.95</v>
      </c>
      <c r="HA58" s="6">
        <v>0</v>
      </c>
      <c r="HB58" s="6">
        <v>0</v>
      </c>
      <c r="HC58" s="6">
        <v>16.3</v>
      </c>
      <c r="HD58" s="6">
        <v>0</v>
      </c>
      <c r="HE58" s="6">
        <v>340.95</v>
      </c>
      <c r="HF58" s="6">
        <v>0</v>
      </c>
      <c r="HG58" s="6">
        <v>0</v>
      </c>
      <c r="HH58" s="6">
        <v>16.3</v>
      </c>
      <c r="HI58" s="6">
        <v>0</v>
      </c>
      <c r="HJ58" s="6">
        <v>340.95</v>
      </c>
      <c r="HK58" s="6">
        <v>0</v>
      </c>
      <c r="HL58" s="6">
        <v>0</v>
      </c>
      <c r="HM58" s="6">
        <v>16.3</v>
      </c>
      <c r="HN58" s="6">
        <v>0</v>
      </c>
      <c r="HO58" s="6">
        <v>340.95</v>
      </c>
      <c r="HP58" s="6">
        <v>0</v>
      </c>
      <c r="HQ58" s="6">
        <v>0</v>
      </c>
      <c r="HR58" s="6">
        <v>16.3</v>
      </c>
      <c r="HS58" s="6">
        <v>0</v>
      </c>
      <c r="HT58" s="6">
        <v>340.95</v>
      </c>
      <c r="HU58" s="6">
        <v>0</v>
      </c>
      <c r="HV58" s="6">
        <v>0</v>
      </c>
      <c r="HW58" s="6">
        <v>16.3</v>
      </c>
      <c r="HX58" s="6">
        <v>0</v>
      </c>
      <c r="HY58" s="6">
        <v>340.95</v>
      </c>
      <c r="HZ58" s="6">
        <v>0</v>
      </c>
      <c r="IA58" s="6">
        <v>0</v>
      </c>
      <c r="IB58" s="6">
        <v>16.3</v>
      </c>
      <c r="IC58" s="6">
        <v>0</v>
      </c>
      <c r="ID58" s="6">
        <v>340.95</v>
      </c>
      <c r="IE58" s="6">
        <v>0</v>
      </c>
      <c r="IF58" s="6">
        <v>0</v>
      </c>
      <c r="IG58" s="6">
        <v>16.3</v>
      </c>
      <c r="IH58" s="6">
        <v>0</v>
      </c>
      <c r="II58" s="6">
        <v>340.95</v>
      </c>
      <c r="IJ58" s="6">
        <v>0</v>
      </c>
      <c r="IK58" s="6">
        <v>0</v>
      </c>
      <c r="IL58" s="6">
        <v>16.3</v>
      </c>
      <c r="IM58" s="6">
        <v>0</v>
      </c>
      <c r="IN58" s="6">
        <v>340.95</v>
      </c>
      <c r="IO58" s="6">
        <v>0</v>
      </c>
      <c r="IP58" s="6">
        <v>0</v>
      </c>
      <c r="IQ58" s="6">
        <v>16.3</v>
      </c>
      <c r="IR58" s="6">
        <v>0</v>
      </c>
      <c r="IS58" s="6"/>
      <c r="IT58" s="6"/>
      <c r="IU58" s="6"/>
      <c r="IV58" s="6"/>
      <c r="IW58" s="6"/>
      <c r="IX58" s="6">
        <v>340.95</v>
      </c>
      <c r="IY58" s="6">
        <v>0</v>
      </c>
      <c r="IZ58" s="6">
        <v>0</v>
      </c>
      <c r="JA58" s="6">
        <v>16.3</v>
      </c>
      <c r="JB58" s="6">
        <v>269.38</v>
      </c>
      <c r="JC58" s="6">
        <v>340.95</v>
      </c>
      <c r="JD58" s="6">
        <v>197.75</v>
      </c>
      <c r="JE58" s="6">
        <v>0</v>
      </c>
      <c r="JF58" s="6">
        <v>16.3</v>
      </c>
      <c r="JG58" s="6">
        <v>0</v>
      </c>
      <c r="JH58" s="6">
        <v>340.95</v>
      </c>
      <c r="JI58" s="6">
        <v>16.3</v>
      </c>
      <c r="JJ58" s="6">
        <v>0</v>
      </c>
      <c r="JK58" s="6">
        <v>16.3</v>
      </c>
      <c r="JL58" s="6">
        <v>0</v>
      </c>
      <c r="JM58" s="6"/>
      <c r="JN58" s="6"/>
      <c r="JO58" s="6"/>
      <c r="JP58" s="6"/>
      <c r="JQ58" s="6"/>
      <c r="JR58" s="6">
        <v>340.95</v>
      </c>
      <c r="JS58" s="6">
        <v>181.84</v>
      </c>
      <c r="JT58" s="6">
        <v>0</v>
      </c>
      <c r="JU58" s="6">
        <v>16.3</v>
      </c>
      <c r="JV58" s="6">
        <v>0</v>
      </c>
      <c r="JW58" s="6">
        <v>340.95</v>
      </c>
      <c r="JX58" s="6">
        <v>0</v>
      </c>
      <c r="JY58" s="6">
        <v>0</v>
      </c>
      <c r="JZ58" s="6">
        <v>16.3</v>
      </c>
      <c r="KA58" s="6">
        <v>56.22</v>
      </c>
      <c r="KB58" s="6">
        <v>340.95</v>
      </c>
      <c r="KC58" s="6">
        <v>0</v>
      </c>
      <c r="KD58" s="6">
        <v>0</v>
      </c>
      <c r="KE58" s="6">
        <v>16.3</v>
      </c>
      <c r="KF58" s="6">
        <v>0</v>
      </c>
      <c r="KG58" s="6">
        <v>340.95</v>
      </c>
      <c r="KH58" s="6">
        <v>0</v>
      </c>
      <c r="KI58" s="6">
        <v>0</v>
      </c>
      <c r="KJ58" s="6">
        <v>16.3</v>
      </c>
      <c r="KK58" s="6">
        <v>0</v>
      </c>
      <c r="KL58" s="6">
        <v>340.95</v>
      </c>
      <c r="KM58" s="6">
        <v>0</v>
      </c>
      <c r="KN58" s="6">
        <v>0</v>
      </c>
      <c r="KO58" s="6">
        <v>16.3</v>
      </c>
      <c r="KP58" s="6">
        <v>0</v>
      </c>
      <c r="KQ58" s="6">
        <v>340.95</v>
      </c>
      <c r="KR58" s="6">
        <v>0</v>
      </c>
      <c r="KS58" s="6">
        <v>0</v>
      </c>
      <c r="KT58" s="6">
        <v>16.3</v>
      </c>
      <c r="KU58" s="6">
        <v>0</v>
      </c>
      <c r="KV58" s="6">
        <v>340.95</v>
      </c>
      <c r="KW58" s="6">
        <v>0</v>
      </c>
      <c r="KX58" s="6">
        <v>0</v>
      </c>
      <c r="KY58" s="6">
        <v>16.3</v>
      </c>
      <c r="KZ58" s="6">
        <v>215.5</v>
      </c>
      <c r="LA58" s="6">
        <v>340.95</v>
      </c>
      <c r="LB58" s="6">
        <v>0</v>
      </c>
      <c r="LC58" s="6">
        <v>0</v>
      </c>
      <c r="LD58" s="6">
        <v>16.3</v>
      </c>
      <c r="LE58" s="6">
        <v>0</v>
      </c>
      <c r="LF58" s="6"/>
      <c r="LG58" s="6"/>
      <c r="LH58" s="6"/>
      <c r="LI58" s="6"/>
      <c r="LJ58" s="6"/>
      <c r="LK58" s="6">
        <v>340.95</v>
      </c>
      <c r="LL58" s="6">
        <v>0</v>
      </c>
      <c r="LM58" s="6">
        <v>0</v>
      </c>
      <c r="LN58" s="6">
        <v>16.3</v>
      </c>
      <c r="LO58" s="6">
        <v>0</v>
      </c>
      <c r="LP58" s="6">
        <v>340.95</v>
      </c>
      <c r="LQ58" s="6">
        <v>0</v>
      </c>
      <c r="LR58" s="6">
        <v>0</v>
      </c>
      <c r="LS58" s="6">
        <v>16.3</v>
      </c>
      <c r="LT58" s="6">
        <v>0</v>
      </c>
      <c r="LU58" s="6">
        <v>340.95</v>
      </c>
      <c r="LV58" s="6">
        <v>0</v>
      </c>
      <c r="LW58" s="6">
        <v>0</v>
      </c>
      <c r="LX58" s="6">
        <v>16.3</v>
      </c>
      <c r="LY58" s="6">
        <v>269.38</v>
      </c>
      <c r="LZ58" s="6">
        <v>340.95</v>
      </c>
      <c r="MA58" s="6">
        <v>0</v>
      </c>
      <c r="MB58" s="6">
        <v>0</v>
      </c>
      <c r="MC58" s="6">
        <v>16.3</v>
      </c>
      <c r="MD58" s="6">
        <v>0</v>
      </c>
      <c r="ME58" s="6">
        <v>340.95</v>
      </c>
      <c r="MF58" s="6">
        <v>0</v>
      </c>
      <c r="MG58" s="6">
        <v>0</v>
      </c>
      <c r="MH58" s="6">
        <v>16.3</v>
      </c>
      <c r="MI58" s="6">
        <v>0</v>
      </c>
      <c r="MJ58" s="6">
        <v>340.95</v>
      </c>
      <c r="MK58" s="6">
        <v>0</v>
      </c>
      <c r="ML58" s="6">
        <v>0</v>
      </c>
      <c r="MM58" s="6">
        <v>16.3</v>
      </c>
      <c r="MN58" s="6">
        <v>0</v>
      </c>
      <c r="MO58" s="6">
        <v>340.95</v>
      </c>
      <c r="MP58" s="6">
        <v>0</v>
      </c>
      <c r="MQ58" s="6">
        <v>0</v>
      </c>
      <c r="MR58" s="6">
        <v>16.3</v>
      </c>
      <c r="MS58" s="6">
        <v>0</v>
      </c>
      <c r="MT58" s="6">
        <v>340.95</v>
      </c>
      <c r="MU58" s="6">
        <v>0</v>
      </c>
      <c r="MV58" s="6">
        <v>0</v>
      </c>
      <c r="MW58" s="6">
        <v>16.3</v>
      </c>
      <c r="MX58" s="6">
        <v>0</v>
      </c>
      <c r="MY58" s="6"/>
      <c r="MZ58" s="6"/>
      <c r="NA58" s="6"/>
      <c r="NB58" s="6"/>
      <c r="NC58" s="6"/>
      <c r="ND58" s="6">
        <v>340.95</v>
      </c>
      <c r="NE58" s="6">
        <v>0</v>
      </c>
      <c r="NF58" s="6">
        <v>0</v>
      </c>
      <c r="NG58" s="6">
        <v>16.3</v>
      </c>
      <c r="NH58" s="6">
        <v>0</v>
      </c>
      <c r="NI58" s="6">
        <v>340.95</v>
      </c>
      <c r="NJ58" s="6">
        <v>0</v>
      </c>
      <c r="NK58" s="6">
        <v>0</v>
      </c>
      <c r="NL58" s="6">
        <v>16.3</v>
      </c>
      <c r="NM58" s="6">
        <v>215.5</v>
      </c>
      <c r="NN58" s="6">
        <v>340.95</v>
      </c>
      <c r="NO58" s="6">
        <v>0</v>
      </c>
      <c r="NP58" s="6">
        <v>0</v>
      </c>
      <c r="NQ58" s="6">
        <v>16.3</v>
      </c>
      <c r="NR58" s="6">
        <v>0</v>
      </c>
      <c r="NS58" s="6">
        <v>340.95</v>
      </c>
      <c r="NT58" s="6">
        <v>0</v>
      </c>
      <c r="NU58" s="6">
        <v>0</v>
      </c>
      <c r="NV58" s="6">
        <v>16.3</v>
      </c>
      <c r="NW58" s="6">
        <v>0</v>
      </c>
      <c r="NX58" s="6">
        <v>340.95</v>
      </c>
      <c r="NY58" s="6">
        <v>0</v>
      </c>
      <c r="NZ58" s="6">
        <v>0</v>
      </c>
      <c r="OA58" s="6">
        <v>16.3</v>
      </c>
      <c r="OB58" s="6">
        <v>0</v>
      </c>
      <c r="OC58" s="6"/>
      <c r="OD58" s="6"/>
      <c r="OE58" s="6"/>
      <c r="OF58" s="6"/>
      <c r="OG58" s="6"/>
      <c r="OH58" s="6">
        <v>340.95</v>
      </c>
      <c r="OI58" s="6">
        <v>0</v>
      </c>
      <c r="OJ58" s="6">
        <v>0</v>
      </c>
      <c r="OK58" s="6">
        <v>16.3</v>
      </c>
      <c r="OL58" s="6">
        <v>0</v>
      </c>
      <c r="OM58" s="6">
        <v>340.95</v>
      </c>
      <c r="ON58" s="6">
        <v>0</v>
      </c>
      <c r="OO58" s="6">
        <v>0</v>
      </c>
      <c r="OP58" s="6">
        <v>16.3</v>
      </c>
      <c r="OQ58" s="6">
        <v>0</v>
      </c>
      <c r="OR58" s="6">
        <v>340.95</v>
      </c>
      <c r="OS58" s="6">
        <v>0</v>
      </c>
      <c r="OT58" s="6">
        <v>0</v>
      </c>
      <c r="OU58" s="6">
        <v>16.3</v>
      </c>
      <c r="OV58" s="6">
        <v>0</v>
      </c>
      <c r="OW58" s="6">
        <v>340.95</v>
      </c>
      <c r="OX58" s="6">
        <v>0</v>
      </c>
      <c r="OY58" s="6">
        <v>0</v>
      </c>
      <c r="OZ58" s="6">
        <v>16.3</v>
      </c>
      <c r="PA58" s="6">
        <v>0</v>
      </c>
      <c r="PB58" s="6">
        <v>340.95</v>
      </c>
      <c r="PC58" s="6">
        <v>0</v>
      </c>
      <c r="PD58" s="6">
        <v>0</v>
      </c>
      <c r="PE58" s="6">
        <v>16.3</v>
      </c>
      <c r="PF58" s="6">
        <v>0</v>
      </c>
      <c r="PG58" s="6">
        <v>340.95</v>
      </c>
      <c r="PH58" s="6">
        <v>0</v>
      </c>
      <c r="PI58" s="6">
        <v>0</v>
      </c>
      <c r="PJ58" s="6">
        <v>16.3</v>
      </c>
      <c r="PK58" s="6">
        <v>0</v>
      </c>
      <c r="PL58" s="6">
        <v>340.95</v>
      </c>
      <c r="PM58" s="6">
        <v>0</v>
      </c>
      <c r="PN58" s="6">
        <v>0</v>
      </c>
      <c r="PO58" s="6">
        <v>16.3</v>
      </c>
      <c r="PP58" s="6">
        <v>0</v>
      </c>
      <c r="PQ58" s="6">
        <v>340.95</v>
      </c>
      <c r="PR58" s="6">
        <v>0</v>
      </c>
      <c r="PS58" s="6">
        <v>0</v>
      </c>
      <c r="PT58" s="6">
        <v>16.3</v>
      </c>
      <c r="PU58" s="6">
        <v>0</v>
      </c>
      <c r="PV58" s="6">
        <v>340.95</v>
      </c>
      <c r="PW58" s="6">
        <v>0</v>
      </c>
      <c r="PX58" s="6">
        <v>0</v>
      </c>
      <c r="PY58" s="6">
        <v>16.3</v>
      </c>
      <c r="PZ58" s="6">
        <v>0</v>
      </c>
      <c r="QA58" s="6">
        <v>340.95</v>
      </c>
      <c r="QB58" s="6">
        <v>0</v>
      </c>
      <c r="QC58" s="6">
        <v>0</v>
      </c>
      <c r="QD58" s="6">
        <v>16.3</v>
      </c>
      <c r="QE58" s="6">
        <v>0</v>
      </c>
      <c r="QF58" s="6">
        <v>340.95</v>
      </c>
      <c r="QG58" s="6">
        <v>0</v>
      </c>
      <c r="QH58" s="6">
        <v>0</v>
      </c>
      <c r="QI58" s="6">
        <v>16.3</v>
      </c>
      <c r="QJ58" s="6">
        <v>0</v>
      </c>
      <c r="QK58" s="6">
        <v>340.95</v>
      </c>
      <c r="QL58" s="6">
        <v>0</v>
      </c>
      <c r="QM58" s="6">
        <v>0</v>
      </c>
      <c r="QN58" s="6">
        <v>16.3</v>
      </c>
      <c r="QO58" s="6">
        <v>0</v>
      </c>
      <c r="QP58" s="6">
        <v>340.95</v>
      </c>
      <c r="QQ58" s="6">
        <v>0</v>
      </c>
      <c r="QR58" s="6">
        <v>0</v>
      </c>
      <c r="QS58" s="6">
        <v>16.3</v>
      </c>
      <c r="QT58" s="6">
        <v>0</v>
      </c>
      <c r="QU58" s="6"/>
      <c r="QV58" t="s">
        <v>79</v>
      </c>
      <c r="QW58" t="s">
        <v>78</v>
      </c>
      <c r="QX58" s="4">
        <f t="shared" si="5"/>
        <v>340.95</v>
      </c>
      <c r="QY58" s="4">
        <f t="shared" si="6"/>
        <v>0</v>
      </c>
      <c r="QZ58" s="4">
        <f t="shared" si="7"/>
        <v>0</v>
      </c>
      <c r="RA58" s="4">
        <f t="shared" si="8"/>
        <v>16.3</v>
      </c>
      <c r="RB58" s="4">
        <f t="shared" si="9"/>
        <v>0</v>
      </c>
      <c r="RF58">
        <v>54</v>
      </c>
      <c r="RH58">
        <v>50</v>
      </c>
      <c r="RI58" t="s">
        <v>404</v>
      </c>
    </row>
    <row r="59" spans="1:477" ht="15.75">
      <c r="A59" t="s">
        <v>81</v>
      </c>
      <c r="B59" t="s">
        <v>78</v>
      </c>
      <c r="C59" s="6">
        <v>340.95</v>
      </c>
      <c r="D59" s="6">
        <v>0</v>
      </c>
      <c r="E59" s="6">
        <v>0</v>
      </c>
      <c r="F59" s="6">
        <v>16.3</v>
      </c>
      <c r="G59" s="6">
        <v>0</v>
      </c>
      <c r="H59" s="6">
        <v>340.95</v>
      </c>
      <c r="I59" s="6">
        <v>0</v>
      </c>
      <c r="J59" s="6">
        <v>0</v>
      </c>
      <c r="K59" s="6">
        <v>16.3</v>
      </c>
      <c r="L59" s="6">
        <v>0</v>
      </c>
      <c r="M59" s="6">
        <v>340.95</v>
      </c>
      <c r="N59" s="6">
        <v>238.67</v>
      </c>
      <c r="O59" s="6">
        <v>0</v>
      </c>
      <c r="P59" s="6">
        <v>16.3</v>
      </c>
      <c r="Q59" s="6">
        <v>0</v>
      </c>
      <c r="R59" s="6">
        <v>340.95</v>
      </c>
      <c r="S59" s="6">
        <v>16.3</v>
      </c>
      <c r="T59" s="6">
        <v>0</v>
      </c>
      <c r="U59" s="6">
        <v>16.3</v>
      </c>
      <c r="V59" s="6">
        <v>0</v>
      </c>
      <c r="W59" s="6">
        <v>340.95</v>
      </c>
      <c r="X59" s="6">
        <v>0</v>
      </c>
      <c r="Y59" s="6">
        <v>0</v>
      </c>
      <c r="Z59" s="6">
        <v>16.3</v>
      </c>
      <c r="AA59" s="6">
        <v>0</v>
      </c>
      <c r="AB59" s="6">
        <v>340.95</v>
      </c>
      <c r="AC59" s="6">
        <v>0</v>
      </c>
      <c r="AD59" s="6">
        <v>0</v>
      </c>
      <c r="AE59" s="6">
        <v>16.3</v>
      </c>
      <c r="AF59" s="6">
        <v>0</v>
      </c>
      <c r="AG59" s="6">
        <v>340.95</v>
      </c>
      <c r="AH59" s="6">
        <v>204.57</v>
      </c>
      <c r="AI59" s="6">
        <v>0</v>
      </c>
      <c r="AJ59" s="6">
        <v>16.3</v>
      </c>
      <c r="AK59" s="6">
        <v>0</v>
      </c>
      <c r="AL59" s="6">
        <v>340.95</v>
      </c>
      <c r="AM59" s="6">
        <v>16.3</v>
      </c>
      <c r="AN59" s="6">
        <v>0</v>
      </c>
      <c r="AO59" s="6">
        <v>16.3</v>
      </c>
      <c r="AP59" s="6">
        <v>0</v>
      </c>
      <c r="AQ59" s="6">
        <v>340.95</v>
      </c>
      <c r="AR59" s="6">
        <v>0</v>
      </c>
      <c r="AS59" s="6">
        <v>0</v>
      </c>
      <c r="AT59" s="6">
        <v>16.3</v>
      </c>
      <c r="AU59" s="6">
        <v>0</v>
      </c>
      <c r="AV59" s="6">
        <v>340.95</v>
      </c>
      <c r="AW59" s="6">
        <v>0</v>
      </c>
      <c r="AX59" s="6">
        <v>0</v>
      </c>
      <c r="AY59" s="6">
        <v>16.3</v>
      </c>
      <c r="AZ59" s="6">
        <v>0</v>
      </c>
      <c r="BA59" s="6">
        <v>340.95</v>
      </c>
      <c r="BB59" s="6">
        <v>0</v>
      </c>
      <c r="BC59" s="6">
        <v>0</v>
      </c>
      <c r="BD59" s="6">
        <v>16.3</v>
      </c>
      <c r="BE59" s="6">
        <v>0</v>
      </c>
      <c r="BF59" s="6">
        <v>340.95</v>
      </c>
      <c r="BG59" s="6">
        <v>0</v>
      </c>
      <c r="BH59" s="6">
        <v>0</v>
      </c>
      <c r="BI59" s="6">
        <v>16.3</v>
      </c>
      <c r="BJ59" s="6">
        <v>0</v>
      </c>
      <c r="BK59" s="6">
        <v>340.95</v>
      </c>
      <c r="BL59" s="6">
        <v>0</v>
      </c>
      <c r="BM59" s="6">
        <v>0</v>
      </c>
      <c r="BN59" s="6">
        <v>16.3</v>
      </c>
      <c r="BO59" s="6">
        <v>0</v>
      </c>
      <c r="BP59" s="6">
        <v>340.95</v>
      </c>
      <c r="BQ59" s="6">
        <v>0</v>
      </c>
      <c r="BR59" s="6">
        <v>0</v>
      </c>
      <c r="BS59" s="6">
        <v>16.3</v>
      </c>
      <c r="BT59" s="6">
        <v>0</v>
      </c>
      <c r="BU59" s="6">
        <v>340.95</v>
      </c>
      <c r="BV59" s="6">
        <v>0</v>
      </c>
      <c r="BW59" s="6">
        <v>0</v>
      </c>
      <c r="BX59" s="6">
        <v>16.3</v>
      </c>
      <c r="BY59" s="6">
        <v>0</v>
      </c>
      <c r="BZ59" s="6">
        <v>340.95</v>
      </c>
      <c r="CA59" s="6">
        <v>0</v>
      </c>
      <c r="CB59" s="6">
        <v>0</v>
      </c>
      <c r="CC59" s="6">
        <v>16.3</v>
      </c>
      <c r="CD59" s="6">
        <v>0</v>
      </c>
      <c r="CE59" s="6">
        <v>340.95</v>
      </c>
      <c r="CF59" s="6">
        <v>0</v>
      </c>
      <c r="CG59" s="6">
        <v>0</v>
      </c>
      <c r="CH59" s="6">
        <v>16.3</v>
      </c>
      <c r="CI59" s="6">
        <v>0</v>
      </c>
      <c r="CJ59" s="6">
        <v>340.95</v>
      </c>
      <c r="CK59" s="6">
        <v>0</v>
      </c>
      <c r="CL59" s="6">
        <v>0</v>
      </c>
      <c r="CM59" s="6">
        <v>16.3</v>
      </c>
      <c r="CN59" s="6">
        <v>0</v>
      </c>
      <c r="CO59" s="6"/>
      <c r="CP59" s="6"/>
      <c r="CQ59" s="6"/>
      <c r="CR59" s="6"/>
      <c r="CS59" s="6"/>
      <c r="CT59" s="6">
        <v>340.95</v>
      </c>
      <c r="CU59" s="6">
        <v>0</v>
      </c>
      <c r="CV59" s="6">
        <v>0</v>
      </c>
      <c r="CW59" s="6">
        <v>16.3</v>
      </c>
      <c r="CX59" s="6">
        <v>0</v>
      </c>
      <c r="CY59" s="6">
        <v>340.95</v>
      </c>
      <c r="CZ59" s="6">
        <v>0</v>
      </c>
      <c r="DA59" s="6">
        <v>0</v>
      </c>
      <c r="DB59" s="6">
        <v>16.3</v>
      </c>
      <c r="DC59" s="6">
        <v>0</v>
      </c>
      <c r="DD59" s="6">
        <v>340.95</v>
      </c>
      <c r="DE59" s="6">
        <v>0</v>
      </c>
      <c r="DF59" s="6">
        <v>0</v>
      </c>
      <c r="DG59" s="6">
        <v>16.3</v>
      </c>
      <c r="DH59" s="6">
        <v>0</v>
      </c>
      <c r="DI59" s="6">
        <v>340.95</v>
      </c>
      <c r="DJ59" s="6">
        <v>0</v>
      </c>
      <c r="DK59" s="6">
        <v>0</v>
      </c>
      <c r="DL59" s="6">
        <v>16.3</v>
      </c>
      <c r="DM59" s="6">
        <v>0</v>
      </c>
      <c r="DN59" s="6">
        <v>340.95</v>
      </c>
      <c r="DO59" s="6">
        <v>0</v>
      </c>
      <c r="DP59" s="6">
        <v>0</v>
      </c>
      <c r="DQ59" s="6">
        <v>16.3</v>
      </c>
      <c r="DR59" s="6">
        <v>0</v>
      </c>
      <c r="DS59" s="6">
        <v>340.95</v>
      </c>
      <c r="DT59" s="6">
        <v>0</v>
      </c>
      <c r="DU59" s="6">
        <v>0</v>
      </c>
      <c r="DV59" s="6">
        <v>16.3</v>
      </c>
      <c r="DW59" s="6">
        <v>0</v>
      </c>
      <c r="DX59" s="6">
        <v>340.95</v>
      </c>
      <c r="DY59" s="6">
        <v>0</v>
      </c>
      <c r="DZ59" s="6">
        <v>0</v>
      </c>
      <c r="EA59" s="6">
        <v>16.3</v>
      </c>
      <c r="EB59" s="6">
        <v>0</v>
      </c>
      <c r="EC59" s="6">
        <v>340.95</v>
      </c>
      <c r="ED59" s="6">
        <v>0</v>
      </c>
      <c r="EE59" s="6">
        <v>0</v>
      </c>
      <c r="EF59" s="6">
        <v>16.3</v>
      </c>
      <c r="EG59" s="6">
        <v>269.38</v>
      </c>
      <c r="EH59" s="6">
        <v>340.95</v>
      </c>
      <c r="EI59" s="6">
        <v>0</v>
      </c>
      <c r="EJ59" s="6">
        <v>0</v>
      </c>
      <c r="EK59" s="6">
        <v>16.3</v>
      </c>
      <c r="EL59" s="6">
        <v>1680.92</v>
      </c>
      <c r="EM59" s="6">
        <v>340.95</v>
      </c>
      <c r="EN59" s="6">
        <v>0</v>
      </c>
      <c r="EO59" s="6">
        <v>0</v>
      </c>
      <c r="EP59" s="6">
        <v>16.3</v>
      </c>
      <c r="EQ59" s="6">
        <v>0</v>
      </c>
      <c r="ER59" s="6">
        <v>340.95</v>
      </c>
      <c r="ES59" s="6">
        <v>0</v>
      </c>
      <c r="ET59" s="6">
        <v>0</v>
      </c>
      <c r="EU59" s="6">
        <v>16.3</v>
      </c>
      <c r="EV59" s="6">
        <v>0</v>
      </c>
      <c r="EW59" s="6">
        <v>340.95</v>
      </c>
      <c r="EX59" s="6">
        <v>0</v>
      </c>
      <c r="EY59" s="6">
        <v>0</v>
      </c>
      <c r="EZ59" s="6">
        <v>16.3</v>
      </c>
      <c r="FA59" s="6">
        <v>0</v>
      </c>
      <c r="FB59" s="6">
        <v>340.95</v>
      </c>
      <c r="FC59" s="6">
        <v>0</v>
      </c>
      <c r="FD59" s="6">
        <v>0</v>
      </c>
      <c r="FE59" s="6">
        <v>16.3</v>
      </c>
      <c r="FF59" s="6">
        <v>0</v>
      </c>
      <c r="FG59" s="6">
        <v>340.95</v>
      </c>
      <c r="FH59" s="6">
        <v>0</v>
      </c>
      <c r="FI59" s="6">
        <v>0</v>
      </c>
      <c r="FJ59" s="6">
        <v>16.3</v>
      </c>
      <c r="FK59" s="6">
        <v>0</v>
      </c>
      <c r="FL59" s="6">
        <v>340.95</v>
      </c>
      <c r="FM59" s="6">
        <v>0</v>
      </c>
      <c r="FN59" s="6">
        <v>0</v>
      </c>
      <c r="FO59" s="6">
        <v>16.3</v>
      </c>
      <c r="FP59" s="6">
        <v>0</v>
      </c>
      <c r="FQ59" s="6">
        <v>340.95</v>
      </c>
      <c r="FR59" s="6">
        <v>0</v>
      </c>
      <c r="FS59" s="6">
        <v>0</v>
      </c>
      <c r="FT59" s="6">
        <v>16.3</v>
      </c>
      <c r="FU59" s="6">
        <v>0</v>
      </c>
      <c r="FV59" s="6">
        <v>340.95</v>
      </c>
      <c r="FW59" s="6">
        <v>0</v>
      </c>
      <c r="FX59" s="6">
        <v>0</v>
      </c>
      <c r="FY59" s="6">
        <v>16.3</v>
      </c>
      <c r="FZ59" s="6">
        <v>0</v>
      </c>
      <c r="GA59" s="6">
        <v>340.95</v>
      </c>
      <c r="GB59" s="6">
        <v>0</v>
      </c>
      <c r="GC59" s="6">
        <v>0</v>
      </c>
      <c r="GD59" s="6">
        <v>16.3</v>
      </c>
      <c r="GE59" s="6">
        <v>0</v>
      </c>
      <c r="GF59" s="6">
        <v>340.95</v>
      </c>
      <c r="GG59" s="6">
        <v>0</v>
      </c>
      <c r="GH59" s="6">
        <v>0</v>
      </c>
      <c r="GI59" s="6">
        <v>16.3</v>
      </c>
      <c r="GJ59" s="6">
        <v>0</v>
      </c>
      <c r="GK59" s="6">
        <v>340.95</v>
      </c>
      <c r="GL59" s="6">
        <v>0</v>
      </c>
      <c r="GM59" s="6">
        <v>0</v>
      </c>
      <c r="GN59" s="6">
        <v>16.3</v>
      </c>
      <c r="GO59" s="6">
        <v>0</v>
      </c>
      <c r="GP59" s="6">
        <v>340.95</v>
      </c>
      <c r="GQ59" s="6">
        <v>0</v>
      </c>
      <c r="GR59" s="6">
        <v>0</v>
      </c>
      <c r="GS59" s="6">
        <v>16.3</v>
      </c>
      <c r="GT59" s="6">
        <v>0</v>
      </c>
      <c r="GU59" s="6">
        <v>340.95</v>
      </c>
      <c r="GV59" s="6">
        <v>0</v>
      </c>
      <c r="GW59" s="6">
        <v>0</v>
      </c>
      <c r="GX59" s="6">
        <v>16.3</v>
      </c>
      <c r="GY59" s="6">
        <v>0</v>
      </c>
      <c r="GZ59" s="6">
        <v>340.95</v>
      </c>
      <c r="HA59" s="6">
        <v>0</v>
      </c>
      <c r="HB59" s="6">
        <v>0</v>
      </c>
      <c r="HC59" s="6">
        <v>16.3</v>
      </c>
      <c r="HD59" s="6">
        <v>0</v>
      </c>
      <c r="HE59" s="6">
        <v>340.95</v>
      </c>
      <c r="HF59" s="6">
        <v>0</v>
      </c>
      <c r="HG59" s="6">
        <v>0</v>
      </c>
      <c r="HH59" s="6">
        <v>16.3</v>
      </c>
      <c r="HI59" s="6">
        <v>0</v>
      </c>
      <c r="HJ59" s="6">
        <v>340.95</v>
      </c>
      <c r="HK59" s="6">
        <v>0</v>
      </c>
      <c r="HL59" s="6">
        <v>0</v>
      </c>
      <c r="HM59" s="6">
        <v>16.3</v>
      </c>
      <c r="HN59" s="6">
        <v>0</v>
      </c>
      <c r="HO59" s="6">
        <v>340.95</v>
      </c>
      <c r="HP59" s="6">
        <v>0</v>
      </c>
      <c r="HQ59" s="6">
        <v>0</v>
      </c>
      <c r="HR59" s="6">
        <v>16.3</v>
      </c>
      <c r="HS59" s="6">
        <v>0</v>
      </c>
      <c r="HT59" s="6">
        <v>340.95</v>
      </c>
      <c r="HU59" s="6">
        <v>0</v>
      </c>
      <c r="HV59" s="6">
        <v>0</v>
      </c>
      <c r="HW59" s="6">
        <v>16.3</v>
      </c>
      <c r="HX59" s="6">
        <v>0</v>
      </c>
      <c r="HY59" s="6">
        <v>340.95</v>
      </c>
      <c r="HZ59" s="6">
        <v>0</v>
      </c>
      <c r="IA59" s="6">
        <v>0</v>
      </c>
      <c r="IB59" s="6">
        <v>16.3</v>
      </c>
      <c r="IC59" s="6">
        <v>0</v>
      </c>
      <c r="ID59" s="6">
        <v>340.95</v>
      </c>
      <c r="IE59" s="6">
        <v>0</v>
      </c>
      <c r="IF59" s="6">
        <v>0</v>
      </c>
      <c r="IG59" s="6">
        <v>16.3</v>
      </c>
      <c r="IH59" s="6">
        <v>0</v>
      </c>
      <c r="II59" s="6">
        <v>340.95</v>
      </c>
      <c r="IJ59" s="6">
        <v>0</v>
      </c>
      <c r="IK59" s="6">
        <v>0</v>
      </c>
      <c r="IL59" s="6">
        <v>16.3</v>
      </c>
      <c r="IM59" s="6">
        <v>0</v>
      </c>
      <c r="IN59" s="6">
        <v>340.95</v>
      </c>
      <c r="IO59" s="6">
        <v>0</v>
      </c>
      <c r="IP59" s="6">
        <v>0</v>
      </c>
      <c r="IQ59" s="6">
        <v>16.3</v>
      </c>
      <c r="IR59" s="6">
        <v>0</v>
      </c>
      <c r="IS59" s="6"/>
      <c r="IT59" s="6"/>
      <c r="IU59" s="6"/>
      <c r="IV59" s="6"/>
      <c r="IW59" s="6"/>
      <c r="IX59" s="6">
        <v>340.95</v>
      </c>
      <c r="IY59" s="6">
        <v>0</v>
      </c>
      <c r="IZ59" s="6">
        <v>0</v>
      </c>
      <c r="JA59" s="6">
        <v>16.3</v>
      </c>
      <c r="JB59" s="6">
        <v>1680.92</v>
      </c>
      <c r="JC59" s="6">
        <v>340.95</v>
      </c>
      <c r="JD59" s="6">
        <v>197.75</v>
      </c>
      <c r="JE59" s="6">
        <v>0</v>
      </c>
      <c r="JF59" s="6">
        <v>16.3</v>
      </c>
      <c r="JG59" s="6">
        <v>0</v>
      </c>
      <c r="JH59" s="6">
        <v>340.95</v>
      </c>
      <c r="JI59" s="6">
        <v>16.3</v>
      </c>
      <c r="JJ59" s="6">
        <v>0</v>
      </c>
      <c r="JK59" s="6">
        <v>16.3</v>
      </c>
      <c r="JL59" s="6">
        <v>1081.1099999999999</v>
      </c>
      <c r="JM59" s="6"/>
      <c r="JN59" s="6"/>
      <c r="JO59" s="6"/>
      <c r="JP59" s="6"/>
      <c r="JQ59" s="6"/>
      <c r="JR59" s="6">
        <v>340.95</v>
      </c>
      <c r="JS59" s="6">
        <v>181.84</v>
      </c>
      <c r="JT59" s="6">
        <v>0</v>
      </c>
      <c r="JU59" s="6">
        <v>16.3</v>
      </c>
      <c r="JV59" s="6">
        <v>0</v>
      </c>
      <c r="JW59" s="6">
        <v>340.95</v>
      </c>
      <c r="JX59" s="6">
        <v>0</v>
      </c>
      <c r="JY59" s="6">
        <v>0</v>
      </c>
      <c r="JZ59" s="6">
        <v>16.3</v>
      </c>
      <c r="KA59" s="6">
        <v>0</v>
      </c>
      <c r="KB59" s="6">
        <v>340.95</v>
      </c>
      <c r="KC59" s="6">
        <v>0</v>
      </c>
      <c r="KD59" s="6">
        <v>0</v>
      </c>
      <c r="KE59" s="6">
        <v>16.3</v>
      </c>
      <c r="KF59" s="6">
        <v>0</v>
      </c>
      <c r="KG59" s="6">
        <v>340.95</v>
      </c>
      <c r="KH59" s="6">
        <v>0</v>
      </c>
      <c r="KI59" s="6">
        <v>0</v>
      </c>
      <c r="KJ59" s="6">
        <v>16.3</v>
      </c>
      <c r="KK59" s="6">
        <v>0</v>
      </c>
      <c r="KL59" s="6">
        <v>340.95</v>
      </c>
      <c r="KM59" s="6">
        <v>0</v>
      </c>
      <c r="KN59" s="6">
        <v>0</v>
      </c>
      <c r="KO59" s="6">
        <v>16.3</v>
      </c>
      <c r="KP59" s="6">
        <v>0</v>
      </c>
      <c r="KQ59" s="6">
        <v>340.95</v>
      </c>
      <c r="KR59" s="6">
        <v>0</v>
      </c>
      <c r="KS59" s="6">
        <v>0</v>
      </c>
      <c r="KT59" s="6">
        <v>16.3</v>
      </c>
      <c r="KU59" s="6">
        <v>0</v>
      </c>
      <c r="KV59" s="6">
        <v>340.95</v>
      </c>
      <c r="KW59" s="6">
        <v>0</v>
      </c>
      <c r="KX59" s="6">
        <v>0</v>
      </c>
      <c r="KY59" s="6">
        <v>16.3</v>
      </c>
      <c r="KZ59" s="6">
        <v>0</v>
      </c>
      <c r="LA59" s="6">
        <v>340.95</v>
      </c>
      <c r="LB59" s="6">
        <v>0</v>
      </c>
      <c r="LC59" s="6">
        <v>0</v>
      </c>
      <c r="LD59" s="6">
        <v>16.3</v>
      </c>
      <c r="LE59" s="6">
        <v>0</v>
      </c>
      <c r="LF59" s="6"/>
      <c r="LG59" s="6"/>
      <c r="LH59" s="6"/>
      <c r="LI59" s="6"/>
      <c r="LJ59" s="6"/>
      <c r="LK59" s="6">
        <v>340.95</v>
      </c>
      <c r="LL59" s="6">
        <v>0</v>
      </c>
      <c r="LM59" s="6">
        <v>0</v>
      </c>
      <c r="LN59" s="6">
        <v>16.3</v>
      </c>
      <c r="LO59" s="6">
        <v>0</v>
      </c>
      <c r="LP59" s="6">
        <v>340.95</v>
      </c>
      <c r="LQ59" s="6">
        <v>0</v>
      </c>
      <c r="LR59" s="6">
        <v>0</v>
      </c>
      <c r="LS59" s="6">
        <v>16.3</v>
      </c>
      <c r="LT59" s="6">
        <v>0</v>
      </c>
      <c r="LU59" s="6">
        <v>340.95</v>
      </c>
      <c r="LV59" s="6">
        <v>0</v>
      </c>
      <c r="LW59" s="6">
        <v>0</v>
      </c>
      <c r="LX59" s="6">
        <v>16.3</v>
      </c>
      <c r="LY59" s="6">
        <v>1680.92</v>
      </c>
      <c r="LZ59" s="6">
        <v>340.95</v>
      </c>
      <c r="MA59" s="6">
        <v>0</v>
      </c>
      <c r="MB59" s="6">
        <v>0</v>
      </c>
      <c r="MC59" s="6">
        <v>16.3</v>
      </c>
      <c r="MD59" s="6">
        <v>0</v>
      </c>
      <c r="ME59" s="6">
        <v>340.95</v>
      </c>
      <c r="MF59" s="6">
        <v>0</v>
      </c>
      <c r="MG59" s="6">
        <v>0</v>
      </c>
      <c r="MH59" s="6">
        <v>16.3</v>
      </c>
      <c r="MI59" s="6">
        <v>0</v>
      </c>
      <c r="MJ59" s="6">
        <v>340.95</v>
      </c>
      <c r="MK59" s="6">
        <v>0</v>
      </c>
      <c r="ML59" s="6">
        <v>0</v>
      </c>
      <c r="MM59" s="6">
        <v>16.3</v>
      </c>
      <c r="MN59" s="6">
        <v>0</v>
      </c>
      <c r="MO59" s="6">
        <v>340.95</v>
      </c>
      <c r="MP59" s="6">
        <v>0</v>
      </c>
      <c r="MQ59" s="6">
        <v>0</v>
      </c>
      <c r="MR59" s="6">
        <v>16.3</v>
      </c>
      <c r="MS59" s="6">
        <v>0</v>
      </c>
      <c r="MT59" s="6">
        <v>340.95</v>
      </c>
      <c r="MU59" s="6">
        <v>0</v>
      </c>
      <c r="MV59" s="6">
        <v>0</v>
      </c>
      <c r="MW59" s="6">
        <v>16.3</v>
      </c>
      <c r="MX59" s="6">
        <v>0</v>
      </c>
      <c r="MY59" s="6"/>
      <c r="MZ59" s="6"/>
      <c r="NA59" s="6"/>
      <c r="NB59" s="6"/>
      <c r="NC59" s="6"/>
      <c r="ND59" s="6">
        <v>340.95</v>
      </c>
      <c r="NE59" s="6">
        <v>0</v>
      </c>
      <c r="NF59" s="6">
        <v>0</v>
      </c>
      <c r="NG59" s="6">
        <v>16.3</v>
      </c>
      <c r="NH59" s="6">
        <v>0</v>
      </c>
      <c r="NI59" s="6">
        <v>340.95</v>
      </c>
      <c r="NJ59" s="6">
        <v>0</v>
      </c>
      <c r="NK59" s="6">
        <v>0</v>
      </c>
      <c r="NL59" s="6">
        <v>16.3</v>
      </c>
      <c r="NM59" s="6">
        <v>0</v>
      </c>
      <c r="NN59" s="6">
        <v>340.95</v>
      </c>
      <c r="NO59" s="6">
        <v>0</v>
      </c>
      <c r="NP59" s="6">
        <v>0</v>
      </c>
      <c r="NQ59" s="6">
        <v>16.3</v>
      </c>
      <c r="NR59" s="6">
        <v>0</v>
      </c>
      <c r="NS59" s="6">
        <v>340.95</v>
      </c>
      <c r="NT59" s="6">
        <v>0</v>
      </c>
      <c r="NU59" s="6">
        <v>0</v>
      </c>
      <c r="NV59" s="6">
        <v>16.3</v>
      </c>
      <c r="NW59" s="6">
        <v>0</v>
      </c>
      <c r="NX59" s="6">
        <v>340.95</v>
      </c>
      <c r="NY59" s="6">
        <v>0</v>
      </c>
      <c r="NZ59" s="6">
        <v>0</v>
      </c>
      <c r="OA59" s="6">
        <v>16.3</v>
      </c>
      <c r="OB59" s="6">
        <v>0</v>
      </c>
      <c r="OC59" s="6"/>
      <c r="OD59" s="6"/>
      <c r="OE59" s="6"/>
      <c r="OF59" s="6"/>
      <c r="OG59" s="6"/>
      <c r="OH59" s="6">
        <v>340.95</v>
      </c>
      <c r="OI59" s="6">
        <v>0</v>
      </c>
      <c r="OJ59" s="6">
        <v>0</v>
      </c>
      <c r="OK59" s="6">
        <v>16.3</v>
      </c>
      <c r="OL59" s="6">
        <v>0</v>
      </c>
      <c r="OM59" s="6">
        <v>340.95</v>
      </c>
      <c r="ON59" s="6">
        <v>0</v>
      </c>
      <c r="OO59" s="6">
        <v>0</v>
      </c>
      <c r="OP59" s="6">
        <v>16.3</v>
      </c>
      <c r="OQ59" s="6">
        <v>0</v>
      </c>
      <c r="OR59" s="6">
        <v>340.95</v>
      </c>
      <c r="OS59" s="6">
        <v>0</v>
      </c>
      <c r="OT59" s="6">
        <v>0</v>
      </c>
      <c r="OU59" s="6">
        <v>16.3</v>
      </c>
      <c r="OV59" s="6">
        <v>0</v>
      </c>
      <c r="OW59" s="6">
        <v>340.95</v>
      </c>
      <c r="OX59" s="6">
        <v>0</v>
      </c>
      <c r="OY59" s="6">
        <v>0</v>
      </c>
      <c r="OZ59" s="6">
        <v>16.3</v>
      </c>
      <c r="PA59" s="6">
        <v>0</v>
      </c>
      <c r="PB59" s="6">
        <v>340.95</v>
      </c>
      <c r="PC59" s="6">
        <v>0</v>
      </c>
      <c r="PD59" s="6">
        <v>0</v>
      </c>
      <c r="PE59" s="6">
        <v>16.3</v>
      </c>
      <c r="PF59" s="6">
        <v>0</v>
      </c>
      <c r="PG59" s="6">
        <v>340.95</v>
      </c>
      <c r="PH59" s="6">
        <v>0</v>
      </c>
      <c r="PI59" s="6">
        <v>0</v>
      </c>
      <c r="PJ59" s="6">
        <v>16.3</v>
      </c>
      <c r="PK59" s="6">
        <v>0</v>
      </c>
      <c r="PL59" s="6">
        <v>340.95</v>
      </c>
      <c r="PM59" s="6">
        <v>0</v>
      </c>
      <c r="PN59" s="6">
        <v>0</v>
      </c>
      <c r="PO59" s="6">
        <v>16.3</v>
      </c>
      <c r="PP59" s="6">
        <v>0</v>
      </c>
      <c r="PQ59" s="6">
        <v>340.95</v>
      </c>
      <c r="PR59" s="6">
        <v>0</v>
      </c>
      <c r="PS59" s="6">
        <v>0</v>
      </c>
      <c r="PT59" s="6">
        <v>16.3</v>
      </c>
      <c r="PU59" s="6">
        <v>0</v>
      </c>
      <c r="PV59" s="6">
        <v>340.95</v>
      </c>
      <c r="PW59" s="6">
        <v>0</v>
      </c>
      <c r="PX59" s="6">
        <v>0</v>
      </c>
      <c r="PY59" s="6">
        <v>16.3</v>
      </c>
      <c r="PZ59" s="6">
        <v>0</v>
      </c>
      <c r="QA59" s="6">
        <v>340.95</v>
      </c>
      <c r="QB59" s="6">
        <v>0</v>
      </c>
      <c r="QC59" s="6">
        <v>0</v>
      </c>
      <c r="QD59" s="6">
        <v>16.3</v>
      </c>
      <c r="QE59" s="6">
        <v>0</v>
      </c>
      <c r="QF59" s="6">
        <v>340.95</v>
      </c>
      <c r="QG59" s="6">
        <v>0</v>
      </c>
      <c r="QH59" s="6">
        <v>0</v>
      </c>
      <c r="QI59" s="6">
        <v>16.3</v>
      </c>
      <c r="QJ59" s="6">
        <v>0</v>
      </c>
      <c r="QK59" s="6">
        <v>340.95</v>
      </c>
      <c r="QL59" s="6">
        <v>0</v>
      </c>
      <c r="QM59" s="6">
        <v>0</v>
      </c>
      <c r="QN59" s="6">
        <v>16.3</v>
      </c>
      <c r="QO59" s="6">
        <v>0</v>
      </c>
      <c r="QP59" s="6">
        <v>340.95</v>
      </c>
      <c r="QQ59" s="6">
        <v>0</v>
      </c>
      <c r="QR59" s="6">
        <v>0</v>
      </c>
      <c r="QS59" s="6">
        <v>16.3</v>
      </c>
      <c r="QT59" s="6">
        <v>0</v>
      </c>
      <c r="QU59" s="6"/>
      <c r="QV59" t="s">
        <v>80</v>
      </c>
      <c r="QW59" t="s">
        <v>78</v>
      </c>
      <c r="QX59" s="4">
        <f t="shared" si="5"/>
        <v>340.95</v>
      </c>
      <c r="QY59" s="4">
        <f t="shared" si="6"/>
        <v>0</v>
      </c>
      <c r="QZ59" s="4">
        <f t="shared" si="7"/>
        <v>0</v>
      </c>
      <c r="RA59" s="4">
        <f t="shared" si="8"/>
        <v>16.3</v>
      </c>
      <c r="RB59" s="4">
        <f t="shared" si="9"/>
        <v>0</v>
      </c>
      <c r="RF59">
        <v>55</v>
      </c>
      <c r="RH59">
        <v>51</v>
      </c>
      <c r="RI59" t="s">
        <v>818</v>
      </c>
    </row>
    <row r="60" spans="1:477" ht="15.75">
      <c r="A60" t="s">
        <v>83</v>
      </c>
      <c r="B60" t="s">
        <v>82</v>
      </c>
      <c r="C60" s="6">
        <v>82.69</v>
      </c>
      <c r="D60" s="6">
        <v>0</v>
      </c>
      <c r="E60" s="6">
        <v>0</v>
      </c>
      <c r="F60" s="6">
        <v>44.1</v>
      </c>
      <c r="G60" s="6">
        <v>0</v>
      </c>
      <c r="H60" s="6">
        <v>82.69</v>
      </c>
      <c r="I60" s="6">
        <v>0</v>
      </c>
      <c r="J60" s="6">
        <v>0</v>
      </c>
      <c r="K60" s="6">
        <v>44.1</v>
      </c>
      <c r="L60" s="6">
        <v>0</v>
      </c>
      <c r="M60" s="6">
        <v>82.69</v>
      </c>
      <c r="N60" s="6">
        <v>57.88</v>
      </c>
      <c r="O60" s="6">
        <v>0</v>
      </c>
      <c r="P60" s="6">
        <v>44.1</v>
      </c>
      <c r="Q60" s="6">
        <v>0</v>
      </c>
      <c r="R60" s="6">
        <v>82.69</v>
      </c>
      <c r="S60" s="6">
        <v>45.28</v>
      </c>
      <c r="T60" s="6">
        <v>0</v>
      </c>
      <c r="U60" s="6">
        <v>44.1</v>
      </c>
      <c r="V60" s="6">
        <v>0</v>
      </c>
      <c r="W60" s="6">
        <v>82.69</v>
      </c>
      <c r="X60" s="6">
        <v>0</v>
      </c>
      <c r="Y60" s="6">
        <v>0</v>
      </c>
      <c r="Z60" s="6">
        <v>44.1</v>
      </c>
      <c r="AA60" s="6">
        <v>0</v>
      </c>
      <c r="AB60" s="6">
        <v>82.69</v>
      </c>
      <c r="AC60" s="6">
        <v>0</v>
      </c>
      <c r="AD60" s="6">
        <v>0</v>
      </c>
      <c r="AE60" s="6">
        <v>44.1</v>
      </c>
      <c r="AF60" s="6">
        <v>0</v>
      </c>
      <c r="AG60" s="6">
        <v>82.69</v>
      </c>
      <c r="AH60" s="6">
        <v>49.61</v>
      </c>
      <c r="AI60" s="6">
        <v>0</v>
      </c>
      <c r="AJ60" s="6">
        <v>44.1</v>
      </c>
      <c r="AK60" s="6">
        <v>0</v>
      </c>
      <c r="AL60" s="6">
        <v>82.69</v>
      </c>
      <c r="AM60" s="6">
        <v>45.28</v>
      </c>
      <c r="AN60" s="6">
        <v>0</v>
      </c>
      <c r="AO60" s="6">
        <v>44.1</v>
      </c>
      <c r="AP60" s="6">
        <v>0</v>
      </c>
      <c r="AQ60" s="6">
        <v>82.69</v>
      </c>
      <c r="AR60" s="6">
        <v>0</v>
      </c>
      <c r="AS60" s="6">
        <v>0</v>
      </c>
      <c r="AT60" s="6">
        <v>44.1</v>
      </c>
      <c r="AU60" s="6">
        <v>0</v>
      </c>
      <c r="AV60" s="6">
        <v>82.69</v>
      </c>
      <c r="AW60" s="6">
        <v>0</v>
      </c>
      <c r="AX60" s="6">
        <v>0</v>
      </c>
      <c r="AY60" s="6">
        <v>44.1</v>
      </c>
      <c r="AZ60" s="6">
        <v>0</v>
      </c>
      <c r="BA60" s="6">
        <v>82.69</v>
      </c>
      <c r="BB60" s="6">
        <v>0</v>
      </c>
      <c r="BC60" s="6">
        <v>0</v>
      </c>
      <c r="BD60" s="6">
        <v>44.1</v>
      </c>
      <c r="BE60" s="6">
        <v>0</v>
      </c>
      <c r="BF60" s="6">
        <v>82.69</v>
      </c>
      <c r="BG60" s="6">
        <v>0</v>
      </c>
      <c r="BH60" s="6">
        <v>0</v>
      </c>
      <c r="BI60" s="6">
        <v>44.1</v>
      </c>
      <c r="BJ60" s="6">
        <v>0</v>
      </c>
      <c r="BK60" s="6">
        <v>82.69</v>
      </c>
      <c r="BL60" s="6">
        <v>0</v>
      </c>
      <c r="BM60" s="6">
        <v>0</v>
      </c>
      <c r="BN60" s="6">
        <v>44.1</v>
      </c>
      <c r="BO60" s="6">
        <v>0</v>
      </c>
      <c r="BP60" s="6">
        <v>82.69</v>
      </c>
      <c r="BQ60" s="6">
        <v>0</v>
      </c>
      <c r="BR60" s="6">
        <v>0</v>
      </c>
      <c r="BS60" s="6">
        <v>44.1</v>
      </c>
      <c r="BT60" s="6">
        <v>0</v>
      </c>
      <c r="BU60" s="6">
        <v>82.69</v>
      </c>
      <c r="BV60" s="6">
        <v>0</v>
      </c>
      <c r="BW60" s="6">
        <v>0</v>
      </c>
      <c r="BX60" s="6">
        <v>44.1</v>
      </c>
      <c r="BY60" s="6">
        <v>0</v>
      </c>
      <c r="BZ60" s="6"/>
      <c r="CA60" s="6"/>
      <c r="CB60" s="6"/>
      <c r="CC60" s="6"/>
      <c r="CD60" s="6"/>
      <c r="CE60" s="6">
        <v>82.69</v>
      </c>
      <c r="CF60" s="6">
        <v>0</v>
      </c>
      <c r="CG60" s="6">
        <v>0</v>
      </c>
      <c r="CH60" s="6">
        <v>44.1</v>
      </c>
      <c r="CI60" s="6">
        <v>0</v>
      </c>
      <c r="CJ60" s="6"/>
      <c r="CK60" s="6"/>
      <c r="CL60" s="6"/>
      <c r="CM60" s="6"/>
      <c r="CN60" s="6"/>
      <c r="CO60" s="6">
        <v>82.69</v>
      </c>
      <c r="CP60" s="6">
        <v>0</v>
      </c>
      <c r="CQ60" s="6">
        <v>0</v>
      </c>
      <c r="CR60" s="6">
        <v>44.1</v>
      </c>
      <c r="CS60" s="6">
        <v>0</v>
      </c>
      <c r="CT60" s="6">
        <v>82.69</v>
      </c>
      <c r="CU60" s="6">
        <v>0</v>
      </c>
      <c r="CV60" s="6">
        <v>0</v>
      </c>
      <c r="CW60" s="6">
        <v>44.1</v>
      </c>
      <c r="CX60" s="6">
        <v>0</v>
      </c>
      <c r="CY60" s="6">
        <v>82.69</v>
      </c>
      <c r="CZ60" s="6">
        <v>0</v>
      </c>
      <c r="DA60" s="6">
        <v>0</v>
      </c>
      <c r="DB60" s="6">
        <v>44.1</v>
      </c>
      <c r="DC60" s="6">
        <v>0</v>
      </c>
      <c r="DD60" s="6">
        <v>82.69</v>
      </c>
      <c r="DE60" s="6">
        <v>0</v>
      </c>
      <c r="DF60" s="6">
        <v>0</v>
      </c>
      <c r="DG60" s="6">
        <v>44.1</v>
      </c>
      <c r="DH60" s="6">
        <v>0</v>
      </c>
      <c r="DI60" s="6">
        <v>82.69</v>
      </c>
      <c r="DJ60" s="6">
        <v>0</v>
      </c>
      <c r="DK60" s="6">
        <v>0</v>
      </c>
      <c r="DL60" s="6">
        <v>44.1</v>
      </c>
      <c r="DM60" s="6">
        <v>0</v>
      </c>
      <c r="DN60" s="6">
        <v>82.69</v>
      </c>
      <c r="DO60" s="6">
        <v>0</v>
      </c>
      <c r="DP60" s="6">
        <v>0</v>
      </c>
      <c r="DQ60" s="6">
        <v>44.1</v>
      </c>
      <c r="DR60" s="6">
        <v>0</v>
      </c>
      <c r="DS60" s="6">
        <v>82.69</v>
      </c>
      <c r="DT60" s="6">
        <v>0</v>
      </c>
      <c r="DU60" s="6">
        <v>0</v>
      </c>
      <c r="DV60" s="6">
        <v>44.1</v>
      </c>
      <c r="DW60" s="6">
        <v>0</v>
      </c>
      <c r="DX60" s="6"/>
      <c r="DY60" s="6"/>
      <c r="DZ60" s="6"/>
      <c r="EA60" s="6"/>
      <c r="EB60" s="6"/>
      <c r="EC60" s="6">
        <v>82.69</v>
      </c>
      <c r="ED60" s="6">
        <v>0</v>
      </c>
      <c r="EE60" s="6">
        <v>0</v>
      </c>
      <c r="EF60" s="6">
        <v>44.1</v>
      </c>
      <c r="EG60" s="6">
        <v>1680.92</v>
      </c>
      <c r="EH60" s="6">
        <v>82.69</v>
      </c>
      <c r="EI60" s="6">
        <v>0</v>
      </c>
      <c r="EJ60" s="6">
        <v>0</v>
      </c>
      <c r="EK60" s="6">
        <v>44.1</v>
      </c>
      <c r="EL60" s="6">
        <v>0</v>
      </c>
      <c r="EM60" s="6">
        <v>82.69</v>
      </c>
      <c r="EN60" s="6">
        <v>0</v>
      </c>
      <c r="EO60" s="6">
        <v>0</v>
      </c>
      <c r="EP60" s="6">
        <v>44.1</v>
      </c>
      <c r="EQ60" s="6">
        <v>0</v>
      </c>
      <c r="ER60" s="6">
        <v>82.69</v>
      </c>
      <c r="ES60" s="6">
        <v>0</v>
      </c>
      <c r="ET60" s="6">
        <v>0</v>
      </c>
      <c r="EU60" s="6">
        <v>44.1</v>
      </c>
      <c r="EV60" s="6">
        <v>0</v>
      </c>
      <c r="EW60" s="6">
        <v>82.69</v>
      </c>
      <c r="EX60" s="6">
        <v>0</v>
      </c>
      <c r="EY60" s="6">
        <v>0</v>
      </c>
      <c r="EZ60" s="6">
        <v>44.1</v>
      </c>
      <c r="FA60" s="6">
        <v>0</v>
      </c>
      <c r="FB60" s="6">
        <v>82.69</v>
      </c>
      <c r="FC60" s="6">
        <v>0</v>
      </c>
      <c r="FD60" s="6">
        <v>0</v>
      </c>
      <c r="FE60" s="6">
        <v>44.1</v>
      </c>
      <c r="FF60" s="6">
        <v>0</v>
      </c>
      <c r="FG60" s="6">
        <v>82.69</v>
      </c>
      <c r="FH60" s="6">
        <v>0</v>
      </c>
      <c r="FI60" s="6">
        <v>0</v>
      </c>
      <c r="FJ60" s="6">
        <v>44.1</v>
      </c>
      <c r="FK60" s="6">
        <v>0</v>
      </c>
      <c r="FL60" s="6">
        <v>82.69</v>
      </c>
      <c r="FM60" s="6">
        <v>0</v>
      </c>
      <c r="FN60" s="6">
        <v>0</v>
      </c>
      <c r="FO60" s="6">
        <v>44.1</v>
      </c>
      <c r="FP60" s="6">
        <v>269.38</v>
      </c>
      <c r="FQ60" s="6">
        <v>82.69</v>
      </c>
      <c r="FR60" s="6">
        <v>0</v>
      </c>
      <c r="FS60" s="6">
        <v>0</v>
      </c>
      <c r="FT60" s="6">
        <v>44.1</v>
      </c>
      <c r="FU60" s="6">
        <v>0</v>
      </c>
      <c r="FV60" s="6">
        <v>82.69</v>
      </c>
      <c r="FW60" s="6">
        <v>0</v>
      </c>
      <c r="FX60" s="6">
        <v>0</v>
      </c>
      <c r="FY60" s="6">
        <v>44.1</v>
      </c>
      <c r="FZ60" s="6">
        <v>0</v>
      </c>
      <c r="GA60" s="6">
        <v>82.69</v>
      </c>
      <c r="GB60" s="6">
        <v>0</v>
      </c>
      <c r="GC60" s="6">
        <v>0</v>
      </c>
      <c r="GD60" s="6">
        <v>44.1</v>
      </c>
      <c r="GE60" s="6">
        <v>0</v>
      </c>
      <c r="GF60" s="6">
        <v>82.69</v>
      </c>
      <c r="GG60" s="6">
        <v>0</v>
      </c>
      <c r="GH60" s="6">
        <v>0</v>
      </c>
      <c r="GI60" s="6">
        <v>44.1</v>
      </c>
      <c r="GJ60" s="6">
        <v>0</v>
      </c>
      <c r="GK60" s="6">
        <v>82.69</v>
      </c>
      <c r="GL60" s="6">
        <v>0</v>
      </c>
      <c r="GM60" s="6">
        <v>0</v>
      </c>
      <c r="GN60" s="6">
        <v>44.1</v>
      </c>
      <c r="GO60" s="6">
        <v>0</v>
      </c>
      <c r="GP60" s="6">
        <v>82.69</v>
      </c>
      <c r="GQ60" s="6">
        <v>0</v>
      </c>
      <c r="GR60" s="6">
        <v>0</v>
      </c>
      <c r="GS60" s="6">
        <v>44.1</v>
      </c>
      <c r="GT60" s="6">
        <v>0</v>
      </c>
      <c r="GU60" s="6">
        <v>82.69</v>
      </c>
      <c r="GV60" s="6">
        <v>0</v>
      </c>
      <c r="GW60" s="6">
        <v>0</v>
      </c>
      <c r="GX60" s="6">
        <v>44.1</v>
      </c>
      <c r="GY60" s="6">
        <v>0</v>
      </c>
      <c r="GZ60" s="6">
        <v>82.69</v>
      </c>
      <c r="HA60" s="6">
        <v>0</v>
      </c>
      <c r="HB60" s="6">
        <v>0</v>
      </c>
      <c r="HC60" s="6">
        <v>44.1</v>
      </c>
      <c r="HD60" s="6">
        <v>0</v>
      </c>
      <c r="HE60" s="6">
        <v>82.69</v>
      </c>
      <c r="HF60" s="6">
        <v>0</v>
      </c>
      <c r="HG60" s="6">
        <v>0</v>
      </c>
      <c r="HH60" s="6">
        <v>44.1</v>
      </c>
      <c r="HI60" s="6">
        <v>0</v>
      </c>
      <c r="HJ60" s="6"/>
      <c r="HK60" s="6"/>
      <c r="HL60" s="6"/>
      <c r="HM60" s="6"/>
      <c r="HN60" s="6"/>
      <c r="HO60" s="6">
        <v>82.69</v>
      </c>
      <c r="HP60" s="6">
        <v>0</v>
      </c>
      <c r="HQ60" s="6">
        <v>0</v>
      </c>
      <c r="HR60" s="6">
        <v>44.1</v>
      </c>
      <c r="HS60" s="6">
        <v>0</v>
      </c>
      <c r="HT60" s="6">
        <v>82.69</v>
      </c>
      <c r="HU60" s="6">
        <v>0</v>
      </c>
      <c r="HV60" s="6">
        <v>0</v>
      </c>
      <c r="HW60" s="6">
        <v>44.1</v>
      </c>
      <c r="HX60" s="6">
        <v>0</v>
      </c>
      <c r="HY60" s="6">
        <v>82.69</v>
      </c>
      <c r="HZ60" s="6">
        <v>0</v>
      </c>
      <c r="IA60" s="6">
        <v>0</v>
      </c>
      <c r="IB60" s="6">
        <v>44.1</v>
      </c>
      <c r="IC60" s="6">
        <v>0</v>
      </c>
      <c r="ID60" s="6">
        <v>82.69</v>
      </c>
      <c r="IE60" s="6">
        <v>0</v>
      </c>
      <c r="IF60" s="6">
        <v>0</v>
      </c>
      <c r="IG60" s="6">
        <v>44.1</v>
      </c>
      <c r="IH60" s="6">
        <v>0</v>
      </c>
      <c r="II60" s="6">
        <v>82.69</v>
      </c>
      <c r="IJ60" s="6">
        <v>0</v>
      </c>
      <c r="IK60" s="6">
        <v>0</v>
      </c>
      <c r="IL60" s="6">
        <v>44.1</v>
      </c>
      <c r="IM60" s="6">
        <v>0</v>
      </c>
      <c r="IN60" s="6">
        <v>82.69</v>
      </c>
      <c r="IO60" s="6">
        <v>0</v>
      </c>
      <c r="IP60" s="6">
        <v>0</v>
      </c>
      <c r="IQ60" s="6">
        <v>44.1</v>
      </c>
      <c r="IR60" s="6">
        <v>0</v>
      </c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>
        <v>82.69</v>
      </c>
      <c r="JD60" s="6">
        <v>47.96</v>
      </c>
      <c r="JE60" s="6">
        <v>0</v>
      </c>
      <c r="JF60" s="6">
        <v>44.1</v>
      </c>
      <c r="JG60" s="6">
        <v>0</v>
      </c>
      <c r="JH60" s="6">
        <v>82.69</v>
      </c>
      <c r="JI60" s="6">
        <v>45.28</v>
      </c>
      <c r="JJ60" s="6">
        <v>0</v>
      </c>
      <c r="JK60" s="6">
        <v>44.1</v>
      </c>
      <c r="JL60" s="6">
        <v>0</v>
      </c>
      <c r="JM60" s="6"/>
      <c r="JN60" s="6"/>
      <c r="JO60" s="6"/>
      <c r="JP60" s="6"/>
      <c r="JQ60" s="6"/>
      <c r="JR60" s="6">
        <v>82.69</v>
      </c>
      <c r="JS60" s="6">
        <v>44.1</v>
      </c>
      <c r="JT60" s="6">
        <v>0</v>
      </c>
      <c r="JU60" s="6">
        <v>44.1</v>
      </c>
      <c r="JV60" s="6">
        <v>0</v>
      </c>
      <c r="JW60" s="6">
        <v>82.69</v>
      </c>
      <c r="JX60" s="6">
        <v>0</v>
      </c>
      <c r="JY60" s="6">
        <v>0</v>
      </c>
      <c r="JZ60" s="6">
        <v>44.1</v>
      </c>
      <c r="KA60" s="6">
        <v>0</v>
      </c>
      <c r="KB60" s="6">
        <v>82.69</v>
      </c>
      <c r="KC60" s="6">
        <v>0</v>
      </c>
      <c r="KD60" s="6">
        <v>0</v>
      </c>
      <c r="KE60" s="6">
        <v>44.1</v>
      </c>
      <c r="KF60" s="6">
        <v>0</v>
      </c>
      <c r="KG60" s="6"/>
      <c r="KH60" s="6"/>
      <c r="KI60" s="6"/>
      <c r="KJ60" s="6"/>
      <c r="KK60" s="6"/>
      <c r="KL60" s="6">
        <v>82.69</v>
      </c>
      <c r="KM60" s="6">
        <v>0</v>
      </c>
      <c r="KN60" s="6">
        <v>0</v>
      </c>
      <c r="KO60" s="6">
        <v>44.1</v>
      </c>
      <c r="KP60" s="6">
        <v>0</v>
      </c>
      <c r="KQ60" s="6"/>
      <c r="KR60" s="6"/>
      <c r="KS60" s="6"/>
      <c r="KT60" s="6"/>
      <c r="KU60" s="6"/>
      <c r="KV60" s="6">
        <v>82.69</v>
      </c>
      <c r="KW60" s="6">
        <v>0</v>
      </c>
      <c r="KX60" s="6">
        <v>0</v>
      </c>
      <c r="KY60" s="6">
        <v>44.1</v>
      </c>
      <c r="KZ60" s="6">
        <v>0</v>
      </c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>
        <v>82.69</v>
      </c>
      <c r="LL60" s="6">
        <v>0</v>
      </c>
      <c r="LM60" s="6">
        <v>0</v>
      </c>
      <c r="LN60" s="6">
        <v>44.1</v>
      </c>
      <c r="LO60" s="6">
        <v>0</v>
      </c>
      <c r="LP60" s="6">
        <v>82.69</v>
      </c>
      <c r="LQ60" s="6">
        <v>0</v>
      </c>
      <c r="LR60" s="6">
        <v>0</v>
      </c>
      <c r="LS60" s="6">
        <v>44.1</v>
      </c>
      <c r="LT60" s="6">
        <v>0</v>
      </c>
      <c r="LU60" s="6">
        <v>82.69</v>
      </c>
      <c r="LV60" s="6">
        <v>0</v>
      </c>
      <c r="LW60" s="6">
        <v>0</v>
      </c>
      <c r="LX60" s="6">
        <v>44.1</v>
      </c>
      <c r="LY60" s="6">
        <v>1616.27</v>
      </c>
      <c r="LZ60" s="6">
        <v>82.69</v>
      </c>
      <c r="MA60" s="6">
        <v>0</v>
      </c>
      <c r="MB60" s="6">
        <v>0</v>
      </c>
      <c r="MC60" s="6">
        <v>44.1</v>
      </c>
      <c r="MD60" s="6">
        <v>0</v>
      </c>
      <c r="ME60" s="6">
        <v>82.69</v>
      </c>
      <c r="MF60" s="6">
        <v>0</v>
      </c>
      <c r="MG60" s="6">
        <v>0</v>
      </c>
      <c r="MH60" s="6">
        <v>44.1</v>
      </c>
      <c r="MI60" s="6">
        <v>0</v>
      </c>
      <c r="MJ60" s="6">
        <v>82.69</v>
      </c>
      <c r="MK60" s="6">
        <v>0</v>
      </c>
      <c r="ML60" s="6">
        <v>0</v>
      </c>
      <c r="MM60" s="6">
        <v>44.1</v>
      </c>
      <c r="MN60" s="6">
        <v>0</v>
      </c>
      <c r="MO60" s="6"/>
      <c r="MP60" s="6"/>
      <c r="MQ60" s="6"/>
      <c r="MR60" s="6"/>
      <c r="MS60" s="6"/>
      <c r="MT60" s="6">
        <v>82.69</v>
      </c>
      <c r="MU60" s="6">
        <v>0</v>
      </c>
      <c r="MV60" s="6">
        <v>0</v>
      </c>
      <c r="MW60" s="6">
        <v>44.1</v>
      </c>
      <c r="MX60" s="6">
        <v>0</v>
      </c>
      <c r="MY60" s="6"/>
      <c r="MZ60" s="6"/>
      <c r="NA60" s="6"/>
      <c r="NB60" s="6"/>
      <c r="NC60" s="6"/>
      <c r="ND60" s="6">
        <v>82.69</v>
      </c>
      <c r="NE60" s="6">
        <v>0</v>
      </c>
      <c r="NF60" s="6">
        <v>0</v>
      </c>
      <c r="NG60" s="6">
        <v>44.1</v>
      </c>
      <c r="NH60" s="6">
        <v>0</v>
      </c>
      <c r="NI60" s="6">
        <v>82.69</v>
      </c>
      <c r="NJ60" s="6">
        <v>0</v>
      </c>
      <c r="NK60" s="6">
        <v>0</v>
      </c>
      <c r="NL60" s="6">
        <v>44.1</v>
      </c>
      <c r="NM60" s="6">
        <v>0</v>
      </c>
      <c r="NN60" s="6">
        <v>82.69</v>
      </c>
      <c r="NO60" s="6">
        <v>0</v>
      </c>
      <c r="NP60" s="6">
        <v>0</v>
      </c>
      <c r="NQ60" s="6">
        <v>44.1</v>
      </c>
      <c r="NR60" s="6">
        <v>269.38</v>
      </c>
      <c r="NS60" s="6">
        <v>82.69</v>
      </c>
      <c r="NT60" s="6">
        <v>0</v>
      </c>
      <c r="NU60" s="6">
        <v>0</v>
      </c>
      <c r="NV60" s="6">
        <v>44.1</v>
      </c>
      <c r="NW60" s="6">
        <v>0</v>
      </c>
      <c r="NX60" s="6">
        <v>82.69</v>
      </c>
      <c r="NY60" s="6">
        <v>0</v>
      </c>
      <c r="NZ60" s="6">
        <v>0</v>
      </c>
      <c r="OA60" s="6">
        <v>44.1</v>
      </c>
      <c r="OB60" s="6">
        <v>750</v>
      </c>
      <c r="OC60" s="6"/>
      <c r="OD60" s="6"/>
      <c r="OE60" s="6"/>
      <c r="OF60" s="6"/>
      <c r="OG60" s="6"/>
      <c r="OH60" s="6">
        <v>82.69</v>
      </c>
      <c r="OI60" s="6">
        <v>0</v>
      </c>
      <c r="OJ60" s="6">
        <v>0</v>
      </c>
      <c r="OK60" s="6">
        <v>44.1</v>
      </c>
      <c r="OL60" s="6">
        <v>0</v>
      </c>
      <c r="OM60" s="6">
        <v>82.69</v>
      </c>
      <c r="ON60" s="6">
        <v>0</v>
      </c>
      <c r="OO60" s="6">
        <v>0</v>
      </c>
      <c r="OP60" s="6">
        <v>44.1</v>
      </c>
      <c r="OQ60" s="6">
        <v>0</v>
      </c>
      <c r="OR60" s="6">
        <v>82.69</v>
      </c>
      <c r="OS60" s="6">
        <v>0</v>
      </c>
      <c r="OT60" s="6">
        <v>0</v>
      </c>
      <c r="OU60" s="6">
        <v>44.1</v>
      </c>
      <c r="OV60" s="6">
        <v>0</v>
      </c>
      <c r="OW60" s="6">
        <v>82.69</v>
      </c>
      <c r="OX60" s="6">
        <v>0</v>
      </c>
      <c r="OY60" s="6">
        <v>0</v>
      </c>
      <c r="OZ60" s="6">
        <v>44.1</v>
      </c>
      <c r="PA60" s="6">
        <v>0</v>
      </c>
      <c r="PB60" s="6"/>
      <c r="PC60" s="6"/>
      <c r="PD60" s="6"/>
      <c r="PE60" s="6"/>
      <c r="PF60" s="6"/>
      <c r="PG60" s="6">
        <v>82.69</v>
      </c>
      <c r="PH60" s="6">
        <v>0</v>
      </c>
      <c r="PI60" s="6">
        <v>0</v>
      </c>
      <c r="PJ60" s="6">
        <v>44.1</v>
      </c>
      <c r="PK60" s="6">
        <v>0</v>
      </c>
      <c r="PL60" s="6"/>
      <c r="PM60" s="6"/>
      <c r="PN60" s="6"/>
      <c r="PO60" s="6"/>
      <c r="PP60" s="6"/>
      <c r="PQ60" s="6">
        <v>82.69</v>
      </c>
      <c r="PR60" s="6">
        <v>0</v>
      </c>
      <c r="PS60" s="6">
        <v>0</v>
      </c>
      <c r="PT60" s="6">
        <v>44.1</v>
      </c>
      <c r="PU60" s="6">
        <v>0</v>
      </c>
      <c r="PV60" s="6">
        <v>82.69</v>
      </c>
      <c r="PW60" s="6">
        <v>0</v>
      </c>
      <c r="PX60" s="6">
        <v>0</v>
      </c>
      <c r="PY60" s="6">
        <v>44.1</v>
      </c>
      <c r="PZ60" s="6">
        <v>0</v>
      </c>
      <c r="QA60" s="6">
        <v>82.69</v>
      </c>
      <c r="QB60" s="6">
        <v>0</v>
      </c>
      <c r="QC60" s="6">
        <v>0</v>
      </c>
      <c r="QD60" s="6">
        <v>44.1</v>
      </c>
      <c r="QE60" s="6">
        <v>0</v>
      </c>
      <c r="QF60" s="6">
        <v>82.69</v>
      </c>
      <c r="QG60" s="6">
        <v>0</v>
      </c>
      <c r="QH60" s="6">
        <v>0</v>
      </c>
      <c r="QI60" s="6">
        <v>44.1</v>
      </c>
      <c r="QJ60" s="6">
        <v>0</v>
      </c>
      <c r="QK60" s="6">
        <v>82.69</v>
      </c>
      <c r="QL60" s="6">
        <v>0</v>
      </c>
      <c r="QM60" s="6">
        <v>0</v>
      </c>
      <c r="QN60" s="6">
        <v>44.1</v>
      </c>
      <c r="QO60" s="6">
        <v>0</v>
      </c>
      <c r="QP60" s="6">
        <v>82.69</v>
      </c>
      <c r="QQ60" s="6">
        <v>0</v>
      </c>
      <c r="QR60" s="6">
        <v>0</v>
      </c>
      <c r="QS60" s="6">
        <v>44.1</v>
      </c>
      <c r="QT60" s="6">
        <v>0</v>
      </c>
      <c r="QU60" s="6"/>
      <c r="QV60" t="s">
        <v>81</v>
      </c>
      <c r="QW60" t="s">
        <v>78</v>
      </c>
      <c r="QX60" s="4">
        <f t="shared" si="5"/>
        <v>82.69</v>
      </c>
      <c r="QY60" s="4">
        <f t="shared" si="6"/>
        <v>0</v>
      </c>
      <c r="QZ60" s="4">
        <f t="shared" si="7"/>
        <v>0</v>
      </c>
      <c r="RA60" s="4">
        <f t="shared" si="8"/>
        <v>44.1</v>
      </c>
      <c r="RB60" s="4">
        <f t="shared" si="9"/>
        <v>0</v>
      </c>
      <c r="RF60">
        <v>56</v>
      </c>
      <c r="RH60">
        <v>52</v>
      </c>
      <c r="RI60" t="s">
        <v>405</v>
      </c>
    </row>
    <row r="61" spans="1:477" ht="15.75">
      <c r="A61" t="s">
        <v>795</v>
      </c>
      <c r="B61" t="s">
        <v>84</v>
      </c>
      <c r="C61" s="6">
        <v>220.5</v>
      </c>
      <c r="D61" s="6">
        <v>210</v>
      </c>
      <c r="E61" s="6">
        <v>0</v>
      </c>
      <c r="F61" s="6">
        <v>75</v>
      </c>
      <c r="G61" s="6">
        <v>0</v>
      </c>
      <c r="H61" s="6">
        <v>220.5</v>
      </c>
      <c r="I61" s="6">
        <v>210</v>
      </c>
      <c r="J61" s="6">
        <v>0</v>
      </c>
      <c r="K61" s="6">
        <v>75</v>
      </c>
      <c r="L61" s="6">
        <v>0</v>
      </c>
      <c r="M61" s="6">
        <v>220.5</v>
      </c>
      <c r="N61" s="6">
        <v>210</v>
      </c>
      <c r="O61" s="6">
        <v>0</v>
      </c>
      <c r="P61" s="6">
        <v>75</v>
      </c>
      <c r="Q61" s="6">
        <v>0</v>
      </c>
      <c r="R61" s="6">
        <v>220.5</v>
      </c>
      <c r="S61" s="6">
        <v>75</v>
      </c>
      <c r="T61" s="6">
        <v>0</v>
      </c>
      <c r="U61" s="6">
        <v>75</v>
      </c>
      <c r="V61" s="6">
        <v>0</v>
      </c>
      <c r="W61" s="6">
        <v>220.5</v>
      </c>
      <c r="X61" s="6">
        <v>210</v>
      </c>
      <c r="Y61" s="6">
        <v>0</v>
      </c>
      <c r="Z61" s="6">
        <v>75</v>
      </c>
      <c r="AA61" s="6">
        <v>0</v>
      </c>
      <c r="AB61" s="6">
        <v>220.5</v>
      </c>
      <c r="AC61" s="6">
        <v>210</v>
      </c>
      <c r="AD61" s="6">
        <v>0</v>
      </c>
      <c r="AE61" s="6">
        <v>75</v>
      </c>
      <c r="AF61" s="6">
        <v>0</v>
      </c>
      <c r="AG61" s="6">
        <v>220.5</v>
      </c>
      <c r="AH61" s="6">
        <v>132.30000000000001</v>
      </c>
      <c r="AI61" s="6">
        <v>0</v>
      </c>
      <c r="AJ61" s="6">
        <v>75</v>
      </c>
      <c r="AK61" s="6">
        <v>0</v>
      </c>
      <c r="AL61" s="6">
        <v>220.5</v>
      </c>
      <c r="AM61" s="6">
        <v>75</v>
      </c>
      <c r="AN61" s="6">
        <v>0</v>
      </c>
      <c r="AO61" s="6">
        <v>75</v>
      </c>
      <c r="AP61" s="6">
        <v>0</v>
      </c>
      <c r="AQ61" s="6">
        <v>220.5</v>
      </c>
      <c r="AR61" s="6">
        <v>210</v>
      </c>
      <c r="AS61" s="6">
        <v>0</v>
      </c>
      <c r="AT61" s="6">
        <v>75</v>
      </c>
      <c r="AU61" s="6">
        <v>0</v>
      </c>
      <c r="AV61" s="6">
        <v>220.5</v>
      </c>
      <c r="AW61" s="6">
        <v>210</v>
      </c>
      <c r="AX61" s="6">
        <v>0</v>
      </c>
      <c r="AY61" s="6">
        <v>75</v>
      </c>
      <c r="AZ61" s="6">
        <v>0</v>
      </c>
      <c r="BA61" s="6">
        <v>220.5</v>
      </c>
      <c r="BB61" s="6">
        <v>210</v>
      </c>
      <c r="BC61" s="6">
        <v>0</v>
      </c>
      <c r="BD61" s="6">
        <v>75</v>
      </c>
      <c r="BE61" s="6">
        <v>0</v>
      </c>
      <c r="BF61" s="6">
        <v>220.5</v>
      </c>
      <c r="BG61" s="6">
        <v>210</v>
      </c>
      <c r="BH61" s="6">
        <v>0</v>
      </c>
      <c r="BI61" s="6">
        <v>75</v>
      </c>
      <c r="BJ61" s="6">
        <v>0</v>
      </c>
      <c r="BK61" s="6">
        <v>220.5</v>
      </c>
      <c r="BL61" s="6">
        <v>210</v>
      </c>
      <c r="BM61" s="6">
        <v>0</v>
      </c>
      <c r="BN61" s="6">
        <v>75</v>
      </c>
      <c r="BO61" s="6">
        <v>0</v>
      </c>
      <c r="BP61" s="6">
        <v>220.5</v>
      </c>
      <c r="BQ61" s="6">
        <v>210</v>
      </c>
      <c r="BR61" s="6">
        <v>0</v>
      </c>
      <c r="BS61" s="6">
        <v>75</v>
      </c>
      <c r="BT61" s="6">
        <v>0</v>
      </c>
      <c r="BU61" s="6">
        <v>220.5</v>
      </c>
      <c r="BV61" s="6">
        <v>210</v>
      </c>
      <c r="BW61" s="6">
        <v>0</v>
      </c>
      <c r="BX61" s="6">
        <v>75</v>
      </c>
      <c r="BY61" s="6">
        <v>0</v>
      </c>
      <c r="BZ61" s="6">
        <v>220.5</v>
      </c>
      <c r="CA61" s="6">
        <v>0</v>
      </c>
      <c r="CB61" s="6">
        <v>0</v>
      </c>
      <c r="CC61" s="6">
        <v>75</v>
      </c>
      <c r="CD61" s="6">
        <v>0</v>
      </c>
      <c r="CE61" s="6">
        <v>220.5</v>
      </c>
      <c r="CF61" s="6">
        <v>210</v>
      </c>
      <c r="CG61" s="6">
        <v>0</v>
      </c>
      <c r="CH61" s="6">
        <v>75</v>
      </c>
      <c r="CI61" s="6">
        <v>0</v>
      </c>
      <c r="CJ61" s="6">
        <v>220.5</v>
      </c>
      <c r="CK61" s="6">
        <v>210</v>
      </c>
      <c r="CL61" s="6">
        <v>0</v>
      </c>
      <c r="CM61" s="6">
        <v>75</v>
      </c>
      <c r="CN61" s="6">
        <v>0</v>
      </c>
      <c r="CO61" s="6"/>
      <c r="CP61" s="6"/>
      <c r="CQ61" s="6"/>
      <c r="CR61" s="6"/>
      <c r="CS61" s="6"/>
      <c r="CT61" s="6">
        <v>220.5</v>
      </c>
      <c r="CU61" s="6">
        <v>210</v>
      </c>
      <c r="CV61" s="6">
        <v>0</v>
      </c>
      <c r="CW61" s="6">
        <v>75</v>
      </c>
      <c r="CX61" s="6">
        <v>0</v>
      </c>
      <c r="CY61" s="6">
        <v>220.5</v>
      </c>
      <c r="CZ61" s="6">
        <v>210</v>
      </c>
      <c r="DA61" s="6">
        <v>0</v>
      </c>
      <c r="DB61" s="6">
        <v>75</v>
      </c>
      <c r="DC61" s="6">
        <v>0</v>
      </c>
      <c r="DD61" s="6">
        <v>220.5</v>
      </c>
      <c r="DE61" s="6">
        <v>210</v>
      </c>
      <c r="DF61" s="6">
        <v>0</v>
      </c>
      <c r="DG61" s="6">
        <v>75</v>
      </c>
      <c r="DH61" s="6">
        <v>0</v>
      </c>
      <c r="DI61" s="6">
        <v>220.5</v>
      </c>
      <c r="DJ61" s="6">
        <v>210</v>
      </c>
      <c r="DK61" s="6">
        <v>0</v>
      </c>
      <c r="DL61" s="6">
        <v>75</v>
      </c>
      <c r="DM61" s="6">
        <v>0</v>
      </c>
      <c r="DN61" s="6">
        <v>220.5</v>
      </c>
      <c r="DO61" s="6">
        <v>210</v>
      </c>
      <c r="DP61" s="6">
        <v>0</v>
      </c>
      <c r="DQ61" s="6">
        <v>75</v>
      </c>
      <c r="DR61" s="6">
        <v>0</v>
      </c>
      <c r="DS61" s="6">
        <v>220.5</v>
      </c>
      <c r="DT61" s="6">
        <v>210</v>
      </c>
      <c r="DU61" s="6">
        <v>0</v>
      </c>
      <c r="DV61" s="6">
        <v>75</v>
      </c>
      <c r="DW61" s="6">
        <v>0</v>
      </c>
      <c r="DX61" s="6">
        <v>220.5</v>
      </c>
      <c r="DY61" s="6">
        <v>210</v>
      </c>
      <c r="DZ61" s="6">
        <v>0</v>
      </c>
      <c r="EA61" s="6">
        <v>75</v>
      </c>
      <c r="EB61" s="6">
        <v>0</v>
      </c>
      <c r="EC61" s="6">
        <v>220.5</v>
      </c>
      <c r="ED61" s="6">
        <v>210</v>
      </c>
      <c r="EE61" s="6">
        <v>0</v>
      </c>
      <c r="EF61" s="6">
        <v>75</v>
      </c>
      <c r="EG61" s="6">
        <v>1616.27</v>
      </c>
      <c r="EH61" s="6">
        <v>220.5</v>
      </c>
      <c r="EI61" s="6">
        <v>210</v>
      </c>
      <c r="EJ61" s="6">
        <v>0</v>
      </c>
      <c r="EK61" s="6">
        <v>75</v>
      </c>
      <c r="EL61" s="6">
        <v>0</v>
      </c>
      <c r="EM61" s="6">
        <v>220.5</v>
      </c>
      <c r="EN61" s="6">
        <v>210</v>
      </c>
      <c r="EO61" s="6">
        <v>0</v>
      </c>
      <c r="EP61" s="6">
        <v>75</v>
      </c>
      <c r="EQ61" s="6">
        <v>0</v>
      </c>
      <c r="ER61" s="6">
        <v>220.5</v>
      </c>
      <c r="ES61" s="6">
        <v>210</v>
      </c>
      <c r="ET61" s="6">
        <v>0</v>
      </c>
      <c r="EU61" s="6">
        <v>75</v>
      </c>
      <c r="EV61" s="6">
        <v>0</v>
      </c>
      <c r="EW61" s="6">
        <v>220.5</v>
      </c>
      <c r="EX61" s="6">
        <v>210</v>
      </c>
      <c r="EY61" s="6">
        <v>0</v>
      </c>
      <c r="EZ61" s="6">
        <v>75</v>
      </c>
      <c r="FA61" s="6">
        <v>0</v>
      </c>
      <c r="FB61" s="6">
        <v>220.5</v>
      </c>
      <c r="FC61" s="6">
        <v>210</v>
      </c>
      <c r="FD61" s="6">
        <v>0</v>
      </c>
      <c r="FE61" s="6">
        <v>75</v>
      </c>
      <c r="FF61" s="6">
        <v>269.38</v>
      </c>
      <c r="FG61" s="6">
        <v>220.5</v>
      </c>
      <c r="FH61" s="6">
        <v>210</v>
      </c>
      <c r="FI61" s="6">
        <v>0</v>
      </c>
      <c r="FJ61" s="6">
        <v>75</v>
      </c>
      <c r="FK61" s="6">
        <v>0</v>
      </c>
      <c r="FL61" s="6">
        <v>220.5</v>
      </c>
      <c r="FM61" s="6">
        <v>0</v>
      </c>
      <c r="FN61" s="6">
        <v>0</v>
      </c>
      <c r="FO61" s="6">
        <v>75</v>
      </c>
      <c r="FP61" s="6">
        <v>1680.92</v>
      </c>
      <c r="FQ61" s="6">
        <v>220.5</v>
      </c>
      <c r="FR61" s="6">
        <v>210</v>
      </c>
      <c r="FS61" s="6">
        <v>0</v>
      </c>
      <c r="FT61" s="6">
        <v>75</v>
      </c>
      <c r="FU61" s="6">
        <v>0</v>
      </c>
      <c r="FV61" s="6">
        <v>220.5</v>
      </c>
      <c r="FW61" s="6">
        <v>210</v>
      </c>
      <c r="FX61" s="6">
        <v>0</v>
      </c>
      <c r="FY61" s="6">
        <v>75</v>
      </c>
      <c r="FZ61" s="6">
        <v>0</v>
      </c>
      <c r="GA61" s="6">
        <v>220.5</v>
      </c>
      <c r="GB61" s="6">
        <v>210</v>
      </c>
      <c r="GC61" s="6">
        <v>0</v>
      </c>
      <c r="GD61" s="6">
        <v>75</v>
      </c>
      <c r="GE61" s="6">
        <v>0</v>
      </c>
      <c r="GF61" s="6">
        <v>220.5</v>
      </c>
      <c r="GG61" s="6">
        <v>210</v>
      </c>
      <c r="GH61" s="6">
        <v>0</v>
      </c>
      <c r="GI61" s="6">
        <v>75</v>
      </c>
      <c r="GJ61" s="6">
        <v>0</v>
      </c>
      <c r="GK61" s="6">
        <v>220.5</v>
      </c>
      <c r="GL61" s="6">
        <v>210</v>
      </c>
      <c r="GM61" s="6">
        <v>0</v>
      </c>
      <c r="GN61" s="6">
        <v>75</v>
      </c>
      <c r="GO61" s="6">
        <v>0</v>
      </c>
      <c r="GP61" s="6">
        <v>220.5</v>
      </c>
      <c r="GQ61" s="6">
        <v>210</v>
      </c>
      <c r="GR61" s="6">
        <v>0</v>
      </c>
      <c r="GS61" s="6">
        <v>75</v>
      </c>
      <c r="GT61" s="6">
        <v>0</v>
      </c>
      <c r="GU61" s="6">
        <v>220.5</v>
      </c>
      <c r="GV61" s="6">
        <v>210</v>
      </c>
      <c r="GW61" s="6">
        <v>0</v>
      </c>
      <c r="GX61" s="6">
        <v>75</v>
      </c>
      <c r="GY61" s="6">
        <v>0</v>
      </c>
      <c r="GZ61" s="6">
        <v>220.5</v>
      </c>
      <c r="HA61" s="6">
        <v>210</v>
      </c>
      <c r="HB61" s="6">
        <v>0</v>
      </c>
      <c r="HC61" s="6">
        <v>75</v>
      </c>
      <c r="HD61" s="6">
        <v>0</v>
      </c>
      <c r="HE61" s="6">
        <v>220.5</v>
      </c>
      <c r="HF61" s="6">
        <v>210</v>
      </c>
      <c r="HG61" s="6">
        <v>0</v>
      </c>
      <c r="HH61" s="6">
        <v>75</v>
      </c>
      <c r="HI61" s="6">
        <v>0</v>
      </c>
      <c r="HJ61" s="6">
        <v>220.5</v>
      </c>
      <c r="HK61" s="6">
        <v>210</v>
      </c>
      <c r="HL61" s="6">
        <v>0</v>
      </c>
      <c r="HM61" s="6">
        <v>75</v>
      </c>
      <c r="HN61" s="6">
        <v>0</v>
      </c>
      <c r="HO61" s="6">
        <v>220.5</v>
      </c>
      <c r="HP61" s="6">
        <v>210</v>
      </c>
      <c r="HQ61" s="6">
        <v>0</v>
      </c>
      <c r="HR61" s="6">
        <v>75</v>
      </c>
      <c r="HS61" s="6">
        <v>0</v>
      </c>
      <c r="HT61" s="6">
        <v>220.5</v>
      </c>
      <c r="HU61" s="6">
        <v>210</v>
      </c>
      <c r="HV61" s="6">
        <v>0</v>
      </c>
      <c r="HW61" s="6">
        <v>75</v>
      </c>
      <c r="HX61" s="6">
        <v>0</v>
      </c>
      <c r="HY61" s="6">
        <v>220.5</v>
      </c>
      <c r="HZ61" s="6">
        <v>210</v>
      </c>
      <c r="IA61" s="6">
        <v>0</v>
      </c>
      <c r="IB61" s="6">
        <v>75</v>
      </c>
      <c r="IC61" s="6">
        <v>0</v>
      </c>
      <c r="ID61" s="6">
        <v>220.5</v>
      </c>
      <c r="IE61" s="6">
        <v>210</v>
      </c>
      <c r="IF61" s="6">
        <v>0</v>
      </c>
      <c r="IG61" s="6">
        <v>75</v>
      </c>
      <c r="IH61" s="6">
        <v>0</v>
      </c>
      <c r="II61" s="6">
        <v>220.5</v>
      </c>
      <c r="IJ61" s="6">
        <v>210</v>
      </c>
      <c r="IK61" s="6">
        <v>0</v>
      </c>
      <c r="IL61" s="6">
        <v>75</v>
      </c>
      <c r="IM61" s="6">
        <v>0</v>
      </c>
      <c r="IN61" s="6">
        <v>220.5</v>
      </c>
      <c r="IO61" s="6">
        <v>210</v>
      </c>
      <c r="IP61" s="6">
        <v>0</v>
      </c>
      <c r="IQ61" s="6">
        <v>75</v>
      </c>
      <c r="IR61" s="6">
        <v>0</v>
      </c>
      <c r="IS61" s="6"/>
      <c r="IT61" s="6"/>
      <c r="IU61" s="6"/>
      <c r="IV61" s="6"/>
      <c r="IW61" s="6"/>
      <c r="IX61" s="6">
        <v>220.5</v>
      </c>
      <c r="IY61" s="6">
        <v>210</v>
      </c>
      <c r="IZ61" s="6">
        <v>0</v>
      </c>
      <c r="JA61" s="6">
        <v>75</v>
      </c>
      <c r="JB61" s="6">
        <v>1616.27</v>
      </c>
      <c r="JC61" s="6">
        <v>220.5</v>
      </c>
      <c r="JD61" s="6">
        <v>127.89</v>
      </c>
      <c r="JE61" s="6">
        <v>0</v>
      </c>
      <c r="JF61" s="6">
        <v>75</v>
      </c>
      <c r="JG61" s="6">
        <v>0</v>
      </c>
      <c r="JH61" s="6">
        <v>220.5</v>
      </c>
      <c r="JI61" s="6">
        <v>75</v>
      </c>
      <c r="JJ61" s="6">
        <v>0</v>
      </c>
      <c r="JK61" s="6">
        <v>75</v>
      </c>
      <c r="JL61" s="6">
        <v>0</v>
      </c>
      <c r="JM61" s="6">
        <v>220.5</v>
      </c>
      <c r="JN61" s="6">
        <v>210</v>
      </c>
      <c r="JO61" s="6">
        <v>0</v>
      </c>
      <c r="JP61" s="6">
        <v>75</v>
      </c>
      <c r="JQ61" s="6">
        <v>0</v>
      </c>
      <c r="JR61" s="6">
        <v>220.5</v>
      </c>
      <c r="JS61" s="6">
        <v>117.6</v>
      </c>
      <c r="JT61" s="6">
        <v>0</v>
      </c>
      <c r="JU61" s="6">
        <v>75</v>
      </c>
      <c r="JV61" s="6">
        <v>0</v>
      </c>
      <c r="JW61" s="6"/>
      <c r="JX61" s="6"/>
      <c r="JY61" s="6"/>
      <c r="JZ61" s="6"/>
      <c r="KA61" s="6"/>
      <c r="KB61" s="6">
        <v>220.5</v>
      </c>
      <c r="KC61" s="6">
        <v>210</v>
      </c>
      <c r="KD61" s="6">
        <v>0</v>
      </c>
      <c r="KE61" s="6">
        <v>75</v>
      </c>
      <c r="KF61" s="6">
        <v>0</v>
      </c>
      <c r="KG61" s="6">
        <v>220.5</v>
      </c>
      <c r="KH61" s="6">
        <v>210</v>
      </c>
      <c r="KI61" s="6">
        <v>0</v>
      </c>
      <c r="KJ61" s="6">
        <v>75</v>
      </c>
      <c r="KK61" s="6">
        <v>0</v>
      </c>
      <c r="KL61" s="6">
        <v>220.5</v>
      </c>
      <c r="KM61" s="6">
        <v>210</v>
      </c>
      <c r="KN61" s="6">
        <v>0</v>
      </c>
      <c r="KO61" s="6">
        <v>75</v>
      </c>
      <c r="KP61" s="6">
        <v>0</v>
      </c>
      <c r="KQ61" s="6">
        <v>220.5</v>
      </c>
      <c r="KR61" s="6">
        <v>210</v>
      </c>
      <c r="KS61" s="6">
        <v>0</v>
      </c>
      <c r="KT61" s="6">
        <v>75</v>
      </c>
      <c r="KU61" s="6">
        <v>0</v>
      </c>
      <c r="KV61" s="6">
        <v>220.5</v>
      </c>
      <c r="KW61" s="6">
        <v>210</v>
      </c>
      <c r="KX61" s="6">
        <v>0</v>
      </c>
      <c r="KY61" s="6">
        <v>75</v>
      </c>
      <c r="KZ61" s="6">
        <v>0</v>
      </c>
      <c r="LA61" s="6">
        <v>220.5</v>
      </c>
      <c r="LB61" s="6">
        <v>210</v>
      </c>
      <c r="LC61" s="6">
        <v>0</v>
      </c>
      <c r="LD61" s="6">
        <v>75</v>
      </c>
      <c r="LE61" s="6">
        <v>0</v>
      </c>
      <c r="LF61" s="6"/>
      <c r="LG61" s="6"/>
      <c r="LH61" s="6"/>
      <c r="LI61" s="6"/>
      <c r="LJ61" s="6"/>
      <c r="LK61" s="6">
        <v>220.5</v>
      </c>
      <c r="LL61" s="6">
        <v>210</v>
      </c>
      <c r="LM61" s="6">
        <v>0</v>
      </c>
      <c r="LN61" s="6">
        <v>75</v>
      </c>
      <c r="LO61" s="6">
        <v>0</v>
      </c>
      <c r="LP61" s="6">
        <v>220.5</v>
      </c>
      <c r="LQ61" s="6">
        <v>210</v>
      </c>
      <c r="LR61" s="6">
        <v>0</v>
      </c>
      <c r="LS61" s="6">
        <v>75</v>
      </c>
      <c r="LT61" s="6">
        <v>0</v>
      </c>
      <c r="LU61" s="6">
        <v>220.5</v>
      </c>
      <c r="LV61" s="6">
        <v>210</v>
      </c>
      <c r="LW61" s="6">
        <v>0</v>
      </c>
      <c r="LX61" s="6">
        <v>75</v>
      </c>
      <c r="LY61" s="6">
        <v>282.85000000000002</v>
      </c>
      <c r="LZ61" s="6">
        <v>220.5</v>
      </c>
      <c r="MA61" s="6">
        <v>210</v>
      </c>
      <c r="MB61" s="6">
        <v>0</v>
      </c>
      <c r="MC61" s="6">
        <v>75</v>
      </c>
      <c r="MD61" s="6">
        <v>1081.1099999999999</v>
      </c>
      <c r="ME61" s="6">
        <v>220.5</v>
      </c>
      <c r="MF61" s="6">
        <v>210</v>
      </c>
      <c r="MG61" s="6">
        <v>0</v>
      </c>
      <c r="MH61" s="6">
        <v>75</v>
      </c>
      <c r="MI61" s="6">
        <v>0</v>
      </c>
      <c r="MJ61" s="6">
        <v>220.5</v>
      </c>
      <c r="MK61" s="6">
        <v>210</v>
      </c>
      <c r="ML61" s="6">
        <v>0</v>
      </c>
      <c r="MM61" s="6">
        <v>75</v>
      </c>
      <c r="MN61" s="6">
        <v>0</v>
      </c>
      <c r="MO61" s="6">
        <v>220.5</v>
      </c>
      <c r="MP61" s="6">
        <v>210</v>
      </c>
      <c r="MQ61" s="6">
        <v>0</v>
      </c>
      <c r="MR61" s="6">
        <v>75</v>
      </c>
      <c r="MS61" s="6">
        <v>0</v>
      </c>
      <c r="MT61" s="6">
        <v>220.5</v>
      </c>
      <c r="MU61" s="6">
        <v>210</v>
      </c>
      <c r="MV61" s="6">
        <v>0</v>
      </c>
      <c r="MW61" s="6">
        <v>75</v>
      </c>
      <c r="MX61" s="6">
        <v>0</v>
      </c>
      <c r="MY61" s="6"/>
      <c r="MZ61" s="6"/>
      <c r="NA61" s="6"/>
      <c r="NB61" s="6"/>
      <c r="NC61" s="6"/>
      <c r="ND61" s="6">
        <v>220.5</v>
      </c>
      <c r="NE61" s="6">
        <v>210</v>
      </c>
      <c r="NF61" s="6">
        <v>0</v>
      </c>
      <c r="NG61" s="6">
        <v>75</v>
      </c>
      <c r="NH61" s="6">
        <v>0</v>
      </c>
      <c r="NI61" s="6">
        <v>220.5</v>
      </c>
      <c r="NJ61" s="6">
        <v>210</v>
      </c>
      <c r="NK61" s="6">
        <v>0</v>
      </c>
      <c r="NL61" s="6">
        <v>75</v>
      </c>
      <c r="NM61" s="6">
        <v>0</v>
      </c>
      <c r="NN61" s="6">
        <v>220.5</v>
      </c>
      <c r="NO61" s="6">
        <v>210</v>
      </c>
      <c r="NP61" s="6">
        <v>0</v>
      </c>
      <c r="NQ61" s="6">
        <v>75</v>
      </c>
      <c r="NR61" s="6">
        <v>1680.92</v>
      </c>
      <c r="NS61" s="6">
        <v>220.5</v>
      </c>
      <c r="NT61" s="6">
        <v>210</v>
      </c>
      <c r="NU61" s="6">
        <v>0</v>
      </c>
      <c r="NV61" s="6">
        <v>75</v>
      </c>
      <c r="NW61" s="6">
        <v>0</v>
      </c>
      <c r="NX61" s="6">
        <v>220.5</v>
      </c>
      <c r="NY61" s="6">
        <v>210</v>
      </c>
      <c r="NZ61" s="6">
        <v>0</v>
      </c>
      <c r="OA61" s="6">
        <v>75</v>
      </c>
      <c r="OB61" s="6">
        <v>0</v>
      </c>
      <c r="OC61" s="6"/>
      <c r="OD61" s="6"/>
      <c r="OE61" s="6"/>
      <c r="OF61" s="6"/>
      <c r="OG61" s="6"/>
      <c r="OH61" s="6">
        <v>220.5</v>
      </c>
      <c r="OI61" s="6">
        <v>210</v>
      </c>
      <c r="OJ61" s="6">
        <v>0</v>
      </c>
      <c r="OK61" s="6">
        <v>75</v>
      </c>
      <c r="OL61" s="6">
        <v>0</v>
      </c>
      <c r="OM61" s="6">
        <v>220.5</v>
      </c>
      <c r="ON61" s="6">
        <v>210</v>
      </c>
      <c r="OO61" s="6">
        <v>0</v>
      </c>
      <c r="OP61" s="6">
        <v>75</v>
      </c>
      <c r="OQ61" s="6">
        <v>0</v>
      </c>
      <c r="OR61" s="6">
        <v>220.5</v>
      </c>
      <c r="OS61" s="6">
        <v>210</v>
      </c>
      <c r="OT61" s="6">
        <v>0</v>
      </c>
      <c r="OU61" s="6">
        <v>75</v>
      </c>
      <c r="OV61" s="6">
        <v>0</v>
      </c>
      <c r="OW61" s="6">
        <v>220.5</v>
      </c>
      <c r="OX61" s="6">
        <v>210</v>
      </c>
      <c r="OY61" s="6">
        <v>0</v>
      </c>
      <c r="OZ61" s="6">
        <v>75</v>
      </c>
      <c r="PA61" s="6">
        <v>0</v>
      </c>
      <c r="PB61" s="6">
        <v>220.5</v>
      </c>
      <c r="PC61" s="6">
        <v>210</v>
      </c>
      <c r="PD61" s="6">
        <v>0</v>
      </c>
      <c r="PE61" s="6">
        <v>75</v>
      </c>
      <c r="PF61" s="6">
        <v>0</v>
      </c>
      <c r="PG61" s="6">
        <v>220.5</v>
      </c>
      <c r="PH61" s="6">
        <v>210</v>
      </c>
      <c r="PI61" s="6">
        <v>0</v>
      </c>
      <c r="PJ61" s="6">
        <v>75</v>
      </c>
      <c r="PK61" s="6">
        <v>0</v>
      </c>
      <c r="PL61" s="6">
        <v>220.5</v>
      </c>
      <c r="PM61" s="6">
        <v>210</v>
      </c>
      <c r="PN61" s="6">
        <v>0</v>
      </c>
      <c r="PO61" s="6">
        <v>75</v>
      </c>
      <c r="PP61" s="6">
        <v>0</v>
      </c>
      <c r="PQ61" s="6">
        <v>220.5</v>
      </c>
      <c r="PR61" s="6">
        <v>210</v>
      </c>
      <c r="PS61" s="6">
        <v>0</v>
      </c>
      <c r="PT61" s="6">
        <v>75</v>
      </c>
      <c r="PU61" s="6">
        <v>0</v>
      </c>
      <c r="PV61" s="6">
        <v>220.5</v>
      </c>
      <c r="PW61" s="6">
        <v>210</v>
      </c>
      <c r="PX61" s="6">
        <v>0</v>
      </c>
      <c r="PY61" s="6">
        <v>75</v>
      </c>
      <c r="PZ61" s="6">
        <v>0</v>
      </c>
      <c r="QA61" s="6">
        <v>220.5</v>
      </c>
      <c r="QB61" s="6">
        <v>210</v>
      </c>
      <c r="QC61" s="6">
        <v>0</v>
      </c>
      <c r="QD61" s="6">
        <v>75</v>
      </c>
      <c r="QE61" s="6">
        <v>0</v>
      </c>
      <c r="QF61" s="6"/>
      <c r="QG61" s="6"/>
      <c r="QH61" s="6"/>
      <c r="QI61" s="6"/>
      <c r="QJ61" s="6"/>
      <c r="QK61" s="6">
        <v>220.5</v>
      </c>
      <c r="QL61" s="6">
        <v>210</v>
      </c>
      <c r="QM61" s="6">
        <v>0</v>
      </c>
      <c r="QN61" s="6">
        <v>75</v>
      </c>
      <c r="QO61" s="6">
        <v>0</v>
      </c>
      <c r="QP61" s="6">
        <v>220.5</v>
      </c>
      <c r="QQ61" s="6">
        <v>210</v>
      </c>
      <c r="QR61" s="6">
        <v>0</v>
      </c>
      <c r="QS61" s="6">
        <v>75</v>
      </c>
      <c r="QT61" s="6">
        <v>0</v>
      </c>
      <c r="QU61" s="6"/>
      <c r="QV61" t="s">
        <v>83</v>
      </c>
      <c r="QW61" t="s">
        <v>82</v>
      </c>
      <c r="QX61" s="4">
        <f t="shared" si="5"/>
        <v>220.5</v>
      </c>
      <c r="QY61" s="4">
        <f t="shared" si="6"/>
        <v>210</v>
      </c>
      <c r="QZ61" s="4">
        <f t="shared" si="7"/>
        <v>0</v>
      </c>
      <c r="RA61" s="4">
        <f t="shared" si="8"/>
        <v>75</v>
      </c>
      <c r="RB61" s="4">
        <f t="shared" si="9"/>
        <v>0</v>
      </c>
      <c r="RF61">
        <v>57</v>
      </c>
      <c r="RH61">
        <v>53</v>
      </c>
      <c r="RI61" t="s">
        <v>406</v>
      </c>
    </row>
    <row r="62" spans="1:477" ht="15.75">
      <c r="A62" t="s">
        <v>85</v>
      </c>
      <c r="B62" t="s">
        <v>796</v>
      </c>
      <c r="C62" s="6">
        <v>220.5</v>
      </c>
      <c r="D62" s="6">
        <v>0</v>
      </c>
      <c r="E62" s="6">
        <v>0</v>
      </c>
      <c r="F62" s="6">
        <v>117.6</v>
      </c>
      <c r="G62" s="6">
        <v>0</v>
      </c>
      <c r="H62" s="6">
        <v>220.5</v>
      </c>
      <c r="I62" s="6">
        <v>0</v>
      </c>
      <c r="J62" s="6">
        <v>0</v>
      </c>
      <c r="K62" s="6">
        <v>117.6</v>
      </c>
      <c r="L62" s="6">
        <v>0</v>
      </c>
      <c r="M62" s="6">
        <v>220.5</v>
      </c>
      <c r="N62" s="6">
        <v>154.35</v>
      </c>
      <c r="O62" s="6">
        <v>0</v>
      </c>
      <c r="P62" s="6">
        <v>117.6</v>
      </c>
      <c r="Q62" s="6">
        <v>0</v>
      </c>
      <c r="R62" s="6">
        <v>220.5</v>
      </c>
      <c r="S62" s="6">
        <v>0</v>
      </c>
      <c r="T62" s="6">
        <v>0</v>
      </c>
      <c r="U62" s="6">
        <v>117.6</v>
      </c>
      <c r="V62" s="6">
        <v>0</v>
      </c>
      <c r="W62" s="6">
        <v>220.5</v>
      </c>
      <c r="X62" s="6">
        <v>0</v>
      </c>
      <c r="Y62" s="6">
        <v>0</v>
      </c>
      <c r="Z62" s="6">
        <v>117.6</v>
      </c>
      <c r="AA62" s="6">
        <v>0</v>
      </c>
      <c r="AB62" s="6">
        <v>220.5</v>
      </c>
      <c r="AC62" s="6">
        <v>0</v>
      </c>
      <c r="AD62" s="6">
        <v>0</v>
      </c>
      <c r="AE62" s="6">
        <v>117.6</v>
      </c>
      <c r="AF62" s="6">
        <v>0</v>
      </c>
      <c r="AG62" s="6">
        <v>220.5</v>
      </c>
      <c r="AH62" s="6">
        <v>132.30000000000001</v>
      </c>
      <c r="AI62" s="6">
        <v>0</v>
      </c>
      <c r="AJ62" s="6">
        <v>117.6</v>
      </c>
      <c r="AK62" s="6">
        <v>0</v>
      </c>
      <c r="AL62" s="6">
        <v>220.5</v>
      </c>
      <c r="AM62" s="6">
        <v>0</v>
      </c>
      <c r="AN62" s="6">
        <v>0</v>
      </c>
      <c r="AO62" s="6">
        <v>117.6</v>
      </c>
      <c r="AP62" s="6">
        <v>0</v>
      </c>
      <c r="AQ62" s="6">
        <v>220.5</v>
      </c>
      <c r="AR62" s="6">
        <v>0</v>
      </c>
      <c r="AS62" s="6">
        <v>0</v>
      </c>
      <c r="AT62" s="6">
        <v>117.6</v>
      </c>
      <c r="AU62" s="6">
        <v>0</v>
      </c>
      <c r="AV62" s="6">
        <v>220.5</v>
      </c>
      <c r="AW62" s="6">
        <v>0</v>
      </c>
      <c r="AX62" s="6">
        <v>0</v>
      </c>
      <c r="AY62" s="6">
        <v>117.6</v>
      </c>
      <c r="AZ62" s="6">
        <v>0</v>
      </c>
      <c r="BA62" s="6">
        <v>220.5</v>
      </c>
      <c r="BB62" s="6">
        <v>0</v>
      </c>
      <c r="BC62" s="6">
        <v>0</v>
      </c>
      <c r="BD62" s="6">
        <v>117.6</v>
      </c>
      <c r="BE62" s="6">
        <v>1081.1099999999999</v>
      </c>
      <c r="BF62" s="6">
        <v>220.5</v>
      </c>
      <c r="BG62" s="6">
        <v>0</v>
      </c>
      <c r="BH62" s="6">
        <v>0</v>
      </c>
      <c r="BI62" s="6">
        <v>117.6</v>
      </c>
      <c r="BJ62" s="6">
        <v>0</v>
      </c>
      <c r="BK62" s="6">
        <v>220.5</v>
      </c>
      <c r="BL62" s="6">
        <v>0</v>
      </c>
      <c r="BM62" s="6">
        <v>0</v>
      </c>
      <c r="BN62" s="6">
        <v>117.6</v>
      </c>
      <c r="BO62" s="6">
        <v>0</v>
      </c>
      <c r="BP62" s="6">
        <v>220.5</v>
      </c>
      <c r="BQ62" s="6">
        <v>0</v>
      </c>
      <c r="BR62" s="6">
        <v>0</v>
      </c>
      <c r="BS62" s="6">
        <v>117.6</v>
      </c>
      <c r="BT62" s="6">
        <v>0</v>
      </c>
      <c r="BU62" s="6">
        <v>220.5</v>
      </c>
      <c r="BV62" s="6">
        <v>0</v>
      </c>
      <c r="BW62" s="6">
        <v>0</v>
      </c>
      <c r="BX62" s="6">
        <v>117.6</v>
      </c>
      <c r="BY62" s="6">
        <v>0</v>
      </c>
      <c r="BZ62" s="6"/>
      <c r="CA62" s="6"/>
      <c r="CB62" s="6"/>
      <c r="CC62" s="6"/>
      <c r="CD62" s="6"/>
      <c r="CE62" s="6">
        <v>220.5</v>
      </c>
      <c r="CF62" s="6">
        <v>0</v>
      </c>
      <c r="CG62" s="6">
        <v>0</v>
      </c>
      <c r="CH62" s="6">
        <v>117.6</v>
      </c>
      <c r="CI62" s="6">
        <v>0</v>
      </c>
      <c r="CJ62" s="6"/>
      <c r="CK62" s="6"/>
      <c r="CL62" s="6"/>
      <c r="CM62" s="6"/>
      <c r="CN62" s="6"/>
      <c r="CO62" s="6">
        <v>220.5</v>
      </c>
      <c r="CP62" s="6">
        <v>0</v>
      </c>
      <c r="CQ62" s="6">
        <v>0</v>
      </c>
      <c r="CR62" s="6">
        <v>117.6</v>
      </c>
      <c r="CS62" s="6">
        <v>0</v>
      </c>
      <c r="CT62" s="6">
        <v>220.5</v>
      </c>
      <c r="CU62" s="6">
        <v>0</v>
      </c>
      <c r="CV62" s="6">
        <v>0</v>
      </c>
      <c r="CW62" s="6">
        <v>117.6</v>
      </c>
      <c r="CX62" s="6">
        <v>0</v>
      </c>
      <c r="CY62" s="6">
        <v>220.5</v>
      </c>
      <c r="CZ62" s="6">
        <v>0</v>
      </c>
      <c r="DA62" s="6">
        <v>0</v>
      </c>
      <c r="DB62" s="6">
        <v>117.6</v>
      </c>
      <c r="DC62" s="6">
        <v>0</v>
      </c>
      <c r="DD62" s="6">
        <v>220.5</v>
      </c>
      <c r="DE62" s="6">
        <v>0</v>
      </c>
      <c r="DF62" s="6">
        <v>0</v>
      </c>
      <c r="DG62" s="6">
        <v>117.6</v>
      </c>
      <c r="DH62" s="6">
        <v>0</v>
      </c>
      <c r="DI62" s="6">
        <v>220.5</v>
      </c>
      <c r="DJ62" s="6">
        <v>0</v>
      </c>
      <c r="DK62" s="6">
        <v>0</v>
      </c>
      <c r="DL62" s="6">
        <v>117.6</v>
      </c>
      <c r="DM62" s="6">
        <v>0</v>
      </c>
      <c r="DN62" s="6">
        <v>220.5</v>
      </c>
      <c r="DO62" s="6">
        <v>0</v>
      </c>
      <c r="DP62" s="6">
        <v>0</v>
      </c>
      <c r="DQ62" s="6">
        <v>117.6</v>
      </c>
      <c r="DR62" s="6">
        <v>0</v>
      </c>
      <c r="DS62" s="6">
        <v>220.5</v>
      </c>
      <c r="DT62" s="6">
        <v>0</v>
      </c>
      <c r="DU62" s="6">
        <v>0</v>
      </c>
      <c r="DV62" s="6">
        <v>117.6</v>
      </c>
      <c r="DW62" s="6">
        <v>0</v>
      </c>
      <c r="DX62" s="6"/>
      <c r="DY62" s="6"/>
      <c r="DZ62" s="6"/>
      <c r="EA62" s="6"/>
      <c r="EB62" s="6"/>
      <c r="EC62" s="6">
        <v>220.5</v>
      </c>
      <c r="ED62" s="6">
        <v>0</v>
      </c>
      <c r="EE62" s="6">
        <v>0</v>
      </c>
      <c r="EF62" s="6">
        <v>117.6</v>
      </c>
      <c r="EG62" s="6">
        <v>282.85000000000002</v>
      </c>
      <c r="EH62" s="6">
        <v>220.5</v>
      </c>
      <c r="EI62" s="6">
        <v>0</v>
      </c>
      <c r="EJ62" s="6">
        <v>0</v>
      </c>
      <c r="EK62" s="6">
        <v>117.6</v>
      </c>
      <c r="EL62" s="6">
        <v>0</v>
      </c>
      <c r="EM62" s="6">
        <v>220.5</v>
      </c>
      <c r="EN62" s="6">
        <v>0</v>
      </c>
      <c r="EO62" s="6">
        <v>0</v>
      </c>
      <c r="EP62" s="6">
        <v>117.6</v>
      </c>
      <c r="EQ62" s="6">
        <v>215.5</v>
      </c>
      <c r="ER62" s="6">
        <v>220.5</v>
      </c>
      <c r="ES62" s="6">
        <v>0</v>
      </c>
      <c r="ET62" s="6">
        <v>0</v>
      </c>
      <c r="EU62" s="6">
        <v>117.6</v>
      </c>
      <c r="EV62" s="6">
        <v>0</v>
      </c>
      <c r="EW62" s="6">
        <v>220.5</v>
      </c>
      <c r="EX62" s="6">
        <v>0</v>
      </c>
      <c r="EY62" s="6">
        <v>0</v>
      </c>
      <c r="EZ62" s="6">
        <v>117.6</v>
      </c>
      <c r="FA62" s="6">
        <v>0</v>
      </c>
      <c r="FB62" s="6">
        <v>220.5</v>
      </c>
      <c r="FC62" s="6">
        <v>0</v>
      </c>
      <c r="FD62" s="6">
        <v>0</v>
      </c>
      <c r="FE62" s="6">
        <v>117.6</v>
      </c>
      <c r="FF62" s="6">
        <v>1680.92</v>
      </c>
      <c r="FG62" s="6">
        <v>220.5</v>
      </c>
      <c r="FH62" s="6">
        <v>0</v>
      </c>
      <c r="FI62" s="6">
        <v>0</v>
      </c>
      <c r="FJ62" s="6">
        <v>117.6</v>
      </c>
      <c r="FK62" s="6">
        <v>0</v>
      </c>
      <c r="FL62" s="6">
        <v>220.5</v>
      </c>
      <c r="FM62" s="6">
        <v>0</v>
      </c>
      <c r="FN62" s="6">
        <v>0</v>
      </c>
      <c r="FO62" s="6">
        <v>117.6</v>
      </c>
      <c r="FP62" s="6">
        <v>1616.27</v>
      </c>
      <c r="FQ62" s="6">
        <v>220.5</v>
      </c>
      <c r="FR62" s="6">
        <v>0</v>
      </c>
      <c r="FS62" s="6">
        <v>0</v>
      </c>
      <c r="FT62" s="6">
        <v>117.6</v>
      </c>
      <c r="FU62" s="6">
        <v>0</v>
      </c>
      <c r="FV62" s="6">
        <v>220.5</v>
      </c>
      <c r="FW62" s="6">
        <v>0</v>
      </c>
      <c r="FX62" s="6">
        <v>0</v>
      </c>
      <c r="FY62" s="6">
        <v>117.6</v>
      </c>
      <c r="FZ62" s="6">
        <v>0</v>
      </c>
      <c r="GA62" s="6">
        <v>220.5</v>
      </c>
      <c r="GB62" s="6">
        <v>0</v>
      </c>
      <c r="GC62" s="6">
        <v>0</v>
      </c>
      <c r="GD62" s="6">
        <v>117.6</v>
      </c>
      <c r="GE62" s="6">
        <v>0</v>
      </c>
      <c r="GF62" s="6">
        <v>220.5</v>
      </c>
      <c r="GG62" s="6">
        <v>0</v>
      </c>
      <c r="GH62" s="6">
        <v>0</v>
      </c>
      <c r="GI62" s="6">
        <v>117.6</v>
      </c>
      <c r="GJ62" s="6">
        <v>0</v>
      </c>
      <c r="GK62" s="6">
        <v>220.5</v>
      </c>
      <c r="GL62" s="6">
        <v>0</v>
      </c>
      <c r="GM62" s="6">
        <v>0</v>
      </c>
      <c r="GN62" s="6">
        <v>117.6</v>
      </c>
      <c r="GO62" s="6">
        <v>0</v>
      </c>
      <c r="GP62" s="6">
        <v>220.5</v>
      </c>
      <c r="GQ62" s="6">
        <v>0</v>
      </c>
      <c r="GR62" s="6">
        <v>0</v>
      </c>
      <c r="GS62" s="6">
        <v>117.6</v>
      </c>
      <c r="GT62" s="6">
        <v>0</v>
      </c>
      <c r="GU62" s="6">
        <v>220.5</v>
      </c>
      <c r="GV62" s="6">
        <v>0</v>
      </c>
      <c r="GW62" s="6">
        <v>0</v>
      </c>
      <c r="GX62" s="6">
        <v>117.6</v>
      </c>
      <c r="GY62" s="6">
        <v>0</v>
      </c>
      <c r="GZ62" s="6">
        <v>220.5</v>
      </c>
      <c r="HA62" s="6">
        <v>0</v>
      </c>
      <c r="HB62" s="6">
        <v>0</v>
      </c>
      <c r="HC62" s="6">
        <v>117.6</v>
      </c>
      <c r="HD62" s="6">
        <v>0</v>
      </c>
      <c r="HE62" s="6">
        <v>220.5</v>
      </c>
      <c r="HF62" s="6">
        <v>0</v>
      </c>
      <c r="HG62" s="6">
        <v>0</v>
      </c>
      <c r="HH62" s="6">
        <v>117.6</v>
      </c>
      <c r="HI62" s="6">
        <v>0</v>
      </c>
      <c r="HJ62" s="6"/>
      <c r="HK62" s="6"/>
      <c r="HL62" s="6"/>
      <c r="HM62" s="6"/>
      <c r="HN62" s="6"/>
      <c r="HO62" s="6">
        <v>220.5</v>
      </c>
      <c r="HP62" s="6">
        <v>0</v>
      </c>
      <c r="HQ62" s="6">
        <v>0</v>
      </c>
      <c r="HR62" s="6">
        <v>117.6</v>
      </c>
      <c r="HS62" s="6">
        <v>0</v>
      </c>
      <c r="HT62" s="6">
        <v>220.5</v>
      </c>
      <c r="HU62" s="6">
        <v>0</v>
      </c>
      <c r="HV62" s="6">
        <v>0</v>
      </c>
      <c r="HW62" s="6">
        <v>117.6</v>
      </c>
      <c r="HX62" s="6">
        <v>0</v>
      </c>
      <c r="HY62" s="6">
        <v>220.5</v>
      </c>
      <c r="HZ62" s="6">
        <v>0</v>
      </c>
      <c r="IA62" s="6">
        <v>0</v>
      </c>
      <c r="IB62" s="6">
        <v>117.6</v>
      </c>
      <c r="IC62" s="6">
        <v>0</v>
      </c>
      <c r="ID62" s="6">
        <v>220.5</v>
      </c>
      <c r="IE62" s="6">
        <v>0</v>
      </c>
      <c r="IF62" s="6">
        <v>0</v>
      </c>
      <c r="IG62" s="6">
        <v>117.6</v>
      </c>
      <c r="IH62" s="6">
        <v>0</v>
      </c>
      <c r="II62" s="6">
        <v>220.5</v>
      </c>
      <c r="IJ62" s="6">
        <v>0</v>
      </c>
      <c r="IK62" s="6">
        <v>0</v>
      </c>
      <c r="IL62" s="6">
        <v>117.6</v>
      </c>
      <c r="IM62" s="6">
        <v>0</v>
      </c>
      <c r="IN62" s="6">
        <v>220.5</v>
      </c>
      <c r="IO62" s="6">
        <v>0</v>
      </c>
      <c r="IP62" s="6">
        <v>0</v>
      </c>
      <c r="IQ62" s="6">
        <v>117.6</v>
      </c>
      <c r="IR62" s="6">
        <v>0</v>
      </c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>
        <v>220.5</v>
      </c>
      <c r="JD62" s="6">
        <v>127.89</v>
      </c>
      <c r="JE62" s="6">
        <v>0</v>
      </c>
      <c r="JF62" s="6">
        <v>117.6</v>
      </c>
      <c r="JG62" s="6">
        <v>0</v>
      </c>
      <c r="JH62" s="6">
        <v>220.5</v>
      </c>
      <c r="JI62" s="6">
        <v>0</v>
      </c>
      <c r="JJ62" s="6">
        <v>0</v>
      </c>
      <c r="JK62" s="6">
        <v>117.6</v>
      </c>
      <c r="JL62" s="6">
        <v>0</v>
      </c>
      <c r="JM62" s="6"/>
      <c r="JN62" s="6"/>
      <c r="JO62" s="6"/>
      <c r="JP62" s="6"/>
      <c r="JQ62" s="6"/>
      <c r="JR62" s="6">
        <v>220.5</v>
      </c>
      <c r="JS62" s="6">
        <v>117.6</v>
      </c>
      <c r="JT62" s="6">
        <v>0</v>
      </c>
      <c r="JU62" s="6">
        <v>117.6</v>
      </c>
      <c r="JV62" s="6">
        <v>563.84</v>
      </c>
      <c r="JW62" s="6">
        <v>220.5</v>
      </c>
      <c r="JX62" s="6">
        <v>0</v>
      </c>
      <c r="JY62" s="6">
        <v>0</v>
      </c>
      <c r="JZ62" s="6">
        <v>117.6</v>
      </c>
      <c r="KA62" s="6">
        <v>0</v>
      </c>
      <c r="KB62" s="6">
        <v>220.5</v>
      </c>
      <c r="KC62" s="6">
        <v>0</v>
      </c>
      <c r="KD62" s="6">
        <v>0</v>
      </c>
      <c r="KE62" s="6">
        <v>117.6</v>
      </c>
      <c r="KF62" s="6">
        <v>0</v>
      </c>
      <c r="KG62" s="6"/>
      <c r="KH62" s="6"/>
      <c r="KI62" s="6"/>
      <c r="KJ62" s="6"/>
      <c r="KK62" s="6"/>
      <c r="KL62" s="6">
        <v>220.5</v>
      </c>
      <c r="KM62" s="6">
        <v>0</v>
      </c>
      <c r="KN62" s="6">
        <v>0</v>
      </c>
      <c r="KO62" s="6">
        <v>117.6</v>
      </c>
      <c r="KP62" s="6">
        <v>0</v>
      </c>
      <c r="KQ62" s="6"/>
      <c r="KR62" s="6"/>
      <c r="KS62" s="6"/>
      <c r="KT62" s="6"/>
      <c r="KU62" s="6"/>
      <c r="KV62" s="6">
        <v>220.5</v>
      </c>
      <c r="KW62" s="6">
        <v>0</v>
      </c>
      <c r="KX62" s="6">
        <v>0</v>
      </c>
      <c r="KY62" s="6">
        <v>117.6</v>
      </c>
      <c r="KZ62" s="6">
        <v>0</v>
      </c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>
        <v>220.5</v>
      </c>
      <c r="LL62" s="6">
        <v>0</v>
      </c>
      <c r="LM62" s="6">
        <v>0</v>
      </c>
      <c r="LN62" s="6">
        <v>117.6</v>
      </c>
      <c r="LO62" s="6">
        <v>0</v>
      </c>
      <c r="LP62" s="6">
        <v>220.5</v>
      </c>
      <c r="LQ62" s="6">
        <v>0</v>
      </c>
      <c r="LR62" s="6">
        <v>0</v>
      </c>
      <c r="LS62" s="6">
        <v>117.6</v>
      </c>
      <c r="LT62" s="6">
        <v>0</v>
      </c>
      <c r="LU62" s="6">
        <v>220.5</v>
      </c>
      <c r="LV62" s="6">
        <v>0</v>
      </c>
      <c r="LW62" s="6">
        <v>0</v>
      </c>
      <c r="LX62" s="6">
        <v>117.6</v>
      </c>
      <c r="LY62" s="6">
        <v>0</v>
      </c>
      <c r="LZ62" s="6">
        <v>220.5</v>
      </c>
      <c r="MA62" s="6">
        <v>0</v>
      </c>
      <c r="MB62" s="6">
        <v>0</v>
      </c>
      <c r="MC62" s="6">
        <v>117.6</v>
      </c>
      <c r="MD62" s="6">
        <v>0</v>
      </c>
      <c r="ME62" s="6">
        <v>220.5</v>
      </c>
      <c r="MF62" s="6">
        <v>0</v>
      </c>
      <c r="MG62" s="6">
        <v>0</v>
      </c>
      <c r="MH62" s="6">
        <v>117.6</v>
      </c>
      <c r="MI62" s="6">
        <v>0</v>
      </c>
      <c r="MJ62" s="6">
        <v>220.5</v>
      </c>
      <c r="MK62" s="6">
        <v>0</v>
      </c>
      <c r="ML62" s="6">
        <v>0</v>
      </c>
      <c r="MM62" s="6">
        <v>117.6</v>
      </c>
      <c r="MN62" s="6">
        <v>0</v>
      </c>
      <c r="MO62" s="6"/>
      <c r="MP62" s="6"/>
      <c r="MQ62" s="6"/>
      <c r="MR62" s="6"/>
      <c r="MS62" s="6"/>
      <c r="MT62" s="6">
        <v>220.5</v>
      </c>
      <c r="MU62" s="6">
        <v>0</v>
      </c>
      <c r="MV62" s="6">
        <v>0</v>
      </c>
      <c r="MW62" s="6">
        <v>117.6</v>
      </c>
      <c r="MX62" s="6">
        <v>0</v>
      </c>
      <c r="MY62" s="6"/>
      <c r="MZ62" s="6"/>
      <c r="NA62" s="6"/>
      <c r="NB62" s="6"/>
      <c r="NC62" s="6"/>
      <c r="ND62" s="6">
        <v>220.5</v>
      </c>
      <c r="NE62" s="6">
        <v>0</v>
      </c>
      <c r="NF62" s="6">
        <v>0</v>
      </c>
      <c r="NG62" s="6">
        <v>117.6</v>
      </c>
      <c r="NH62" s="6">
        <v>114.49</v>
      </c>
      <c r="NI62" s="6">
        <v>220.5</v>
      </c>
      <c r="NJ62" s="6">
        <v>0</v>
      </c>
      <c r="NK62" s="6">
        <v>0</v>
      </c>
      <c r="NL62" s="6">
        <v>117.6</v>
      </c>
      <c r="NM62" s="6">
        <v>0</v>
      </c>
      <c r="NN62" s="6">
        <v>220.5</v>
      </c>
      <c r="NO62" s="6">
        <v>0</v>
      </c>
      <c r="NP62" s="6">
        <v>0</v>
      </c>
      <c r="NQ62" s="6">
        <v>117.6</v>
      </c>
      <c r="NR62" s="6">
        <v>1616.27</v>
      </c>
      <c r="NS62" s="6">
        <v>220.5</v>
      </c>
      <c r="NT62" s="6">
        <v>0</v>
      </c>
      <c r="NU62" s="6">
        <v>0</v>
      </c>
      <c r="NV62" s="6">
        <v>117.6</v>
      </c>
      <c r="NW62" s="6">
        <v>0</v>
      </c>
      <c r="NX62" s="6">
        <v>220.5</v>
      </c>
      <c r="NY62" s="6">
        <v>0</v>
      </c>
      <c r="NZ62" s="6">
        <v>0</v>
      </c>
      <c r="OA62" s="6">
        <v>117.6</v>
      </c>
      <c r="OB62" s="6">
        <v>0</v>
      </c>
      <c r="OC62" s="6"/>
      <c r="OD62" s="6"/>
      <c r="OE62" s="6"/>
      <c r="OF62" s="6"/>
      <c r="OG62" s="6"/>
      <c r="OH62" s="6">
        <v>220.5</v>
      </c>
      <c r="OI62" s="6">
        <v>0</v>
      </c>
      <c r="OJ62" s="6">
        <v>0</v>
      </c>
      <c r="OK62" s="6">
        <v>117.6</v>
      </c>
      <c r="OL62" s="6">
        <v>0</v>
      </c>
      <c r="OM62" s="6">
        <v>220.5</v>
      </c>
      <c r="ON62" s="6">
        <v>0</v>
      </c>
      <c r="OO62" s="6">
        <v>0</v>
      </c>
      <c r="OP62" s="6">
        <v>117.6</v>
      </c>
      <c r="OQ62" s="6">
        <v>0</v>
      </c>
      <c r="OR62" s="6">
        <v>220.5</v>
      </c>
      <c r="OS62" s="6">
        <v>0</v>
      </c>
      <c r="OT62" s="6">
        <v>0</v>
      </c>
      <c r="OU62" s="6">
        <v>117.6</v>
      </c>
      <c r="OV62" s="6">
        <v>1680.92</v>
      </c>
      <c r="OW62" s="6">
        <v>220.5</v>
      </c>
      <c r="OX62" s="6">
        <v>0</v>
      </c>
      <c r="OY62" s="6">
        <v>0</v>
      </c>
      <c r="OZ62" s="6">
        <v>117.6</v>
      </c>
      <c r="PA62" s="6">
        <v>0</v>
      </c>
      <c r="PB62" s="6"/>
      <c r="PC62" s="6"/>
      <c r="PD62" s="6"/>
      <c r="PE62" s="6"/>
      <c r="PF62" s="6"/>
      <c r="PG62" s="6">
        <v>220.5</v>
      </c>
      <c r="PH62" s="6">
        <v>0</v>
      </c>
      <c r="PI62" s="6">
        <v>0</v>
      </c>
      <c r="PJ62" s="6">
        <v>117.6</v>
      </c>
      <c r="PK62" s="6">
        <v>0</v>
      </c>
      <c r="PL62" s="6"/>
      <c r="PM62" s="6"/>
      <c r="PN62" s="6"/>
      <c r="PO62" s="6"/>
      <c r="PP62" s="6"/>
      <c r="PQ62" s="6">
        <v>220.5</v>
      </c>
      <c r="PR62" s="6">
        <v>0</v>
      </c>
      <c r="PS62" s="6">
        <v>0</v>
      </c>
      <c r="PT62" s="6">
        <v>117.6</v>
      </c>
      <c r="PU62" s="6">
        <v>0</v>
      </c>
      <c r="PV62" s="6">
        <v>220.5</v>
      </c>
      <c r="PW62" s="6">
        <v>0</v>
      </c>
      <c r="PX62" s="6">
        <v>0</v>
      </c>
      <c r="PY62" s="6">
        <v>117.6</v>
      </c>
      <c r="PZ62" s="6">
        <v>0</v>
      </c>
      <c r="QA62" s="6">
        <v>220.5</v>
      </c>
      <c r="QB62" s="6">
        <v>0</v>
      </c>
      <c r="QC62" s="6">
        <v>0</v>
      </c>
      <c r="QD62" s="6">
        <v>117.6</v>
      </c>
      <c r="QE62" s="6">
        <v>0</v>
      </c>
      <c r="QF62" s="6">
        <v>220.5</v>
      </c>
      <c r="QG62" s="6">
        <v>0</v>
      </c>
      <c r="QH62" s="6">
        <v>0</v>
      </c>
      <c r="QI62" s="6">
        <v>117.6</v>
      </c>
      <c r="QJ62" s="6">
        <v>0</v>
      </c>
      <c r="QK62" s="6">
        <v>220.5</v>
      </c>
      <c r="QL62" s="6">
        <v>0</v>
      </c>
      <c r="QM62" s="6">
        <v>0</v>
      </c>
      <c r="QN62" s="6">
        <v>117.6</v>
      </c>
      <c r="QO62" s="6">
        <v>0</v>
      </c>
      <c r="QP62" s="6">
        <v>220.5</v>
      </c>
      <c r="QQ62" s="6">
        <v>0</v>
      </c>
      <c r="QR62" s="6">
        <v>0</v>
      </c>
      <c r="QS62" s="6">
        <v>117.6</v>
      </c>
      <c r="QT62" s="6">
        <v>0</v>
      </c>
      <c r="QU62" s="6"/>
      <c r="QV62" t="s">
        <v>795</v>
      </c>
      <c r="QW62" t="s">
        <v>84</v>
      </c>
      <c r="QX62" s="4">
        <f t="shared" si="5"/>
        <v>220.5</v>
      </c>
      <c r="QY62" s="4">
        <f t="shared" si="6"/>
        <v>0</v>
      </c>
      <c r="QZ62" s="4">
        <f t="shared" si="7"/>
        <v>0</v>
      </c>
      <c r="RA62" s="4">
        <f t="shared" si="8"/>
        <v>117.6</v>
      </c>
      <c r="RB62" s="4">
        <f t="shared" si="9"/>
        <v>0</v>
      </c>
      <c r="RF62">
        <v>58</v>
      </c>
      <c r="RH62">
        <v>54</v>
      </c>
      <c r="RI62" t="s">
        <v>819</v>
      </c>
    </row>
    <row r="63" spans="1:477" ht="15.75">
      <c r="A63" t="s">
        <v>87</v>
      </c>
      <c r="B63" t="s">
        <v>86</v>
      </c>
      <c r="C63" s="6">
        <v>149.91999999999999</v>
      </c>
      <c r="D63" s="6">
        <v>0</v>
      </c>
      <c r="E63" s="6">
        <v>0</v>
      </c>
      <c r="F63" s="6">
        <v>6.51</v>
      </c>
      <c r="G63" s="6">
        <v>0</v>
      </c>
      <c r="H63" s="6">
        <v>149.91999999999999</v>
      </c>
      <c r="I63" s="6">
        <v>0</v>
      </c>
      <c r="J63" s="6">
        <v>0</v>
      </c>
      <c r="K63" s="6">
        <v>6.51</v>
      </c>
      <c r="L63" s="6">
        <v>0</v>
      </c>
      <c r="M63" s="6">
        <v>149.91999999999999</v>
      </c>
      <c r="N63" s="6">
        <v>104.94</v>
      </c>
      <c r="O63" s="6">
        <v>0</v>
      </c>
      <c r="P63" s="6">
        <v>6.51</v>
      </c>
      <c r="Q63" s="6">
        <v>0</v>
      </c>
      <c r="R63" s="6">
        <v>149.91999999999999</v>
      </c>
      <c r="S63" s="6">
        <v>6.51</v>
      </c>
      <c r="T63" s="6">
        <v>0</v>
      </c>
      <c r="U63" s="6">
        <v>6.51</v>
      </c>
      <c r="V63" s="6">
        <v>0</v>
      </c>
      <c r="W63" s="6">
        <v>149.91999999999999</v>
      </c>
      <c r="X63" s="6">
        <v>0</v>
      </c>
      <c r="Y63" s="6">
        <v>0</v>
      </c>
      <c r="Z63" s="6">
        <v>6.51</v>
      </c>
      <c r="AA63" s="6">
        <v>0</v>
      </c>
      <c r="AB63" s="6">
        <v>149.91999999999999</v>
      </c>
      <c r="AC63" s="6">
        <v>0</v>
      </c>
      <c r="AD63" s="6">
        <v>0</v>
      </c>
      <c r="AE63" s="6">
        <v>6.51</v>
      </c>
      <c r="AF63" s="6">
        <v>0</v>
      </c>
      <c r="AG63" s="6">
        <v>149.91999999999999</v>
      </c>
      <c r="AH63" s="6">
        <v>89.95</v>
      </c>
      <c r="AI63" s="6">
        <v>0</v>
      </c>
      <c r="AJ63" s="6">
        <v>6.51</v>
      </c>
      <c r="AK63" s="6">
        <v>0</v>
      </c>
      <c r="AL63" s="6">
        <v>149.91999999999999</v>
      </c>
      <c r="AM63" s="6">
        <v>6.51</v>
      </c>
      <c r="AN63" s="6">
        <v>0</v>
      </c>
      <c r="AO63" s="6">
        <v>6.51</v>
      </c>
      <c r="AP63" s="6">
        <v>0</v>
      </c>
      <c r="AQ63" s="6">
        <v>149.91999999999999</v>
      </c>
      <c r="AR63" s="6">
        <v>0</v>
      </c>
      <c r="AS63" s="6">
        <v>0</v>
      </c>
      <c r="AT63" s="6">
        <v>6.51</v>
      </c>
      <c r="AU63" s="6">
        <v>0</v>
      </c>
      <c r="AV63" s="6">
        <v>149.91999999999999</v>
      </c>
      <c r="AW63" s="6">
        <v>0</v>
      </c>
      <c r="AX63" s="6">
        <v>0</v>
      </c>
      <c r="AY63" s="6">
        <v>6.51</v>
      </c>
      <c r="AZ63" s="6">
        <v>0</v>
      </c>
      <c r="BA63" s="6">
        <v>149.91999999999999</v>
      </c>
      <c r="BB63" s="6">
        <v>0</v>
      </c>
      <c r="BC63" s="6">
        <v>0</v>
      </c>
      <c r="BD63" s="6">
        <v>6.51</v>
      </c>
      <c r="BE63" s="6">
        <v>0</v>
      </c>
      <c r="BF63" s="6">
        <v>149.91999999999999</v>
      </c>
      <c r="BG63" s="6">
        <v>0</v>
      </c>
      <c r="BH63" s="6">
        <v>0</v>
      </c>
      <c r="BI63" s="6">
        <v>6.51</v>
      </c>
      <c r="BJ63" s="6">
        <v>0</v>
      </c>
      <c r="BK63" s="6">
        <v>149.91999999999999</v>
      </c>
      <c r="BL63" s="6">
        <v>0</v>
      </c>
      <c r="BM63" s="6">
        <v>0</v>
      </c>
      <c r="BN63" s="6">
        <v>6.51</v>
      </c>
      <c r="BO63" s="6">
        <v>0</v>
      </c>
      <c r="BP63" s="6">
        <v>149.91999999999999</v>
      </c>
      <c r="BQ63" s="6">
        <v>0</v>
      </c>
      <c r="BR63" s="6">
        <v>0</v>
      </c>
      <c r="BS63" s="6">
        <v>6.51</v>
      </c>
      <c r="BT63" s="6">
        <v>0</v>
      </c>
      <c r="BU63" s="6">
        <v>149.91999999999999</v>
      </c>
      <c r="BV63" s="6">
        <v>0</v>
      </c>
      <c r="BW63" s="6">
        <v>0</v>
      </c>
      <c r="BX63" s="6">
        <v>6.51</v>
      </c>
      <c r="BY63" s="6">
        <v>0</v>
      </c>
      <c r="BZ63" s="6"/>
      <c r="CA63" s="6"/>
      <c r="CB63" s="6"/>
      <c r="CC63" s="6"/>
      <c r="CD63" s="6"/>
      <c r="CE63" s="6">
        <v>149.91999999999999</v>
      </c>
      <c r="CF63" s="6">
        <v>0</v>
      </c>
      <c r="CG63" s="6">
        <v>0</v>
      </c>
      <c r="CH63" s="6">
        <v>6.51</v>
      </c>
      <c r="CI63" s="6">
        <v>0</v>
      </c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>
        <v>149.91999999999999</v>
      </c>
      <c r="CU63" s="6">
        <v>0</v>
      </c>
      <c r="CV63" s="6">
        <v>0</v>
      </c>
      <c r="CW63" s="6">
        <v>6.51</v>
      </c>
      <c r="CX63" s="6">
        <v>0</v>
      </c>
      <c r="CY63" s="6">
        <v>149.91999999999999</v>
      </c>
      <c r="CZ63" s="6">
        <v>0</v>
      </c>
      <c r="DA63" s="6">
        <v>0</v>
      </c>
      <c r="DB63" s="6">
        <v>6.51</v>
      </c>
      <c r="DC63" s="6">
        <v>0</v>
      </c>
      <c r="DD63" s="6">
        <v>149.91999999999999</v>
      </c>
      <c r="DE63" s="6">
        <v>0</v>
      </c>
      <c r="DF63" s="6">
        <v>0</v>
      </c>
      <c r="DG63" s="6">
        <v>6.51</v>
      </c>
      <c r="DH63" s="6">
        <v>0</v>
      </c>
      <c r="DI63" s="6">
        <v>149.91999999999999</v>
      </c>
      <c r="DJ63" s="6">
        <v>0</v>
      </c>
      <c r="DK63" s="6">
        <v>0</v>
      </c>
      <c r="DL63" s="6">
        <v>6.51</v>
      </c>
      <c r="DM63" s="6">
        <v>0</v>
      </c>
      <c r="DN63" s="6">
        <v>149.91999999999999</v>
      </c>
      <c r="DO63" s="6">
        <v>0</v>
      </c>
      <c r="DP63" s="6">
        <v>0</v>
      </c>
      <c r="DQ63" s="6">
        <v>6.51</v>
      </c>
      <c r="DR63" s="6">
        <v>0</v>
      </c>
      <c r="DS63" s="6">
        <v>149.91999999999999</v>
      </c>
      <c r="DT63" s="6">
        <v>0</v>
      </c>
      <c r="DU63" s="6">
        <v>0</v>
      </c>
      <c r="DV63" s="6">
        <v>6.51</v>
      </c>
      <c r="DW63" s="6">
        <v>0</v>
      </c>
      <c r="DX63" s="6">
        <v>149.91999999999999</v>
      </c>
      <c r="DY63" s="6">
        <v>0</v>
      </c>
      <c r="DZ63" s="6">
        <v>0</v>
      </c>
      <c r="EA63" s="6">
        <v>6.51</v>
      </c>
      <c r="EB63" s="6">
        <v>0</v>
      </c>
      <c r="EC63" s="6">
        <v>149.91999999999999</v>
      </c>
      <c r="ED63" s="6">
        <v>0</v>
      </c>
      <c r="EE63" s="6">
        <v>0</v>
      </c>
      <c r="EF63" s="6">
        <v>6.51</v>
      </c>
      <c r="EG63" s="6">
        <v>0</v>
      </c>
      <c r="EH63" s="6">
        <v>149.91999999999999</v>
      </c>
      <c r="EI63" s="6">
        <v>0</v>
      </c>
      <c r="EJ63" s="6">
        <v>0</v>
      </c>
      <c r="EK63" s="6">
        <v>6.51</v>
      </c>
      <c r="EL63" s="6">
        <v>0</v>
      </c>
      <c r="EM63" s="6">
        <v>149.91999999999999</v>
      </c>
      <c r="EN63" s="6">
        <v>0</v>
      </c>
      <c r="EO63" s="6">
        <v>0</v>
      </c>
      <c r="EP63" s="6">
        <v>6.51</v>
      </c>
      <c r="EQ63" s="6">
        <v>0</v>
      </c>
      <c r="ER63" s="6">
        <v>149.91999999999999</v>
      </c>
      <c r="ES63" s="6">
        <v>0</v>
      </c>
      <c r="ET63" s="6">
        <v>0</v>
      </c>
      <c r="EU63" s="6">
        <v>6.51</v>
      </c>
      <c r="EV63" s="6">
        <v>0</v>
      </c>
      <c r="EW63" s="6">
        <v>149.91999999999999</v>
      </c>
      <c r="EX63" s="6">
        <v>0</v>
      </c>
      <c r="EY63" s="6">
        <v>0</v>
      </c>
      <c r="EZ63" s="6">
        <v>6.51</v>
      </c>
      <c r="FA63" s="6">
        <v>0</v>
      </c>
      <c r="FB63" s="6">
        <v>149.91999999999999</v>
      </c>
      <c r="FC63" s="6">
        <v>0</v>
      </c>
      <c r="FD63" s="6">
        <v>0</v>
      </c>
      <c r="FE63" s="6">
        <v>6.51</v>
      </c>
      <c r="FF63" s="6">
        <v>1616.27</v>
      </c>
      <c r="FG63" s="6">
        <v>149.91999999999999</v>
      </c>
      <c r="FH63" s="6">
        <v>0</v>
      </c>
      <c r="FI63" s="6">
        <v>0</v>
      </c>
      <c r="FJ63" s="6">
        <v>6.51</v>
      </c>
      <c r="FK63" s="6">
        <v>0</v>
      </c>
      <c r="FL63" s="6">
        <v>149.91999999999999</v>
      </c>
      <c r="FM63" s="6">
        <v>0</v>
      </c>
      <c r="FN63" s="6">
        <v>0</v>
      </c>
      <c r="FO63" s="6">
        <v>6.51</v>
      </c>
      <c r="FP63" s="6">
        <v>187</v>
      </c>
      <c r="FQ63" s="6">
        <v>149.91999999999999</v>
      </c>
      <c r="FR63" s="6">
        <v>0</v>
      </c>
      <c r="FS63" s="6">
        <v>0</v>
      </c>
      <c r="FT63" s="6">
        <v>6.51</v>
      </c>
      <c r="FU63" s="6">
        <v>0</v>
      </c>
      <c r="FV63" s="6">
        <v>149.91999999999999</v>
      </c>
      <c r="FW63" s="6">
        <v>0</v>
      </c>
      <c r="FX63" s="6">
        <v>0</v>
      </c>
      <c r="FY63" s="6">
        <v>6.51</v>
      </c>
      <c r="FZ63" s="6">
        <v>0</v>
      </c>
      <c r="GA63" s="6">
        <v>149.91999999999999</v>
      </c>
      <c r="GB63" s="6">
        <v>0</v>
      </c>
      <c r="GC63" s="6">
        <v>0</v>
      </c>
      <c r="GD63" s="6">
        <v>6.51</v>
      </c>
      <c r="GE63" s="6">
        <v>0</v>
      </c>
      <c r="GF63" s="6">
        <v>149.91999999999999</v>
      </c>
      <c r="GG63" s="6">
        <v>0</v>
      </c>
      <c r="GH63" s="6">
        <v>0</v>
      </c>
      <c r="GI63" s="6">
        <v>6.51</v>
      </c>
      <c r="GJ63" s="6">
        <v>0</v>
      </c>
      <c r="GK63" s="6">
        <v>149.91999999999999</v>
      </c>
      <c r="GL63" s="6">
        <v>0</v>
      </c>
      <c r="GM63" s="6">
        <v>0</v>
      </c>
      <c r="GN63" s="6">
        <v>6.51</v>
      </c>
      <c r="GO63" s="6">
        <v>0</v>
      </c>
      <c r="GP63" s="6">
        <v>149.91999999999999</v>
      </c>
      <c r="GQ63" s="6">
        <v>0</v>
      </c>
      <c r="GR63" s="6">
        <v>0</v>
      </c>
      <c r="GS63" s="6">
        <v>6.51</v>
      </c>
      <c r="GT63" s="6">
        <v>0</v>
      </c>
      <c r="GU63" s="6">
        <v>149.91999999999999</v>
      </c>
      <c r="GV63" s="6">
        <v>0</v>
      </c>
      <c r="GW63" s="6">
        <v>0</v>
      </c>
      <c r="GX63" s="6">
        <v>6.51</v>
      </c>
      <c r="GY63" s="6">
        <v>0</v>
      </c>
      <c r="GZ63" s="6">
        <v>149.91999999999999</v>
      </c>
      <c r="HA63" s="6">
        <v>0</v>
      </c>
      <c r="HB63" s="6">
        <v>0</v>
      </c>
      <c r="HC63" s="6">
        <v>6.51</v>
      </c>
      <c r="HD63" s="6">
        <v>0</v>
      </c>
      <c r="HE63" s="6">
        <v>149.91999999999999</v>
      </c>
      <c r="HF63" s="6">
        <v>0</v>
      </c>
      <c r="HG63" s="6">
        <v>0</v>
      </c>
      <c r="HH63" s="6">
        <v>6.51</v>
      </c>
      <c r="HI63" s="6">
        <v>0</v>
      </c>
      <c r="HJ63" s="6"/>
      <c r="HK63" s="6"/>
      <c r="HL63" s="6"/>
      <c r="HM63" s="6"/>
      <c r="HN63" s="6"/>
      <c r="HO63" s="6">
        <v>149.91999999999999</v>
      </c>
      <c r="HP63" s="6">
        <v>0</v>
      </c>
      <c r="HQ63" s="6">
        <v>0</v>
      </c>
      <c r="HR63" s="6">
        <v>6.51</v>
      </c>
      <c r="HS63" s="6">
        <v>125.71</v>
      </c>
      <c r="HT63" s="6">
        <v>149.91999999999999</v>
      </c>
      <c r="HU63" s="6">
        <v>0</v>
      </c>
      <c r="HV63" s="6">
        <v>0</v>
      </c>
      <c r="HW63" s="6">
        <v>6.51</v>
      </c>
      <c r="HX63" s="6">
        <v>0</v>
      </c>
      <c r="HY63" s="6">
        <v>149.91999999999999</v>
      </c>
      <c r="HZ63" s="6">
        <v>0</v>
      </c>
      <c r="IA63" s="6">
        <v>0</v>
      </c>
      <c r="IB63" s="6">
        <v>6.51</v>
      </c>
      <c r="IC63" s="6">
        <v>0</v>
      </c>
      <c r="ID63" s="6">
        <v>149.91999999999999</v>
      </c>
      <c r="IE63" s="6">
        <v>0</v>
      </c>
      <c r="IF63" s="6">
        <v>0</v>
      </c>
      <c r="IG63" s="6">
        <v>6.51</v>
      </c>
      <c r="IH63" s="6">
        <v>0</v>
      </c>
      <c r="II63" s="6">
        <v>149.91999999999999</v>
      </c>
      <c r="IJ63" s="6">
        <v>0</v>
      </c>
      <c r="IK63" s="6">
        <v>0</v>
      </c>
      <c r="IL63" s="6">
        <v>6.51</v>
      </c>
      <c r="IM63" s="6">
        <v>0</v>
      </c>
      <c r="IN63" s="6">
        <v>149.91999999999999</v>
      </c>
      <c r="IO63" s="6">
        <v>0</v>
      </c>
      <c r="IP63" s="6">
        <v>0</v>
      </c>
      <c r="IQ63" s="6">
        <v>6.51</v>
      </c>
      <c r="IR63" s="6">
        <v>0</v>
      </c>
      <c r="IS63" s="6"/>
      <c r="IT63" s="6"/>
      <c r="IU63" s="6"/>
      <c r="IV63" s="6"/>
      <c r="IW63" s="6"/>
      <c r="IX63" s="6">
        <v>149.91999999999999</v>
      </c>
      <c r="IY63" s="6">
        <v>0</v>
      </c>
      <c r="IZ63" s="6">
        <v>0</v>
      </c>
      <c r="JA63" s="6">
        <v>6.51</v>
      </c>
      <c r="JB63" s="6">
        <v>282.85000000000002</v>
      </c>
      <c r="JC63" s="6">
        <v>149.91999999999999</v>
      </c>
      <c r="JD63" s="6">
        <v>86.95</v>
      </c>
      <c r="JE63" s="6">
        <v>0</v>
      </c>
      <c r="JF63" s="6">
        <v>6.51</v>
      </c>
      <c r="JG63" s="6">
        <v>0</v>
      </c>
      <c r="JH63" s="6">
        <v>149.91999999999999</v>
      </c>
      <c r="JI63" s="6">
        <v>6.51</v>
      </c>
      <c r="JJ63" s="6">
        <v>0</v>
      </c>
      <c r="JK63" s="6">
        <v>6.51</v>
      </c>
      <c r="JL63" s="6">
        <v>0</v>
      </c>
      <c r="JM63" s="6"/>
      <c r="JN63" s="6"/>
      <c r="JO63" s="6"/>
      <c r="JP63" s="6"/>
      <c r="JQ63" s="6"/>
      <c r="JR63" s="6">
        <v>149.91999999999999</v>
      </c>
      <c r="JS63" s="6">
        <v>79.959999999999994</v>
      </c>
      <c r="JT63" s="6">
        <v>0</v>
      </c>
      <c r="JU63" s="6">
        <v>6.51</v>
      </c>
      <c r="JV63" s="6">
        <v>0</v>
      </c>
      <c r="JW63" s="6">
        <v>149.91999999999999</v>
      </c>
      <c r="JX63" s="6">
        <v>0</v>
      </c>
      <c r="JY63" s="6">
        <v>0</v>
      </c>
      <c r="JZ63" s="6">
        <v>6.51</v>
      </c>
      <c r="KA63" s="6">
        <v>0</v>
      </c>
      <c r="KB63" s="6">
        <v>149.91999999999999</v>
      </c>
      <c r="KC63" s="6">
        <v>0</v>
      </c>
      <c r="KD63" s="6">
        <v>0</v>
      </c>
      <c r="KE63" s="6">
        <v>6.51</v>
      </c>
      <c r="KF63" s="6">
        <v>0</v>
      </c>
      <c r="KG63" s="6">
        <v>149.91999999999999</v>
      </c>
      <c r="KH63" s="6">
        <v>0</v>
      </c>
      <c r="KI63" s="6">
        <v>0</v>
      </c>
      <c r="KJ63" s="6">
        <v>6.51</v>
      </c>
      <c r="KK63" s="6">
        <v>0</v>
      </c>
      <c r="KL63" s="6">
        <v>149.91999999999999</v>
      </c>
      <c r="KM63" s="6">
        <v>0</v>
      </c>
      <c r="KN63" s="6">
        <v>0</v>
      </c>
      <c r="KO63" s="6">
        <v>6.51</v>
      </c>
      <c r="KP63" s="6">
        <v>0</v>
      </c>
      <c r="KQ63" s="6"/>
      <c r="KR63" s="6"/>
      <c r="KS63" s="6"/>
      <c r="KT63" s="6"/>
      <c r="KU63" s="6"/>
      <c r="KV63" s="6">
        <v>149.91999999999999</v>
      </c>
      <c r="KW63" s="6">
        <v>0</v>
      </c>
      <c r="KX63" s="6">
        <v>0</v>
      </c>
      <c r="KY63" s="6">
        <v>6.51</v>
      </c>
      <c r="KZ63" s="6">
        <v>0</v>
      </c>
      <c r="LA63" s="6">
        <v>149.91999999999999</v>
      </c>
      <c r="LB63" s="6">
        <v>0</v>
      </c>
      <c r="LC63" s="6">
        <v>0</v>
      </c>
      <c r="LD63" s="6">
        <v>6.51</v>
      </c>
      <c r="LE63" s="6">
        <v>0</v>
      </c>
      <c r="LF63" s="6"/>
      <c r="LG63" s="6"/>
      <c r="LH63" s="6"/>
      <c r="LI63" s="6"/>
      <c r="LJ63" s="6"/>
      <c r="LK63" s="6">
        <v>149.91999999999999</v>
      </c>
      <c r="LL63" s="6">
        <v>0</v>
      </c>
      <c r="LM63" s="6">
        <v>0</v>
      </c>
      <c r="LN63" s="6">
        <v>6.51</v>
      </c>
      <c r="LO63" s="6">
        <v>0</v>
      </c>
      <c r="LP63" s="6">
        <v>149.91999999999999</v>
      </c>
      <c r="LQ63" s="6">
        <v>0</v>
      </c>
      <c r="LR63" s="6">
        <v>0</v>
      </c>
      <c r="LS63" s="6">
        <v>6.51</v>
      </c>
      <c r="LT63" s="6">
        <v>0</v>
      </c>
      <c r="LU63" s="6">
        <v>149.91999999999999</v>
      </c>
      <c r="LV63" s="6">
        <v>0</v>
      </c>
      <c r="LW63" s="6">
        <v>0</v>
      </c>
      <c r="LX63" s="6">
        <v>6.51</v>
      </c>
      <c r="LY63" s="6">
        <v>0</v>
      </c>
      <c r="LZ63" s="6">
        <v>149.91999999999999</v>
      </c>
      <c r="MA63" s="6">
        <v>0</v>
      </c>
      <c r="MB63" s="6">
        <v>0</v>
      </c>
      <c r="MC63" s="6">
        <v>6.51</v>
      </c>
      <c r="MD63" s="6">
        <v>0</v>
      </c>
      <c r="ME63" s="6">
        <v>149.91999999999999</v>
      </c>
      <c r="MF63" s="6">
        <v>0</v>
      </c>
      <c r="MG63" s="6">
        <v>0</v>
      </c>
      <c r="MH63" s="6">
        <v>6.51</v>
      </c>
      <c r="MI63" s="6">
        <v>0</v>
      </c>
      <c r="MJ63" s="6">
        <v>149.91999999999999</v>
      </c>
      <c r="MK63" s="6">
        <v>0</v>
      </c>
      <c r="ML63" s="6">
        <v>0</v>
      </c>
      <c r="MM63" s="6">
        <v>6.51</v>
      </c>
      <c r="MN63" s="6">
        <v>0</v>
      </c>
      <c r="MO63" s="6"/>
      <c r="MP63" s="6"/>
      <c r="MQ63" s="6"/>
      <c r="MR63" s="6"/>
      <c r="MS63" s="6"/>
      <c r="MT63" s="6">
        <v>149.91999999999999</v>
      </c>
      <c r="MU63" s="6">
        <v>0</v>
      </c>
      <c r="MV63" s="6">
        <v>0</v>
      </c>
      <c r="MW63" s="6">
        <v>6.51</v>
      </c>
      <c r="MX63" s="6">
        <v>0</v>
      </c>
      <c r="MY63" s="6"/>
      <c r="MZ63" s="6"/>
      <c r="NA63" s="6"/>
      <c r="NB63" s="6"/>
      <c r="NC63" s="6"/>
      <c r="ND63" s="6">
        <v>149.91999999999999</v>
      </c>
      <c r="NE63" s="6">
        <v>0</v>
      </c>
      <c r="NF63" s="6">
        <v>0</v>
      </c>
      <c r="NG63" s="6">
        <v>6.51</v>
      </c>
      <c r="NH63" s="6">
        <v>0</v>
      </c>
      <c r="NI63" s="6">
        <v>149.91999999999999</v>
      </c>
      <c r="NJ63" s="6">
        <v>0</v>
      </c>
      <c r="NK63" s="6">
        <v>0</v>
      </c>
      <c r="NL63" s="6">
        <v>6.51</v>
      </c>
      <c r="NM63" s="6">
        <v>0</v>
      </c>
      <c r="NN63" s="6"/>
      <c r="NO63" s="6"/>
      <c r="NP63" s="6"/>
      <c r="NQ63" s="6"/>
      <c r="NR63" s="6"/>
      <c r="NS63" s="6">
        <v>149.91999999999999</v>
      </c>
      <c r="NT63" s="6">
        <v>0</v>
      </c>
      <c r="NU63" s="6">
        <v>0</v>
      </c>
      <c r="NV63" s="6">
        <v>6.51</v>
      </c>
      <c r="NW63" s="6">
        <v>0</v>
      </c>
      <c r="NX63" s="6">
        <v>149.91999999999999</v>
      </c>
      <c r="NY63" s="6">
        <v>0</v>
      </c>
      <c r="NZ63" s="6">
        <v>0</v>
      </c>
      <c r="OA63" s="6">
        <v>6.51</v>
      </c>
      <c r="OB63" s="6">
        <v>0</v>
      </c>
      <c r="OC63" s="6"/>
      <c r="OD63" s="6"/>
      <c r="OE63" s="6"/>
      <c r="OF63" s="6"/>
      <c r="OG63" s="6"/>
      <c r="OH63" s="6">
        <v>149.91999999999999</v>
      </c>
      <c r="OI63" s="6">
        <v>0</v>
      </c>
      <c r="OJ63" s="6">
        <v>0</v>
      </c>
      <c r="OK63" s="6">
        <v>6.51</v>
      </c>
      <c r="OL63" s="6">
        <v>0</v>
      </c>
      <c r="OM63" s="6">
        <v>149.91999999999999</v>
      </c>
      <c r="ON63" s="6">
        <v>0</v>
      </c>
      <c r="OO63" s="6">
        <v>0</v>
      </c>
      <c r="OP63" s="6">
        <v>6.51</v>
      </c>
      <c r="OQ63" s="6">
        <v>0</v>
      </c>
      <c r="OR63" s="6">
        <v>149.91999999999999</v>
      </c>
      <c r="OS63" s="6">
        <v>0</v>
      </c>
      <c r="OT63" s="6">
        <v>0</v>
      </c>
      <c r="OU63" s="6">
        <v>6.51</v>
      </c>
      <c r="OV63" s="6">
        <v>1616.27</v>
      </c>
      <c r="OW63" s="6">
        <v>149.91999999999999</v>
      </c>
      <c r="OX63" s="6">
        <v>0</v>
      </c>
      <c r="OY63" s="6">
        <v>0</v>
      </c>
      <c r="OZ63" s="6">
        <v>6.51</v>
      </c>
      <c r="PA63" s="6">
        <v>0</v>
      </c>
      <c r="PB63" s="6"/>
      <c r="PC63" s="6"/>
      <c r="PD63" s="6"/>
      <c r="PE63" s="6"/>
      <c r="PF63" s="6"/>
      <c r="PG63" s="6">
        <v>149.91999999999999</v>
      </c>
      <c r="PH63" s="6">
        <v>0</v>
      </c>
      <c r="PI63" s="6">
        <v>0</v>
      </c>
      <c r="PJ63" s="6">
        <v>6.51</v>
      </c>
      <c r="PK63" s="6">
        <v>0</v>
      </c>
      <c r="PL63" s="6"/>
      <c r="PM63" s="6"/>
      <c r="PN63" s="6"/>
      <c r="PO63" s="6"/>
      <c r="PP63" s="6"/>
      <c r="PQ63" s="6">
        <v>149.91999999999999</v>
      </c>
      <c r="PR63" s="6">
        <v>0</v>
      </c>
      <c r="PS63" s="6">
        <v>0</v>
      </c>
      <c r="PT63" s="6">
        <v>6.51</v>
      </c>
      <c r="PU63" s="6">
        <v>0</v>
      </c>
      <c r="PV63" s="6">
        <v>149.91999999999999</v>
      </c>
      <c r="PW63" s="6">
        <v>0</v>
      </c>
      <c r="PX63" s="6">
        <v>0</v>
      </c>
      <c r="PY63" s="6">
        <v>6.51</v>
      </c>
      <c r="PZ63" s="6">
        <v>0</v>
      </c>
      <c r="QA63" s="6">
        <v>149.91999999999999</v>
      </c>
      <c r="QB63" s="6">
        <v>0</v>
      </c>
      <c r="QC63" s="6">
        <v>0</v>
      </c>
      <c r="QD63" s="6">
        <v>6.51</v>
      </c>
      <c r="QE63" s="6">
        <v>0</v>
      </c>
      <c r="QF63" s="6">
        <v>149.91999999999999</v>
      </c>
      <c r="QG63" s="6">
        <v>0</v>
      </c>
      <c r="QH63" s="6">
        <v>0</v>
      </c>
      <c r="QI63" s="6">
        <v>6.51</v>
      </c>
      <c r="QJ63" s="6">
        <v>0</v>
      </c>
      <c r="QK63" s="6">
        <v>149.91999999999999</v>
      </c>
      <c r="QL63" s="6">
        <v>0</v>
      </c>
      <c r="QM63" s="6">
        <v>0</v>
      </c>
      <c r="QN63" s="6">
        <v>6.51</v>
      </c>
      <c r="QO63" s="6">
        <v>0</v>
      </c>
      <c r="QP63" s="6">
        <v>149.91999999999999</v>
      </c>
      <c r="QQ63" s="6">
        <v>0</v>
      </c>
      <c r="QR63" s="6">
        <v>0</v>
      </c>
      <c r="QS63" s="6">
        <v>6.51</v>
      </c>
      <c r="QT63" s="6">
        <v>0</v>
      </c>
      <c r="QU63" s="6"/>
      <c r="QV63" t="s">
        <v>85</v>
      </c>
      <c r="QW63" t="s">
        <v>796</v>
      </c>
      <c r="QX63" s="4">
        <f t="shared" si="5"/>
        <v>149.91999999999999</v>
      </c>
      <c r="QY63" s="4">
        <f t="shared" si="6"/>
        <v>0</v>
      </c>
      <c r="QZ63" s="4">
        <f t="shared" si="7"/>
        <v>0</v>
      </c>
      <c r="RA63" s="4">
        <f t="shared" si="8"/>
        <v>6.51</v>
      </c>
      <c r="RB63" s="4">
        <f t="shared" si="9"/>
        <v>0</v>
      </c>
      <c r="RF63">
        <v>59</v>
      </c>
      <c r="RH63">
        <v>55</v>
      </c>
      <c r="RI63" t="s">
        <v>820</v>
      </c>
    </row>
    <row r="64" spans="1:477" ht="15.75">
      <c r="A64" t="s">
        <v>55</v>
      </c>
      <c r="B64" t="s">
        <v>54</v>
      </c>
      <c r="C64" s="6">
        <v>216.92</v>
      </c>
      <c r="D64" s="6">
        <v>0</v>
      </c>
      <c r="E64" s="6">
        <v>0</v>
      </c>
      <c r="F64" s="6">
        <v>5.18</v>
      </c>
      <c r="G64" s="6">
        <v>0</v>
      </c>
      <c r="H64" s="6">
        <v>216.92</v>
      </c>
      <c r="I64" s="6">
        <v>0</v>
      </c>
      <c r="J64" s="6">
        <v>0</v>
      </c>
      <c r="K64" s="6">
        <v>5.18</v>
      </c>
      <c r="L64" s="6">
        <v>0</v>
      </c>
      <c r="M64" s="6">
        <v>216.92</v>
      </c>
      <c r="N64" s="6">
        <v>151.84</v>
      </c>
      <c r="O64" s="6">
        <v>0</v>
      </c>
      <c r="P64" s="6">
        <v>5.18</v>
      </c>
      <c r="Q64" s="6">
        <v>0</v>
      </c>
      <c r="R64" s="6">
        <v>216.92</v>
      </c>
      <c r="S64" s="6">
        <v>5.18</v>
      </c>
      <c r="T64" s="6">
        <v>0</v>
      </c>
      <c r="U64" s="6">
        <v>5.18</v>
      </c>
      <c r="V64" s="6">
        <v>0</v>
      </c>
      <c r="W64" s="6">
        <v>216.92</v>
      </c>
      <c r="X64" s="6">
        <v>0</v>
      </c>
      <c r="Y64" s="6">
        <v>0</v>
      </c>
      <c r="Z64" s="6">
        <v>5.18</v>
      </c>
      <c r="AA64" s="6">
        <v>0</v>
      </c>
      <c r="AB64" s="6">
        <v>216.92</v>
      </c>
      <c r="AC64" s="6">
        <v>0</v>
      </c>
      <c r="AD64" s="6">
        <v>0</v>
      </c>
      <c r="AE64" s="6">
        <v>5.18</v>
      </c>
      <c r="AF64" s="6">
        <v>0</v>
      </c>
      <c r="AG64" s="6">
        <v>216.92</v>
      </c>
      <c r="AH64" s="6">
        <v>130.15</v>
      </c>
      <c r="AI64" s="6">
        <v>0</v>
      </c>
      <c r="AJ64" s="6">
        <v>5.18</v>
      </c>
      <c r="AK64" s="6">
        <v>0</v>
      </c>
      <c r="AL64" s="6">
        <v>216.92</v>
      </c>
      <c r="AM64" s="6">
        <v>5.18</v>
      </c>
      <c r="AN64" s="6">
        <v>0</v>
      </c>
      <c r="AO64" s="6">
        <v>5.18</v>
      </c>
      <c r="AP64" s="6">
        <v>0</v>
      </c>
      <c r="AQ64" s="6">
        <v>216.92</v>
      </c>
      <c r="AR64" s="6">
        <v>0</v>
      </c>
      <c r="AS64" s="6">
        <v>0</v>
      </c>
      <c r="AT64" s="6">
        <v>5.18</v>
      </c>
      <c r="AU64" s="6">
        <v>0</v>
      </c>
      <c r="AV64" s="6">
        <v>216.92</v>
      </c>
      <c r="AW64" s="6">
        <v>0</v>
      </c>
      <c r="AX64" s="6">
        <v>0</v>
      </c>
      <c r="AY64" s="6">
        <v>5.18</v>
      </c>
      <c r="AZ64" s="6">
        <v>0</v>
      </c>
      <c r="BA64" s="6">
        <v>216.92</v>
      </c>
      <c r="BB64" s="6">
        <v>0</v>
      </c>
      <c r="BC64" s="6">
        <v>0</v>
      </c>
      <c r="BD64" s="6">
        <v>5.18</v>
      </c>
      <c r="BE64" s="6">
        <v>0</v>
      </c>
      <c r="BF64" s="6">
        <v>216.92</v>
      </c>
      <c r="BG64" s="6">
        <v>0</v>
      </c>
      <c r="BH64" s="6">
        <v>0</v>
      </c>
      <c r="BI64" s="6">
        <v>5.18</v>
      </c>
      <c r="BJ64" s="6">
        <v>0</v>
      </c>
      <c r="BK64" s="6">
        <v>216.92</v>
      </c>
      <c r="BL64" s="6">
        <v>0</v>
      </c>
      <c r="BM64" s="6">
        <v>0</v>
      </c>
      <c r="BN64" s="6">
        <v>5.18</v>
      </c>
      <c r="BO64" s="6">
        <v>0</v>
      </c>
      <c r="BP64" s="6">
        <v>216.92</v>
      </c>
      <c r="BQ64" s="6">
        <v>0</v>
      </c>
      <c r="BR64" s="6">
        <v>0</v>
      </c>
      <c r="BS64" s="6">
        <v>5.18</v>
      </c>
      <c r="BT64" s="6">
        <v>0</v>
      </c>
      <c r="BU64" s="6">
        <v>216.92</v>
      </c>
      <c r="BV64" s="6">
        <v>0</v>
      </c>
      <c r="BW64" s="6">
        <v>0</v>
      </c>
      <c r="BX64" s="6">
        <v>5.18</v>
      </c>
      <c r="BY64" s="6">
        <v>0</v>
      </c>
      <c r="BZ64" s="6">
        <v>216.92</v>
      </c>
      <c r="CA64" s="6">
        <v>0</v>
      </c>
      <c r="CB64" s="6">
        <v>0</v>
      </c>
      <c r="CC64" s="6">
        <v>5.18</v>
      </c>
      <c r="CD64" s="6">
        <v>0</v>
      </c>
      <c r="CE64" s="6">
        <v>216.92</v>
      </c>
      <c r="CF64" s="6">
        <v>0</v>
      </c>
      <c r="CG64" s="6">
        <v>0</v>
      </c>
      <c r="CH64" s="6">
        <v>5.18</v>
      </c>
      <c r="CI64" s="6">
        <v>0</v>
      </c>
      <c r="CJ64" s="6">
        <v>216.92</v>
      </c>
      <c r="CK64" s="6">
        <v>0</v>
      </c>
      <c r="CL64" s="6">
        <v>0</v>
      </c>
      <c r="CM64" s="6">
        <v>5.18</v>
      </c>
      <c r="CN64" s="6">
        <v>0</v>
      </c>
      <c r="CO64" s="6"/>
      <c r="CP64" s="6"/>
      <c r="CQ64" s="6"/>
      <c r="CR64" s="6"/>
      <c r="CS64" s="6"/>
      <c r="CT64" s="6">
        <v>216.92</v>
      </c>
      <c r="CU64" s="6">
        <v>0</v>
      </c>
      <c r="CV64" s="6">
        <v>0</v>
      </c>
      <c r="CW64" s="6">
        <v>5.18</v>
      </c>
      <c r="CX64" s="6">
        <v>0</v>
      </c>
      <c r="CY64" s="6">
        <v>216.92</v>
      </c>
      <c r="CZ64" s="6">
        <v>0</v>
      </c>
      <c r="DA64" s="6">
        <v>0</v>
      </c>
      <c r="DB64" s="6">
        <v>5.18</v>
      </c>
      <c r="DC64" s="6">
        <v>0</v>
      </c>
      <c r="DD64" s="6">
        <v>216.92</v>
      </c>
      <c r="DE64" s="6">
        <v>0</v>
      </c>
      <c r="DF64" s="6">
        <v>0</v>
      </c>
      <c r="DG64" s="6">
        <v>5.18</v>
      </c>
      <c r="DH64" s="6">
        <v>0</v>
      </c>
      <c r="DI64" s="6">
        <v>216.92</v>
      </c>
      <c r="DJ64" s="6">
        <v>0</v>
      </c>
      <c r="DK64" s="6">
        <v>0</v>
      </c>
      <c r="DL64" s="6">
        <v>5.18</v>
      </c>
      <c r="DM64" s="6">
        <v>0</v>
      </c>
      <c r="DN64" s="6">
        <v>216.92</v>
      </c>
      <c r="DO64" s="6">
        <v>0</v>
      </c>
      <c r="DP64" s="6">
        <v>0</v>
      </c>
      <c r="DQ64" s="6">
        <v>5.18</v>
      </c>
      <c r="DR64" s="6">
        <v>0</v>
      </c>
      <c r="DS64" s="6">
        <v>216.92</v>
      </c>
      <c r="DT64" s="6">
        <v>0</v>
      </c>
      <c r="DU64" s="6">
        <v>0</v>
      </c>
      <c r="DV64" s="6">
        <v>5.18</v>
      </c>
      <c r="DW64" s="6">
        <v>0</v>
      </c>
      <c r="DX64" s="6">
        <v>216.92</v>
      </c>
      <c r="DY64" s="6">
        <v>0</v>
      </c>
      <c r="DZ64" s="6">
        <v>0</v>
      </c>
      <c r="EA64" s="6">
        <v>5.18</v>
      </c>
      <c r="EB64" s="6">
        <v>0</v>
      </c>
      <c r="EC64" s="6">
        <v>216.92</v>
      </c>
      <c r="ED64" s="6">
        <v>0</v>
      </c>
      <c r="EE64" s="6">
        <v>0</v>
      </c>
      <c r="EF64" s="6">
        <v>5.18</v>
      </c>
      <c r="EG64" s="6">
        <v>0</v>
      </c>
      <c r="EH64" s="6">
        <v>216.92</v>
      </c>
      <c r="EI64" s="6">
        <v>0</v>
      </c>
      <c r="EJ64" s="6">
        <v>0</v>
      </c>
      <c r="EK64" s="6">
        <v>5.18</v>
      </c>
      <c r="EL64" s="6">
        <v>0</v>
      </c>
      <c r="EM64" s="6">
        <v>216.92</v>
      </c>
      <c r="EN64" s="6">
        <v>0</v>
      </c>
      <c r="EO64" s="6">
        <v>0</v>
      </c>
      <c r="EP64" s="6">
        <v>5.18</v>
      </c>
      <c r="EQ64" s="6">
        <v>125.71</v>
      </c>
      <c r="ER64" s="6">
        <v>216.92</v>
      </c>
      <c r="ES64" s="6">
        <v>0</v>
      </c>
      <c r="ET64" s="6">
        <v>0</v>
      </c>
      <c r="EU64" s="6">
        <v>5.18</v>
      </c>
      <c r="EV64" s="6">
        <v>0</v>
      </c>
      <c r="EW64" s="6">
        <v>216.92</v>
      </c>
      <c r="EX64" s="6">
        <v>0</v>
      </c>
      <c r="EY64" s="6">
        <v>0</v>
      </c>
      <c r="EZ64" s="6">
        <v>5.18</v>
      </c>
      <c r="FA64" s="6">
        <v>0</v>
      </c>
      <c r="FB64" s="6">
        <v>216.92</v>
      </c>
      <c r="FC64" s="6">
        <v>0</v>
      </c>
      <c r="FD64" s="6">
        <v>0</v>
      </c>
      <c r="FE64" s="6">
        <v>5.18</v>
      </c>
      <c r="FF64" s="6">
        <v>0</v>
      </c>
      <c r="FG64" s="6">
        <v>216.92</v>
      </c>
      <c r="FH64" s="6">
        <v>0</v>
      </c>
      <c r="FI64" s="6">
        <v>0</v>
      </c>
      <c r="FJ64" s="6">
        <v>5.18</v>
      </c>
      <c r="FK64" s="6">
        <v>0</v>
      </c>
      <c r="FL64" s="6">
        <v>216.92</v>
      </c>
      <c r="FM64" s="6">
        <v>0</v>
      </c>
      <c r="FN64" s="6">
        <v>0</v>
      </c>
      <c r="FO64" s="6">
        <v>5.18</v>
      </c>
      <c r="FP64" s="6">
        <v>0</v>
      </c>
      <c r="FQ64" s="6">
        <v>216.92</v>
      </c>
      <c r="FR64" s="6">
        <v>0</v>
      </c>
      <c r="FS64" s="6">
        <v>0</v>
      </c>
      <c r="FT64" s="6">
        <v>5.18</v>
      </c>
      <c r="FU64" s="6">
        <v>0</v>
      </c>
      <c r="FV64" s="6">
        <v>216.92</v>
      </c>
      <c r="FW64" s="6">
        <v>0</v>
      </c>
      <c r="FX64" s="6">
        <v>0</v>
      </c>
      <c r="FY64" s="6">
        <v>5.18</v>
      </c>
      <c r="FZ64" s="6">
        <v>0</v>
      </c>
      <c r="GA64" s="6">
        <v>216.92</v>
      </c>
      <c r="GB64" s="6">
        <v>0</v>
      </c>
      <c r="GC64" s="6">
        <v>0</v>
      </c>
      <c r="GD64" s="6">
        <v>5.18</v>
      </c>
      <c r="GE64" s="6">
        <v>0</v>
      </c>
      <c r="GF64" s="6">
        <v>216.92</v>
      </c>
      <c r="GG64" s="6">
        <v>0</v>
      </c>
      <c r="GH64" s="6">
        <v>0</v>
      </c>
      <c r="GI64" s="6">
        <v>5.18</v>
      </c>
      <c r="GJ64" s="6">
        <v>0</v>
      </c>
      <c r="GK64" s="6">
        <v>216.92</v>
      </c>
      <c r="GL64" s="6">
        <v>0</v>
      </c>
      <c r="GM64" s="6">
        <v>0</v>
      </c>
      <c r="GN64" s="6">
        <v>5.18</v>
      </c>
      <c r="GO64" s="6">
        <v>0</v>
      </c>
      <c r="GP64" s="6">
        <v>216.92</v>
      </c>
      <c r="GQ64" s="6">
        <v>0</v>
      </c>
      <c r="GR64" s="6">
        <v>0</v>
      </c>
      <c r="GS64" s="6">
        <v>5.18</v>
      </c>
      <c r="GT64" s="6">
        <v>0</v>
      </c>
      <c r="GU64" s="6">
        <v>216.92</v>
      </c>
      <c r="GV64" s="6">
        <v>0</v>
      </c>
      <c r="GW64" s="6">
        <v>0</v>
      </c>
      <c r="GX64" s="6">
        <v>5.18</v>
      </c>
      <c r="GY64" s="6">
        <v>0</v>
      </c>
      <c r="GZ64" s="6">
        <v>216.92</v>
      </c>
      <c r="HA64" s="6">
        <v>0</v>
      </c>
      <c r="HB64" s="6">
        <v>0</v>
      </c>
      <c r="HC64" s="6">
        <v>5.18</v>
      </c>
      <c r="HD64" s="6">
        <v>0</v>
      </c>
      <c r="HE64" s="6">
        <v>216.92</v>
      </c>
      <c r="HF64" s="6">
        <v>0</v>
      </c>
      <c r="HG64" s="6">
        <v>0</v>
      </c>
      <c r="HH64" s="6">
        <v>5.18</v>
      </c>
      <c r="HI64" s="6">
        <v>1680.92</v>
      </c>
      <c r="HJ64" s="6">
        <v>216.92</v>
      </c>
      <c r="HK64" s="6">
        <v>0</v>
      </c>
      <c r="HL64" s="6">
        <v>0</v>
      </c>
      <c r="HM64" s="6">
        <v>5.18</v>
      </c>
      <c r="HN64" s="6">
        <v>0</v>
      </c>
      <c r="HO64" s="6">
        <v>216.92</v>
      </c>
      <c r="HP64" s="6">
        <v>0</v>
      </c>
      <c r="HQ64" s="6">
        <v>0</v>
      </c>
      <c r="HR64" s="6">
        <v>5.18</v>
      </c>
      <c r="HS64" s="6">
        <v>0</v>
      </c>
      <c r="HT64" s="6">
        <v>216.92</v>
      </c>
      <c r="HU64" s="6">
        <v>0</v>
      </c>
      <c r="HV64" s="6">
        <v>0</v>
      </c>
      <c r="HW64" s="6">
        <v>5.18</v>
      </c>
      <c r="HX64" s="6">
        <v>0</v>
      </c>
      <c r="HY64" s="6">
        <v>216.92</v>
      </c>
      <c r="HZ64" s="6">
        <v>0</v>
      </c>
      <c r="IA64" s="6">
        <v>0</v>
      </c>
      <c r="IB64" s="6">
        <v>5.18</v>
      </c>
      <c r="IC64" s="6">
        <v>0</v>
      </c>
      <c r="ID64" s="6">
        <v>216.92</v>
      </c>
      <c r="IE64" s="6">
        <v>0</v>
      </c>
      <c r="IF64" s="6">
        <v>0</v>
      </c>
      <c r="IG64" s="6">
        <v>5.18</v>
      </c>
      <c r="IH64" s="6">
        <v>0</v>
      </c>
      <c r="II64" s="6">
        <v>216.92</v>
      </c>
      <c r="IJ64" s="6">
        <v>0</v>
      </c>
      <c r="IK64" s="6">
        <v>0</v>
      </c>
      <c r="IL64" s="6">
        <v>5.18</v>
      </c>
      <c r="IM64" s="6">
        <v>0</v>
      </c>
      <c r="IN64" s="6">
        <v>216.92</v>
      </c>
      <c r="IO64" s="6">
        <v>0</v>
      </c>
      <c r="IP64" s="6">
        <v>0</v>
      </c>
      <c r="IQ64" s="6">
        <v>5.18</v>
      </c>
      <c r="IR64" s="6">
        <v>0</v>
      </c>
      <c r="IS64" s="6"/>
      <c r="IT64" s="6"/>
      <c r="IU64" s="6"/>
      <c r="IV64" s="6"/>
      <c r="IW64" s="6"/>
      <c r="IX64" s="6">
        <v>216.92</v>
      </c>
      <c r="IY64" s="6">
        <v>0</v>
      </c>
      <c r="IZ64" s="6">
        <v>0</v>
      </c>
      <c r="JA64" s="6">
        <v>5.18</v>
      </c>
      <c r="JB64" s="6">
        <v>0</v>
      </c>
      <c r="JC64" s="6">
        <v>216.92</v>
      </c>
      <c r="JD64" s="6">
        <v>125.81</v>
      </c>
      <c r="JE64" s="6">
        <v>0</v>
      </c>
      <c r="JF64" s="6">
        <v>5.18</v>
      </c>
      <c r="JG64" s="6">
        <v>0</v>
      </c>
      <c r="JH64" s="6">
        <v>216.92</v>
      </c>
      <c r="JI64" s="6">
        <v>5.18</v>
      </c>
      <c r="JJ64" s="6">
        <v>0</v>
      </c>
      <c r="JK64" s="6">
        <v>5.18</v>
      </c>
      <c r="JL64" s="6">
        <v>0</v>
      </c>
      <c r="JM64" s="6"/>
      <c r="JN64" s="6"/>
      <c r="JO64" s="6"/>
      <c r="JP64" s="6"/>
      <c r="JQ64" s="6"/>
      <c r="JR64" s="6">
        <v>216.92</v>
      </c>
      <c r="JS64" s="6">
        <v>115.69</v>
      </c>
      <c r="JT64" s="6">
        <v>0</v>
      </c>
      <c r="JU64" s="6">
        <v>5.18</v>
      </c>
      <c r="JV64" s="6">
        <v>0</v>
      </c>
      <c r="JW64" s="6">
        <v>216.92</v>
      </c>
      <c r="JX64" s="6">
        <v>0</v>
      </c>
      <c r="JY64" s="6">
        <v>0</v>
      </c>
      <c r="JZ64" s="6">
        <v>5.18</v>
      </c>
      <c r="KA64" s="6">
        <v>0</v>
      </c>
      <c r="KB64" s="6">
        <v>216.92</v>
      </c>
      <c r="KC64" s="6">
        <v>0</v>
      </c>
      <c r="KD64" s="6">
        <v>0</v>
      </c>
      <c r="KE64" s="6">
        <v>5.18</v>
      </c>
      <c r="KF64" s="6">
        <v>0</v>
      </c>
      <c r="KG64" s="6">
        <v>216.92</v>
      </c>
      <c r="KH64" s="6">
        <v>0</v>
      </c>
      <c r="KI64" s="6">
        <v>0</v>
      </c>
      <c r="KJ64" s="6">
        <v>5.18</v>
      </c>
      <c r="KK64" s="6">
        <v>0</v>
      </c>
      <c r="KL64" s="6">
        <v>216.92</v>
      </c>
      <c r="KM64" s="6">
        <v>0</v>
      </c>
      <c r="KN64" s="6">
        <v>0</v>
      </c>
      <c r="KO64" s="6">
        <v>5.18</v>
      </c>
      <c r="KP64" s="6">
        <v>0</v>
      </c>
      <c r="KQ64" s="6">
        <v>216.92</v>
      </c>
      <c r="KR64" s="6">
        <v>0</v>
      </c>
      <c r="KS64" s="6">
        <v>0</v>
      </c>
      <c r="KT64" s="6">
        <v>5.18</v>
      </c>
      <c r="KU64" s="6">
        <v>0</v>
      </c>
      <c r="KV64" s="6">
        <v>216.92</v>
      </c>
      <c r="KW64" s="6">
        <v>0</v>
      </c>
      <c r="KX64" s="6">
        <v>0</v>
      </c>
      <c r="KY64" s="6">
        <v>5.18</v>
      </c>
      <c r="KZ64" s="6">
        <v>0</v>
      </c>
      <c r="LA64" s="6">
        <v>216.92</v>
      </c>
      <c r="LB64" s="6">
        <v>0</v>
      </c>
      <c r="LC64" s="6">
        <v>0</v>
      </c>
      <c r="LD64" s="6">
        <v>5.18</v>
      </c>
      <c r="LE64" s="6">
        <v>0</v>
      </c>
      <c r="LF64" s="6"/>
      <c r="LG64" s="6"/>
      <c r="LH64" s="6"/>
      <c r="LI64" s="6"/>
      <c r="LJ64" s="6"/>
      <c r="LK64" s="6">
        <v>216.92</v>
      </c>
      <c r="LL64" s="6">
        <v>0</v>
      </c>
      <c r="LM64" s="6">
        <v>0</v>
      </c>
      <c r="LN64" s="6">
        <v>5.18</v>
      </c>
      <c r="LO64" s="6">
        <v>1616.27</v>
      </c>
      <c r="LP64" s="6">
        <v>216.92</v>
      </c>
      <c r="LQ64" s="6">
        <v>0</v>
      </c>
      <c r="LR64" s="6">
        <v>0</v>
      </c>
      <c r="LS64" s="6">
        <v>5.18</v>
      </c>
      <c r="LT64" s="6">
        <v>0</v>
      </c>
      <c r="LU64" s="6">
        <v>216.92</v>
      </c>
      <c r="LV64" s="6">
        <v>0</v>
      </c>
      <c r="LW64" s="6">
        <v>0</v>
      </c>
      <c r="LX64" s="6">
        <v>5.18</v>
      </c>
      <c r="LY64" s="6">
        <v>0</v>
      </c>
      <c r="LZ64" s="6">
        <v>216.92</v>
      </c>
      <c r="MA64" s="6">
        <v>0</v>
      </c>
      <c r="MB64" s="6">
        <v>0</v>
      </c>
      <c r="MC64" s="6">
        <v>5.18</v>
      </c>
      <c r="MD64" s="6">
        <v>0</v>
      </c>
      <c r="ME64" s="6">
        <v>216.92</v>
      </c>
      <c r="MF64" s="6">
        <v>0</v>
      </c>
      <c r="MG64" s="6">
        <v>0</v>
      </c>
      <c r="MH64" s="6">
        <v>5.18</v>
      </c>
      <c r="MI64" s="6">
        <v>0</v>
      </c>
      <c r="MJ64" s="6">
        <v>216.92</v>
      </c>
      <c r="MK64" s="6">
        <v>0</v>
      </c>
      <c r="ML64" s="6">
        <v>0</v>
      </c>
      <c r="MM64" s="6">
        <v>5.18</v>
      </c>
      <c r="MN64" s="6">
        <v>0</v>
      </c>
      <c r="MO64" s="6">
        <v>216.92</v>
      </c>
      <c r="MP64" s="6">
        <v>0</v>
      </c>
      <c r="MQ64" s="6">
        <v>0</v>
      </c>
      <c r="MR64" s="6">
        <v>5.18</v>
      </c>
      <c r="MS64" s="6">
        <v>0</v>
      </c>
      <c r="MT64" s="6">
        <v>216.92</v>
      </c>
      <c r="MU64" s="6">
        <v>0</v>
      </c>
      <c r="MV64" s="6">
        <v>0</v>
      </c>
      <c r="MW64" s="6">
        <v>5.18</v>
      </c>
      <c r="MX64" s="6">
        <v>0</v>
      </c>
      <c r="MY64" s="6"/>
      <c r="MZ64" s="6"/>
      <c r="NA64" s="6"/>
      <c r="NB64" s="6"/>
      <c r="NC64" s="6"/>
      <c r="ND64" s="6">
        <v>216.92</v>
      </c>
      <c r="NE64" s="6">
        <v>0</v>
      </c>
      <c r="NF64" s="6">
        <v>0</v>
      </c>
      <c r="NG64" s="6">
        <v>5.18</v>
      </c>
      <c r="NH64" s="6">
        <v>0</v>
      </c>
      <c r="NI64" s="6">
        <v>216.92</v>
      </c>
      <c r="NJ64" s="6">
        <v>0</v>
      </c>
      <c r="NK64" s="6">
        <v>0</v>
      </c>
      <c r="NL64" s="6">
        <v>5.18</v>
      </c>
      <c r="NM64" s="6">
        <v>0</v>
      </c>
      <c r="NN64" s="6">
        <v>216.92</v>
      </c>
      <c r="NO64" s="6">
        <v>0</v>
      </c>
      <c r="NP64" s="6">
        <v>0</v>
      </c>
      <c r="NQ64" s="6">
        <v>5.18</v>
      </c>
      <c r="NR64" s="6">
        <v>0</v>
      </c>
      <c r="NS64" s="6">
        <v>216.92</v>
      </c>
      <c r="NT64" s="6">
        <v>0</v>
      </c>
      <c r="NU64" s="6">
        <v>0</v>
      </c>
      <c r="NV64" s="6">
        <v>5.18</v>
      </c>
      <c r="NW64" s="6">
        <v>0</v>
      </c>
      <c r="NX64" s="6">
        <v>216.92</v>
      </c>
      <c r="NY64" s="6">
        <v>0</v>
      </c>
      <c r="NZ64" s="6">
        <v>0</v>
      </c>
      <c r="OA64" s="6">
        <v>5.18</v>
      </c>
      <c r="OB64" s="6">
        <v>0</v>
      </c>
      <c r="OC64" s="6"/>
      <c r="OD64" s="6"/>
      <c r="OE64" s="6"/>
      <c r="OF64" s="6"/>
      <c r="OG64" s="6"/>
      <c r="OH64" s="6">
        <v>216.92</v>
      </c>
      <c r="OI64" s="6">
        <v>0</v>
      </c>
      <c r="OJ64" s="6">
        <v>0</v>
      </c>
      <c r="OK64" s="6">
        <v>5.18</v>
      </c>
      <c r="OL64" s="6">
        <v>0</v>
      </c>
      <c r="OM64" s="6">
        <v>216.92</v>
      </c>
      <c r="ON64" s="6">
        <v>0</v>
      </c>
      <c r="OO64" s="6">
        <v>0</v>
      </c>
      <c r="OP64" s="6">
        <v>5.18</v>
      </c>
      <c r="OQ64" s="6">
        <v>0</v>
      </c>
      <c r="OR64" s="6">
        <v>216.92</v>
      </c>
      <c r="OS64" s="6">
        <v>0</v>
      </c>
      <c r="OT64" s="6">
        <v>0</v>
      </c>
      <c r="OU64" s="6">
        <v>5.18</v>
      </c>
      <c r="OV64" s="6">
        <v>0</v>
      </c>
      <c r="OW64" s="6">
        <v>216.92</v>
      </c>
      <c r="OX64" s="6">
        <v>0</v>
      </c>
      <c r="OY64" s="6">
        <v>0</v>
      </c>
      <c r="OZ64" s="6">
        <v>5.18</v>
      </c>
      <c r="PA64" s="6">
        <v>0</v>
      </c>
      <c r="PB64" s="6">
        <v>216.92</v>
      </c>
      <c r="PC64" s="6">
        <v>0</v>
      </c>
      <c r="PD64" s="6">
        <v>0</v>
      </c>
      <c r="PE64" s="6">
        <v>5.18</v>
      </c>
      <c r="PF64" s="6">
        <v>0</v>
      </c>
      <c r="PG64" s="6">
        <v>216.92</v>
      </c>
      <c r="PH64" s="6">
        <v>0</v>
      </c>
      <c r="PI64" s="6">
        <v>0</v>
      </c>
      <c r="PJ64" s="6">
        <v>5.18</v>
      </c>
      <c r="PK64" s="6">
        <v>0</v>
      </c>
      <c r="PL64" s="6">
        <v>216.92</v>
      </c>
      <c r="PM64" s="6">
        <v>0</v>
      </c>
      <c r="PN64" s="6">
        <v>0</v>
      </c>
      <c r="PO64" s="6">
        <v>5.18</v>
      </c>
      <c r="PP64" s="6">
        <v>0</v>
      </c>
      <c r="PQ64" s="6">
        <v>216.92</v>
      </c>
      <c r="PR64" s="6">
        <v>0</v>
      </c>
      <c r="PS64" s="6">
        <v>0</v>
      </c>
      <c r="PT64" s="6">
        <v>5.18</v>
      </c>
      <c r="PU64" s="6">
        <v>0</v>
      </c>
      <c r="PV64" s="6">
        <v>216.92</v>
      </c>
      <c r="PW64" s="6">
        <v>0</v>
      </c>
      <c r="PX64" s="6">
        <v>0</v>
      </c>
      <c r="PY64" s="6">
        <v>5.18</v>
      </c>
      <c r="PZ64" s="6">
        <v>0</v>
      </c>
      <c r="QA64" s="6">
        <v>216.92</v>
      </c>
      <c r="QB64" s="6">
        <v>0</v>
      </c>
      <c r="QC64" s="6">
        <v>0</v>
      </c>
      <c r="QD64" s="6">
        <v>5.18</v>
      </c>
      <c r="QE64" s="6">
        <v>0</v>
      </c>
      <c r="QF64" s="6">
        <v>216.92</v>
      </c>
      <c r="QG64" s="6">
        <v>0</v>
      </c>
      <c r="QH64" s="6">
        <v>0</v>
      </c>
      <c r="QI64" s="6">
        <v>5.18</v>
      </c>
      <c r="QJ64" s="6">
        <v>0</v>
      </c>
      <c r="QK64" s="6">
        <v>216.92</v>
      </c>
      <c r="QL64" s="6">
        <v>0</v>
      </c>
      <c r="QM64" s="6">
        <v>0</v>
      </c>
      <c r="QN64" s="6">
        <v>5.18</v>
      </c>
      <c r="QO64" s="6">
        <v>0</v>
      </c>
      <c r="QP64" s="6">
        <v>216.92</v>
      </c>
      <c r="QQ64" s="6">
        <v>0</v>
      </c>
      <c r="QR64" s="6">
        <v>0</v>
      </c>
      <c r="QS64" s="6">
        <v>5.18</v>
      </c>
      <c r="QT64" s="6">
        <v>0</v>
      </c>
      <c r="QU64" s="6"/>
      <c r="QV64" t="s">
        <v>87</v>
      </c>
      <c r="QW64" t="s">
        <v>86</v>
      </c>
      <c r="QX64" s="4">
        <f t="shared" si="5"/>
        <v>216.92</v>
      </c>
      <c r="QY64" s="4">
        <f t="shared" si="6"/>
        <v>0</v>
      </c>
      <c r="QZ64" s="4">
        <f t="shared" si="7"/>
        <v>0</v>
      </c>
      <c r="RA64" s="4">
        <f t="shared" si="8"/>
        <v>5.18</v>
      </c>
      <c r="RB64" s="4">
        <f t="shared" si="9"/>
        <v>0</v>
      </c>
      <c r="RF64">
        <v>60</v>
      </c>
      <c r="RH64">
        <v>56</v>
      </c>
      <c r="RI64" t="s">
        <v>821</v>
      </c>
    </row>
    <row r="65" spans="1:477" ht="15.75">
      <c r="A65" t="s">
        <v>89</v>
      </c>
      <c r="B65" t="s">
        <v>88</v>
      </c>
      <c r="C65" s="6">
        <v>91.51</v>
      </c>
      <c r="D65" s="6">
        <v>0</v>
      </c>
      <c r="E65" s="6">
        <v>0</v>
      </c>
      <c r="F65" s="6">
        <v>5.12</v>
      </c>
      <c r="G65" s="6">
        <v>0</v>
      </c>
      <c r="H65" s="6">
        <v>91.51</v>
      </c>
      <c r="I65" s="6">
        <v>0</v>
      </c>
      <c r="J65" s="6">
        <v>0</v>
      </c>
      <c r="K65" s="6">
        <v>5.12</v>
      </c>
      <c r="L65" s="6">
        <v>0</v>
      </c>
      <c r="M65" s="6">
        <v>91.51</v>
      </c>
      <c r="N65" s="6">
        <v>64.06</v>
      </c>
      <c r="O65" s="6">
        <v>0</v>
      </c>
      <c r="P65" s="6">
        <v>5.12</v>
      </c>
      <c r="Q65" s="6">
        <v>0</v>
      </c>
      <c r="R65" s="6">
        <v>91.51</v>
      </c>
      <c r="S65" s="6">
        <v>5.12</v>
      </c>
      <c r="T65" s="6">
        <v>0</v>
      </c>
      <c r="U65" s="6">
        <v>5.12</v>
      </c>
      <c r="V65" s="6">
        <v>0</v>
      </c>
      <c r="W65" s="6">
        <v>91.51</v>
      </c>
      <c r="X65" s="6">
        <v>0</v>
      </c>
      <c r="Y65" s="6">
        <v>0</v>
      </c>
      <c r="Z65" s="6">
        <v>5.12</v>
      </c>
      <c r="AA65" s="6">
        <v>0</v>
      </c>
      <c r="AB65" s="6">
        <v>91.51</v>
      </c>
      <c r="AC65" s="6">
        <v>0</v>
      </c>
      <c r="AD65" s="6">
        <v>0</v>
      </c>
      <c r="AE65" s="6">
        <v>5.12</v>
      </c>
      <c r="AF65" s="6">
        <v>0</v>
      </c>
      <c r="AG65" s="6">
        <v>91.51</v>
      </c>
      <c r="AH65" s="6">
        <v>54.91</v>
      </c>
      <c r="AI65" s="6">
        <v>0</v>
      </c>
      <c r="AJ65" s="6">
        <v>5.12</v>
      </c>
      <c r="AK65" s="6">
        <v>0</v>
      </c>
      <c r="AL65" s="6">
        <v>91.51</v>
      </c>
      <c r="AM65" s="6">
        <v>5.12</v>
      </c>
      <c r="AN65" s="6">
        <v>0</v>
      </c>
      <c r="AO65" s="6">
        <v>5.12</v>
      </c>
      <c r="AP65" s="6">
        <v>0</v>
      </c>
      <c r="AQ65" s="6">
        <v>91.51</v>
      </c>
      <c r="AR65" s="6">
        <v>0</v>
      </c>
      <c r="AS65" s="6">
        <v>0</v>
      </c>
      <c r="AT65" s="6">
        <v>5.12</v>
      </c>
      <c r="AU65" s="6">
        <v>1260.69</v>
      </c>
      <c r="AV65" s="6">
        <v>91.51</v>
      </c>
      <c r="AW65" s="6">
        <v>0</v>
      </c>
      <c r="AX65" s="6">
        <v>0</v>
      </c>
      <c r="AY65" s="6">
        <v>5.12</v>
      </c>
      <c r="AZ65" s="6">
        <v>0</v>
      </c>
      <c r="BA65" s="6">
        <v>91.51</v>
      </c>
      <c r="BB65" s="6">
        <v>0</v>
      </c>
      <c r="BC65" s="6">
        <v>0</v>
      </c>
      <c r="BD65" s="6">
        <v>5.12</v>
      </c>
      <c r="BE65" s="6">
        <v>0</v>
      </c>
      <c r="BF65" s="6">
        <v>91.51</v>
      </c>
      <c r="BG65" s="6">
        <v>0</v>
      </c>
      <c r="BH65" s="6">
        <v>0</v>
      </c>
      <c r="BI65" s="6">
        <v>5.12</v>
      </c>
      <c r="BJ65" s="6">
        <v>0</v>
      </c>
      <c r="BK65" s="6">
        <v>91.51</v>
      </c>
      <c r="BL65" s="6">
        <v>0</v>
      </c>
      <c r="BM65" s="6">
        <v>0</v>
      </c>
      <c r="BN65" s="6">
        <v>5.12</v>
      </c>
      <c r="BO65" s="6">
        <v>0</v>
      </c>
      <c r="BP65" s="6">
        <v>91.51</v>
      </c>
      <c r="BQ65" s="6">
        <v>0</v>
      </c>
      <c r="BR65" s="6">
        <v>0</v>
      </c>
      <c r="BS65" s="6">
        <v>5.12</v>
      </c>
      <c r="BT65" s="6">
        <v>0</v>
      </c>
      <c r="BU65" s="6">
        <v>91.51</v>
      </c>
      <c r="BV65" s="6">
        <v>0</v>
      </c>
      <c r="BW65" s="6">
        <v>0</v>
      </c>
      <c r="BX65" s="6">
        <v>5.12</v>
      </c>
      <c r="BY65" s="6">
        <v>0</v>
      </c>
      <c r="BZ65" s="6">
        <v>91.51</v>
      </c>
      <c r="CA65" s="6">
        <v>0</v>
      </c>
      <c r="CB65" s="6">
        <v>0</v>
      </c>
      <c r="CC65" s="6">
        <v>5.12</v>
      </c>
      <c r="CD65" s="6">
        <v>0</v>
      </c>
      <c r="CE65" s="6">
        <v>91.51</v>
      </c>
      <c r="CF65" s="6">
        <v>0</v>
      </c>
      <c r="CG65" s="6">
        <v>0</v>
      </c>
      <c r="CH65" s="6">
        <v>5.12</v>
      </c>
      <c r="CI65" s="6">
        <v>0</v>
      </c>
      <c r="CJ65" s="6">
        <v>91.51</v>
      </c>
      <c r="CK65" s="6">
        <v>0</v>
      </c>
      <c r="CL65" s="6">
        <v>0</v>
      </c>
      <c r="CM65" s="6">
        <v>5.12</v>
      </c>
      <c r="CN65" s="6">
        <v>0</v>
      </c>
      <c r="CO65" s="6"/>
      <c r="CP65" s="6"/>
      <c r="CQ65" s="6"/>
      <c r="CR65" s="6"/>
      <c r="CS65" s="6"/>
      <c r="CT65" s="6">
        <v>91.51</v>
      </c>
      <c r="CU65" s="6">
        <v>0</v>
      </c>
      <c r="CV65" s="6">
        <v>0</v>
      </c>
      <c r="CW65" s="6">
        <v>5.12</v>
      </c>
      <c r="CX65" s="6">
        <v>0</v>
      </c>
      <c r="CY65" s="6">
        <v>91.51</v>
      </c>
      <c r="CZ65" s="6">
        <v>0</v>
      </c>
      <c r="DA65" s="6">
        <v>0</v>
      </c>
      <c r="DB65" s="6">
        <v>5.12</v>
      </c>
      <c r="DC65" s="6">
        <v>0</v>
      </c>
      <c r="DD65" s="6">
        <v>91.51</v>
      </c>
      <c r="DE65" s="6">
        <v>0</v>
      </c>
      <c r="DF65" s="6">
        <v>0</v>
      </c>
      <c r="DG65" s="6">
        <v>5.12</v>
      </c>
      <c r="DH65" s="6">
        <v>0</v>
      </c>
      <c r="DI65" s="6">
        <v>91.51</v>
      </c>
      <c r="DJ65" s="6">
        <v>0</v>
      </c>
      <c r="DK65" s="6">
        <v>0</v>
      </c>
      <c r="DL65" s="6">
        <v>5.12</v>
      </c>
      <c r="DM65" s="6">
        <v>0</v>
      </c>
      <c r="DN65" s="6">
        <v>91.51</v>
      </c>
      <c r="DO65" s="6">
        <v>0</v>
      </c>
      <c r="DP65" s="6">
        <v>0</v>
      </c>
      <c r="DQ65" s="6">
        <v>5.12</v>
      </c>
      <c r="DR65" s="6">
        <v>0</v>
      </c>
      <c r="DS65" s="6">
        <v>91.51</v>
      </c>
      <c r="DT65" s="6">
        <v>0</v>
      </c>
      <c r="DU65" s="6">
        <v>0</v>
      </c>
      <c r="DV65" s="6">
        <v>5.12</v>
      </c>
      <c r="DW65" s="6">
        <v>0</v>
      </c>
      <c r="DX65" s="6">
        <v>91.51</v>
      </c>
      <c r="DY65" s="6">
        <v>0</v>
      </c>
      <c r="DZ65" s="6">
        <v>0</v>
      </c>
      <c r="EA65" s="6">
        <v>5.12</v>
      </c>
      <c r="EB65" s="6">
        <v>0</v>
      </c>
      <c r="EC65" s="6">
        <v>91.51</v>
      </c>
      <c r="ED65" s="6">
        <v>0</v>
      </c>
      <c r="EE65" s="6">
        <v>0</v>
      </c>
      <c r="EF65" s="6">
        <v>5.12</v>
      </c>
      <c r="EG65" s="6">
        <v>0</v>
      </c>
      <c r="EH65" s="6">
        <v>91.51</v>
      </c>
      <c r="EI65" s="6">
        <v>0</v>
      </c>
      <c r="EJ65" s="6">
        <v>0</v>
      </c>
      <c r="EK65" s="6">
        <v>5.12</v>
      </c>
      <c r="EL65" s="6">
        <v>0</v>
      </c>
      <c r="EM65" s="6">
        <v>91.51</v>
      </c>
      <c r="EN65" s="6">
        <v>0</v>
      </c>
      <c r="EO65" s="6">
        <v>0</v>
      </c>
      <c r="EP65" s="6">
        <v>5.12</v>
      </c>
      <c r="EQ65" s="6">
        <v>0</v>
      </c>
      <c r="ER65" s="6">
        <v>91.51</v>
      </c>
      <c r="ES65" s="6">
        <v>0</v>
      </c>
      <c r="ET65" s="6">
        <v>0</v>
      </c>
      <c r="EU65" s="6">
        <v>5.12</v>
      </c>
      <c r="EV65" s="6">
        <v>0</v>
      </c>
      <c r="EW65" s="6">
        <v>91.51</v>
      </c>
      <c r="EX65" s="6">
        <v>0</v>
      </c>
      <c r="EY65" s="6">
        <v>0</v>
      </c>
      <c r="EZ65" s="6">
        <v>5.12</v>
      </c>
      <c r="FA65" s="6">
        <v>0</v>
      </c>
      <c r="FB65" s="6">
        <v>91.51</v>
      </c>
      <c r="FC65" s="6">
        <v>0</v>
      </c>
      <c r="FD65" s="6">
        <v>0</v>
      </c>
      <c r="FE65" s="6">
        <v>5.12</v>
      </c>
      <c r="FF65" s="6">
        <v>0</v>
      </c>
      <c r="FG65" s="6">
        <v>91.51</v>
      </c>
      <c r="FH65" s="6">
        <v>0</v>
      </c>
      <c r="FI65" s="6">
        <v>0</v>
      </c>
      <c r="FJ65" s="6">
        <v>5.12</v>
      </c>
      <c r="FK65" s="6">
        <v>0</v>
      </c>
      <c r="FL65" s="6">
        <v>91.51</v>
      </c>
      <c r="FM65" s="6">
        <v>0</v>
      </c>
      <c r="FN65" s="6">
        <v>0</v>
      </c>
      <c r="FO65" s="6">
        <v>5.12</v>
      </c>
      <c r="FP65" s="6">
        <v>0</v>
      </c>
      <c r="FQ65" s="6">
        <v>91.51</v>
      </c>
      <c r="FR65" s="6">
        <v>0</v>
      </c>
      <c r="FS65" s="6">
        <v>0</v>
      </c>
      <c r="FT65" s="6">
        <v>5.12</v>
      </c>
      <c r="FU65" s="6">
        <v>0</v>
      </c>
      <c r="FV65" s="6">
        <v>91.51</v>
      </c>
      <c r="FW65" s="6">
        <v>0</v>
      </c>
      <c r="FX65" s="6">
        <v>0</v>
      </c>
      <c r="FY65" s="6">
        <v>5.12</v>
      </c>
      <c r="FZ65" s="6">
        <v>0</v>
      </c>
      <c r="GA65" s="6">
        <v>91.51</v>
      </c>
      <c r="GB65" s="6">
        <v>0</v>
      </c>
      <c r="GC65" s="6">
        <v>0</v>
      </c>
      <c r="GD65" s="6">
        <v>5.12</v>
      </c>
      <c r="GE65" s="6">
        <v>125.71</v>
      </c>
      <c r="GF65" s="6">
        <v>91.51</v>
      </c>
      <c r="GG65" s="6">
        <v>0</v>
      </c>
      <c r="GH65" s="6">
        <v>0</v>
      </c>
      <c r="GI65" s="6">
        <v>5.12</v>
      </c>
      <c r="GJ65" s="6">
        <v>0</v>
      </c>
      <c r="GK65" s="6">
        <v>91.51</v>
      </c>
      <c r="GL65" s="6">
        <v>0</v>
      </c>
      <c r="GM65" s="6">
        <v>0</v>
      </c>
      <c r="GN65" s="6">
        <v>5.12</v>
      </c>
      <c r="GO65" s="6">
        <v>0</v>
      </c>
      <c r="GP65" s="6">
        <v>91.51</v>
      </c>
      <c r="GQ65" s="6">
        <v>0</v>
      </c>
      <c r="GR65" s="6">
        <v>0</v>
      </c>
      <c r="GS65" s="6">
        <v>5.12</v>
      </c>
      <c r="GT65" s="6">
        <v>0</v>
      </c>
      <c r="GU65" s="6">
        <v>91.51</v>
      </c>
      <c r="GV65" s="6">
        <v>0</v>
      </c>
      <c r="GW65" s="6">
        <v>0</v>
      </c>
      <c r="GX65" s="6">
        <v>5.12</v>
      </c>
      <c r="GY65" s="6">
        <v>0</v>
      </c>
      <c r="GZ65" s="6">
        <v>91.51</v>
      </c>
      <c r="HA65" s="6">
        <v>0</v>
      </c>
      <c r="HB65" s="6">
        <v>0</v>
      </c>
      <c r="HC65" s="6">
        <v>5.12</v>
      </c>
      <c r="HD65" s="6">
        <v>0</v>
      </c>
      <c r="HE65" s="6">
        <v>91.51</v>
      </c>
      <c r="HF65" s="6">
        <v>0</v>
      </c>
      <c r="HG65" s="6">
        <v>0</v>
      </c>
      <c r="HH65" s="6">
        <v>5.12</v>
      </c>
      <c r="HI65" s="6">
        <v>0</v>
      </c>
      <c r="HJ65" s="6">
        <v>91.51</v>
      </c>
      <c r="HK65" s="6">
        <v>0</v>
      </c>
      <c r="HL65" s="6">
        <v>0</v>
      </c>
      <c r="HM65" s="6">
        <v>5.12</v>
      </c>
      <c r="HN65" s="6">
        <v>0</v>
      </c>
      <c r="HO65" s="6">
        <v>91.51</v>
      </c>
      <c r="HP65" s="6">
        <v>0</v>
      </c>
      <c r="HQ65" s="6">
        <v>0</v>
      </c>
      <c r="HR65" s="6">
        <v>5.12</v>
      </c>
      <c r="HS65" s="6">
        <v>0</v>
      </c>
      <c r="HT65" s="6">
        <v>91.51</v>
      </c>
      <c r="HU65" s="6">
        <v>0</v>
      </c>
      <c r="HV65" s="6">
        <v>0</v>
      </c>
      <c r="HW65" s="6">
        <v>5.12</v>
      </c>
      <c r="HX65" s="6">
        <v>0</v>
      </c>
      <c r="HY65" s="6">
        <v>91.51</v>
      </c>
      <c r="HZ65" s="6">
        <v>0</v>
      </c>
      <c r="IA65" s="6">
        <v>0</v>
      </c>
      <c r="IB65" s="6">
        <v>5.12</v>
      </c>
      <c r="IC65" s="6">
        <v>0</v>
      </c>
      <c r="ID65" s="6">
        <v>91.51</v>
      </c>
      <c r="IE65" s="6">
        <v>0</v>
      </c>
      <c r="IF65" s="6">
        <v>0</v>
      </c>
      <c r="IG65" s="6">
        <v>5.12</v>
      </c>
      <c r="IH65" s="6">
        <v>0</v>
      </c>
      <c r="II65" s="6">
        <v>91.51</v>
      </c>
      <c r="IJ65" s="6">
        <v>0</v>
      </c>
      <c r="IK65" s="6">
        <v>0</v>
      </c>
      <c r="IL65" s="6">
        <v>5.12</v>
      </c>
      <c r="IM65" s="6">
        <v>0</v>
      </c>
      <c r="IN65" s="6">
        <v>91.51</v>
      </c>
      <c r="IO65" s="6">
        <v>0</v>
      </c>
      <c r="IP65" s="6">
        <v>0</v>
      </c>
      <c r="IQ65" s="6">
        <v>5.12</v>
      </c>
      <c r="IR65" s="6">
        <v>0</v>
      </c>
      <c r="IS65" s="6"/>
      <c r="IT65" s="6"/>
      <c r="IU65" s="6"/>
      <c r="IV65" s="6"/>
      <c r="IW65" s="6"/>
      <c r="IX65" s="6">
        <v>91.51</v>
      </c>
      <c r="IY65" s="6">
        <v>0</v>
      </c>
      <c r="IZ65" s="6">
        <v>0</v>
      </c>
      <c r="JA65" s="6">
        <v>5.12</v>
      </c>
      <c r="JB65" s="6">
        <v>0</v>
      </c>
      <c r="JC65" s="6">
        <v>91.51</v>
      </c>
      <c r="JD65" s="6">
        <v>53.08</v>
      </c>
      <c r="JE65" s="6">
        <v>0</v>
      </c>
      <c r="JF65" s="6">
        <v>5.12</v>
      </c>
      <c r="JG65" s="6">
        <v>0</v>
      </c>
      <c r="JH65" s="6">
        <v>91.51</v>
      </c>
      <c r="JI65" s="6">
        <v>5.12</v>
      </c>
      <c r="JJ65" s="6">
        <v>0</v>
      </c>
      <c r="JK65" s="6">
        <v>5.12</v>
      </c>
      <c r="JL65" s="6">
        <v>0</v>
      </c>
      <c r="JM65" s="6"/>
      <c r="JN65" s="6"/>
      <c r="JO65" s="6"/>
      <c r="JP65" s="6"/>
      <c r="JQ65" s="6"/>
      <c r="JR65" s="6">
        <v>91.51</v>
      </c>
      <c r="JS65" s="6">
        <v>48.8</v>
      </c>
      <c r="JT65" s="6">
        <v>0</v>
      </c>
      <c r="JU65" s="6">
        <v>5.12</v>
      </c>
      <c r="JV65" s="6">
        <v>0</v>
      </c>
      <c r="JW65" s="6">
        <v>91.51</v>
      </c>
      <c r="JX65" s="6">
        <v>0</v>
      </c>
      <c r="JY65" s="6">
        <v>0</v>
      </c>
      <c r="JZ65" s="6">
        <v>5.12</v>
      </c>
      <c r="KA65" s="6">
        <v>0</v>
      </c>
      <c r="KB65" s="6">
        <v>91.51</v>
      </c>
      <c r="KC65" s="6">
        <v>0</v>
      </c>
      <c r="KD65" s="6">
        <v>0</v>
      </c>
      <c r="KE65" s="6">
        <v>5.12</v>
      </c>
      <c r="KF65" s="6">
        <v>0</v>
      </c>
      <c r="KG65" s="6">
        <v>91.51</v>
      </c>
      <c r="KH65" s="6">
        <v>0</v>
      </c>
      <c r="KI65" s="6">
        <v>0</v>
      </c>
      <c r="KJ65" s="6">
        <v>5.12</v>
      </c>
      <c r="KK65" s="6">
        <v>0</v>
      </c>
      <c r="KL65" s="6">
        <v>91.51</v>
      </c>
      <c r="KM65" s="6">
        <v>0</v>
      </c>
      <c r="KN65" s="6">
        <v>0</v>
      </c>
      <c r="KO65" s="6">
        <v>5.12</v>
      </c>
      <c r="KP65" s="6">
        <v>0</v>
      </c>
      <c r="KQ65" s="6">
        <v>91.51</v>
      </c>
      <c r="KR65" s="6">
        <v>0</v>
      </c>
      <c r="KS65" s="6">
        <v>0</v>
      </c>
      <c r="KT65" s="6">
        <v>5.12</v>
      </c>
      <c r="KU65" s="6">
        <v>0</v>
      </c>
      <c r="KV65" s="6">
        <v>91.51</v>
      </c>
      <c r="KW65" s="6">
        <v>0</v>
      </c>
      <c r="KX65" s="6">
        <v>0</v>
      </c>
      <c r="KY65" s="6">
        <v>5.12</v>
      </c>
      <c r="KZ65" s="6">
        <v>0</v>
      </c>
      <c r="LA65" s="6">
        <v>91.51</v>
      </c>
      <c r="LB65" s="6">
        <v>0</v>
      </c>
      <c r="LC65" s="6">
        <v>0</v>
      </c>
      <c r="LD65" s="6">
        <v>5.12</v>
      </c>
      <c r="LE65" s="6">
        <v>0</v>
      </c>
      <c r="LF65" s="6"/>
      <c r="LG65" s="6"/>
      <c r="LH65" s="6"/>
      <c r="LI65" s="6"/>
      <c r="LJ65" s="6"/>
      <c r="LK65" s="6">
        <v>91.51</v>
      </c>
      <c r="LL65" s="6">
        <v>0</v>
      </c>
      <c r="LM65" s="6">
        <v>0</v>
      </c>
      <c r="LN65" s="6">
        <v>5.12</v>
      </c>
      <c r="LO65" s="6">
        <v>0</v>
      </c>
      <c r="LP65" s="6">
        <v>91.51</v>
      </c>
      <c r="LQ65" s="6">
        <v>0</v>
      </c>
      <c r="LR65" s="6">
        <v>0</v>
      </c>
      <c r="LS65" s="6">
        <v>5.12</v>
      </c>
      <c r="LT65" s="6">
        <v>0</v>
      </c>
      <c r="LU65" s="6">
        <v>91.51</v>
      </c>
      <c r="LV65" s="6">
        <v>0</v>
      </c>
      <c r="LW65" s="6">
        <v>0</v>
      </c>
      <c r="LX65" s="6">
        <v>5.12</v>
      </c>
      <c r="LY65" s="6">
        <v>0</v>
      </c>
      <c r="LZ65" s="6">
        <v>91.51</v>
      </c>
      <c r="MA65" s="6">
        <v>0</v>
      </c>
      <c r="MB65" s="6">
        <v>0</v>
      </c>
      <c r="MC65" s="6">
        <v>5.12</v>
      </c>
      <c r="MD65" s="6">
        <v>0</v>
      </c>
      <c r="ME65" s="6">
        <v>91.51</v>
      </c>
      <c r="MF65" s="6">
        <v>0</v>
      </c>
      <c r="MG65" s="6">
        <v>0</v>
      </c>
      <c r="MH65" s="6">
        <v>5.12</v>
      </c>
      <c r="MI65" s="6">
        <v>0</v>
      </c>
      <c r="MJ65" s="6">
        <v>91.51</v>
      </c>
      <c r="MK65" s="6">
        <v>0</v>
      </c>
      <c r="ML65" s="6">
        <v>0</v>
      </c>
      <c r="MM65" s="6">
        <v>5.12</v>
      </c>
      <c r="MN65" s="6">
        <v>0</v>
      </c>
      <c r="MO65" s="6">
        <v>91.51</v>
      </c>
      <c r="MP65" s="6">
        <v>0</v>
      </c>
      <c r="MQ65" s="6">
        <v>0</v>
      </c>
      <c r="MR65" s="6">
        <v>5.12</v>
      </c>
      <c r="MS65" s="6">
        <v>0</v>
      </c>
      <c r="MT65" s="6">
        <v>91.51</v>
      </c>
      <c r="MU65" s="6">
        <v>0</v>
      </c>
      <c r="MV65" s="6">
        <v>0</v>
      </c>
      <c r="MW65" s="6">
        <v>5.12</v>
      </c>
      <c r="MX65" s="6">
        <v>0</v>
      </c>
      <c r="MY65" s="6"/>
      <c r="MZ65" s="6"/>
      <c r="NA65" s="6"/>
      <c r="NB65" s="6"/>
      <c r="NC65" s="6"/>
      <c r="ND65" s="6">
        <v>91.51</v>
      </c>
      <c r="NE65" s="6">
        <v>0</v>
      </c>
      <c r="NF65" s="6">
        <v>0</v>
      </c>
      <c r="NG65" s="6">
        <v>5.12</v>
      </c>
      <c r="NH65" s="6">
        <v>0</v>
      </c>
      <c r="NI65" s="6">
        <v>91.51</v>
      </c>
      <c r="NJ65" s="6">
        <v>0</v>
      </c>
      <c r="NK65" s="6">
        <v>0</v>
      </c>
      <c r="NL65" s="6">
        <v>5.12</v>
      </c>
      <c r="NM65" s="6">
        <v>0</v>
      </c>
      <c r="NN65" s="6">
        <v>91.51</v>
      </c>
      <c r="NO65" s="6">
        <v>0</v>
      </c>
      <c r="NP65" s="6">
        <v>0</v>
      </c>
      <c r="NQ65" s="6">
        <v>5.12</v>
      </c>
      <c r="NR65" s="6">
        <v>187</v>
      </c>
      <c r="NS65" s="6">
        <v>91.51</v>
      </c>
      <c r="NT65" s="6">
        <v>0</v>
      </c>
      <c r="NU65" s="6">
        <v>0</v>
      </c>
      <c r="NV65" s="6">
        <v>5.12</v>
      </c>
      <c r="NW65" s="6">
        <v>0</v>
      </c>
      <c r="NX65" s="6">
        <v>91.51</v>
      </c>
      <c r="NY65" s="6">
        <v>0</v>
      </c>
      <c r="NZ65" s="6">
        <v>0</v>
      </c>
      <c r="OA65" s="6">
        <v>5.12</v>
      </c>
      <c r="OB65" s="6">
        <v>0</v>
      </c>
      <c r="OC65" s="6"/>
      <c r="OD65" s="6"/>
      <c r="OE65" s="6"/>
      <c r="OF65" s="6"/>
      <c r="OG65" s="6"/>
      <c r="OH65" s="6">
        <v>91.51</v>
      </c>
      <c r="OI65" s="6">
        <v>0</v>
      </c>
      <c r="OJ65" s="6">
        <v>0</v>
      </c>
      <c r="OK65" s="6">
        <v>5.12</v>
      </c>
      <c r="OL65" s="6">
        <v>0</v>
      </c>
      <c r="OM65" s="6">
        <v>91.51</v>
      </c>
      <c r="ON65" s="6">
        <v>0</v>
      </c>
      <c r="OO65" s="6">
        <v>0</v>
      </c>
      <c r="OP65" s="6">
        <v>5.12</v>
      </c>
      <c r="OQ65" s="6">
        <v>0</v>
      </c>
      <c r="OR65" s="6">
        <v>91.51</v>
      </c>
      <c r="OS65" s="6">
        <v>0</v>
      </c>
      <c r="OT65" s="6">
        <v>0</v>
      </c>
      <c r="OU65" s="6">
        <v>5.12</v>
      </c>
      <c r="OV65" s="6">
        <v>0</v>
      </c>
      <c r="OW65" s="6">
        <v>91.51</v>
      </c>
      <c r="OX65" s="6">
        <v>0</v>
      </c>
      <c r="OY65" s="6">
        <v>0</v>
      </c>
      <c r="OZ65" s="6">
        <v>5.12</v>
      </c>
      <c r="PA65" s="6">
        <v>0</v>
      </c>
      <c r="PB65" s="6">
        <v>91.51</v>
      </c>
      <c r="PC65" s="6">
        <v>0</v>
      </c>
      <c r="PD65" s="6">
        <v>0</v>
      </c>
      <c r="PE65" s="6">
        <v>5.12</v>
      </c>
      <c r="PF65" s="6">
        <v>0</v>
      </c>
      <c r="PG65" s="6">
        <v>91.51</v>
      </c>
      <c r="PH65" s="6">
        <v>0</v>
      </c>
      <c r="PI65" s="6">
        <v>0</v>
      </c>
      <c r="PJ65" s="6">
        <v>5.12</v>
      </c>
      <c r="PK65" s="6">
        <v>0</v>
      </c>
      <c r="PL65" s="6">
        <v>91.51</v>
      </c>
      <c r="PM65" s="6">
        <v>0</v>
      </c>
      <c r="PN65" s="6">
        <v>0</v>
      </c>
      <c r="PO65" s="6">
        <v>5.12</v>
      </c>
      <c r="PP65" s="6">
        <v>0</v>
      </c>
      <c r="PQ65" s="6">
        <v>91.51</v>
      </c>
      <c r="PR65" s="6">
        <v>0</v>
      </c>
      <c r="PS65" s="6">
        <v>0</v>
      </c>
      <c r="PT65" s="6">
        <v>5.12</v>
      </c>
      <c r="PU65" s="6">
        <v>0</v>
      </c>
      <c r="PV65" s="6">
        <v>91.51</v>
      </c>
      <c r="PW65" s="6">
        <v>0</v>
      </c>
      <c r="PX65" s="6">
        <v>0</v>
      </c>
      <c r="PY65" s="6">
        <v>5.12</v>
      </c>
      <c r="PZ65" s="6">
        <v>0</v>
      </c>
      <c r="QA65" s="6">
        <v>91.51</v>
      </c>
      <c r="QB65" s="6">
        <v>0</v>
      </c>
      <c r="QC65" s="6">
        <v>0</v>
      </c>
      <c r="QD65" s="6">
        <v>5.12</v>
      </c>
      <c r="QE65" s="6">
        <v>0</v>
      </c>
      <c r="QF65" s="6">
        <v>91.51</v>
      </c>
      <c r="QG65" s="6">
        <v>0</v>
      </c>
      <c r="QH65" s="6">
        <v>0</v>
      </c>
      <c r="QI65" s="6">
        <v>5.12</v>
      </c>
      <c r="QJ65" s="6">
        <v>0</v>
      </c>
      <c r="QK65" s="6">
        <v>91.51</v>
      </c>
      <c r="QL65" s="6">
        <v>0</v>
      </c>
      <c r="QM65" s="6">
        <v>0</v>
      </c>
      <c r="QN65" s="6">
        <v>5.12</v>
      </c>
      <c r="QO65" s="6">
        <v>0</v>
      </c>
      <c r="QP65" s="6">
        <v>91.51</v>
      </c>
      <c r="QQ65" s="6">
        <v>0</v>
      </c>
      <c r="QR65" s="6">
        <v>0</v>
      </c>
      <c r="QS65" s="6">
        <v>5.12</v>
      </c>
      <c r="QT65" s="6">
        <v>0</v>
      </c>
      <c r="QU65" s="6"/>
      <c r="QV65" t="s">
        <v>55</v>
      </c>
      <c r="QW65" t="s">
        <v>54</v>
      </c>
      <c r="QX65" s="4">
        <f t="shared" si="5"/>
        <v>91.51</v>
      </c>
      <c r="QY65" s="4">
        <f t="shared" si="6"/>
        <v>0</v>
      </c>
      <c r="QZ65" s="4">
        <f t="shared" si="7"/>
        <v>0</v>
      </c>
      <c r="RA65" s="4">
        <f t="shared" si="8"/>
        <v>5.12</v>
      </c>
      <c r="RB65" s="4">
        <f t="shared" si="9"/>
        <v>0</v>
      </c>
      <c r="RF65">
        <v>61</v>
      </c>
      <c r="RH65">
        <v>57</v>
      </c>
      <c r="RI65" t="s">
        <v>407</v>
      </c>
    </row>
    <row r="66" spans="1:477" ht="15.75">
      <c r="A66" t="s">
        <v>316</v>
      </c>
      <c r="B66" t="s">
        <v>315</v>
      </c>
      <c r="C66" s="6">
        <v>138.34</v>
      </c>
      <c r="D66" s="6">
        <v>0</v>
      </c>
      <c r="E66" s="6">
        <v>0</v>
      </c>
      <c r="F66" s="6">
        <v>13.82</v>
      </c>
      <c r="G66" s="6">
        <v>0</v>
      </c>
      <c r="H66" s="6">
        <v>138.34</v>
      </c>
      <c r="I66" s="6">
        <v>0</v>
      </c>
      <c r="J66" s="6">
        <v>0</v>
      </c>
      <c r="K66" s="6">
        <v>13.82</v>
      </c>
      <c r="L66" s="6">
        <v>0</v>
      </c>
      <c r="M66" s="6">
        <v>138.34</v>
      </c>
      <c r="N66" s="6">
        <v>96.84</v>
      </c>
      <c r="O66" s="6">
        <v>0</v>
      </c>
      <c r="P66" s="6">
        <v>13.82</v>
      </c>
      <c r="Q66" s="6">
        <v>0</v>
      </c>
      <c r="R66" s="6">
        <v>138.34</v>
      </c>
      <c r="S66" s="6">
        <v>13.82</v>
      </c>
      <c r="T66" s="6">
        <v>0</v>
      </c>
      <c r="U66" s="6">
        <v>13.82</v>
      </c>
      <c r="V66" s="6">
        <v>0</v>
      </c>
      <c r="W66" s="6">
        <v>138.34</v>
      </c>
      <c r="X66" s="6">
        <v>0</v>
      </c>
      <c r="Y66" s="6">
        <v>0</v>
      </c>
      <c r="Z66" s="6">
        <v>13.82</v>
      </c>
      <c r="AA66" s="6">
        <v>0</v>
      </c>
      <c r="AB66" s="6">
        <v>138.34</v>
      </c>
      <c r="AC66" s="6">
        <v>0</v>
      </c>
      <c r="AD66" s="6">
        <v>0</v>
      </c>
      <c r="AE66" s="6">
        <v>13.82</v>
      </c>
      <c r="AF66" s="6">
        <v>750</v>
      </c>
      <c r="AG66" s="6">
        <v>138.34</v>
      </c>
      <c r="AH66" s="6">
        <v>83</v>
      </c>
      <c r="AI66" s="6">
        <v>0</v>
      </c>
      <c r="AJ66" s="6">
        <v>13.82</v>
      </c>
      <c r="AK66" s="6">
        <v>0</v>
      </c>
      <c r="AL66" s="6">
        <v>138.34</v>
      </c>
      <c r="AM66" s="6">
        <v>13.82</v>
      </c>
      <c r="AN66" s="6">
        <v>0</v>
      </c>
      <c r="AO66" s="6">
        <v>13.82</v>
      </c>
      <c r="AP66" s="6">
        <v>0</v>
      </c>
      <c r="AQ66" s="6">
        <v>138.34</v>
      </c>
      <c r="AR66" s="6">
        <v>0</v>
      </c>
      <c r="AS66" s="6">
        <v>0</v>
      </c>
      <c r="AT66" s="6">
        <v>13.82</v>
      </c>
      <c r="AU66" s="6">
        <v>0</v>
      </c>
      <c r="AV66" s="6">
        <v>138.34</v>
      </c>
      <c r="AW66" s="6">
        <v>0</v>
      </c>
      <c r="AX66" s="6">
        <v>0</v>
      </c>
      <c r="AY66" s="6">
        <v>13.82</v>
      </c>
      <c r="AZ66" s="6">
        <v>0</v>
      </c>
      <c r="BA66" s="6">
        <v>138.34</v>
      </c>
      <c r="BB66" s="6">
        <v>0</v>
      </c>
      <c r="BC66" s="6">
        <v>0</v>
      </c>
      <c r="BD66" s="6">
        <v>13.82</v>
      </c>
      <c r="BE66" s="6">
        <v>0</v>
      </c>
      <c r="BF66" s="6">
        <v>138.34</v>
      </c>
      <c r="BG66" s="6">
        <v>0</v>
      </c>
      <c r="BH66" s="6">
        <v>0</v>
      </c>
      <c r="BI66" s="6">
        <v>13.82</v>
      </c>
      <c r="BJ66" s="6">
        <v>0</v>
      </c>
      <c r="BK66" s="6">
        <v>138.34</v>
      </c>
      <c r="BL66" s="6">
        <v>0</v>
      </c>
      <c r="BM66" s="6">
        <v>0</v>
      </c>
      <c r="BN66" s="6">
        <v>13.82</v>
      </c>
      <c r="BO66" s="6">
        <v>0</v>
      </c>
      <c r="BP66" s="6">
        <v>138.34</v>
      </c>
      <c r="BQ66" s="6">
        <v>0</v>
      </c>
      <c r="BR66" s="6">
        <v>0</v>
      </c>
      <c r="BS66" s="6">
        <v>13.82</v>
      </c>
      <c r="BT66" s="6">
        <v>0</v>
      </c>
      <c r="BU66" s="6">
        <v>138.34</v>
      </c>
      <c r="BV66" s="6">
        <v>0</v>
      </c>
      <c r="BW66" s="6">
        <v>0</v>
      </c>
      <c r="BX66" s="6">
        <v>13.82</v>
      </c>
      <c r="BY66" s="6">
        <v>0</v>
      </c>
      <c r="BZ66" s="6"/>
      <c r="CA66" s="6"/>
      <c r="CB66" s="6"/>
      <c r="CC66" s="6"/>
      <c r="CD66" s="6"/>
      <c r="CE66" s="6">
        <v>138.34</v>
      </c>
      <c r="CF66" s="6">
        <v>0</v>
      </c>
      <c r="CG66" s="6">
        <v>0</v>
      </c>
      <c r="CH66" s="6">
        <v>13.82</v>
      </c>
      <c r="CI66" s="6">
        <v>0</v>
      </c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>
        <v>138.34</v>
      </c>
      <c r="CU66" s="6">
        <v>0</v>
      </c>
      <c r="CV66" s="6">
        <v>0</v>
      </c>
      <c r="CW66" s="6">
        <v>13.82</v>
      </c>
      <c r="CX66" s="6">
        <v>0</v>
      </c>
      <c r="CY66" s="6">
        <v>138.34</v>
      </c>
      <c r="CZ66" s="6">
        <v>0</v>
      </c>
      <c r="DA66" s="6">
        <v>0</v>
      </c>
      <c r="DB66" s="6">
        <v>13.82</v>
      </c>
      <c r="DC66" s="6">
        <v>0</v>
      </c>
      <c r="DD66" s="6">
        <v>138.34</v>
      </c>
      <c r="DE66" s="6">
        <v>0</v>
      </c>
      <c r="DF66" s="6">
        <v>0</v>
      </c>
      <c r="DG66" s="6">
        <v>13.82</v>
      </c>
      <c r="DH66" s="6">
        <v>0</v>
      </c>
      <c r="DI66" s="6">
        <v>138.34</v>
      </c>
      <c r="DJ66" s="6">
        <v>0</v>
      </c>
      <c r="DK66" s="6">
        <v>0</v>
      </c>
      <c r="DL66" s="6">
        <v>13.82</v>
      </c>
      <c r="DM66" s="6">
        <v>0</v>
      </c>
      <c r="DN66" s="6">
        <v>138.34</v>
      </c>
      <c r="DO66" s="6">
        <v>0</v>
      </c>
      <c r="DP66" s="6">
        <v>0</v>
      </c>
      <c r="DQ66" s="6">
        <v>13.82</v>
      </c>
      <c r="DR66" s="6">
        <v>269.38</v>
      </c>
      <c r="DS66" s="6">
        <v>138.34</v>
      </c>
      <c r="DT66" s="6">
        <v>0</v>
      </c>
      <c r="DU66" s="6">
        <v>0</v>
      </c>
      <c r="DV66" s="6">
        <v>13.82</v>
      </c>
      <c r="DW66" s="6">
        <v>0</v>
      </c>
      <c r="DX66" s="6">
        <v>138.34</v>
      </c>
      <c r="DY66" s="6">
        <v>0</v>
      </c>
      <c r="DZ66" s="6">
        <v>0</v>
      </c>
      <c r="EA66" s="6">
        <v>13.82</v>
      </c>
      <c r="EB66" s="6">
        <v>0</v>
      </c>
      <c r="EC66" s="6">
        <v>138.34</v>
      </c>
      <c r="ED66" s="6">
        <v>0</v>
      </c>
      <c r="EE66" s="6">
        <v>0</v>
      </c>
      <c r="EF66" s="6">
        <v>13.82</v>
      </c>
      <c r="EG66" s="6">
        <v>0</v>
      </c>
      <c r="EH66" s="6">
        <v>138.34</v>
      </c>
      <c r="EI66" s="6">
        <v>0</v>
      </c>
      <c r="EJ66" s="6">
        <v>0</v>
      </c>
      <c r="EK66" s="6">
        <v>13.82</v>
      </c>
      <c r="EL66" s="6">
        <v>0</v>
      </c>
      <c r="EM66" s="6">
        <v>138.34</v>
      </c>
      <c r="EN66" s="6">
        <v>0</v>
      </c>
      <c r="EO66" s="6">
        <v>0</v>
      </c>
      <c r="EP66" s="6">
        <v>13.82</v>
      </c>
      <c r="EQ66" s="6">
        <v>0</v>
      </c>
      <c r="ER66" s="6">
        <v>138.34</v>
      </c>
      <c r="ES66" s="6">
        <v>0</v>
      </c>
      <c r="ET66" s="6">
        <v>0</v>
      </c>
      <c r="EU66" s="6">
        <v>13.82</v>
      </c>
      <c r="EV66" s="6">
        <v>0</v>
      </c>
      <c r="EW66" s="6">
        <v>138.34</v>
      </c>
      <c r="EX66" s="6">
        <v>0</v>
      </c>
      <c r="EY66" s="6">
        <v>0</v>
      </c>
      <c r="EZ66" s="6">
        <v>13.82</v>
      </c>
      <c r="FA66" s="6">
        <v>0</v>
      </c>
      <c r="FB66" s="6">
        <v>138.34</v>
      </c>
      <c r="FC66" s="6">
        <v>0</v>
      </c>
      <c r="FD66" s="6">
        <v>0</v>
      </c>
      <c r="FE66" s="6">
        <v>13.82</v>
      </c>
      <c r="FF66" s="6">
        <v>0</v>
      </c>
      <c r="FG66" s="6">
        <v>138.34</v>
      </c>
      <c r="FH66" s="6">
        <v>0</v>
      </c>
      <c r="FI66" s="6">
        <v>0</v>
      </c>
      <c r="FJ66" s="6">
        <v>13.82</v>
      </c>
      <c r="FK66" s="6">
        <v>0</v>
      </c>
      <c r="FL66" s="6">
        <v>138.34</v>
      </c>
      <c r="FM66" s="6">
        <v>0</v>
      </c>
      <c r="FN66" s="6">
        <v>0</v>
      </c>
      <c r="FO66" s="6">
        <v>13.82</v>
      </c>
      <c r="FP66" s="6">
        <v>0</v>
      </c>
      <c r="FQ66" s="6">
        <v>138.34</v>
      </c>
      <c r="FR66" s="6">
        <v>0</v>
      </c>
      <c r="FS66" s="6">
        <v>0</v>
      </c>
      <c r="FT66" s="6">
        <v>13.82</v>
      </c>
      <c r="FU66" s="6">
        <v>0</v>
      </c>
      <c r="FV66" s="6">
        <v>138.34</v>
      </c>
      <c r="FW66" s="6">
        <v>0</v>
      </c>
      <c r="FX66" s="6">
        <v>0</v>
      </c>
      <c r="FY66" s="6">
        <v>13.82</v>
      </c>
      <c r="FZ66" s="6">
        <v>0</v>
      </c>
      <c r="GA66" s="6">
        <v>138.34</v>
      </c>
      <c r="GB66" s="6">
        <v>0</v>
      </c>
      <c r="GC66" s="6">
        <v>0</v>
      </c>
      <c r="GD66" s="6">
        <v>13.82</v>
      </c>
      <c r="GE66" s="6">
        <v>0</v>
      </c>
      <c r="GF66" s="6">
        <v>138.34</v>
      </c>
      <c r="GG66" s="6">
        <v>0</v>
      </c>
      <c r="GH66" s="6">
        <v>0</v>
      </c>
      <c r="GI66" s="6">
        <v>13.82</v>
      </c>
      <c r="GJ66" s="6">
        <v>0</v>
      </c>
      <c r="GK66" s="6">
        <v>138.34</v>
      </c>
      <c r="GL66" s="6">
        <v>0</v>
      </c>
      <c r="GM66" s="6">
        <v>0</v>
      </c>
      <c r="GN66" s="6">
        <v>13.82</v>
      </c>
      <c r="GO66" s="6">
        <v>0</v>
      </c>
      <c r="GP66" s="6">
        <v>138.34</v>
      </c>
      <c r="GQ66" s="6">
        <v>0</v>
      </c>
      <c r="GR66" s="6">
        <v>0</v>
      </c>
      <c r="GS66" s="6">
        <v>13.82</v>
      </c>
      <c r="GT66" s="6">
        <v>0</v>
      </c>
      <c r="GU66" s="6">
        <v>138.34</v>
      </c>
      <c r="GV66" s="6">
        <v>0</v>
      </c>
      <c r="GW66" s="6">
        <v>0</v>
      </c>
      <c r="GX66" s="6">
        <v>13.82</v>
      </c>
      <c r="GY66" s="6">
        <v>0</v>
      </c>
      <c r="GZ66" s="6">
        <v>138.34</v>
      </c>
      <c r="HA66" s="6">
        <v>0</v>
      </c>
      <c r="HB66" s="6">
        <v>0</v>
      </c>
      <c r="HC66" s="6">
        <v>13.82</v>
      </c>
      <c r="HD66" s="6">
        <v>0</v>
      </c>
      <c r="HE66" s="6">
        <v>138.34</v>
      </c>
      <c r="HF66" s="6">
        <v>0</v>
      </c>
      <c r="HG66" s="6">
        <v>0</v>
      </c>
      <c r="HH66" s="6">
        <v>13.82</v>
      </c>
      <c r="HI66" s="6">
        <v>0</v>
      </c>
      <c r="HJ66" s="6"/>
      <c r="HK66" s="6"/>
      <c r="HL66" s="6"/>
      <c r="HM66" s="6"/>
      <c r="HN66" s="6"/>
      <c r="HO66" s="6">
        <v>138.34</v>
      </c>
      <c r="HP66" s="6">
        <v>0</v>
      </c>
      <c r="HQ66" s="6">
        <v>0</v>
      </c>
      <c r="HR66" s="6">
        <v>13.82</v>
      </c>
      <c r="HS66" s="6">
        <v>0</v>
      </c>
      <c r="HT66" s="6">
        <v>138.34</v>
      </c>
      <c r="HU66" s="6">
        <v>0</v>
      </c>
      <c r="HV66" s="6">
        <v>0</v>
      </c>
      <c r="HW66" s="6">
        <v>13.82</v>
      </c>
      <c r="HX66" s="6">
        <v>0</v>
      </c>
      <c r="HY66" s="6">
        <v>138.34</v>
      </c>
      <c r="HZ66" s="6">
        <v>0</v>
      </c>
      <c r="IA66" s="6">
        <v>0</v>
      </c>
      <c r="IB66" s="6">
        <v>13.82</v>
      </c>
      <c r="IC66" s="6">
        <v>0</v>
      </c>
      <c r="ID66" s="6">
        <v>138.34</v>
      </c>
      <c r="IE66" s="6">
        <v>0</v>
      </c>
      <c r="IF66" s="6">
        <v>0</v>
      </c>
      <c r="IG66" s="6">
        <v>13.82</v>
      </c>
      <c r="IH66" s="6">
        <v>0</v>
      </c>
      <c r="II66" s="6">
        <v>138.34</v>
      </c>
      <c r="IJ66" s="6">
        <v>0</v>
      </c>
      <c r="IK66" s="6">
        <v>0</v>
      </c>
      <c r="IL66" s="6">
        <v>13.82</v>
      </c>
      <c r="IM66" s="6">
        <v>0</v>
      </c>
      <c r="IN66" s="6">
        <v>138.34</v>
      </c>
      <c r="IO66" s="6">
        <v>0</v>
      </c>
      <c r="IP66" s="6">
        <v>0</v>
      </c>
      <c r="IQ66" s="6">
        <v>13.82</v>
      </c>
      <c r="IR66" s="6">
        <v>0</v>
      </c>
      <c r="IS66" s="6"/>
      <c r="IT66" s="6"/>
      <c r="IU66" s="6"/>
      <c r="IV66" s="6"/>
      <c r="IW66" s="6"/>
      <c r="IX66" s="6">
        <v>138.34</v>
      </c>
      <c r="IY66" s="6">
        <v>0</v>
      </c>
      <c r="IZ66" s="6">
        <v>0</v>
      </c>
      <c r="JA66" s="6">
        <v>13.82</v>
      </c>
      <c r="JB66" s="6">
        <v>0</v>
      </c>
      <c r="JC66" s="6">
        <v>138.34</v>
      </c>
      <c r="JD66" s="6">
        <v>80.239999999999995</v>
      </c>
      <c r="JE66" s="6">
        <v>0</v>
      </c>
      <c r="JF66" s="6">
        <v>13.82</v>
      </c>
      <c r="JG66" s="6">
        <v>0</v>
      </c>
      <c r="JH66" s="6">
        <v>138.34</v>
      </c>
      <c r="JI66" s="6">
        <v>13.82</v>
      </c>
      <c r="JJ66" s="6">
        <v>0</v>
      </c>
      <c r="JK66" s="6">
        <v>13.82</v>
      </c>
      <c r="JL66" s="6">
        <v>0</v>
      </c>
      <c r="JM66" s="6"/>
      <c r="JN66" s="6"/>
      <c r="JO66" s="6"/>
      <c r="JP66" s="6"/>
      <c r="JQ66" s="6"/>
      <c r="JR66" s="6">
        <v>138.34</v>
      </c>
      <c r="JS66" s="6">
        <v>73.78</v>
      </c>
      <c r="JT66" s="6">
        <v>0</v>
      </c>
      <c r="JU66" s="6">
        <v>13.82</v>
      </c>
      <c r="JV66" s="6">
        <v>0</v>
      </c>
      <c r="JW66" s="6">
        <v>138.34</v>
      </c>
      <c r="JX66" s="6">
        <v>0</v>
      </c>
      <c r="JY66" s="6">
        <v>0</v>
      </c>
      <c r="JZ66" s="6">
        <v>13.82</v>
      </c>
      <c r="KA66" s="6">
        <v>0</v>
      </c>
      <c r="KB66" s="6">
        <v>138.34</v>
      </c>
      <c r="KC66" s="6">
        <v>0</v>
      </c>
      <c r="KD66" s="6">
        <v>0</v>
      </c>
      <c r="KE66" s="6">
        <v>13.82</v>
      </c>
      <c r="KF66" s="6">
        <v>0</v>
      </c>
      <c r="KG66" s="6">
        <v>138.34</v>
      </c>
      <c r="KH66" s="6">
        <v>0</v>
      </c>
      <c r="KI66" s="6">
        <v>0</v>
      </c>
      <c r="KJ66" s="6">
        <v>13.82</v>
      </c>
      <c r="KK66" s="6">
        <v>0</v>
      </c>
      <c r="KL66" s="6">
        <v>138.34</v>
      </c>
      <c r="KM66" s="6">
        <v>0</v>
      </c>
      <c r="KN66" s="6">
        <v>0</v>
      </c>
      <c r="KO66" s="6">
        <v>13.82</v>
      </c>
      <c r="KP66" s="6">
        <v>0</v>
      </c>
      <c r="KQ66" s="6"/>
      <c r="KR66" s="6"/>
      <c r="KS66" s="6"/>
      <c r="KT66" s="6"/>
      <c r="KU66" s="6"/>
      <c r="KV66" s="6">
        <v>138.34</v>
      </c>
      <c r="KW66" s="6">
        <v>0</v>
      </c>
      <c r="KX66" s="6">
        <v>0</v>
      </c>
      <c r="KY66" s="6">
        <v>13.82</v>
      </c>
      <c r="KZ66" s="6">
        <v>269.38</v>
      </c>
      <c r="LA66" s="6">
        <v>138.34</v>
      </c>
      <c r="LB66" s="6">
        <v>0</v>
      </c>
      <c r="LC66" s="6">
        <v>0</v>
      </c>
      <c r="LD66" s="6">
        <v>13.82</v>
      </c>
      <c r="LE66" s="6">
        <v>0</v>
      </c>
      <c r="LF66" s="6"/>
      <c r="LG66" s="6"/>
      <c r="LH66" s="6"/>
      <c r="LI66" s="6"/>
      <c r="LJ66" s="6"/>
      <c r="LK66" s="6">
        <v>138.34</v>
      </c>
      <c r="LL66" s="6">
        <v>0</v>
      </c>
      <c r="LM66" s="6">
        <v>0</v>
      </c>
      <c r="LN66" s="6">
        <v>13.82</v>
      </c>
      <c r="LO66" s="6">
        <v>0</v>
      </c>
      <c r="LP66" s="6">
        <v>138.34</v>
      </c>
      <c r="LQ66" s="6">
        <v>0</v>
      </c>
      <c r="LR66" s="6">
        <v>0</v>
      </c>
      <c r="LS66" s="6">
        <v>13.82</v>
      </c>
      <c r="LT66" s="6">
        <v>0</v>
      </c>
      <c r="LU66" s="6">
        <v>138.34</v>
      </c>
      <c r="LV66" s="6">
        <v>0</v>
      </c>
      <c r="LW66" s="6">
        <v>0</v>
      </c>
      <c r="LX66" s="6">
        <v>13.82</v>
      </c>
      <c r="LY66" s="6">
        <v>0</v>
      </c>
      <c r="LZ66" s="6">
        <v>138.34</v>
      </c>
      <c r="MA66" s="6">
        <v>0</v>
      </c>
      <c r="MB66" s="6">
        <v>0</v>
      </c>
      <c r="MC66" s="6">
        <v>13.82</v>
      </c>
      <c r="MD66" s="6">
        <v>0</v>
      </c>
      <c r="ME66" s="6">
        <v>138.34</v>
      </c>
      <c r="MF66" s="6">
        <v>0</v>
      </c>
      <c r="MG66" s="6">
        <v>0</v>
      </c>
      <c r="MH66" s="6">
        <v>13.82</v>
      </c>
      <c r="MI66" s="6">
        <v>563.84</v>
      </c>
      <c r="MJ66" s="6">
        <v>138.34</v>
      </c>
      <c r="MK66" s="6">
        <v>0</v>
      </c>
      <c r="ML66" s="6">
        <v>0</v>
      </c>
      <c r="MM66" s="6">
        <v>13.82</v>
      </c>
      <c r="MN66" s="6">
        <v>0</v>
      </c>
      <c r="MO66" s="6"/>
      <c r="MP66" s="6"/>
      <c r="MQ66" s="6"/>
      <c r="MR66" s="6"/>
      <c r="MS66" s="6"/>
      <c r="MT66" s="6">
        <v>138.34</v>
      </c>
      <c r="MU66" s="6">
        <v>0</v>
      </c>
      <c r="MV66" s="6">
        <v>0</v>
      </c>
      <c r="MW66" s="6">
        <v>13.82</v>
      </c>
      <c r="MX66" s="6">
        <v>0</v>
      </c>
      <c r="MY66" s="6"/>
      <c r="MZ66" s="6"/>
      <c r="NA66" s="6"/>
      <c r="NB66" s="6"/>
      <c r="NC66" s="6"/>
      <c r="ND66" s="6">
        <v>138.34</v>
      </c>
      <c r="NE66" s="6">
        <v>0</v>
      </c>
      <c r="NF66" s="6">
        <v>0</v>
      </c>
      <c r="NG66" s="6">
        <v>13.82</v>
      </c>
      <c r="NH66" s="6">
        <v>0</v>
      </c>
      <c r="NI66" s="6">
        <v>138.34</v>
      </c>
      <c r="NJ66" s="6">
        <v>0</v>
      </c>
      <c r="NK66" s="6">
        <v>0</v>
      </c>
      <c r="NL66" s="6">
        <v>13.82</v>
      </c>
      <c r="NM66" s="6">
        <v>1680.92</v>
      </c>
      <c r="NN66" s="6"/>
      <c r="NO66" s="6"/>
      <c r="NP66" s="6"/>
      <c r="NQ66" s="6"/>
      <c r="NR66" s="6"/>
      <c r="NS66" s="6">
        <v>138.34</v>
      </c>
      <c r="NT66" s="6">
        <v>0</v>
      </c>
      <c r="NU66" s="6">
        <v>0</v>
      </c>
      <c r="NV66" s="6">
        <v>13.82</v>
      </c>
      <c r="NW66" s="6">
        <v>0</v>
      </c>
      <c r="NX66" s="6">
        <v>138.34</v>
      </c>
      <c r="NY66" s="6">
        <v>0</v>
      </c>
      <c r="NZ66" s="6">
        <v>0</v>
      </c>
      <c r="OA66" s="6">
        <v>13.82</v>
      </c>
      <c r="OB66" s="6">
        <v>0</v>
      </c>
      <c r="OC66" s="6"/>
      <c r="OD66" s="6"/>
      <c r="OE66" s="6"/>
      <c r="OF66" s="6"/>
      <c r="OG66" s="6"/>
      <c r="OH66" s="6">
        <v>138.34</v>
      </c>
      <c r="OI66" s="6">
        <v>0</v>
      </c>
      <c r="OJ66" s="6">
        <v>0</v>
      </c>
      <c r="OK66" s="6">
        <v>13.82</v>
      </c>
      <c r="OL66" s="6">
        <v>0</v>
      </c>
      <c r="OM66" s="6">
        <v>138.34</v>
      </c>
      <c r="ON66" s="6">
        <v>0</v>
      </c>
      <c r="OO66" s="6">
        <v>0</v>
      </c>
      <c r="OP66" s="6">
        <v>13.82</v>
      </c>
      <c r="OQ66" s="6">
        <v>0</v>
      </c>
      <c r="OR66" s="6">
        <v>138.34</v>
      </c>
      <c r="OS66" s="6">
        <v>0</v>
      </c>
      <c r="OT66" s="6">
        <v>0</v>
      </c>
      <c r="OU66" s="6">
        <v>13.82</v>
      </c>
      <c r="OV66" s="6">
        <v>0</v>
      </c>
      <c r="OW66" s="6">
        <v>138.34</v>
      </c>
      <c r="OX66" s="6">
        <v>0</v>
      </c>
      <c r="OY66" s="6">
        <v>0</v>
      </c>
      <c r="OZ66" s="6">
        <v>13.82</v>
      </c>
      <c r="PA66" s="6">
        <v>0</v>
      </c>
      <c r="PB66" s="6"/>
      <c r="PC66" s="6"/>
      <c r="PD66" s="6"/>
      <c r="PE66" s="6"/>
      <c r="PF66" s="6"/>
      <c r="PG66" s="6">
        <v>138.34</v>
      </c>
      <c r="PH66" s="6">
        <v>0</v>
      </c>
      <c r="PI66" s="6">
        <v>0</v>
      </c>
      <c r="PJ66" s="6">
        <v>13.82</v>
      </c>
      <c r="PK66" s="6">
        <v>0</v>
      </c>
      <c r="PL66" s="6"/>
      <c r="PM66" s="6"/>
      <c r="PN66" s="6"/>
      <c r="PO66" s="6"/>
      <c r="PP66" s="6"/>
      <c r="PQ66" s="6">
        <v>138.34</v>
      </c>
      <c r="PR66" s="6">
        <v>0</v>
      </c>
      <c r="PS66" s="6">
        <v>0</v>
      </c>
      <c r="PT66" s="6">
        <v>13.82</v>
      </c>
      <c r="PU66" s="6">
        <v>0</v>
      </c>
      <c r="PV66" s="6">
        <v>138.34</v>
      </c>
      <c r="PW66" s="6">
        <v>0</v>
      </c>
      <c r="PX66" s="6">
        <v>0</v>
      </c>
      <c r="PY66" s="6">
        <v>13.82</v>
      </c>
      <c r="PZ66" s="6">
        <v>0</v>
      </c>
      <c r="QA66" s="6">
        <v>138.34</v>
      </c>
      <c r="QB66" s="6">
        <v>0</v>
      </c>
      <c r="QC66" s="6">
        <v>0</v>
      </c>
      <c r="QD66" s="6">
        <v>13.82</v>
      </c>
      <c r="QE66" s="6">
        <v>0</v>
      </c>
      <c r="QF66" s="6">
        <v>138.34</v>
      </c>
      <c r="QG66" s="6">
        <v>0</v>
      </c>
      <c r="QH66" s="6">
        <v>0</v>
      </c>
      <c r="QI66" s="6">
        <v>13.82</v>
      </c>
      <c r="QJ66" s="6">
        <v>0</v>
      </c>
      <c r="QK66" s="6">
        <v>138.34</v>
      </c>
      <c r="QL66" s="6">
        <v>0</v>
      </c>
      <c r="QM66" s="6">
        <v>0</v>
      </c>
      <c r="QN66" s="6">
        <v>13.82</v>
      </c>
      <c r="QO66" s="6">
        <v>0</v>
      </c>
      <c r="QP66" s="6">
        <v>138.34</v>
      </c>
      <c r="QQ66" s="6">
        <v>0</v>
      </c>
      <c r="QR66" s="6">
        <v>0</v>
      </c>
      <c r="QS66" s="6">
        <v>13.82</v>
      </c>
      <c r="QT66" s="6">
        <v>0</v>
      </c>
      <c r="QU66" s="6"/>
      <c r="QV66" t="s">
        <v>89</v>
      </c>
      <c r="QW66" t="s">
        <v>88</v>
      </c>
      <c r="QX66" s="4">
        <f t="shared" si="5"/>
        <v>138.34</v>
      </c>
      <c r="QY66" s="4">
        <f t="shared" si="6"/>
        <v>0</v>
      </c>
      <c r="QZ66" s="4">
        <f t="shared" si="7"/>
        <v>0</v>
      </c>
      <c r="RA66" s="4">
        <f t="shared" si="8"/>
        <v>13.82</v>
      </c>
      <c r="RB66" s="4">
        <f t="shared" si="9"/>
        <v>0</v>
      </c>
      <c r="RF66">
        <v>62</v>
      </c>
      <c r="RH66">
        <v>58</v>
      </c>
      <c r="RI66" t="s">
        <v>408</v>
      </c>
    </row>
    <row r="67" spans="1:477" ht="15.75">
      <c r="A67" t="s">
        <v>91</v>
      </c>
      <c r="B67" t="s">
        <v>90</v>
      </c>
      <c r="C67" s="6">
        <v>206.92</v>
      </c>
      <c r="D67" s="6">
        <v>0</v>
      </c>
      <c r="E67" s="6">
        <v>0</v>
      </c>
      <c r="F67" s="6">
        <v>8.6199999999999992</v>
      </c>
      <c r="G67" s="6">
        <v>0</v>
      </c>
      <c r="H67" s="6">
        <v>206.92</v>
      </c>
      <c r="I67" s="6">
        <v>0</v>
      </c>
      <c r="J67" s="6">
        <v>0</v>
      </c>
      <c r="K67" s="6">
        <v>8.6199999999999992</v>
      </c>
      <c r="L67" s="6">
        <v>0</v>
      </c>
      <c r="M67" s="6">
        <v>206.92</v>
      </c>
      <c r="N67" s="6">
        <v>144.84</v>
      </c>
      <c r="O67" s="6">
        <v>0</v>
      </c>
      <c r="P67" s="6">
        <v>8.6199999999999992</v>
      </c>
      <c r="Q67" s="6">
        <v>0</v>
      </c>
      <c r="R67" s="6">
        <v>206.92</v>
      </c>
      <c r="S67" s="6">
        <v>8.6199999999999992</v>
      </c>
      <c r="T67" s="6">
        <v>0</v>
      </c>
      <c r="U67" s="6">
        <v>8.6199999999999992</v>
      </c>
      <c r="V67" s="6">
        <v>0</v>
      </c>
      <c r="W67" s="6">
        <v>206.92</v>
      </c>
      <c r="X67" s="6">
        <v>0</v>
      </c>
      <c r="Y67" s="6">
        <v>0</v>
      </c>
      <c r="Z67" s="6">
        <v>8.6199999999999992</v>
      </c>
      <c r="AA67" s="6">
        <v>0</v>
      </c>
      <c r="AB67" s="6">
        <v>206.92</v>
      </c>
      <c r="AC67" s="6">
        <v>0</v>
      </c>
      <c r="AD67" s="6">
        <v>0</v>
      </c>
      <c r="AE67" s="6">
        <v>8.6199999999999992</v>
      </c>
      <c r="AF67" s="6">
        <v>0</v>
      </c>
      <c r="AG67" s="6">
        <v>206.92</v>
      </c>
      <c r="AH67" s="6">
        <v>124.15</v>
      </c>
      <c r="AI67" s="6">
        <v>0</v>
      </c>
      <c r="AJ67" s="6">
        <v>8.6199999999999992</v>
      </c>
      <c r="AK67" s="6">
        <v>0</v>
      </c>
      <c r="AL67" s="6">
        <v>206.92</v>
      </c>
      <c r="AM67" s="6">
        <v>8.6199999999999992</v>
      </c>
      <c r="AN67" s="6">
        <v>0</v>
      </c>
      <c r="AO67" s="6">
        <v>8.6199999999999992</v>
      </c>
      <c r="AP67" s="6">
        <v>0</v>
      </c>
      <c r="AQ67" s="6">
        <v>206.92</v>
      </c>
      <c r="AR67" s="6">
        <v>0</v>
      </c>
      <c r="AS67" s="6">
        <v>0</v>
      </c>
      <c r="AT67" s="6">
        <v>8.6199999999999992</v>
      </c>
      <c r="AU67" s="6">
        <v>0</v>
      </c>
      <c r="AV67" s="6">
        <v>206.92</v>
      </c>
      <c r="AW67" s="6">
        <v>0</v>
      </c>
      <c r="AX67" s="6">
        <v>0</v>
      </c>
      <c r="AY67" s="6">
        <v>8.6199999999999992</v>
      </c>
      <c r="AZ67" s="6">
        <v>0</v>
      </c>
      <c r="BA67" s="6">
        <v>206.92</v>
      </c>
      <c r="BB67" s="6">
        <v>0</v>
      </c>
      <c r="BC67" s="6">
        <v>0</v>
      </c>
      <c r="BD67" s="6">
        <v>8.6199999999999992</v>
      </c>
      <c r="BE67" s="6">
        <v>0</v>
      </c>
      <c r="BF67" s="6">
        <v>206.92</v>
      </c>
      <c r="BG67" s="6">
        <v>0</v>
      </c>
      <c r="BH67" s="6">
        <v>0</v>
      </c>
      <c r="BI67" s="6">
        <v>8.6199999999999992</v>
      </c>
      <c r="BJ67" s="6">
        <v>0</v>
      </c>
      <c r="BK67" s="6">
        <v>206.92</v>
      </c>
      <c r="BL67" s="6">
        <v>0</v>
      </c>
      <c r="BM67" s="6">
        <v>0</v>
      </c>
      <c r="BN67" s="6">
        <v>8.6199999999999992</v>
      </c>
      <c r="BO67" s="6">
        <v>0</v>
      </c>
      <c r="BP67" s="6">
        <v>206.92</v>
      </c>
      <c r="BQ67" s="6">
        <v>0</v>
      </c>
      <c r="BR67" s="6">
        <v>0</v>
      </c>
      <c r="BS67" s="6">
        <v>8.6199999999999992</v>
      </c>
      <c r="BT67" s="6">
        <v>0</v>
      </c>
      <c r="BU67" s="6">
        <v>206.92</v>
      </c>
      <c r="BV67" s="6">
        <v>0</v>
      </c>
      <c r="BW67" s="6">
        <v>0</v>
      </c>
      <c r="BX67" s="6">
        <v>8.6199999999999992</v>
      </c>
      <c r="BY67" s="6">
        <v>114.49</v>
      </c>
      <c r="BZ67" s="6"/>
      <c r="CA67" s="6"/>
      <c r="CB67" s="6"/>
      <c r="CC67" s="6"/>
      <c r="CD67" s="6"/>
      <c r="CE67" s="6">
        <v>206.92</v>
      </c>
      <c r="CF67" s="6">
        <v>0</v>
      </c>
      <c r="CG67" s="6">
        <v>0</v>
      </c>
      <c r="CH67" s="6">
        <v>8.6199999999999992</v>
      </c>
      <c r="CI67" s="6">
        <v>0</v>
      </c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>
        <v>206.92</v>
      </c>
      <c r="CU67" s="6">
        <v>0</v>
      </c>
      <c r="CV67" s="6">
        <v>0</v>
      </c>
      <c r="CW67" s="6">
        <v>8.6199999999999992</v>
      </c>
      <c r="CX67" s="6">
        <v>0</v>
      </c>
      <c r="CY67" s="6">
        <v>206.92</v>
      </c>
      <c r="CZ67" s="6">
        <v>0</v>
      </c>
      <c r="DA67" s="6">
        <v>0</v>
      </c>
      <c r="DB67" s="6">
        <v>8.6199999999999992</v>
      </c>
      <c r="DC67" s="6">
        <v>0</v>
      </c>
      <c r="DD67" s="6">
        <v>206.92</v>
      </c>
      <c r="DE67" s="6">
        <v>0</v>
      </c>
      <c r="DF67" s="6">
        <v>0</v>
      </c>
      <c r="DG67" s="6">
        <v>8.6199999999999992</v>
      </c>
      <c r="DH67" s="6">
        <v>0</v>
      </c>
      <c r="DI67" s="6">
        <v>206.92</v>
      </c>
      <c r="DJ67" s="6">
        <v>0</v>
      </c>
      <c r="DK67" s="6">
        <v>0</v>
      </c>
      <c r="DL67" s="6">
        <v>8.6199999999999992</v>
      </c>
      <c r="DM67" s="6">
        <v>0</v>
      </c>
      <c r="DN67" s="6">
        <v>206.92</v>
      </c>
      <c r="DO67" s="6">
        <v>0</v>
      </c>
      <c r="DP67" s="6">
        <v>0</v>
      </c>
      <c r="DQ67" s="6">
        <v>8.6199999999999992</v>
      </c>
      <c r="DR67" s="6">
        <v>1680.92</v>
      </c>
      <c r="DS67" s="6">
        <v>206.92</v>
      </c>
      <c r="DT67" s="6">
        <v>0</v>
      </c>
      <c r="DU67" s="6">
        <v>0</v>
      </c>
      <c r="DV67" s="6">
        <v>8.6199999999999992</v>
      </c>
      <c r="DW67" s="6">
        <v>0</v>
      </c>
      <c r="DX67" s="6">
        <v>206.92</v>
      </c>
      <c r="DY67" s="6">
        <v>0</v>
      </c>
      <c r="DZ67" s="6">
        <v>0</v>
      </c>
      <c r="EA67" s="6">
        <v>8.6199999999999992</v>
      </c>
      <c r="EB67" s="6">
        <v>1081.1099999999999</v>
      </c>
      <c r="EC67" s="6">
        <v>206.92</v>
      </c>
      <c r="ED67" s="6">
        <v>0</v>
      </c>
      <c r="EE67" s="6">
        <v>0</v>
      </c>
      <c r="EF67" s="6">
        <v>8.6199999999999992</v>
      </c>
      <c r="EG67" s="6">
        <v>0</v>
      </c>
      <c r="EH67" s="6">
        <v>206.92</v>
      </c>
      <c r="EI67" s="6">
        <v>0</v>
      </c>
      <c r="EJ67" s="6">
        <v>0</v>
      </c>
      <c r="EK67" s="6">
        <v>8.6199999999999992</v>
      </c>
      <c r="EL67" s="6">
        <v>0</v>
      </c>
      <c r="EM67" s="6">
        <v>206.92</v>
      </c>
      <c r="EN67" s="6">
        <v>0</v>
      </c>
      <c r="EO67" s="6">
        <v>0</v>
      </c>
      <c r="EP67" s="6">
        <v>8.6199999999999992</v>
      </c>
      <c r="EQ67" s="6">
        <v>0</v>
      </c>
      <c r="ER67" s="6">
        <v>206.92</v>
      </c>
      <c r="ES67" s="6">
        <v>0</v>
      </c>
      <c r="ET67" s="6">
        <v>0</v>
      </c>
      <c r="EU67" s="6">
        <v>8.6199999999999992</v>
      </c>
      <c r="EV67" s="6">
        <v>0</v>
      </c>
      <c r="EW67" s="6">
        <v>206.92</v>
      </c>
      <c r="EX67" s="6">
        <v>0</v>
      </c>
      <c r="EY67" s="6">
        <v>0</v>
      </c>
      <c r="EZ67" s="6">
        <v>8.6199999999999992</v>
      </c>
      <c r="FA67" s="6">
        <v>0</v>
      </c>
      <c r="FB67" s="6">
        <v>206.92</v>
      </c>
      <c r="FC67" s="6">
        <v>0</v>
      </c>
      <c r="FD67" s="6">
        <v>0</v>
      </c>
      <c r="FE67" s="6">
        <v>8.6199999999999992</v>
      </c>
      <c r="FF67" s="6">
        <v>0</v>
      </c>
      <c r="FG67" s="6">
        <v>206.92</v>
      </c>
      <c r="FH67" s="6">
        <v>0</v>
      </c>
      <c r="FI67" s="6">
        <v>0</v>
      </c>
      <c r="FJ67" s="6">
        <v>8.6199999999999992</v>
      </c>
      <c r="FK67" s="6">
        <v>0</v>
      </c>
      <c r="FL67" s="6">
        <v>206.92</v>
      </c>
      <c r="FM67" s="6">
        <v>0</v>
      </c>
      <c r="FN67" s="6">
        <v>0</v>
      </c>
      <c r="FO67" s="6">
        <v>8.6199999999999992</v>
      </c>
      <c r="FP67" s="6">
        <v>0</v>
      </c>
      <c r="FQ67" s="6">
        <v>206.92</v>
      </c>
      <c r="FR67" s="6">
        <v>0</v>
      </c>
      <c r="FS67" s="6">
        <v>0</v>
      </c>
      <c r="FT67" s="6">
        <v>8.6199999999999992</v>
      </c>
      <c r="FU67" s="6">
        <v>0</v>
      </c>
      <c r="FV67" s="6">
        <v>206.92</v>
      </c>
      <c r="FW67" s="6">
        <v>0</v>
      </c>
      <c r="FX67" s="6">
        <v>0</v>
      </c>
      <c r="FY67" s="6">
        <v>8.6199999999999992</v>
      </c>
      <c r="FZ67" s="6">
        <v>0</v>
      </c>
      <c r="GA67" s="6">
        <v>206.92</v>
      </c>
      <c r="GB67" s="6">
        <v>0</v>
      </c>
      <c r="GC67" s="6">
        <v>0</v>
      </c>
      <c r="GD67" s="6">
        <v>8.6199999999999992</v>
      </c>
      <c r="GE67" s="6">
        <v>0</v>
      </c>
      <c r="GF67" s="6">
        <v>206.92</v>
      </c>
      <c r="GG67" s="6">
        <v>0</v>
      </c>
      <c r="GH67" s="6">
        <v>0</v>
      </c>
      <c r="GI67" s="6">
        <v>8.6199999999999992</v>
      </c>
      <c r="GJ67" s="6">
        <v>0</v>
      </c>
      <c r="GK67" s="6">
        <v>206.92</v>
      </c>
      <c r="GL67" s="6">
        <v>0</v>
      </c>
      <c r="GM67" s="6">
        <v>0</v>
      </c>
      <c r="GN67" s="6">
        <v>8.6199999999999992</v>
      </c>
      <c r="GO67" s="6">
        <v>0</v>
      </c>
      <c r="GP67" s="6">
        <v>206.92</v>
      </c>
      <c r="GQ67" s="6">
        <v>0</v>
      </c>
      <c r="GR67" s="6">
        <v>0</v>
      </c>
      <c r="GS67" s="6">
        <v>8.6199999999999992</v>
      </c>
      <c r="GT67" s="6">
        <v>0</v>
      </c>
      <c r="GU67" s="6">
        <v>206.92</v>
      </c>
      <c r="GV67" s="6">
        <v>0</v>
      </c>
      <c r="GW67" s="6">
        <v>0</v>
      </c>
      <c r="GX67" s="6">
        <v>8.6199999999999992</v>
      </c>
      <c r="GY67" s="6">
        <v>0</v>
      </c>
      <c r="GZ67" s="6">
        <v>206.92</v>
      </c>
      <c r="HA67" s="6">
        <v>0</v>
      </c>
      <c r="HB67" s="6">
        <v>0</v>
      </c>
      <c r="HC67" s="6">
        <v>8.6199999999999992</v>
      </c>
      <c r="HD67" s="6">
        <v>0</v>
      </c>
      <c r="HE67" s="6">
        <v>206.92</v>
      </c>
      <c r="HF67" s="6">
        <v>0</v>
      </c>
      <c r="HG67" s="6">
        <v>0</v>
      </c>
      <c r="HH67" s="6">
        <v>8.6199999999999992</v>
      </c>
      <c r="HI67" s="6">
        <v>0</v>
      </c>
      <c r="HJ67" s="6"/>
      <c r="HK67" s="6"/>
      <c r="HL67" s="6"/>
      <c r="HM67" s="6"/>
      <c r="HN67" s="6"/>
      <c r="HO67" s="6">
        <v>206.92</v>
      </c>
      <c r="HP67" s="6">
        <v>0</v>
      </c>
      <c r="HQ67" s="6">
        <v>0</v>
      </c>
      <c r="HR67" s="6">
        <v>8.6199999999999992</v>
      </c>
      <c r="HS67" s="6">
        <v>0</v>
      </c>
      <c r="HT67" s="6">
        <v>206.92</v>
      </c>
      <c r="HU67" s="6">
        <v>0</v>
      </c>
      <c r="HV67" s="6">
        <v>0</v>
      </c>
      <c r="HW67" s="6">
        <v>8.6199999999999992</v>
      </c>
      <c r="HX67" s="6">
        <v>0</v>
      </c>
      <c r="HY67" s="6">
        <v>206.92</v>
      </c>
      <c r="HZ67" s="6">
        <v>0</v>
      </c>
      <c r="IA67" s="6">
        <v>0</v>
      </c>
      <c r="IB67" s="6">
        <v>8.6199999999999992</v>
      </c>
      <c r="IC67" s="6">
        <v>0</v>
      </c>
      <c r="ID67" s="6">
        <v>206.92</v>
      </c>
      <c r="IE67" s="6">
        <v>0</v>
      </c>
      <c r="IF67" s="6">
        <v>0</v>
      </c>
      <c r="IG67" s="6">
        <v>8.6199999999999992</v>
      </c>
      <c r="IH67" s="6">
        <v>0</v>
      </c>
      <c r="II67" s="6">
        <v>206.92</v>
      </c>
      <c r="IJ67" s="6">
        <v>0</v>
      </c>
      <c r="IK67" s="6">
        <v>0</v>
      </c>
      <c r="IL67" s="6">
        <v>8.6199999999999992</v>
      </c>
      <c r="IM67" s="6">
        <v>0</v>
      </c>
      <c r="IN67" s="6">
        <v>206.92</v>
      </c>
      <c r="IO67" s="6">
        <v>0</v>
      </c>
      <c r="IP67" s="6">
        <v>0</v>
      </c>
      <c r="IQ67" s="6">
        <v>8.6199999999999992</v>
      </c>
      <c r="IR67" s="6">
        <v>0</v>
      </c>
      <c r="IS67" s="6"/>
      <c r="IT67" s="6"/>
      <c r="IU67" s="6"/>
      <c r="IV67" s="6"/>
      <c r="IW67" s="6"/>
      <c r="IX67" s="6">
        <v>206.92</v>
      </c>
      <c r="IY67" s="6">
        <v>0</v>
      </c>
      <c r="IZ67" s="6">
        <v>0</v>
      </c>
      <c r="JA67" s="6">
        <v>8.6199999999999992</v>
      </c>
      <c r="JB67" s="6">
        <v>0</v>
      </c>
      <c r="JC67" s="6">
        <v>206.92</v>
      </c>
      <c r="JD67" s="6">
        <v>120.01</v>
      </c>
      <c r="JE67" s="6">
        <v>0</v>
      </c>
      <c r="JF67" s="6">
        <v>8.6199999999999992</v>
      </c>
      <c r="JG67" s="6">
        <v>0</v>
      </c>
      <c r="JH67" s="6">
        <v>206.92</v>
      </c>
      <c r="JI67" s="6">
        <v>8.6199999999999992</v>
      </c>
      <c r="JJ67" s="6">
        <v>0</v>
      </c>
      <c r="JK67" s="6">
        <v>8.6199999999999992</v>
      </c>
      <c r="JL67" s="6">
        <v>0</v>
      </c>
      <c r="JM67" s="6"/>
      <c r="JN67" s="6"/>
      <c r="JO67" s="6"/>
      <c r="JP67" s="6"/>
      <c r="JQ67" s="6"/>
      <c r="JR67" s="6">
        <v>206.92</v>
      </c>
      <c r="JS67" s="6">
        <v>110.36</v>
      </c>
      <c r="JT67" s="6">
        <v>0</v>
      </c>
      <c r="JU67" s="6">
        <v>8.6199999999999992</v>
      </c>
      <c r="JV67" s="6">
        <v>0</v>
      </c>
      <c r="JW67" s="6">
        <v>206.92</v>
      </c>
      <c r="JX67" s="6">
        <v>0</v>
      </c>
      <c r="JY67" s="6">
        <v>0</v>
      </c>
      <c r="JZ67" s="6">
        <v>8.6199999999999992</v>
      </c>
      <c r="KA67" s="6">
        <v>215.5</v>
      </c>
      <c r="KB67" s="6">
        <v>206.92</v>
      </c>
      <c r="KC67" s="6">
        <v>0</v>
      </c>
      <c r="KD67" s="6">
        <v>0</v>
      </c>
      <c r="KE67" s="6">
        <v>8.6199999999999992</v>
      </c>
      <c r="KF67" s="6">
        <v>0</v>
      </c>
      <c r="KG67" s="6">
        <v>206.92</v>
      </c>
      <c r="KH67" s="6">
        <v>0</v>
      </c>
      <c r="KI67" s="6">
        <v>0</v>
      </c>
      <c r="KJ67" s="6">
        <v>8.6199999999999992</v>
      </c>
      <c r="KK67" s="6">
        <v>0</v>
      </c>
      <c r="KL67" s="6">
        <v>206.92</v>
      </c>
      <c r="KM67" s="6">
        <v>0</v>
      </c>
      <c r="KN67" s="6">
        <v>0</v>
      </c>
      <c r="KO67" s="6">
        <v>8.6199999999999992</v>
      </c>
      <c r="KP67" s="6">
        <v>0</v>
      </c>
      <c r="KQ67" s="6"/>
      <c r="KR67" s="6"/>
      <c r="KS67" s="6"/>
      <c r="KT67" s="6"/>
      <c r="KU67" s="6"/>
      <c r="KV67" s="6">
        <v>206.92</v>
      </c>
      <c r="KW67" s="6">
        <v>0</v>
      </c>
      <c r="KX67" s="6">
        <v>0</v>
      </c>
      <c r="KY67" s="6">
        <v>8.6199999999999992</v>
      </c>
      <c r="KZ67" s="6">
        <v>1680.92</v>
      </c>
      <c r="LA67" s="6">
        <v>206.92</v>
      </c>
      <c r="LB67" s="6">
        <v>0</v>
      </c>
      <c r="LC67" s="6">
        <v>0</v>
      </c>
      <c r="LD67" s="6">
        <v>8.6199999999999992</v>
      </c>
      <c r="LE67" s="6">
        <v>0</v>
      </c>
      <c r="LF67" s="6"/>
      <c r="LG67" s="6"/>
      <c r="LH67" s="6"/>
      <c r="LI67" s="6"/>
      <c r="LJ67" s="6"/>
      <c r="LK67" s="6">
        <v>206.92</v>
      </c>
      <c r="LL67" s="6">
        <v>0</v>
      </c>
      <c r="LM67" s="6">
        <v>0</v>
      </c>
      <c r="LN67" s="6">
        <v>8.6199999999999992</v>
      </c>
      <c r="LO67" s="6">
        <v>0</v>
      </c>
      <c r="LP67" s="6">
        <v>206.92</v>
      </c>
      <c r="LQ67" s="6">
        <v>0</v>
      </c>
      <c r="LR67" s="6">
        <v>0</v>
      </c>
      <c r="LS67" s="6">
        <v>8.6199999999999992</v>
      </c>
      <c r="LT67" s="6">
        <v>0</v>
      </c>
      <c r="LU67" s="6">
        <v>206.92</v>
      </c>
      <c r="LV67" s="6">
        <v>0</v>
      </c>
      <c r="LW67" s="6">
        <v>0</v>
      </c>
      <c r="LX67" s="6">
        <v>8.6199999999999992</v>
      </c>
      <c r="LY67" s="6">
        <v>0</v>
      </c>
      <c r="LZ67" s="6">
        <v>206.92</v>
      </c>
      <c r="MA67" s="6">
        <v>0</v>
      </c>
      <c r="MB67" s="6">
        <v>0</v>
      </c>
      <c r="MC67" s="6">
        <v>8.6199999999999992</v>
      </c>
      <c r="MD67" s="6">
        <v>0</v>
      </c>
      <c r="ME67" s="6">
        <v>206.92</v>
      </c>
      <c r="MF67" s="6">
        <v>0</v>
      </c>
      <c r="MG67" s="6">
        <v>0</v>
      </c>
      <c r="MH67" s="6">
        <v>8.6199999999999992</v>
      </c>
      <c r="MI67" s="6">
        <v>0</v>
      </c>
      <c r="MJ67" s="6">
        <v>206.92</v>
      </c>
      <c r="MK67" s="6">
        <v>0</v>
      </c>
      <c r="ML67" s="6">
        <v>0</v>
      </c>
      <c r="MM67" s="6">
        <v>8.6199999999999992</v>
      </c>
      <c r="MN67" s="6">
        <v>0</v>
      </c>
      <c r="MO67" s="6"/>
      <c r="MP67" s="6"/>
      <c r="MQ67" s="6"/>
      <c r="MR67" s="6"/>
      <c r="MS67" s="6"/>
      <c r="MT67" s="6">
        <v>206.92</v>
      </c>
      <c r="MU67" s="6">
        <v>0</v>
      </c>
      <c r="MV67" s="6">
        <v>0</v>
      </c>
      <c r="MW67" s="6">
        <v>8.6199999999999992</v>
      </c>
      <c r="MX67" s="6">
        <v>0</v>
      </c>
      <c r="MY67" s="6"/>
      <c r="MZ67" s="6"/>
      <c r="NA67" s="6"/>
      <c r="NB67" s="6"/>
      <c r="NC67" s="6"/>
      <c r="ND67" s="6">
        <v>206.92</v>
      </c>
      <c r="NE67" s="6">
        <v>0</v>
      </c>
      <c r="NF67" s="6">
        <v>0</v>
      </c>
      <c r="NG67" s="6">
        <v>8.6199999999999992</v>
      </c>
      <c r="NH67" s="6">
        <v>0</v>
      </c>
      <c r="NI67" s="6">
        <v>206.92</v>
      </c>
      <c r="NJ67" s="6">
        <v>0</v>
      </c>
      <c r="NK67" s="6">
        <v>0</v>
      </c>
      <c r="NL67" s="6">
        <v>8.6199999999999992</v>
      </c>
      <c r="NM67" s="6">
        <v>1616.27</v>
      </c>
      <c r="NN67" s="6"/>
      <c r="NO67" s="6"/>
      <c r="NP67" s="6"/>
      <c r="NQ67" s="6"/>
      <c r="NR67" s="6"/>
      <c r="NS67" s="6">
        <v>206.92</v>
      </c>
      <c r="NT67" s="6">
        <v>0</v>
      </c>
      <c r="NU67" s="6">
        <v>0</v>
      </c>
      <c r="NV67" s="6">
        <v>8.6199999999999992</v>
      </c>
      <c r="NW67" s="6">
        <v>0</v>
      </c>
      <c r="NX67" s="6">
        <v>206.92</v>
      </c>
      <c r="NY67" s="6">
        <v>0</v>
      </c>
      <c r="NZ67" s="6">
        <v>0</v>
      </c>
      <c r="OA67" s="6">
        <v>8.6199999999999992</v>
      </c>
      <c r="OB67" s="6">
        <v>563.84</v>
      </c>
      <c r="OC67" s="6"/>
      <c r="OD67" s="6"/>
      <c r="OE67" s="6"/>
      <c r="OF67" s="6"/>
      <c r="OG67" s="6"/>
      <c r="OH67" s="6">
        <v>206.92</v>
      </c>
      <c r="OI67" s="6">
        <v>0</v>
      </c>
      <c r="OJ67" s="6">
        <v>0</v>
      </c>
      <c r="OK67" s="6">
        <v>8.6199999999999992</v>
      </c>
      <c r="OL67" s="6">
        <v>0</v>
      </c>
      <c r="OM67" s="6">
        <v>206.92</v>
      </c>
      <c r="ON67" s="6">
        <v>0</v>
      </c>
      <c r="OO67" s="6">
        <v>0</v>
      </c>
      <c r="OP67" s="6">
        <v>8.6199999999999992</v>
      </c>
      <c r="OQ67" s="6">
        <v>0</v>
      </c>
      <c r="OR67" s="6">
        <v>206.92</v>
      </c>
      <c r="OS67" s="6">
        <v>0</v>
      </c>
      <c r="OT67" s="6">
        <v>0</v>
      </c>
      <c r="OU67" s="6">
        <v>8.6199999999999992</v>
      </c>
      <c r="OV67" s="6">
        <v>0</v>
      </c>
      <c r="OW67" s="6">
        <v>206.92</v>
      </c>
      <c r="OX67" s="6">
        <v>0</v>
      </c>
      <c r="OY67" s="6">
        <v>0</v>
      </c>
      <c r="OZ67" s="6">
        <v>8.6199999999999992</v>
      </c>
      <c r="PA67" s="6">
        <v>0</v>
      </c>
      <c r="PB67" s="6"/>
      <c r="PC67" s="6"/>
      <c r="PD67" s="6"/>
      <c r="PE67" s="6"/>
      <c r="PF67" s="6"/>
      <c r="PG67" s="6">
        <v>206.92</v>
      </c>
      <c r="PH67" s="6">
        <v>0</v>
      </c>
      <c r="PI67" s="6">
        <v>0</v>
      </c>
      <c r="PJ67" s="6">
        <v>8.6199999999999992</v>
      </c>
      <c r="PK67" s="6">
        <v>0</v>
      </c>
      <c r="PL67" s="6"/>
      <c r="PM67" s="6"/>
      <c r="PN67" s="6"/>
      <c r="PO67" s="6"/>
      <c r="PP67" s="6"/>
      <c r="PQ67" s="6">
        <v>206.92</v>
      </c>
      <c r="PR67" s="6">
        <v>0</v>
      </c>
      <c r="PS67" s="6">
        <v>0</v>
      </c>
      <c r="PT67" s="6">
        <v>8.6199999999999992</v>
      </c>
      <c r="PU67" s="6">
        <v>0</v>
      </c>
      <c r="PV67" s="6">
        <v>206.92</v>
      </c>
      <c r="PW67" s="6">
        <v>0</v>
      </c>
      <c r="PX67" s="6">
        <v>0</v>
      </c>
      <c r="PY67" s="6">
        <v>8.6199999999999992</v>
      </c>
      <c r="PZ67" s="6">
        <v>0</v>
      </c>
      <c r="QA67" s="6">
        <v>206.92</v>
      </c>
      <c r="QB67" s="6">
        <v>0</v>
      </c>
      <c r="QC67" s="6">
        <v>0</v>
      </c>
      <c r="QD67" s="6">
        <v>8.6199999999999992</v>
      </c>
      <c r="QE67" s="6">
        <v>0</v>
      </c>
      <c r="QF67" s="6">
        <v>206.92</v>
      </c>
      <c r="QG67" s="6">
        <v>0</v>
      </c>
      <c r="QH67" s="6">
        <v>0</v>
      </c>
      <c r="QI67" s="6">
        <v>8.6199999999999992</v>
      </c>
      <c r="QJ67" s="6">
        <v>0</v>
      </c>
      <c r="QK67" s="6">
        <v>206.92</v>
      </c>
      <c r="QL67" s="6">
        <v>0</v>
      </c>
      <c r="QM67" s="6">
        <v>0</v>
      </c>
      <c r="QN67" s="6">
        <v>8.6199999999999992</v>
      </c>
      <c r="QO67" s="6">
        <v>0</v>
      </c>
      <c r="QP67" s="6">
        <v>206.92</v>
      </c>
      <c r="QQ67" s="6">
        <v>0</v>
      </c>
      <c r="QR67" s="6">
        <v>0</v>
      </c>
      <c r="QS67" s="6">
        <v>8.6199999999999992</v>
      </c>
      <c r="QT67" s="6">
        <v>0</v>
      </c>
      <c r="QU67" s="6"/>
      <c r="QV67" t="s">
        <v>316</v>
      </c>
      <c r="QW67" t="s">
        <v>315</v>
      </c>
      <c r="QX67" s="4">
        <f t="shared" si="5"/>
        <v>206.92</v>
      </c>
      <c r="QY67" s="4">
        <f t="shared" si="6"/>
        <v>0</v>
      </c>
      <c r="QZ67" s="4">
        <f t="shared" si="7"/>
        <v>0</v>
      </c>
      <c r="RA67" s="4">
        <f t="shared" si="8"/>
        <v>8.6199999999999992</v>
      </c>
      <c r="RB67" s="4">
        <f t="shared" si="9"/>
        <v>0</v>
      </c>
      <c r="RF67">
        <v>63</v>
      </c>
      <c r="RH67">
        <v>59</v>
      </c>
      <c r="RI67" t="s">
        <v>409</v>
      </c>
    </row>
    <row r="68" spans="1:477" ht="15.75">
      <c r="A68" t="s">
        <v>93</v>
      </c>
      <c r="B68" t="s">
        <v>92</v>
      </c>
      <c r="C68" s="6">
        <v>239.63</v>
      </c>
      <c r="D68" s="6">
        <v>0</v>
      </c>
      <c r="E68" s="6">
        <v>0</v>
      </c>
      <c r="F68" s="6">
        <v>9.44</v>
      </c>
      <c r="G68" s="6">
        <v>0</v>
      </c>
      <c r="H68" s="6">
        <v>239.63</v>
      </c>
      <c r="I68" s="6">
        <v>0</v>
      </c>
      <c r="J68" s="6">
        <v>0</v>
      </c>
      <c r="K68" s="6">
        <v>9.44</v>
      </c>
      <c r="L68" s="6">
        <v>0</v>
      </c>
      <c r="M68" s="6">
        <v>239.63</v>
      </c>
      <c r="N68" s="6">
        <v>167.74</v>
      </c>
      <c r="O68" s="6">
        <v>0</v>
      </c>
      <c r="P68" s="6">
        <v>9.44</v>
      </c>
      <c r="Q68" s="6">
        <v>0</v>
      </c>
      <c r="R68" s="6">
        <v>239.63</v>
      </c>
      <c r="S68" s="6">
        <v>9.44</v>
      </c>
      <c r="T68" s="6">
        <v>0</v>
      </c>
      <c r="U68" s="6">
        <v>9.44</v>
      </c>
      <c r="V68" s="6">
        <v>0</v>
      </c>
      <c r="W68" s="6">
        <v>239.63</v>
      </c>
      <c r="X68" s="6">
        <v>0</v>
      </c>
      <c r="Y68" s="6">
        <v>0</v>
      </c>
      <c r="Z68" s="6">
        <v>9.44</v>
      </c>
      <c r="AA68" s="6">
        <v>0</v>
      </c>
      <c r="AB68" s="6">
        <v>239.63</v>
      </c>
      <c r="AC68" s="6">
        <v>0</v>
      </c>
      <c r="AD68" s="6">
        <v>0</v>
      </c>
      <c r="AE68" s="6">
        <v>9.44</v>
      </c>
      <c r="AF68" s="6">
        <v>0</v>
      </c>
      <c r="AG68" s="6">
        <v>239.63</v>
      </c>
      <c r="AH68" s="6">
        <v>143.78</v>
      </c>
      <c r="AI68" s="6">
        <v>0</v>
      </c>
      <c r="AJ68" s="6">
        <v>9.44</v>
      </c>
      <c r="AK68" s="6">
        <v>0</v>
      </c>
      <c r="AL68" s="6">
        <v>239.63</v>
      </c>
      <c r="AM68" s="6">
        <v>9.44</v>
      </c>
      <c r="AN68" s="6">
        <v>0</v>
      </c>
      <c r="AO68" s="6">
        <v>9.44</v>
      </c>
      <c r="AP68" s="6">
        <v>0</v>
      </c>
      <c r="AQ68" s="6">
        <v>239.63</v>
      </c>
      <c r="AR68" s="6">
        <v>0</v>
      </c>
      <c r="AS68" s="6">
        <v>0</v>
      </c>
      <c r="AT68" s="6">
        <v>9.44</v>
      </c>
      <c r="AU68" s="6">
        <v>0</v>
      </c>
      <c r="AV68" s="6">
        <v>239.63</v>
      </c>
      <c r="AW68" s="6">
        <v>0</v>
      </c>
      <c r="AX68" s="6">
        <v>0</v>
      </c>
      <c r="AY68" s="6">
        <v>9.44</v>
      </c>
      <c r="AZ68" s="6">
        <v>0</v>
      </c>
      <c r="BA68" s="6">
        <v>239.63</v>
      </c>
      <c r="BB68" s="6">
        <v>0</v>
      </c>
      <c r="BC68" s="6">
        <v>0</v>
      </c>
      <c r="BD68" s="6">
        <v>9.44</v>
      </c>
      <c r="BE68" s="6">
        <v>0</v>
      </c>
      <c r="BF68" s="6">
        <v>239.63</v>
      </c>
      <c r="BG68" s="6">
        <v>0</v>
      </c>
      <c r="BH68" s="6">
        <v>0</v>
      </c>
      <c r="BI68" s="6">
        <v>9.44</v>
      </c>
      <c r="BJ68" s="6">
        <v>0</v>
      </c>
      <c r="BK68" s="6">
        <v>239.63</v>
      </c>
      <c r="BL68" s="6">
        <v>0</v>
      </c>
      <c r="BM68" s="6">
        <v>0</v>
      </c>
      <c r="BN68" s="6">
        <v>9.44</v>
      </c>
      <c r="BO68" s="6">
        <v>0</v>
      </c>
      <c r="BP68" s="6">
        <v>239.63</v>
      </c>
      <c r="BQ68" s="6">
        <v>0</v>
      </c>
      <c r="BR68" s="6">
        <v>0</v>
      </c>
      <c r="BS68" s="6">
        <v>9.44</v>
      </c>
      <c r="BT68" s="6">
        <v>0</v>
      </c>
      <c r="BU68" s="6">
        <v>239.63</v>
      </c>
      <c r="BV68" s="6">
        <v>0</v>
      </c>
      <c r="BW68" s="6">
        <v>0</v>
      </c>
      <c r="BX68" s="6">
        <v>9.44</v>
      </c>
      <c r="BY68" s="6">
        <v>0</v>
      </c>
      <c r="BZ68" s="6"/>
      <c r="CA68" s="6"/>
      <c r="CB68" s="6"/>
      <c r="CC68" s="6"/>
      <c r="CD68" s="6"/>
      <c r="CE68" s="6">
        <v>239.63</v>
      </c>
      <c r="CF68" s="6">
        <v>0</v>
      </c>
      <c r="CG68" s="6">
        <v>0</v>
      </c>
      <c r="CH68" s="6">
        <v>9.44</v>
      </c>
      <c r="CI68" s="6">
        <v>0</v>
      </c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>
        <v>239.63</v>
      </c>
      <c r="CU68" s="6">
        <v>0</v>
      </c>
      <c r="CV68" s="6">
        <v>0</v>
      </c>
      <c r="CW68" s="6">
        <v>9.44</v>
      </c>
      <c r="CX68" s="6">
        <v>0</v>
      </c>
      <c r="CY68" s="6">
        <v>239.63</v>
      </c>
      <c r="CZ68" s="6">
        <v>0</v>
      </c>
      <c r="DA68" s="6">
        <v>0</v>
      </c>
      <c r="DB68" s="6">
        <v>9.44</v>
      </c>
      <c r="DC68" s="6">
        <v>0</v>
      </c>
      <c r="DD68" s="6">
        <v>239.63</v>
      </c>
      <c r="DE68" s="6">
        <v>0</v>
      </c>
      <c r="DF68" s="6">
        <v>0</v>
      </c>
      <c r="DG68" s="6">
        <v>9.44</v>
      </c>
      <c r="DH68" s="6">
        <v>0</v>
      </c>
      <c r="DI68" s="6">
        <v>239.63</v>
      </c>
      <c r="DJ68" s="6">
        <v>0</v>
      </c>
      <c r="DK68" s="6">
        <v>0</v>
      </c>
      <c r="DL68" s="6">
        <v>9.44</v>
      </c>
      <c r="DM68" s="6">
        <v>0</v>
      </c>
      <c r="DN68" s="6">
        <v>239.63</v>
      </c>
      <c r="DO68" s="6">
        <v>0</v>
      </c>
      <c r="DP68" s="6">
        <v>0</v>
      </c>
      <c r="DQ68" s="6">
        <v>9.44</v>
      </c>
      <c r="DR68" s="6">
        <v>1616.27</v>
      </c>
      <c r="DS68" s="6">
        <v>239.63</v>
      </c>
      <c r="DT68" s="6">
        <v>0</v>
      </c>
      <c r="DU68" s="6">
        <v>0</v>
      </c>
      <c r="DV68" s="6">
        <v>9.44</v>
      </c>
      <c r="DW68" s="6">
        <v>0</v>
      </c>
      <c r="DX68" s="6">
        <v>239.63</v>
      </c>
      <c r="DY68" s="6">
        <v>0</v>
      </c>
      <c r="DZ68" s="6">
        <v>0</v>
      </c>
      <c r="EA68" s="6">
        <v>9.44</v>
      </c>
      <c r="EB68" s="6">
        <v>0</v>
      </c>
      <c r="EC68" s="6">
        <v>239.63</v>
      </c>
      <c r="ED68" s="6">
        <v>0</v>
      </c>
      <c r="EE68" s="6">
        <v>0</v>
      </c>
      <c r="EF68" s="6">
        <v>9.44</v>
      </c>
      <c r="EG68" s="6">
        <v>0</v>
      </c>
      <c r="EH68" s="6">
        <v>239.63</v>
      </c>
      <c r="EI68" s="6">
        <v>0</v>
      </c>
      <c r="EJ68" s="6">
        <v>0</v>
      </c>
      <c r="EK68" s="6">
        <v>9.44</v>
      </c>
      <c r="EL68" s="6">
        <v>0</v>
      </c>
      <c r="EM68" s="6">
        <v>239.63</v>
      </c>
      <c r="EN68" s="6">
        <v>0</v>
      </c>
      <c r="EO68" s="6">
        <v>0</v>
      </c>
      <c r="EP68" s="6">
        <v>9.44</v>
      </c>
      <c r="EQ68" s="6">
        <v>0</v>
      </c>
      <c r="ER68" s="6">
        <v>239.63</v>
      </c>
      <c r="ES68" s="6">
        <v>0</v>
      </c>
      <c r="ET68" s="6">
        <v>0</v>
      </c>
      <c r="EU68" s="6">
        <v>9.44</v>
      </c>
      <c r="EV68" s="6">
        <v>0</v>
      </c>
      <c r="EW68" s="6">
        <v>239.63</v>
      </c>
      <c r="EX68" s="6">
        <v>0</v>
      </c>
      <c r="EY68" s="6">
        <v>0</v>
      </c>
      <c r="EZ68" s="6">
        <v>9.44</v>
      </c>
      <c r="FA68" s="6">
        <v>0</v>
      </c>
      <c r="FB68" s="6">
        <v>239.63</v>
      </c>
      <c r="FC68" s="6">
        <v>0</v>
      </c>
      <c r="FD68" s="6">
        <v>0</v>
      </c>
      <c r="FE68" s="6">
        <v>9.44</v>
      </c>
      <c r="FF68" s="6">
        <v>0</v>
      </c>
      <c r="FG68" s="6">
        <v>239.63</v>
      </c>
      <c r="FH68" s="6">
        <v>0</v>
      </c>
      <c r="FI68" s="6">
        <v>0</v>
      </c>
      <c r="FJ68" s="6">
        <v>9.44</v>
      </c>
      <c r="FK68" s="6">
        <v>0</v>
      </c>
      <c r="FL68" s="6">
        <v>239.63</v>
      </c>
      <c r="FM68" s="6">
        <v>0</v>
      </c>
      <c r="FN68" s="6">
        <v>0</v>
      </c>
      <c r="FO68" s="6">
        <v>9.44</v>
      </c>
      <c r="FP68" s="6">
        <v>0</v>
      </c>
      <c r="FQ68" s="6">
        <v>239.63</v>
      </c>
      <c r="FR68" s="6">
        <v>0</v>
      </c>
      <c r="FS68" s="6">
        <v>0</v>
      </c>
      <c r="FT68" s="6">
        <v>9.44</v>
      </c>
      <c r="FU68" s="6">
        <v>0</v>
      </c>
      <c r="FV68" s="6">
        <v>239.63</v>
      </c>
      <c r="FW68" s="6">
        <v>0</v>
      </c>
      <c r="FX68" s="6">
        <v>0</v>
      </c>
      <c r="FY68" s="6">
        <v>9.44</v>
      </c>
      <c r="FZ68" s="6">
        <v>0</v>
      </c>
      <c r="GA68" s="6">
        <v>239.63</v>
      </c>
      <c r="GB68" s="6">
        <v>0</v>
      </c>
      <c r="GC68" s="6">
        <v>0</v>
      </c>
      <c r="GD68" s="6">
        <v>9.44</v>
      </c>
      <c r="GE68" s="6">
        <v>0</v>
      </c>
      <c r="GF68" s="6">
        <v>239.63</v>
      </c>
      <c r="GG68" s="6">
        <v>0</v>
      </c>
      <c r="GH68" s="6">
        <v>0</v>
      </c>
      <c r="GI68" s="6">
        <v>9.44</v>
      </c>
      <c r="GJ68" s="6">
        <v>0</v>
      </c>
      <c r="GK68" s="6">
        <v>239.63</v>
      </c>
      <c r="GL68" s="6">
        <v>0</v>
      </c>
      <c r="GM68" s="6">
        <v>0</v>
      </c>
      <c r="GN68" s="6">
        <v>9.44</v>
      </c>
      <c r="GO68" s="6">
        <v>0</v>
      </c>
      <c r="GP68" s="6">
        <v>239.63</v>
      </c>
      <c r="GQ68" s="6">
        <v>0</v>
      </c>
      <c r="GR68" s="6">
        <v>0</v>
      </c>
      <c r="GS68" s="6">
        <v>9.44</v>
      </c>
      <c r="GT68" s="6">
        <v>0</v>
      </c>
      <c r="GU68" s="6">
        <v>239.63</v>
      </c>
      <c r="GV68" s="6">
        <v>0</v>
      </c>
      <c r="GW68" s="6">
        <v>0</v>
      </c>
      <c r="GX68" s="6">
        <v>9.44</v>
      </c>
      <c r="GY68" s="6">
        <v>0</v>
      </c>
      <c r="GZ68" s="6">
        <v>239.63</v>
      </c>
      <c r="HA68" s="6">
        <v>0</v>
      </c>
      <c r="HB68" s="6">
        <v>0</v>
      </c>
      <c r="HC68" s="6">
        <v>9.44</v>
      </c>
      <c r="HD68" s="6">
        <v>0</v>
      </c>
      <c r="HE68" s="6">
        <v>239.63</v>
      </c>
      <c r="HF68" s="6">
        <v>0</v>
      </c>
      <c r="HG68" s="6">
        <v>0</v>
      </c>
      <c r="HH68" s="6">
        <v>9.44</v>
      </c>
      <c r="HI68" s="6">
        <v>0</v>
      </c>
      <c r="HJ68" s="6"/>
      <c r="HK68" s="6"/>
      <c r="HL68" s="6"/>
      <c r="HM68" s="6"/>
      <c r="HN68" s="6"/>
      <c r="HO68" s="6">
        <v>239.63</v>
      </c>
      <c r="HP68" s="6">
        <v>0</v>
      </c>
      <c r="HQ68" s="6">
        <v>0</v>
      </c>
      <c r="HR68" s="6">
        <v>9.44</v>
      </c>
      <c r="HS68" s="6">
        <v>0</v>
      </c>
      <c r="HT68" s="6">
        <v>239.63</v>
      </c>
      <c r="HU68" s="6">
        <v>0</v>
      </c>
      <c r="HV68" s="6">
        <v>0</v>
      </c>
      <c r="HW68" s="6">
        <v>9.44</v>
      </c>
      <c r="HX68" s="6">
        <v>0</v>
      </c>
      <c r="HY68" s="6">
        <v>239.63</v>
      </c>
      <c r="HZ68" s="6">
        <v>0</v>
      </c>
      <c r="IA68" s="6">
        <v>0</v>
      </c>
      <c r="IB68" s="6">
        <v>9.44</v>
      </c>
      <c r="IC68" s="6">
        <v>0</v>
      </c>
      <c r="ID68" s="6">
        <v>239.63</v>
      </c>
      <c r="IE68" s="6">
        <v>0</v>
      </c>
      <c r="IF68" s="6">
        <v>0</v>
      </c>
      <c r="IG68" s="6">
        <v>9.44</v>
      </c>
      <c r="IH68" s="6">
        <v>0</v>
      </c>
      <c r="II68" s="6">
        <v>239.63</v>
      </c>
      <c r="IJ68" s="6">
        <v>0</v>
      </c>
      <c r="IK68" s="6">
        <v>0</v>
      </c>
      <c r="IL68" s="6">
        <v>9.44</v>
      </c>
      <c r="IM68" s="6">
        <v>0</v>
      </c>
      <c r="IN68" s="6">
        <v>239.63</v>
      </c>
      <c r="IO68" s="6">
        <v>0</v>
      </c>
      <c r="IP68" s="6">
        <v>0</v>
      </c>
      <c r="IQ68" s="6">
        <v>9.44</v>
      </c>
      <c r="IR68" s="6">
        <v>0</v>
      </c>
      <c r="IS68" s="6"/>
      <c r="IT68" s="6"/>
      <c r="IU68" s="6"/>
      <c r="IV68" s="6"/>
      <c r="IW68" s="6"/>
      <c r="IX68" s="6">
        <v>239.63</v>
      </c>
      <c r="IY68" s="6">
        <v>0</v>
      </c>
      <c r="IZ68" s="6">
        <v>0</v>
      </c>
      <c r="JA68" s="6">
        <v>9.44</v>
      </c>
      <c r="JB68" s="6">
        <v>0</v>
      </c>
      <c r="JC68" s="6">
        <v>239.63</v>
      </c>
      <c r="JD68" s="6">
        <v>138.99</v>
      </c>
      <c r="JE68" s="6">
        <v>0</v>
      </c>
      <c r="JF68" s="6">
        <v>9.44</v>
      </c>
      <c r="JG68" s="6">
        <v>0</v>
      </c>
      <c r="JH68" s="6">
        <v>239.63</v>
      </c>
      <c r="JI68" s="6">
        <v>9.44</v>
      </c>
      <c r="JJ68" s="6">
        <v>0</v>
      </c>
      <c r="JK68" s="6">
        <v>9.44</v>
      </c>
      <c r="JL68" s="6">
        <v>0</v>
      </c>
      <c r="JM68" s="6"/>
      <c r="JN68" s="6"/>
      <c r="JO68" s="6"/>
      <c r="JP68" s="6"/>
      <c r="JQ68" s="6"/>
      <c r="JR68" s="6">
        <v>239.63</v>
      </c>
      <c r="JS68" s="6">
        <v>127.8</v>
      </c>
      <c r="JT68" s="6">
        <v>0</v>
      </c>
      <c r="JU68" s="6">
        <v>9.44</v>
      </c>
      <c r="JV68" s="6">
        <v>0</v>
      </c>
      <c r="JW68" s="6">
        <v>239.63</v>
      </c>
      <c r="JX68" s="6">
        <v>0</v>
      </c>
      <c r="JY68" s="6">
        <v>0</v>
      </c>
      <c r="JZ68" s="6">
        <v>9.44</v>
      </c>
      <c r="KA68" s="6">
        <v>0</v>
      </c>
      <c r="KB68" s="6">
        <v>239.63</v>
      </c>
      <c r="KC68" s="6">
        <v>0</v>
      </c>
      <c r="KD68" s="6">
        <v>0</v>
      </c>
      <c r="KE68" s="6">
        <v>9.44</v>
      </c>
      <c r="KF68" s="6">
        <v>0</v>
      </c>
      <c r="KG68" s="6">
        <v>239.63</v>
      </c>
      <c r="KH68" s="6">
        <v>0</v>
      </c>
      <c r="KI68" s="6">
        <v>0</v>
      </c>
      <c r="KJ68" s="6">
        <v>9.44</v>
      </c>
      <c r="KK68" s="6">
        <v>0</v>
      </c>
      <c r="KL68" s="6">
        <v>239.63</v>
      </c>
      <c r="KM68" s="6">
        <v>0</v>
      </c>
      <c r="KN68" s="6">
        <v>0</v>
      </c>
      <c r="KO68" s="6">
        <v>9.44</v>
      </c>
      <c r="KP68" s="6">
        <v>0</v>
      </c>
      <c r="KQ68" s="6"/>
      <c r="KR68" s="6"/>
      <c r="KS68" s="6"/>
      <c r="KT68" s="6"/>
      <c r="KU68" s="6"/>
      <c r="KV68" s="6">
        <v>239.63</v>
      </c>
      <c r="KW68" s="6">
        <v>0</v>
      </c>
      <c r="KX68" s="6">
        <v>0</v>
      </c>
      <c r="KY68" s="6">
        <v>9.44</v>
      </c>
      <c r="KZ68" s="6">
        <v>1616.27</v>
      </c>
      <c r="LA68" s="6">
        <v>239.63</v>
      </c>
      <c r="LB68" s="6">
        <v>0</v>
      </c>
      <c r="LC68" s="6">
        <v>0</v>
      </c>
      <c r="LD68" s="6">
        <v>9.44</v>
      </c>
      <c r="LE68" s="6">
        <v>0</v>
      </c>
      <c r="LF68" s="6"/>
      <c r="LG68" s="6"/>
      <c r="LH68" s="6"/>
      <c r="LI68" s="6"/>
      <c r="LJ68" s="6"/>
      <c r="LK68" s="6">
        <v>239.63</v>
      </c>
      <c r="LL68" s="6">
        <v>0</v>
      </c>
      <c r="LM68" s="6">
        <v>0</v>
      </c>
      <c r="LN68" s="6">
        <v>9.44</v>
      </c>
      <c r="LO68" s="6">
        <v>1081.1099999999999</v>
      </c>
      <c r="LP68" s="6">
        <v>239.63</v>
      </c>
      <c r="LQ68" s="6">
        <v>0</v>
      </c>
      <c r="LR68" s="6">
        <v>0</v>
      </c>
      <c r="LS68" s="6">
        <v>9.44</v>
      </c>
      <c r="LT68" s="6">
        <v>0</v>
      </c>
      <c r="LU68" s="6">
        <v>239.63</v>
      </c>
      <c r="LV68" s="6">
        <v>0</v>
      </c>
      <c r="LW68" s="6">
        <v>0</v>
      </c>
      <c r="LX68" s="6">
        <v>9.44</v>
      </c>
      <c r="LY68" s="6">
        <v>0</v>
      </c>
      <c r="LZ68" s="6">
        <v>239.63</v>
      </c>
      <c r="MA68" s="6">
        <v>0</v>
      </c>
      <c r="MB68" s="6">
        <v>0</v>
      </c>
      <c r="MC68" s="6">
        <v>9.44</v>
      </c>
      <c r="MD68" s="6">
        <v>0</v>
      </c>
      <c r="ME68" s="6">
        <v>239.63</v>
      </c>
      <c r="MF68" s="6">
        <v>0</v>
      </c>
      <c r="MG68" s="6">
        <v>0</v>
      </c>
      <c r="MH68" s="6">
        <v>9.44</v>
      </c>
      <c r="MI68" s="6">
        <v>0</v>
      </c>
      <c r="MJ68" s="6">
        <v>239.63</v>
      </c>
      <c r="MK68" s="6">
        <v>0</v>
      </c>
      <c r="ML68" s="6">
        <v>0</v>
      </c>
      <c r="MM68" s="6">
        <v>9.44</v>
      </c>
      <c r="MN68" s="6">
        <v>0</v>
      </c>
      <c r="MO68" s="6"/>
      <c r="MP68" s="6"/>
      <c r="MQ68" s="6"/>
      <c r="MR68" s="6"/>
      <c r="MS68" s="6"/>
      <c r="MT68" s="6">
        <v>239.63</v>
      </c>
      <c r="MU68" s="6">
        <v>0</v>
      </c>
      <c r="MV68" s="6">
        <v>0</v>
      </c>
      <c r="MW68" s="6">
        <v>9.44</v>
      </c>
      <c r="MX68" s="6">
        <v>0</v>
      </c>
      <c r="MY68" s="6"/>
      <c r="MZ68" s="6"/>
      <c r="NA68" s="6"/>
      <c r="NB68" s="6"/>
      <c r="NC68" s="6"/>
      <c r="ND68" s="6">
        <v>239.63</v>
      </c>
      <c r="NE68" s="6">
        <v>0</v>
      </c>
      <c r="NF68" s="6">
        <v>0</v>
      </c>
      <c r="NG68" s="6">
        <v>9.44</v>
      </c>
      <c r="NH68" s="6">
        <v>0</v>
      </c>
      <c r="NI68" s="6">
        <v>239.63</v>
      </c>
      <c r="NJ68" s="6">
        <v>0</v>
      </c>
      <c r="NK68" s="6">
        <v>0</v>
      </c>
      <c r="NL68" s="6">
        <v>9.44</v>
      </c>
      <c r="NM68" s="6">
        <v>282.85000000000002</v>
      </c>
      <c r="NN68" s="6"/>
      <c r="NO68" s="6"/>
      <c r="NP68" s="6"/>
      <c r="NQ68" s="6"/>
      <c r="NR68" s="6"/>
      <c r="NS68" s="6">
        <v>239.63</v>
      </c>
      <c r="NT68" s="6">
        <v>0</v>
      </c>
      <c r="NU68" s="6">
        <v>0</v>
      </c>
      <c r="NV68" s="6">
        <v>9.44</v>
      </c>
      <c r="NW68" s="6">
        <v>0</v>
      </c>
      <c r="NX68" s="6">
        <v>239.63</v>
      </c>
      <c r="NY68" s="6">
        <v>0</v>
      </c>
      <c r="NZ68" s="6">
        <v>0</v>
      </c>
      <c r="OA68" s="6">
        <v>9.44</v>
      </c>
      <c r="OB68" s="6">
        <v>0</v>
      </c>
      <c r="OC68" s="6"/>
      <c r="OD68" s="6"/>
      <c r="OE68" s="6"/>
      <c r="OF68" s="6"/>
      <c r="OG68" s="6"/>
      <c r="OH68" s="6">
        <v>239.63</v>
      </c>
      <c r="OI68" s="6">
        <v>0</v>
      </c>
      <c r="OJ68" s="6">
        <v>0</v>
      </c>
      <c r="OK68" s="6">
        <v>9.44</v>
      </c>
      <c r="OL68" s="6">
        <v>0</v>
      </c>
      <c r="OM68" s="6">
        <v>239.63</v>
      </c>
      <c r="ON68" s="6">
        <v>0</v>
      </c>
      <c r="OO68" s="6">
        <v>0</v>
      </c>
      <c r="OP68" s="6">
        <v>9.44</v>
      </c>
      <c r="OQ68" s="6">
        <v>0</v>
      </c>
      <c r="OR68" s="6">
        <v>239.63</v>
      </c>
      <c r="OS68" s="6">
        <v>0</v>
      </c>
      <c r="OT68" s="6">
        <v>0</v>
      </c>
      <c r="OU68" s="6">
        <v>9.44</v>
      </c>
      <c r="OV68" s="6">
        <v>0</v>
      </c>
      <c r="OW68" s="6">
        <v>239.63</v>
      </c>
      <c r="OX68" s="6">
        <v>0</v>
      </c>
      <c r="OY68" s="6">
        <v>0</v>
      </c>
      <c r="OZ68" s="6">
        <v>9.44</v>
      </c>
      <c r="PA68" s="6">
        <v>0</v>
      </c>
      <c r="PB68" s="6"/>
      <c r="PC68" s="6"/>
      <c r="PD68" s="6"/>
      <c r="PE68" s="6"/>
      <c r="PF68" s="6"/>
      <c r="PG68" s="6">
        <v>239.63</v>
      </c>
      <c r="PH68" s="6">
        <v>0</v>
      </c>
      <c r="PI68" s="6">
        <v>0</v>
      </c>
      <c r="PJ68" s="6">
        <v>9.44</v>
      </c>
      <c r="PK68" s="6">
        <v>0</v>
      </c>
      <c r="PL68" s="6"/>
      <c r="PM68" s="6"/>
      <c r="PN68" s="6"/>
      <c r="PO68" s="6"/>
      <c r="PP68" s="6"/>
      <c r="PQ68" s="6">
        <v>239.63</v>
      </c>
      <c r="PR68" s="6">
        <v>0</v>
      </c>
      <c r="PS68" s="6">
        <v>0</v>
      </c>
      <c r="PT68" s="6">
        <v>9.44</v>
      </c>
      <c r="PU68" s="6">
        <v>0</v>
      </c>
      <c r="PV68" s="6">
        <v>239.63</v>
      </c>
      <c r="PW68" s="6">
        <v>0</v>
      </c>
      <c r="PX68" s="6">
        <v>0</v>
      </c>
      <c r="PY68" s="6">
        <v>9.44</v>
      </c>
      <c r="PZ68" s="6">
        <v>0</v>
      </c>
      <c r="QA68" s="6">
        <v>239.63</v>
      </c>
      <c r="QB68" s="6">
        <v>0</v>
      </c>
      <c r="QC68" s="6">
        <v>0</v>
      </c>
      <c r="QD68" s="6">
        <v>9.44</v>
      </c>
      <c r="QE68" s="6">
        <v>0</v>
      </c>
      <c r="QF68" s="6">
        <v>239.63</v>
      </c>
      <c r="QG68" s="6">
        <v>0</v>
      </c>
      <c r="QH68" s="6">
        <v>0</v>
      </c>
      <c r="QI68" s="6">
        <v>9.44</v>
      </c>
      <c r="QJ68" s="6">
        <v>0</v>
      </c>
      <c r="QK68" s="6">
        <v>239.63</v>
      </c>
      <c r="QL68" s="6">
        <v>0</v>
      </c>
      <c r="QM68" s="6">
        <v>0</v>
      </c>
      <c r="QN68" s="6">
        <v>9.44</v>
      </c>
      <c r="QO68" s="6">
        <v>0</v>
      </c>
      <c r="QP68" s="6">
        <v>239.63</v>
      </c>
      <c r="QQ68" s="6">
        <v>0</v>
      </c>
      <c r="QR68" s="6">
        <v>0</v>
      </c>
      <c r="QS68" s="6">
        <v>9.44</v>
      </c>
      <c r="QT68" s="6">
        <v>0</v>
      </c>
      <c r="QU68" s="6"/>
      <c r="QV68" t="s">
        <v>91</v>
      </c>
      <c r="QW68" t="s">
        <v>90</v>
      </c>
      <c r="QX68" s="4">
        <f t="shared" si="5"/>
        <v>239.63</v>
      </c>
      <c r="QY68" s="4">
        <f t="shared" si="6"/>
        <v>0</v>
      </c>
      <c r="QZ68" s="4">
        <f t="shared" si="7"/>
        <v>0</v>
      </c>
      <c r="RA68" s="4">
        <f t="shared" si="8"/>
        <v>9.44</v>
      </c>
      <c r="RB68" s="4">
        <f t="shared" si="9"/>
        <v>0</v>
      </c>
      <c r="RF68">
        <v>64</v>
      </c>
      <c r="RH68">
        <v>60</v>
      </c>
      <c r="RI68" t="s">
        <v>410</v>
      </c>
    </row>
    <row r="69" spans="1:477" ht="15.75">
      <c r="A69" t="s">
        <v>95</v>
      </c>
      <c r="B69" t="s">
        <v>94</v>
      </c>
      <c r="C69" s="6">
        <v>138.34</v>
      </c>
      <c r="D69" s="6">
        <v>0</v>
      </c>
      <c r="E69" s="6">
        <v>0</v>
      </c>
      <c r="F69" s="6">
        <v>8.07</v>
      </c>
      <c r="G69" s="6">
        <v>0</v>
      </c>
      <c r="H69" s="6">
        <v>138.34</v>
      </c>
      <c r="I69" s="6">
        <v>0</v>
      </c>
      <c r="J69" s="6">
        <v>0</v>
      </c>
      <c r="K69" s="6">
        <v>8.07</v>
      </c>
      <c r="L69" s="6">
        <v>0</v>
      </c>
      <c r="M69" s="6">
        <v>138.34</v>
      </c>
      <c r="N69" s="6">
        <v>96.84</v>
      </c>
      <c r="O69" s="6">
        <v>0</v>
      </c>
      <c r="P69" s="6">
        <v>8.07</v>
      </c>
      <c r="Q69" s="6">
        <v>0</v>
      </c>
      <c r="R69" s="6">
        <v>138.34</v>
      </c>
      <c r="S69" s="6">
        <v>8.07</v>
      </c>
      <c r="T69" s="6">
        <v>0</v>
      </c>
      <c r="U69" s="6">
        <v>8.07</v>
      </c>
      <c r="V69" s="6">
        <v>0</v>
      </c>
      <c r="W69" s="6">
        <v>138.34</v>
      </c>
      <c r="X69" s="6">
        <v>0</v>
      </c>
      <c r="Y69" s="6">
        <v>0</v>
      </c>
      <c r="Z69" s="6">
        <v>8.07</v>
      </c>
      <c r="AA69" s="6">
        <v>0</v>
      </c>
      <c r="AB69" s="6">
        <v>138.34</v>
      </c>
      <c r="AC69" s="6">
        <v>0</v>
      </c>
      <c r="AD69" s="6">
        <v>0</v>
      </c>
      <c r="AE69" s="6">
        <v>8.07</v>
      </c>
      <c r="AF69" s="6">
        <v>0</v>
      </c>
      <c r="AG69" s="6">
        <v>138.34</v>
      </c>
      <c r="AH69" s="6">
        <v>83</v>
      </c>
      <c r="AI69" s="6">
        <v>0</v>
      </c>
      <c r="AJ69" s="6">
        <v>8.07</v>
      </c>
      <c r="AK69" s="6">
        <v>0</v>
      </c>
      <c r="AL69" s="6">
        <v>138.34</v>
      </c>
      <c r="AM69" s="6">
        <v>8.07</v>
      </c>
      <c r="AN69" s="6">
        <v>0</v>
      </c>
      <c r="AO69" s="6">
        <v>8.07</v>
      </c>
      <c r="AP69" s="6">
        <v>0</v>
      </c>
      <c r="AQ69" s="6">
        <v>138.34</v>
      </c>
      <c r="AR69" s="6">
        <v>0</v>
      </c>
      <c r="AS69" s="6">
        <v>0</v>
      </c>
      <c r="AT69" s="6">
        <v>8.07</v>
      </c>
      <c r="AU69" s="6">
        <v>0</v>
      </c>
      <c r="AV69" s="6">
        <v>138.34</v>
      </c>
      <c r="AW69" s="6">
        <v>0</v>
      </c>
      <c r="AX69" s="6">
        <v>0</v>
      </c>
      <c r="AY69" s="6">
        <v>8.07</v>
      </c>
      <c r="AZ69" s="6">
        <v>0</v>
      </c>
      <c r="BA69" s="6">
        <v>138.34</v>
      </c>
      <c r="BB69" s="6">
        <v>0</v>
      </c>
      <c r="BC69" s="6">
        <v>0</v>
      </c>
      <c r="BD69" s="6">
        <v>8.07</v>
      </c>
      <c r="BE69" s="6">
        <v>0</v>
      </c>
      <c r="BF69" s="6">
        <v>138.34</v>
      </c>
      <c r="BG69" s="6">
        <v>0</v>
      </c>
      <c r="BH69" s="6">
        <v>0</v>
      </c>
      <c r="BI69" s="6">
        <v>8.07</v>
      </c>
      <c r="BJ69" s="6">
        <v>0</v>
      </c>
      <c r="BK69" s="6">
        <v>138.34</v>
      </c>
      <c r="BL69" s="6">
        <v>0</v>
      </c>
      <c r="BM69" s="6">
        <v>0</v>
      </c>
      <c r="BN69" s="6">
        <v>8.07</v>
      </c>
      <c r="BO69" s="6">
        <v>0</v>
      </c>
      <c r="BP69" s="6">
        <v>138.34</v>
      </c>
      <c r="BQ69" s="6">
        <v>0</v>
      </c>
      <c r="BR69" s="6">
        <v>0</v>
      </c>
      <c r="BS69" s="6">
        <v>8.07</v>
      </c>
      <c r="BT69" s="6">
        <v>1081.1099999999999</v>
      </c>
      <c r="BU69" s="6">
        <v>138.34</v>
      </c>
      <c r="BV69" s="6">
        <v>0</v>
      </c>
      <c r="BW69" s="6">
        <v>0</v>
      </c>
      <c r="BX69" s="6">
        <v>8.07</v>
      </c>
      <c r="BY69" s="6">
        <v>0</v>
      </c>
      <c r="BZ69" s="6"/>
      <c r="CA69" s="6"/>
      <c r="CB69" s="6"/>
      <c r="CC69" s="6"/>
      <c r="CD69" s="6"/>
      <c r="CE69" s="6">
        <v>138.34</v>
      </c>
      <c r="CF69" s="6">
        <v>0</v>
      </c>
      <c r="CG69" s="6">
        <v>0</v>
      </c>
      <c r="CH69" s="6">
        <v>8.07</v>
      </c>
      <c r="CI69" s="6">
        <v>0</v>
      </c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>
        <v>138.34</v>
      </c>
      <c r="CU69" s="6">
        <v>0</v>
      </c>
      <c r="CV69" s="6">
        <v>0</v>
      </c>
      <c r="CW69" s="6">
        <v>8.07</v>
      </c>
      <c r="CX69" s="6">
        <v>0</v>
      </c>
      <c r="CY69" s="6">
        <v>138.34</v>
      </c>
      <c r="CZ69" s="6">
        <v>0</v>
      </c>
      <c r="DA69" s="6">
        <v>0</v>
      </c>
      <c r="DB69" s="6">
        <v>8.07</v>
      </c>
      <c r="DC69" s="6">
        <v>0</v>
      </c>
      <c r="DD69" s="6">
        <v>138.34</v>
      </c>
      <c r="DE69" s="6">
        <v>0</v>
      </c>
      <c r="DF69" s="6">
        <v>0</v>
      </c>
      <c r="DG69" s="6">
        <v>8.07</v>
      </c>
      <c r="DH69" s="6">
        <v>0</v>
      </c>
      <c r="DI69" s="6">
        <v>138.34</v>
      </c>
      <c r="DJ69" s="6">
        <v>0</v>
      </c>
      <c r="DK69" s="6">
        <v>0</v>
      </c>
      <c r="DL69" s="6">
        <v>8.07</v>
      </c>
      <c r="DM69" s="6">
        <v>0</v>
      </c>
      <c r="DN69" s="6">
        <v>138.34</v>
      </c>
      <c r="DO69" s="6">
        <v>0</v>
      </c>
      <c r="DP69" s="6">
        <v>0</v>
      </c>
      <c r="DQ69" s="6">
        <v>8.07</v>
      </c>
      <c r="DR69" s="6">
        <v>282.85000000000002</v>
      </c>
      <c r="DS69" s="6">
        <v>138.34</v>
      </c>
      <c r="DT69" s="6">
        <v>0</v>
      </c>
      <c r="DU69" s="6">
        <v>0</v>
      </c>
      <c r="DV69" s="6">
        <v>8.07</v>
      </c>
      <c r="DW69" s="6">
        <v>0</v>
      </c>
      <c r="DX69" s="6">
        <v>138.34</v>
      </c>
      <c r="DY69" s="6">
        <v>0</v>
      </c>
      <c r="DZ69" s="6">
        <v>0</v>
      </c>
      <c r="EA69" s="6">
        <v>8.07</v>
      </c>
      <c r="EB69" s="6">
        <v>0</v>
      </c>
      <c r="EC69" s="6">
        <v>138.34</v>
      </c>
      <c r="ED69" s="6">
        <v>0</v>
      </c>
      <c r="EE69" s="6">
        <v>0</v>
      </c>
      <c r="EF69" s="6">
        <v>8.07</v>
      </c>
      <c r="EG69" s="6">
        <v>0</v>
      </c>
      <c r="EH69" s="6">
        <v>138.34</v>
      </c>
      <c r="EI69" s="6">
        <v>0</v>
      </c>
      <c r="EJ69" s="6">
        <v>0</v>
      </c>
      <c r="EK69" s="6">
        <v>8.07</v>
      </c>
      <c r="EL69" s="6">
        <v>0</v>
      </c>
      <c r="EM69" s="6">
        <v>138.34</v>
      </c>
      <c r="EN69" s="6">
        <v>0</v>
      </c>
      <c r="EO69" s="6">
        <v>0</v>
      </c>
      <c r="EP69" s="6">
        <v>8.07</v>
      </c>
      <c r="EQ69" s="6">
        <v>269.38</v>
      </c>
      <c r="ER69" s="6">
        <v>138.34</v>
      </c>
      <c r="ES69" s="6">
        <v>0</v>
      </c>
      <c r="ET69" s="6">
        <v>0</v>
      </c>
      <c r="EU69" s="6">
        <v>8.07</v>
      </c>
      <c r="EV69" s="6">
        <v>0</v>
      </c>
      <c r="EW69" s="6">
        <v>138.34</v>
      </c>
      <c r="EX69" s="6">
        <v>0</v>
      </c>
      <c r="EY69" s="6">
        <v>0</v>
      </c>
      <c r="EZ69" s="6">
        <v>8.07</v>
      </c>
      <c r="FA69" s="6">
        <v>0</v>
      </c>
      <c r="FB69" s="6">
        <v>138.34</v>
      </c>
      <c r="FC69" s="6">
        <v>0</v>
      </c>
      <c r="FD69" s="6">
        <v>0</v>
      </c>
      <c r="FE69" s="6">
        <v>8.07</v>
      </c>
      <c r="FF69" s="6">
        <v>0</v>
      </c>
      <c r="FG69" s="6">
        <v>138.34</v>
      </c>
      <c r="FH69" s="6">
        <v>0</v>
      </c>
      <c r="FI69" s="6">
        <v>0</v>
      </c>
      <c r="FJ69" s="6">
        <v>8.07</v>
      </c>
      <c r="FK69" s="6">
        <v>0</v>
      </c>
      <c r="FL69" s="6">
        <v>138.34</v>
      </c>
      <c r="FM69" s="6">
        <v>0</v>
      </c>
      <c r="FN69" s="6">
        <v>0</v>
      </c>
      <c r="FO69" s="6">
        <v>8.07</v>
      </c>
      <c r="FP69" s="6">
        <v>0</v>
      </c>
      <c r="FQ69" s="6">
        <v>138.34</v>
      </c>
      <c r="FR69" s="6">
        <v>0</v>
      </c>
      <c r="FS69" s="6">
        <v>0</v>
      </c>
      <c r="FT69" s="6">
        <v>8.07</v>
      </c>
      <c r="FU69" s="6">
        <v>215.5</v>
      </c>
      <c r="FV69" s="6">
        <v>138.34</v>
      </c>
      <c r="FW69" s="6">
        <v>0</v>
      </c>
      <c r="FX69" s="6">
        <v>0</v>
      </c>
      <c r="FY69" s="6">
        <v>8.07</v>
      </c>
      <c r="FZ69" s="6">
        <v>0</v>
      </c>
      <c r="GA69" s="6">
        <v>138.34</v>
      </c>
      <c r="GB69" s="6">
        <v>0</v>
      </c>
      <c r="GC69" s="6">
        <v>0</v>
      </c>
      <c r="GD69" s="6">
        <v>8.07</v>
      </c>
      <c r="GE69" s="6">
        <v>0</v>
      </c>
      <c r="GF69" s="6">
        <v>138.34</v>
      </c>
      <c r="GG69" s="6">
        <v>0</v>
      </c>
      <c r="GH69" s="6">
        <v>0</v>
      </c>
      <c r="GI69" s="6">
        <v>8.07</v>
      </c>
      <c r="GJ69" s="6">
        <v>0</v>
      </c>
      <c r="GK69" s="6">
        <v>138.34</v>
      </c>
      <c r="GL69" s="6">
        <v>0</v>
      </c>
      <c r="GM69" s="6">
        <v>0</v>
      </c>
      <c r="GN69" s="6">
        <v>8.07</v>
      </c>
      <c r="GO69" s="6">
        <v>0</v>
      </c>
      <c r="GP69" s="6">
        <v>138.34</v>
      </c>
      <c r="GQ69" s="6">
        <v>0</v>
      </c>
      <c r="GR69" s="6">
        <v>0</v>
      </c>
      <c r="GS69" s="6">
        <v>8.07</v>
      </c>
      <c r="GT69" s="6">
        <v>0</v>
      </c>
      <c r="GU69" s="6">
        <v>138.34</v>
      </c>
      <c r="GV69" s="6">
        <v>0</v>
      </c>
      <c r="GW69" s="6">
        <v>0</v>
      </c>
      <c r="GX69" s="6">
        <v>8.07</v>
      </c>
      <c r="GY69" s="6">
        <v>511.39</v>
      </c>
      <c r="GZ69" s="6">
        <v>138.34</v>
      </c>
      <c r="HA69" s="6">
        <v>0</v>
      </c>
      <c r="HB69" s="6">
        <v>0</v>
      </c>
      <c r="HC69" s="6">
        <v>8.07</v>
      </c>
      <c r="HD69" s="6">
        <v>0</v>
      </c>
      <c r="HE69" s="6">
        <v>138.34</v>
      </c>
      <c r="HF69" s="6">
        <v>0</v>
      </c>
      <c r="HG69" s="6">
        <v>0</v>
      </c>
      <c r="HH69" s="6">
        <v>8.07</v>
      </c>
      <c r="HI69" s="6">
        <v>1081.1099999999999</v>
      </c>
      <c r="HJ69" s="6"/>
      <c r="HK69" s="6"/>
      <c r="HL69" s="6"/>
      <c r="HM69" s="6"/>
      <c r="HN69" s="6"/>
      <c r="HO69" s="6">
        <v>138.34</v>
      </c>
      <c r="HP69" s="6">
        <v>0</v>
      </c>
      <c r="HQ69" s="6">
        <v>0</v>
      </c>
      <c r="HR69" s="6">
        <v>8.07</v>
      </c>
      <c r="HS69" s="6">
        <v>0</v>
      </c>
      <c r="HT69" s="6">
        <v>138.34</v>
      </c>
      <c r="HU69" s="6">
        <v>0</v>
      </c>
      <c r="HV69" s="6">
        <v>0</v>
      </c>
      <c r="HW69" s="6">
        <v>8.07</v>
      </c>
      <c r="HX69" s="6">
        <v>0</v>
      </c>
      <c r="HY69" s="6">
        <v>138.34</v>
      </c>
      <c r="HZ69" s="6">
        <v>0</v>
      </c>
      <c r="IA69" s="6">
        <v>0</v>
      </c>
      <c r="IB69" s="6">
        <v>8.07</v>
      </c>
      <c r="IC69" s="6">
        <v>0</v>
      </c>
      <c r="ID69" s="6">
        <v>138.34</v>
      </c>
      <c r="IE69" s="6">
        <v>0</v>
      </c>
      <c r="IF69" s="6">
        <v>0</v>
      </c>
      <c r="IG69" s="6">
        <v>8.07</v>
      </c>
      <c r="IH69" s="6">
        <v>0</v>
      </c>
      <c r="II69" s="6">
        <v>138.34</v>
      </c>
      <c r="IJ69" s="6">
        <v>0</v>
      </c>
      <c r="IK69" s="6">
        <v>0</v>
      </c>
      <c r="IL69" s="6">
        <v>8.07</v>
      </c>
      <c r="IM69" s="6">
        <v>0</v>
      </c>
      <c r="IN69" s="6">
        <v>138.34</v>
      </c>
      <c r="IO69" s="6">
        <v>0</v>
      </c>
      <c r="IP69" s="6">
        <v>0</v>
      </c>
      <c r="IQ69" s="6">
        <v>8.07</v>
      </c>
      <c r="IR69" s="6">
        <v>215.5</v>
      </c>
      <c r="IS69" s="6"/>
      <c r="IT69" s="6"/>
      <c r="IU69" s="6"/>
      <c r="IV69" s="6"/>
      <c r="IW69" s="6"/>
      <c r="IX69" s="6">
        <v>138.34</v>
      </c>
      <c r="IY69" s="6">
        <v>0</v>
      </c>
      <c r="IZ69" s="6">
        <v>0</v>
      </c>
      <c r="JA69" s="6">
        <v>8.07</v>
      </c>
      <c r="JB69" s="6">
        <v>0</v>
      </c>
      <c r="JC69" s="6">
        <v>138.34</v>
      </c>
      <c r="JD69" s="6">
        <v>80.239999999999995</v>
      </c>
      <c r="JE69" s="6">
        <v>0</v>
      </c>
      <c r="JF69" s="6">
        <v>8.07</v>
      </c>
      <c r="JG69" s="6">
        <v>0</v>
      </c>
      <c r="JH69" s="6">
        <v>138.34</v>
      </c>
      <c r="JI69" s="6">
        <v>8.07</v>
      </c>
      <c r="JJ69" s="6">
        <v>0</v>
      </c>
      <c r="JK69" s="6">
        <v>8.07</v>
      </c>
      <c r="JL69" s="6">
        <v>0</v>
      </c>
      <c r="JM69" s="6"/>
      <c r="JN69" s="6"/>
      <c r="JO69" s="6"/>
      <c r="JP69" s="6"/>
      <c r="JQ69" s="6"/>
      <c r="JR69" s="6">
        <v>138.34</v>
      </c>
      <c r="JS69" s="6">
        <v>73.78</v>
      </c>
      <c r="JT69" s="6">
        <v>0</v>
      </c>
      <c r="JU69" s="6">
        <v>8.07</v>
      </c>
      <c r="JV69" s="6">
        <v>0</v>
      </c>
      <c r="JW69" s="6">
        <v>138.34</v>
      </c>
      <c r="JX69" s="6">
        <v>0</v>
      </c>
      <c r="JY69" s="6">
        <v>0</v>
      </c>
      <c r="JZ69" s="6">
        <v>8.07</v>
      </c>
      <c r="KA69" s="6">
        <v>0</v>
      </c>
      <c r="KB69" s="6">
        <v>138.34</v>
      </c>
      <c r="KC69" s="6">
        <v>0</v>
      </c>
      <c r="KD69" s="6">
        <v>0</v>
      </c>
      <c r="KE69" s="6">
        <v>8.07</v>
      </c>
      <c r="KF69" s="6">
        <v>0</v>
      </c>
      <c r="KG69" s="6">
        <v>138.34</v>
      </c>
      <c r="KH69" s="6">
        <v>0</v>
      </c>
      <c r="KI69" s="6">
        <v>0</v>
      </c>
      <c r="KJ69" s="6">
        <v>8.07</v>
      </c>
      <c r="KK69" s="6">
        <v>0</v>
      </c>
      <c r="KL69" s="6">
        <v>138.34</v>
      </c>
      <c r="KM69" s="6">
        <v>0</v>
      </c>
      <c r="KN69" s="6">
        <v>0</v>
      </c>
      <c r="KO69" s="6">
        <v>8.07</v>
      </c>
      <c r="KP69" s="6">
        <v>0</v>
      </c>
      <c r="KQ69" s="6"/>
      <c r="KR69" s="6"/>
      <c r="KS69" s="6"/>
      <c r="KT69" s="6"/>
      <c r="KU69" s="6"/>
      <c r="KV69" s="6">
        <v>138.34</v>
      </c>
      <c r="KW69" s="6">
        <v>0</v>
      </c>
      <c r="KX69" s="6">
        <v>0</v>
      </c>
      <c r="KY69" s="6">
        <v>8.07</v>
      </c>
      <c r="KZ69" s="6">
        <v>282.85000000000002</v>
      </c>
      <c r="LA69" s="6">
        <v>138.34</v>
      </c>
      <c r="LB69" s="6">
        <v>0</v>
      </c>
      <c r="LC69" s="6">
        <v>0</v>
      </c>
      <c r="LD69" s="6">
        <v>8.07</v>
      </c>
      <c r="LE69" s="6">
        <v>0</v>
      </c>
      <c r="LF69" s="6"/>
      <c r="LG69" s="6"/>
      <c r="LH69" s="6"/>
      <c r="LI69" s="6"/>
      <c r="LJ69" s="6"/>
      <c r="LK69" s="6">
        <v>138.34</v>
      </c>
      <c r="LL69" s="6">
        <v>0</v>
      </c>
      <c r="LM69" s="6">
        <v>0</v>
      </c>
      <c r="LN69" s="6">
        <v>8.07</v>
      </c>
      <c r="LO69" s="6">
        <v>0</v>
      </c>
      <c r="LP69" s="6">
        <v>138.34</v>
      </c>
      <c r="LQ69" s="6">
        <v>0</v>
      </c>
      <c r="LR69" s="6">
        <v>0</v>
      </c>
      <c r="LS69" s="6">
        <v>8.07</v>
      </c>
      <c r="LT69" s="6">
        <v>0</v>
      </c>
      <c r="LU69" s="6">
        <v>138.34</v>
      </c>
      <c r="LV69" s="6">
        <v>0</v>
      </c>
      <c r="LW69" s="6">
        <v>0</v>
      </c>
      <c r="LX69" s="6">
        <v>8.07</v>
      </c>
      <c r="LY69" s="6">
        <v>0</v>
      </c>
      <c r="LZ69" s="6">
        <v>138.34</v>
      </c>
      <c r="MA69" s="6">
        <v>0</v>
      </c>
      <c r="MB69" s="6">
        <v>0</v>
      </c>
      <c r="MC69" s="6">
        <v>8.07</v>
      </c>
      <c r="MD69" s="6">
        <v>0</v>
      </c>
      <c r="ME69" s="6">
        <v>138.34</v>
      </c>
      <c r="MF69" s="6">
        <v>0</v>
      </c>
      <c r="MG69" s="6">
        <v>0</v>
      </c>
      <c r="MH69" s="6">
        <v>8.07</v>
      </c>
      <c r="MI69" s="6">
        <v>0</v>
      </c>
      <c r="MJ69" s="6">
        <v>138.34</v>
      </c>
      <c r="MK69" s="6">
        <v>0</v>
      </c>
      <c r="ML69" s="6">
        <v>0</v>
      </c>
      <c r="MM69" s="6">
        <v>8.07</v>
      </c>
      <c r="MN69" s="6">
        <v>0</v>
      </c>
      <c r="MO69" s="6"/>
      <c r="MP69" s="6"/>
      <c r="MQ69" s="6"/>
      <c r="MR69" s="6"/>
      <c r="MS69" s="6"/>
      <c r="MT69" s="6">
        <v>138.34</v>
      </c>
      <c r="MU69" s="6">
        <v>0</v>
      </c>
      <c r="MV69" s="6">
        <v>0</v>
      </c>
      <c r="MW69" s="6">
        <v>8.07</v>
      </c>
      <c r="MX69" s="6">
        <v>0</v>
      </c>
      <c r="MY69" s="6"/>
      <c r="MZ69" s="6"/>
      <c r="NA69" s="6"/>
      <c r="NB69" s="6"/>
      <c r="NC69" s="6"/>
      <c r="ND69" s="6">
        <v>138.34</v>
      </c>
      <c r="NE69" s="6">
        <v>0</v>
      </c>
      <c r="NF69" s="6">
        <v>0</v>
      </c>
      <c r="NG69" s="6">
        <v>8.07</v>
      </c>
      <c r="NH69" s="6">
        <v>0</v>
      </c>
      <c r="NI69" s="6">
        <v>138.34</v>
      </c>
      <c r="NJ69" s="6">
        <v>0</v>
      </c>
      <c r="NK69" s="6">
        <v>0</v>
      </c>
      <c r="NL69" s="6">
        <v>8.07</v>
      </c>
      <c r="NM69" s="6">
        <v>0</v>
      </c>
      <c r="NN69" s="6"/>
      <c r="NO69" s="6"/>
      <c r="NP69" s="6"/>
      <c r="NQ69" s="6"/>
      <c r="NR69" s="6"/>
      <c r="NS69" s="6">
        <v>138.34</v>
      </c>
      <c r="NT69" s="6">
        <v>0</v>
      </c>
      <c r="NU69" s="6">
        <v>0</v>
      </c>
      <c r="NV69" s="6">
        <v>8.07</v>
      </c>
      <c r="NW69" s="6">
        <v>0</v>
      </c>
      <c r="NX69" s="6">
        <v>138.34</v>
      </c>
      <c r="NY69" s="6">
        <v>0</v>
      </c>
      <c r="NZ69" s="6">
        <v>0</v>
      </c>
      <c r="OA69" s="6">
        <v>8.07</v>
      </c>
      <c r="OB69" s="6">
        <v>0</v>
      </c>
      <c r="OC69" s="6"/>
      <c r="OD69" s="6"/>
      <c r="OE69" s="6"/>
      <c r="OF69" s="6"/>
      <c r="OG69" s="6"/>
      <c r="OH69" s="6">
        <v>138.34</v>
      </c>
      <c r="OI69" s="6">
        <v>0</v>
      </c>
      <c r="OJ69" s="6">
        <v>0</v>
      </c>
      <c r="OK69" s="6">
        <v>8.07</v>
      </c>
      <c r="OL69" s="6">
        <v>0</v>
      </c>
      <c r="OM69" s="6">
        <v>138.34</v>
      </c>
      <c r="ON69" s="6">
        <v>0</v>
      </c>
      <c r="OO69" s="6">
        <v>0</v>
      </c>
      <c r="OP69" s="6">
        <v>8.07</v>
      </c>
      <c r="OQ69" s="6">
        <v>0</v>
      </c>
      <c r="OR69" s="6">
        <v>138.34</v>
      </c>
      <c r="OS69" s="6">
        <v>0</v>
      </c>
      <c r="OT69" s="6">
        <v>0</v>
      </c>
      <c r="OU69" s="6">
        <v>8.07</v>
      </c>
      <c r="OV69" s="6">
        <v>0</v>
      </c>
      <c r="OW69" s="6">
        <v>138.34</v>
      </c>
      <c r="OX69" s="6">
        <v>0</v>
      </c>
      <c r="OY69" s="6">
        <v>0</v>
      </c>
      <c r="OZ69" s="6">
        <v>8.07</v>
      </c>
      <c r="PA69" s="6">
        <v>0</v>
      </c>
      <c r="PB69" s="6"/>
      <c r="PC69" s="6"/>
      <c r="PD69" s="6"/>
      <c r="PE69" s="6"/>
      <c r="PF69" s="6"/>
      <c r="PG69" s="6">
        <v>138.34</v>
      </c>
      <c r="PH69" s="6">
        <v>0</v>
      </c>
      <c r="PI69" s="6">
        <v>0</v>
      </c>
      <c r="PJ69" s="6">
        <v>8.07</v>
      </c>
      <c r="PK69" s="6">
        <v>0</v>
      </c>
      <c r="PL69" s="6"/>
      <c r="PM69" s="6"/>
      <c r="PN69" s="6"/>
      <c r="PO69" s="6"/>
      <c r="PP69" s="6"/>
      <c r="PQ69" s="6">
        <v>138.34</v>
      </c>
      <c r="PR69" s="6">
        <v>0</v>
      </c>
      <c r="PS69" s="6">
        <v>0</v>
      </c>
      <c r="PT69" s="6">
        <v>8.07</v>
      </c>
      <c r="PU69" s="6">
        <v>0</v>
      </c>
      <c r="PV69" s="6">
        <v>138.34</v>
      </c>
      <c r="PW69" s="6">
        <v>0</v>
      </c>
      <c r="PX69" s="6">
        <v>0</v>
      </c>
      <c r="PY69" s="6">
        <v>8.07</v>
      </c>
      <c r="PZ69" s="6">
        <v>0</v>
      </c>
      <c r="QA69" s="6">
        <v>138.34</v>
      </c>
      <c r="QB69" s="6">
        <v>0</v>
      </c>
      <c r="QC69" s="6">
        <v>0</v>
      </c>
      <c r="QD69" s="6">
        <v>8.07</v>
      </c>
      <c r="QE69" s="6">
        <v>0</v>
      </c>
      <c r="QF69" s="6">
        <v>138.34</v>
      </c>
      <c r="QG69" s="6">
        <v>0</v>
      </c>
      <c r="QH69" s="6">
        <v>0</v>
      </c>
      <c r="QI69" s="6">
        <v>8.07</v>
      </c>
      <c r="QJ69" s="6">
        <v>0</v>
      </c>
      <c r="QK69" s="6">
        <v>138.34</v>
      </c>
      <c r="QL69" s="6">
        <v>0</v>
      </c>
      <c r="QM69" s="6">
        <v>0</v>
      </c>
      <c r="QN69" s="6">
        <v>8.07</v>
      </c>
      <c r="QO69" s="6">
        <v>0</v>
      </c>
      <c r="QP69" s="6">
        <v>138.34</v>
      </c>
      <c r="QQ69" s="6">
        <v>0</v>
      </c>
      <c r="QR69" s="6">
        <v>0</v>
      </c>
      <c r="QS69" s="6">
        <v>8.07</v>
      </c>
      <c r="QT69" s="6">
        <v>0</v>
      </c>
      <c r="QU69" s="6"/>
      <c r="QV69" t="s">
        <v>93</v>
      </c>
      <c r="QW69" t="s">
        <v>92</v>
      </c>
      <c r="QX69" s="4">
        <f t="shared" si="5"/>
        <v>138.34</v>
      </c>
      <c r="QY69" s="4">
        <f t="shared" si="6"/>
        <v>0</v>
      </c>
      <c r="QZ69" s="4">
        <f t="shared" si="7"/>
        <v>0</v>
      </c>
      <c r="RA69" s="4">
        <f t="shared" si="8"/>
        <v>8.07</v>
      </c>
      <c r="RB69" s="4">
        <f t="shared" si="9"/>
        <v>0</v>
      </c>
      <c r="RF69">
        <v>65</v>
      </c>
      <c r="RH69">
        <v>61</v>
      </c>
      <c r="RI69" t="s">
        <v>411</v>
      </c>
    </row>
    <row r="70" spans="1:477" ht="15.75">
      <c r="A70" t="s">
        <v>280</v>
      </c>
      <c r="B70" t="s">
        <v>271</v>
      </c>
      <c r="C70" s="6">
        <v>939.68</v>
      </c>
      <c r="D70" s="6">
        <v>319</v>
      </c>
      <c r="E70" s="6">
        <v>0</v>
      </c>
      <c r="F70" s="6">
        <v>210</v>
      </c>
      <c r="G70" s="6">
        <v>511.39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>
        <v>939.68</v>
      </c>
      <c r="BQ70" s="6">
        <v>255</v>
      </c>
      <c r="BR70" s="6">
        <v>0</v>
      </c>
      <c r="BS70" s="6">
        <v>210</v>
      </c>
      <c r="BT70" s="6">
        <v>0</v>
      </c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>
        <v>939.68</v>
      </c>
      <c r="CF70" s="6">
        <v>494.34</v>
      </c>
      <c r="CG70" s="6">
        <v>0</v>
      </c>
      <c r="CH70" s="6">
        <v>210</v>
      </c>
      <c r="CI70" s="6">
        <v>0</v>
      </c>
      <c r="CJ70" s="6"/>
      <c r="CK70" s="6"/>
      <c r="CL70" s="6"/>
      <c r="CM70" s="6"/>
      <c r="CN70" s="6"/>
      <c r="CO70" s="6">
        <v>939.68</v>
      </c>
      <c r="CP70" s="6">
        <v>494.34</v>
      </c>
      <c r="CQ70" s="6">
        <v>0</v>
      </c>
      <c r="CR70" s="6">
        <v>210</v>
      </c>
      <c r="CS70" s="6">
        <v>0</v>
      </c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>
        <v>939.68</v>
      </c>
      <c r="DE70" s="6">
        <v>352</v>
      </c>
      <c r="DF70" s="6">
        <v>0</v>
      </c>
      <c r="DG70" s="6">
        <v>210</v>
      </c>
      <c r="DH70" s="6">
        <v>0</v>
      </c>
      <c r="DI70" s="6"/>
      <c r="DJ70" s="6"/>
      <c r="DK70" s="6"/>
      <c r="DL70" s="6"/>
      <c r="DM70" s="6"/>
      <c r="DN70" s="6">
        <v>939.68</v>
      </c>
      <c r="DO70" s="6">
        <v>356</v>
      </c>
      <c r="DP70" s="6">
        <v>0</v>
      </c>
      <c r="DQ70" s="6">
        <v>210</v>
      </c>
      <c r="DR70" s="6">
        <v>0</v>
      </c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>
        <v>939.68</v>
      </c>
      <c r="ED70" s="6">
        <v>286</v>
      </c>
      <c r="EE70" s="6">
        <v>0</v>
      </c>
      <c r="EF70" s="6">
        <v>210</v>
      </c>
      <c r="EG70" s="6">
        <v>0</v>
      </c>
      <c r="EH70" s="6"/>
      <c r="EI70" s="6"/>
      <c r="EJ70" s="6"/>
      <c r="EK70" s="6"/>
      <c r="EL70" s="6"/>
      <c r="EM70" s="6">
        <v>939.68</v>
      </c>
      <c r="EN70" s="6">
        <v>494.34</v>
      </c>
      <c r="EO70" s="6">
        <v>0</v>
      </c>
      <c r="EP70" s="6">
        <v>210</v>
      </c>
      <c r="EQ70" s="6">
        <v>1616.27</v>
      </c>
      <c r="ER70" s="6">
        <v>939.68</v>
      </c>
      <c r="ES70" s="6">
        <v>494.34</v>
      </c>
      <c r="ET70" s="6">
        <v>0</v>
      </c>
      <c r="EU70" s="6">
        <v>210</v>
      </c>
      <c r="EV70" s="6">
        <v>0</v>
      </c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>
        <v>939.68</v>
      </c>
      <c r="FH70" s="6">
        <v>290</v>
      </c>
      <c r="FI70" s="6">
        <v>0</v>
      </c>
      <c r="FJ70" s="6">
        <v>210</v>
      </c>
      <c r="FK70" s="6">
        <v>0</v>
      </c>
      <c r="FL70" s="6"/>
      <c r="FM70" s="6"/>
      <c r="FN70" s="6"/>
      <c r="FO70" s="6"/>
      <c r="FP70" s="6"/>
      <c r="FQ70" s="6">
        <v>939.68</v>
      </c>
      <c r="FR70" s="6">
        <v>356</v>
      </c>
      <c r="FS70" s="6">
        <v>0</v>
      </c>
      <c r="FT70" s="6">
        <v>210</v>
      </c>
      <c r="FU70" s="6">
        <v>0</v>
      </c>
      <c r="FV70" s="6">
        <v>939.68</v>
      </c>
      <c r="FW70" s="6">
        <v>242.53</v>
      </c>
      <c r="FX70" s="6">
        <v>0</v>
      </c>
      <c r="FY70" s="6">
        <v>210</v>
      </c>
      <c r="FZ70" s="6">
        <v>0</v>
      </c>
      <c r="GA70" s="6">
        <v>939.68</v>
      </c>
      <c r="GB70" s="6">
        <v>358</v>
      </c>
      <c r="GC70" s="6">
        <v>0</v>
      </c>
      <c r="GD70" s="6">
        <v>210</v>
      </c>
      <c r="GE70" s="6">
        <v>0</v>
      </c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>
        <v>939.68</v>
      </c>
      <c r="GQ70" s="6">
        <v>477.29</v>
      </c>
      <c r="GR70" s="6">
        <v>0</v>
      </c>
      <c r="GS70" s="6">
        <v>210</v>
      </c>
      <c r="GT70" s="6">
        <v>0</v>
      </c>
      <c r="GU70" s="6">
        <v>3581.8599999999997</v>
      </c>
      <c r="GV70" s="6">
        <v>1308</v>
      </c>
      <c r="GW70" s="6">
        <v>0</v>
      </c>
      <c r="GX70" s="6">
        <v>840</v>
      </c>
      <c r="GY70" s="6">
        <v>0</v>
      </c>
      <c r="GZ70" s="6">
        <v>939.68</v>
      </c>
      <c r="HA70" s="6">
        <v>290</v>
      </c>
      <c r="HB70" s="6">
        <v>0</v>
      </c>
      <c r="HC70" s="6">
        <v>210</v>
      </c>
      <c r="HD70" s="6">
        <v>0</v>
      </c>
      <c r="HE70" s="6">
        <v>939.68</v>
      </c>
      <c r="HF70" s="6">
        <v>477.29</v>
      </c>
      <c r="HG70" s="6">
        <v>0</v>
      </c>
      <c r="HH70" s="6">
        <v>210</v>
      </c>
      <c r="HI70" s="6">
        <v>0</v>
      </c>
      <c r="HJ70" s="6"/>
      <c r="HK70" s="6"/>
      <c r="HL70" s="6"/>
      <c r="HM70" s="6"/>
      <c r="HN70" s="6"/>
      <c r="HO70" s="6">
        <v>939.68</v>
      </c>
      <c r="HP70" s="6">
        <v>380</v>
      </c>
      <c r="HQ70" s="6">
        <v>0</v>
      </c>
      <c r="HR70" s="6">
        <v>210</v>
      </c>
      <c r="HS70" s="6">
        <v>0</v>
      </c>
      <c r="HT70" s="6">
        <v>939.68</v>
      </c>
      <c r="HU70" s="6">
        <v>285</v>
      </c>
      <c r="HV70" s="6">
        <v>0</v>
      </c>
      <c r="HW70" s="6">
        <v>210</v>
      </c>
      <c r="HX70" s="6">
        <v>0</v>
      </c>
      <c r="HY70" s="6">
        <v>939.68</v>
      </c>
      <c r="HZ70" s="6">
        <v>477.29</v>
      </c>
      <c r="IA70" s="6">
        <v>0</v>
      </c>
      <c r="IB70" s="6">
        <v>210</v>
      </c>
      <c r="IC70" s="6">
        <v>0</v>
      </c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>
        <v>939.68</v>
      </c>
      <c r="KW70" s="6">
        <v>302.82</v>
      </c>
      <c r="KX70" s="6">
        <v>0</v>
      </c>
      <c r="KY70" s="6">
        <v>210</v>
      </c>
      <c r="KZ70" s="6">
        <v>0</v>
      </c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>
        <v>939.68</v>
      </c>
      <c r="LL70" s="6">
        <v>431</v>
      </c>
      <c r="LM70" s="6">
        <v>0</v>
      </c>
      <c r="LN70" s="6">
        <v>210</v>
      </c>
      <c r="LO70" s="6">
        <v>0</v>
      </c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>
        <v>939.68</v>
      </c>
      <c r="MF70" s="6">
        <v>335</v>
      </c>
      <c r="MG70" s="6">
        <v>0</v>
      </c>
      <c r="MH70" s="6">
        <v>210</v>
      </c>
      <c r="MI70" s="6">
        <v>0</v>
      </c>
      <c r="MJ70" s="6">
        <v>939.68</v>
      </c>
      <c r="MK70" s="6">
        <v>319</v>
      </c>
      <c r="ML70" s="6">
        <v>0</v>
      </c>
      <c r="MM70" s="6">
        <v>210</v>
      </c>
      <c r="MN70" s="6">
        <v>0</v>
      </c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>
        <v>939.68</v>
      </c>
      <c r="NE70" s="6">
        <v>378</v>
      </c>
      <c r="NF70" s="6">
        <v>0</v>
      </c>
      <c r="NG70" s="6">
        <v>210</v>
      </c>
      <c r="NH70" s="6">
        <v>0</v>
      </c>
      <c r="NI70" s="6">
        <v>939.68</v>
      </c>
      <c r="NJ70" s="6">
        <v>325</v>
      </c>
      <c r="NK70" s="6">
        <v>0</v>
      </c>
      <c r="NL70" s="6">
        <v>210</v>
      </c>
      <c r="NM70" s="6">
        <v>0</v>
      </c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>
        <v>939.68</v>
      </c>
      <c r="NY70" s="6">
        <v>410</v>
      </c>
      <c r="NZ70" s="6">
        <v>0</v>
      </c>
      <c r="OA70" s="6">
        <v>210</v>
      </c>
      <c r="OB70" s="6">
        <v>0</v>
      </c>
      <c r="OC70" s="6"/>
      <c r="OD70" s="6"/>
      <c r="OE70" s="6"/>
      <c r="OF70" s="6"/>
      <c r="OG70" s="6"/>
      <c r="OH70" s="6">
        <v>939.68</v>
      </c>
      <c r="OI70" s="6">
        <v>335.26</v>
      </c>
      <c r="OJ70" s="6">
        <v>0</v>
      </c>
      <c r="OK70" s="6">
        <v>210</v>
      </c>
      <c r="OL70" s="6">
        <v>811.73</v>
      </c>
      <c r="OM70" s="6"/>
      <c r="ON70" s="6"/>
      <c r="OO70" s="6"/>
      <c r="OP70" s="6"/>
      <c r="OQ70" s="6"/>
      <c r="OR70" s="6">
        <v>939.68</v>
      </c>
      <c r="OS70" s="6">
        <v>240</v>
      </c>
      <c r="OT70" s="6">
        <v>0</v>
      </c>
      <c r="OU70" s="6">
        <v>210</v>
      </c>
      <c r="OV70" s="6">
        <v>0</v>
      </c>
      <c r="OW70" s="6">
        <v>939.68</v>
      </c>
      <c r="OX70" s="6">
        <v>335</v>
      </c>
      <c r="OY70" s="6">
        <v>0</v>
      </c>
      <c r="OZ70" s="6">
        <v>210</v>
      </c>
      <c r="PA70" s="6">
        <v>0</v>
      </c>
      <c r="PB70" s="6"/>
      <c r="PC70" s="6"/>
      <c r="PD70" s="6"/>
      <c r="PE70" s="6"/>
      <c r="PF70" s="6"/>
      <c r="PG70" s="6">
        <v>939.68</v>
      </c>
      <c r="PH70" s="6">
        <v>335</v>
      </c>
      <c r="PI70" s="6">
        <v>0</v>
      </c>
      <c r="PJ70" s="6">
        <v>210</v>
      </c>
      <c r="PK70" s="6">
        <v>0</v>
      </c>
      <c r="PL70" s="6"/>
      <c r="PM70" s="6"/>
      <c r="PN70" s="6"/>
      <c r="PO70" s="6"/>
      <c r="PP70" s="6"/>
      <c r="PQ70" s="6">
        <v>939.68</v>
      </c>
      <c r="PR70" s="6">
        <v>511.39</v>
      </c>
      <c r="PS70" s="6">
        <v>0</v>
      </c>
      <c r="PT70" s="6">
        <v>210</v>
      </c>
      <c r="PU70" s="6">
        <v>0</v>
      </c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t="s">
        <v>95</v>
      </c>
      <c r="QW70" t="s">
        <v>94</v>
      </c>
      <c r="QX70" s="4">
        <f t="shared" si="5"/>
        <v>0</v>
      </c>
      <c r="QY70" s="4">
        <f t="shared" si="6"/>
        <v>0</v>
      </c>
      <c r="QZ70" s="4">
        <f t="shared" si="7"/>
        <v>0</v>
      </c>
      <c r="RA70" s="4">
        <f t="shared" si="8"/>
        <v>0</v>
      </c>
      <c r="RB70" s="4">
        <f t="shared" si="9"/>
        <v>0</v>
      </c>
      <c r="RF70">
        <v>66</v>
      </c>
      <c r="RH70">
        <v>62</v>
      </c>
      <c r="RI70" t="s">
        <v>412</v>
      </c>
    </row>
    <row r="71" spans="1:477" ht="15.75">
      <c r="A71" t="s">
        <v>280</v>
      </c>
      <c r="B71" t="s">
        <v>357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>
        <v>939.68</v>
      </c>
      <c r="AC71" s="6">
        <v>356</v>
      </c>
      <c r="AD71" s="6">
        <v>0</v>
      </c>
      <c r="AE71" s="6">
        <v>210</v>
      </c>
      <c r="AF71" s="6">
        <v>0</v>
      </c>
      <c r="AG71" s="6">
        <v>939.68</v>
      </c>
      <c r="AH71" s="6">
        <v>563.80999999999995</v>
      </c>
      <c r="AI71" s="6">
        <v>0</v>
      </c>
      <c r="AJ71" s="6">
        <v>210</v>
      </c>
      <c r="AK71" s="6">
        <v>0</v>
      </c>
      <c r="AL71" s="6">
        <v>939.68</v>
      </c>
      <c r="AM71" s="6">
        <v>0</v>
      </c>
      <c r="AN71" s="6">
        <v>0</v>
      </c>
      <c r="AO71" s="6">
        <v>210</v>
      </c>
      <c r="AP71" s="6">
        <v>0</v>
      </c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>
        <v>939.68</v>
      </c>
      <c r="BB71" s="6">
        <v>378</v>
      </c>
      <c r="BC71" s="6">
        <v>0</v>
      </c>
      <c r="BD71" s="6">
        <v>210</v>
      </c>
      <c r="BE71" s="6">
        <v>0</v>
      </c>
      <c r="BF71" s="6">
        <v>939.68</v>
      </c>
      <c r="BG71" s="6">
        <v>316</v>
      </c>
      <c r="BH71" s="6">
        <v>0</v>
      </c>
      <c r="BI71" s="6">
        <v>210</v>
      </c>
      <c r="BJ71" s="6">
        <v>0</v>
      </c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>
        <v>939.68</v>
      </c>
      <c r="CU71" s="6">
        <v>369</v>
      </c>
      <c r="CV71" s="6">
        <v>0</v>
      </c>
      <c r="CW71" s="6">
        <v>210</v>
      </c>
      <c r="CX71" s="6">
        <v>0</v>
      </c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>
        <v>939.68</v>
      </c>
      <c r="DT71" s="6">
        <v>356</v>
      </c>
      <c r="DU71" s="6">
        <v>0</v>
      </c>
      <c r="DV71" s="6">
        <v>210</v>
      </c>
      <c r="DW71" s="6">
        <v>0</v>
      </c>
      <c r="DX71" s="6">
        <v>939.68</v>
      </c>
      <c r="DY71" s="6">
        <v>210</v>
      </c>
      <c r="DZ71" s="6">
        <v>0</v>
      </c>
      <c r="EA71" s="6">
        <v>210</v>
      </c>
      <c r="EB71" s="6">
        <v>0</v>
      </c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>
        <v>939.68</v>
      </c>
      <c r="GL71" s="6">
        <v>369</v>
      </c>
      <c r="GM71" s="6">
        <v>0</v>
      </c>
      <c r="GN71" s="6">
        <v>210</v>
      </c>
      <c r="GO71" s="6">
        <v>0</v>
      </c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>
        <v>939.68</v>
      </c>
      <c r="IO71" s="6">
        <v>286</v>
      </c>
      <c r="IP71" s="6">
        <v>0</v>
      </c>
      <c r="IQ71" s="6">
        <v>210</v>
      </c>
      <c r="IR71" s="6">
        <v>0</v>
      </c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>
        <v>939.68</v>
      </c>
      <c r="JD71" s="6">
        <v>545.01</v>
      </c>
      <c r="JE71" s="6">
        <v>0</v>
      </c>
      <c r="JF71" s="6">
        <v>210</v>
      </c>
      <c r="JG71" s="6">
        <v>0</v>
      </c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>
        <v>939.68</v>
      </c>
      <c r="JS71" s="6">
        <v>501.16</v>
      </c>
      <c r="JT71" s="6">
        <v>0</v>
      </c>
      <c r="JU71" s="6">
        <v>210</v>
      </c>
      <c r="JV71" s="6">
        <v>0</v>
      </c>
      <c r="JW71" s="6"/>
      <c r="JX71" s="6"/>
      <c r="JY71" s="6"/>
      <c r="JZ71" s="6"/>
      <c r="KA71" s="6"/>
      <c r="KB71" s="6">
        <v>939.68</v>
      </c>
      <c r="KC71" s="6">
        <v>356</v>
      </c>
      <c r="KD71" s="6">
        <v>0</v>
      </c>
      <c r="KE71" s="6">
        <v>210</v>
      </c>
      <c r="KF71" s="6">
        <v>0</v>
      </c>
      <c r="KG71" s="6">
        <v>939.68</v>
      </c>
      <c r="KH71" s="6">
        <v>286</v>
      </c>
      <c r="KI71" s="6">
        <v>0</v>
      </c>
      <c r="KJ71" s="6">
        <v>210</v>
      </c>
      <c r="KK71" s="6">
        <v>0</v>
      </c>
      <c r="KL71" s="6">
        <v>939.68</v>
      </c>
      <c r="KM71" s="6">
        <v>811.73</v>
      </c>
      <c r="KN71" s="6">
        <v>0</v>
      </c>
      <c r="KO71" s="6">
        <v>210</v>
      </c>
      <c r="KP71" s="6">
        <v>0</v>
      </c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>
        <v>939.68</v>
      </c>
      <c r="LQ71" s="6">
        <v>240</v>
      </c>
      <c r="LR71" s="6">
        <v>0</v>
      </c>
      <c r="LS71" s="6">
        <v>210</v>
      </c>
      <c r="LT71" s="6">
        <v>0</v>
      </c>
      <c r="LU71" s="6">
        <v>939.68</v>
      </c>
      <c r="LV71" s="6">
        <v>240</v>
      </c>
      <c r="LW71" s="6">
        <v>0</v>
      </c>
      <c r="LX71" s="6">
        <v>210</v>
      </c>
      <c r="LY71" s="6">
        <v>0</v>
      </c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>
        <v>939.68</v>
      </c>
      <c r="MU71" s="6">
        <v>608.79999999999995</v>
      </c>
      <c r="MV71" s="6">
        <v>0</v>
      </c>
      <c r="MW71" s="6">
        <v>210</v>
      </c>
      <c r="MX71" s="6">
        <v>0</v>
      </c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>
        <v>939.68</v>
      </c>
      <c r="PW71" s="6">
        <v>247.2</v>
      </c>
      <c r="PX71" s="6">
        <v>0</v>
      </c>
      <c r="PY71" s="6">
        <v>210</v>
      </c>
      <c r="PZ71" s="6">
        <v>0</v>
      </c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t="s">
        <v>280</v>
      </c>
      <c r="QW71" t="s">
        <v>271</v>
      </c>
      <c r="QX71" s="4">
        <f t="shared" si="5"/>
        <v>0</v>
      </c>
      <c r="QY71" s="4">
        <f t="shared" si="6"/>
        <v>0</v>
      </c>
      <c r="QZ71" s="4">
        <f t="shared" si="7"/>
        <v>0</v>
      </c>
      <c r="RA71" s="4">
        <f t="shared" si="8"/>
        <v>0</v>
      </c>
      <c r="RB71" s="4">
        <f t="shared" si="9"/>
        <v>0</v>
      </c>
      <c r="RF71">
        <v>67</v>
      </c>
      <c r="RH71">
        <v>63</v>
      </c>
      <c r="RI71" t="s">
        <v>413</v>
      </c>
    </row>
    <row r="72" spans="1:477" ht="15.75">
      <c r="A72" t="s">
        <v>280</v>
      </c>
      <c r="B72" t="s">
        <v>376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>
        <v>939.68</v>
      </c>
      <c r="N72" s="6">
        <v>356</v>
      </c>
      <c r="O72" s="6">
        <v>0</v>
      </c>
      <c r="P72" s="6">
        <v>210</v>
      </c>
      <c r="Q72" s="6">
        <v>0</v>
      </c>
      <c r="R72" s="6">
        <v>939.68</v>
      </c>
      <c r="S72" s="6">
        <v>0</v>
      </c>
      <c r="T72" s="6">
        <v>0</v>
      </c>
      <c r="U72" s="6">
        <v>210</v>
      </c>
      <c r="V72" s="6">
        <v>0</v>
      </c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t="s">
        <v>280</v>
      </c>
      <c r="QW72" t="s">
        <v>357</v>
      </c>
      <c r="QX72" s="4">
        <f t="shared" si="5"/>
        <v>0</v>
      </c>
      <c r="QY72" s="4">
        <f t="shared" si="6"/>
        <v>0</v>
      </c>
      <c r="QZ72" s="4">
        <f t="shared" si="7"/>
        <v>0</v>
      </c>
      <c r="RA72" s="4">
        <f t="shared" si="8"/>
        <v>0</v>
      </c>
      <c r="RB72" s="4">
        <f t="shared" si="9"/>
        <v>0</v>
      </c>
      <c r="RF72">
        <v>68</v>
      </c>
      <c r="RH72">
        <v>64</v>
      </c>
      <c r="RI72" t="s">
        <v>414</v>
      </c>
    </row>
    <row r="73" spans="1:477" ht="15.75">
      <c r="A73" t="s">
        <v>282</v>
      </c>
      <c r="B73" t="s">
        <v>271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>
        <v>1064.4100000000001</v>
      </c>
      <c r="GV73" s="6">
        <v>382</v>
      </c>
      <c r="GW73" s="6">
        <v>0</v>
      </c>
      <c r="GX73" s="6">
        <v>382</v>
      </c>
      <c r="GY73" s="6">
        <v>0</v>
      </c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>
        <v>1064.4100000000001</v>
      </c>
      <c r="OX73" s="6">
        <v>382</v>
      </c>
      <c r="OY73" s="6">
        <v>0</v>
      </c>
      <c r="OZ73" s="6">
        <v>382</v>
      </c>
      <c r="PA73" s="6">
        <v>0</v>
      </c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t="s">
        <v>280</v>
      </c>
      <c r="QW73" t="s">
        <v>376</v>
      </c>
      <c r="QX73" s="4">
        <f t="shared" ref="QX73:QX104" si="10">HLOOKUP($RG$7,$C$5:$QT$220,$RF73,FALSE)</f>
        <v>0</v>
      </c>
      <c r="QY73" s="4">
        <f t="shared" ref="QY73:QY104" si="11">HLOOKUP(($RG$7&amp;"a"),$C$5:$QT$220,$RF73,FALSE)</f>
        <v>0</v>
      </c>
      <c r="QZ73" s="4">
        <f t="shared" ref="QZ73:QZ104" si="12">HLOOKUP(($RG$7&amp;"b"),$C$5:$QT$220,$RF73,FALSE)</f>
        <v>0</v>
      </c>
      <c r="RA73" s="4">
        <f t="shared" ref="RA73:RA104" si="13">HLOOKUP(($RG$7&amp;"c"),$C$5:$QT$220,$RF73,FALSE)</f>
        <v>0</v>
      </c>
      <c r="RB73" s="4">
        <f t="shared" ref="RB73:RB104" si="14">HLOOKUP(($RG$7&amp;"d"),$C$5:$QT$220,$RF73,FALSE)</f>
        <v>0</v>
      </c>
      <c r="RF73">
        <v>69</v>
      </c>
      <c r="RH73">
        <v>65</v>
      </c>
      <c r="RI73" t="s">
        <v>415</v>
      </c>
    </row>
    <row r="74" spans="1:477" ht="15.75">
      <c r="A74" t="s">
        <v>282</v>
      </c>
      <c r="B74" t="s">
        <v>441</v>
      </c>
      <c r="C74" s="6">
        <v>1064.4100000000001</v>
      </c>
      <c r="D74" s="6">
        <v>382</v>
      </c>
      <c r="E74" s="6">
        <v>0</v>
      </c>
      <c r="F74" s="6">
        <v>382</v>
      </c>
      <c r="G74" s="6">
        <v>382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>
        <v>1064.4100000000001</v>
      </c>
      <c r="MK74" s="6">
        <v>382</v>
      </c>
      <c r="ML74" s="6">
        <v>0</v>
      </c>
      <c r="MM74" s="6">
        <v>382</v>
      </c>
      <c r="MN74" s="6">
        <v>0</v>
      </c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t="s">
        <v>282</v>
      </c>
      <c r="QW74" t="s">
        <v>271</v>
      </c>
      <c r="QX74" s="4">
        <f t="shared" si="10"/>
        <v>0</v>
      </c>
      <c r="QY74" s="4">
        <f t="shared" si="11"/>
        <v>0</v>
      </c>
      <c r="QZ74" s="4">
        <f t="shared" si="12"/>
        <v>0</v>
      </c>
      <c r="RA74" s="4">
        <f t="shared" si="13"/>
        <v>0</v>
      </c>
      <c r="RB74" s="4">
        <f t="shared" si="14"/>
        <v>0</v>
      </c>
      <c r="RF74">
        <v>70</v>
      </c>
      <c r="RH74">
        <v>66</v>
      </c>
      <c r="RI74" t="s">
        <v>416</v>
      </c>
    </row>
    <row r="75" spans="1:477" ht="15.75">
      <c r="A75" t="s">
        <v>97</v>
      </c>
      <c r="B75" t="s">
        <v>96</v>
      </c>
      <c r="C75" s="6">
        <v>206.44</v>
      </c>
      <c r="D75" s="6">
        <v>0</v>
      </c>
      <c r="E75" s="6">
        <v>0</v>
      </c>
      <c r="F75" s="6">
        <v>10.18</v>
      </c>
      <c r="G75" s="6">
        <v>0</v>
      </c>
      <c r="H75" s="6">
        <v>206.44</v>
      </c>
      <c r="I75" s="6">
        <v>0</v>
      </c>
      <c r="J75" s="6">
        <v>0</v>
      </c>
      <c r="K75" s="6">
        <v>10.18</v>
      </c>
      <c r="L75" s="6">
        <v>0</v>
      </c>
      <c r="M75" s="6">
        <v>206.44</v>
      </c>
      <c r="N75" s="6">
        <v>144.51</v>
      </c>
      <c r="O75" s="6">
        <v>0</v>
      </c>
      <c r="P75" s="6">
        <v>10.18</v>
      </c>
      <c r="Q75" s="6">
        <v>0</v>
      </c>
      <c r="R75" s="6">
        <v>206.44</v>
      </c>
      <c r="S75" s="6">
        <v>10.18</v>
      </c>
      <c r="T75" s="6">
        <v>0</v>
      </c>
      <c r="U75" s="6">
        <v>10.18</v>
      </c>
      <c r="V75" s="6">
        <v>0</v>
      </c>
      <c r="W75" s="6">
        <v>206.44</v>
      </c>
      <c r="X75" s="6">
        <v>0</v>
      </c>
      <c r="Y75" s="6">
        <v>0</v>
      </c>
      <c r="Z75" s="6">
        <v>10.18</v>
      </c>
      <c r="AA75" s="6">
        <v>0</v>
      </c>
      <c r="AB75" s="6">
        <v>206.44</v>
      </c>
      <c r="AC75" s="6">
        <v>0</v>
      </c>
      <c r="AD75" s="6">
        <v>0</v>
      </c>
      <c r="AE75" s="6">
        <v>10.18</v>
      </c>
      <c r="AF75" s="6">
        <v>0</v>
      </c>
      <c r="AG75" s="6">
        <v>206.44</v>
      </c>
      <c r="AH75" s="6">
        <v>123.86</v>
      </c>
      <c r="AI75" s="6">
        <v>0</v>
      </c>
      <c r="AJ75" s="6">
        <v>10.18</v>
      </c>
      <c r="AK75" s="6">
        <v>0</v>
      </c>
      <c r="AL75" s="6">
        <v>206.44</v>
      </c>
      <c r="AM75" s="6">
        <v>10.18</v>
      </c>
      <c r="AN75" s="6">
        <v>0</v>
      </c>
      <c r="AO75" s="6">
        <v>10.18</v>
      </c>
      <c r="AP75" s="6">
        <v>0</v>
      </c>
      <c r="AQ75" s="6">
        <v>206.44</v>
      </c>
      <c r="AR75" s="6">
        <v>0</v>
      </c>
      <c r="AS75" s="6">
        <v>0</v>
      </c>
      <c r="AT75" s="6">
        <v>10.18</v>
      </c>
      <c r="AU75" s="6">
        <v>0</v>
      </c>
      <c r="AV75" s="6">
        <v>206.44</v>
      </c>
      <c r="AW75" s="6">
        <v>0</v>
      </c>
      <c r="AX75" s="6">
        <v>0</v>
      </c>
      <c r="AY75" s="6">
        <v>10.18</v>
      </c>
      <c r="AZ75" s="6">
        <v>0</v>
      </c>
      <c r="BA75" s="6">
        <v>206.44</v>
      </c>
      <c r="BB75" s="6">
        <v>0</v>
      </c>
      <c r="BC75" s="6">
        <v>0</v>
      </c>
      <c r="BD75" s="6">
        <v>10.18</v>
      </c>
      <c r="BE75" s="6">
        <v>0</v>
      </c>
      <c r="BF75" s="6">
        <v>206.44</v>
      </c>
      <c r="BG75" s="6">
        <v>0</v>
      </c>
      <c r="BH75" s="6">
        <v>0</v>
      </c>
      <c r="BI75" s="6">
        <v>10.18</v>
      </c>
      <c r="BJ75" s="6">
        <v>0</v>
      </c>
      <c r="BK75" s="6">
        <v>206.44</v>
      </c>
      <c r="BL75" s="6">
        <v>0</v>
      </c>
      <c r="BM75" s="6">
        <v>0</v>
      </c>
      <c r="BN75" s="6">
        <v>10.18</v>
      </c>
      <c r="BO75" s="6">
        <v>0</v>
      </c>
      <c r="BP75" s="6">
        <v>206.44</v>
      </c>
      <c r="BQ75" s="6">
        <v>0</v>
      </c>
      <c r="BR75" s="6">
        <v>0</v>
      </c>
      <c r="BS75" s="6">
        <v>10.18</v>
      </c>
      <c r="BT75" s="6">
        <v>0</v>
      </c>
      <c r="BU75" s="6">
        <v>206.44</v>
      </c>
      <c r="BV75" s="6">
        <v>0</v>
      </c>
      <c r="BW75" s="6">
        <v>0</v>
      </c>
      <c r="BX75" s="6">
        <v>10.18</v>
      </c>
      <c r="BY75" s="6">
        <v>0</v>
      </c>
      <c r="BZ75" s="6"/>
      <c r="CA75" s="6"/>
      <c r="CB75" s="6"/>
      <c r="CC75" s="6"/>
      <c r="CD75" s="6"/>
      <c r="CE75" s="6">
        <v>206.44</v>
      </c>
      <c r="CF75" s="6">
        <v>0</v>
      </c>
      <c r="CG75" s="6">
        <v>0</v>
      </c>
      <c r="CH75" s="6">
        <v>10.18</v>
      </c>
      <c r="CI75" s="6">
        <v>0</v>
      </c>
      <c r="CJ75" s="6"/>
      <c r="CK75" s="6"/>
      <c r="CL75" s="6"/>
      <c r="CM75" s="6"/>
      <c r="CN75" s="6"/>
      <c r="CO75" s="6">
        <v>206.44</v>
      </c>
      <c r="CP75" s="6">
        <v>0</v>
      </c>
      <c r="CQ75" s="6">
        <v>0</v>
      </c>
      <c r="CR75" s="6">
        <v>10.18</v>
      </c>
      <c r="CS75" s="6">
        <v>0</v>
      </c>
      <c r="CT75" s="6">
        <v>206.44</v>
      </c>
      <c r="CU75" s="6">
        <v>0</v>
      </c>
      <c r="CV75" s="6">
        <v>0</v>
      </c>
      <c r="CW75" s="6">
        <v>10.18</v>
      </c>
      <c r="CX75" s="6">
        <v>0</v>
      </c>
      <c r="CY75" s="6">
        <v>206.44</v>
      </c>
      <c r="CZ75" s="6">
        <v>0</v>
      </c>
      <c r="DA75" s="6">
        <v>0</v>
      </c>
      <c r="DB75" s="6">
        <v>10.18</v>
      </c>
      <c r="DC75" s="6">
        <v>0</v>
      </c>
      <c r="DD75" s="6">
        <v>206.44</v>
      </c>
      <c r="DE75" s="6">
        <v>0</v>
      </c>
      <c r="DF75" s="6">
        <v>0</v>
      </c>
      <c r="DG75" s="6">
        <v>10.18</v>
      </c>
      <c r="DH75" s="6">
        <v>0</v>
      </c>
      <c r="DI75" s="6">
        <v>206.44</v>
      </c>
      <c r="DJ75" s="6">
        <v>0</v>
      </c>
      <c r="DK75" s="6">
        <v>0</v>
      </c>
      <c r="DL75" s="6">
        <v>10.18</v>
      </c>
      <c r="DM75" s="6">
        <v>0</v>
      </c>
      <c r="DN75" s="6">
        <v>206.44</v>
      </c>
      <c r="DO75" s="6">
        <v>0</v>
      </c>
      <c r="DP75" s="6">
        <v>0</v>
      </c>
      <c r="DQ75" s="6">
        <v>10.18</v>
      </c>
      <c r="DR75" s="6">
        <v>0</v>
      </c>
      <c r="DS75" s="6">
        <v>206.44</v>
      </c>
      <c r="DT75" s="6">
        <v>0</v>
      </c>
      <c r="DU75" s="6">
        <v>0</v>
      </c>
      <c r="DV75" s="6">
        <v>10.18</v>
      </c>
      <c r="DW75" s="6">
        <v>0</v>
      </c>
      <c r="DX75" s="6"/>
      <c r="DY75" s="6"/>
      <c r="DZ75" s="6"/>
      <c r="EA75" s="6"/>
      <c r="EB75" s="6"/>
      <c r="EC75" s="6">
        <v>206.44</v>
      </c>
      <c r="ED75" s="6">
        <v>0</v>
      </c>
      <c r="EE75" s="6">
        <v>0</v>
      </c>
      <c r="EF75" s="6">
        <v>10.18</v>
      </c>
      <c r="EG75" s="6">
        <v>0</v>
      </c>
      <c r="EH75" s="6">
        <v>206.44</v>
      </c>
      <c r="EI75" s="6">
        <v>0</v>
      </c>
      <c r="EJ75" s="6">
        <v>0</v>
      </c>
      <c r="EK75" s="6">
        <v>10.18</v>
      </c>
      <c r="EL75" s="6">
        <v>0</v>
      </c>
      <c r="EM75" s="6">
        <v>206.44</v>
      </c>
      <c r="EN75" s="6">
        <v>0</v>
      </c>
      <c r="EO75" s="6">
        <v>0</v>
      </c>
      <c r="EP75" s="6">
        <v>10.18</v>
      </c>
      <c r="EQ75" s="6">
        <v>1680.92</v>
      </c>
      <c r="ER75" s="6">
        <v>206.44</v>
      </c>
      <c r="ES75" s="6">
        <v>0</v>
      </c>
      <c r="ET75" s="6">
        <v>0</v>
      </c>
      <c r="EU75" s="6">
        <v>10.18</v>
      </c>
      <c r="EV75" s="6">
        <v>0</v>
      </c>
      <c r="EW75" s="6">
        <v>206.44</v>
      </c>
      <c r="EX75" s="6">
        <v>0</v>
      </c>
      <c r="EY75" s="6">
        <v>0</v>
      </c>
      <c r="EZ75" s="6">
        <v>10.18</v>
      </c>
      <c r="FA75" s="6">
        <v>0</v>
      </c>
      <c r="FB75" s="6">
        <v>206.44</v>
      </c>
      <c r="FC75" s="6">
        <v>0</v>
      </c>
      <c r="FD75" s="6">
        <v>0</v>
      </c>
      <c r="FE75" s="6">
        <v>10.18</v>
      </c>
      <c r="FF75" s="6">
        <v>0</v>
      </c>
      <c r="FG75" s="6">
        <v>206.44</v>
      </c>
      <c r="FH75" s="6">
        <v>0</v>
      </c>
      <c r="FI75" s="6">
        <v>0</v>
      </c>
      <c r="FJ75" s="6">
        <v>10.18</v>
      </c>
      <c r="FK75" s="6">
        <v>0</v>
      </c>
      <c r="FL75" s="6">
        <v>206.44</v>
      </c>
      <c r="FM75" s="6">
        <v>0</v>
      </c>
      <c r="FN75" s="6">
        <v>0</v>
      </c>
      <c r="FO75" s="6">
        <v>10.18</v>
      </c>
      <c r="FP75" s="6">
        <v>0</v>
      </c>
      <c r="FQ75" s="6">
        <v>206.44</v>
      </c>
      <c r="FR75" s="6">
        <v>0</v>
      </c>
      <c r="FS75" s="6">
        <v>0</v>
      </c>
      <c r="FT75" s="6">
        <v>10.18</v>
      </c>
      <c r="FU75" s="6">
        <v>0</v>
      </c>
      <c r="FV75" s="6">
        <v>206.44</v>
      </c>
      <c r="FW75" s="6">
        <v>0</v>
      </c>
      <c r="FX75" s="6">
        <v>0</v>
      </c>
      <c r="FY75" s="6">
        <v>10.18</v>
      </c>
      <c r="FZ75" s="6">
        <v>0</v>
      </c>
      <c r="GA75" s="6">
        <v>206.44</v>
      </c>
      <c r="GB75" s="6">
        <v>0</v>
      </c>
      <c r="GC75" s="6">
        <v>0</v>
      </c>
      <c r="GD75" s="6">
        <v>10.18</v>
      </c>
      <c r="GE75" s="6">
        <v>0</v>
      </c>
      <c r="GF75" s="6">
        <v>206.44</v>
      </c>
      <c r="GG75" s="6">
        <v>0</v>
      </c>
      <c r="GH75" s="6">
        <v>0</v>
      </c>
      <c r="GI75" s="6">
        <v>10.18</v>
      </c>
      <c r="GJ75" s="6">
        <v>215.5</v>
      </c>
      <c r="GK75" s="6">
        <v>206.44</v>
      </c>
      <c r="GL75" s="6">
        <v>0</v>
      </c>
      <c r="GM75" s="6">
        <v>0</v>
      </c>
      <c r="GN75" s="6">
        <v>10.18</v>
      </c>
      <c r="GO75" s="6">
        <v>0</v>
      </c>
      <c r="GP75" s="6">
        <v>206.44</v>
      </c>
      <c r="GQ75" s="6">
        <v>0</v>
      </c>
      <c r="GR75" s="6">
        <v>0</v>
      </c>
      <c r="GS75" s="6">
        <v>10.18</v>
      </c>
      <c r="GT75" s="6">
        <v>0</v>
      </c>
      <c r="GU75" s="6">
        <v>206.44</v>
      </c>
      <c r="GV75" s="6">
        <v>0</v>
      </c>
      <c r="GW75" s="6">
        <v>0</v>
      </c>
      <c r="GX75" s="6">
        <v>10.18</v>
      </c>
      <c r="GY75" s="6">
        <v>0</v>
      </c>
      <c r="GZ75" s="6">
        <v>206.44</v>
      </c>
      <c r="HA75" s="6">
        <v>0</v>
      </c>
      <c r="HB75" s="6">
        <v>0</v>
      </c>
      <c r="HC75" s="6">
        <v>10.18</v>
      </c>
      <c r="HD75" s="6">
        <v>0</v>
      </c>
      <c r="HE75" s="6">
        <v>206.44</v>
      </c>
      <c r="HF75" s="6">
        <v>0</v>
      </c>
      <c r="HG75" s="6">
        <v>0</v>
      </c>
      <c r="HH75" s="6">
        <v>10.18</v>
      </c>
      <c r="HI75" s="6">
        <v>0</v>
      </c>
      <c r="HJ75" s="6"/>
      <c r="HK75" s="6"/>
      <c r="HL75" s="6"/>
      <c r="HM75" s="6"/>
      <c r="HN75" s="6"/>
      <c r="HO75" s="6">
        <v>206.44</v>
      </c>
      <c r="HP75" s="6">
        <v>0</v>
      </c>
      <c r="HQ75" s="6">
        <v>0</v>
      </c>
      <c r="HR75" s="6">
        <v>10.18</v>
      </c>
      <c r="HS75" s="6">
        <v>0</v>
      </c>
      <c r="HT75" s="6">
        <v>206.44</v>
      </c>
      <c r="HU75" s="6">
        <v>0</v>
      </c>
      <c r="HV75" s="6">
        <v>0</v>
      </c>
      <c r="HW75" s="6">
        <v>10.18</v>
      </c>
      <c r="HX75" s="6">
        <v>0</v>
      </c>
      <c r="HY75" s="6">
        <v>206.44</v>
      </c>
      <c r="HZ75" s="6">
        <v>0</v>
      </c>
      <c r="IA75" s="6">
        <v>0</v>
      </c>
      <c r="IB75" s="6">
        <v>10.18</v>
      </c>
      <c r="IC75" s="6">
        <v>0</v>
      </c>
      <c r="ID75" s="6">
        <v>206.44</v>
      </c>
      <c r="IE75" s="6">
        <v>0</v>
      </c>
      <c r="IF75" s="6">
        <v>0</v>
      </c>
      <c r="IG75" s="6">
        <v>10.18</v>
      </c>
      <c r="IH75" s="6">
        <v>0</v>
      </c>
      <c r="II75" s="6">
        <v>206.44</v>
      </c>
      <c r="IJ75" s="6">
        <v>0</v>
      </c>
      <c r="IK75" s="6">
        <v>0</v>
      </c>
      <c r="IL75" s="6">
        <v>10.18</v>
      </c>
      <c r="IM75" s="6">
        <v>0</v>
      </c>
      <c r="IN75" s="6">
        <v>206.44</v>
      </c>
      <c r="IO75" s="6">
        <v>0</v>
      </c>
      <c r="IP75" s="6">
        <v>0</v>
      </c>
      <c r="IQ75" s="6">
        <v>10.18</v>
      </c>
      <c r="IR75" s="6">
        <v>0</v>
      </c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>
        <v>206.44</v>
      </c>
      <c r="JD75" s="6">
        <v>119.74</v>
      </c>
      <c r="JE75" s="6">
        <v>0</v>
      </c>
      <c r="JF75" s="6">
        <v>10.18</v>
      </c>
      <c r="JG75" s="6">
        <v>0</v>
      </c>
      <c r="JH75" s="6">
        <v>206.44</v>
      </c>
      <c r="JI75" s="6">
        <v>10.18</v>
      </c>
      <c r="JJ75" s="6">
        <v>0</v>
      </c>
      <c r="JK75" s="6">
        <v>10.18</v>
      </c>
      <c r="JL75" s="6">
        <v>0</v>
      </c>
      <c r="JM75" s="6"/>
      <c r="JN75" s="6"/>
      <c r="JO75" s="6"/>
      <c r="JP75" s="6"/>
      <c r="JQ75" s="6"/>
      <c r="JR75" s="6">
        <v>206.44</v>
      </c>
      <c r="JS75" s="6">
        <v>110.1</v>
      </c>
      <c r="JT75" s="6">
        <v>0</v>
      </c>
      <c r="JU75" s="6">
        <v>10.18</v>
      </c>
      <c r="JV75" s="6">
        <v>0</v>
      </c>
      <c r="JW75" s="6">
        <v>206.44</v>
      </c>
      <c r="JX75" s="6">
        <v>0</v>
      </c>
      <c r="JY75" s="6">
        <v>0</v>
      </c>
      <c r="JZ75" s="6">
        <v>10.18</v>
      </c>
      <c r="KA75" s="6">
        <v>0</v>
      </c>
      <c r="KB75" s="6">
        <v>206.44</v>
      </c>
      <c r="KC75" s="6">
        <v>0</v>
      </c>
      <c r="KD75" s="6">
        <v>0</v>
      </c>
      <c r="KE75" s="6">
        <v>10.18</v>
      </c>
      <c r="KF75" s="6">
        <v>0</v>
      </c>
      <c r="KG75" s="6"/>
      <c r="KH75" s="6"/>
      <c r="KI75" s="6"/>
      <c r="KJ75" s="6"/>
      <c r="KK75" s="6"/>
      <c r="KL75" s="6">
        <v>206.44</v>
      </c>
      <c r="KM75" s="6">
        <v>0</v>
      </c>
      <c r="KN75" s="6">
        <v>0</v>
      </c>
      <c r="KO75" s="6">
        <v>10.18</v>
      </c>
      <c r="KP75" s="6">
        <v>0</v>
      </c>
      <c r="KQ75" s="6"/>
      <c r="KR75" s="6"/>
      <c r="KS75" s="6"/>
      <c r="KT75" s="6"/>
      <c r="KU75" s="6"/>
      <c r="KV75" s="6">
        <v>206.44</v>
      </c>
      <c r="KW75" s="6">
        <v>0</v>
      </c>
      <c r="KX75" s="6">
        <v>0</v>
      </c>
      <c r="KY75" s="6">
        <v>10.18</v>
      </c>
      <c r="KZ75" s="6">
        <v>0</v>
      </c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>
        <v>206.44</v>
      </c>
      <c r="LL75" s="6">
        <v>0</v>
      </c>
      <c r="LM75" s="6">
        <v>0</v>
      </c>
      <c r="LN75" s="6">
        <v>10.18</v>
      </c>
      <c r="LO75" s="6">
        <v>0</v>
      </c>
      <c r="LP75" s="6">
        <v>206.44</v>
      </c>
      <c r="LQ75" s="6">
        <v>0</v>
      </c>
      <c r="LR75" s="6">
        <v>0</v>
      </c>
      <c r="LS75" s="6">
        <v>10.18</v>
      </c>
      <c r="LT75" s="6">
        <v>0</v>
      </c>
      <c r="LU75" s="6">
        <v>206.44</v>
      </c>
      <c r="LV75" s="6">
        <v>0</v>
      </c>
      <c r="LW75" s="6">
        <v>0</v>
      </c>
      <c r="LX75" s="6">
        <v>10.18</v>
      </c>
      <c r="LY75" s="6">
        <v>0</v>
      </c>
      <c r="LZ75" s="6">
        <v>206.44</v>
      </c>
      <c r="MA75" s="6">
        <v>0</v>
      </c>
      <c r="MB75" s="6">
        <v>0</v>
      </c>
      <c r="MC75" s="6">
        <v>10.18</v>
      </c>
      <c r="MD75" s="6">
        <v>0</v>
      </c>
      <c r="ME75" s="6">
        <v>206.44</v>
      </c>
      <c r="MF75" s="6">
        <v>0</v>
      </c>
      <c r="MG75" s="6">
        <v>0</v>
      </c>
      <c r="MH75" s="6">
        <v>10.18</v>
      </c>
      <c r="MI75" s="6">
        <v>0</v>
      </c>
      <c r="MJ75" s="6">
        <v>206.44</v>
      </c>
      <c r="MK75" s="6">
        <v>0</v>
      </c>
      <c r="ML75" s="6">
        <v>0</v>
      </c>
      <c r="MM75" s="6">
        <v>10.18</v>
      </c>
      <c r="MN75" s="6">
        <v>0</v>
      </c>
      <c r="MO75" s="6"/>
      <c r="MP75" s="6"/>
      <c r="MQ75" s="6"/>
      <c r="MR75" s="6"/>
      <c r="MS75" s="6"/>
      <c r="MT75" s="6">
        <v>206.44</v>
      </c>
      <c r="MU75" s="6">
        <v>0</v>
      </c>
      <c r="MV75" s="6">
        <v>0</v>
      </c>
      <c r="MW75" s="6">
        <v>10.18</v>
      </c>
      <c r="MX75" s="6">
        <v>0</v>
      </c>
      <c r="MY75" s="6"/>
      <c r="MZ75" s="6"/>
      <c r="NA75" s="6"/>
      <c r="NB75" s="6"/>
      <c r="NC75" s="6"/>
      <c r="ND75" s="6">
        <v>206.44</v>
      </c>
      <c r="NE75" s="6">
        <v>0</v>
      </c>
      <c r="NF75" s="6">
        <v>0</v>
      </c>
      <c r="NG75" s="6">
        <v>10.18</v>
      </c>
      <c r="NH75" s="6">
        <v>0</v>
      </c>
      <c r="NI75" s="6">
        <v>206.44</v>
      </c>
      <c r="NJ75" s="6">
        <v>0</v>
      </c>
      <c r="NK75" s="6">
        <v>0</v>
      </c>
      <c r="NL75" s="6">
        <v>10.18</v>
      </c>
      <c r="NM75" s="6">
        <v>0</v>
      </c>
      <c r="NN75" s="6">
        <v>206.44</v>
      </c>
      <c r="NO75" s="6">
        <v>0</v>
      </c>
      <c r="NP75" s="6">
        <v>0</v>
      </c>
      <c r="NQ75" s="6">
        <v>10.18</v>
      </c>
      <c r="NR75" s="6">
        <v>0</v>
      </c>
      <c r="NS75" s="6">
        <v>206.44</v>
      </c>
      <c r="NT75" s="6">
        <v>0</v>
      </c>
      <c r="NU75" s="6">
        <v>0</v>
      </c>
      <c r="NV75" s="6">
        <v>10.18</v>
      </c>
      <c r="NW75" s="6">
        <v>0</v>
      </c>
      <c r="NX75" s="6">
        <v>206.44</v>
      </c>
      <c r="NY75" s="6">
        <v>0</v>
      </c>
      <c r="NZ75" s="6">
        <v>0</v>
      </c>
      <c r="OA75" s="6">
        <v>10.18</v>
      </c>
      <c r="OB75" s="6">
        <v>0</v>
      </c>
      <c r="OC75" s="6"/>
      <c r="OD75" s="6"/>
      <c r="OE75" s="6"/>
      <c r="OF75" s="6"/>
      <c r="OG75" s="6"/>
      <c r="OH75" s="6">
        <v>206.44</v>
      </c>
      <c r="OI75" s="6">
        <v>0</v>
      </c>
      <c r="OJ75" s="6">
        <v>0</v>
      </c>
      <c r="OK75" s="6">
        <v>10.18</v>
      </c>
      <c r="OL75" s="6">
        <v>0</v>
      </c>
      <c r="OM75" s="6">
        <v>206.44</v>
      </c>
      <c r="ON75" s="6">
        <v>0</v>
      </c>
      <c r="OO75" s="6">
        <v>0</v>
      </c>
      <c r="OP75" s="6">
        <v>10.18</v>
      </c>
      <c r="OQ75" s="6">
        <v>0</v>
      </c>
      <c r="OR75" s="6">
        <v>206.44</v>
      </c>
      <c r="OS75" s="6">
        <v>0</v>
      </c>
      <c r="OT75" s="6">
        <v>0</v>
      </c>
      <c r="OU75" s="6">
        <v>10.18</v>
      </c>
      <c r="OV75" s="6">
        <v>0</v>
      </c>
      <c r="OW75" s="6">
        <v>206.44</v>
      </c>
      <c r="OX75" s="6">
        <v>0</v>
      </c>
      <c r="OY75" s="6">
        <v>0</v>
      </c>
      <c r="OZ75" s="6">
        <v>10.18</v>
      </c>
      <c r="PA75" s="6">
        <v>0</v>
      </c>
      <c r="PB75" s="6"/>
      <c r="PC75" s="6"/>
      <c r="PD75" s="6"/>
      <c r="PE75" s="6"/>
      <c r="PF75" s="6"/>
      <c r="PG75" s="6">
        <v>206.44</v>
      </c>
      <c r="PH75" s="6">
        <v>0</v>
      </c>
      <c r="PI75" s="6">
        <v>0</v>
      </c>
      <c r="PJ75" s="6">
        <v>10.18</v>
      </c>
      <c r="PK75" s="6">
        <v>0</v>
      </c>
      <c r="PL75" s="6"/>
      <c r="PM75" s="6"/>
      <c r="PN75" s="6"/>
      <c r="PO75" s="6"/>
      <c r="PP75" s="6"/>
      <c r="PQ75" s="6">
        <v>206.44</v>
      </c>
      <c r="PR75" s="6">
        <v>0</v>
      </c>
      <c r="PS75" s="6">
        <v>0</v>
      </c>
      <c r="PT75" s="6">
        <v>10.18</v>
      </c>
      <c r="PU75" s="6">
        <v>0</v>
      </c>
      <c r="PV75" s="6">
        <v>206.44</v>
      </c>
      <c r="PW75" s="6">
        <v>0</v>
      </c>
      <c r="PX75" s="6">
        <v>0</v>
      </c>
      <c r="PY75" s="6">
        <v>10.18</v>
      </c>
      <c r="PZ75" s="6">
        <v>0</v>
      </c>
      <c r="QA75" s="6">
        <v>206.44</v>
      </c>
      <c r="QB75" s="6">
        <v>0</v>
      </c>
      <c r="QC75" s="6">
        <v>0</v>
      </c>
      <c r="QD75" s="6">
        <v>10.18</v>
      </c>
      <c r="QE75" s="6">
        <v>0</v>
      </c>
      <c r="QF75" s="6">
        <v>206.44</v>
      </c>
      <c r="QG75" s="6">
        <v>0</v>
      </c>
      <c r="QH75" s="6">
        <v>0</v>
      </c>
      <c r="QI75" s="6">
        <v>10.18</v>
      </c>
      <c r="QJ75" s="6">
        <v>0</v>
      </c>
      <c r="QK75" s="6">
        <v>206.44</v>
      </c>
      <c r="QL75" s="6">
        <v>0</v>
      </c>
      <c r="QM75" s="6">
        <v>0</v>
      </c>
      <c r="QN75" s="6">
        <v>10.18</v>
      </c>
      <c r="QO75" s="6">
        <v>0</v>
      </c>
      <c r="QP75" s="6">
        <v>206.44</v>
      </c>
      <c r="QQ75" s="6">
        <v>0</v>
      </c>
      <c r="QR75" s="6">
        <v>0</v>
      </c>
      <c r="QS75" s="6">
        <v>10.18</v>
      </c>
      <c r="QT75" s="6">
        <v>0</v>
      </c>
      <c r="QU75" s="6"/>
      <c r="QV75" t="s">
        <v>282</v>
      </c>
      <c r="QW75" t="s">
        <v>441</v>
      </c>
      <c r="QX75" s="4">
        <f t="shared" si="10"/>
        <v>206.44</v>
      </c>
      <c r="QY75" s="4">
        <f t="shared" si="11"/>
        <v>0</v>
      </c>
      <c r="QZ75" s="4">
        <f t="shared" si="12"/>
        <v>0</v>
      </c>
      <c r="RA75" s="4">
        <f t="shared" si="13"/>
        <v>10.18</v>
      </c>
      <c r="RB75" s="4">
        <f t="shared" si="14"/>
        <v>0</v>
      </c>
      <c r="RF75">
        <v>71</v>
      </c>
      <c r="RH75">
        <v>67</v>
      </c>
      <c r="RI75" t="s">
        <v>417</v>
      </c>
    </row>
    <row r="76" spans="1:477" ht="15.75">
      <c r="A76" t="s">
        <v>99</v>
      </c>
      <c r="B76" t="s">
        <v>98</v>
      </c>
      <c r="C76" s="6">
        <v>238.41</v>
      </c>
      <c r="D76" s="6">
        <v>0</v>
      </c>
      <c r="E76" s="6">
        <v>0</v>
      </c>
      <c r="F76" s="6">
        <v>13.28</v>
      </c>
      <c r="G76" s="6">
        <v>0</v>
      </c>
      <c r="H76" s="6">
        <v>238.41</v>
      </c>
      <c r="I76" s="6">
        <v>0</v>
      </c>
      <c r="J76" s="6">
        <v>0</v>
      </c>
      <c r="K76" s="6">
        <v>13.28</v>
      </c>
      <c r="L76" s="6">
        <v>0</v>
      </c>
      <c r="M76" s="6">
        <v>238.41</v>
      </c>
      <c r="N76" s="6">
        <v>166.89</v>
      </c>
      <c r="O76" s="6">
        <v>0</v>
      </c>
      <c r="P76" s="6">
        <v>13.28</v>
      </c>
      <c r="Q76" s="6">
        <v>0</v>
      </c>
      <c r="R76" s="6">
        <v>238.41</v>
      </c>
      <c r="S76" s="6">
        <v>13.28</v>
      </c>
      <c r="T76" s="6">
        <v>0</v>
      </c>
      <c r="U76" s="6">
        <v>13.28</v>
      </c>
      <c r="V76" s="6">
        <v>0</v>
      </c>
      <c r="W76" s="6">
        <v>238.41</v>
      </c>
      <c r="X76" s="6">
        <v>0</v>
      </c>
      <c r="Y76" s="6">
        <v>0</v>
      </c>
      <c r="Z76" s="6">
        <v>13.28</v>
      </c>
      <c r="AA76" s="6">
        <v>0</v>
      </c>
      <c r="AB76" s="6">
        <v>238.41</v>
      </c>
      <c r="AC76" s="6">
        <v>0</v>
      </c>
      <c r="AD76" s="6">
        <v>0</v>
      </c>
      <c r="AE76" s="6">
        <v>13.28</v>
      </c>
      <c r="AF76" s="6">
        <v>563.84</v>
      </c>
      <c r="AG76" s="6">
        <v>238.41</v>
      </c>
      <c r="AH76" s="6">
        <v>143.05000000000001</v>
      </c>
      <c r="AI76" s="6">
        <v>0</v>
      </c>
      <c r="AJ76" s="6">
        <v>13.28</v>
      </c>
      <c r="AK76" s="6">
        <v>0</v>
      </c>
      <c r="AL76" s="6">
        <v>238.41</v>
      </c>
      <c r="AM76" s="6">
        <v>13.28</v>
      </c>
      <c r="AN76" s="6">
        <v>0</v>
      </c>
      <c r="AO76" s="6">
        <v>13.28</v>
      </c>
      <c r="AP76" s="6">
        <v>0</v>
      </c>
      <c r="AQ76" s="6">
        <v>238.41</v>
      </c>
      <c r="AR76" s="6">
        <v>0</v>
      </c>
      <c r="AS76" s="6">
        <v>0</v>
      </c>
      <c r="AT76" s="6">
        <v>13.28</v>
      </c>
      <c r="AU76" s="6">
        <v>0</v>
      </c>
      <c r="AV76" s="6">
        <v>238.41</v>
      </c>
      <c r="AW76" s="6">
        <v>0</v>
      </c>
      <c r="AX76" s="6">
        <v>0</v>
      </c>
      <c r="AY76" s="6">
        <v>13.28</v>
      </c>
      <c r="AZ76" s="6">
        <v>0</v>
      </c>
      <c r="BA76" s="6">
        <v>238.41</v>
      </c>
      <c r="BB76" s="6">
        <v>0</v>
      </c>
      <c r="BC76" s="6">
        <v>0</v>
      </c>
      <c r="BD76" s="6">
        <v>13.28</v>
      </c>
      <c r="BE76" s="6">
        <v>0</v>
      </c>
      <c r="BF76" s="6">
        <v>238.41</v>
      </c>
      <c r="BG76" s="6">
        <v>0</v>
      </c>
      <c r="BH76" s="6">
        <v>0</v>
      </c>
      <c r="BI76" s="6">
        <v>13.28</v>
      </c>
      <c r="BJ76" s="6">
        <v>0</v>
      </c>
      <c r="BK76" s="6">
        <v>238.41</v>
      </c>
      <c r="BL76" s="6">
        <v>0</v>
      </c>
      <c r="BM76" s="6">
        <v>0</v>
      </c>
      <c r="BN76" s="6">
        <v>13.28</v>
      </c>
      <c r="BO76" s="6">
        <v>0</v>
      </c>
      <c r="BP76" s="6">
        <v>238.41</v>
      </c>
      <c r="BQ76" s="6">
        <v>0</v>
      </c>
      <c r="BR76" s="6">
        <v>0</v>
      </c>
      <c r="BS76" s="6">
        <v>13.28</v>
      </c>
      <c r="BT76" s="6">
        <v>0</v>
      </c>
      <c r="BU76" s="6">
        <v>238.41</v>
      </c>
      <c r="BV76" s="6">
        <v>0</v>
      </c>
      <c r="BW76" s="6">
        <v>0</v>
      </c>
      <c r="BX76" s="6">
        <v>13.28</v>
      </c>
      <c r="BY76" s="6">
        <v>0</v>
      </c>
      <c r="BZ76" s="6">
        <v>238.41</v>
      </c>
      <c r="CA76" s="6">
        <v>0</v>
      </c>
      <c r="CB76" s="6">
        <v>0</v>
      </c>
      <c r="CC76" s="6">
        <v>13.28</v>
      </c>
      <c r="CD76" s="6">
        <v>0</v>
      </c>
      <c r="CE76" s="6">
        <v>238.41</v>
      </c>
      <c r="CF76" s="6">
        <v>0</v>
      </c>
      <c r="CG76" s="6">
        <v>0</v>
      </c>
      <c r="CH76" s="6">
        <v>13.28</v>
      </c>
      <c r="CI76" s="6">
        <v>0</v>
      </c>
      <c r="CJ76" s="6">
        <v>238.41</v>
      </c>
      <c r="CK76" s="6">
        <v>0</v>
      </c>
      <c r="CL76" s="6">
        <v>0</v>
      </c>
      <c r="CM76" s="6">
        <v>13.28</v>
      </c>
      <c r="CN76" s="6">
        <v>0</v>
      </c>
      <c r="CO76" s="6"/>
      <c r="CP76" s="6"/>
      <c r="CQ76" s="6"/>
      <c r="CR76" s="6"/>
      <c r="CS76" s="6"/>
      <c r="CT76" s="6">
        <v>238.41</v>
      </c>
      <c r="CU76" s="6">
        <v>0</v>
      </c>
      <c r="CV76" s="6">
        <v>0</v>
      </c>
      <c r="CW76" s="6">
        <v>13.28</v>
      </c>
      <c r="CX76" s="6">
        <v>0</v>
      </c>
      <c r="CY76" s="6">
        <v>238.41</v>
      </c>
      <c r="CZ76" s="6">
        <v>0</v>
      </c>
      <c r="DA76" s="6">
        <v>0</v>
      </c>
      <c r="DB76" s="6">
        <v>13.28</v>
      </c>
      <c r="DC76" s="6">
        <v>0</v>
      </c>
      <c r="DD76" s="6">
        <v>238.41</v>
      </c>
      <c r="DE76" s="6">
        <v>0</v>
      </c>
      <c r="DF76" s="6">
        <v>0</v>
      </c>
      <c r="DG76" s="6">
        <v>13.28</v>
      </c>
      <c r="DH76" s="6">
        <v>0</v>
      </c>
      <c r="DI76" s="6">
        <v>238.41</v>
      </c>
      <c r="DJ76" s="6">
        <v>0</v>
      </c>
      <c r="DK76" s="6">
        <v>0</v>
      </c>
      <c r="DL76" s="6">
        <v>13.28</v>
      </c>
      <c r="DM76" s="6">
        <v>0</v>
      </c>
      <c r="DN76" s="6">
        <v>238.41</v>
      </c>
      <c r="DO76" s="6">
        <v>0</v>
      </c>
      <c r="DP76" s="6">
        <v>0</v>
      </c>
      <c r="DQ76" s="6">
        <v>13.28</v>
      </c>
      <c r="DR76" s="6">
        <v>0</v>
      </c>
      <c r="DS76" s="6">
        <v>238.41</v>
      </c>
      <c r="DT76" s="6">
        <v>0</v>
      </c>
      <c r="DU76" s="6">
        <v>0</v>
      </c>
      <c r="DV76" s="6">
        <v>13.28</v>
      </c>
      <c r="DW76" s="6">
        <v>0</v>
      </c>
      <c r="DX76" s="6">
        <v>238.41</v>
      </c>
      <c r="DY76" s="6">
        <v>0</v>
      </c>
      <c r="DZ76" s="6">
        <v>0</v>
      </c>
      <c r="EA76" s="6">
        <v>13.28</v>
      </c>
      <c r="EB76" s="6">
        <v>0</v>
      </c>
      <c r="EC76" s="6">
        <v>238.41</v>
      </c>
      <c r="ED76" s="6">
        <v>0</v>
      </c>
      <c r="EE76" s="6">
        <v>0</v>
      </c>
      <c r="EF76" s="6">
        <v>13.28</v>
      </c>
      <c r="EG76" s="6">
        <v>0</v>
      </c>
      <c r="EH76" s="6">
        <v>238.41</v>
      </c>
      <c r="EI76" s="6">
        <v>0</v>
      </c>
      <c r="EJ76" s="6">
        <v>0</v>
      </c>
      <c r="EK76" s="6">
        <v>13.28</v>
      </c>
      <c r="EL76" s="6">
        <v>0</v>
      </c>
      <c r="EM76" s="6">
        <v>238.41</v>
      </c>
      <c r="EN76" s="6">
        <v>0</v>
      </c>
      <c r="EO76" s="6">
        <v>0</v>
      </c>
      <c r="EP76" s="6">
        <v>13.28</v>
      </c>
      <c r="EQ76" s="6">
        <v>282.85000000000002</v>
      </c>
      <c r="ER76" s="6">
        <v>238.41</v>
      </c>
      <c r="ES76" s="6">
        <v>0</v>
      </c>
      <c r="ET76" s="6">
        <v>0</v>
      </c>
      <c r="EU76" s="6">
        <v>13.28</v>
      </c>
      <c r="EV76" s="6">
        <v>0</v>
      </c>
      <c r="EW76" s="6">
        <v>238.41</v>
      </c>
      <c r="EX76" s="6">
        <v>0</v>
      </c>
      <c r="EY76" s="6">
        <v>0</v>
      </c>
      <c r="EZ76" s="6">
        <v>13.28</v>
      </c>
      <c r="FA76" s="6">
        <v>0</v>
      </c>
      <c r="FB76" s="6">
        <v>238.41</v>
      </c>
      <c r="FC76" s="6">
        <v>0</v>
      </c>
      <c r="FD76" s="6">
        <v>0</v>
      </c>
      <c r="FE76" s="6">
        <v>13.28</v>
      </c>
      <c r="FF76" s="6">
        <v>0</v>
      </c>
      <c r="FG76" s="6">
        <v>238.41</v>
      </c>
      <c r="FH76" s="6">
        <v>0</v>
      </c>
      <c r="FI76" s="6">
        <v>0</v>
      </c>
      <c r="FJ76" s="6">
        <v>13.28</v>
      </c>
      <c r="FK76" s="6">
        <v>0</v>
      </c>
      <c r="FL76" s="6">
        <v>238.41</v>
      </c>
      <c r="FM76" s="6">
        <v>0</v>
      </c>
      <c r="FN76" s="6">
        <v>0</v>
      </c>
      <c r="FO76" s="6">
        <v>13.28</v>
      </c>
      <c r="FP76" s="6">
        <v>0</v>
      </c>
      <c r="FQ76" s="6">
        <v>238.41</v>
      </c>
      <c r="FR76" s="6">
        <v>0</v>
      </c>
      <c r="FS76" s="6">
        <v>0</v>
      </c>
      <c r="FT76" s="6">
        <v>13.28</v>
      </c>
      <c r="FU76" s="6">
        <v>0</v>
      </c>
      <c r="FV76" s="6">
        <v>238.41</v>
      </c>
      <c r="FW76" s="6">
        <v>0</v>
      </c>
      <c r="FX76" s="6">
        <v>0</v>
      </c>
      <c r="FY76" s="6">
        <v>13.28</v>
      </c>
      <c r="FZ76" s="6">
        <v>0</v>
      </c>
      <c r="GA76" s="6">
        <v>238.41</v>
      </c>
      <c r="GB76" s="6">
        <v>0</v>
      </c>
      <c r="GC76" s="6">
        <v>0</v>
      </c>
      <c r="GD76" s="6">
        <v>13.28</v>
      </c>
      <c r="GE76" s="6">
        <v>0</v>
      </c>
      <c r="GF76" s="6">
        <v>238.41</v>
      </c>
      <c r="GG76" s="6">
        <v>0</v>
      </c>
      <c r="GH76" s="6">
        <v>0</v>
      </c>
      <c r="GI76" s="6">
        <v>13.28</v>
      </c>
      <c r="GJ76" s="6">
        <v>0</v>
      </c>
      <c r="GK76" s="6">
        <v>238.41</v>
      </c>
      <c r="GL76" s="6">
        <v>0</v>
      </c>
      <c r="GM76" s="6">
        <v>0</v>
      </c>
      <c r="GN76" s="6">
        <v>13.28</v>
      </c>
      <c r="GO76" s="6">
        <v>0</v>
      </c>
      <c r="GP76" s="6">
        <v>238.41</v>
      </c>
      <c r="GQ76" s="6">
        <v>0</v>
      </c>
      <c r="GR76" s="6">
        <v>0</v>
      </c>
      <c r="GS76" s="6">
        <v>13.28</v>
      </c>
      <c r="GT76" s="6">
        <v>0</v>
      </c>
      <c r="GU76" s="6">
        <v>238.41</v>
      </c>
      <c r="GV76" s="6">
        <v>0</v>
      </c>
      <c r="GW76" s="6">
        <v>0</v>
      </c>
      <c r="GX76" s="6">
        <v>13.28</v>
      </c>
      <c r="GY76" s="6">
        <v>0</v>
      </c>
      <c r="GZ76" s="6">
        <v>238.41</v>
      </c>
      <c r="HA76" s="6">
        <v>0</v>
      </c>
      <c r="HB76" s="6">
        <v>0</v>
      </c>
      <c r="HC76" s="6">
        <v>13.28</v>
      </c>
      <c r="HD76" s="6">
        <v>0</v>
      </c>
      <c r="HE76" s="6">
        <v>238.41</v>
      </c>
      <c r="HF76" s="6">
        <v>0</v>
      </c>
      <c r="HG76" s="6">
        <v>0</v>
      </c>
      <c r="HH76" s="6">
        <v>13.28</v>
      </c>
      <c r="HI76" s="6">
        <v>0</v>
      </c>
      <c r="HJ76" s="6">
        <v>238.41</v>
      </c>
      <c r="HK76" s="6">
        <v>0</v>
      </c>
      <c r="HL76" s="6">
        <v>0</v>
      </c>
      <c r="HM76" s="6">
        <v>13.28</v>
      </c>
      <c r="HN76" s="6">
        <v>0</v>
      </c>
      <c r="HO76" s="6">
        <v>238.41</v>
      </c>
      <c r="HP76" s="6">
        <v>0</v>
      </c>
      <c r="HQ76" s="6">
        <v>0</v>
      </c>
      <c r="HR76" s="6">
        <v>13.28</v>
      </c>
      <c r="HS76" s="6">
        <v>0</v>
      </c>
      <c r="HT76" s="6">
        <v>238.41</v>
      </c>
      <c r="HU76" s="6">
        <v>0</v>
      </c>
      <c r="HV76" s="6">
        <v>0</v>
      </c>
      <c r="HW76" s="6">
        <v>13.28</v>
      </c>
      <c r="HX76" s="6">
        <v>0</v>
      </c>
      <c r="HY76" s="6">
        <v>238.41</v>
      </c>
      <c r="HZ76" s="6">
        <v>0</v>
      </c>
      <c r="IA76" s="6">
        <v>0</v>
      </c>
      <c r="IB76" s="6">
        <v>13.28</v>
      </c>
      <c r="IC76" s="6">
        <v>0</v>
      </c>
      <c r="ID76" s="6">
        <v>238.41</v>
      </c>
      <c r="IE76" s="6">
        <v>0</v>
      </c>
      <c r="IF76" s="6">
        <v>0</v>
      </c>
      <c r="IG76" s="6">
        <v>13.28</v>
      </c>
      <c r="IH76" s="6">
        <v>0</v>
      </c>
      <c r="II76" s="6">
        <v>238.41</v>
      </c>
      <c r="IJ76" s="6">
        <v>0</v>
      </c>
      <c r="IK76" s="6">
        <v>0</v>
      </c>
      <c r="IL76" s="6">
        <v>13.28</v>
      </c>
      <c r="IM76" s="6">
        <v>0</v>
      </c>
      <c r="IN76" s="6">
        <v>238.41</v>
      </c>
      <c r="IO76" s="6">
        <v>0</v>
      </c>
      <c r="IP76" s="6">
        <v>0</v>
      </c>
      <c r="IQ76" s="6">
        <v>13.28</v>
      </c>
      <c r="IR76" s="6">
        <v>0</v>
      </c>
      <c r="IS76" s="6"/>
      <c r="IT76" s="6"/>
      <c r="IU76" s="6"/>
      <c r="IV76" s="6"/>
      <c r="IW76" s="6"/>
      <c r="IX76" s="6">
        <v>238.41</v>
      </c>
      <c r="IY76" s="6">
        <v>0</v>
      </c>
      <c r="IZ76" s="6">
        <v>0</v>
      </c>
      <c r="JA76" s="6">
        <v>13.28</v>
      </c>
      <c r="JB76" s="6">
        <v>0</v>
      </c>
      <c r="JC76" s="6">
        <v>238.41</v>
      </c>
      <c r="JD76" s="6">
        <v>138.28</v>
      </c>
      <c r="JE76" s="6">
        <v>0</v>
      </c>
      <c r="JF76" s="6">
        <v>13.28</v>
      </c>
      <c r="JG76" s="6">
        <v>0</v>
      </c>
      <c r="JH76" s="6">
        <v>238.41</v>
      </c>
      <c r="JI76" s="6">
        <v>13.28</v>
      </c>
      <c r="JJ76" s="6">
        <v>0</v>
      </c>
      <c r="JK76" s="6">
        <v>13.28</v>
      </c>
      <c r="JL76" s="6">
        <v>0</v>
      </c>
      <c r="JM76" s="6"/>
      <c r="JN76" s="6"/>
      <c r="JO76" s="6"/>
      <c r="JP76" s="6"/>
      <c r="JQ76" s="6"/>
      <c r="JR76" s="6">
        <v>238.41</v>
      </c>
      <c r="JS76" s="6">
        <v>127.15</v>
      </c>
      <c r="JT76" s="6">
        <v>0</v>
      </c>
      <c r="JU76" s="6">
        <v>13.28</v>
      </c>
      <c r="JV76" s="6">
        <v>0</v>
      </c>
      <c r="JW76" s="6">
        <v>238.41</v>
      </c>
      <c r="JX76" s="6">
        <v>0</v>
      </c>
      <c r="JY76" s="6">
        <v>0</v>
      </c>
      <c r="JZ76" s="6">
        <v>13.28</v>
      </c>
      <c r="KA76" s="6">
        <v>0</v>
      </c>
      <c r="KB76" s="6">
        <v>238.41</v>
      </c>
      <c r="KC76" s="6">
        <v>0</v>
      </c>
      <c r="KD76" s="6">
        <v>0</v>
      </c>
      <c r="KE76" s="6">
        <v>13.28</v>
      </c>
      <c r="KF76" s="6">
        <v>95.79</v>
      </c>
      <c r="KG76" s="6">
        <v>238.41</v>
      </c>
      <c r="KH76" s="6">
        <v>0</v>
      </c>
      <c r="KI76" s="6">
        <v>0</v>
      </c>
      <c r="KJ76" s="6">
        <v>13.28</v>
      </c>
      <c r="KK76" s="6">
        <v>0</v>
      </c>
      <c r="KL76" s="6">
        <v>238.41</v>
      </c>
      <c r="KM76" s="6">
        <v>0</v>
      </c>
      <c r="KN76" s="6">
        <v>0</v>
      </c>
      <c r="KO76" s="6">
        <v>13.28</v>
      </c>
      <c r="KP76" s="6">
        <v>563.84</v>
      </c>
      <c r="KQ76" s="6">
        <v>238.41</v>
      </c>
      <c r="KR76" s="6">
        <v>0</v>
      </c>
      <c r="KS76" s="6">
        <v>0</v>
      </c>
      <c r="KT76" s="6">
        <v>13.28</v>
      </c>
      <c r="KU76" s="6">
        <v>0</v>
      </c>
      <c r="KV76" s="6">
        <v>238.41</v>
      </c>
      <c r="KW76" s="6">
        <v>0</v>
      </c>
      <c r="KX76" s="6">
        <v>0</v>
      </c>
      <c r="KY76" s="6">
        <v>13.28</v>
      </c>
      <c r="KZ76" s="6">
        <v>0</v>
      </c>
      <c r="LA76" s="6">
        <v>238.41</v>
      </c>
      <c r="LB76" s="6">
        <v>0</v>
      </c>
      <c r="LC76" s="6">
        <v>0</v>
      </c>
      <c r="LD76" s="6">
        <v>13.28</v>
      </c>
      <c r="LE76" s="6">
        <v>0</v>
      </c>
      <c r="LF76" s="6"/>
      <c r="LG76" s="6"/>
      <c r="LH76" s="6"/>
      <c r="LI76" s="6"/>
      <c r="LJ76" s="6"/>
      <c r="LK76" s="6">
        <v>238.41</v>
      </c>
      <c r="LL76" s="6">
        <v>0</v>
      </c>
      <c r="LM76" s="6">
        <v>0</v>
      </c>
      <c r="LN76" s="6">
        <v>13.28</v>
      </c>
      <c r="LO76" s="6">
        <v>0</v>
      </c>
      <c r="LP76" s="6">
        <v>238.41</v>
      </c>
      <c r="LQ76" s="6">
        <v>0</v>
      </c>
      <c r="LR76" s="6">
        <v>0</v>
      </c>
      <c r="LS76" s="6">
        <v>13.28</v>
      </c>
      <c r="LT76" s="6">
        <v>0</v>
      </c>
      <c r="LU76" s="6">
        <v>238.41</v>
      </c>
      <c r="LV76" s="6">
        <v>0</v>
      </c>
      <c r="LW76" s="6">
        <v>0</v>
      </c>
      <c r="LX76" s="6">
        <v>13.28</v>
      </c>
      <c r="LY76" s="6">
        <v>0</v>
      </c>
      <c r="LZ76" s="6">
        <v>238.41</v>
      </c>
      <c r="MA76" s="6">
        <v>0</v>
      </c>
      <c r="MB76" s="6">
        <v>0</v>
      </c>
      <c r="MC76" s="6">
        <v>13.28</v>
      </c>
      <c r="MD76" s="6">
        <v>0</v>
      </c>
      <c r="ME76" s="6">
        <v>238.41</v>
      </c>
      <c r="MF76" s="6">
        <v>0</v>
      </c>
      <c r="MG76" s="6">
        <v>0</v>
      </c>
      <c r="MH76" s="6">
        <v>13.28</v>
      </c>
      <c r="MI76" s="6">
        <v>0</v>
      </c>
      <c r="MJ76" s="6">
        <v>238.41</v>
      </c>
      <c r="MK76" s="6">
        <v>0</v>
      </c>
      <c r="ML76" s="6">
        <v>0</v>
      </c>
      <c r="MM76" s="6">
        <v>13.28</v>
      </c>
      <c r="MN76" s="6">
        <v>0</v>
      </c>
      <c r="MO76" s="6">
        <v>238.41</v>
      </c>
      <c r="MP76" s="6">
        <v>0</v>
      </c>
      <c r="MQ76" s="6">
        <v>0</v>
      </c>
      <c r="MR76" s="6">
        <v>13.28</v>
      </c>
      <c r="MS76" s="6">
        <v>0</v>
      </c>
      <c r="MT76" s="6">
        <v>238.41</v>
      </c>
      <c r="MU76" s="6">
        <v>0</v>
      </c>
      <c r="MV76" s="6">
        <v>0</v>
      </c>
      <c r="MW76" s="6">
        <v>13.28</v>
      </c>
      <c r="MX76" s="6">
        <v>0</v>
      </c>
      <c r="MY76" s="6"/>
      <c r="MZ76" s="6"/>
      <c r="NA76" s="6"/>
      <c r="NB76" s="6"/>
      <c r="NC76" s="6"/>
      <c r="ND76" s="6">
        <v>238.41</v>
      </c>
      <c r="NE76" s="6">
        <v>0</v>
      </c>
      <c r="NF76" s="6">
        <v>0</v>
      </c>
      <c r="NG76" s="6">
        <v>13.28</v>
      </c>
      <c r="NH76" s="6">
        <v>0</v>
      </c>
      <c r="NI76" s="6">
        <v>238.41</v>
      </c>
      <c r="NJ76" s="6">
        <v>0</v>
      </c>
      <c r="NK76" s="6">
        <v>0</v>
      </c>
      <c r="NL76" s="6">
        <v>13.28</v>
      </c>
      <c r="NM76" s="6">
        <v>0</v>
      </c>
      <c r="NN76" s="6">
        <v>238.41</v>
      </c>
      <c r="NO76" s="6">
        <v>0</v>
      </c>
      <c r="NP76" s="6">
        <v>0</v>
      </c>
      <c r="NQ76" s="6">
        <v>13.28</v>
      </c>
      <c r="NR76" s="6">
        <v>0</v>
      </c>
      <c r="NS76" s="6">
        <v>238.41</v>
      </c>
      <c r="NT76" s="6">
        <v>0</v>
      </c>
      <c r="NU76" s="6">
        <v>0</v>
      </c>
      <c r="NV76" s="6">
        <v>13.28</v>
      </c>
      <c r="NW76" s="6">
        <v>0</v>
      </c>
      <c r="NX76" s="6">
        <v>238.41</v>
      </c>
      <c r="NY76" s="6">
        <v>0</v>
      </c>
      <c r="NZ76" s="6">
        <v>0</v>
      </c>
      <c r="OA76" s="6">
        <v>13.28</v>
      </c>
      <c r="OB76" s="6">
        <v>0</v>
      </c>
      <c r="OC76" s="6"/>
      <c r="OD76" s="6"/>
      <c r="OE76" s="6"/>
      <c r="OF76" s="6"/>
      <c r="OG76" s="6"/>
      <c r="OH76" s="6">
        <v>238.41</v>
      </c>
      <c r="OI76" s="6">
        <v>0</v>
      </c>
      <c r="OJ76" s="6">
        <v>0</v>
      </c>
      <c r="OK76" s="6">
        <v>13.28</v>
      </c>
      <c r="OL76" s="6">
        <v>0</v>
      </c>
      <c r="OM76" s="6">
        <v>238.41</v>
      </c>
      <c r="ON76" s="6">
        <v>0</v>
      </c>
      <c r="OO76" s="6">
        <v>0</v>
      </c>
      <c r="OP76" s="6">
        <v>13.28</v>
      </c>
      <c r="OQ76" s="6">
        <v>0</v>
      </c>
      <c r="OR76" s="6">
        <v>238.41</v>
      </c>
      <c r="OS76" s="6">
        <v>0</v>
      </c>
      <c r="OT76" s="6">
        <v>0</v>
      </c>
      <c r="OU76" s="6">
        <v>13.28</v>
      </c>
      <c r="OV76" s="6">
        <v>0</v>
      </c>
      <c r="OW76" s="6">
        <v>238.41</v>
      </c>
      <c r="OX76" s="6">
        <v>0</v>
      </c>
      <c r="OY76" s="6">
        <v>0</v>
      </c>
      <c r="OZ76" s="6">
        <v>13.28</v>
      </c>
      <c r="PA76" s="6">
        <v>0</v>
      </c>
      <c r="PB76" s="6">
        <v>238.41</v>
      </c>
      <c r="PC76" s="6">
        <v>0</v>
      </c>
      <c r="PD76" s="6">
        <v>0</v>
      </c>
      <c r="PE76" s="6">
        <v>13.28</v>
      </c>
      <c r="PF76" s="6">
        <v>0</v>
      </c>
      <c r="PG76" s="6">
        <v>238.41</v>
      </c>
      <c r="PH76" s="6">
        <v>0</v>
      </c>
      <c r="PI76" s="6">
        <v>0</v>
      </c>
      <c r="PJ76" s="6">
        <v>13.28</v>
      </c>
      <c r="PK76" s="6">
        <v>0</v>
      </c>
      <c r="PL76" s="6">
        <v>238.41</v>
      </c>
      <c r="PM76" s="6">
        <v>0</v>
      </c>
      <c r="PN76" s="6">
        <v>0</v>
      </c>
      <c r="PO76" s="6">
        <v>13.28</v>
      </c>
      <c r="PP76" s="6">
        <v>0</v>
      </c>
      <c r="PQ76" s="6">
        <v>238.41</v>
      </c>
      <c r="PR76" s="6">
        <v>0</v>
      </c>
      <c r="PS76" s="6">
        <v>0</v>
      </c>
      <c r="PT76" s="6">
        <v>13.28</v>
      </c>
      <c r="PU76" s="6">
        <v>0</v>
      </c>
      <c r="PV76" s="6">
        <v>238.41</v>
      </c>
      <c r="PW76" s="6">
        <v>0</v>
      </c>
      <c r="PX76" s="6">
        <v>0</v>
      </c>
      <c r="PY76" s="6">
        <v>13.28</v>
      </c>
      <c r="PZ76" s="6">
        <v>0</v>
      </c>
      <c r="QA76" s="6">
        <v>238.41</v>
      </c>
      <c r="QB76" s="6">
        <v>0</v>
      </c>
      <c r="QC76" s="6">
        <v>0</v>
      </c>
      <c r="QD76" s="6">
        <v>13.28</v>
      </c>
      <c r="QE76" s="6">
        <v>0</v>
      </c>
      <c r="QF76" s="6">
        <v>238.41</v>
      </c>
      <c r="QG76" s="6">
        <v>0</v>
      </c>
      <c r="QH76" s="6">
        <v>0</v>
      </c>
      <c r="QI76" s="6">
        <v>13.28</v>
      </c>
      <c r="QJ76" s="6">
        <v>0</v>
      </c>
      <c r="QK76" s="6">
        <v>238.41</v>
      </c>
      <c r="QL76" s="6">
        <v>0</v>
      </c>
      <c r="QM76" s="6">
        <v>0</v>
      </c>
      <c r="QN76" s="6">
        <v>13.28</v>
      </c>
      <c r="QO76" s="6">
        <v>0</v>
      </c>
      <c r="QP76" s="6">
        <v>238.41</v>
      </c>
      <c r="QQ76" s="6">
        <v>0</v>
      </c>
      <c r="QR76" s="6">
        <v>0</v>
      </c>
      <c r="QS76" s="6">
        <v>13.28</v>
      </c>
      <c r="QT76" s="6">
        <v>0</v>
      </c>
      <c r="QU76" s="6"/>
      <c r="QV76" t="s">
        <v>97</v>
      </c>
      <c r="QW76" t="s">
        <v>96</v>
      </c>
      <c r="QX76" s="4">
        <f t="shared" si="10"/>
        <v>238.41</v>
      </c>
      <c r="QY76" s="4">
        <f t="shared" si="11"/>
        <v>0</v>
      </c>
      <c r="QZ76" s="4">
        <f t="shared" si="12"/>
        <v>0</v>
      </c>
      <c r="RA76" s="4">
        <f t="shared" si="13"/>
        <v>13.28</v>
      </c>
      <c r="RB76" s="4">
        <f t="shared" si="14"/>
        <v>0</v>
      </c>
      <c r="RF76">
        <v>72</v>
      </c>
      <c r="RH76">
        <v>68</v>
      </c>
      <c r="RI76" t="s">
        <v>418</v>
      </c>
    </row>
    <row r="77" spans="1:477" ht="15.75">
      <c r="A77" t="s">
        <v>101</v>
      </c>
      <c r="B77" t="s">
        <v>100</v>
      </c>
      <c r="C77" s="6">
        <v>96.09</v>
      </c>
      <c r="D77" s="6">
        <v>0</v>
      </c>
      <c r="E77" s="6">
        <v>0</v>
      </c>
      <c r="F77" s="6">
        <v>5.0199999999999996</v>
      </c>
      <c r="G77" s="6">
        <v>0</v>
      </c>
      <c r="H77" s="6">
        <v>96.09</v>
      </c>
      <c r="I77" s="6">
        <v>0</v>
      </c>
      <c r="J77" s="6">
        <v>0</v>
      </c>
      <c r="K77" s="6">
        <v>5.0199999999999996</v>
      </c>
      <c r="L77" s="6">
        <v>0</v>
      </c>
      <c r="M77" s="6">
        <v>96.09</v>
      </c>
      <c r="N77" s="6">
        <v>67.260000000000005</v>
      </c>
      <c r="O77" s="6">
        <v>0</v>
      </c>
      <c r="P77" s="6">
        <v>5.0199999999999996</v>
      </c>
      <c r="Q77" s="6">
        <v>0</v>
      </c>
      <c r="R77" s="6">
        <v>96.09</v>
      </c>
      <c r="S77" s="6">
        <v>5.0199999999999996</v>
      </c>
      <c r="T77" s="6">
        <v>0</v>
      </c>
      <c r="U77" s="6">
        <v>5.0199999999999996</v>
      </c>
      <c r="V77" s="6">
        <v>0</v>
      </c>
      <c r="W77" s="6">
        <v>96.09</v>
      </c>
      <c r="X77" s="6">
        <v>0</v>
      </c>
      <c r="Y77" s="6">
        <v>0</v>
      </c>
      <c r="Z77" s="6">
        <v>5.0199999999999996</v>
      </c>
      <c r="AA77" s="6">
        <v>0</v>
      </c>
      <c r="AB77" s="6">
        <v>96.09</v>
      </c>
      <c r="AC77" s="6">
        <v>0</v>
      </c>
      <c r="AD77" s="6">
        <v>0</v>
      </c>
      <c r="AE77" s="6">
        <v>5.0199999999999996</v>
      </c>
      <c r="AF77" s="6">
        <v>0</v>
      </c>
      <c r="AG77" s="6">
        <v>96.09</v>
      </c>
      <c r="AH77" s="6">
        <v>57.65</v>
      </c>
      <c r="AI77" s="6">
        <v>0</v>
      </c>
      <c r="AJ77" s="6">
        <v>5.0199999999999996</v>
      </c>
      <c r="AK77" s="6">
        <v>0</v>
      </c>
      <c r="AL77" s="6">
        <v>96.09</v>
      </c>
      <c r="AM77" s="6">
        <v>5.0199999999999996</v>
      </c>
      <c r="AN77" s="6">
        <v>0</v>
      </c>
      <c r="AO77" s="6">
        <v>5.0199999999999996</v>
      </c>
      <c r="AP77" s="6">
        <v>0</v>
      </c>
      <c r="AQ77" s="6">
        <v>96.09</v>
      </c>
      <c r="AR77" s="6">
        <v>0</v>
      </c>
      <c r="AS77" s="6">
        <v>0</v>
      </c>
      <c r="AT77" s="6">
        <v>5.0199999999999996</v>
      </c>
      <c r="AU77" s="6">
        <v>431</v>
      </c>
      <c r="AV77" s="6">
        <v>96.09</v>
      </c>
      <c r="AW77" s="6">
        <v>0</v>
      </c>
      <c r="AX77" s="6">
        <v>0</v>
      </c>
      <c r="AY77" s="6">
        <v>5.0199999999999996</v>
      </c>
      <c r="AZ77" s="6">
        <v>0</v>
      </c>
      <c r="BA77" s="6">
        <v>96.09</v>
      </c>
      <c r="BB77" s="6">
        <v>0</v>
      </c>
      <c r="BC77" s="6">
        <v>0</v>
      </c>
      <c r="BD77" s="6">
        <v>5.0199999999999996</v>
      </c>
      <c r="BE77" s="6">
        <v>0</v>
      </c>
      <c r="BF77" s="6">
        <v>96.09</v>
      </c>
      <c r="BG77" s="6">
        <v>0</v>
      </c>
      <c r="BH77" s="6">
        <v>0</v>
      </c>
      <c r="BI77" s="6">
        <v>5.0199999999999996</v>
      </c>
      <c r="BJ77" s="6">
        <v>0</v>
      </c>
      <c r="BK77" s="6">
        <v>96.09</v>
      </c>
      <c r="BL77" s="6">
        <v>0</v>
      </c>
      <c r="BM77" s="6">
        <v>0</v>
      </c>
      <c r="BN77" s="6">
        <v>5.0199999999999996</v>
      </c>
      <c r="BO77" s="6">
        <v>0</v>
      </c>
      <c r="BP77" s="6">
        <v>96.09</v>
      </c>
      <c r="BQ77" s="6">
        <v>0</v>
      </c>
      <c r="BR77" s="6">
        <v>0</v>
      </c>
      <c r="BS77" s="6">
        <v>5.0199999999999996</v>
      </c>
      <c r="BT77" s="6">
        <v>0</v>
      </c>
      <c r="BU77" s="6">
        <v>96.09</v>
      </c>
      <c r="BV77" s="6">
        <v>0</v>
      </c>
      <c r="BW77" s="6">
        <v>0</v>
      </c>
      <c r="BX77" s="6">
        <v>5.0199999999999996</v>
      </c>
      <c r="BY77" s="6">
        <v>0</v>
      </c>
      <c r="BZ77" s="6"/>
      <c r="CA77" s="6"/>
      <c r="CB77" s="6"/>
      <c r="CC77" s="6"/>
      <c r="CD77" s="6"/>
      <c r="CE77" s="6">
        <v>96.09</v>
      </c>
      <c r="CF77" s="6">
        <v>0</v>
      </c>
      <c r="CG77" s="6">
        <v>0</v>
      </c>
      <c r="CH77" s="6">
        <v>5.0199999999999996</v>
      </c>
      <c r="CI77" s="6">
        <v>0</v>
      </c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>
        <v>96.09</v>
      </c>
      <c r="CU77" s="6">
        <v>0</v>
      </c>
      <c r="CV77" s="6">
        <v>0</v>
      </c>
      <c r="CW77" s="6">
        <v>5.0199999999999996</v>
      </c>
      <c r="CX77" s="6">
        <v>0</v>
      </c>
      <c r="CY77" s="6">
        <v>96.09</v>
      </c>
      <c r="CZ77" s="6">
        <v>0</v>
      </c>
      <c r="DA77" s="6">
        <v>0</v>
      </c>
      <c r="DB77" s="6">
        <v>5.0199999999999996</v>
      </c>
      <c r="DC77" s="6">
        <v>0</v>
      </c>
      <c r="DD77" s="6">
        <v>96.09</v>
      </c>
      <c r="DE77" s="6">
        <v>0</v>
      </c>
      <c r="DF77" s="6">
        <v>0</v>
      </c>
      <c r="DG77" s="6">
        <v>5.0199999999999996</v>
      </c>
      <c r="DH77" s="6">
        <v>0</v>
      </c>
      <c r="DI77" s="6">
        <v>96.09</v>
      </c>
      <c r="DJ77" s="6">
        <v>0</v>
      </c>
      <c r="DK77" s="6">
        <v>0</v>
      </c>
      <c r="DL77" s="6">
        <v>5.0199999999999996</v>
      </c>
      <c r="DM77" s="6">
        <v>0</v>
      </c>
      <c r="DN77" s="6">
        <v>96.09</v>
      </c>
      <c r="DO77" s="6">
        <v>0</v>
      </c>
      <c r="DP77" s="6">
        <v>0</v>
      </c>
      <c r="DQ77" s="6">
        <v>5.0199999999999996</v>
      </c>
      <c r="DR77" s="6">
        <v>0</v>
      </c>
      <c r="DS77" s="6">
        <v>96.09</v>
      </c>
      <c r="DT77" s="6">
        <v>0</v>
      </c>
      <c r="DU77" s="6">
        <v>0</v>
      </c>
      <c r="DV77" s="6">
        <v>5.0199999999999996</v>
      </c>
      <c r="DW77" s="6">
        <v>0</v>
      </c>
      <c r="DX77" s="6">
        <v>96.09</v>
      </c>
      <c r="DY77" s="6">
        <v>0</v>
      </c>
      <c r="DZ77" s="6">
        <v>0</v>
      </c>
      <c r="EA77" s="6">
        <v>5.0199999999999996</v>
      </c>
      <c r="EB77" s="6">
        <v>0</v>
      </c>
      <c r="EC77" s="6">
        <v>96.09</v>
      </c>
      <c r="ED77" s="6">
        <v>0</v>
      </c>
      <c r="EE77" s="6">
        <v>0</v>
      </c>
      <c r="EF77" s="6">
        <v>5.0199999999999996</v>
      </c>
      <c r="EG77" s="6">
        <v>0</v>
      </c>
      <c r="EH77" s="6">
        <v>96.09</v>
      </c>
      <c r="EI77" s="6">
        <v>0</v>
      </c>
      <c r="EJ77" s="6">
        <v>0</v>
      </c>
      <c r="EK77" s="6">
        <v>5.0199999999999996</v>
      </c>
      <c r="EL77" s="6">
        <v>0</v>
      </c>
      <c r="EM77" s="6">
        <v>96.09</v>
      </c>
      <c r="EN77" s="6">
        <v>0</v>
      </c>
      <c r="EO77" s="6">
        <v>0</v>
      </c>
      <c r="EP77" s="6">
        <v>5.0199999999999996</v>
      </c>
      <c r="EQ77" s="6">
        <v>0</v>
      </c>
      <c r="ER77" s="6">
        <v>96.09</v>
      </c>
      <c r="ES77" s="6">
        <v>0</v>
      </c>
      <c r="ET77" s="6">
        <v>0</v>
      </c>
      <c r="EU77" s="6">
        <v>5.0199999999999996</v>
      </c>
      <c r="EV77" s="6">
        <v>0</v>
      </c>
      <c r="EW77" s="6">
        <v>96.09</v>
      </c>
      <c r="EX77" s="6">
        <v>0</v>
      </c>
      <c r="EY77" s="6">
        <v>0</v>
      </c>
      <c r="EZ77" s="6">
        <v>5.0199999999999996</v>
      </c>
      <c r="FA77" s="6">
        <v>0</v>
      </c>
      <c r="FB77" s="6">
        <v>96.09</v>
      </c>
      <c r="FC77" s="6">
        <v>0</v>
      </c>
      <c r="FD77" s="6">
        <v>0</v>
      </c>
      <c r="FE77" s="6">
        <v>5.0199999999999996</v>
      </c>
      <c r="FF77" s="6">
        <v>0</v>
      </c>
      <c r="FG77" s="6">
        <v>96.09</v>
      </c>
      <c r="FH77" s="6">
        <v>0</v>
      </c>
      <c r="FI77" s="6">
        <v>0</v>
      </c>
      <c r="FJ77" s="6">
        <v>5.0199999999999996</v>
      </c>
      <c r="FK77" s="6">
        <v>0</v>
      </c>
      <c r="FL77" s="6">
        <v>96.09</v>
      </c>
      <c r="FM77" s="6">
        <v>0</v>
      </c>
      <c r="FN77" s="6">
        <v>0</v>
      </c>
      <c r="FO77" s="6">
        <v>5.0199999999999996</v>
      </c>
      <c r="FP77" s="6">
        <v>0</v>
      </c>
      <c r="FQ77" s="6">
        <v>96.09</v>
      </c>
      <c r="FR77" s="6">
        <v>0</v>
      </c>
      <c r="FS77" s="6">
        <v>0</v>
      </c>
      <c r="FT77" s="6">
        <v>5.0199999999999996</v>
      </c>
      <c r="FU77" s="6">
        <v>0</v>
      </c>
      <c r="FV77" s="6">
        <v>96.09</v>
      </c>
      <c r="FW77" s="6">
        <v>0</v>
      </c>
      <c r="FX77" s="6">
        <v>0</v>
      </c>
      <c r="FY77" s="6">
        <v>5.0199999999999996</v>
      </c>
      <c r="FZ77" s="6">
        <v>0</v>
      </c>
      <c r="GA77" s="6">
        <v>96.09</v>
      </c>
      <c r="GB77" s="6">
        <v>0</v>
      </c>
      <c r="GC77" s="6">
        <v>0</v>
      </c>
      <c r="GD77" s="6">
        <v>5.0199999999999996</v>
      </c>
      <c r="GE77" s="6">
        <v>0</v>
      </c>
      <c r="GF77" s="6">
        <v>96.09</v>
      </c>
      <c r="GG77" s="6">
        <v>0</v>
      </c>
      <c r="GH77" s="6">
        <v>0</v>
      </c>
      <c r="GI77" s="6">
        <v>5.0199999999999996</v>
      </c>
      <c r="GJ77" s="6">
        <v>269.38</v>
      </c>
      <c r="GK77" s="6">
        <v>96.09</v>
      </c>
      <c r="GL77" s="6">
        <v>0</v>
      </c>
      <c r="GM77" s="6">
        <v>0</v>
      </c>
      <c r="GN77" s="6">
        <v>5.0199999999999996</v>
      </c>
      <c r="GO77" s="6">
        <v>0</v>
      </c>
      <c r="GP77" s="6">
        <v>96.09</v>
      </c>
      <c r="GQ77" s="6">
        <v>0</v>
      </c>
      <c r="GR77" s="6">
        <v>0</v>
      </c>
      <c r="GS77" s="6">
        <v>5.0199999999999996</v>
      </c>
      <c r="GT77" s="6">
        <v>0</v>
      </c>
      <c r="GU77" s="6">
        <v>96.09</v>
      </c>
      <c r="GV77" s="6">
        <v>0</v>
      </c>
      <c r="GW77" s="6">
        <v>0</v>
      </c>
      <c r="GX77" s="6">
        <v>5.0199999999999996</v>
      </c>
      <c r="GY77" s="6">
        <v>0</v>
      </c>
      <c r="GZ77" s="6">
        <v>96.09</v>
      </c>
      <c r="HA77" s="6">
        <v>0</v>
      </c>
      <c r="HB77" s="6">
        <v>0</v>
      </c>
      <c r="HC77" s="6">
        <v>5.0199999999999996</v>
      </c>
      <c r="HD77" s="6">
        <v>0</v>
      </c>
      <c r="HE77" s="6">
        <v>96.09</v>
      </c>
      <c r="HF77" s="6">
        <v>0</v>
      </c>
      <c r="HG77" s="6">
        <v>0</v>
      </c>
      <c r="HH77" s="6">
        <v>5.0199999999999996</v>
      </c>
      <c r="HI77" s="6">
        <v>0</v>
      </c>
      <c r="HJ77" s="6"/>
      <c r="HK77" s="6"/>
      <c r="HL77" s="6"/>
      <c r="HM77" s="6"/>
      <c r="HN77" s="6"/>
      <c r="HO77" s="6">
        <v>96.09</v>
      </c>
      <c r="HP77" s="6">
        <v>0</v>
      </c>
      <c r="HQ77" s="6">
        <v>0</v>
      </c>
      <c r="HR77" s="6">
        <v>5.0199999999999996</v>
      </c>
      <c r="HS77" s="6">
        <v>0</v>
      </c>
      <c r="HT77" s="6">
        <v>96.09</v>
      </c>
      <c r="HU77" s="6">
        <v>0</v>
      </c>
      <c r="HV77" s="6">
        <v>0</v>
      </c>
      <c r="HW77" s="6">
        <v>5.0199999999999996</v>
      </c>
      <c r="HX77" s="6">
        <v>0</v>
      </c>
      <c r="HY77" s="6">
        <v>96.09</v>
      </c>
      <c r="HZ77" s="6">
        <v>0</v>
      </c>
      <c r="IA77" s="6">
        <v>0</v>
      </c>
      <c r="IB77" s="6">
        <v>5.0199999999999996</v>
      </c>
      <c r="IC77" s="6">
        <v>0</v>
      </c>
      <c r="ID77" s="6">
        <v>96.09</v>
      </c>
      <c r="IE77" s="6">
        <v>0</v>
      </c>
      <c r="IF77" s="6">
        <v>0</v>
      </c>
      <c r="IG77" s="6">
        <v>5.0199999999999996</v>
      </c>
      <c r="IH77" s="6">
        <v>0</v>
      </c>
      <c r="II77" s="6">
        <v>96.09</v>
      </c>
      <c r="IJ77" s="6">
        <v>0</v>
      </c>
      <c r="IK77" s="6">
        <v>0</v>
      </c>
      <c r="IL77" s="6">
        <v>5.0199999999999996</v>
      </c>
      <c r="IM77" s="6">
        <v>0</v>
      </c>
      <c r="IN77" s="6">
        <v>96.09</v>
      </c>
      <c r="IO77" s="6">
        <v>0</v>
      </c>
      <c r="IP77" s="6">
        <v>0</v>
      </c>
      <c r="IQ77" s="6">
        <v>5.0199999999999996</v>
      </c>
      <c r="IR77" s="6">
        <v>0</v>
      </c>
      <c r="IS77" s="6"/>
      <c r="IT77" s="6"/>
      <c r="IU77" s="6"/>
      <c r="IV77" s="6"/>
      <c r="IW77" s="6"/>
      <c r="IX77" s="6">
        <v>96.09</v>
      </c>
      <c r="IY77" s="6">
        <v>0</v>
      </c>
      <c r="IZ77" s="6">
        <v>0</v>
      </c>
      <c r="JA77" s="6">
        <v>5.0199999999999996</v>
      </c>
      <c r="JB77" s="6">
        <v>0</v>
      </c>
      <c r="JC77" s="6">
        <v>96.09</v>
      </c>
      <c r="JD77" s="6">
        <v>55.73</v>
      </c>
      <c r="JE77" s="6">
        <v>0</v>
      </c>
      <c r="JF77" s="6">
        <v>5.0199999999999996</v>
      </c>
      <c r="JG77" s="6">
        <v>0</v>
      </c>
      <c r="JH77" s="6">
        <v>96.09</v>
      </c>
      <c r="JI77" s="6">
        <v>5.0199999999999996</v>
      </c>
      <c r="JJ77" s="6">
        <v>0</v>
      </c>
      <c r="JK77" s="6">
        <v>5.0199999999999996</v>
      </c>
      <c r="JL77" s="6">
        <v>0</v>
      </c>
      <c r="JM77" s="6"/>
      <c r="JN77" s="6"/>
      <c r="JO77" s="6"/>
      <c r="JP77" s="6"/>
      <c r="JQ77" s="6"/>
      <c r="JR77" s="6">
        <v>96.09</v>
      </c>
      <c r="JS77" s="6">
        <v>51.25</v>
      </c>
      <c r="JT77" s="6">
        <v>0</v>
      </c>
      <c r="JU77" s="6">
        <v>5.0199999999999996</v>
      </c>
      <c r="JV77" s="6">
        <v>0</v>
      </c>
      <c r="JW77" s="6">
        <v>96.09</v>
      </c>
      <c r="JX77" s="6">
        <v>0</v>
      </c>
      <c r="JY77" s="6">
        <v>0</v>
      </c>
      <c r="JZ77" s="6">
        <v>5.0199999999999996</v>
      </c>
      <c r="KA77" s="6">
        <v>0</v>
      </c>
      <c r="KB77" s="6">
        <v>96.09</v>
      </c>
      <c r="KC77" s="6">
        <v>0</v>
      </c>
      <c r="KD77" s="6">
        <v>0</v>
      </c>
      <c r="KE77" s="6">
        <v>5.0199999999999996</v>
      </c>
      <c r="KF77" s="6">
        <v>0</v>
      </c>
      <c r="KG77" s="6">
        <v>96.09</v>
      </c>
      <c r="KH77" s="6">
        <v>0</v>
      </c>
      <c r="KI77" s="6">
        <v>0</v>
      </c>
      <c r="KJ77" s="6">
        <v>5.0199999999999996</v>
      </c>
      <c r="KK77" s="6">
        <v>0</v>
      </c>
      <c r="KL77" s="6">
        <v>96.09</v>
      </c>
      <c r="KM77" s="6">
        <v>0</v>
      </c>
      <c r="KN77" s="6">
        <v>0</v>
      </c>
      <c r="KO77" s="6">
        <v>5.0199999999999996</v>
      </c>
      <c r="KP77" s="6">
        <v>0</v>
      </c>
      <c r="KQ77" s="6"/>
      <c r="KR77" s="6"/>
      <c r="KS77" s="6"/>
      <c r="KT77" s="6"/>
      <c r="KU77" s="6"/>
      <c r="KV77" s="6">
        <v>96.09</v>
      </c>
      <c r="KW77" s="6">
        <v>0</v>
      </c>
      <c r="KX77" s="6">
        <v>0</v>
      </c>
      <c r="KY77" s="6">
        <v>5.0199999999999996</v>
      </c>
      <c r="KZ77" s="6">
        <v>0</v>
      </c>
      <c r="LA77" s="6">
        <v>96.09</v>
      </c>
      <c r="LB77" s="6">
        <v>0</v>
      </c>
      <c r="LC77" s="6">
        <v>0</v>
      </c>
      <c r="LD77" s="6">
        <v>5.0199999999999996</v>
      </c>
      <c r="LE77" s="6">
        <v>0</v>
      </c>
      <c r="LF77" s="6"/>
      <c r="LG77" s="6"/>
      <c r="LH77" s="6"/>
      <c r="LI77" s="6"/>
      <c r="LJ77" s="6"/>
      <c r="LK77" s="6">
        <v>96.09</v>
      </c>
      <c r="LL77" s="6">
        <v>0</v>
      </c>
      <c r="LM77" s="6">
        <v>0</v>
      </c>
      <c r="LN77" s="6">
        <v>5.0199999999999996</v>
      </c>
      <c r="LO77" s="6">
        <v>0</v>
      </c>
      <c r="LP77" s="6">
        <v>96.09</v>
      </c>
      <c r="LQ77" s="6">
        <v>0</v>
      </c>
      <c r="LR77" s="6">
        <v>0</v>
      </c>
      <c r="LS77" s="6">
        <v>5.0199999999999996</v>
      </c>
      <c r="LT77" s="6">
        <v>0</v>
      </c>
      <c r="LU77" s="6">
        <v>96.09</v>
      </c>
      <c r="LV77" s="6">
        <v>0</v>
      </c>
      <c r="LW77" s="6">
        <v>0</v>
      </c>
      <c r="LX77" s="6">
        <v>5.0199999999999996</v>
      </c>
      <c r="LY77" s="6">
        <v>0</v>
      </c>
      <c r="LZ77" s="6">
        <v>96.09</v>
      </c>
      <c r="MA77" s="6">
        <v>0</v>
      </c>
      <c r="MB77" s="6">
        <v>0</v>
      </c>
      <c r="MC77" s="6">
        <v>5.0199999999999996</v>
      </c>
      <c r="MD77" s="6">
        <v>0</v>
      </c>
      <c r="ME77" s="6">
        <v>96.09</v>
      </c>
      <c r="MF77" s="6">
        <v>0</v>
      </c>
      <c r="MG77" s="6">
        <v>0</v>
      </c>
      <c r="MH77" s="6">
        <v>5.0199999999999996</v>
      </c>
      <c r="MI77" s="6">
        <v>0</v>
      </c>
      <c r="MJ77" s="6">
        <v>96.09</v>
      </c>
      <c r="MK77" s="6">
        <v>0</v>
      </c>
      <c r="ML77" s="6">
        <v>0</v>
      </c>
      <c r="MM77" s="6">
        <v>5.0199999999999996</v>
      </c>
      <c r="MN77" s="6">
        <v>0</v>
      </c>
      <c r="MO77" s="6"/>
      <c r="MP77" s="6"/>
      <c r="MQ77" s="6"/>
      <c r="MR77" s="6"/>
      <c r="MS77" s="6"/>
      <c r="MT77" s="6">
        <v>96.09</v>
      </c>
      <c r="MU77" s="6">
        <v>0</v>
      </c>
      <c r="MV77" s="6">
        <v>0</v>
      </c>
      <c r="MW77" s="6">
        <v>5.0199999999999996</v>
      </c>
      <c r="MX77" s="6">
        <v>0</v>
      </c>
      <c r="MY77" s="6"/>
      <c r="MZ77" s="6"/>
      <c r="NA77" s="6"/>
      <c r="NB77" s="6"/>
      <c r="NC77" s="6"/>
      <c r="ND77" s="6">
        <v>96.09</v>
      </c>
      <c r="NE77" s="6">
        <v>0</v>
      </c>
      <c r="NF77" s="6">
        <v>0</v>
      </c>
      <c r="NG77" s="6">
        <v>5.0199999999999996</v>
      </c>
      <c r="NH77" s="6">
        <v>0</v>
      </c>
      <c r="NI77" s="6">
        <v>96.09</v>
      </c>
      <c r="NJ77" s="6">
        <v>0</v>
      </c>
      <c r="NK77" s="6">
        <v>0</v>
      </c>
      <c r="NL77" s="6">
        <v>5.0199999999999996</v>
      </c>
      <c r="NM77" s="6">
        <v>0</v>
      </c>
      <c r="NN77" s="6"/>
      <c r="NO77" s="6"/>
      <c r="NP77" s="6"/>
      <c r="NQ77" s="6"/>
      <c r="NR77" s="6"/>
      <c r="NS77" s="6">
        <v>96.09</v>
      </c>
      <c r="NT77" s="6">
        <v>0</v>
      </c>
      <c r="NU77" s="6">
        <v>0</v>
      </c>
      <c r="NV77" s="6">
        <v>5.0199999999999996</v>
      </c>
      <c r="NW77" s="6">
        <v>0</v>
      </c>
      <c r="NX77" s="6">
        <v>96.09</v>
      </c>
      <c r="NY77" s="6">
        <v>0</v>
      </c>
      <c r="NZ77" s="6">
        <v>0</v>
      </c>
      <c r="OA77" s="6">
        <v>5.0199999999999996</v>
      </c>
      <c r="OB77" s="6">
        <v>0</v>
      </c>
      <c r="OC77" s="6"/>
      <c r="OD77" s="6"/>
      <c r="OE77" s="6"/>
      <c r="OF77" s="6"/>
      <c r="OG77" s="6"/>
      <c r="OH77" s="6">
        <v>96.09</v>
      </c>
      <c r="OI77" s="6">
        <v>0</v>
      </c>
      <c r="OJ77" s="6">
        <v>0</v>
      </c>
      <c r="OK77" s="6">
        <v>5.0199999999999996</v>
      </c>
      <c r="OL77" s="6">
        <v>0</v>
      </c>
      <c r="OM77" s="6">
        <v>96.09</v>
      </c>
      <c r="ON77" s="6">
        <v>0</v>
      </c>
      <c r="OO77" s="6">
        <v>0</v>
      </c>
      <c r="OP77" s="6">
        <v>5.0199999999999996</v>
      </c>
      <c r="OQ77" s="6">
        <v>125.71</v>
      </c>
      <c r="OR77" s="6">
        <v>96.09</v>
      </c>
      <c r="OS77" s="6">
        <v>0</v>
      </c>
      <c r="OT77" s="6">
        <v>0</v>
      </c>
      <c r="OU77" s="6">
        <v>5.0199999999999996</v>
      </c>
      <c r="OV77" s="6">
        <v>0</v>
      </c>
      <c r="OW77" s="6">
        <v>96.09</v>
      </c>
      <c r="OX77" s="6">
        <v>0</v>
      </c>
      <c r="OY77" s="6">
        <v>0</v>
      </c>
      <c r="OZ77" s="6">
        <v>5.0199999999999996</v>
      </c>
      <c r="PA77" s="6">
        <v>0</v>
      </c>
      <c r="PB77" s="6"/>
      <c r="PC77" s="6"/>
      <c r="PD77" s="6"/>
      <c r="PE77" s="6"/>
      <c r="PF77" s="6"/>
      <c r="PG77" s="6">
        <v>96.09</v>
      </c>
      <c r="PH77" s="6">
        <v>0</v>
      </c>
      <c r="PI77" s="6">
        <v>0</v>
      </c>
      <c r="PJ77" s="6">
        <v>5.0199999999999996</v>
      </c>
      <c r="PK77" s="6">
        <v>0</v>
      </c>
      <c r="PL77" s="6"/>
      <c r="PM77" s="6"/>
      <c r="PN77" s="6"/>
      <c r="PO77" s="6"/>
      <c r="PP77" s="6"/>
      <c r="PQ77" s="6">
        <v>96.09</v>
      </c>
      <c r="PR77" s="6">
        <v>0</v>
      </c>
      <c r="PS77" s="6">
        <v>0</v>
      </c>
      <c r="PT77" s="6">
        <v>5.0199999999999996</v>
      </c>
      <c r="PU77" s="6">
        <v>0</v>
      </c>
      <c r="PV77" s="6">
        <v>96.09</v>
      </c>
      <c r="PW77" s="6">
        <v>0</v>
      </c>
      <c r="PX77" s="6">
        <v>0</v>
      </c>
      <c r="PY77" s="6">
        <v>5.0199999999999996</v>
      </c>
      <c r="PZ77" s="6">
        <v>0</v>
      </c>
      <c r="QA77" s="6">
        <v>96.09</v>
      </c>
      <c r="QB77" s="6">
        <v>0</v>
      </c>
      <c r="QC77" s="6">
        <v>0</v>
      </c>
      <c r="QD77" s="6">
        <v>5.0199999999999996</v>
      </c>
      <c r="QE77" s="6">
        <v>0</v>
      </c>
      <c r="QF77" s="6">
        <v>96.09</v>
      </c>
      <c r="QG77" s="6">
        <v>0</v>
      </c>
      <c r="QH77" s="6">
        <v>0</v>
      </c>
      <c r="QI77" s="6">
        <v>5.0199999999999996</v>
      </c>
      <c r="QJ77" s="6">
        <v>0</v>
      </c>
      <c r="QK77" s="6">
        <v>96.09</v>
      </c>
      <c r="QL77" s="6">
        <v>0</v>
      </c>
      <c r="QM77" s="6">
        <v>0</v>
      </c>
      <c r="QN77" s="6">
        <v>5.0199999999999996</v>
      </c>
      <c r="QO77" s="6">
        <v>0</v>
      </c>
      <c r="QP77" s="6">
        <v>96.09</v>
      </c>
      <c r="QQ77" s="6">
        <v>0</v>
      </c>
      <c r="QR77" s="6">
        <v>0</v>
      </c>
      <c r="QS77" s="6">
        <v>5.0199999999999996</v>
      </c>
      <c r="QT77" s="6">
        <v>0</v>
      </c>
      <c r="QU77" s="6"/>
      <c r="QV77" t="s">
        <v>99</v>
      </c>
      <c r="QW77" t="s">
        <v>98</v>
      </c>
      <c r="QX77" s="4">
        <f t="shared" si="10"/>
        <v>96.09</v>
      </c>
      <c r="QY77" s="4">
        <f t="shared" si="11"/>
        <v>0</v>
      </c>
      <c r="QZ77" s="4">
        <f t="shared" si="12"/>
        <v>0</v>
      </c>
      <c r="RA77" s="4">
        <f t="shared" si="13"/>
        <v>5.0199999999999996</v>
      </c>
      <c r="RB77" s="4">
        <f t="shared" si="14"/>
        <v>0</v>
      </c>
      <c r="RF77">
        <v>73</v>
      </c>
      <c r="RH77">
        <v>69</v>
      </c>
      <c r="RI77" t="s">
        <v>419</v>
      </c>
    </row>
    <row r="78" spans="1:477" ht="15.75">
      <c r="A78" t="s">
        <v>103</v>
      </c>
      <c r="B78" t="s">
        <v>102</v>
      </c>
      <c r="C78" s="6">
        <v>332.63</v>
      </c>
      <c r="D78" s="6">
        <v>0</v>
      </c>
      <c r="E78" s="6">
        <v>0</v>
      </c>
      <c r="F78" s="6">
        <v>12.6</v>
      </c>
      <c r="G78" s="6">
        <v>0</v>
      </c>
      <c r="H78" s="6">
        <v>332.63</v>
      </c>
      <c r="I78" s="6">
        <v>0</v>
      </c>
      <c r="J78" s="6">
        <v>0</v>
      </c>
      <c r="K78" s="6">
        <v>12.6</v>
      </c>
      <c r="L78" s="6">
        <v>0</v>
      </c>
      <c r="M78" s="6">
        <v>332.63</v>
      </c>
      <c r="N78" s="6">
        <v>232.84</v>
      </c>
      <c r="O78" s="6">
        <v>0</v>
      </c>
      <c r="P78" s="6">
        <v>12.6</v>
      </c>
      <c r="Q78" s="6">
        <v>0</v>
      </c>
      <c r="R78" s="6">
        <v>332.63</v>
      </c>
      <c r="S78" s="6">
        <v>12.6</v>
      </c>
      <c r="T78" s="6">
        <v>0</v>
      </c>
      <c r="U78" s="6">
        <v>12.6</v>
      </c>
      <c r="V78" s="6">
        <v>0</v>
      </c>
      <c r="W78" s="6">
        <v>332.63</v>
      </c>
      <c r="X78" s="6">
        <v>0</v>
      </c>
      <c r="Y78" s="6">
        <v>0</v>
      </c>
      <c r="Z78" s="6">
        <v>12.6</v>
      </c>
      <c r="AA78" s="6">
        <v>0</v>
      </c>
      <c r="AB78" s="6">
        <v>332.63</v>
      </c>
      <c r="AC78" s="6">
        <v>0</v>
      </c>
      <c r="AD78" s="6">
        <v>0</v>
      </c>
      <c r="AE78" s="6">
        <v>12.6</v>
      </c>
      <c r="AF78" s="6">
        <v>0</v>
      </c>
      <c r="AG78" s="6">
        <v>332.63</v>
      </c>
      <c r="AH78" s="6">
        <v>199.58</v>
      </c>
      <c r="AI78" s="6">
        <v>0</v>
      </c>
      <c r="AJ78" s="6">
        <v>12.6</v>
      </c>
      <c r="AK78" s="6">
        <v>0</v>
      </c>
      <c r="AL78" s="6">
        <v>332.63</v>
      </c>
      <c r="AM78" s="6">
        <v>12.6</v>
      </c>
      <c r="AN78" s="6">
        <v>0</v>
      </c>
      <c r="AO78" s="6">
        <v>12.6</v>
      </c>
      <c r="AP78" s="6">
        <v>0</v>
      </c>
      <c r="AQ78" s="6">
        <v>332.63</v>
      </c>
      <c r="AR78" s="6">
        <v>0</v>
      </c>
      <c r="AS78" s="6">
        <v>0</v>
      </c>
      <c r="AT78" s="6">
        <v>12.6</v>
      </c>
      <c r="AU78" s="6">
        <v>0</v>
      </c>
      <c r="AV78" s="6">
        <v>332.63</v>
      </c>
      <c r="AW78" s="6">
        <v>0</v>
      </c>
      <c r="AX78" s="6">
        <v>0</v>
      </c>
      <c r="AY78" s="6">
        <v>12.6</v>
      </c>
      <c r="AZ78" s="6">
        <v>0</v>
      </c>
      <c r="BA78" s="6">
        <v>332.63</v>
      </c>
      <c r="BB78" s="6">
        <v>0</v>
      </c>
      <c r="BC78" s="6">
        <v>0</v>
      </c>
      <c r="BD78" s="6">
        <v>12.6</v>
      </c>
      <c r="BE78" s="6">
        <v>0</v>
      </c>
      <c r="BF78" s="6">
        <v>332.63</v>
      </c>
      <c r="BG78" s="6">
        <v>0</v>
      </c>
      <c r="BH78" s="6">
        <v>0</v>
      </c>
      <c r="BI78" s="6">
        <v>12.6</v>
      </c>
      <c r="BJ78" s="6">
        <v>0</v>
      </c>
      <c r="BK78" s="6">
        <v>332.63</v>
      </c>
      <c r="BL78" s="6">
        <v>0</v>
      </c>
      <c r="BM78" s="6">
        <v>0</v>
      </c>
      <c r="BN78" s="6">
        <v>12.6</v>
      </c>
      <c r="BO78" s="6">
        <v>0</v>
      </c>
      <c r="BP78" s="6">
        <v>332.63</v>
      </c>
      <c r="BQ78" s="6">
        <v>0</v>
      </c>
      <c r="BR78" s="6">
        <v>0</v>
      </c>
      <c r="BS78" s="6">
        <v>12.6</v>
      </c>
      <c r="BT78" s="6">
        <v>0</v>
      </c>
      <c r="BU78" s="6">
        <v>332.63</v>
      </c>
      <c r="BV78" s="6">
        <v>0</v>
      </c>
      <c r="BW78" s="6">
        <v>0</v>
      </c>
      <c r="BX78" s="6">
        <v>12.6</v>
      </c>
      <c r="BY78" s="6">
        <v>0</v>
      </c>
      <c r="BZ78" s="6">
        <v>332.63</v>
      </c>
      <c r="CA78" s="6">
        <v>0</v>
      </c>
      <c r="CB78" s="6">
        <v>0</v>
      </c>
      <c r="CC78" s="6">
        <v>12.6</v>
      </c>
      <c r="CD78" s="6">
        <v>0</v>
      </c>
      <c r="CE78" s="6">
        <v>332.63</v>
      </c>
      <c r="CF78" s="6">
        <v>0</v>
      </c>
      <c r="CG78" s="6">
        <v>0</v>
      </c>
      <c r="CH78" s="6">
        <v>12.6</v>
      </c>
      <c r="CI78" s="6">
        <v>0</v>
      </c>
      <c r="CJ78" s="6">
        <v>332.63</v>
      </c>
      <c r="CK78" s="6">
        <v>0</v>
      </c>
      <c r="CL78" s="6">
        <v>0</v>
      </c>
      <c r="CM78" s="6">
        <v>12.6</v>
      </c>
      <c r="CN78" s="6">
        <v>0</v>
      </c>
      <c r="CO78" s="6">
        <v>332.63</v>
      </c>
      <c r="CP78" s="6">
        <v>0</v>
      </c>
      <c r="CQ78" s="6">
        <v>0</v>
      </c>
      <c r="CR78" s="6">
        <v>12.6</v>
      </c>
      <c r="CS78" s="6">
        <v>0</v>
      </c>
      <c r="CT78" s="6">
        <v>332.63</v>
      </c>
      <c r="CU78" s="6">
        <v>0</v>
      </c>
      <c r="CV78" s="6">
        <v>0</v>
      </c>
      <c r="CW78" s="6">
        <v>12.6</v>
      </c>
      <c r="CX78" s="6">
        <v>0</v>
      </c>
      <c r="CY78" s="6">
        <v>332.63</v>
      </c>
      <c r="CZ78" s="6">
        <v>0</v>
      </c>
      <c r="DA78" s="6">
        <v>0</v>
      </c>
      <c r="DB78" s="6">
        <v>12.6</v>
      </c>
      <c r="DC78" s="6">
        <v>0</v>
      </c>
      <c r="DD78" s="6">
        <v>332.63</v>
      </c>
      <c r="DE78" s="6">
        <v>0</v>
      </c>
      <c r="DF78" s="6">
        <v>0</v>
      </c>
      <c r="DG78" s="6">
        <v>12.6</v>
      </c>
      <c r="DH78" s="6">
        <v>0</v>
      </c>
      <c r="DI78" s="6">
        <v>332.63</v>
      </c>
      <c r="DJ78" s="6">
        <v>0</v>
      </c>
      <c r="DK78" s="6">
        <v>0</v>
      </c>
      <c r="DL78" s="6">
        <v>12.6</v>
      </c>
      <c r="DM78" s="6">
        <v>0</v>
      </c>
      <c r="DN78" s="6">
        <v>332.63</v>
      </c>
      <c r="DO78" s="6">
        <v>0</v>
      </c>
      <c r="DP78" s="6">
        <v>0</v>
      </c>
      <c r="DQ78" s="6">
        <v>12.6</v>
      </c>
      <c r="DR78" s="6">
        <v>0</v>
      </c>
      <c r="DS78" s="6">
        <v>332.63</v>
      </c>
      <c r="DT78" s="6">
        <v>0</v>
      </c>
      <c r="DU78" s="6">
        <v>0</v>
      </c>
      <c r="DV78" s="6">
        <v>12.6</v>
      </c>
      <c r="DW78" s="6">
        <v>0</v>
      </c>
      <c r="DX78" s="6">
        <v>332.63</v>
      </c>
      <c r="DY78" s="6">
        <v>0</v>
      </c>
      <c r="DZ78" s="6">
        <v>0</v>
      </c>
      <c r="EA78" s="6">
        <v>12.6</v>
      </c>
      <c r="EB78" s="6">
        <v>0</v>
      </c>
      <c r="EC78" s="6">
        <v>332.63</v>
      </c>
      <c r="ED78" s="6">
        <v>0</v>
      </c>
      <c r="EE78" s="6">
        <v>0</v>
      </c>
      <c r="EF78" s="6">
        <v>12.6</v>
      </c>
      <c r="EG78" s="6">
        <v>0</v>
      </c>
      <c r="EH78" s="6">
        <v>332.63</v>
      </c>
      <c r="EI78" s="6">
        <v>0</v>
      </c>
      <c r="EJ78" s="6">
        <v>0</v>
      </c>
      <c r="EK78" s="6">
        <v>12.6</v>
      </c>
      <c r="EL78" s="6">
        <v>0</v>
      </c>
      <c r="EM78" s="6">
        <v>332.63</v>
      </c>
      <c r="EN78" s="6">
        <v>0</v>
      </c>
      <c r="EO78" s="6">
        <v>0</v>
      </c>
      <c r="EP78" s="6">
        <v>12.6</v>
      </c>
      <c r="EQ78" s="6">
        <v>0</v>
      </c>
      <c r="ER78" s="6">
        <v>332.63</v>
      </c>
      <c r="ES78" s="6">
        <v>0</v>
      </c>
      <c r="ET78" s="6">
        <v>0</v>
      </c>
      <c r="EU78" s="6">
        <v>12.6</v>
      </c>
      <c r="EV78" s="6">
        <v>0</v>
      </c>
      <c r="EW78" s="6">
        <v>332.63</v>
      </c>
      <c r="EX78" s="6">
        <v>0</v>
      </c>
      <c r="EY78" s="6">
        <v>0</v>
      </c>
      <c r="EZ78" s="6">
        <v>12.6</v>
      </c>
      <c r="FA78" s="6">
        <v>0</v>
      </c>
      <c r="FB78" s="6">
        <v>332.63</v>
      </c>
      <c r="FC78" s="6">
        <v>0</v>
      </c>
      <c r="FD78" s="6">
        <v>0</v>
      </c>
      <c r="FE78" s="6">
        <v>12.6</v>
      </c>
      <c r="FF78" s="6">
        <v>0</v>
      </c>
      <c r="FG78" s="6">
        <v>332.63</v>
      </c>
      <c r="FH78" s="6">
        <v>0</v>
      </c>
      <c r="FI78" s="6">
        <v>0</v>
      </c>
      <c r="FJ78" s="6">
        <v>12.6</v>
      </c>
      <c r="FK78" s="6">
        <v>0</v>
      </c>
      <c r="FL78" s="6">
        <v>332.63</v>
      </c>
      <c r="FM78" s="6">
        <v>0</v>
      </c>
      <c r="FN78" s="6">
        <v>0</v>
      </c>
      <c r="FO78" s="6">
        <v>12.6</v>
      </c>
      <c r="FP78" s="6">
        <v>0</v>
      </c>
      <c r="FQ78" s="6">
        <v>332.63</v>
      </c>
      <c r="FR78" s="6">
        <v>0</v>
      </c>
      <c r="FS78" s="6">
        <v>0</v>
      </c>
      <c r="FT78" s="6">
        <v>12.6</v>
      </c>
      <c r="FU78" s="6">
        <v>0</v>
      </c>
      <c r="FV78" s="6">
        <v>332.63</v>
      </c>
      <c r="FW78" s="6">
        <v>0</v>
      </c>
      <c r="FX78" s="6">
        <v>0</v>
      </c>
      <c r="FY78" s="6">
        <v>12.6</v>
      </c>
      <c r="FZ78" s="6">
        <v>0</v>
      </c>
      <c r="GA78" s="6">
        <v>332.63</v>
      </c>
      <c r="GB78" s="6">
        <v>0</v>
      </c>
      <c r="GC78" s="6">
        <v>0</v>
      </c>
      <c r="GD78" s="6">
        <v>12.6</v>
      </c>
      <c r="GE78" s="6">
        <v>0</v>
      </c>
      <c r="GF78" s="6">
        <v>332.63</v>
      </c>
      <c r="GG78" s="6">
        <v>0</v>
      </c>
      <c r="GH78" s="6">
        <v>0</v>
      </c>
      <c r="GI78" s="6">
        <v>12.6</v>
      </c>
      <c r="GJ78" s="6">
        <v>1680.92</v>
      </c>
      <c r="GK78" s="6">
        <v>332.63</v>
      </c>
      <c r="GL78" s="6">
        <v>0</v>
      </c>
      <c r="GM78" s="6">
        <v>0</v>
      </c>
      <c r="GN78" s="6">
        <v>12.6</v>
      </c>
      <c r="GO78" s="6">
        <v>0</v>
      </c>
      <c r="GP78" s="6">
        <v>332.63</v>
      </c>
      <c r="GQ78" s="6">
        <v>0</v>
      </c>
      <c r="GR78" s="6">
        <v>0</v>
      </c>
      <c r="GS78" s="6">
        <v>12.6</v>
      </c>
      <c r="GT78" s="6">
        <v>0</v>
      </c>
      <c r="GU78" s="6">
        <v>332.63</v>
      </c>
      <c r="GV78" s="6">
        <v>0</v>
      </c>
      <c r="GW78" s="6">
        <v>0</v>
      </c>
      <c r="GX78" s="6">
        <v>12.6</v>
      </c>
      <c r="GY78" s="6">
        <v>0</v>
      </c>
      <c r="GZ78" s="6">
        <v>332.63</v>
      </c>
      <c r="HA78" s="6">
        <v>0</v>
      </c>
      <c r="HB78" s="6">
        <v>0</v>
      </c>
      <c r="HC78" s="6">
        <v>12.6</v>
      </c>
      <c r="HD78" s="6">
        <v>0</v>
      </c>
      <c r="HE78" s="6">
        <v>332.63</v>
      </c>
      <c r="HF78" s="6">
        <v>0</v>
      </c>
      <c r="HG78" s="6">
        <v>0</v>
      </c>
      <c r="HH78" s="6">
        <v>12.6</v>
      </c>
      <c r="HI78" s="6">
        <v>0</v>
      </c>
      <c r="HJ78" s="6">
        <v>332.63</v>
      </c>
      <c r="HK78" s="6">
        <v>0</v>
      </c>
      <c r="HL78" s="6">
        <v>0</v>
      </c>
      <c r="HM78" s="6">
        <v>12.6</v>
      </c>
      <c r="HN78" s="6">
        <v>0</v>
      </c>
      <c r="HO78" s="6">
        <v>332.63</v>
      </c>
      <c r="HP78" s="6">
        <v>0</v>
      </c>
      <c r="HQ78" s="6">
        <v>0</v>
      </c>
      <c r="HR78" s="6">
        <v>12.6</v>
      </c>
      <c r="HS78" s="6">
        <v>0</v>
      </c>
      <c r="HT78" s="6">
        <v>332.63</v>
      </c>
      <c r="HU78" s="6">
        <v>0</v>
      </c>
      <c r="HV78" s="6">
        <v>0</v>
      </c>
      <c r="HW78" s="6">
        <v>12.6</v>
      </c>
      <c r="HX78" s="6">
        <v>0</v>
      </c>
      <c r="HY78" s="6">
        <v>332.63</v>
      </c>
      <c r="HZ78" s="6">
        <v>0</v>
      </c>
      <c r="IA78" s="6">
        <v>0</v>
      </c>
      <c r="IB78" s="6">
        <v>12.6</v>
      </c>
      <c r="IC78" s="6">
        <v>0</v>
      </c>
      <c r="ID78" s="6">
        <v>332.63</v>
      </c>
      <c r="IE78" s="6">
        <v>0</v>
      </c>
      <c r="IF78" s="6">
        <v>0</v>
      </c>
      <c r="IG78" s="6">
        <v>12.6</v>
      </c>
      <c r="IH78" s="6">
        <v>0</v>
      </c>
      <c r="II78" s="6">
        <v>332.63</v>
      </c>
      <c r="IJ78" s="6">
        <v>0</v>
      </c>
      <c r="IK78" s="6">
        <v>0</v>
      </c>
      <c r="IL78" s="6">
        <v>12.6</v>
      </c>
      <c r="IM78" s="6">
        <v>0</v>
      </c>
      <c r="IN78" s="6">
        <v>332.63</v>
      </c>
      <c r="IO78" s="6">
        <v>0</v>
      </c>
      <c r="IP78" s="6">
        <v>0</v>
      </c>
      <c r="IQ78" s="6">
        <v>12.6</v>
      </c>
      <c r="IR78" s="6">
        <v>0</v>
      </c>
      <c r="IS78" s="6"/>
      <c r="IT78" s="6"/>
      <c r="IU78" s="6"/>
      <c r="IV78" s="6"/>
      <c r="IW78" s="6"/>
      <c r="IX78" s="6">
        <v>332.63</v>
      </c>
      <c r="IY78" s="6">
        <v>0</v>
      </c>
      <c r="IZ78" s="6">
        <v>0</v>
      </c>
      <c r="JA78" s="6">
        <v>12.6</v>
      </c>
      <c r="JB78" s="6">
        <v>0</v>
      </c>
      <c r="JC78" s="6">
        <v>332.63</v>
      </c>
      <c r="JD78" s="6">
        <v>192.93</v>
      </c>
      <c r="JE78" s="6">
        <v>0</v>
      </c>
      <c r="JF78" s="6">
        <v>12.6</v>
      </c>
      <c r="JG78" s="6">
        <v>0</v>
      </c>
      <c r="JH78" s="6">
        <v>332.63</v>
      </c>
      <c r="JI78" s="6">
        <v>12.6</v>
      </c>
      <c r="JJ78" s="6">
        <v>0</v>
      </c>
      <c r="JK78" s="6">
        <v>12.6</v>
      </c>
      <c r="JL78" s="6">
        <v>0</v>
      </c>
      <c r="JM78" s="6"/>
      <c r="JN78" s="6"/>
      <c r="JO78" s="6"/>
      <c r="JP78" s="6"/>
      <c r="JQ78" s="6"/>
      <c r="JR78" s="6">
        <v>332.63</v>
      </c>
      <c r="JS78" s="6">
        <v>177.4</v>
      </c>
      <c r="JT78" s="6">
        <v>0</v>
      </c>
      <c r="JU78" s="6">
        <v>12.6</v>
      </c>
      <c r="JV78" s="6">
        <v>0</v>
      </c>
      <c r="JW78" s="6">
        <v>332.63</v>
      </c>
      <c r="JX78" s="6">
        <v>0</v>
      </c>
      <c r="JY78" s="6">
        <v>0</v>
      </c>
      <c r="JZ78" s="6">
        <v>12.6</v>
      </c>
      <c r="KA78" s="6">
        <v>0</v>
      </c>
      <c r="KB78" s="6">
        <v>332.63</v>
      </c>
      <c r="KC78" s="6">
        <v>0</v>
      </c>
      <c r="KD78" s="6">
        <v>0</v>
      </c>
      <c r="KE78" s="6">
        <v>12.6</v>
      </c>
      <c r="KF78" s="6">
        <v>0</v>
      </c>
      <c r="KG78" s="6">
        <v>332.63</v>
      </c>
      <c r="KH78" s="6">
        <v>0</v>
      </c>
      <c r="KI78" s="6">
        <v>0</v>
      </c>
      <c r="KJ78" s="6">
        <v>12.6</v>
      </c>
      <c r="KK78" s="6">
        <v>0</v>
      </c>
      <c r="KL78" s="6">
        <v>332.63</v>
      </c>
      <c r="KM78" s="6">
        <v>0</v>
      </c>
      <c r="KN78" s="6">
        <v>0</v>
      </c>
      <c r="KO78" s="6">
        <v>12.6</v>
      </c>
      <c r="KP78" s="6">
        <v>0</v>
      </c>
      <c r="KQ78" s="6">
        <v>332.63</v>
      </c>
      <c r="KR78" s="6">
        <v>0</v>
      </c>
      <c r="KS78" s="6">
        <v>0</v>
      </c>
      <c r="KT78" s="6">
        <v>12.6</v>
      </c>
      <c r="KU78" s="6">
        <v>0</v>
      </c>
      <c r="KV78" s="6">
        <v>332.63</v>
      </c>
      <c r="KW78" s="6">
        <v>0</v>
      </c>
      <c r="KX78" s="6">
        <v>0</v>
      </c>
      <c r="KY78" s="6">
        <v>12.6</v>
      </c>
      <c r="KZ78" s="6">
        <v>0</v>
      </c>
      <c r="LA78" s="6">
        <v>332.63</v>
      </c>
      <c r="LB78" s="6">
        <v>0</v>
      </c>
      <c r="LC78" s="6">
        <v>0</v>
      </c>
      <c r="LD78" s="6">
        <v>12.6</v>
      </c>
      <c r="LE78" s="6">
        <v>0</v>
      </c>
      <c r="LF78" s="6"/>
      <c r="LG78" s="6"/>
      <c r="LH78" s="6"/>
      <c r="LI78" s="6"/>
      <c r="LJ78" s="6"/>
      <c r="LK78" s="6">
        <v>332.63</v>
      </c>
      <c r="LL78" s="6">
        <v>0</v>
      </c>
      <c r="LM78" s="6">
        <v>0</v>
      </c>
      <c r="LN78" s="6">
        <v>12.6</v>
      </c>
      <c r="LO78" s="6">
        <v>0</v>
      </c>
      <c r="LP78" s="6">
        <v>332.63</v>
      </c>
      <c r="LQ78" s="6">
        <v>0</v>
      </c>
      <c r="LR78" s="6">
        <v>0</v>
      </c>
      <c r="LS78" s="6">
        <v>12.6</v>
      </c>
      <c r="LT78" s="6">
        <v>0</v>
      </c>
      <c r="LU78" s="6">
        <v>332.63</v>
      </c>
      <c r="LV78" s="6">
        <v>0</v>
      </c>
      <c r="LW78" s="6">
        <v>0</v>
      </c>
      <c r="LX78" s="6">
        <v>12.6</v>
      </c>
      <c r="LY78" s="6">
        <v>0</v>
      </c>
      <c r="LZ78" s="6">
        <v>332.63</v>
      </c>
      <c r="MA78" s="6">
        <v>0</v>
      </c>
      <c r="MB78" s="6">
        <v>0</v>
      </c>
      <c r="MC78" s="6">
        <v>12.6</v>
      </c>
      <c r="MD78" s="6">
        <v>0</v>
      </c>
      <c r="ME78" s="6">
        <v>332.63</v>
      </c>
      <c r="MF78" s="6">
        <v>0</v>
      </c>
      <c r="MG78" s="6">
        <v>0</v>
      </c>
      <c r="MH78" s="6">
        <v>12.6</v>
      </c>
      <c r="MI78" s="6">
        <v>0</v>
      </c>
      <c r="MJ78" s="6">
        <v>332.63</v>
      </c>
      <c r="MK78" s="6">
        <v>0</v>
      </c>
      <c r="ML78" s="6">
        <v>0</v>
      </c>
      <c r="MM78" s="6">
        <v>12.6</v>
      </c>
      <c r="MN78" s="6">
        <v>0</v>
      </c>
      <c r="MO78" s="6">
        <v>332.63</v>
      </c>
      <c r="MP78" s="6">
        <v>0</v>
      </c>
      <c r="MQ78" s="6">
        <v>0</v>
      </c>
      <c r="MR78" s="6">
        <v>12.6</v>
      </c>
      <c r="MS78" s="6">
        <v>0</v>
      </c>
      <c r="MT78" s="6">
        <v>332.63</v>
      </c>
      <c r="MU78" s="6">
        <v>0</v>
      </c>
      <c r="MV78" s="6">
        <v>0</v>
      </c>
      <c r="MW78" s="6">
        <v>12.6</v>
      </c>
      <c r="MX78" s="6">
        <v>0</v>
      </c>
      <c r="MY78" s="6"/>
      <c r="MZ78" s="6"/>
      <c r="NA78" s="6"/>
      <c r="NB78" s="6"/>
      <c r="NC78" s="6"/>
      <c r="ND78" s="6">
        <v>332.63</v>
      </c>
      <c r="NE78" s="6">
        <v>0</v>
      </c>
      <c r="NF78" s="6">
        <v>0</v>
      </c>
      <c r="NG78" s="6">
        <v>12.6</v>
      </c>
      <c r="NH78" s="6">
        <v>0</v>
      </c>
      <c r="NI78" s="6">
        <v>332.63</v>
      </c>
      <c r="NJ78" s="6">
        <v>0</v>
      </c>
      <c r="NK78" s="6">
        <v>0</v>
      </c>
      <c r="NL78" s="6">
        <v>12.6</v>
      </c>
      <c r="NM78" s="6">
        <v>0</v>
      </c>
      <c r="NN78" s="6">
        <v>332.63</v>
      </c>
      <c r="NO78" s="6">
        <v>0</v>
      </c>
      <c r="NP78" s="6">
        <v>0</v>
      </c>
      <c r="NQ78" s="6">
        <v>12.6</v>
      </c>
      <c r="NR78" s="6">
        <v>0</v>
      </c>
      <c r="NS78" s="6">
        <v>332.63</v>
      </c>
      <c r="NT78" s="6">
        <v>0</v>
      </c>
      <c r="NU78" s="6">
        <v>0</v>
      </c>
      <c r="NV78" s="6">
        <v>12.6</v>
      </c>
      <c r="NW78" s="6">
        <v>0</v>
      </c>
      <c r="NX78" s="6">
        <v>332.63</v>
      </c>
      <c r="NY78" s="6">
        <v>0</v>
      </c>
      <c r="NZ78" s="6">
        <v>0</v>
      </c>
      <c r="OA78" s="6">
        <v>12.6</v>
      </c>
      <c r="OB78" s="6">
        <v>0</v>
      </c>
      <c r="OC78" s="6"/>
      <c r="OD78" s="6"/>
      <c r="OE78" s="6"/>
      <c r="OF78" s="6"/>
      <c r="OG78" s="6"/>
      <c r="OH78" s="6">
        <v>332.63</v>
      </c>
      <c r="OI78" s="6">
        <v>0</v>
      </c>
      <c r="OJ78" s="6">
        <v>0</v>
      </c>
      <c r="OK78" s="6">
        <v>12.6</v>
      </c>
      <c r="OL78" s="6">
        <v>0</v>
      </c>
      <c r="OM78" s="6">
        <v>332.63</v>
      </c>
      <c r="ON78" s="6">
        <v>0</v>
      </c>
      <c r="OO78" s="6">
        <v>0</v>
      </c>
      <c r="OP78" s="6">
        <v>12.6</v>
      </c>
      <c r="OQ78" s="6">
        <v>0</v>
      </c>
      <c r="OR78" s="6">
        <v>332.63</v>
      </c>
      <c r="OS78" s="6">
        <v>0</v>
      </c>
      <c r="OT78" s="6">
        <v>0</v>
      </c>
      <c r="OU78" s="6">
        <v>12.6</v>
      </c>
      <c r="OV78" s="6">
        <v>0</v>
      </c>
      <c r="OW78" s="6">
        <v>332.63</v>
      </c>
      <c r="OX78" s="6">
        <v>0</v>
      </c>
      <c r="OY78" s="6">
        <v>0</v>
      </c>
      <c r="OZ78" s="6">
        <v>12.6</v>
      </c>
      <c r="PA78" s="6">
        <v>0</v>
      </c>
      <c r="PB78" s="6">
        <v>332.63</v>
      </c>
      <c r="PC78" s="6">
        <v>0</v>
      </c>
      <c r="PD78" s="6">
        <v>0</v>
      </c>
      <c r="PE78" s="6">
        <v>12.6</v>
      </c>
      <c r="PF78" s="6">
        <v>0</v>
      </c>
      <c r="PG78" s="6">
        <v>332.63</v>
      </c>
      <c r="PH78" s="6">
        <v>0</v>
      </c>
      <c r="PI78" s="6">
        <v>0</v>
      </c>
      <c r="PJ78" s="6">
        <v>12.6</v>
      </c>
      <c r="PK78" s="6">
        <v>0</v>
      </c>
      <c r="PL78" s="6"/>
      <c r="PM78" s="6"/>
      <c r="PN78" s="6"/>
      <c r="PO78" s="6"/>
      <c r="PP78" s="6"/>
      <c r="PQ78" s="6">
        <v>332.63</v>
      </c>
      <c r="PR78" s="6">
        <v>0</v>
      </c>
      <c r="PS78" s="6">
        <v>0</v>
      </c>
      <c r="PT78" s="6">
        <v>12.6</v>
      </c>
      <c r="PU78" s="6">
        <v>0</v>
      </c>
      <c r="PV78" s="6">
        <v>332.63</v>
      </c>
      <c r="PW78" s="6">
        <v>0</v>
      </c>
      <c r="PX78" s="6">
        <v>0</v>
      </c>
      <c r="PY78" s="6">
        <v>12.6</v>
      </c>
      <c r="PZ78" s="6">
        <v>0</v>
      </c>
      <c r="QA78" s="6">
        <v>332.63</v>
      </c>
      <c r="QB78" s="6">
        <v>0</v>
      </c>
      <c r="QC78" s="6">
        <v>0</v>
      </c>
      <c r="QD78" s="6">
        <v>12.6</v>
      </c>
      <c r="QE78" s="6">
        <v>0</v>
      </c>
      <c r="QF78" s="6">
        <v>332.63</v>
      </c>
      <c r="QG78" s="6">
        <v>0</v>
      </c>
      <c r="QH78" s="6">
        <v>0</v>
      </c>
      <c r="QI78" s="6">
        <v>12.6</v>
      </c>
      <c r="QJ78" s="6">
        <v>0</v>
      </c>
      <c r="QK78" s="6">
        <v>332.63</v>
      </c>
      <c r="QL78" s="6">
        <v>0</v>
      </c>
      <c r="QM78" s="6">
        <v>0</v>
      </c>
      <c r="QN78" s="6">
        <v>12.6</v>
      </c>
      <c r="QO78" s="6">
        <v>0</v>
      </c>
      <c r="QP78" s="6">
        <v>332.63</v>
      </c>
      <c r="QQ78" s="6">
        <v>0</v>
      </c>
      <c r="QR78" s="6">
        <v>0</v>
      </c>
      <c r="QS78" s="6">
        <v>12.6</v>
      </c>
      <c r="QT78" s="6">
        <v>0</v>
      </c>
      <c r="QU78" s="6"/>
      <c r="QV78" t="s">
        <v>101</v>
      </c>
      <c r="QW78" t="s">
        <v>100</v>
      </c>
      <c r="QX78" s="4">
        <f t="shared" si="10"/>
        <v>332.63</v>
      </c>
      <c r="QY78" s="4">
        <f t="shared" si="11"/>
        <v>0</v>
      </c>
      <c r="QZ78" s="4">
        <f t="shared" si="12"/>
        <v>0</v>
      </c>
      <c r="RA78" s="4">
        <f t="shared" si="13"/>
        <v>12.6</v>
      </c>
      <c r="RB78" s="4">
        <f t="shared" si="14"/>
        <v>0</v>
      </c>
      <c r="RF78">
        <v>74</v>
      </c>
      <c r="RH78">
        <v>70</v>
      </c>
      <c r="RI78" t="s">
        <v>420</v>
      </c>
    </row>
    <row r="79" spans="1:477" ht="15.75">
      <c r="A79" t="s">
        <v>318</v>
      </c>
      <c r="B79" t="s">
        <v>317</v>
      </c>
      <c r="C79" s="6">
        <v>65.42</v>
      </c>
      <c r="D79" s="6">
        <v>0</v>
      </c>
      <c r="E79" s="6">
        <v>0</v>
      </c>
      <c r="F79" s="6">
        <v>11.98</v>
      </c>
      <c r="G79" s="6">
        <v>0</v>
      </c>
      <c r="H79" s="6">
        <v>65.42</v>
      </c>
      <c r="I79" s="6">
        <v>0</v>
      </c>
      <c r="J79" s="6">
        <v>0</v>
      </c>
      <c r="K79" s="6">
        <v>11.98</v>
      </c>
      <c r="L79" s="6">
        <v>0</v>
      </c>
      <c r="M79" s="6">
        <v>65.42</v>
      </c>
      <c r="N79" s="6">
        <v>45.79</v>
      </c>
      <c r="O79" s="6">
        <v>0</v>
      </c>
      <c r="P79" s="6">
        <v>11.98</v>
      </c>
      <c r="Q79" s="6">
        <v>0</v>
      </c>
      <c r="R79" s="6">
        <v>65.42</v>
      </c>
      <c r="S79" s="6">
        <v>11.98</v>
      </c>
      <c r="T79" s="6">
        <v>0</v>
      </c>
      <c r="U79" s="6">
        <v>11.98</v>
      </c>
      <c r="V79" s="6">
        <v>0</v>
      </c>
      <c r="W79" s="6">
        <v>65.42</v>
      </c>
      <c r="X79" s="6">
        <v>0</v>
      </c>
      <c r="Y79" s="6">
        <v>0</v>
      </c>
      <c r="Z79" s="6">
        <v>11.98</v>
      </c>
      <c r="AA79" s="6">
        <v>0</v>
      </c>
      <c r="AB79" s="6">
        <v>65.42</v>
      </c>
      <c r="AC79" s="6">
        <v>0</v>
      </c>
      <c r="AD79" s="6">
        <v>0</v>
      </c>
      <c r="AE79" s="6">
        <v>11.98</v>
      </c>
      <c r="AF79" s="6">
        <v>0</v>
      </c>
      <c r="AG79" s="6">
        <v>65.42</v>
      </c>
      <c r="AH79" s="6">
        <v>39.25</v>
      </c>
      <c r="AI79" s="6">
        <v>0</v>
      </c>
      <c r="AJ79" s="6">
        <v>11.98</v>
      </c>
      <c r="AK79" s="6">
        <v>0</v>
      </c>
      <c r="AL79" s="6">
        <v>65.42</v>
      </c>
      <c r="AM79" s="6">
        <v>11.98</v>
      </c>
      <c r="AN79" s="6">
        <v>0</v>
      </c>
      <c r="AO79" s="6">
        <v>11.98</v>
      </c>
      <c r="AP79" s="6">
        <v>0</v>
      </c>
      <c r="AQ79" s="6">
        <v>65.42</v>
      </c>
      <c r="AR79" s="6">
        <v>0</v>
      </c>
      <c r="AS79" s="6">
        <v>0</v>
      </c>
      <c r="AT79" s="6">
        <v>11.98</v>
      </c>
      <c r="AU79" s="6">
        <v>0</v>
      </c>
      <c r="AV79" s="6">
        <v>65.42</v>
      </c>
      <c r="AW79" s="6">
        <v>0</v>
      </c>
      <c r="AX79" s="6">
        <v>0</v>
      </c>
      <c r="AY79" s="6">
        <v>11.98</v>
      </c>
      <c r="AZ79" s="6">
        <v>0</v>
      </c>
      <c r="BA79" s="6">
        <v>65.42</v>
      </c>
      <c r="BB79" s="6">
        <v>0</v>
      </c>
      <c r="BC79" s="6">
        <v>0</v>
      </c>
      <c r="BD79" s="6">
        <v>11.98</v>
      </c>
      <c r="BE79" s="6">
        <v>0</v>
      </c>
      <c r="BF79" s="6">
        <v>65.42</v>
      </c>
      <c r="BG79" s="6">
        <v>0</v>
      </c>
      <c r="BH79" s="6">
        <v>0</v>
      </c>
      <c r="BI79" s="6">
        <v>11.98</v>
      </c>
      <c r="BJ79" s="6">
        <v>0</v>
      </c>
      <c r="BK79" s="6">
        <v>65.42</v>
      </c>
      <c r="BL79" s="6">
        <v>0</v>
      </c>
      <c r="BM79" s="6">
        <v>0</v>
      </c>
      <c r="BN79" s="6">
        <v>11.98</v>
      </c>
      <c r="BO79" s="6">
        <v>0</v>
      </c>
      <c r="BP79" s="6">
        <v>65.42</v>
      </c>
      <c r="BQ79" s="6">
        <v>0</v>
      </c>
      <c r="BR79" s="6">
        <v>0</v>
      </c>
      <c r="BS79" s="6">
        <v>11.98</v>
      </c>
      <c r="BT79" s="6">
        <v>0</v>
      </c>
      <c r="BU79" s="6">
        <v>65.42</v>
      </c>
      <c r="BV79" s="6">
        <v>0</v>
      </c>
      <c r="BW79" s="6">
        <v>0</v>
      </c>
      <c r="BX79" s="6">
        <v>11.98</v>
      </c>
      <c r="BY79" s="6">
        <v>0</v>
      </c>
      <c r="BZ79" s="6"/>
      <c r="CA79" s="6"/>
      <c r="CB79" s="6"/>
      <c r="CC79" s="6"/>
      <c r="CD79" s="6"/>
      <c r="CE79" s="6">
        <v>65.42</v>
      </c>
      <c r="CF79" s="6">
        <v>0</v>
      </c>
      <c r="CG79" s="6">
        <v>0</v>
      </c>
      <c r="CH79" s="6">
        <v>11.98</v>
      </c>
      <c r="CI79" s="6">
        <v>811.73</v>
      </c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>
        <v>65.42</v>
      </c>
      <c r="CU79" s="6">
        <v>0</v>
      </c>
      <c r="CV79" s="6">
        <v>0</v>
      </c>
      <c r="CW79" s="6">
        <v>11.98</v>
      </c>
      <c r="CX79" s="6">
        <v>0</v>
      </c>
      <c r="CY79" s="6">
        <v>65.42</v>
      </c>
      <c r="CZ79" s="6">
        <v>0</v>
      </c>
      <c r="DA79" s="6">
        <v>0</v>
      </c>
      <c r="DB79" s="6">
        <v>11.98</v>
      </c>
      <c r="DC79" s="6">
        <v>0</v>
      </c>
      <c r="DD79" s="6">
        <v>65.42</v>
      </c>
      <c r="DE79" s="6">
        <v>0</v>
      </c>
      <c r="DF79" s="6">
        <v>0</v>
      </c>
      <c r="DG79" s="6">
        <v>11.98</v>
      </c>
      <c r="DH79" s="6">
        <v>0</v>
      </c>
      <c r="DI79" s="6">
        <v>65.42</v>
      </c>
      <c r="DJ79" s="6">
        <v>0</v>
      </c>
      <c r="DK79" s="6">
        <v>0</v>
      </c>
      <c r="DL79" s="6">
        <v>11.98</v>
      </c>
      <c r="DM79" s="6">
        <v>0</v>
      </c>
      <c r="DN79" s="6">
        <v>65.42</v>
      </c>
      <c r="DO79" s="6">
        <v>0</v>
      </c>
      <c r="DP79" s="6">
        <v>0</v>
      </c>
      <c r="DQ79" s="6">
        <v>11.98</v>
      </c>
      <c r="DR79" s="6">
        <v>0</v>
      </c>
      <c r="DS79" s="6">
        <v>65.42</v>
      </c>
      <c r="DT79" s="6">
        <v>0</v>
      </c>
      <c r="DU79" s="6">
        <v>0</v>
      </c>
      <c r="DV79" s="6">
        <v>11.98</v>
      </c>
      <c r="DW79" s="6">
        <v>0</v>
      </c>
      <c r="DX79" s="6">
        <v>65.42</v>
      </c>
      <c r="DY79" s="6">
        <v>0</v>
      </c>
      <c r="DZ79" s="6">
        <v>0</v>
      </c>
      <c r="EA79" s="6">
        <v>11.98</v>
      </c>
      <c r="EB79" s="6">
        <v>0</v>
      </c>
      <c r="EC79" s="6">
        <v>65.42</v>
      </c>
      <c r="ED79" s="6">
        <v>0</v>
      </c>
      <c r="EE79" s="6">
        <v>0</v>
      </c>
      <c r="EF79" s="6">
        <v>11.98</v>
      </c>
      <c r="EG79" s="6">
        <v>0</v>
      </c>
      <c r="EH79" s="6">
        <v>65.42</v>
      </c>
      <c r="EI79" s="6">
        <v>0</v>
      </c>
      <c r="EJ79" s="6">
        <v>0</v>
      </c>
      <c r="EK79" s="6">
        <v>11.98</v>
      </c>
      <c r="EL79" s="6">
        <v>0</v>
      </c>
      <c r="EM79" s="6">
        <v>65.42</v>
      </c>
      <c r="EN79" s="6">
        <v>0</v>
      </c>
      <c r="EO79" s="6">
        <v>0</v>
      </c>
      <c r="EP79" s="6">
        <v>11.98</v>
      </c>
      <c r="EQ79" s="6">
        <v>0</v>
      </c>
      <c r="ER79" s="6">
        <v>65.42</v>
      </c>
      <c r="ES79" s="6">
        <v>0</v>
      </c>
      <c r="ET79" s="6">
        <v>0</v>
      </c>
      <c r="EU79" s="6">
        <v>11.98</v>
      </c>
      <c r="EV79" s="6">
        <v>0</v>
      </c>
      <c r="EW79" s="6">
        <v>65.42</v>
      </c>
      <c r="EX79" s="6">
        <v>0</v>
      </c>
      <c r="EY79" s="6">
        <v>0</v>
      </c>
      <c r="EZ79" s="6">
        <v>11.98</v>
      </c>
      <c r="FA79" s="6">
        <v>0</v>
      </c>
      <c r="FB79" s="6">
        <v>65.42</v>
      </c>
      <c r="FC79" s="6">
        <v>0</v>
      </c>
      <c r="FD79" s="6">
        <v>0</v>
      </c>
      <c r="FE79" s="6">
        <v>11.98</v>
      </c>
      <c r="FF79" s="6">
        <v>0</v>
      </c>
      <c r="FG79" s="6">
        <v>65.42</v>
      </c>
      <c r="FH79" s="6">
        <v>0</v>
      </c>
      <c r="FI79" s="6">
        <v>0</v>
      </c>
      <c r="FJ79" s="6">
        <v>11.98</v>
      </c>
      <c r="FK79" s="6">
        <v>0</v>
      </c>
      <c r="FL79" s="6">
        <v>65.42</v>
      </c>
      <c r="FM79" s="6">
        <v>0</v>
      </c>
      <c r="FN79" s="6">
        <v>0</v>
      </c>
      <c r="FO79" s="6">
        <v>11.98</v>
      </c>
      <c r="FP79" s="6">
        <v>0</v>
      </c>
      <c r="FQ79" s="6">
        <v>65.42</v>
      </c>
      <c r="FR79" s="6">
        <v>0</v>
      </c>
      <c r="FS79" s="6">
        <v>0</v>
      </c>
      <c r="FT79" s="6">
        <v>11.98</v>
      </c>
      <c r="FU79" s="6">
        <v>0</v>
      </c>
      <c r="FV79" s="6">
        <v>65.42</v>
      </c>
      <c r="FW79" s="6">
        <v>0</v>
      </c>
      <c r="FX79" s="6">
        <v>0</v>
      </c>
      <c r="FY79" s="6">
        <v>11.98</v>
      </c>
      <c r="FZ79" s="6">
        <v>0</v>
      </c>
      <c r="GA79" s="6">
        <v>65.42</v>
      </c>
      <c r="GB79" s="6">
        <v>0</v>
      </c>
      <c r="GC79" s="6">
        <v>0</v>
      </c>
      <c r="GD79" s="6">
        <v>11.98</v>
      </c>
      <c r="GE79" s="6">
        <v>0</v>
      </c>
      <c r="GF79" s="6">
        <v>65.42</v>
      </c>
      <c r="GG79" s="6">
        <v>0</v>
      </c>
      <c r="GH79" s="6">
        <v>0</v>
      </c>
      <c r="GI79" s="6">
        <v>11.98</v>
      </c>
      <c r="GJ79" s="6">
        <v>1616.27</v>
      </c>
      <c r="GK79" s="6">
        <v>65.42</v>
      </c>
      <c r="GL79" s="6">
        <v>0</v>
      </c>
      <c r="GM79" s="6">
        <v>0</v>
      </c>
      <c r="GN79" s="6">
        <v>11.98</v>
      </c>
      <c r="GO79" s="6">
        <v>0</v>
      </c>
      <c r="GP79" s="6">
        <v>65.42</v>
      </c>
      <c r="GQ79" s="6">
        <v>0</v>
      </c>
      <c r="GR79" s="6">
        <v>0</v>
      </c>
      <c r="GS79" s="6">
        <v>11.98</v>
      </c>
      <c r="GT79" s="6">
        <v>0</v>
      </c>
      <c r="GU79" s="6">
        <v>65.42</v>
      </c>
      <c r="GV79" s="6">
        <v>0</v>
      </c>
      <c r="GW79" s="6">
        <v>0</v>
      </c>
      <c r="GX79" s="6">
        <v>11.98</v>
      </c>
      <c r="GY79" s="6">
        <v>0</v>
      </c>
      <c r="GZ79" s="6">
        <v>65.42</v>
      </c>
      <c r="HA79" s="6">
        <v>0</v>
      </c>
      <c r="HB79" s="6">
        <v>0</v>
      </c>
      <c r="HC79" s="6">
        <v>11.98</v>
      </c>
      <c r="HD79" s="6">
        <v>0</v>
      </c>
      <c r="HE79" s="6">
        <v>65.42</v>
      </c>
      <c r="HF79" s="6">
        <v>0</v>
      </c>
      <c r="HG79" s="6">
        <v>0</v>
      </c>
      <c r="HH79" s="6">
        <v>11.98</v>
      </c>
      <c r="HI79" s="6">
        <v>0</v>
      </c>
      <c r="HJ79" s="6"/>
      <c r="HK79" s="6"/>
      <c r="HL79" s="6"/>
      <c r="HM79" s="6"/>
      <c r="HN79" s="6"/>
      <c r="HO79" s="6">
        <v>65.42</v>
      </c>
      <c r="HP79" s="6">
        <v>0</v>
      </c>
      <c r="HQ79" s="6">
        <v>0</v>
      </c>
      <c r="HR79" s="6">
        <v>11.98</v>
      </c>
      <c r="HS79" s="6">
        <v>0</v>
      </c>
      <c r="HT79" s="6">
        <v>65.42</v>
      </c>
      <c r="HU79" s="6">
        <v>0</v>
      </c>
      <c r="HV79" s="6">
        <v>0</v>
      </c>
      <c r="HW79" s="6">
        <v>11.98</v>
      </c>
      <c r="HX79" s="6">
        <v>0</v>
      </c>
      <c r="HY79" s="6">
        <v>65.42</v>
      </c>
      <c r="HZ79" s="6">
        <v>0</v>
      </c>
      <c r="IA79" s="6">
        <v>0</v>
      </c>
      <c r="IB79" s="6">
        <v>11.98</v>
      </c>
      <c r="IC79" s="6">
        <v>0</v>
      </c>
      <c r="ID79" s="6">
        <v>65.42</v>
      </c>
      <c r="IE79" s="6">
        <v>0</v>
      </c>
      <c r="IF79" s="6">
        <v>0</v>
      </c>
      <c r="IG79" s="6">
        <v>11.98</v>
      </c>
      <c r="IH79" s="6">
        <v>0</v>
      </c>
      <c r="II79" s="6">
        <v>65.42</v>
      </c>
      <c r="IJ79" s="6">
        <v>0</v>
      </c>
      <c r="IK79" s="6">
        <v>0</v>
      </c>
      <c r="IL79" s="6">
        <v>11.98</v>
      </c>
      <c r="IM79" s="6">
        <v>0</v>
      </c>
      <c r="IN79" s="6">
        <v>65.42</v>
      </c>
      <c r="IO79" s="6">
        <v>0</v>
      </c>
      <c r="IP79" s="6">
        <v>0</v>
      </c>
      <c r="IQ79" s="6">
        <v>11.98</v>
      </c>
      <c r="IR79" s="6">
        <v>0</v>
      </c>
      <c r="IS79" s="6"/>
      <c r="IT79" s="6"/>
      <c r="IU79" s="6"/>
      <c r="IV79" s="6"/>
      <c r="IW79" s="6"/>
      <c r="IX79" s="6">
        <v>65.42</v>
      </c>
      <c r="IY79" s="6">
        <v>0</v>
      </c>
      <c r="IZ79" s="6">
        <v>0</v>
      </c>
      <c r="JA79" s="6">
        <v>11.98</v>
      </c>
      <c r="JB79" s="6">
        <v>0</v>
      </c>
      <c r="JC79" s="6">
        <v>65.42</v>
      </c>
      <c r="JD79" s="6">
        <v>37.94</v>
      </c>
      <c r="JE79" s="6">
        <v>0</v>
      </c>
      <c r="JF79" s="6">
        <v>11.98</v>
      </c>
      <c r="JG79" s="6">
        <v>0</v>
      </c>
      <c r="JH79" s="6">
        <v>65.42</v>
      </c>
      <c r="JI79" s="6">
        <v>11.98</v>
      </c>
      <c r="JJ79" s="6">
        <v>0</v>
      </c>
      <c r="JK79" s="6">
        <v>11.98</v>
      </c>
      <c r="JL79" s="6">
        <v>0</v>
      </c>
      <c r="JM79" s="6"/>
      <c r="JN79" s="6"/>
      <c r="JO79" s="6"/>
      <c r="JP79" s="6"/>
      <c r="JQ79" s="6"/>
      <c r="JR79" s="6">
        <v>65.42</v>
      </c>
      <c r="JS79" s="6">
        <v>34.89</v>
      </c>
      <c r="JT79" s="6">
        <v>0</v>
      </c>
      <c r="JU79" s="6">
        <v>11.98</v>
      </c>
      <c r="JV79" s="6">
        <v>0</v>
      </c>
      <c r="JW79" s="6">
        <v>65.42</v>
      </c>
      <c r="JX79" s="6">
        <v>0</v>
      </c>
      <c r="JY79" s="6">
        <v>0</v>
      </c>
      <c r="JZ79" s="6">
        <v>11.98</v>
      </c>
      <c r="KA79" s="6">
        <v>282.85000000000002</v>
      </c>
      <c r="KB79" s="6">
        <v>65.42</v>
      </c>
      <c r="KC79" s="6">
        <v>0</v>
      </c>
      <c r="KD79" s="6">
        <v>0</v>
      </c>
      <c r="KE79" s="6">
        <v>11.98</v>
      </c>
      <c r="KF79" s="6">
        <v>0</v>
      </c>
      <c r="KG79" s="6">
        <v>65.42</v>
      </c>
      <c r="KH79" s="6">
        <v>0</v>
      </c>
      <c r="KI79" s="6">
        <v>0</v>
      </c>
      <c r="KJ79" s="6">
        <v>11.98</v>
      </c>
      <c r="KK79" s="6">
        <v>0</v>
      </c>
      <c r="KL79" s="6">
        <v>65.42</v>
      </c>
      <c r="KM79" s="6">
        <v>0</v>
      </c>
      <c r="KN79" s="6">
        <v>0</v>
      </c>
      <c r="KO79" s="6">
        <v>11.98</v>
      </c>
      <c r="KP79" s="6">
        <v>0</v>
      </c>
      <c r="KQ79" s="6"/>
      <c r="KR79" s="6"/>
      <c r="KS79" s="6"/>
      <c r="KT79" s="6"/>
      <c r="KU79" s="6"/>
      <c r="KV79" s="6">
        <v>65.42</v>
      </c>
      <c r="KW79" s="6">
        <v>0</v>
      </c>
      <c r="KX79" s="6">
        <v>0</v>
      </c>
      <c r="KY79" s="6">
        <v>11.98</v>
      </c>
      <c r="KZ79" s="6">
        <v>0</v>
      </c>
      <c r="LA79" s="6">
        <v>65.42</v>
      </c>
      <c r="LB79" s="6">
        <v>0</v>
      </c>
      <c r="LC79" s="6">
        <v>0</v>
      </c>
      <c r="LD79" s="6">
        <v>11.98</v>
      </c>
      <c r="LE79" s="6">
        <v>0</v>
      </c>
      <c r="LF79" s="6"/>
      <c r="LG79" s="6"/>
      <c r="LH79" s="6"/>
      <c r="LI79" s="6"/>
      <c r="LJ79" s="6"/>
      <c r="LK79" s="6">
        <v>65.42</v>
      </c>
      <c r="LL79" s="6">
        <v>0</v>
      </c>
      <c r="LM79" s="6">
        <v>0</v>
      </c>
      <c r="LN79" s="6">
        <v>11.98</v>
      </c>
      <c r="LO79" s="6">
        <v>0</v>
      </c>
      <c r="LP79" s="6">
        <v>65.42</v>
      </c>
      <c r="LQ79" s="6">
        <v>0</v>
      </c>
      <c r="LR79" s="6">
        <v>0</v>
      </c>
      <c r="LS79" s="6">
        <v>11.98</v>
      </c>
      <c r="LT79" s="6">
        <v>0</v>
      </c>
      <c r="LU79" s="6">
        <v>65.42</v>
      </c>
      <c r="LV79" s="6">
        <v>0</v>
      </c>
      <c r="LW79" s="6">
        <v>0</v>
      </c>
      <c r="LX79" s="6">
        <v>11.98</v>
      </c>
      <c r="LY79" s="6">
        <v>0</v>
      </c>
      <c r="LZ79" s="6">
        <v>65.42</v>
      </c>
      <c r="MA79" s="6">
        <v>0</v>
      </c>
      <c r="MB79" s="6">
        <v>0</v>
      </c>
      <c r="MC79" s="6">
        <v>11.98</v>
      </c>
      <c r="MD79" s="6">
        <v>0</v>
      </c>
      <c r="ME79" s="6">
        <v>65.42</v>
      </c>
      <c r="MF79" s="6">
        <v>0</v>
      </c>
      <c r="MG79" s="6">
        <v>0</v>
      </c>
      <c r="MH79" s="6">
        <v>11.98</v>
      </c>
      <c r="MI79" s="6">
        <v>0</v>
      </c>
      <c r="MJ79" s="6">
        <v>65.42</v>
      </c>
      <c r="MK79" s="6">
        <v>0</v>
      </c>
      <c r="ML79" s="6">
        <v>0</v>
      </c>
      <c r="MM79" s="6">
        <v>11.98</v>
      </c>
      <c r="MN79" s="6">
        <v>0</v>
      </c>
      <c r="MO79" s="6"/>
      <c r="MP79" s="6"/>
      <c r="MQ79" s="6"/>
      <c r="MR79" s="6"/>
      <c r="MS79" s="6"/>
      <c r="MT79" s="6">
        <v>65.42</v>
      </c>
      <c r="MU79" s="6">
        <v>0</v>
      </c>
      <c r="MV79" s="6">
        <v>0</v>
      </c>
      <c r="MW79" s="6">
        <v>11.98</v>
      </c>
      <c r="MX79" s="6">
        <v>0</v>
      </c>
      <c r="MY79" s="6"/>
      <c r="MZ79" s="6"/>
      <c r="NA79" s="6"/>
      <c r="NB79" s="6"/>
      <c r="NC79" s="6"/>
      <c r="ND79" s="6">
        <v>65.42</v>
      </c>
      <c r="NE79" s="6">
        <v>0</v>
      </c>
      <c r="NF79" s="6">
        <v>0</v>
      </c>
      <c r="NG79" s="6">
        <v>11.98</v>
      </c>
      <c r="NH79" s="6">
        <v>0</v>
      </c>
      <c r="NI79" s="6">
        <v>65.42</v>
      </c>
      <c r="NJ79" s="6">
        <v>0</v>
      </c>
      <c r="NK79" s="6">
        <v>0</v>
      </c>
      <c r="NL79" s="6">
        <v>11.98</v>
      </c>
      <c r="NM79" s="6">
        <v>0</v>
      </c>
      <c r="NN79" s="6"/>
      <c r="NO79" s="6"/>
      <c r="NP79" s="6"/>
      <c r="NQ79" s="6"/>
      <c r="NR79" s="6"/>
      <c r="NS79" s="6">
        <v>65.42</v>
      </c>
      <c r="NT79" s="6">
        <v>0</v>
      </c>
      <c r="NU79" s="6">
        <v>0</v>
      </c>
      <c r="NV79" s="6">
        <v>11.98</v>
      </c>
      <c r="NW79" s="6">
        <v>0</v>
      </c>
      <c r="NX79" s="6">
        <v>65.42</v>
      </c>
      <c r="NY79" s="6">
        <v>0</v>
      </c>
      <c r="NZ79" s="6">
        <v>0</v>
      </c>
      <c r="OA79" s="6">
        <v>11.98</v>
      </c>
      <c r="OB79" s="6">
        <v>0</v>
      </c>
      <c r="OC79" s="6"/>
      <c r="OD79" s="6"/>
      <c r="OE79" s="6"/>
      <c r="OF79" s="6"/>
      <c r="OG79" s="6"/>
      <c r="OH79" s="6">
        <v>65.42</v>
      </c>
      <c r="OI79" s="6">
        <v>0</v>
      </c>
      <c r="OJ79" s="6">
        <v>0</v>
      </c>
      <c r="OK79" s="6">
        <v>11.98</v>
      </c>
      <c r="OL79" s="6">
        <v>0</v>
      </c>
      <c r="OM79" s="6">
        <v>65.42</v>
      </c>
      <c r="ON79" s="6">
        <v>0</v>
      </c>
      <c r="OO79" s="6">
        <v>0</v>
      </c>
      <c r="OP79" s="6">
        <v>11.98</v>
      </c>
      <c r="OQ79" s="6">
        <v>0</v>
      </c>
      <c r="OR79" s="6">
        <v>65.42</v>
      </c>
      <c r="OS79" s="6">
        <v>0</v>
      </c>
      <c r="OT79" s="6">
        <v>0</v>
      </c>
      <c r="OU79" s="6">
        <v>11.98</v>
      </c>
      <c r="OV79" s="6">
        <v>0</v>
      </c>
      <c r="OW79" s="6">
        <v>65.42</v>
      </c>
      <c r="OX79" s="6">
        <v>0</v>
      </c>
      <c r="OY79" s="6">
        <v>0</v>
      </c>
      <c r="OZ79" s="6">
        <v>11.98</v>
      </c>
      <c r="PA79" s="6">
        <v>0</v>
      </c>
      <c r="PB79" s="6"/>
      <c r="PC79" s="6"/>
      <c r="PD79" s="6"/>
      <c r="PE79" s="6"/>
      <c r="PF79" s="6"/>
      <c r="PG79" s="6">
        <v>65.42</v>
      </c>
      <c r="PH79" s="6">
        <v>0</v>
      </c>
      <c r="PI79" s="6">
        <v>0</v>
      </c>
      <c r="PJ79" s="6">
        <v>11.98</v>
      </c>
      <c r="PK79" s="6">
        <v>0</v>
      </c>
      <c r="PL79" s="6"/>
      <c r="PM79" s="6"/>
      <c r="PN79" s="6"/>
      <c r="PO79" s="6"/>
      <c r="PP79" s="6"/>
      <c r="PQ79" s="6">
        <v>65.42</v>
      </c>
      <c r="PR79" s="6">
        <v>0</v>
      </c>
      <c r="PS79" s="6">
        <v>0</v>
      </c>
      <c r="PT79" s="6">
        <v>11.98</v>
      </c>
      <c r="PU79" s="6">
        <v>0</v>
      </c>
      <c r="PV79" s="6">
        <v>65.42</v>
      </c>
      <c r="PW79" s="6">
        <v>0</v>
      </c>
      <c r="PX79" s="6">
        <v>0</v>
      </c>
      <c r="PY79" s="6">
        <v>11.98</v>
      </c>
      <c r="PZ79" s="6">
        <v>0</v>
      </c>
      <c r="QA79" s="6">
        <v>65.42</v>
      </c>
      <c r="QB79" s="6">
        <v>0</v>
      </c>
      <c r="QC79" s="6">
        <v>0</v>
      </c>
      <c r="QD79" s="6">
        <v>11.98</v>
      </c>
      <c r="QE79" s="6">
        <v>0</v>
      </c>
      <c r="QF79" s="6">
        <v>65.42</v>
      </c>
      <c r="QG79" s="6">
        <v>0</v>
      </c>
      <c r="QH79" s="6">
        <v>0</v>
      </c>
      <c r="QI79" s="6">
        <v>11.98</v>
      </c>
      <c r="QJ79" s="6">
        <v>0</v>
      </c>
      <c r="QK79" s="6">
        <v>65.42</v>
      </c>
      <c r="QL79" s="6">
        <v>0</v>
      </c>
      <c r="QM79" s="6">
        <v>0</v>
      </c>
      <c r="QN79" s="6">
        <v>11.98</v>
      </c>
      <c r="QO79" s="6">
        <v>0</v>
      </c>
      <c r="QP79" s="6">
        <v>65.42</v>
      </c>
      <c r="QQ79" s="6">
        <v>0</v>
      </c>
      <c r="QR79" s="6">
        <v>0</v>
      </c>
      <c r="QS79" s="6">
        <v>11.98</v>
      </c>
      <c r="QT79" s="6">
        <v>0</v>
      </c>
      <c r="QU79" s="6"/>
      <c r="QV79" t="s">
        <v>103</v>
      </c>
      <c r="QW79" t="s">
        <v>102</v>
      </c>
      <c r="QX79" s="4">
        <f t="shared" si="10"/>
        <v>65.42</v>
      </c>
      <c r="QY79" s="4">
        <f t="shared" si="11"/>
        <v>0</v>
      </c>
      <c r="QZ79" s="4">
        <f t="shared" si="12"/>
        <v>0</v>
      </c>
      <c r="RA79" s="4">
        <f t="shared" si="13"/>
        <v>11.98</v>
      </c>
      <c r="RB79" s="4">
        <f t="shared" si="14"/>
        <v>0</v>
      </c>
      <c r="RF79">
        <v>75</v>
      </c>
      <c r="RH79">
        <v>71</v>
      </c>
      <c r="RI79" t="s">
        <v>421</v>
      </c>
    </row>
    <row r="80" spans="1:477" ht="15.75">
      <c r="A80" t="s">
        <v>105</v>
      </c>
      <c r="B80" t="s">
        <v>104</v>
      </c>
      <c r="C80" s="6">
        <v>219.4</v>
      </c>
      <c r="D80" s="6">
        <v>0</v>
      </c>
      <c r="E80" s="6">
        <v>0</v>
      </c>
      <c r="F80" s="6">
        <v>56.85</v>
      </c>
      <c r="G80" s="6">
        <v>0</v>
      </c>
      <c r="H80" s="6">
        <v>219.4</v>
      </c>
      <c r="I80" s="6">
        <v>0</v>
      </c>
      <c r="J80" s="6">
        <v>0</v>
      </c>
      <c r="K80" s="6">
        <v>56.85</v>
      </c>
      <c r="L80" s="6">
        <v>0</v>
      </c>
      <c r="M80" s="6">
        <v>219.4</v>
      </c>
      <c r="N80" s="6">
        <v>153.58000000000001</v>
      </c>
      <c r="O80" s="6">
        <v>0</v>
      </c>
      <c r="P80" s="6">
        <v>56.85</v>
      </c>
      <c r="Q80" s="6">
        <v>0</v>
      </c>
      <c r="R80" s="6">
        <v>219.4</v>
      </c>
      <c r="S80" s="6">
        <v>56.85</v>
      </c>
      <c r="T80" s="6">
        <v>0</v>
      </c>
      <c r="U80" s="6">
        <v>56.85</v>
      </c>
      <c r="V80" s="6">
        <v>0</v>
      </c>
      <c r="W80" s="6">
        <v>219.4</v>
      </c>
      <c r="X80" s="6">
        <v>0</v>
      </c>
      <c r="Y80" s="6">
        <v>0</v>
      </c>
      <c r="Z80" s="6">
        <v>56.85</v>
      </c>
      <c r="AA80" s="6">
        <v>0</v>
      </c>
      <c r="AB80" s="6">
        <v>219.4</v>
      </c>
      <c r="AC80" s="6">
        <v>0</v>
      </c>
      <c r="AD80" s="6">
        <v>0</v>
      </c>
      <c r="AE80" s="6">
        <v>56.85</v>
      </c>
      <c r="AF80" s="6">
        <v>0</v>
      </c>
      <c r="AG80" s="6">
        <v>219.4</v>
      </c>
      <c r="AH80" s="6">
        <v>131.63999999999999</v>
      </c>
      <c r="AI80" s="6">
        <v>0</v>
      </c>
      <c r="AJ80" s="6">
        <v>56.85</v>
      </c>
      <c r="AK80" s="6">
        <v>0</v>
      </c>
      <c r="AL80" s="6">
        <v>219.4</v>
      </c>
      <c r="AM80" s="6">
        <v>56.85</v>
      </c>
      <c r="AN80" s="6">
        <v>0</v>
      </c>
      <c r="AO80" s="6">
        <v>56.85</v>
      </c>
      <c r="AP80" s="6">
        <v>0</v>
      </c>
      <c r="AQ80" s="6">
        <v>219.4</v>
      </c>
      <c r="AR80" s="6">
        <v>0</v>
      </c>
      <c r="AS80" s="6">
        <v>0</v>
      </c>
      <c r="AT80" s="6">
        <v>56.85</v>
      </c>
      <c r="AU80" s="6">
        <v>0</v>
      </c>
      <c r="AV80" s="6">
        <v>219.4</v>
      </c>
      <c r="AW80" s="6">
        <v>0</v>
      </c>
      <c r="AX80" s="6">
        <v>0</v>
      </c>
      <c r="AY80" s="6">
        <v>56.85</v>
      </c>
      <c r="AZ80" s="6">
        <v>0</v>
      </c>
      <c r="BA80" s="6">
        <v>219.4</v>
      </c>
      <c r="BB80" s="6">
        <v>0</v>
      </c>
      <c r="BC80" s="6">
        <v>0</v>
      </c>
      <c r="BD80" s="6">
        <v>56.85</v>
      </c>
      <c r="BE80" s="6">
        <v>0</v>
      </c>
      <c r="BF80" s="6">
        <v>219.4</v>
      </c>
      <c r="BG80" s="6">
        <v>0</v>
      </c>
      <c r="BH80" s="6">
        <v>0</v>
      </c>
      <c r="BI80" s="6">
        <v>56.85</v>
      </c>
      <c r="BJ80" s="6">
        <v>0</v>
      </c>
      <c r="BK80" s="6">
        <v>219.4</v>
      </c>
      <c r="BL80" s="6">
        <v>0</v>
      </c>
      <c r="BM80" s="6">
        <v>0</v>
      </c>
      <c r="BN80" s="6">
        <v>56.85</v>
      </c>
      <c r="BO80" s="6">
        <v>0</v>
      </c>
      <c r="BP80" s="6">
        <v>219.4</v>
      </c>
      <c r="BQ80" s="6">
        <v>0</v>
      </c>
      <c r="BR80" s="6">
        <v>0</v>
      </c>
      <c r="BS80" s="6">
        <v>56.85</v>
      </c>
      <c r="BT80" s="6">
        <v>0</v>
      </c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>
        <v>219.4</v>
      </c>
      <c r="CF80" s="6">
        <v>0</v>
      </c>
      <c r="CG80" s="6">
        <v>0</v>
      </c>
      <c r="CH80" s="6">
        <v>56.85</v>
      </c>
      <c r="CI80" s="6">
        <v>0</v>
      </c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>
        <v>219.4</v>
      </c>
      <c r="CU80" s="6">
        <v>0</v>
      </c>
      <c r="CV80" s="6">
        <v>0</v>
      </c>
      <c r="CW80" s="6">
        <v>56.85</v>
      </c>
      <c r="CX80" s="6">
        <v>0</v>
      </c>
      <c r="CY80" s="6">
        <v>219.4</v>
      </c>
      <c r="CZ80" s="6">
        <v>0</v>
      </c>
      <c r="DA80" s="6">
        <v>0</v>
      </c>
      <c r="DB80" s="6">
        <v>56.85</v>
      </c>
      <c r="DC80" s="6">
        <v>0</v>
      </c>
      <c r="DD80" s="6">
        <v>219.4</v>
      </c>
      <c r="DE80" s="6">
        <v>0</v>
      </c>
      <c r="DF80" s="6">
        <v>0</v>
      </c>
      <c r="DG80" s="6">
        <v>56.85</v>
      </c>
      <c r="DH80" s="6">
        <v>1081.1099999999999</v>
      </c>
      <c r="DI80" s="6">
        <v>219.4</v>
      </c>
      <c r="DJ80" s="6">
        <v>0</v>
      </c>
      <c r="DK80" s="6">
        <v>0</v>
      </c>
      <c r="DL80" s="6">
        <v>56.85</v>
      </c>
      <c r="DM80" s="6">
        <v>0</v>
      </c>
      <c r="DN80" s="6"/>
      <c r="DO80" s="6"/>
      <c r="DP80" s="6"/>
      <c r="DQ80" s="6"/>
      <c r="DR80" s="6"/>
      <c r="DS80" s="6">
        <v>219.4</v>
      </c>
      <c r="DT80" s="6">
        <v>0</v>
      </c>
      <c r="DU80" s="6">
        <v>0</v>
      </c>
      <c r="DV80" s="6">
        <v>56.85</v>
      </c>
      <c r="DW80" s="6">
        <v>0</v>
      </c>
      <c r="DX80" s="6">
        <v>219.4</v>
      </c>
      <c r="DY80" s="6">
        <v>0</v>
      </c>
      <c r="DZ80" s="6">
        <v>0</v>
      </c>
      <c r="EA80" s="6">
        <v>56.85</v>
      </c>
      <c r="EB80" s="6">
        <v>0</v>
      </c>
      <c r="EC80" s="6">
        <v>219.4</v>
      </c>
      <c r="ED80" s="6">
        <v>0</v>
      </c>
      <c r="EE80" s="6">
        <v>0</v>
      </c>
      <c r="EF80" s="6">
        <v>56.85</v>
      </c>
      <c r="EG80" s="6">
        <v>0</v>
      </c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>
        <v>219.4</v>
      </c>
      <c r="ES80" s="6">
        <v>0</v>
      </c>
      <c r="ET80" s="6">
        <v>0</v>
      </c>
      <c r="EU80" s="6">
        <v>56.85</v>
      </c>
      <c r="EV80" s="6">
        <v>0</v>
      </c>
      <c r="EW80" s="6">
        <v>219.4</v>
      </c>
      <c r="EX80" s="6">
        <v>0</v>
      </c>
      <c r="EY80" s="6">
        <v>0</v>
      </c>
      <c r="EZ80" s="6">
        <v>56.85</v>
      </c>
      <c r="FA80" s="6">
        <v>0</v>
      </c>
      <c r="FB80" s="6">
        <v>219.4</v>
      </c>
      <c r="FC80" s="6">
        <v>0</v>
      </c>
      <c r="FD80" s="6">
        <v>0</v>
      </c>
      <c r="FE80" s="6">
        <v>56.85</v>
      </c>
      <c r="FF80" s="6">
        <v>0</v>
      </c>
      <c r="FG80" s="6">
        <v>219.4</v>
      </c>
      <c r="FH80" s="6">
        <v>0</v>
      </c>
      <c r="FI80" s="6">
        <v>0</v>
      </c>
      <c r="FJ80" s="6">
        <v>56.85</v>
      </c>
      <c r="FK80" s="6">
        <v>0</v>
      </c>
      <c r="FL80" s="6">
        <v>219.4</v>
      </c>
      <c r="FM80" s="6">
        <v>0</v>
      </c>
      <c r="FN80" s="6">
        <v>0</v>
      </c>
      <c r="FO80" s="6">
        <v>56.85</v>
      </c>
      <c r="FP80" s="6">
        <v>0</v>
      </c>
      <c r="FQ80" s="6">
        <v>219.4</v>
      </c>
      <c r="FR80" s="6">
        <v>0</v>
      </c>
      <c r="FS80" s="6">
        <v>0</v>
      </c>
      <c r="FT80" s="6">
        <v>56.85</v>
      </c>
      <c r="FU80" s="6">
        <v>269.38</v>
      </c>
      <c r="FV80" s="6"/>
      <c r="FW80" s="6"/>
      <c r="FX80" s="6"/>
      <c r="FY80" s="6"/>
      <c r="FZ80" s="6"/>
      <c r="GA80" s="6">
        <v>219.4</v>
      </c>
      <c r="GB80" s="6">
        <v>0</v>
      </c>
      <c r="GC80" s="6">
        <v>0</v>
      </c>
      <c r="GD80" s="6">
        <v>56.85</v>
      </c>
      <c r="GE80" s="6">
        <v>0</v>
      </c>
      <c r="GF80" s="6">
        <v>219.4</v>
      </c>
      <c r="GG80" s="6">
        <v>0</v>
      </c>
      <c r="GH80" s="6">
        <v>0</v>
      </c>
      <c r="GI80" s="6">
        <v>56.85</v>
      </c>
      <c r="GJ80" s="6">
        <v>0</v>
      </c>
      <c r="GK80" s="6">
        <v>219.4</v>
      </c>
      <c r="GL80" s="6">
        <v>0</v>
      </c>
      <c r="GM80" s="6">
        <v>0</v>
      </c>
      <c r="GN80" s="6">
        <v>56.85</v>
      </c>
      <c r="GO80" s="6">
        <v>1081.1099999999999</v>
      </c>
      <c r="GP80" s="6"/>
      <c r="GQ80" s="6"/>
      <c r="GR80" s="6"/>
      <c r="GS80" s="6"/>
      <c r="GT80" s="6"/>
      <c r="GU80" s="6">
        <v>219.4</v>
      </c>
      <c r="GV80" s="6">
        <v>0</v>
      </c>
      <c r="GW80" s="6">
        <v>0</v>
      </c>
      <c r="GX80" s="6">
        <v>56.85</v>
      </c>
      <c r="GY80" s="6">
        <v>0</v>
      </c>
      <c r="GZ80" s="6"/>
      <c r="HA80" s="6"/>
      <c r="HB80" s="6"/>
      <c r="HC80" s="6"/>
      <c r="HD80" s="6"/>
      <c r="HE80" s="6">
        <v>219.4</v>
      </c>
      <c r="HF80" s="6">
        <v>0</v>
      </c>
      <c r="HG80" s="6">
        <v>0</v>
      </c>
      <c r="HH80" s="6">
        <v>56.85</v>
      </c>
      <c r="HI80" s="6">
        <v>0</v>
      </c>
      <c r="HJ80" s="6"/>
      <c r="HK80" s="6"/>
      <c r="HL80" s="6"/>
      <c r="HM80" s="6"/>
      <c r="HN80" s="6"/>
      <c r="HO80" s="6">
        <v>219.4</v>
      </c>
      <c r="HP80" s="6">
        <v>0</v>
      </c>
      <c r="HQ80" s="6">
        <v>0</v>
      </c>
      <c r="HR80" s="6">
        <v>56.85</v>
      </c>
      <c r="HS80" s="6">
        <v>0</v>
      </c>
      <c r="HT80" s="6">
        <v>219.4</v>
      </c>
      <c r="HU80" s="6">
        <v>0</v>
      </c>
      <c r="HV80" s="6">
        <v>0</v>
      </c>
      <c r="HW80" s="6">
        <v>56.85</v>
      </c>
      <c r="HX80" s="6">
        <v>0</v>
      </c>
      <c r="HY80" s="6"/>
      <c r="HZ80" s="6"/>
      <c r="IA80" s="6"/>
      <c r="IB80" s="6"/>
      <c r="IC80" s="6"/>
      <c r="ID80" s="6">
        <v>219.4</v>
      </c>
      <c r="IE80" s="6">
        <v>0</v>
      </c>
      <c r="IF80" s="6">
        <v>0</v>
      </c>
      <c r="IG80" s="6">
        <v>56.85</v>
      </c>
      <c r="IH80" s="6">
        <v>0</v>
      </c>
      <c r="II80" s="6">
        <v>219.4</v>
      </c>
      <c r="IJ80" s="6">
        <v>0</v>
      </c>
      <c r="IK80" s="6">
        <v>0</v>
      </c>
      <c r="IL80" s="6">
        <v>56.85</v>
      </c>
      <c r="IM80" s="6">
        <v>0</v>
      </c>
      <c r="IN80" s="6">
        <v>219.4</v>
      </c>
      <c r="IO80" s="6">
        <v>0</v>
      </c>
      <c r="IP80" s="6">
        <v>0</v>
      </c>
      <c r="IQ80" s="6">
        <v>56.85</v>
      </c>
      <c r="IR80" s="6">
        <v>269.38</v>
      </c>
      <c r="IS80" s="6"/>
      <c r="IT80" s="6"/>
      <c r="IU80" s="6"/>
      <c r="IV80" s="6"/>
      <c r="IW80" s="6"/>
      <c r="IX80" s="6">
        <v>219.4</v>
      </c>
      <c r="IY80" s="6">
        <v>0</v>
      </c>
      <c r="IZ80" s="6">
        <v>0</v>
      </c>
      <c r="JA80" s="6">
        <v>56.85</v>
      </c>
      <c r="JB80" s="6">
        <v>0</v>
      </c>
      <c r="JC80" s="6">
        <v>219.4</v>
      </c>
      <c r="JD80" s="6">
        <v>127.25</v>
      </c>
      <c r="JE80" s="6">
        <v>0</v>
      </c>
      <c r="JF80" s="6">
        <v>56.85</v>
      </c>
      <c r="JG80" s="6">
        <v>0</v>
      </c>
      <c r="JH80" s="6">
        <v>219.4</v>
      </c>
      <c r="JI80" s="6">
        <v>56.85</v>
      </c>
      <c r="JJ80" s="6">
        <v>0</v>
      </c>
      <c r="JK80" s="6">
        <v>56.85</v>
      </c>
      <c r="JL80" s="6">
        <v>0</v>
      </c>
      <c r="JM80" s="6"/>
      <c r="JN80" s="6"/>
      <c r="JO80" s="6"/>
      <c r="JP80" s="6"/>
      <c r="JQ80" s="6"/>
      <c r="JR80" s="6">
        <v>219.4</v>
      </c>
      <c r="JS80" s="6">
        <v>117.01</v>
      </c>
      <c r="JT80" s="6">
        <v>0</v>
      </c>
      <c r="JU80" s="6">
        <v>56.85</v>
      </c>
      <c r="JV80" s="6">
        <v>0</v>
      </c>
      <c r="JW80" s="6"/>
      <c r="JX80" s="6"/>
      <c r="JY80" s="6"/>
      <c r="JZ80" s="6"/>
      <c r="KA80" s="6"/>
      <c r="KB80" s="6">
        <v>219.4</v>
      </c>
      <c r="KC80" s="6">
        <v>0</v>
      </c>
      <c r="KD80" s="6">
        <v>0</v>
      </c>
      <c r="KE80" s="6">
        <v>56.85</v>
      </c>
      <c r="KF80" s="6">
        <v>0</v>
      </c>
      <c r="KG80" s="6">
        <v>219.4</v>
      </c>
      <c r="KH80" s="6">
        <v>0</v>
      </c>
      <c r="KI80" s="6">
        <v>0</v>
      </c>
      <c r="KJ80" s="6">
        <v>56.85</v>
      </c>
      <c r="KK80" s="6">
        <v>563.84</v>
      </c>
      <c r="KL80" s="6">
        <v>219.4</v>
      </c>
      <c r="KM80" s="6">
        <v>0</v>
      </c>
      <c r="KN80" s="6">
        <v>0</v>
      </c>
      <c r="KO80" s="6">
        <v>56.85</v>
      </c>
      <c r="KP80" s="6">
        <v>0</v>
      </c>
      <c r="KQ80" s="6"/>
      <c r="KR80" s="6"/>
      <c r="KS80" s="6"/>
      <c r="KT80" s="6"/>
      <c r="KU80" s="6"/>
      <c r="KV80" s="6">
        <v>219.4</v>
      </c>
      <c r="KW80" s="6">
        <v>0</v>
      </c>
      <c r="KX80" s="6">
        <v>0</v>
      </c>
      <c r="KY80" s="6">
        <v>56.85</v>
      </c>
      <c r="KZ80" s="6">
        <v>0</v>
      </c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>
        <v>219.4</v>
      </c>
      <c r="LL80" s="6">
        <v>0</v>
      </c>
      <c r="LM80" s="6">
        <v>0</v>
      </c>
      <c r="LN80" s="6">
        <v>56.85</v>
      </c>
      <c r="LO80" s="6">
        <v>0</v>
      </c>
      <c r="LP80" s="6">
        <v>219.4</v>
      </c>
      <c r="LQ80" s="6">
        <v>0</v>
      </c>
      <c r="LR80" s="6">
        <v>0</v>
      </c>
      <c r="LS80" s="6">
        <v>56.85</v>
      </c>
      <c r="LT80" s="6">
        <v>0</v>
      </c>
      <c r="LU80" s="6">
        <v>219.4</v>
      </c>
      <c r="LV80" s="6">
        <v>0</v>
      </c>
      <c r="LW80" s="6">
        <v>0</v>
      </c>
      <c r="LX80" s="6">
        <v>56.85</v>
      </c>
      <c r="LY80" s="6">
        <v>0</v>
      </c>
      <c r="LZ80" s="6">
        <v>219.4</v>
      </c>
      <c r="MA80" s="6">
        <v>0</v>
      </c>
      <c r="MB80" s="6">
        <v>0</v>
      </c>
      <c r="MC80" s="6">
        <v>56.85</v>
      </c>
      <c r="MD80" s="6">
        <v>0</v>
      </c>
      <c r="ME80" s="6"/>
      <c r="MF80" s="6"/>
      <c r="MG80" s="6"/>
      <c r="MH80" s="6"/>
      <c r="MI80" s="6"/>
      <c r="MJ80" s="6">
        <v>219.4</v>
      </c>
      <c r="MK80" s="6">
        <v>0</v>
      </c>
      <c r="ML80" s="6">
        <v>0</v>
      </c>
      <c r="MM80" s="6">
        <v>56.85</v>
      </c>
      <c r="MN80" s="6">
        <v>0</v>
      </c>
      <c r="MO80" s="6"/>
      <c r="MP80" s="6"/>
      <c r="MQ80" s="6"/>
      <c r="MR80" s="6"/>
      <c r="MS80" s="6"/>
      <c r="MT80" s="6">
        <v>219.4</v>
      </c>
      <c r="MU80" s="6">
        <v>0</v>
      </c>
      <c r="MV80" s="6">
        <v>0</v>
      </c>
      <c r="MW80" s="6">
        <v>56.85</v>
      </c>
      <c r="MX80" s="6">
        <v>0</v>
      </c>
      <c r="MY80" s="6"/>
      <c r="MZ80" s="6"/>
      <c r="NA80" s="6"/>
      <c r="NB80" s="6"/>
      <c r="NC80" s="6"/>
      <c r="ND80" s="6">
        <v>219.4</v>
      </c>
      <c r="NE80" s="6">
        <v>0</v>
      </c>
      <c r="NF80" s="6">
        <v>0</v>
      </c>
      <c r="NG80" s="6">
        <v>56.85</v>
      </c>
      <c r="NH80" s="6">
        <v>0</v>
      </c>
      <c r="NI80" s="6">
        <v>219.4</v>
      </c>
      <c r="NJ80" s="6">
        <v>0</v>
      </c>
      <c r="NK80" s="6">
        <v>0</v>
      </c>
      <c r="NL80" s="6">
        <v>56.85</v>
      </c>
      <c r="NM80" s="6">
        <v>0</v>
      </c>
      <c r="NN80" s="6"/>
      <c r="NO80" s="6"/>
      <c r="NP80" s="6"/>
      <c r="NQ80" s="6"/>
      <c r="NR80" s="6"/>
      <c r="NS80" s="6">
        <v>219.4</v>
      </c>
      <c r="NT80" s="6">
        <v>0</v>
      </c>
      <c r="NU80" s="6">
        <v>0</v>
      </c>
      <c r="NV80" s="6">
        <v>56.85</v>
      </c>
      <c r="NW80" s="6">
        <v>1260.69</v>
      </c>
      <c r="NX80" s="6">
        <v>219.4</v>
      </c>
      <c r="NY80" s="6">
        <v>0</v>
      </c>
      <c r="NZ80" s="6">
        <v>0</v>
      </c>
      <c r="OA80" s="6">
        <v>56.85</v>
      </c>
      <c r="OB80" s="6">
        <v>0</v>
      </c>
      <c r="OC80" s="6"/>
      <c r="OD80" s="6"/>
      <c r="OE80" s="6"/>
      <c r="OF80" s="6"/>
      <c r="OG80" s="6"/>
      <c r="OH80" s="6">
        <v>219.4</v>
      </c>
      <c r="OI80" s="6">
        <v>0</v>
      </c>
      <c r="OJ80" s="6">
        <v>0</v>
      </c>
      <c r="OK80" s="6">
        <v>56.85</v>
      </c>
      <c r="OL80" s="6">
        <v>0</v>
      </c>
      <c r="OM80" s="6">
        <v>219.4</v>
      </c>
      <c r="ON80" s="6">
        <v>0</v>
      </c>
      <c r="OO80" s="6">
        <v>0</v>
      </c>
      <c r="OP80" s="6">
        <v>56.85</v>
      </c>
      <c r="OQ80" s="6">
        <v>0</v>
      </c>
      <c r="OR80" s="6"/>
      <c r="OS80" s="6"/>
      <c r="OT80" s="6"/>
      <c r="OU80" s="6"/>
      <c r="OV80" s="6"/>
      <c r="OW80" s="6">
        <v>219.4</v>
      </c>
      <c r="OX80" s="6">
        <v>0</v>
      </c>
      <c r="OY80" s="6">
        <v>0</v>
      </c>
      <c r="OZ80" s="6">
        <v>56.85</v>
      </c>
      <c r="PA80" s="6">
        <v>0</v>
      </c>
      <c r="PB80" s="6"/>
      <c r="PC80" s="6"/>
      <c r="PD80" s="6"/>
      <c r="PE80" s="6"/>
      <c r="PF80" s="6"/>
      <c r="PG80" s="6">
        <v>219.4</v>
      </c>
      <c r="PH80" s="6">
        <v>0</v>
      </c>
      <c r="PI80" s="6">
        <v>0</v>
      </c>
      <c r="PJ80" s="6">
        <v>56.85</v>
      </c>
      <c r="PK80" s="6">
        <v>0</v>
      </c>
      <c r="PL80" s="6"/>
      <c r="PM80" s="6"/>
      <c r="PN80" s="6"/>
      <c r="PO80" s="6"/>
      <c r="PP80" s="6"/>
      <c r="PQ80" s="6">
        <v>219.4</v>
      </c>
      <c r="PR80" s="6">
        <v>0</v>
      </c>
      <c r="PS80" s="6">
        <v>0</v>
      </c>
      <c r="PT80" s="6">
        <v>56.85</v>
      </c>
      <c r="PU80" s="6">
        <v>0</v>
      </c>
      <c r="PV80" s="6">
        <v>219.4</v>
      </c>
      <c r="PW80" s="6">
        <v>0</v>
      </c>
      <c r="PX80" s="6">
        <v>0</v>
      </c>
      <c r="PY80" s="6">
        <v>56.85</v>
      </c>
      <c r="PZ80" s="6">
        <v>0</v>
      </c>
      <c r="QA80" s="6">
        <v>219.4</v>
      </c>
      <c r="QB80" s="6">
        <v>0</v>
      </c>
      <c r="QC80" s="6">
        <v>0</v>
      </c>
      <c r="QD80" s="6">
        <v>56.85</v>
      </c>
      <c r="QE80" s="6">
        <v>0</v>
      </c>
      <c r="QF80" s="6">
        <v>219.4</v>
      </c>
      <c r="QG80" s="6">
        <v>0</v>
      </c>
      <c r="QH80" s="6">
        <v>0</v>
      </c>
      <c r="QI80" s="6">
        <v>56.85</v>
      </c>
      <c r="QJ80" s="6">
        <v>0</v>
      </c>
      <c r="QK80" s="6">
        <v>219.4</v>
      </c>
      <c r="QL80" s="6">
        <v>0</v>
      </c>
      <c r="QM80" s="6">
        <v>0</v>
      </c>
      <c r="QN80" s="6">
        <v>56.85</v>
      </c>
      <c r="QO80" s="6">
        <v>0</v>
      </c>
      <c r="QP80" s="6">
        <v>219.4</v>
      </c>
      <c r="QQ80" s="6">
        <v>0</v>
      </c>
      <c r="QR80" s="6">
        <v>0</v>
      </c>
      <c r="QS80" s="6">
        <v>56.85</v>
      </c>
      <c r="QT80" s="6">
        <v>0</v>
      </c>
      <c r="QU80" s="6"/>
      <c r="QV80" t="s">
        <v>318</v>
      </c>
      <c r="QW80" t="s">
        <v>317</v>
      </c>
      <c r="QX80" s="4">
        <f t="shared" si="10"/>
        <v>219.4</v>
      </c>
      <c r="QY80" s="4">
        <f t="shared" si="11"/>
        <v>0</v>
      </c>
      <c r="QZ80" s="4">
        <f t="shared" si="12"/>
        <v>0</v>
      </c>
      <c r="RA80" s="4">
        <f t="shared" si="13"/>
        <v>56.85</v>
      </c>
      <c r="RB80" s="4">
        <f t="shared" si="14"/>
        <v>0</v>
      </c>
      <c r="RF80">
        <v>76</v>
      </c>
      <c r="RH80">
        <v>72</v>
      </c>
      <c r="RI80" t="s">
        <v>422</v>
      </c>
    </row>
    <row r="81" spans="1:477" ht="15.75">
      <c r="A81" t="s">
        <v>108</v>
      </c>
      <c r="B81" t="s">
        <v>107</v>
      </c>
      <c r="C81" s="6">
        <v>221.33</v>
      </c>
      <c r="D81" s="6">
        <v>0</v>
      </c>
      <c r="E81" s="6">
        <v>0</v>
      </c>
      <c r="F81" s="6">
        <v>10.74</v>
      </c>
      <c r="G81" s="6">
        <v>0</v>
      </c>
      <c r="H81" s="6">
        <v>221.33</v>
      </c>
      <c r="I81" s="6">
        <v>0</v>
      </c>
      <c r="J81" s="6">
        <v>0</v>
      </c>
      <c r="K81" s="6">
        <v>10.74</v>
      </c>
      <c r="L81" s="6">
        <v>0</v>
      </c>
      <c r="M81" s="6">
        <v>221.33</v>
      </c>
      <c r="N81" s="6">
        <v>154.93</v>
      </c>
      <c r="O81" s="6">
        <v>0</v>
      </c>
      <c r="P81" s="6">
        <v>10.74</v>
      </c>
      <c r="Q81" s="6">
        <v>0</v>
      </c>
      <c r="R81" s="6">
        <v>221.33</v>
      </c>
      <c r="S81" s="6">
        <v>10.74</v>
      </c>
      <c r="T81" s="6">
        <v>0</v>
      </c>
      <c r="U81" s="6">
        <v>10.74</v>
      </c>
      <c r="V81" s="6">
        <v>0</v>
      </c>
      <c r="W81" s="6">
        <v>221.33</v>
      </c>
      <c r="X81" s="6">
        <v>0</v>
      </c>
      <c r="Y81" s="6">
        <v>0</v>
      </c>
      <c r="Z81" s="6">
        <v>10.74</v>
      </c>
      <c r="AA81" s="6">
        <v>0</v>
      </c>
      <c r="AB81" s="6">
        <v>221.33</v>
      </c>
      <c r="AC81" s="6">
        <v>0</v>
      </c>
      <c r="AD81" s="6">
        <v>0</v>
      </c>
      <c r="AE81" s="6">
        <v>10.74</v>
      </c>
      <c r="AF81" s="6">
        <v>0</v>
      </c>
      <c r="AG81" s="6">
        <v>221.33</v>
      </c>
      <c r="AH81" s="6">
        <v>132.80000000000001</v>
      </c>
      <c r="AI81" s="6">
        <v>0</v>
      </c>
      <c r="AJ81" s="6">
        <v>10.74</v>
      </c>
      <c r="AK81" s="6">
        <v>0</v>
      </c>
      <c r="AL81" s="6">
        <v>221.33</v>
      </c>
      <c r="AM81" s="6">
        <v>10.74</v>
      </c>
      <c r="AN81" s="6">
        <v>0</v>
      </c>
      <c r="AO81" s="6">
        <v>10.74</v>
      </c>
      <c r="AP81" s="6">
        <v>0</v>
      </c>
      <c r="AQ81" s="6">
        <v>221.33</v>
      </c>
      <c r="AR81" s="6">
        <v>0</v>
      </c>
      <c r="AS81" s="6">
        <v>0</v>
      </c>
      <c r="AT81" s="6">
        <v>10.74</v>
      </c>
      <c r="AU81" s="6">
        <v>0</v>
      </c>
      <c r="AV81" s="6">
        <v>221.33</v>
      </c>
      <c r="AW81" s="6">
        <v>0</v>
      </c>
      <c r="AX81" s="6">
        <v>0</v>
      </c>
      <c r="AY81" s="6">
        <v>10.74</v>
      </c>
      <c r="AZ81" s="6">
        <v>0</v>
      </c>
      <c r="BA81" s="6">
        <v>221.33</v>
      </c>
      <c r="BB81" s="6">
        <v>0</v>
      </c>
      <c r="BC81" s="6">
        <v>0</v>
      </c>
      <c r="BD81" s="6">
        <v>10.74</v>
      </c>
      <c r="BE81" s="6">
        <v>0</v>
      </c>
      <c r="BF81" s="6">
        <v>221.33</v>
      </c>
      <c r="BG81" s="6">
        <v>0</v>
      </c>
      <c r="BH81" s="6">
        <v>0</v>
      </c>
      <c r="BI81" s="6">
        <v>10.74</v>
      </c>
      <c r="BJ81" s="6">
        <v>0</v>
      </c>
      <c r="BK81" s="6">
        <v>221.33</v>
      </c>
      <c r="BL81" s="6">
        <v>0</v>
      </c>
      <c r="BM81" s="6">
        <v>0</v>
      </c>
      <c r="BN81" s="6">
        <v>10.74</v>
      </c>
      <c r="BO81" s="6">
        <v>0</v>
      </c>
      <c r="BP81" s="6">
        <v>221.33</v>
      </c>
      <c r="BQ81" s="6">
        <v>0</v>
      </c>
      <c r="BR81" s="6">
        <v>0</v>
      </c>
      <c r="BS81" s="6">
        <v>10.74</v>
      </c>
      <c r="BT81" s="6">
        <v>0</v>
      </c>
      <c r="BU81" s="6">
        <v>221.33</v>
      </c>
      <c r="BV81" s="6">
        <v>0</v>
      </c>
      <c r="BW81" s="6">
        <v>0</v>
      </c>
      <c r="BX81" s="6">
        <v>10.74</v>
      </c>
      <c r="BY81" s="6">
        <v>0</v>
      </c>
      <c r="BZ81" s="6">
        <v>221.33</v>
      </c>
      <c r="CA81" s="6">
        <v>0</v>
      </c>
      <c r="CB81" s="6">
        <v>0</v>
      </c>
      <c r="CC81" s="6">
        <v>10.74</v>
      </c>
      <c r="CD81" s="6">
        <v>0</v>
      </c>
      <c r="CE81" s="6">
        <v>221.33</v>
      </c>
      <c r="CF81" s="6">
        <v>0</v>
      </c>
      <c r="CG81" s="6">
        <v>0</v>
      </c>
      <c r="CH81" s="6">
        <v>10.74</v>
      </c>
      <c r="CI81" s="6">
        <v>0</v>
      </c>
      <c r="CJ81" s="6">
        <v>221.33</v>
      </c>
      <c r="CK81" s="6">
        <v>0</v>
      </c>
      <c r="CL81" s="6">
        <v>0</v>
      </c>
      <c r="CM81" s="6">
        <v>10.74</v>
      </c>
      <c r="CN81" s="6">
        <v>0</v>
      </c>
      <c r="CO81" s="6"/>
      <c r="CP81" s="6"/>
      <c r="CQ81" s="6"/>
      <c r="CR81" s="6"/>
      <c r="CS81" s="6"/>
      <c r="CT81" s="6">
        <v>221.33</v>
      </c>
      <c r="CU81" s="6">
        <v>0</v>
      </c>
      <c r="CV81" s="6">
        <v>0</v>
      </c>
      <c r="CW81" s="6">
        <v>10.74</v>
      </c>
      <c r="CX81" s="6">
        <v>0</v>
      </c>
      <c r="CY81" s="6">
        <v>221.33</v>
      </c>
      <c r="CZ81" s="6">
        <v>0</v>
      </c>
      <c r="DA81" s="6">
        <v>0</v>
      </c>
      <c r="DB81" s="6">
        <v>10.74</v>
      </c>
      <c r="DC81" s="6">
        <v>0</v>
      </c>
      <c r="DD81" s="6">
        <v>221.33</v>
      </c>
      <c r="DE81" s="6">
        <v>0</v>
      </c>
      <c r="DF81" s="6">
        <v>0</v>
      </c>
      <c r="DG81" s="6">
        <v>10.74</v>
      </c>
      <c r="DH81" s="6">
        <v>0</v>
      </c>
      <c r="DI81" s="6">
        <v>221.33</v>
      </c>
      <c r="DJ81" s="6">
        <v>0</v>
      </c>
      <c r="DK81" s="6">
        <v>0</v>
      </c>
      <c r="DL81" s="6">
        <v>10.74</v>
      </c>
      <c r="DM81" s="6">
        <v>0</v>
      </c>
      <c r="DN81" s="6">
        <v>221.33</v>
      </c>
      <c r="DO81" s="6">
        <v>0</v>
      </c>
      <c r="DP81" s="6">
        <v>0</v>
      </c>
      <c r="DQ81" s="6">
        <v>10.74</v>
      </c>
      <c r="DR81" s="6">
        <v>0</v>
      </c>
      <c r="DS81" s="6">
        <v>221.33</v>
      </c>
      <c r="DT81" s="6">
        <v>0</v>
      </c>
      <c r="DU81" s="6">
        <v>0</v>
      </c>
      <c r="DV81" s="6">
        <v>10.74</v>
      </c>
      <c r="DW81" s="6">
        <v>0</v>
      </c>
      <c r="DX81" s="6">
        <v>221.33</v>
      </c>
      <c r="DY81" s="6">
        <v>0</v>
      </c>
      <c r="DZ81" s="6">
        <v>0</v>
      </c>
      <c r="EA81" s="6">
        <v>10.74</v>
      </c>
      <c r="EB81" s="6">
        <v>0</v>
      </c>
      <c r="EC81" s="6">
        <v>221.33</v>
      </c>
      <c r="ED81" s="6">
        <v>0</v>
      </c>
      <c r="EE81" s="6">
        <v>0</v>
      </c>
      <c r="EF81" s="6">
        <v>10.74</v>
      </c>
      <c r="EG81" s="6">
        <v>0</v>
      </c>
      <c r="EH81" s="6">
        <v>221.33</v>
      </c>
      <c r="EI81" s="6">
        <v>0</v>
      </c>
      <c r="EJ81" s="6">
        <v>0</v>
      </c>
      <c r="EK81" s="6">
        <v>10.74</v>
      </c>
      <c r="EL81" s="6">
        <v>0</v>
      </c>
      <c r="EM81" s="6">
        <v>221.33</v>
      </c>
      <c r="EN81" s="6">
        <v>0</v>
      </c>
      <c r="EO81" s="6">
        <v>0</v>
      </c>
      <c r="EP81" s="6">
        <v>10.74</v>
      </c>
      <c r="EQ81" s="6">
        <v>0</v>
      </c>
      <c r="ER81" s="6">
        <v>221.33</v>
      </c>
      <c r="ES81" s="6">
        <v>0</v>
      </c>
      <c r="ET81" s="6">
        <v>0</v>
      </c>
      <c r="EU81" s="6">
        <v>10.74</v>
      </c>
      <c r="EV81" s="6">
        <v>0</v>
      </c>
      <c r="EW81" s="6">
        <v>221.33</v>
      </c>
      <c r="EX81" s="6">
        <v>0</v>
      </c>
      <c r="EY81" s="6">
        <v>0</v>
      </c>
      <c r="EZ81" s="6">
        <v>10.74</v>
      </c>
      <c r="FA81" s="6">
        <v>0</v>
      </c>
      <c r="FB81" s="6">
        <v>221.33</v>
      </c>
      <c r="FC81" s="6">
        <v>0</v>
      </c>
      <c r="FD81" s="6">
        <v>0</v>
      </c>
      <c r="FE81" s="6">
        <v>10.74</v>
      </c>
      <c r="FF81" s="6">
        <v>0</v>
      </c>
      <c r="FG81" s="6">
        <v>221.33</v>
      </c>
      <c r="FH81" s="6">
        <v>0</v>
      </c>
      <c r="FI81" s="6">
        <v>0</v>
      </c>
      <c r="FJ81" s="6">
        <v>10.74</v>
      </c>
      <c r="FK81" s="6">
        <v>0</v>
      </c>
      <c r="FL81" s="6">
        <v>221.33</v>
      </c>
      <c r="FM81" s="6">
        <v>0</v>
      </c>
      <c r="FN81" s="6">
        <v>0</v>
      </c>
      <c r="FO81" s="6">
        <v>10.74</v>
      </c>
      <c r="FP81" s="6">
        <v>0</v>
      </c>
      <c r="FQ81" s="6">
        <v>221.33</v>
      </c>
      <c r="FR81" s="6">
        <v>0</v>
      </c>
      <c r="FS81" s="6">
        <v>0</v>
      </c>
      <c r="FT81" s="6">
        <v>10.74</v>
      </c>
      <c r="FU81" s="6">
        <v>1680.92</v>
      </c>
      <c r="FV81" s="6">
        <v>221.33</v>
      </c>
      <c r="FW81" s="6">
        <v>0</v>
      </c>
      <c r="FX81" s="6">
        <v>0</v>
      </c>
      <c r="FY81" s="6">
        <v>10.74</v>
      </c>
      <c r="FZ81" s="6">
        <v>215.5</v>
      </c>
      <c r="GA81" s="6">
        <v>221.33</v>
      </c>
      <c r="GB81" s="6">
        <v>0</v>
      </c>
      <c r="GC81" s="6">
        <v>0</v>
      </c>
      <c r="GD81" s="6">
        <v>10.74</v>
      </c>
      <c r="GE81" s="6">
        <v>0</v>
      </c>
      <c r="GF81" s="6">
        <v>221.33</v>
      </c>
      <c r="GG81" s="6">
        <v>0</v>
      </c>
      <c r="GH81" s="6">
        <v>0</v>
      </c>
      <c r="GI81" s="6">
        <v>10.74</v>
      </c>
      <c r="GJ81" s="6">
        <v>0</v>
      </c>
      <c r="GK81" s="6">
        <v>221.33</v>
      </c>
      <c r="GL81" s="6">
        <v>0</v>
      </c>
      <c r="GM81" s="6">
        <v>0</v>
      </c>
      <c r="GN81" s="6">
        <v>10.74</v>
      </c>
      <c r="GO81" s="6">
        <v>0</v>
      </c>
      <c r="GP81" s="6">
        <v>221.33</v>
      </c>
      <c r="GQ81" s="6">
        <v>0</v>
      </c>
      <c r="GR81" s="6">
        <v>0</v>
      </c>
      <c r="GS81" s="6">
        <v>10.74</v>
      </c>
      <c r="GT81" s="6">
        <v>0</v>
      </c>
      <c r="GU81" s="6">
        <v>221.33</v>
      </c>
      <c r="GV81" s="6">
        <v>0</v>
      </c>
      <c r="GW81" s="6">
        <v>0</v>
      </c>
      <c r="GX81" s="6">
        <v>10.74</v>
      </c>
      <c r="GY81" s="6">
        <v>114.49</v>
      </c>
      <c r="GZ81" s="6">
        <v>221.33</v>
      </c>
      <c r="HA81" s="6">
        <v>0</v>
      </c>
      <c r="HB81" s="6">
        <v>0</v>
      </c>
      <c r="HC81" s="6">
        <v>10.74</v>
      </c>
      <c r="HD81" s="6">
        <v>125.71</v>
      </c>
      <c r="HE81" s="6">
        <v>221.33</v>
      </c>
      <c r="HF81" s="6">
        <v>0</v>
      </c>
      <c r="HG81" s="6">
        <v>0</v>
      </c>
      <c r="HH81" s="6">
        <v>10.74</v>
      </c>
      <c r="HI81" s="6">
        <v>0</v>
      </c>
      <c r="HJ81" s="6">
        <v>221.33</v>
      </c>
      <c r="HK81" s="6">
        <v>0</v>
      </c>
      <c r="HL81" s="6">
        <v>0</v>
      </c>
      <c r="HM81" s="6">
        <v>10.74</v>
      </c>
      <c r="HN81" s="6">
        <v>0</v>
      </c>
      <c r="HO81" s="6">
        <v>221.33</v>
      </c>
      <c r="HP81" s="6">
        <v>0</v>
      </c>
      <c r="HQ81" s="6">
        <v>0</v>
      </c>
      <c r="HR81" s="6">
        <v>10.74</v>
      </c>
      <c r="HS81" s="6">
        <v>0</v>
      </c>
      <c r="HT81" s="6">
        <v>221.33</v>
      </c>
      <c r="HU81" s="6">
        <v>0</v>
      </c>
      <c r="HV81" s="6">
        <v>0</v>
      </c>
      <c r="HW81" s="6">
        <v>10.74</v>
      </c>
      <c r="HX81" s="6">
        <v>0</v>
      </c>
      <c r="HY81" s="6">
        <v>221.33</v>
      </c>
      <c r="HZ81" s="6">
        <v>0</v>
      </c>
      <c r="IA81" s="6">
        <v>0</v>
      </c>
      <c r="IB81" s="6">
        <v>10.74</v>
      </c>
      <c r="IC81" s="6">
        <v>0</v>
      </c>
      <c r="ID81" s="6">
        <v>221.33</v>
      </c>
      <c r="IE81" s="6">
        <v>0</v>
      </c>
      <c r="IF81" s="6">
        <v>0</v>
      </c>
      <c r="IG81" s="6">
        <v>10.74</v>
      </c>
      <c r="IH81" s="6">
        <v>0</v>
      </c>
      <c r="II81" s="6">
        <v>221.33</v>
      </c>
      <c r="IJ81" s="6">
        <v>0</v>
      </c>
      <c r="IK81" s="6">
        <v>0</v>
      </c>
      <c r="IL81" s="6">
        <v>10.74</v>
      </c>
      <c r="IM81" s="6">
        <v>0</v>
      </c>
      <c r="IN81" s="6">
        <v>221.33</v>
      </c>
      <c r="IO81" s="6">
        <v>0</v>
      </c>
      <c r="IP81" s="6">
        <v>0</v>
      </c>
      <c r="IQ81" s="6">
        <v>10.74</v>
      </c>
      <c r="IR81" s="6">
        <v>1680.92</v>
      </c>
      <c r="IS81" s="6"/>
      <c r="IT81" s="6"/>
      <c r="IU81" s="6"/>
      <c r="IV81" s="6"/>
      <c r="IW81" s="6"/>
      <c r="IX81" s="6">
        <v>221.33</v>
      </c>
      <c r="IY81" s="6">
        <v>0</v>
      </c>
      <c r="IZ81" s="6">
        <v>0</v>
      </c>
      <c r="JA81" s="6">
        <v>10.74</v>
      </c>
      <c r="JB81" s="6">
        <v>0</v>
      </c>
      <c r="JC81" s="6">
        <v>221.33</v>
      </c>
      <c r="JD81" s="6">
        <v>128.37</v>
      </c>
      <c r="JE81" s="6">
        <v>0</v>
      </c>
      <c r="JF81" s="6">
        <v>10.74</v>
      </c>
      <c r="JG81" s="6">
        <v>0</v>
      </c>
      <c r="JH81" s="6">
        <v>221.33</v>
      </c>
      <c r="JI81" s="6">
        <v>10.74</v>
      </c>
      <c r="JJ81" s="6">
        <v>0</v>
      </c>
      <c r="JK81" s="6">
        <v>10.74</v>
      </c>
      <c r="JL81" s="6">
        <v>0</v>
      </c>
      <c r="JM81" s="6"/>
      <c r="JN81" s="6"/>
      <c r="JO81" s="6"/>
      <c r="JP81" s="6"/>
      <c r="JQ81" s="6"/>
      <c r="JR81" s="6">
        <v>221.33</v>
      </c>
      <c r="JS81" s="6">
        <v>118.04</v>
      </c>
      <c r="JT81" s="6">
        <v>0</v>
      </c>
      <c r="JU81" s="6">
        <v>10.74</v>
      </c>
      <c r="JV81" s="6">
        <v>0</v>
      </c>
      <c r="JW81" s="6">
        <v>221.33</v>
      </c>
      <c r="JX81" s="6">
        <v>0</v>
      </c>
      <c r="JY81" s="6">
        <v>0</v>
      </c>
      <c r="JZ81" s="6">
        <v>10.74</v>
      </c>
      <c r="KA81" s="6">
        <v>0</v>
      </c>
      <c r="KB81" s="6">
        <v>221.33</v>
      </c>
      <c r="KC81" s="6">
        <v>0</v>
      </c>
      <c r="KD81" s="6">
        <v>0</v>
      </c>
      <c r="KE81" s="6">
        <v>10.74</v>
      </c>
      <c r="KF81" s="6">
        <v>0</v>
      </c>
      <c r="KG81" s="6">
        <v>221.33</v>
      </c>
      <c r="KH81" s="6">
        <v>0</v>
      </c>
      <c r="KI81" s="6">
        <v>0</v>
      </c>
      <c r="KJ81" s="6">
        <v>10.74</v>
      </c>
      <c r="KK81" s="6">
        <v>0</v>
      </c>
      <c r="KL81" s="6">
        <v>221.33</v>
      </c>
      <c r="KM81" s="6">
        <v>0</v>
      </c>
      <c r="KN81" s="6">
        <v>0</v>
      </c>
      <c r="KO81" s="6">
        <v>10.74</v>
      </c>
      <c r="KP81" s="6">
        <v>0</v>
      </c>
      <c r="KQ81" s="6">
        <v>221.33</v>
      </c>
      <c r="KR81" s="6">
        <v>0</v>
      </c>
      <c r="KS81" s="6">
        <v>0</v>
      </c>
      <c r="KT81" s="6">
        <v>10.74</v>
      </c>
      <c r="KU81" s="6">
        <v>0</v>
      </c>
      <c r="KV81" s="6">
        <v>221.33</v>
      </c>
      <c r="KW81" s="6">
        <v>0</v>
      </c>
      <c r="KX81" s="6">
        <v>0</v>
      </c>
      <c r="KY81" s="6">
        <v>10.74</v>
      </c>
      <c r="KZ81" s="6">
        <v>0</v>
      </c>
      <c r="LA81" s="6">
        <v>221.33</v>
      </c>
      <c r="LB81" s="6">
        <v>0</v>
      </c>
      <c r="LC81" s="6">
        <v>0</v>
      </c>
      <c r="LD81" s="6">
        <v>10.74</v>
      </c>
      <c r="LE81" s="6">
        <v>0</v>
      </c>
      <c r="LF81" s="6"/>
      <c r="LG81" s="6"/>
      <c r="LH81" s="6"/>
      <c r="LI81" s="6"/>
      <c r="LJ81" s="6"/>
      <c r="LK81" s="6">
        <v>221.33</v>
      </c>
      <c r="LL81" s="6">
        <v>0</v>
      </c>
      <c r="LM81" s="6">
        <v>0</v>
      </c>
      <c r="LN81" s="6">
        <v>10.74</v>
      </c>
      <c r="LO81" s="6">
        <v>0</v>
      </c>
      <c r="LP81" s="6">
        <v>221.33</v>
      </c>
      <c r="LQ81" s="6">
        <v>0</v>
      </c>
      <c r="LR81" s="6">
        <v>0</v>
      </c>
      <c r="LS81" s="6">
        <v>10.74</v>
      </c>
      <c r="LT81" s="6">
        <v>0</v>
      </c>
      <c r="LU81" s="6">
        <v>221.33</v>
      </c>
      <c r="LV81" s="6">
        <v>0</v>
      </c>
      <c r="LW81" s="6">
        <v>0</v>
      </c>
      <c r="LX81" s="6">
        <v>10.74</v>
      </c>
      <c r="LY81" s="6">
        <v>0</v>
      </c>
      <c r="LZ81" s="6">
        <v>221.33</v>
      </c>
      <c r="MA81" s="6">
        <v>0</v>
      </c>
      <c r="MB81" s="6">
        <v>0</v>
      </c>
      <c r="MC81" s="6">
        <v>10.74</v>
      </c>
      <c r="MD81" s="6">
        <v>0</v>
      </c>
      <c r="ME81" s="6">
        <v>221.33</v>
      </c>
      <c r="MF81" s="6">
        <v>0</v>
      </c>
      <c r="MG81" s="6">
        <v>0</v>
      </c>
      <c r="MH81" s="6">
        <v>10.74</v>
      </c>
      <c r="MI81" s="6">
        <v>0</v>
      </c>
      <c r="MJ81" s="6">
        <v>221.33</v>
      </c>
      <c r="MK81" s="6">
        <v>0</v>
      </c>
      <c r="ML81" s="6">
        <v>0</v>
      </c>
      <c r="MM81" s="6">
        <v>10.74</v>
      </c>
      <c r="MN81" s="6">
        <v>0</v>
      </c>
      <c r="MO81" s="6">
        <v>221.33</v>
      </c>
      <c r="MP81" s="6">
        <v>0</v>
      </c>
      <c r="MQ81" s="6">
        <v>0</v>
      </c>
      <c r="MR81" s="6">
        <v>10.74</v>
      </c>
      <c r="MS81" s="6">
        <v>0</v>
      </c>
      <c r="MT81" s="6">
        <v>221.33</v>
      </c>
      <c r="MU81" s="6">
        <v>0</v>
      </c>
      <c r="MV81" s="6">
        <v>0</v>
      </c>
      <c r="MW81" s="6">
        <v>10.74</v>
      </c>
      <c r="MX81" s="6">
        <v>0</v>
      </c>
      <c r="MY81" s="6"/>
      <c r="MZ81" s="6"/>
      <c r="NA81" s="6"/>
      <c r="NB81" s="6"/>
      <c r="NC81" s="6"/>
      <c r="ND81" s="6">
        <v>221.33</v>
      </c>
      <c r="NE81" s="6">
        <v>0</v>
      </c>
      <c r="NF81" s="6">
        <v>0</v>
      </c>
      <c r="NG81" s="6">
        <v>10.74</v>
      </c>
      <c r="NH81" s="6">
        <v>0</v>
      </c>
      <c r="NI81" s="6">
        <v>221.33</v>
      </c>
      <c r="NJ81" s="6">
        <v>0</v>
      </c>
      <c r="NK81" s="6">
        <v>0</v>
      </c>
      <c r="NL81" s="6">
        <v>10.74</v>
      </c>
      <c r="NM81" s="6">
        <v>0</v>
      </c>
      <c r="NN81" s="6">
        <v>221.33</v>
      </c>
      <c r="NO81" s="6">
        <v>0</v>
      </c>
      <c r="NP81" s="6">
        <v>0</v>
      </c>
      <c r="NQ81" s="6">
        <v>10.74</v>
      </c>
      <c r="NR81" s="6">
        <v>0</v>
      </c>
      <c r="NS81" s="6">
        <v>221.33</v>
      </c>
      <c r="NT81" s="6">
        <v>0</v>
      </c>
      <c r="NU81" s="6">
        <v>0</v>
      </c>
      <c r="NV81" s="6">
        <v>10.74</v>
      </c>
      <c r="NW81" s="6">
        <v>0</v>
      </c>
      <c r="NX81" s="6">
        <v>221.33</v>
      </c>
      <c r="NY81" s="6">
        <v>0</v>
      </c>
      <c r="NZ81" s="6">
        <v>0</v>
      </c>
      <c r="OA81" s="6">
        <v>10.74</v>
      </c>
      <c r="OB81" s="6">
        <v>0</v>
      </c>
      <c r="OC81" s="6"/>
      <c r="OD81" s="6"/>
      <c r="OE81" s="6"/>
      <c r="OF81" s="6"/>
      <c r="OG81" s="6"/>
      <c r="OH81" s="6">
        <v>221.33</v>
      </c>
      <c r="OI81" s="6">
        <v>0</v>
      </c>
      <c r="OJ81" s="6">
        <v>0</v>
      </c>
      <c r="OK81" s="6">
        <v>10.74</v>
      </c>
      <c r="OL81" s="6">
        <v>0</v>
      </c>
      <c r="OM81" s="6">
        <v>221.33</v>
      </c>
      <c r="ON81" s="6">
        <v>0</v>
      </c>
      <c r="OO81" s="6">
        <v>0</v>
      </c>
      <c r="OP81" s="6">
        <v>10.74</v>
      </c>
      <c r="OQ81" s="6">
        <v>0</v>
      </c>
      <c r="OR81" s="6">
        <v>221.33</v>
      </c>
      <c r="OS81" s="6">
        <v>0</v>
      </c>
      <c r="OT81" s="6">
        <v>0</v>
      </c>
      <c r="OU81" s="6">
        <v>10.74</v>
      </c>
      <c r="OV81" s="6">
        <v>0</v>
      </c>
      <c r="OW81" s="6">
        <v>221.33</v>
      </c>
      <c r="OX81" s="6">
        <v>0</v>
      </c>
      <c r="OY81" s="6">
        <v>0</v>
      </c>
      <c r="OZ81" s="6">
        <v>10.74</v>
      </c>
      <c r="PA81" s="6">
        <v>0</v>
      </c>
      <c r="PB81" s="6">
        <v>221.33</v>
      </c>
      <c r="PC81" s="6">
        <v>0</v>
      </c>
      <c r="PD81" s="6">
        <v>0</v>
      </c>
      <c r="PE81" s="6">
        <v>10.74</v>
      </c>
      <c r="PF81" s="6">
        <v>0</v>
      </c>
      <c r="PG81" s="6">
        <v>221.33</v>
      </c>
      <c r="PH81" s="6">
        <v>0</v>
      </c>
      <c r="PI81" s="6">
        <v>0</v>
      </c>
      <c r="PJ81" s="6">
        <v>10.74</v>
      </c>
      <c r="PK81" s="6">
        <v>0</v>
      </c>
      <c r="PL81" s="6">
        <v>221.33</v>
      </c>
      <c r="PM81" s="6">
        <v>0</v>
      </c>
      <c r="PN81" s="6">
        <v>0</v>
      </c>
      <c r="PO81" s="6">
        <v>10.74</v>
      </c>
      <c r="PP81" s="6">
        <v>0</v>
      </c>
      <c r="PQ81" s="6">
        <v>221.33</v>
      </c>
      <c r="PR81" s="6">
        <v>0</v>
      </c>
      <c r="PS81" s="6">
        <v>0</v>
      </c>
      <c r="PT81" s="6">
        <v>10.74</v>
      </c>
      <c r="PU81" s="6">
        <v>0</v>
      </c>
      <c r="PV81" s="6">
        <v>221.33</v>
      </c>
      <c r="PW81" s="6">
        <v>0</v>
      </c>
      <c r="PX81" s="6">
        <v>0</v>
      </c>
      <c r="PY81" s="6">
        <v>10.74</v>
      </c>
      <c r="PZ81" s="6">
        <v>0</v>
      </c>
      <c r="QA81" s="6">
        <v>221.33</v>
      </c>
      <c r="QB81" s="6">
        <v>0</v>
      </c>
      <c r="QC81" s="6">
        <v>0</v>
      </c>
      <c r="QD81" s="6">
        <v>10.74</v>
      </c>
      <c r="QE81" s="6">
        <v>0</v>
      </c>
      <c r="QF81" s="6">
        <v>221.33</v>
      </c>
      <c r="QG81" s="6">
        <v>0</v>
      </c>
      <c r="QH81" s="6">
        <v>0</v>
      </c>
      <c r="QI81" s="6">
        <v>10.74</v>
      </c>
      <c r="QJ81" s="6">
        <v>0</v>
      </c>
      <c r="QK81" s="6">
        <v>221.33</v>
      </c>
      <c r="QL81" s="6">
        <v>0</v>
      </c>
      <c r="QM81" s="6">
        <v>0</v>
      </c>
      <c r="QN81" s="6">
        <v>10.74</v>
      </c>
      <c r="QO81" s="6">
        <v>0</v>
      </c>
      <c r="QP81" s="6">
        <v>221.33</v>
      </c>
      <c r="QQ81" s="6">
        <v>0</v>
      </c>
      <c r="QR81" s="6">
        <v>0</v>
      </c>
      <c r="QS81" s="6">
        <v>10.74</v>
      </c>
      <c r="QT81" s="6">
        <v>0</v>
      </c>
      <c r="QU81" s="6"/>
      <c r="QV81" t="s">
        <v>105</v>
      </c>
      <c r="QW81" t="s">
        <v>104</v>
      </c>
      <c r="QX81" s="4">
        <f t="shared" si="10"/>
        <v>221.33</v>
      </c>
      <c r="QY81" s="4">
        <f t="shared" si="11"/>
        <v>0</v>
      </c>
      <c r="QZ81" s="4">
        <f t="shared" si="12"/>
        <v>0</v>
      </c>
      <c r="RA81" s="4">
        <f t="shared" si="13"/>
        <v>10.74</v>
      </c>
      <c r="RB81" s="4">
        <f t="shared" si="14"/>
        <v>0</v>
      </c>
      <c r="RF81">
        <v>77</v>
      </c>
      <c r="RH81">
        <v>73</v>
      </c>
      <c r="RI81" t="s">
        <v>822</v>
      </c>
    </row>
    <row r="82" spans="1:477" ht="15.75">
      <c r="A82" t="s">
        <v>109</v>
      </c>
      <c r="B82" t="s">
        <v>107</v>
      </c>
      <c r="C82" s="6">
        <v>221.33</v>
      </c>
      <c r="D82" s="6">
        <v>0</v>
      </c>
      <c r="E82" s="6">
        <v>0</v>
      </c>
      <c r="F82" s="6">
        <v>10.74</v>
      </c>
      <c r="G82" s="6">
        <v>0</v>
      </c>
      <c r="H82" s="6">
        <v>221.33</v>
      </c>
      <c r="I82" s="6">
        <v>0</v>
      </c>
      <c r="J82" s="6">
        <v>0</v>
      </c>
      <c r="K82" s="6">
        <v>10.74</v>
      </c>
      <c r="L82" s="6">
        <v>0</v>
      </c>
      <c r="M82" s="6">
        <v>221.33</v>
      </c>
      <c r="N82" s="6">
        <v>154.93</v>
      </c>
      <c r="O82" s="6">
        <v>0</v>
      </c>
      <c r="P82" s="6">
        <v>10.74</v>
      </c>
      <c r="Q82" s="6">
        <v>0</v>
      </c>
      <c r="R82" s="6">
        <v>221.33</v>
      </c>
      <c r="S82" s="6">
        <v>10.74</v>
      </c>
      <c r="T82" s="6">
        <v>0</v>
      </c>
      <c r="U82" s="6">
        <v>10.74</v>
      </c>
      <c r="V82" s="6">
        <v>0</v>
      </c>
      <c r="W82" s="6">
        <v>221.33</v>
      </c>
      <c r="X82" s="6">
        <v>0</v>
      </c>
      <c r="Y82" s="6">
        <v>0</v>
      </c>
      <c r="Z82" s="6">
        <v>10.74</v>
      </c>
      <c r="AA82" s="6">
        <v>0</v>
      </c>
      <c r="AB82" s="6">
        <v>221.33</v>
      </c>
      <c r="AC82" s="6">
        <v>0</v>
      </c>
      <c r="AD82" s="6">
        <v>0</v>
      </c>
      <c r="AE82" s="6">
        <v>10.74</v>
      </c>
      <c r="AF82" s="6">
        <v>0</v>
      </c>
      <c r="AG82" s="6">
        <v>221.33</v>
      </c>
      <c r="AH82" s="6">
        <v>132.80000000000001</v>
      </c>
      <c r="AI82" s="6">
        <v>0</v>
      </c>
      <c r="AJ82" s="6">
        <v>10.74</v>
      </c>
      <c r="AK82" s="6">
        <v>0</v>
      </c>
      <c r="AL82" s="6">
        <v>221.33</v>
      </c>
      <c r="AM82" s="6">
        <v>10.74</v>
      </c>
      <c r="AN82" s="6">
        <v>0</v>
      </c>
      <c r="AO82" s="6">
        <v>10.74</v>
      </c>
      <c r="AP82" s="6">
        <v>0</v>
      </c>
      <c r="AQ82" s="6">
        <v>221.33</v>
      </c>
      <c r="AR82" s="6">
        <v>0</v>
      </c>
      <c r="AS82" s="6">
        <v>0</v>
      </c>
      <c r="AT82" s="6">
        <v>10.74</v>
      </c>
      <c r="AU82" s="6">
        <v>0</v>
      </c>
      <c r="AV82" s="6">
        <v>221.33</v>
      </c>
      <c r="AW82" s="6">
        <v>0</v>
      </c>
      <c r="AX82" s="6">
        <v>0</v>
      </c>
      <c r="AY82" s="6">
        <v>10.74</v>
      </c>
      <c r="AZ82" s="6">
        <v>0</v>
      </c>
      <c r="BA82" s="6">
        <v>221.33</v>
      </c>
      <c r="BB82" s="6">
        <v>0</v>
      </c>
      <c r="BC82" s="6">
        <v>0</v>
      </c>
      <c r="BD82" s="6">
        <v>10.74</v>
      </c>
      <c r="BE82" s="6">
        <v>0</v>
      </c>
      <c r="BF82" s="6">
        <v>221.33</v>
      </c>
      <c r="BG82" s="6">
        <v>0</v>
      </c>
      <c r="BH82" s="6">
        <v>0</v>
      </c>
      <c r="BI82" s="6">
        <v>10.74</v>
      </c>
      <c r="BJ82" s="6">
        <v>0</v>
      </c>
      <c r="BK82" s="6">
        <v>221.33</v>
      </c>
      <c r="BL82" s="6">
        <v>0</v>
      </c>
      <c r="BM82" s="6">
        <v>0</v>
      </c>
      <c r="BN82" s="6">
        <v>10.74</v>
      </c>
      <c r="BO82" s="6">
        <v>0</v>
      </c>
      <c r="BP82" s="6">
        <v>221.33</v>
      </c>
      <c r="BQ82" s="6">
        <v>0</v>
      </c>
      <c r="BR82" s="6">
        <v>0</v>
      </c>
      <c r="BS82" s="6">
        <v>10.74</v>
      </c>
      <c r="BT82" s="6">
        <v>0</v>
      </c>
      <c r="BU82" s="6">
        <v>221.33</v>
      </c>
      <c r="BV82" s="6">
        <v>0</v>
      </c>
      <c r="BW82" s="6">
        <v>0</v>
      </c>
      <c r="BX82" s="6">
        <v>10.74</v>
      </c>
      <c r="BY82" s="6">
        <v>0</v>
      </c>
      <c r="BZ82" s="6">
        <v>221.33</v>
      </c>
      <c r="CA82" s="6">
        <v>0</v>
      </c>
      <c r="CB82" s="6">
        <v>0</v>
      </c>
      <c r="CC82" s="6">
        <v>10.74</v>
      </c>
      <c r="CD82" s="6">
        <v>0</v>
      </c>
      <c r="CE82" s="6">
        <v>221.33</v>
      </c>
      <c r="CF82" s="6">
        <v>0</v>
      </c>
      <c r="CG82" s="6">
        <v>0</v>
      </c>
      <c r="CH82" s="6">
        <v>10.74</v>
      </c>
      <c r="CI82" s="6">
        <v>0</v>
      </c>
      <c r="CJ82" s="6">
        <v>221.33</v>
      </c>
      <c r="CK82" s="6">
        <v>0</v>
      </c>
      <c r="CL82" s="6">
        <v>0</v>
      </c>
      <c r="CM82" s="6">
        <v>10.74</v>
      </c>
      <c r="CN82" s="6">
        <v>0</v>
      </c>
      <c r="CO82" s="6"/>
      <c r="CP82" s="6"/>
      <c r="CQ82" s="6"/>
      <c r="CR82" s="6"/>
      <c r="CS82" s="6"/>
      <c r="CT82" s="6">
        <v>221.33</v>
      </c>
      <c r="CU82" s="6">
        <v>0</v>
      </c>
      <c r="CV82" s="6">
        <v>0</v>
      </c>
      <c r="CW82" s="6">
        <v>10.74</v>
      </c>
      <c r="CX82" s="6">
        <v>0</v>
      </c>
      <c r="CY82" s="6">
        <v>221.33</v>
      </c>
      <c r="CZ82" s="6">
        <v>0</v>
      </c>
      <c r="DA82" s="6">
        <v>0</v>
      </c>
      <c r="DB82" s="6">
        <v>10.74</v>
      </c>
      <c r="DC82" s="6">
        <v>1081.1099999999999</v>
      </c>
      <c r="DD82" s="6">
        <v>221.33</v>
      </c>
      <c r="DE82" s="6">
        <v>0</v>
      </c>
      <c r="DF82" s="6">
        <v>0</v>
      </c>
      <c r="DG82" s="6">
        <v>10.74</v>
      </c>
      <c r="DH82" s="6">
        <v>0</v>
      </c>
      <c r="DI82" s="6">
        <v>221.33</v>
      </c>
      <c r="DJ82" s="6">
        <v>0</v>
      </c>
      <c r="DK82" s="6">
        <v>0</v>
      </c>
      <c r="DL82" s="6">
        <v>10.74</v>
      </c>
      <c r="DM82" s="6">
        <v>0</v>
      </c>
      <c r="DN82" s="6">
        <v>221.33</v>
      </c>
      <c r="DO82" s="6">
        <v>0</v>
      </c>
      <c r="DP82" s="6">
        <v>0</v>
      </c>
      <c r="DQ82" s="6">
        <v>10.74</v>
      </c>
      <c r="DR82" s="6">
        <v>0</v>
      </c>
      <c r="DS82" s="6">
        <v>221.33</v>
      </c>
      <c r="DT82" s="6">
        <v>0</v>
      </c>
      <c r="DU82" s="6">
        <v>0</v>
      </c>
      <c r="DV82" s="6">
        <v>10.74</v>
      </c>
      <c r="DW82" s="6">
        <v>0</v>
      </c>
      <c r="DX82" s="6">
        <v>221.33</v>
      </c>
      <c r="DY82" s="6">
        <v>0</v>
      </c>
      <c r="DZ82" s="6">
        <v>0</v>
      </c>
      <c r="EA82" s="6">
        <v>10.74</v>
      </c>
      <c r="EB82" s="6">
        <v>0</v>
      </c>
      <c r="EC82" s="6">
        <v>221.33</v>
      </c>
      <c r="ED82" s="6">
        <v>0</v>
      </c>
      <c r="EE82" s="6">
        <v>0</v>
      </c>
      <c r="EF82" s="6">
        <v>10.74</v>
      </c>
      <c r="EG82" s="6">
        <v>0</v>
      </c>
      <c r="EH82" s="6">
        <v>221.33</v>
      </c>
      <c r="EI82" s="6">
        <v>0</v>
      </c>
      <c r="EJ82" s="6">
        <v>0</v>
      </c>
      <c r="EK82" s="6">
        <v>10.74</v>
      </c>
      <c r="EL82" s="6">
        <v>0</v>
      </c>
      <c r="EM82" s="6">
        <v>221.33</v>
      </c>
      <c r="EN82" s="6">
        <v>0</v>
      </c>
      <c r="EO82" s="6">
        <v>0</v>
      </c>
      <c r="EP82" s="6">
        <v>10.74</v>
      </c>
      <c r="EQ82" s="6">
        <v>0</v>
      </c>
      <c r="ER82" s="6">
        <v>221.33</v>
      </c>
      <c r="ES82" s="6">
        <v>0</v>
      </c>
      <c r="ET82" s="6">
        <v>0</v>
      </c>
      <c r="EU82" s="6">
        <v>10.74</v>
      </c>
      <c r="EV82" s="6">
        <v>0</v>
      </c>
      <c r="EW82" s="6">
        <v>221.33</v>
      </c>
      <c r="EX82" s="6">
        <v>0</v>
      </c>
      <c r="EY82" s="6">
        <v>0</v>
      </c>
      <c r="EZ82" s="6">
        <v>10.74</v>
      </c>
      <c r="FA82" s="6">
        <v>0</v>
      </c>
      <c r="FB82" s="6">
        <v>221.33</v>
      </c>
      <c r="FC82" s="6">
        <v>0</v>
      </c>
      <c r="FD82" s="6">
        <v>0</v>
      </c>
      <c r="FE82" s="6">
        <v>10.74</v>
      </c>
      <c r="FF82" s="6">
        <v>0</v>
      </c>
      <c r="FG82" s="6">
        <v>221.33</v>
      </c>
      <c r="FH82" s="6">
        <v>0</v>
      </c>
      <c r="FI82" s="6">
        <v>0</v>
      </c>
      <c r="FJ82" s="6">
        <v>10.74</v>
      </c>
      <c r="FK82" s="6">
        <v>0</v>
      </c>
      <c r="FL82" s="6">
        <v>221.33</v>
      </c>
      <c r="FM82" s="6">
        <v>0</v>
      </c>
      <c r="FN82" s="6">
        <v>0</v>
      </c>
      <c r="FO82" s="6">
        <v>10.74</v>
      </c>
      <c r="FP82" s="6">
        <v>0</v>
      </c>
      <c r="FQ82" s="6">
        <v>221.33</v>
      </c>
      <c r="FR82" s="6">
        <v>0</v>
      </c>
      <c r="FS82" s="6">
        <v>0</v>
      </c>
      <c r="FT82" s="6">
        <v>10.74</v>
      </c>
      <c r="FU82" s="6">
        <v>1616.27</v>
      </c>
      <c r="FV82" s="6">
        <v>221.33</v>
      </c>
      <c r="FW82" s="6">
        <v>0</v>
      </c>
      <c r="FX82" s="6">
        <v>0</v>
      </c>
      <c r="FY82" s="6">
        <v>10.74</v>
      </c>
      <c r="FZ82" s="6">
        <v>0</v>
      </c>
      <c r="GA82" s="6">
        <v>221.33</v>
      </c>
      <c r="GB82" s="6">
        <v>0</v>
      </c>
      <c r="GC82" s="6">
        <v>0</v>
      </c>
      <c r="GD82" s="6">
        <v>10.74</v>
      </c>
      <c r="GE82" s="6">
        <v>0</v>
      </c>
      <c r="GF82" s="6">
        <v>221.33</v>
      </c>
      <c r="GG82" s="6">
        <v>0</v>
      </c>
      <c r="GH82" s="6">
        <v>0</v>
      </c>
      <c r="GI82" s="6">
        <v>10.74</v>
      </c>
      <c r="GJ82" s="6">
        <v>0</v>
      </c>
      <c r="GK82" s="6">
        <v>221.33</v>
      </c>
      <c r="GL82" s="6">
        <v>0</v>
      </c>
      <c r="GM82" s="6">
        <v>0</v>
      </c>
      <c r="GN82" s="6">
        <v>10.74</v>
      </c>
      <c r="GO82" s="6">
        <v>0</v>
      </c>
      <c r="GP82" s="6">
        <v>221.33</v>
      </c>
      <c r="GQ82" s="6">
        <v>0</v>
      </c>
      <c r="GR82" s="6">
        <v>0</v>
      </c>
      <c r="GS82" s="6">
        <v>10.74</v>
      </c>
      <c r="GT82" s="6">
        <v>0</v>
      </c>
      <c r="GU82" s="6">
        <v>221.33</v>
      </c>
      <c r="GV82" s="6">
        <v>0</v>
      </c>
      <c r="GW82" s="6">
        <v>0</v>
      </c>
      <c r="GX82" s="6">
        <v>10.74</v>
      </c>
      <c r="GY82" s="6">
        <v>0</v>
      </c>
      <c r="GZ82" s="6">
        <v>221.33</v>
      </c>
      <c r="HA82" s="6">
        <v>0</v>
      </c>
      <c r="HB82" s="6">
        <v>0</v>
      </c>
      <c r="HC82" s="6">
        <v>10.74</v>
      </c>
      <c r="HD82" s="6">
        <v>0</v>
      </c>
      <c r="HE82" s="6">
        <v>221.33</v>
      </c>
      <c r="HF82" s="6">
        <v>0</v>
      </c>
      <c r="HG82" s="6">
        <v>0</v>
      </c>
      <c r="HH82" s="6">
        <v>10.74</v>
      </c>
      <c r="HI82" s="6">
        <v>0</v>
      </c>
      <c r="HJ82" s="6">
        <v>221.33</v>
      </c>
      <c r="HK82" s="6">
        <v>0</v>
      </c>
      <c r="HL82" s="6">
        <v>0</v>
      </c>
      <c r="HM82" s="6">
        <v>10.74</v>
      </c>
      <c r="HN82" s="6">
        <v>0</v>
      </c>
      <c r="HO82" s="6">
        <v>221.33</v>
      </c>
      <c r="HP82" s="6">
        <v>0</v>
      </c>
      <c r="HQ82" s="6">
        <v>0</v>
      </c>
      <c r="HR82" s="6">
        <v>10.74</v>
      </c>
      <c r="HS82" s="6">
        <v>0</v>
      </c>
      <c r="HT82" s="6">
        <v>221.33</v>
      </c>
      <c r="HU82" s="6">
        <v>0</v>
      </c>
      <c r="HV82" s="6">
        <v>0</v>
      </c>
      <c r="HW82" s="6">
        <v>10.74</v>
      </c>
      <c r="HX82" s="6">
        <v>0</v>
      </c>
      <c r="HY82" s="6">
        <v>221.33</v>
      </c>
      <c r="HZ82" s="6">
        <v>0</v>
      </c>
      <c r="IA82" s="6">
        <v>0</v>
      </c>
      <c r="IB82" s="6">
        <v>10.74</v>
      </c>
      <c r="IC82" s="6">
        <v>563.84</v>
      </c>
      <c r="ID82" s="6">
        <v>221.33</v>
      </c>
      <c r="IE82" s="6">
        <v>0</v>
      </c>
      <c r="IF82" s="6">
        <v>0</v>
      </c>
      <c r="IG82" s="6">
        <v>10.74</v>
      </c>
      <c r="IH82" s="6">
        <v>0</v>
      </c>
      <c r="II82" s="6">
        <v>221.33</v>
      </c>
      <c r="IJ82" s="6">
        <v>0</v>
      </c>
      <c r="IK82" s="6">
        <v>0</v>
      </c>
      <c r="IL82" s="6">
        <v>10.74</v>
      </c>
      <c r="IM82" s="6">
        <v>0</v>
      </c>
      <c r="IN82" s="6">
        <v>221.33</v>
      </c>
      <c r="IO82" s="6">
        <v>0</v>
      </c>
      <c r="IP82" s="6">
        <v>0</v>
      </c>
      <c r="IQ82" s="6">
        <v>10.74</v>
      </c>
      <c r="IR82" s="6">
        <v>1616.27</v>
      </c>
      <c r="IS82" s="6"/>
      <c r="IT82" s="6"/>
      <c r="IU82" s="6"/>
      <c r="IV82" s="6"/>
      <c r="IW82" s="6"/>
      <c r="IX82" s="6">
        <v>221.33</v>
      </c>
      <c r="IY82" s="6">
        <v>0</v>
      </c>
      <c r="IZ82" s="6">
        <v>0</v>
      </c>
      <c r="JA82" s="6">
        <v>10.74</v>
      </c>
      <c r="JB82" s="6">
        <v>0</v>
      </c>
      <c r="JC82" s="6">
        <v>221.33</v>
      </c>
      <c r="JD82" s="6">
        <v>128.37</v>
      </c>
      <c r="JE82" s="6">
        <v>0</v>
      </c>
      <c r="JF82" s="6">
        <v>10.74</v>
      </c>
      <c r="JG82" s="6">
        <v>1081.1099999999999</v>
      </c>
      <c r="JH82" s="6">
        <v>221.33</v>
      </c>
      <c r="JI82" s="6">
        <v>10.74</v>
      </c>
      <c r="JJ82" s="6">
        <v>0</v>
      </c>
      <c r="JK82" s="6">
        <v>10.74</v>
      </c>
      <c r="JL82" s="6">
        <v>0</v>
      </c>
      <c r="JM82" s="6"/>
      <c r="JN82" s="6"/>
      <c r="JO82" s="6"/>
      <c r="JP82" s="6"/>
      <c r="JQ82" s="6"/>
      <c r="JR82" s="6">
        <v>221.33</v>
      </c>
      <c r="JS82" s="6">
        <v>118.04</v>
      </c>
      <c r="JT82" s="6">
        <v>0</v>
      </c>
      <c r="JU82" s="6">
        <v>10.74</v>
      </c>
      <c r="JV82" s="6">
        <v>0</v>
      </c>
      <c r="JW82" s="6">
        <v>221.33</v>
      </c>
      <c r="JX82" s="6">
        <v>0</v>
      </c>
      <c r="JY82" s="6">
        <v>0</v>
      </c>
      <c r="JZ82" s="6">
        <v>10.74</v>
      </c>
      <c r="KA82" s="6">
        <v>0</v>
      </c>
      <c r="KB82" s="6">
        <v>221.33</v>
      </c>
      <c r="KC82" s="6">
        <v>0</v>
      </c>
      <c r="KD82" s="6">
        <v>0</v>
      </c>
      <c r="KE82" s="6">
        <v>10.74</v>
      </c>
      <c r="KF82" s="6">
        <v>0</v>
      </c>
      <c r="KG82" s="6">
        <v>221.33</v>
      </c>
      <c r="KH82" s="6">
        <v>0</v>
      </c>
      <c r="KI82" s="6">
        <v>0</v>
      </c>
      <c r="KJ82" s="6">
        <v>10.74</v>
      </c>
      <c r="KK82" s="6">
        <v>0</v>
      </c>
      <c r="KL82" s="6">
        <v>221.33</v>
      </c>
      <c r="KM82" s="6">
        <v>0</v>
      </c>
      <c r="KN82" s="6">
        <v>0</v>
      </c>
      <c r="KO82" s="6">
        <v>10.74</v>
      </c>
      <c r="KP82" s="6">
        <v>0</v>
      </c>
      <c r="KQ82" s="6">
        <v>221.33</v>
      </c>
      <c r="KR82" s="6">
        <v>0</v>
      </c>
      <c r="KS82" s="6">
        <v>0</v>
      </c>
      <c r="KT82" s="6">
        <v>10.74</v>
      </c>
      <c r="KU82" s="6">
        <v>0</v>
      </c>
      <c r="KV82" s="6">
        <v>221.33</v>
      </c>
      <c r="KW82" s="6">
        <v>0</v>
      </c>
      <c r="KX82" s="6">
        <v>0</v>
      </c>
      <c r="KY82" s="6">
        <v>10.74</v>
      </c>
      <c r="KZ82" s="6">
        <v>0</v>
      </c>
      <c r="LA82" s="6">
        <v>221.33</v>
      </c>
      <c r="LB82" s="6">
        <v>0</v>
      </c>
      <c r="LC82" s="6">
        <v>0</v>
      </c>
      <c r="LD82" s="6">
        <v>10.74</v>
      </c>
      <c r="LE82" s="6">
        <v>0</v>
      </c>
      <c r="LF82" s="6"/>
      <c r="LG82" s="6"/>
      <c r="LH82" s="6"/>
      <c r="LI82" s="6"/>
      <c r="LJ82" s="6"/>
      <c r="LK82" s="6">
        <v>221.33</v>
      </c>
      <c r="LL82" s="6">
        <v>0</v>
      </c>
      <c r="LM82" s="6">
        <v>0</v>
      </c>
      <c r="LN82" s="6">
        <v>10.74</v>
      </c>
      <c r="LO82" s="6">
        <v>0</v>
      </c>
      <c r="LP82" s="6">
        <v>221.33</v>
      </c>
      <c r="LQ82" s="6">
        <v>0</v>
      </c>
      <c r="LR82" s="6">
        <v>0</v>
      </c>
      <c r="LS82" s="6">
        <v>10.74</v>
      </c>
      <c r="LT82" s="6">
        <v>0</v>
      </c>
      <c r="LU82" s="6">
        <v>221.33</v>
      </c>
      <c r="LV82" s="6">
        <v>0</v>
      </c>
      <c r="LW82" s="6">
        <v>0</v>
      </c>
      <c r="LX82" s="6">
        <v>10.74</v>
      </c>
      <c r="LY82" s="6">
        <v>0</v>
      </c>
      <c r="LZ82" s="6">
        <v>221.33</v>
      </c>
      <c r="MA82" s="6">
        <v>0</v>
      </c>
      <c r="MB82" s="6">
        <v>0</v>
      </c>
      <c r="MC82" s="6">
        <v>10.74</v>
      </c>
      <c r="MD82" s="6">
        <v>0</v>
      </c>
      <c r="ME82" s="6">
        <v>221.33</v>
      </c>
      <c r="MF82" s="6">
        <v>0</v>
      </c>
      <c r="MG82" s="6">
        <v>0</v>
      </c>
      <c r="MH82" s="6">
        <v>10.74</v>
      </c>
      <c r="MI82" s="6">
        <v>0</v>
      </c>
      <c r="MJ82" s="6">
        <v>221.33</v>
      </c>
      <c r="MK82" s="6">
        <v>0</v>
      </c>
      <c r="ML82" s="6">
        <v>0</v>
      </c>
      <c r="MM82" s="6">
        <v>10.74</v>
      </c>
      <c r="MN82" s="6">
        <v>0</v>
      </c>
      <c r="MO82" s="6">
        <v>221.33</v>
      </c>
      <c r="MP82" s="6">
        <v>0</v>
      </c>
      <c r="MQ82" s="6">
        <v>0</v>
      </c>
      <c r="MR82" s="6">
        <v>10.74</v>
      </c>
      <c r="MS82" s="6">
        <v>0</v>
      </c>
      <c r="MT82" s="6">
        <v>221.33</v>
      </c>
      <c r="MU82" s="6">
        <v>0</v>
      </c>
      <c r="MV82" s="6">
        <v>0</v>
      </c>
      <c r="MW82" s="6">
        <v>10.74</v>
      </c>
      <c r="MX82" s="6">
        <v>0</v>
      </c>
      <c r="MY82" s="6"/>
      <c r="MZ82" s="6"/>
      <c r="NA82" s="6"/>
      <c r="NB82" s="6"/>
      <c r="NC82" s="6"/>
      <c r="ND82" s="6">
        <v>221.33</v>
      </c>
      <c r="NE82" s="6">
        <v>0</v>
      </c>
      <c r="NF82" s="6">
        <v>0</v>
      </c>
      <c r="NG82" s="6">
        <v>10.74</v>
      </c>
      <c r="NH82" s="6">
        <v>0</v>
      </c>
      <c r="NI82" s="6">
        <v>221.33</v>
      </c>
      <c r="NJ82" s="6">
        <v>0</v>
      </c>
      <c r="NK82" s="6">
        <v>0</v>
      </c>
      <c r="NL82" s="6">
        <v>10.74</v>
      </c>
      <c r="NM82" s="6">
        <v>0</v>
      </c>
      <c r="NN82" s="6">
        <v>221.33</v>
      </c>
      <c r="NO82" s="6">
        <v>0</v>
      </c>
      <c r="NP82" s="6">
        <v>0</v>
      </c>
      <c r="NQ82" s="6">
        <v>10.74</v>
      </c>
      <c r="NR82" s="6">
        <v>0</v>
      </c>
      <c r="NS82" s="6">
        <v>221.33</v>
      </c>
      <c r="NT82" s="6">
        <v>0</v>
      </c>
      <c r="NU82" s="6">
        <v>0</v>
      </c>
      <c r="NV82" s="6">
        <v>10.74</v>
      </c>
      <c r="NW82" s="6">
        <v>0</v>
      </c>
      <c r="NX82" s="6">
        <v>221.33</v>
      </c>
      <c r="NY82" s="6">
        <v>0</v>
      </c>
      <c r="NZ82" s="6">
        <v>0</v>
      </c>
      <c r="OA82" s="6">
        <v>10.74</v>
      </c>
      <c r="OB82" s="6">
        <v>0</v>
      </c>
      <c r="OC82" s="6"/>
      <c r="OD82" s="6"/>
      <c r="OE82" s="6"/>
      <c r="OF82" s="6"/>
      <c r="OG82" s="6"/>
      <c r="OH82" s="6">
        <v>221.33</v>
      </c>
      <c r="OI82" s="6">
        <v>0</v>
      </c>
      <c r="OJ82" s="6">
        <v>0</v>
      </c>
      <c r="OK82" s="6">
        <v>10.74</v>
      </c>
      <c r="OL82" s="6">
        <v>0</v>
      </c>
      <c r="OM82" s="6">
        <v>221.33</v>
      </c>
      <c r="ON82" s="6">
        <v>0</v>
      </c>
      <c r="OO82" s="6">
        <v>0</v>
      </c>
      <c r="OP82" s="6">
        <v>10.74</v>
      </c>
      <c r="OQ82" s="6">
        <v>0</v>
      </c>
      <c r="OR82" s="6">
        <v>221.33</v>
      </c>
      <c r="OS82" s="6">
        <v>0</v>
      </c>
      <c r="OT82" s="6">
        <v>0</v>
      </c>
      <c r="OU82" s="6">
        <v>10.74</v>
      </c>
      <c r="OV82" s="6">
        <v>0</v>
      </c>
      <c r="OW82" s="6">
        <v>221.33</v>
      </c>
      <c r="OX82" s="6">
        <v>0</v>
      </c>
      <c r="OY82" s="6">
        <v>0</v>
      </c>
      <c r="OZ82" s="6">
        <v>10.74</v>
      </c>
      <c r="PA82" s="6">
        <v>0</v>
      </c>
      <c r="PB82" s="6">
        <v>221.33</v>
      </c>
      <c r="PC82" s="6">
        <v>0</v>
      </c>
      <c r="PD82" s="6">
        <v>0</v>
      </c>
      <c r="PE82" s="6">
        <v>10.74</v>
      </c>
      <c r="PF82" s="6">
        <v>0</v>
      </c>
      <c r="PG82" s="6">
        <v>221.33</v>
      </c>
      <c r="PH82" s="6">
        <v>0</v>
      </c>
      <c r="PI82" s="6">
        <v>0</v>
      </c>
      <c r="PJ82" s="6">
        <v>10.74</v>
      </c>
      <c r="PK82" s="6">
        <v>0</v>
      </c>
      <c r="PL82" s="6">
        <v>221.33</v>
      </c>
      <c r="PM82" s="6">
        <v>0</v>
      </c>
      <c r="PN82" s="6">
        <v>0</v>
      </c>
      <c r="PO82" s="6">
        <v>10.74</v>
      </c>
      <c r="PP82" s="6">
        <v>0</v>
      </c>
      <c r="PQ82" s="6">
        <v>221.33</v>
      </c>
      <c r="PR82" s="6">
        <v>0</v>
      </c>
      <c r="PS82" s="6">
        <v>0</v>
      </c>
      <c r="PT82" s="6">
        <v>10.74</v>
      </c>
      <c r="PU82" s="6">
        <v>0</v>
      </c>
      <c r="PV82" s="6">
        <v>221.33</v>
      </c>
      <c r="PW82" s="6">
        <v>0</v>
      </c>
      <c r="PX82" s="6">
        <v>0</v>
      </c>
      <c r="PY82" s="6">
        <v>10.74</v>
      </c>
      <c r="PZ82" s="6">
        <v>0</v>
      </c>
      <c r="QA82" s="6">
        <v>221.33</v>
      </c>
      <c r="QB82" s="6">
        <v>0</v>
      </c>
      <c r="QC82" s="6">
        <v>0</v>
      </c>
      <c r="QD82" s="6">
        <v>10.74</v>
      </c>
      <c r="QE82" s="6">
        <v>0</v>
      </c>
      <c r="QF82" s="6">
        <v>221.33</v>
      </c>
      <c r="QG82" s="6">
        <v>0</v>
      </c>
      <c r="QH82" s="6">
        <v>0</v>
      </c>
      <c r="QI82" s="6">
        <v>10.74</v>
      </c>
      <c r="QJ82" s="6">
        <v>0</v>
      </c>
      <c r="QK82" s="6">
        <v>221.33</v>
      </c>
      <c r="QL82" s="6">
        <v>0</v>
      </c>
      <c r="QM82" s="6">
        <v>0</v>
      </c>
      <c r="QN82" s="6">
        <v>10.74</v>
      </c>
      <c r="QO82" s="6">
        <v>0</v>
      </c>
      <c r="QP82" s="6">
        <v>221.33</v>
      </c>
      <c r="QQ82" s="6">
        <v>0</v>
      </c>
      <c r="QR82" s="6">
        <v>0</v>
      </c>
      <c r="QS82" s="6">
        <v>10.74</v>
      </c>
      <c r="QT82" s="6">
        <v>0</v>
      </c>
      <c r="QU82" s="6"/>
      <c r="QV82" t="s">
        <v>108</v>
      </c>
      <c r="QW82" t="s">
        <v>107</v>
      </c>
      <c r="QX82" s="4">
        <f t="shared" si="10"/>
        <v>221.33</v>
      </c>
      <c r="QY82" s="4">
        <f t="shared" si="11"/>
        <v>0</v>
      </c>
      <c r="QZ82" s="4">
        <f t="shared" si="12"/>
        <v>0</v>
      </c>
      <c r="RA82" s="4">
        <f t="shared" si="13"/>
        <v>10.74</v>
      </c>
      <c r="RB82" s="4">
        <f t="shared" si="14"/>
        <v>0</v>
      </c>
      <c r="RF82">
        <v>78</v>
      </c>
      <c r="RH82">
        <v>74</v>
      </c>
      <c r="RI82" t="s">
        <v>423</v>
      </c>
    </row>
    <row r="83" spans="1:477" ht="15.75">
      <c r="A83" t="s">
        <v>111</v>
      </c>
      <c r="B83" t="s">
        <v>110</v>
      </c>
      <c r="C83" s="6">
        <v>149.91999999999999</v>
      </c>
      <c r="D83" s="6">
        <v>0</v>
      </c>
      <c r="E83" s="6">
        <v>0</v>
      </c>
      <c r="F83" s="6">
        <v>7.01</v>
      </c>
      <c r="G83" s="6">
        <v>0</v>
      </c>
      <c r="H83" s="6">
        <v>149.91999999999999</v>
      </c>
      <c r="I83" s="6">
        <v>0</v>
      </c>
      <c r="J83" s="6">
        <v>0</v>
      </c>
      <c r="K83" s="6">
        <v>7.01</v>
      </c>
      <c r="L83" s="6">
        <v>0</v>
      </c>
      <c r="M83" s="6">
        <v>149.91999999999999</v>
      </c>
      <c r="N83" s="6">
        <v>104.94</v>
      </c>
      <c r="O83" s="6">
        <v>0</v>
      </c>
      <c r="P83" s="6">
        <v>7.01</v>
      </c>
      <c r="Q83" s="6">
        <v>0</v>
      </c>
      <c r="R83" s="6">
        <v>149.91999999999999</v>
      </c>
      <c r="S83" s="6">
        <v>7.01</v>
      </c>
      <c r="T83" s="6">
        <v>0</v>
      </c>
      <c r="U83" s="6">
        <v>7.01</v>
      </c>
      <c r="V83" s="6">
        <v>0</v>
      </c>
      <c r="W83" s="6">
        <v>149.91999999999999</v>
      </c>
      <c r="X83" s="6">
        <v>0</v>
      </c>
      <c r="Y83" s="6">
        <v>0</v>
      </c>
      <c r="Z83" s="6">
        <v>7.01</v>
      </c>
      <c r="AA83" s="6">
        <v>0</v>
      </c>
      <c r="AB83" s="6">
        <v>149.91999999999999</v>
      </c>
      <c r="AC83" s="6">
        <v>0</v>
      </c>
      <c r="AD83" s="6">
        <v>0</v>
      </c>
      <c r="AE83" s="6">
        <v>7.01</v>
      </c>
      <c r="AF83" s="6">
        <v>0</v>
      </c>
      <c r="AG83" s="6">
        <v>149.91999999999999</v>
      </c>
      <c r="AH83" s="6">
        <v>89.95</v>
      </c>
      <c r="AI83" s="6">
        <v>0</v>
      </c>
      <c r="AJ83" s="6">
        <v>7.01</v>
      </c>
      <c r="AK83" s="6">
        <v>0</v>
      </c>
      <c r="AL83" s="6">
        <v>149.91999999999999</v>
      </c>
      <c r="AM83" s="6">
        <v>7.01</v>
      </c>
      <c r="AN83" s="6">
        <v>0</v>
      </c>
      <c r="AO83" s="6">
        <v>7.01</v>
      </c>
      <c r="AP83" s="6">
        <v>0</v>
      </c>
      <c r="AQ83" s="6">
        <v>149.91999999999999</v>
      </c>
      <c r="AR83" s="6">
        <v>0</v>
      </c>
      <c r="AS83" s="6">
        <v>0</v>
      </c>
      <c r="AT83" s="6">
        <v>7.01</v>
      </c>
      <c r="AU83" s="6">
        <v>563.84</v>
      </c>
      <c r="AV83" s="6">
        <v>149.91999999999999</v>
      </c>
      <c r="AW83" s="6">
        <v>0</v>
      </c>
      <c r="AX83" s="6">
        <v>0</v>
      </c>
      <c r="AY83" s="6">
        <v>7.01</v>
      </c>
      <c r="AZ83" s="6">
        <v>1260.69</v>
      </c>
      <c r="BA83" s="6">
        <v>149.91999999999999</v>
      </c>
      <c r="BB83" s="6">
        <v>0</v>
      </c>
      <c r="BC83" s="6">
        <v>0</v>
      </c>
      <c r="BD83" s="6">
        <v>7.01</v>
      </c>
      <c r="BE83" s="6">
        <v>0</v>
      </c>
      <c r="BF83" s="6">
        <v>149.91999999999999</v>
      </c>
      <c r="BG83" s="6">
        <v>0</v>
      </c>
      <c r="BH83" s="6">
        <v>0</v>
      </c>
      <c r="BI83" s="6">
        <v>7.01</v>
      </c>
      <c r="BJ83" s="6">
        <v>0</v>
      </c>
      <c r="BK83" s="6">
        <v>149.91999999999999</v>
      </c>
      <c r="BL83" s="6">
        <v>0</v>
      </c>
      <c r="BM83" s="6">
        <v>0</v>
      </c>
      <c r="BN83" s="6">
        <v>7.01</v>
      </c>
      <c r="BO83" s="6">
        <v>0</v>
      </c>
      <c r="BP83" s="6">
        <v>149.91999999999999</v>
      </c>
      <c r="BQ83" s="6">
        <v>0</v>
      </c>
      <c r="BR83" s="6">
        <v>0</v>
      </c>
      <c r="BS83" s="6">
        <v>7.01</v>
      </c>
      <c r="BT83" s="6">
        <v>0</v>
      </c>
      <c r="BU83" s="6">
        <v>149.91999999999999</v>
      </c>
      <c r="BV83" s="6">
        <v>0</v>
      </c>
      <c r="BW83" s="6">
        <v>0</v>
      </c>
      <c r="BX83" s="6">
        <v>7.01</v>
      </c>
      <c r="BY83" s="6">
        <v>0</v>
      </c>
      <c r="BZ83" s="6"/>
      <c r="CA83" s="6"/>
      <c r="CB83" s="6"/>
      <c r="CC83" s="6"/>
      <c r="CD83" s="6"/>
      <c r="CE83" s="6">
        <v>149.91999999999999</v>
      </c>
      <c r="CF83" s="6">
        <v>0</v>
      </c>
      <c r="CG83" s="6">
        <v>0</v>
      </c>
      <c r="CH83" s="6">
        <v>7.01</v>
      </c>
      <c r="CI83" s="6">
        <v>0</v>
      </c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>
        <v>149.91999999999999</v>
      </c>
      <c r="CU83" s="6">
        <v>0</v>
      </c>
      <c r="CV83" s="6">
        <v>0</v>
      </c>
      <c r="CW83" s="6">
        <v>7.01</v>
      </c>
      <c r="CX83" s="6">
        <v>0</v>
      </c>
      <c r="CY83" s="6">
        <v>149.91999999999999</v>
      </c>
      <c r="CZ83" s="6">
        <v>0</v>
      </c>
      <c r="DA83" s="6">
        <v>0</v>
      </c>
      <c r="DB83" s="6">
        <v>7.01</v>
      </c>
      <c r="DC83" s="6">
        <v>0</v>
      </c>
      <c r="DD83" s="6">
        <v>149.91999999999999</v>
      </c>
      <c r="DE83" s="6">
        <v>0</v>
      </c>
      <c r="DF83" s="6">
        <v>0</v>
      </c>
      <c r="DG83" s="6">
        <v>7.01</v>
      </c>
      <c r="DH83" s="6">
        <v>0</v>
      </c>
      <c r="DI83" s="6">
        <v>149.91999999999999</v>
      </c>
      <c r="DJ83" s="6">
        <v>0</v>
      </c>
      <c r="DK83" s="6">
        <v>0</v>
      </c>
      <c r="DL83" s="6">
        <v>7.01</v>
      </c>
      <c r="DM83" s="6">
        <v>0</v>
      </c>
      <c r="DN83" s="6">
        <v>149.91999999999999</v>
      </c>
      <c r="DO83" s="6">
        <v>0</v>
      </c>
      <c r="DP83" s="6">
        <v>0</v>
      </c>
      <c r="DQ83" s="6">
        <v>7.01</v>
      </c>
      <c r="DR83" s="6">
        <v>0</v>
      </c>
      <c r="DS83" s="6">
        <v>149.91999999999999</v>
      </c>
      <c r="DT83" s="6">
        <v>0</v>
      </c>
      <c r="DU83" s="6">
        <v>0</v>
      </c>
      <c r="DV83" s="6">
        <v>7.01</v>
      </c>
      <c r="DW83" s="6">
        <v>0</v>
      </c>
      <c r="DX83" s="6">
        <v>149.91999999999999</v>
      </c>
      <c r="DY83" s="6">
        <v>0</v>
      </c>
      <c r="DZ83" s="6">
        <v>0</v>
      </c>
      <c r="EA83" s="6">
        <v>7.01</v>
      </c>
      <c r="EB83" s="6">
        <v>0</v>
      </c>
      <c r="EC83" s="6">
        <v>149.91999999999999</v>
      </c>
      <c r="ED83" s="6">
        <v>0</v>
      </c>
      <c r="EE83" s="6">
        <v>0</v>
      </c>
      <c r="EF83" s="6">
        <v>7.01</v>
      </c>
      <c r="EG83" s="6">
        <v>0</v>
      </c>
      <c r="EH83" s="6">
        <v>149.91999999999999</v>
      </c>
      <c r="EI83" s="6">
        <v>0</v>
      </c>
      <c r="EJ83" s="6">
        <v>0</v>
      </c>
      <c r="EK83" s="6">
        <v>7.01</v>
      </c>
      <c r="EL83" s="6">
        <v>0</v>
      </c>
      <c r="EM83" s="6">
        <v>149.91999999999999</v>
      </c>
      <c r="EN83" s="6">
        <v>0</v>
      </c>
      <c r="EO83" s="6">
        <v>0</v>
      </c>
      <c r="EP83" s="6">
        <v>7.01</v>
      </c>
      <c r="EQ83" s="6">
        <v>0</v>
      </c>
      <c r="ER83" s="6">
        <v>149.91999999999999</v>
      </c>
      <c r="ES83" s="6">
        <v>0</v>
      </c>
      <c r="ET83" s="6">
        <v>0</v>
      </c>
      <c r="EU83" s="6">
        <v>7.01</v>
      </c>
      <c r="EV83" s="6">
        <v>269.38</v>
      </c>
      <c r="EW83" s="6">
        <v>149.91999999999999</v>
      </c>
      <c r="EX83" s="6">
        <v>0</v>
      </c>
      <c r="EY83" s="6">
        <v>0</v>
      </c>
      <c r="EZ83" s="6">
        <v>7.01</v>
      </c>
      <c r="FA83" s="6">
        <v>0</v>
      </c>
      <c r="FB83" s="6">
        <v>149.91999999999999</v>
      </c>
      <c r="FC83" s="6">
        <v>0</v>
      </c>
      <c r="FD83" s="6">
        <v>0</v>
      </c>
      <c r="FE83" s="6">
        <v>7.01</v>
      </c>
      <c r="FF83" s="6">
        <v>0</v>
      </c>
      <c r="FG83" s="6">
        <v>149.91999999999999</v>
      </c>
      <c r="FH83" s="6">
        <v>0</v>
      </c>
      <c r="FI83" s="6">
        <v>0</v>
      </c>
      <c r="FJ83" s="6">
        <v>7.01</v>
      </c>
      <c r="FK83" s="6">
        <v>0</v>
      </c>
      <c r="FL83" s="6">
        <v>149.91999999999999</v>
      </c>
      <c r="FM83" s="6">
        <v>0</v>
      </c>
      <c r="FN83" s="6">
        <v>0</v>
      </c>
      <c r="FO83" s="6">
        <v>7.01</v>
      </c>
      <c r="FP83" s="6">
        <v>0</v>
      </c>
      <c r="FQ83" s="6">
        <v>149.91999999999999</v>
      </c>
      <c r="FR83" s="6">
        <v>0</v>
      </c>
      <c r="FS83" s="6">
        <v>0</v>
      </c>
      <c r="FT83" s="6">
        <v>7.01</v>
      </c>
      <c r="FU83" s="6">
        <v>187</v>
      </c>
      <c r="FV83" s="6">
        <v>149.91999999999999</v>
      </c>
      <c r="FW83" s="6">
        <v>0</v>
      </c>
      <c r="FX83" s="6">
        <v>0</v>
      </c>
      <c r="FY83" s="6">
        <v>7.01</v>
      </c>
      <c r="FZ83" s="6">
        <v>0</v>
      </c>
      <c r="GA83" s="6">
        <v>149.91999999999999</v>
      </c>
      <c r="GB83" s="6">
        <v>0</v>
      </c>
      <c r="GC83" s="6">
        <v>0</v>
      </c>
      <c r="GD83" s="6">
        <v>7.01</v>
      </c>
      <c r="GE83" s="6">
        <v>0</v>
      </c>
      <c r="GF83" s="6">
        <v>149.91999999999999</v>
      </c>
      <c r="GG83" s="6">
        <v>0</v>
      </c>
      <c r="GH83" s="6">
        <v>0</v>
      </c>
      <c r="GI83" s="6">
        <v>7.01</v>
      </c>
      <c r="GJ83" s="6">
        <v>0</v>
      </c>
      <c r="GK83" s="6">
        <v>149.91999999999999</v>
      </c>
      <c r="GL83" s="6">
        <v>0</v>
      </c>
      <c r="GM83" s="6">
        <v>0</v>
      </c>
      <c r="GN83" s="6">
        <v>7.01</v>
      </c>
      <c r="GO83" s="6">
        <v>0</v>
      </c>
      <c r="GP83" s="6">
        <v>149.91999999999999</v>
      </c>
      <c r="GQ83" s="6">
        <v>0</v>
      </c>
      <c r="GR83" s="6">
        <v>0</v>
      </c>
      <c r="GS83" s="6">
        <v>7.01</v>
      </c>
      <c r="GT83" s="6">
        <v>0</v>
      </c>
      <c r="GU83" s="6">
        <v>149.91999999999999</v>
      </c>
      <c r="GV83" s="6">
        <v>0</v>
      </c>
      <c r="GW83" s="6">
        <v>0</v>
      </c>
      <c r="GX83" s="6">
        <v>7.01</v>
      </c>
      <c r="GY83" s="6">
        <v>0</v>
      </c>
      <c r="GZ83" s="6">
        <v>149.91999999999999</v>
      </c>
      <c r="HA83" s="6">
        <v>0</v>
      </c>
      <c r="HB83" s="6">
        <v>0</v>
      </c>
      <c r="HC83" s="6">
        <v>7.01</v>
      </c>
      <c r="HD83" s="6">
        <v>0</v>
      </c>
      <c r="HE83" s="6">
        <v>149.91999999999999</v>
      </c>
      <c r="HF83" s="6">
        <v>0</v>
      </c>
      <c r="HG83" s="6">
        <v>0</v>
      </c>
      <c r="HH83" s="6">
        <v>7.01</v>
      </c>
      <c r="HI83" s="6">
        <v>0</v>
      </c>
      <c r="HJ83" s="6"/>
      <c r="HK83" s="6"/>
      <c r="HL83" s="6"/>
      <c r="HM83" s="6"/>
      <c r="HN83" s="6"/>
      <c r="HO83" s="6">
        <v>149.91999999999999</v>
      </c>
      <c r="HP83" s="6">
        <v>0</v>
      </c>
      <c r="HQ83" s="6">
        <v>0</v>
      </c>
      <c r="HR83" s="6">
        <v>7.01</v>
      </c>
      <c r="HS83" s="6">
        <v>0</v>
      </c>
      <c r="HT83" s="6">
        <v>149.91999999999999</v>
      </c>
      <c r="HU83" s="6">
        <v>0</v>
      </c>
      <c r="HV83" s="6">
        <v>0</v>
      </c>
      <c r="HW83" s="6">
        <v>7.01</v>
      </c>
      <c r="HX83" s="6">
        <v>0</v>
      </c>
      <c r="HY83" s="6">
        <v>149.91999999999999</v>
      </c>
      <c r="HZ83" s="6">
        <v>0</v>
      </c>
      <c r="IA83" s="6">
        <v>0</v>
      </c>
      <c r="IB83" s="6">
        <v>7.01</v>
      </c>
      <c r="IC83" s="6">
        <v>0</v>
      </c>
      <c r="ID83" s="6">
        <v>149.91999999999999</v>
      </c>
      <c r="IE83" s="6">
        <v>0</v>
      </c>
      <c r="IF83" s="6">
        <v>0</v>
      </c>
      <c r="IG83" s="6">
        <v>7.01</v>
      </c>
      <c r="IH83" s="6">
        <v>0</v>
      </c>
      <c r="II83" s="6">
        <v>149.91999999999999</v>
      </c>
      <c r="IJ83" s="6">
        <v>0</v>
      </c>
      <c r="IK83" s="6">
        <v>0</v>
      </c>
      <c r="IL83" s="6">
        <v>7.01</v>
      </c>
      <c r="IM83" s="6">
        <v>0</v>
      </c>
      <c r="IN83" s="6">
        <v>149.91999999999999</v>
      </c>
      <c r="IO83" s="6">
        <v>0</v>
      </c>
      <c r="IP83" s="6">
        <v>0</v>
      </c>
      <c r="IQ83" s="6">
        <v>7.01</v>
      </c>
      <c r="IR83" s="6">
        <v>282.85000000000002</v>
      </c>
      <c r="IS83" s="6"/>
      <c r="IT83" s="6"/>
      <c r="IU83" s="6"/>
      <c r="IV83" s="6"/>
      <c r="IW83" s="6"/>
      <c r="IX83" s="6">
        <v>149.91999999999999</v>
      </c>
      <c r="IY83" s="6">
        <v>0</v>
      </c>
      <c r="IZ83" s="6">
        <v>0</v>
      </c>
      <c r="JA83" s="6">
        <v>7.01</v>
      </c>
      <c r="JB83" s="6">
        <v>0</v>
      </c>
      <c r="JC83" s="6">
        <v>149.91999999999999</v>
      </c>
      <c r="JD83" s="6">
        <v>86.95</v>
      </c>
      <c r="JE83" s="6">
        <v>0</v>
      </c>
      <c r="JF83" s="6">
        <v>7.01</v>
      </c>
      <c r="JG83" s="6">
        <v>0</v>
      </c>
      <c r="JH83" s="6">
        <v>149.91999999999999</v>
      </c>
      <c r="JI83" s="6">
        <v>7.01</v>
      </c>
      <c r="JJ83" s="6">
        <v>0</v>
      </c>
      <c r="JK83" s="6">
        <v>7.01</v>
      </c>
      <c r="JL83" s="6">
        <v>0</v>
      </c>
      <c r="JM83" s="6"/>
      <c r="JN83" s="6"/>
      <c r="JO83" s="6"/>
      <c r="JP83" s="6"/>
      <c r="JQ83" s="6"/>
      <c r="JR83" s="6">
        <v>149.91999999999999</v>
      </c>
      <c r="JS83" s="6">
        <v>79.959999999999994</v>
      </c>
      <c r="JT83" s="6">
        <v>0</v>
      </c>
      <c r="JU83" s="6">
        <v>7.01</v>
      </c>
      <c r="JV83" s="6">
        <v>0</v>
      </c>
      <c r="JW83" s="6">
        <v>149.91999999999999</v>
      </c>
      <c r="JX83" s="6">
        <v>0</v>
      </c>
      <c r="JY83" s="6">
        <v>0</v>
      </c>
      <c r="JZ83" s="6">
        <v>7.01</v>
      </c>
      <c r="KA83" s="6">
        <v>0</v>
      </c>
      <c r="KB83" s="6">
        <v>149.91999999999999</v>
      </c>
      <c r="KC83" s="6">
        <v>0</v>
      </c>
      <c r="KD83" s="6">
        <v>0</v>
      </c>
      <c r="KE83" s="6">
        <v>7.01</v>
      </c>
      <c r="KF83" s="6">
        <v>0</v>
      </c>
      <c r="KG83" s="6">
        <v>149.91999999999999</v>
      </c>
      <c r="KH83" s="6">
        <v>0</v>
      </c>
      <c r="KI83" s="6">
        <v>0</v>
      </c>
      <c r="KJ83" s="6">
        <v>7.01</v>
      </c>
      <c r="KK83" s="6">
        <v>0</v>
      </c>
      <c r="KL83" s="6">
        <v>149.91999999999999</v>
      </c>
      <c r="KM83" s="6">
        <v>0</v>
      </c>
      <c r="KN83" s="6">
        <v>0</v>
      </c>
      <c r="KO83" s="6">
        <v>7.01</v>
      </c>
      <c r="KP83" s="6">
        <v>0</v>
      </c>
      <c r="KQ83" s="6"/>
      <c r="KR83" s="6"/>
      <c r="KS83" s="6"/>
      <c r="KT83" s="6"/>
      <c r="KU83" s="6"/>
      <c r="KV83" s="6">
        <v>149.91999999999999</v>
      </c>
      <c r="KW83" s="6">
        <v>0</v>
      </c>
      <c r="KX83" s="6">
        <v>0</v>
      </c>
      <c r="KY83" s="6">
        <v>7.01</v>
      </c>
      <c r="KZ83" s="6">
        <v>0</v>
      </c>
      <c r="LA83" s="6">
        <v>149.91999999999999</v>
      </c>
      <c r="LB83" s="6">
        <v>0</v>
      </c>
      <c r="LC83" s="6">
        <v>0</v>
      </c>
      <c r="LD83" s="6">
        <v>7.01</v>
      </c>
      <c r="LE83" s="6">
        <v>0</v>
      </c>
      <c r="LF83" s="6"/>
      <c r="LG83" s="6"/>
      <c r="LH83" s="6"/>
      <c r="LI83" s="6"/>
      <c r="LJ83" s="6"/>
      <c r="LK83" s="6">
        <v>149.91999999999999</v>
      </c>
      <c r="LL83" s="6">
        <v>0</v>
      </c>
      <c r="LM83" s="6">
        <v>0</v>
      </c>
      <c r="LN83" s="6">
        <v>7.01</v>
      </c>
      <c r="LO83" s="6">
        <v>0</v>
      </c>
      <c r="LP83" s="6">
        <v>149.91999999999999</v>
      </c>
      <c r="LQ83" s="6">
        <v>0</v>
      </c>
      <c r="LR83" s="6">
        <v>0</v>
      </c>
      <c r="LS83" s="6">
        <v>7.01</v>
      </c>
      <c r="LT83" s="6">
        <v>0</v>
      </c>
      <c r="LU83" s="6">
        <v>149.91999999999999</v>
      </c>
      <c r="LV83" s="6">
        <v>0</v>
      </c>
      <c r="LW83" s="6">
        <v>0</v>
      </c>
      <c r="LX83" s="6">
        <v>7.01</v>
      </c>
      <c r="LY83" s="6">
        <v>0</v>
      </c>
      <c r="LZ83" s="6">
        <v>149.91999999999999</v>
      </c>
      <c r="MA83" s="6">
        <v>0</v>
      </c>
      <c r="MB83" s="6">
        <v>0</v>
      </c>
      <c r="MC83" s="6">
        <v>7.01</v>
      </c>
      <c r="MD83" s="6">
        <v>0</v>
      </c>
      <c r="ME83" s="6">
        <v>149.91999999999999</v>
      </c>
      <c r="MF83" s="6">
        <v>0</v>
      </c>
      <c r="MG83" s="6">
        <v>0</v>
      </c>
      <c r="MH83" s="6">
        <v>7.01</v>
      </c>
      <c r="MI83" s="6">
        <v>0</v>
      </c>
      <c r="MJ83" s="6">
        <v>149.91999999999999</v>
      </c>
      <c r="MK83" s="6">
        <v>0</v>
      </c>
      <c r="ML83" s="6">
        <v>0</v>
      </c>
      <c r="MM83" s="6">
        <v>7.01</v>
      </c>
      <c r="MN83" s="6">
        <v>0</v>
      </c>
      <c r="MO83" s="6"/>
      <c r="MP83" s="6"/>
      <c r="MQ83" s="6"/>
      <c r="MR83" s="6"/>
      <c r="MS83" s="6"/>
      <c r="MT83" s="6">
        <v>149.91999999999999</v>
      </c>
      <c r="MU83" s="6">
        <v>0</v>
      </c>
      <c r="MV83" s="6">
        <v>0</v>
      </c>
      <c r="MW83" s="6">
        <v>7.01</v>
      </c>
      <c r="MX83" s="6">
        <v>0</v>
      </c>
      <c r="MY83" s="6"/>
      <c r="MZ83" s="6"/>
      <c r="NA83" s="6"/>
      <c r="NB83" s="6"/>
      <c r="NC83" s="6"/>
      <c r="ND83" s="6">
        <v>149.91999999999999</v>
      </c>
      <c r="NE83" s="6">
        <v>0</v>
      </c>
      <c r="NF83" s="6">
        <v>0</v>
      </c>
      <c r="NG83" s="6">
        <v>7.01</v>
      </c>
      <c r="NH83" s="6">
        <v>0</v>
      </c>
      <c r="NI83" s="6">
        <v>149.91999999999999</v>
      </c>
      <c r="NJ83" s="6">
        <v>0</v>
      </c>
      <c r="NK83" s="6">
        <v>0</v>
      </c>
      <c r="NL83" s="6">
        <v>7.01</v>
      </c>
      <c r="NM83" s="6">
        <v>0</v>
      </c>
      <c r="NN83" s="6"/>
      <c r="NO83" s="6"/>
      <c r="NP83" s="6"/>
      <c r="NQ83" s="6"/>
      <c r="NR83" s="6"/>
      <c r="NS83" s="6">
        <v>149.91999999999999</v>
      </c>
      <c r="NT83" s="6">
        <v>0</v>
      </c>
      <c r="NU83" s="6">
        <v>0</v>
      </c>
      <c r="NV83" s="6">
        <v>7.01</v>
      </c>
      <c r="NW83" s="6">
        <v>0</v>
      </c>
      <c r="NX83" s="6">
        <v>149.91999999999999</v>
      </c>
      <c r="NY83" s="6">
        <v>0</v>
      </c>
      <c r="NZ83" s="6">
        <v>0</v>
      </c>
      <c r="OA83" s="6">
        <v>7.01</v>
      </c>
      <c r="OB83" s="6">
        <v>0</v>
      </c>
      <c r="OC83" s="6"/>
      <c r="OD83" s="6"/>
      <c r="OE83" s="6"/>
      <c r="OF83" s="6"/>
      <c r="OG83" s="6"/>
      <c r="OH83" s="6">
        <v>149.91999999999999</v>
      </c>
      <c r="OI83" s="6">
        <v>0</v>
      </c>
      <c r="OJ83" s="6">
        <v>0</v>
      </c>
      <c r="OK83" s="6">
        <v>7.01</v>
      </c>
      <c r="OL83" s="6">
        <v>0</v>
      </c>
      <c r="OM83" s="6">
        <v>149.91999999999999</v>
      </c>
      <c r="ON83" s="6">
        <v>0</v>
      </c>
      <c r="OO83" s="6">
        <v>0</v>
      </c>
      <c r="OP83" s="6">
        <v>7.01</v>
      </c>
      <c r="OQ83" s="6">
        <v>0</v>
      </c>
      <c r="OR83" s="6">
        <v>149.91999999999999</v>
      </c>
      <c r="OS83" s="6">
        <v>0</v>
      </c>
      <c r="OT83" s="6">
        <v>0</v>
      </c>
      <c r="OU83" s="6">
        <v>7.01</v>
      </c>
      <c r="OV83" s="6">
        <v>0</v>
      </c>
      <c r="OW83" s="6">
        <v>149.91999999999999</v>
      </c>
      <c r="OX83" s="6">
        <v>0</v>
      </c>
      <c r="OY83" s="6">
        <v>0</v>
      </c>
      <c r="OZ83" s="6">
        <v>7.01</v>
      </c>
      <c r="PA83" s="6">
        <v>0</v>
      </c>
      <c r="PB83" s="6"/>
      <c r="PC83" s="6"/>
      <c r="PD83" s="6"/>
      <c r="PE83" s="6"/>
      <c r="PF83" s="6"/>
      <c r="PG83" s="6">
        <v>149.91999999999999</v>
      </c>
      <c r="PH83" s="6">
        <v>0</v>
      </c>
      <c r="PI83" s="6">
        <v>0</v>
      </c>
      <c r="PJ83" s="6">
        <v>7.01</v>
      </c>
      <c r="PK83" s="6">
        <v>0</v>
      </c>
      <c r="PL83" s="6"/>
      <c r="PM83" s="6"/>
      <c r="PN83" s="6"/>
      <c r="PO83" s="6"/>
      <c r="PP83" s="6"/>
      <c r="PQ83" s="6">
        <v>149.91999999999999</v>
      </c>
      <c r="PR83" s="6">
        <v>0</v>
      </c>
      <c r="PS83" s="6">
        <v>0</v>
      </c>
      <c r="PT83" s="6">
        <v>7.01</v>
      </c>
      <c r="PU83" s="6">
        <v>0</v>
      </c>
      <c r="PV83" s="6">
        <v>149.91999999999999</v>
      </c>
      <c r="PW83" s="6">
        <v>0</v>
      </c>
      <c r="PX83" s="6">
        <v>0</v>
      </c>
      <c r="PY83" s="6">
        <v>7.01</v>
      </c>
      <c r="PZ83" s="6">
        <v>0</v>
      </c>
      <c r="QA83" s="6">
        <v>149.91999999999999</v>
      </c>
      <c r="QB83" s="6">
        <v>0</v>
      </c>
      <c r="QC83" s="6">
        <v>0</v>
      </c>
      <c r="QD83" s="6">
        <v>7.01</v>
      </c>
      <c r="QE83" s="6">
        <v>0</v>
      </c>
      <c r="QF83" s="6">
        <v>149.91999999999999</v>
      </c>
      <c r="QG83" s="6">
        <v>0</v>
      </c>
      <c r="QH83" s="6">
        <v>0</v>
      </c>
      <c r="QI83" s="6">
        <v>7.01</v>
      </c>
      <c r="QJ83" s="6">
        <v>0</v>
      </c>
      <c r="QK83" s="6">
        <v>149.91999999999999</v>
      </c>
      <c r="QL83" s="6">
        <v>0</v>
      </c>
      <c r="QM83" s="6">
        <v>0</v>
      </c>
      <c r="QN83" s="6">
        <v>7.01</v>
      </c>
      <c r="QO83" s="6">
        <v>0</v>
      </c>
      <c r="QP83" s="6">
        <v>149.91999999999999</v>
      </c>
      <c r="QQ83" s="6">
        <v>0</v>
      </c>
      <c r="QR83" s="6">
        <v>0</v>
      </c>
      <c r="QS83" s="6">
        <v>7.01</v>
      </c>
      <c r="QT83" s="6">
        <v>0</v>
      </c>
      <c r="QU83" s="6"/>
      <c r="QV83" t="s">
        <v>109</v>
      </c>
      <c r="QW83" t="s">
        <v>107</v>
      </c>
      <c r="QX83" s="4">
        <f t="shared" si="10"/>
        <v>149.91999999999999</v>
      </c>
      <c r="QY83" s="4">
        <f t="shared" si="11"/>
        <v>0</v>
      </c>
      <c r="QZ83" s="4">
        <f t="shared" si="12"/>
        <v>0</v>
      </c>
      <c r="RA83" s="4">
        <f t="shared" si="13"/>
        <v>7.01</v>
      </c>
      <c r="RB83" s="4">
        <f t="shared" si="14"/>
        <v>0</v>
      </c>
      <c r="RF83">
        <v>79</v>
      </c>
      <c r="RH83">
        <v>75</v>
      </c>
      <c r="RI83" t="s">
        <v>424</v>
      </c>
    </row>
    <row r="84" spans="1:477" ht="15.75">
      <c r="A84" t="s">
        <v>113</v>
      </c>
      <c r="B84" t="s">
        <v>112</v>
      </c>
      <c r="C84" s="6">
        <v>174.51</v>
      </c>
      <c r="D84" s="6">
        <v>0</v>
      </c>
      <c r="E84" s="6">
        <v>0</v>
      </c>
      <c r="F84" s="6">
        <v>13.63</v>
      </c>
      <c r="G84" s="6">
        <v>0</v>
      </c>
      <c r="H84" s="6">
        <v>174.51</v>
      </c>
      <c r="I84" s="6">
        <v>0</v>
      </c>
      <c r="J84" s="6">
        <v>0</v>
      </c>
      <c r="K84" s="6">
        <v>13.63</v>
      </c>
      <c r="L84" s="6">
        <v>0</v>
      </c>
      <c r="M84" s="6">
        <v>174.51</v>
      </c>
      <c r="N84" s="6">
        <v>122.16</v>
      </c>
      <c r="O84" s="6">
        <v>0</v>
      </c>
      <c r="P84" s="6">
        <v>13.63</v>
      </c>
      <c r="Q84" s="6">
        <v>0</v>
      </c>
      <c r="R84" s="6">
        <v>174.51</v>
      </c>
      <c r="S84" s="6">
        <v>13.63</v>
      </c>
      <c r="T84" s="6">
        <v>0</v>
      </c>
      <c r="U84" s="6">
        <v>13.63</v>
      </c>
      <c r="V84" s="6">
        <v>0</v>
      </c>
      <c r="W84" s="6">
        <v>174.51</v>
      </c>
      <c r="X84" s="6">
        <v>0</v>
      </c>
      <c r="Y84" s="6">
        <v>0</v>
      </c>
      <c r="Z84" s="6">
        <v>13.63</v>
      </c>
      <c r="AA84" s="6">
        <v>0</v>
      </c>
      <c r="AB84" s="6">
        <v>174.51</v>
      </c>
      <c r="AC84" s="6">
        <v>0</v>
      </c>
      <c r="AD84" s="6">
        <v>0</v>
      </c>
      <c r="AE84" s="6">
        <v>13.63</v>
      </c>
      <c r="AF84" s="6">
        <v>0</v>
      </c>
      <c r="AG84" s="6">
        <v>174.51</v>
      </c>
      <c r="AH84" s="6">
        <v>104.71</v>
      </c>
      <c r="AI84" s="6">
        <v>0</v>
      </c>
      <c r="AJ84" s="6">
        <v>13.63</v>
      </c>
      <c r="AK84" s="6">
        <v>0</v>
      </c>
      <c r="AL84" s="6">
        <v>174.51</v>
      </c>
      <c r="AM84" s="6">
        <v>13.63</v>
      </c>
      <c r="AN84" s="6">
        <v>0</v>
      </c>
      <c r="AO84" s="6">
        <v>13.63</v>
      </c>
      <c r="AP84" s="6">
        <v>0</v>
      </c>
      <c r="AQ84" s="6">
        <v>174.51</v>
      </c>
      <c r="AR84" s="6">
        <v>0</v>
      </c>
      <c r="AS84" s="6">
        <v>0</v>
      </c>
      <c r="AT84" s="6">
        <v>13.63</v>
      </c>
      <c r="AU84" s="6">
        <v>0</v>
      </c>
      <c r="AV84" s="6">
        <v>174.51</v>
      </c>
      <c r="AW84" s="6">
        <v>0</v>
      </c>
      <c r="AX84" s="6">
        <v>0</v>
      </c>
      <c r="AY84" s="6">
        <v>13.63</v>
      </c>
      <c r="AZ84" s="6">
        <v>0</v>
      </c>
      <c r="BA84" s="6">
        <v>174.51</v>
      </c>
      <c r="BB84" s="6">
        <v>0</v>
      </c>
      <c r="BC84" s="6">
        <v>0</v>
      </c>
      <c r="BD84" s="6">
        <v>13.63</v>
      </c>
      <c r="BE84" s="6">
        <v>0</v>
      </c>
      <c r="BF84" s="6">
        <v>174.51</v>
      </c>
      <c r="BG84" s="6">
        <v>0</v>
      </c>
      <c r="BH84" s="6">
        <v>0</v>
      </c>
      <c r="BI84" s="6">
        <v>13.63</v>
      </c>
      <c r="BJ84" s="6">
        <v>0</v>
      </c>
      <c r="BK84" s="6">
        <v>174.51</v>
      </c>
      <c r="BL84" s="6">
        <v>0</v>
      </c>
      <c r="BM84" s="6">
        <v>0</v>
      </c>
      <c r="BN84" s="6">
        <v>13.63</v>
      </c>
      <c r="BO84" s="6">
        <v>0</v>
      </c>
      <c r="BP84" s="6">
        <v>174.51</v>
      </c>
      <c r="BQ84" s="6">
        <v>0</v>
      </c>
      <c r="BR84" s="6">
        <v>0</v>
      </c>
      <c r="BS84" s="6">
        <v>13.63</v>
      </c>
      <c r="BT84" s="6">
        <v>0</v>
      </c>
      <c r="BU84" s="6">
        <v>174.51</v>
      </c>
      <c r="BV84" s="6">
        <v>0</v>
      </c>
      <c r="BW84" s="6">
        <v>0</v>
      </c>
      <c r="BX84" s="6">
        <v>13.63</v>
      </c>
      <c r="BY84" s="6">
        <v>0</v>
      </c>
      <c r="BZ84" s="6"/>
      <c r="CA84" s="6"/>
      <c r="CB84" s="6"/>
      <c r="CC84" s="6"/>
      <c r="CD84" s="6"/>
      <c r="CE84" s="6">
        <v>174.51</v>
      </c>
      <c r="CF84" s="6">
        <v>0</v>
      </c>
      <c r="CG84" s="6">
        <v>0</v>
      </c>
      <c r="CH84" s="6">
        <v>13.63</v>
      </c>
      <c r="CI84" s="6">
        <v>0</v>
      </c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>
        <v>174.51</v>
      </c>
      <c r="CU84" s="6">
        <v>0</v>
      </c>
      <c r="CV84" s="6">
        <v>0</v>
      </c>
      <c r="CW84" s="6">
        <v>13.63</v>
      </c>
      <c r="CX84" s="6">
        <v>0</v>
      </c>
      <c r="CY84" s="6">
        <v>174.51</v>
      </c>
      <c r="CZ84" s="6">
        <v>0</v>
      </c>
      <c r="DA84" s="6">
        <v>0</v>
      </c>
      <c r="DB84" s="6">
        <v>13.63</v>
      </c>
      <c r="DC84" s="6">
        <v>0</v>
      </c>
      <c r="DD84" s="6">
        <v>174.51</v>
      </c>
      <c r="DE84" s="6">
        <v>0</v>
      </c>
      <c r="DF84" s="6">
        <v>0</v>
      </c>
      <c r="DG84" s="6">
        <v>13.63</v>
      </c>
      <c r="DH84" s="6">
        <v>0</v>
      </c>
      <c r="DI84" s="6">
        <v>174.51</v>
      </c>
      <c r="DJ84" s="6">
        <v>0</v>
      </c>
      <c r="DK84" s="6">
        <v>0</v>
      </c>
      <c r="DL84" s="6">
        <v>13.63</v>
      </c>
      <c r="DM84" s="6">
        <v>0</v>
      </c>
      <c r="DN84" s="6">
        <v>174.51</v>
      </c>
      <c r="DO84" s="6">
        <v>0</v>
      </c>
      <c r="DP84" s="6">
        <v>0</v>
      </c>
      <c r="DQ84" s="6">
        <v>13.63</v>
      </c>
      <c r="DR84" s="6">
        <v>0</v>
      </c>
      <c r="DS84" s="6">
        <v>174.51</v>
      </c>
      <c r="DT84" s="6">
        <v>0</v>
      </c>
      <c r="DU84" s="6">
        <v>0</v>
      </c>
      <c r="DV84" s="6">
        <v>13.63</v>
      </c>
      <c r="DW84" s="6">
        <v>0</v>
      </c>
      <c r="DX84" s="6">
        <v>174.51</v>
      </c>
      <c r="DY84" s="6">
        <v>0</v>
      </c>
      <c r="DZ84" s="6">
        <v>0</v>
      </c>
      <c r="EA84" s="6">
        <v>13.63</v>
      </c>
      <c r="EB84" s="6">
        <v>0</v>
      </c>
      <c r="EC84" s="6">
        <v>174.51</v>
      </c>
      <c r="ED84" s="6">
        <v>0</v>
      </c>
      <c r="EE84" s="6">
        <v>0</v>
      </c>
      <c r="EF84" s="6">
        <v>13.63</v>
      </c>
      <c r="EG84" s="6">
        <v>0</v>
      </c>
      <c r="EH84" s="6">
        <v>174.51</v>
      </c>
      <c r="EI84" s="6">
        <v>0</v>
      </c>
      <c r="EJ84" s="6">
        <v>0</v>
      </c>
      <c r="EK84" s="6">
        <v>13.63</v>
      </c>
      <c r="EL84" s="6">
        <v>0</v>
      </c>
      <c r="EM84" s="6">
        <v>174.51</v>
      </c>
      <c r="EN84" s="6">
        <v>0</v>
      </c>
      <c r="EO84" s="6">
        <v>0</v>
      </c>
      <c r="EP84" s="6">
        <v>13.63</v>
      </c>
      <c r="EQ84" s="6">
        <v>0</v>
      </c>
      <c r="ER84" s="6">
        <v>174.51</v>
      </c>
      <c r="ES84" s="6">
        <v>0</v>
      </c>
      <c r="ET84" s="6">
        <v>0</v>
      </c>
      <c r="EU84" s="6">
        <v>13.63</v>
      </c>
      <c r="EV84" s="6">
        <v>1680.92</v>
      </c>
      <c r="EW84" s="6">
        <v>174.51</v>
      </c>
      <c r="EX84" s="6">
        <v>0</v>
      </c>
      <c r="EY84" s="6">
        <v>0</v>
      </c>
      <c r="EZ84" s="6">
        <v>13.63</v>
      </c>
      <c r="FA84" s="6">
        <v>0</v>
      </c>
      <c r="FB84" s="6">
        <v>174.51</v>
      </c>
      <c r="FC84" s="6">
        <v>0</v>
      </c>
      <c r="FD84" s="6">
        <v>0</v>
      </c>
      <c r="FE84" s="6">
        <v>13.63</v>
      </c>
      <c r="FF84" s="6">
        <v>0</v>
      </c>
      <c r="FG84" s="6">
        <v>174.51</v>
      </c>
      <c r="FH84" s="6">
        <v>0</v>
      </c>
      <c r="FI84" s="6">
        <v>0</v>
      </c>
      <c r="FJ84" s="6">
        <v>13.63</v>
      </c>
      <c r="FK84" s="6">
        <v>0</v>
      </c>
      <c r="FL84" s="6">
        <v>174.51</v>
      </c>
      <c r="FM84" s="6">
        <v>0</v>
      </c>
      <c r="FN84" s="6">
        <v>0</v>
      </c>
      <c r="FO84" s="6">
        <v>13.63</v>
      </c>
      <c r="FP84" s="6">
        <v>0</v>
      </c>
      <c r="FQ84" s="6">
        <v>174.51</v>
      </c>
      <c r="FR84" s="6">
        <v>0</v>
      </c>
      <c r="FS84" s="6">
        <v>0</v>
      </c>
      <c r="FT84" s="6">
        <v>13.63</v>
      </c>
      <c r="FU84" s="6">
        <v>0</v>
      </c>
      <c r="FV84" s="6">
        <v>174.51</v>
      </c>
      <c r="FW84" s="6">
        <v>0</v>
      </c>
      <c r="FX84" s="6">
        <v>0</v>
      </c>
      <c r="FY84" s="6">
        <v>13.63</v>
      </c>
      <c r="FZ84" s="6">
        <v>0</v>
      </c>
      <c r="GA84" s="6">
        <v>174.51</v>
      </c>
      <c r="GB84" s="6">
        <v>0</v>
      </c>
      <c r="GC84" s="6">
        <v>0</v>
      </c>
      <c r="GD84" s="6">
        <v>13.63</v>
      </c>
      <c r="GE84" s="6">
        <v>0</v>
      </c>
      <c r="GF84" s="6">
        <v>174.51</v>
      </c>
      <c r="GG84" s="6">
        <v>0</v>
      </c>
      <c r="GH84" s="6">
        <v>0</v>
      </c>
      <c r="GI84" s="6">
        <v>13.63</v>
      </c>
      <c r="GJ84" s="6">
        <v>0</v>
      </c>
      <c r="GK84" s="6">
        <v>174.51</v>
      </c>
      <c r="GL84" s="6">
        <v>0</v>
      </c>
      <c r="GM84" s="6">
        <v>0</v>
      </c>
      <c r="GN84" s="6">
        <v>13.63</v>
      </c>
      <c r="GO84" s="6">
        <v>0</v>
      </c>
      <c r="GP84" s="6">
        <v>174.51</v>
      </c>
      <c r="GQ84" s="6">
        <v>0</v>
      </c>
      <c r="GR84" s="6">
        <v>0</v>
      </c>
      <c r="GS84" s="6">
        <v>13.63</v>
      </c>
      <c r="GT84" s="6">
        <v>0</v>
      </c>
      <c r="GU84" s="6">
        <v>174.51</v>
      </c>
      <c r="GV84" s="6">
        <v>0</v>
      </c>
      <c r="GW84" s="6">
        <v>0</v>
      </c>
      <c r="GX84" s="6">
        <v>13.63</v>
      </c>
      <c r="GY84" s="6">
        <v>0</v>
      </c>
      <c r="GZ84" s="6">
        <v>174.51</v>
      </c>
      <c r="HA84" s="6">
        <v>0</v>
      </c>
      <c r="HB84" s="6">
        <v>0</v>
      </c>
      <c r="HC84" s="6">
        <v>13.63</v>
      </c>
      <c r="HD84" s="6">
        <v>0</v>
      </c>
      <c r="HE84" s="6">
        <v>174.51</v>
      </c>
      <c r="HF84" s="6">
        <v>0</v>
      </c>
      <c r="HG84" s="6">
        <v>0</v>
      </c>
      <c r="HH84" s="6">
        <v>13.63</v>
      </c>
      <c r="HI84" s="6">
        <v>0</v>
      </c>
      <c r="HJ84" s="6"/>
      <c r="HK84" s="6"/>
      <c r="HL84" s="6"/>
      <c r="HM84" s="6"/>
      <c r="HN84" s="6"/>
      <c r="HO84" s="6">
        <v>174.51</v>
      </c>
      <c r="HP84" s="6">
        <v>0</v>
      </c>
      <c r="HQ84" s="6">
        <v>0</v>
      </c>
      <c r="HR84" s="6">
        <v>13.63</v>
      </c>
      <c r="HS84" s="6">
        <v>0</v>
      </c>
      <c r="HT84" s="6">
        <v>174.51</v>
      </c>
      <c r="HU84" s="6">
        <v>0</v>
      </c>
      <c r="HV84" s="6">
        <v>0</v>
      </c>
      <c r="HW84" s="6">
        <v>13.63</v>
      </c>
      <c r="HX84" s="6">
        <v>0</v>
      </c>
      <c r="HY84" s="6">
        <v>174.51</v>
      </c>
      <c r="HZ84" s="6">
        <v>0</v>
      </c>
      <c r="IA84" s="6">
        <v>0</v>
      </c>
      <c r="IB84" s="6">
        <v>13.63</v>
      </c>
      <c r="IC84" s="6">
        <v>0</v>
      </c>
      <c r="ID84" s="6">
        <v>174.51</v>
      </c>
      <c r="IE84" s="6">
        <v>0</v>
      </c>
      <c r="IF84" s="6">
        <v>0</v>
      </c>
      <c r="IG84" s="6">
        <v>13.63</v>
      </c>
      <c r="IH84" s="6">
        <v>811.73</v>
      </c>
      <c r="II84" s="6">
        <v>174.51</v>
      </c>
      <c r="IJ84" s="6">
        <v>0</v>
      </c>
      <c r="IK84" s="6">
        <v>0</v>
      </c>
      <c r="IL84" s="6">
        <v>13.63</v>
      </c>
      <c r="IM84" s="6">
        <v>0</v>
      </c>
      <c r="IN84" s="6">
        <v>174.51</v>
      </c>
      <c r="IO84" s="6">
        <v>0</v>
      </c>
      <c r="IP84" s="6">
        <v>0</v>
      </c>
      <c r="IQ84" s="6">
        <v>13.63</v>
      </c>
      <c r="IR84" s="6">
        <v>0</v>
      </c>
      <c r="IS84" s="6"/>
      <c r="IT84" s="6"/>
      <c r="IU84" s="6"/>
      <c r="IV84" s="6"/>
      <c r="IW84" s="6"/>
      <c r="IX84" s="6">
        <v>174.51</v>
      </c>
      <c r="IY84" s="6">
        <v>0</v>
      </c>
      <c r="IZ84" s="6">
        <v>0</v>
      </c>
      <c r="JA84" s="6">
        <v>13.63</v>
      </c>
      <c r="JB84" s="6">
        <v>0</v>
      </c>
      <c r="JC84" s="6">
        <v>174.51</v>
      </c>
      <c r="JD84" s="6">
        <v>101.22</v>
      </c>
      <c r="JE84" s="6">
        <v>0</v>
      </c>
      <c r="JF84" s="6">
        <v>13.63</v>
      </c>
      <c r="JG84" s="6">
        <v>0</v>
      </c>
      <c r="JH84" s="6">
        <v>174.51</v>
      </c>
      <c r="JI84" s="6">
        <v>13.63</v>
      </c>
      <c r="JJ84" s="6">
        <v>0</v>
      </c>
      <c r="JK84" s="6">
        <v>13.63</v>
      </c>
      <c r="JL84" s="6">
        <v>0</v>
      </c>
      <c r="JM84" s="6"/>
      <c r="JN84" s="6"/>
      <c r="JO84" s="6"/>
      <c r="JP84" s="6"/>
      <c r="JQ84" s="6"/>
      <c r="JR84" s="6">
        <v>174.51</v>
      </c>
      <c r="JS84" s="6">
        <v>93.07</v>
      </c>
      <c r="JT84" s="6">
        <v>0</v>
      </c>
      <c r="JU84" s="6">
        <v>13.63</v>
      </c>
      <c r="JV84" s="6">
        <v>0</v>
      </c>
      <c r="JW84" s="6">
        <v>174.51</v>
      </c>
      <c r="JX84" s="6">
        <v>0</v>
      </c>
      <c r="JY84" s="6">
        <v>0</v>
      </c>
      <c r="JZ84" s="6">
        <v>13.63</v>
      </c>
      <c r="KA84" s="6">
        <v>0</v>
      </c>
      <c r="KB84" s="6">
        <v>174.51</v>
      </c>
      <c r="KC84" s="6">
        <v>0</v>
      </c>
      <c r="KD84" s="6">
        <v>0</v>
      </c>
      <c r="KE84" s="6">
        <v>13.63</v>
      </c>
      <c r="KF84" s="6">
        <v>0</v>
      </c>
      <c r="KG84" s="6">
        <v>174.51</v>
      </c>
      <c r="KH84" s="6">
        <v>0</v>
      </c>
      <c r="KI84" s="6">
        <v>0</v>
      </c>
      <c r="KJ84" s="6">
        <v>13.63</v>
      </c>
      <c r="KK84" s="6">
        <v>0</v>
      </c>
      <c r="KL84" s="6">
        <v>174.51</v>
      </c>
      <c r="KM84" s="6">
        <v>0</v>
      </c>
      <c r="KN84" s="6">
        <v>0</v>
      </c>
      <c r="KO84" s="6">
        <v>13.63</v>
      </c>
      <c r="KP84" s="6">
        <v>0</v>
      </c>
      <c r="KQ84" s="6"/>
      <c r="KR84" s="6"/>
      <c r="KS84" s="6"/>
      <c r="KT84" s="6"/>
      <c r="KU84" s="6"/>
      <c r="KV84" s="6">
        <v>174.51</v>
      </c>
      <c r="KW84" s="6">
        <v>0</v>
      </c>
      <c r="KX84" s="6">
        <v>0</v>
      </c>
      <c r="KY84" s="6">
        <v>13.63</v>
      </c>
      <c r="KZ84" s="6">
        <v>0</v>
      </c>
      <c r="LA84" s="6">
        <v>174.51</v>
      </c>
      <c r="LB84" s="6">
        <v>0</v>
      </c>
      <c r="LC84" s="6">
        <v>0</v>
      </c>
      <c r="LD84" s="6">
        <v>13.63</v>
      </c>
      <c r="LE84" s="6">
        <v>0</v>
      </c>
      <c r="LF84" s="6"/>
      <c r="LG84" s="6"/>
      <c r="LH84" s="6"/>
      <c r="LI84" s="6"/>
      <c r="LJ84" s="6"/>
      <c r="LK84" s="6">
        <v>174.51</v>
      </c>
      <c r="LL84" s="6">
        <v>0</v>
      </c>
      <c r="LM84" s="6">
        <v>0</v>
      </c>
      <c r="LN84" s="6">
        <v>13.63</v>
      </c>
      <c r="LO84" s="6">
        <v>0</v>
      </c>
      <c r="LP84" s="6">
        <v>174.51</v>
      </c>
      <c r="LQ84" s="6">
        <v>0</v>
      </c>
      <c r="LR84" s="6">
        <v>0</v>
      </c>
      <c r="LS84" s="6">
        <v>13.63</v>
      </c>
      <c r="LT84" s="6">
        <v>0</v>
      </c>
      <c r="LU84" s="6">
        <v>174.51</v>
      </c>
      <c r="LV84" s="6">
        <v>0</v>
      </c>
      <c r="LW84" s="6">
        <v>0</v>
      </c>
      <c r="LX84" s="6">
        <v>13.63</v>
      </c>
      <c r="LY84" s="6">
        <v>0</v>
      </c>
      <c r="LZ84" s="6">
        <v>174.51</v>
      </c>
      <c r="MA84" s="6">
        <v>0</v>
      </c>
      <c r="MB84" s="6">
        <v>0</v>
      </c>
      <c r="MC84" s="6">
        <v>13.63</v>
      </c>
      <c r="MD84" s="6">
        <v>0</v>
      </c>
      <c r="ME84" s="6">
        <v>174.51</v>
      </c>
      <c r="MF84" s="6">
        <v>0</v>
      </c>
      <c r="MG84" s="6">
        <v>0</v>
      </c>
      <c r="MH84" s="6">
        <v>13.63</v>
      </c>
      <c r="MI84" s="6">
        <v>0</v>
      </c>
      <c r="MJ84" s="6">
        <v>174.51</v>
      </c>
      <c r="MK84" s="6">
        <v>0</v>
      </c>
      <c r="ML84" s="6">
        <v>0</v>
      </c>
      <c r="MM84" s="6">
        <v>13.63</v>
      </c>
      <c r="MN84" s="6">
        <v>269.38</v>
      </c>
      <c r="MO84" s="6"/>
      <c r="MP84" s="6"/>
      <c r="MQ84" s="6"/>
      <c r="MR84" s="6"/>
      <c r="MS84" s="6"/>
      <c r="MT84" s="6">
        <v>174.51</v>
      </c>
      <c r="MU84" s="6">
        <v>0</v>
      </c>
      <c r="MV84" s="6">
        <v>0</v>
      </c>
      <c r="MW84" s="6">
        <v>13.63</v>
      </c>
      <c r="MX84" s="6">
        <v>0</v>
      </c>
      <c r="MY84" s="6"/>
      <c r="MZ84" s="6"/>
      <c r="NA84" s="6"/>
      <c r="NB84" s="6"/>
      <c r="NC84" s="6"/>
      <c r="ND84" s="6">
        <v>174.51</v>
      </c>
      <c r="NE84" s="6">
        <v>0</v>
      </c>
      <c r="NF84" s="6">
        <v>0</v>
      </c>
      <c r="NG84" s="6">
        <v>13.63</v>
      </c>
      <c r="NH84" s="6">
        <v>0</v>
      </c>
      <c r="NI84" s="6">
        <v>174.51</v>
      </c>
      <c r="NJ84" s="6">
        <v>0</v>
      </c>
      <c r="NK84" s="6">
        <v>0</v>
      </c>
      <c r="NL84" s="6">
        <v>13.63</v>
      </c>
      <c r="NM84" s="6">
        <v>0</v>
      </c>
      <c r="NN84" s="6"/>
      <c r="NO84" s="6"/>
      <c r="NP84" s="6"/>
      <c r="NQ84" s="6"/>
      <c r="NR84" s="6"/>
      <c r="NS84" s="6">
        <v>174.51</v>
      </c>
      <c r="NT84" s="6">
        <v>0</v>
      </c>
      <c r="NU84" s="6">
        <v>0</v>
      </c>
      <c r="NV84" s="6">
        <v>13.63</v>
      </c>
      <c r="NW84" s="6">
        <v>0</v>
      </c>
      <c r="NX84" s="6">
        <v>174.51</v>
      </c>
      <c r="NY84" s="6">
        <v>0</v>
      </c>
      <c r="NZ84" s="6">
        <v>0</v>
      </c>
      <c r="OA84" s="6">
        <v>13.63</v>
      </c>
      <c r="OB84" s="6">
        <v>0</v>
      </c>
      <c r="OC84" s="6"/>
      <c r="OD84" s="6"/>
      <c r="OE84" s="6"/>
      <c r="OF84" s="6"/>
      <c r="OG84" s="6"/>
      <c r="OH84" s="6">
        <v>174.51</v>
      </c>
      <c r="OI84" s="6">
        <v>0</v>
      </c>
      <c r="OJ84" s="6">
        <v>0</v>
      </c>
      <c r="OK84" s="6">
        <v>13.63</v>
      </c>
      <c r="OL84" s="6">
        <v>0</v>
      </c>
      <c r="OM84" s="6">
        <v>174.51</v>
      </c>
      <c r="ON84" s="6">
        <v>0</v>
      </c>
      <c r="OO84" s="6">
        <v>0</v>
      </c>
      <c r="OP84" s="6">
        <v>13.63</v>
      </c>
      <c r="OQ84" s="6">
        <v>0</v>
      </c>
      <c r="OR84" s="6">
        <v>174.51</v>
      </c>
      <c r="OS84" s="6">
        <v>0</v>
      </c>
      <c r="OT84" s="6">
        <v>0</v>
      </c>
      <c r="OU84" s="6">
        <v>13.63</v>
      </c>
      <c r="OV84" s="6">
        <v>0</v>
      </c>
      <c r="OW84" s="6">
        <v>174.51</v>
      </c>
      <c r="OX84" s="6">
        <v>0</v>
      </c>
      <c r="OY84" s="6">
        <v>0</v>
      </c>
      <c r="OZ84" s="6">
        <v>13.63</v>
      </c>
      <c r="PA84" s="6">
        <v>0</v>
      </c>
      <c r="PB84" s="6"/>
      <c r="PC84" s="6"/>
      <c r="PD84" s="6"/>
      <c r="PE84" s="6"/>
      <c r="PF84" s="6"/>
      <c r="PG84" s="6">
        <v>174.51</v>
      </c>
      <c r="PH84" s="6">
        <v>0</v>
      </c>
      <c r="PI84" s="6">
        <v>0</v>
      </c>
      <c r="PJ84" s="6">
        <v>13.63</v>
      </c>
      <c r="PK84" s="6">
        <v>0</v>
      </c>
      <c r="PL84" s="6"/>
      <c r="PM84" s="6"/>
      <c r="PN84" s="6"/>
      <c r="PO84" s="6"/>
      <c r="PP84" s="6"/>
      <c r="PQ84" s="6">
        <v>174.51</v>
      </c>
      <c r="PR84" s="6">
        <v>0</v>
      </c>
      <c r="PS84" s="6">
        <v>0</v>
      </c>
      <c r="PT84" s="6">
        <v>13.63</v>
      </c>
      <c r="PU84" s="6">
        <v>0</v>
      </c>
      <c r="PV84" s="6">
        <v>174.51</v>
      </c>
      <c r="PW84" s="6">
        <v>0</v>
      </c>
      <c r="PX84" s="6">
        <v>0</v>
      </c>
      <c r="PY84" s="6">
        <v>13.63</v>
      </c>
      <c r="PZ84" s="6">
        <v>0</v>
      </c>
      <c r="QA84" s="6">
        <v>174.51</v>
      </c>
      <c r="QB84" s="6">
        <v>0</v>
      </c>
      <c r="QC84" s="6">
        <v>0</v>
      </c>
      <c r="QD84" s="6">
        <v>13.63</v>
      </c>
      <c r="QE84" s="6">
        <v>0</v>
      </c>
      <c r="QF84" s="6">
        <v>174.51</v>
      </c>
      <c r="QG84" s="6">
        <v>0</v>
      </c>
      <c r="QH84" s="6">
        <v>0</v>
      </c>
      <c r="QI84" s="6">
        <v>13.63</v>
      </c>
      <c r="QJ84" s="6">
        <v>0</v>
      </c>
      <c r="QK84" s="6">
        <v>174.51</v>
      </c>
      <c r="QL84" s="6">
        <v>0</v>
      </c>
      <c r="QM84" s="6">
        <v>0</v>
      </c>
      <c r="QN84" s="6">
        <v>13.63</v>
      </c>
      <c r="QO84" s="6">
        <v>0</v>
      </c>
      <c r="QP84" s="6">
        <v>174.51</v>
      </c>
      <c r="QQ84" s="6">
        <v>0</v>
      </c>
      <c r="QR84" s="6">
        <v>0</v>
      </c>
      <c r="QS84" s="6">
        <v>13.63</v>
      </c>
      <c r="QT84" s="6">
        <v>0</v>
      </c>
      <c r="QU84" s="6"/>
      <c r="QV84" t="s">
        <v>111</v>
      </c>
      <c r="QW84" t="s">
        <v>110</v>
      </c>
      <c r="QX84" s="4">
        <f t="shared" si="10"/>
        <v>174.51</v>
      </c>
      <c r="QY84" s="4">
        <f t="shared" si="11"/>
        <v>0</v>
      </c>
      <c r="QZ84" s="4">
        <f t="shared" si="12"/>
        <v>0</v>
      </c>
      <c r="RA84" s="4">
        <f t="shared" si="13"/>
        <v>13.63</v>
      </c>
      <c r="RB84" s="4">
        <f t="shared" si="14"/>
        <v>0</v>
      </c>
      <c r="RF84">
        <v>80</v>
      </c>
      <c r="RH84">
        <v>76</v>
      </c>
      <c r="RI84" t="s">
        <v>425</v>
      </c>
    </row>
    <row r="85" spans="1:477" ht="15.75">
      <c r="A85" t="s">
        <v>115</v>
      </c>
      <c r="B85" t="s">
        <v>114</v>
      </c>
      <c r="C85" s="6">
        <v>292.88</v>
      </c>
      <c r="D85" s="6">
        <v>0</v>
      </c>
      <c r="E85" s="6">
        <v>0</v>
      </c>
      <c r="F85" s="6">
        <v>13.73</v>
      </c>
      <c r="G85" s="6">
        <v>0</v>
      </c>
      <c r="H85" s="6">
        <v>292.88</v>
      </c>
      <c r="I85" s="6">
        <v>0</v>
      </c>
      <c r="J85" s="6">
        <v>0</v>
      </c>
      <c r="K85" s="6">
        <v>13.73</v>
      </c>
      <c r="L85" s="6">
        <v>0</v>
      </c>
      <c r="M85" s="6">
        <v>292.88</v>
      </c>
      <c r="N85" s="6">
        <v>205.02</v>
      </c>
      <c r="O85" s="6">
        <v>0</v>
      </c>
      <c r="P85" s="6">
        <v>13.73</v>
      </c>
      <c r="Q85" s="6">
        <v>0</v>
      </c>
      <c r="R85" s="6">
        <v>292.88</v>
      </c>
      <c r="S85" s="6">
        <v>13.73</v>
      </c>
      <c r="T85" s="6">
        <v>0</v>
      </c>
      <c r="U85" s="6">
        <v>13.73</v>
      </c>
      <c r="V85" s="6">
        <v>0</v>
      </c>
      <c r="W85" s="6">
        <v>292.88</v>
      </c>
      <c r="X85" s="6">
        <v>0</v>
      </c>
      <c r="Y85" s="6">
        <v>0</v>
      </c>
      <c r="Z85" s="6">
        <v>13.73</v>
      </c>
      <c r="AA85" s="6">
        <v>0</v>
      </c>
      <c r="AB85" s="6">
        <v>292.88</v>
      </c>
      <c r="AC85" s="6">
        <v>0</v>
      </c>
      <c r="AD85" s="6">
        <v>0</v>
      </c>
      <c r="AE85" s="6">
        <v>13.73</v>
      </c>
      <c r="AF85" s="6">
        <v>0</v>
      </c>
      <c r="AG85" s="6">
        <v>292.88</v>
      </c>
      <c r="AH85" s="6">
        <v>175.73</v>
      </c>
      <c r="AI85" s="6">
        <v>0</v>
      </c>
      <c r="AJ85" s="6">
        <v>13.73</v>
      </c>
      <c r="AK85" s="6">
        <v>0</v>
      </c>
      <c r="AL85" s="6">
        <v>292.88</v>
      </c>
      <c r="AM85" s="6">
        <v>13.73</v>
      </c>
      <c r="AN85" s="6">
        <v>0</v>
      </c>
      <c r="AO85" s="6">
        <v>13.73</v>
      </c>
      <c r="AP85" s="6">
        <v>0</v>
      </c>
      <c r="AQ85" s="6">
        <v>292.88</v>
      </c>
      <c r="AR85" s="6">
        <v>0</v>
      </c>
      <c r="AS85" s="6">
        <v>0</v>
      </c>
      <c r="AT85" s="6">
        <v>13.73</v>
      </c>
      <c r="AU85" s="6">
        <v>0</v>
      </c>
      <c r="AV85" s="6">
        <v>292.88</v>
      </c>
      <c r="AW85" s="6">
        <v>0</v>
      </c>
      <c r="AX85" s="6">
        <v>0</v>
      </c>
      <c r="AY85" s="6">
        <v>13.73</v>
      </c>
      <c r="AZ85" s="6">
        <v>0</v>
      </c>
      <c r="BA85" s="6">
        <v>292.88</v>
      </c>
      <c r="BB85" s="6">
        <v>0</v>
      </c>
      <c r="BC85" s="6">
        <v>0</v>
      </c>
      <c r="BD85" s="6">
        <v>13.73</v>
      </c>
      <c r="BE85" s="6">
        <v>0</v>
      </c>
      <c r="BF85" s="6">
        <v>292.88</v>
      </c>
      <c r="BG85" s="6">
        <v>0</v>
      </c>
      <c r="BH85" s="6">
        <v>0</v>
      </c>
      <c r="BI85" s="6">
        <v>13.73</v>
      </c>
      <c r="BJ85" s="6">
        <v>0</v>
      </c>
      <c r="BK85" s="6">
        <v>292.88</v>
      </c>
      <c r="BL85" s="6">
        <v>0</v>
      </c>
      <c r="BM85" s="6">
        <v>0</v>
      </c>
      <c r="BN85" s="6">
        <v>13.73</v>
      </c>
      <c r="BO85" s="6">
        <v>0</v>
      </c>
      <c r="BP85" s="6">
        <v>292.88</v>
      </c>
      <c r="BQ85" s="6">
        <v>0</v>
      </c>
      <c r="BR85" s="6">
        <v>0</v>
      </c>
      <c r="BS85" s="6">
        <v>13.73</v>
      </c>
      <c r="BT85" s="6">
        <v>0</v>
      </c>
      <c r="BU85" s="6">
        <v>292.88</v>
      </c>
      <c r="BV85" s="6">
        <v>0</v>
      </c>
      <c r="BW85" s="6">
        <v>0</v>
      </c>
      <c r="BX85" s="6">
        <v>13.73</v>
      </c>
      <c r="BY85" s="6">
        <v>0</v>
      </c>
      <c r="BZ85" s="6"/>
      <c r="CA85" s="6"/>
      <c r="CB85" s="6"/>
      <c r="CC85" s="6"/>
      <c r="CD85" s="6"/>
      <c r="CE85" s="6">
        <v>292.88</v>
      </c>
      <c r="CF85" s="6">
        <v>0</v>
      </c>
      <c r="CG85" s="6">
        <v>0</v>
      </c>
      <c r="CH85" s="6">
        <v>13.73</v>
      </c>
      <c r="CI85" s="6">
        <v>0</v>
      </c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>
        <v>292.88</v>
      </c>
      <c r="CU85" s="6">
        <v>0</v>
      </c>
      <c r="CV85" s="6">
        <v>0</v>
      </c>
      <c r="CW85" s="6">
        <v>13.73</v>
      </c>
      <c r="CX85" s="6">
        <v>0</v>
      </c>
      <c r="CY85" s="6">
        <v>292.88</v>
      </c>
      <c r="CZ85" s="6">
        <v>0</v>
      </c>
      <c r="DA85" s="6">
        <v>0</v>
      </c>
      <c r="DB85" s="6">
        <v>13.73</v>
      </c>
      <c r="DC85" s="6">
        <v>0</v>
      </c>
      <c r="DD85" s="6">
        <v>292.88</v>
      </c>
      <c r="DE85" s="6">
        <v>0</v>
      </c>
      <c r="DF85" s="6">
        <v>0</v>
      </c>
      <c r="DG85" s="6">
        <v>13.73</v>
      </c>
      <c r="DH85" s="6">
        <v>0</v>
      </c>
      <c r="DI85" s="6">
        <v>292.88</v>
      </c>
      <c r="DJ85" s="6">
        <v>0</v>
      </c>
      <c r="DK85" s="6">
        <v>0</v>
      </c>
      <c r="DL85" s="6">
        <v>13.73</v>
      </c>
      <c r="DM85" s="6">
        <v>0</v>
      </c>
      <c r="DN85" s="6">
        <v>292.88</v>
      </c>
      <c r="DO85" s="6">
        <v>0</v>
      </c>
      <c r="DP85" s="6">
        <v>0</v>
      </c>
      <c r="DQ85" s="6">
        <v>13.73</v>
      </c>
      <c r="DR85" s="6">
        <v>0</v>
      </c>
      <c r="DS85" s="6">
        <v>292.88</v>
      </c>
      <c r="DT85" s="6">
        <v>0</v>
      </c>
      <c r="DU85" s="6">
        <v>0</v>
      </c>
      <c r="DV85" s="6">
        <v>13.73</v>
      </c>
      <c r="DW85" s="6">
        <v>0</v>
      </c>
      <c r="DX85" s="6">
        <v>292.88</v>
      </c>
      <c r="DY85" s="6">
        <v>0</v>
      </c>
      <c r="DZ85" s="6">
        <v>0</v>
      </c>
      <c r="EA85" s="6">
        <v>13.73</v>
      </c>
      <c r="EB85" s="6">
        <v>0</v>
      </c>
      <c r="EC85" s="6">
        <v>292.88</v>
      </c>
      <c r="ED85" s="6">
        <v>0</v>
      </c>
      <c r="EE85" s="6">
        <v>0</v>
      </c>
      <c r="EF85" s="6">
        <v>13.73</v>
      </c>
      <c r="EG85" s="6">
        <v>0</v>
      </c>
      <c r="EH85" s="6">
        <v>292.88</v>
      </c>
      <c r="EI85" s="6">
        <v>0</v>
      </c>
      <c r="EJ85" s="6">
        <v>0</v>
      </c>
      <c r="EK85" s="6">
        <v>13.73</v>
      </c>
      <c r="EL85" s="6">
        <v>0</v>
      </c>
      <c r="EM85" s="6">
        <v>292.88</v>
      </c>
      <c r="EN85" s="6">
        <v>0</v>
      </c>
      <c r="EO85" s="6">
        <v>0</v>
      </c>
      <c r="EP85" s="6">
        <v>13.73</v>
      </c>
      <c r="EQ85" s="6">
        <v>0</v>
      </c>
      <c r="ER85" s="6">
        <v>292.88</v>
      </c>
      <c r="ES85" s="6">
        <v>0</v>
      </c>
      <c r="ET85" s="6">
        <v>0</v>
      </c>
      <c r="EU85" s="6">
        <v>13.73</v>
      </c>
      <c r="EV85" s="6">
        <v>1616.27</v>
      </c>
      <c r="EW85" s="6">
        <v>292.88</v>
      </c>
      <c r="EX85" s="6">
        <v>0</v>
      </c>
      <c r="EY85" s="6">
        <v>0</v>
      </c>
      <c r="EZ85" s="6">
        <v>13.73</v>
      </c>
      <c r="FA85" s="6">
        <v>0</v>
      </c>
      <c r="FB85" s="6">
        <v>292.88</v>
      </c>
      <c r="FC85" s="6">
        <v>0</v>
      </c>
      <c r="FD85" s="6">
        <v>0</v>
      </c>
      <c r="FE85" s="6">
        <v>13.73</v>
      </c>
      <c r="FF85" s="6">
        <v>0</v>
      </c>
      <c r="FG85" s="6">
        <v>292.88</v>
      </c>
      <c r="FH85" s="6">
        <v>0</v>
      </c>
      <c r="FI85" s="6">
        <v>0</v>
      </c>
      <c r="FJ85" s="6">
        <v>13.73</v>
      </c>
      <c r="FK85" s="6">
        <v>0</v>
      </c>
      <c r="FL85" s="6">
        <v>292.88</v>
      </c>
      <c r="FM85" s="6">
        <v>0</v>
      </c>
      <c r="FN85" s="6">
        <v>0</v>
      </c>
      <c r="FO85" s="6">
        <v>13.73</v>
      </c>
      <c r="FP85" s="6">
        <v>0</v>
      </c>
      <c r="FQ85" s="6">
        <v>292.88</v>
      </c>
      <c r="FR85" s="6">
        <v>0</v>
      </c>
      <c r="FS85" s="6">
        <v>0</v>
      </c>
      <c r="FT85" s="6">
        <v>13.73</v>
      </c>
      <c r="FU85" s="6">
        <v>0</v>
      </c>
      <c r="FV85" s="6">
        <v>292.88</v>
      </c>
      <c r="FW85" s="6">
        <v>0</v>
      </c>
      <c r="FX85" s="6">
        <v>0</v>
      </c>
      <c r="FY85" s="6">
        <v>13.73</v>
      </c>
      <c r="FZ85" s="6">
        <v>0</v>
      </c>
      <c r="GA85" s="6">
        <v>292.88</v>
      </c>
      <c r="GB85" s="6">
        <v>0</v>
      </c>
      <c r="GC85" s="6">
        <v>0</v>
      </c>
      <c r="GD85" s="6">
        <v>13.73</v>
      </c>
      <c r="GE85" s="6">
        <v>0</v>
      </c>
      <c r="GF85" s="6">
        <v>292.88</v>
      </c>
      <c r="GG85" s="6">
        <v>0</v>
      </c>
      <c r="GH85" s="6">
        <v>0</v>
      </c>
      <c r="GI85" s="6">
        <v>13.73</v>
      </c>
      <c r="GJ85" s="6">
        <v>0</v>
      </c>
      <c r="GK85" s="6">
        <v>292.88</v>
      </c>
      <c r="GL85" s="6">
        <v>0</v>
      </c>
      <c r="GM85" s="6">
        <v>0</v>
      </c>
      <c r="GN85" s="6">
        <v>13.73</v>
      </c>
      <c r="GO85" s="6">
        <v>0</v>
      </c>
      <c r="GP85" s="6">
        <v>292.88</v>
      </c>
      <c r="GQ85" s="6">
        <v>0</v>
      </c>
      <c r="GR85" s="6">
        <v>0</v>
      </c>
      <c r="GS85" s="6">
        <v>13.73</v>
      </c>
      <c r="GT85" s="6">
        <v>0</v>
      </c>
      <c r="GU85" s="6">
        <v>292.88</v>
      </c>
      <c r="GV85" s="6">
        <v>0</v>
      </c>
      <c r="GW85" s="6">
        <v>0</v>
      </c>
      <c r="GX85" s="6">
        <v>13.73</v>
      </c>
      <c r="GY85" s="6">
        <v>0</v>
      </c>
      <c r="GZ85" s="6">
        <v>292.88</v>
      </c>
      <c r="HA85" s="6">
        <v>0</v>
      </c>
      <c r="HB85" s="6">
        <v>0</v>
      </c>
      <c r="HC85" s="6">
        <v>13.73</v>
      </c>
      <c r="HD85" s="6">
        <v>0</v>
      </c>
      <c r="HE85" s="6">
        <v>292.88</v>
      </c>
      <c r="HF85" s="6">
        <v>0</v>
      </c>
      <c r="HG85" s="6">
        <v>0</v>
      </c>
      <c r="HH85" s="6">
        <v>13.73</v>
      </c>
      <c r="HI85" s="6">
        <v>0</v>
      </c>
      <c r="HJ85" s="6"/>
      <c r="HK85" s="6"/>
      <c r="HL85" s="6"/>
      <c r="HM85" s="6"/>
      <c r="HN85" s="6"/>
      <c r="HO85" s="6">
        <v>292.88</v>
      </c>
      <c r="HP85" s="6">
        <v>0</v>
      </c>
      <c r="HQ85" s="6">
        <v>0</v>
      </c>
      <c r="HR85" s="6">
        <v>13.73</v>
      </c>
      <c r="HS85" s="6">
        <v>215.5</v>
      </c>
      <c r="HT85" s="6">
        <v>292.88</v>
      </c>
      <c r="HU85" s="6">
        <v>0</v>
      </c>
      <c r="HV85" s="6">
        <v>0</v>
      </c>
      <c r="HW85" s="6">
        <v>13.73</v>
      </c>
      <c r="HX85" s="6">
        <v>0</v>
      </c>
      <c r="HY85" s="6">
        <v>292.88</v>
      </c>
      <c r="HZ85" s="6">
        <v>0</v>
      </c>
      <c r="IA85" s="6">
        <v>0</v>
      </c>
      <c r="IB85" s="6">
        <v>13.73</v>
      </c>
      <c r="IC85" s="6">
        <v>0</v>
      </c>
      <c r="ID85" s="6">
        <v>292.88</v>
      </c>
      <c r="IE85" s="6">
        <v>0</v>
      </c>
      <c r="IF85" s="6">
        <v>0</v>
      </c>
      <c r="IG85" s="6">
        <v>13.73</v>
      </c>
      <c r="IH85" s="6">
        <v>0</v>
      </c>
      <c r="II85" s="6">
        <v>292.88</v>
      </c>
      <c r="IJ85" s="6">
        <v>0</v>
      </c>
      <c r="IK85" s="6">
        <v>0</v>
      </c>
      <c r="IL85" s="6">
        <v>13.73</v>
      </c>
      <c r="IM85" s="6">
        <v>56.22</v>
      </c>
      <c r="IN85" s="6">
        <v>292.88</v>
      </c>
      <c r="IO85" s="6">
        <v>0</v>
      </c>
      <c r="IP85" s="6">
        <v>0</v>
      </c>
      <c r="IQ85" s="6">
        <v>13.73</v>
      </c>
      <c r="IR85" s="6">
        <v>0</v>
      </c>
      <c r="IS85" s="6"/>
      <c r="IT85" s="6"/>
      <c r="IU85" s="6"/>
      <c r="IV85" s="6"/>
      <c r="IW85" s="6"/>
      <c r="IX85" s="6">
        <v>292.88</v>
      </c>
      <c r="IY85" s="6">
        <v>0</v>
      </c>
      <c r="IZ85" s="6">
        <v>0</v>
      </c>
      <c r="JA85" s="6">
        <v>13.73</v>
      </c>
      <c r="JB85" s="6">
        <v>0</v>
      </c>
      <c r="JC85" s="6">
        <v>292.88</v>
      </c>
      <c r="JD85" s="6">
        <v>169.87</v>
      </c>
      <c r="JE85" s="6">
        <v>0</v>
      </c>
      <c r="JF85" s="6">
        <v>13.73</v>
      </c>
      <c r="JG85" s="6">
        <v>0</v>
      </c>
      <c r="JH85" s="6">
        <v>292.88</v>
      </c>
      <c r="JI85" s="6">
        <v>13.73</v>
      </c>
      <c r="JJ85" s="6">
        <v>0</v>
      </c>
      <c r="JK85" s="6">
        <v>13.73</v>
      </c>
      <c r="JL85" s="6">
        <v>0</v>
      </c>
      <c r="JM85" s="6"/>
      <c r="JN85" s="6"/>
      <c r="JO85" s="6"/>
      <c r="JP85" s="6"/>
      <c r="JQ85" s="6"/>
      <c r="JR85" s="6">
        <v>292.88</v>
      </c>
      <c r="JS85" s="6">
        <v>156.19999999999999</v>
      </c>
      <c r="JT85" s="6">
        <v>0</v>
      </c>
      <c r="JU85" s="6">
        <v>13.73</v>
      </c>
      <c r="JV85" s="6">
        <v>0</v>
      </c>
      <c r="JW85" s="6">
        <v>292.88</v>
      </c>
      <c r="JX85" s="6">
        <v>0</v>
      </c>
      <c r="JY85" s="6">
        <v>0</v>
      </c>
      <c r="JZ85" s="6">
        <v>13.73</v>
      </c>
      <c r="KA85" s="6">
        <v>0</v>
      </c>
      <c r="KB85" s="6">
        <v>292.88</v>
      </c>
      <c r="KC85" s="6">
        <v>0</v>
      </c>
      <c r="KD85" s="6">
        <v>0</v>
      </c>
      <c r="KE85" s="6">
        <v>13.73</v>
      </c>
      <c r="KF85" s="6">
        <v>0</v>
      </c>
      <c r="KG85" s="6">
        <v>292.88</v>
      </c>
      <c r="KH85" s="6">
        <v>0</v>
      </c>
      <c r="KI85" s="6">
        <v>0</v>
      </c>
      <c r="KJ85" s="6">
        <v>13.73</v>
      </c>
      <c r="KK85" s="6">
        <v>0</v>
      </c>
      <c r="KL85" s="6">
        <v>292.88</v>
      </c>
      <c r="KM85" s="6">
        <v>0</v>
      </c>
      <c r="KN85" s="6">
        <v>0</v>
      </c>
      <c r="KO85" s="6">
        <v>13.73</v>
      </c>
      <c r="KP85" s="6">
        <v>0</v>
      </c>
      <c r="KQ85" s="6"/>
      <c r="KR85" s="6"/>
      <c r="KS85" s="6"/>
      <c r="KT85" s="6"/>
      <c r="KU85" s="6"/>
      <c r="KV85" s="6">
        <v>292.88</v>
      </c>
      <c r="KW85" s="6">
        <v>0</v>
      </c>
      <c r="KX85" s="6">
        <v>0</v>
      </c>
      <c r="KY85" s="6">
        <v>13.73</v>
      </c>
      <c r="KZ85" s="6">
        <v>0</v>
      </c>
      <c r="LA85" s="6">
        <v>292.88</v>
      </c>
      <c r="LB85" s="6">
        <v>0</v>
      </c>
      <c r="LC85" s="6">
        <v>0</v>
      </c>
      <c r="LD85" s="6">
        <v>13.73</v>
      </c>
      <c r="LE85" s="6">
        <v>0</v>
      </c>
      <c r="LF85" s="6"/>
      <c r="LG85" s="6"/>
      <c r="LH85" s="6"/>
      <c r="LI85" s="6"/>
      <c r="LJ85" s="6"/>
      <c r="LK85" s="6">
        <v>292.88</v>
      </c>
      <c r="LL85" s="6">
        <v>0</v>
      </c>
      <c r="LM85" s="6">
        <v>0</v>
      </c>
      <c r="LN85" s="6">
        <v>13.73</v>
      </c>
      <c r="LO85" s="6">
        <v>0</v>
      </c>
      <c r="LP85" s="6">
        <v>292.88</v>
      </c>
      <c r="LQ85" s="6">
        <v>0</v>
      </c>
      <c r="LR85" s="6">
        <v>0</v>
      </c>
      <c r="LS85" s="6">
        <v>13.73</v>
      </c>
      <c r="LT85" s="6">
        <v>0</v>
      </c>
      <c r="LU85" s="6">
        <v>292.88</v>
      </c>
      <c r="LV85" s="6">
        <v>0</v>
      </c>
      <c r="LW85" s="6">
        <v>0</v>
      </c>
      <c r="LX85" s="6">
        <v>13.73</v>
      </c>
      <c r="LY85" s="6">
        <v>0</v>
      </c>
      <c r="LZ85" s="6">
        <v>292.88</v>
      </c>
      <c r="MA85" s="6">
        <v>0</v>
      </c>
      <c r="MB85" s="6">
        <v>0</v>
      </c>
      <c r="MC85" s="6">
        <v>13.73</v>
      </c>
      <c r="MD85" s="6">
        <v>0</v>
      </c>
      <c r="ME85" s="6">
        <v>292.88</v>
      </c>
      <c r="MF85" s="6">
        <v>0</v>
      </c>
      <c r="MG85" s="6">
        <v>0</v>
      </c>
      <c r="MH85" s="6">
        <v>13.73</v>
      </c>
      <c r="MI85" s="6">
        <v>0</v>
      </c>
      <c r="MJ85" s="6">
        <v>292.88</v>
      </c>
      <c r="MK85" s="6">
        <v>0</v>
      </c>
      <c r="ML85" s="6">
        <v>0</v>
      </c>
      <c r="MM85" s="6">
        <v>13.73</v>
      </c>
      <c r="MN85" s="6">
        <v>1680.92</v>
      </c>
      <c r="MO85" s="6"/>
      <c r="MP85" s="6"/>
      <c r="MQ85" s="6"/>
      <c r="MR85" s="6"/>
      <c r="MS85" s="6"/>
      <c r="MT85" s="6">
        <v>292.88</v>
      </c>
      <c r="MU85" s="6">
        <v>0</v>
      </c>
      <c r="MV85" s="6">
        <v>0</v>
      </c>
      <c r="MW85" s="6">
        <v>13.73</v>
      </c>
      <c r="MX85" s="6">
        <v>0</v>
      </c>
      <c r="MY85" s="6"/>
      <c r="MZ85" s="6"/>
      <c r="NA85" s="6"/>
      <c r="NB85" s="6"/>
      <c r="NC85" s="6"/>
      <c r="ND85" s="6">
        <v>292.88</v>
      </c>
      <c r="NE85" s="6">
        <v>0</v>
      </c>
      <c r="NF85" s="6">
        <v>0</v>
      </c>
      <c r="NG85" s="6">
        <v>13.73</v>
      </c>
      <c r="NH85" s="6">
        <v>0</v>
      </c>
      <c r="NI85" s="6">
        <v>292.88</v>
      </c>
      <c r="NJ85" s="6">
        <v>0</v>
      </c>
      <c r="NK85" s="6">
        <v>0</v>
      </c>
      <c r="NL85" s="6">
        <v>13.73</v>
      </c>
      <c r="NM85" s="6">
        <v>0</v>
      </c>
      <c r="NN85" s="6"/>
      <c r="NO85" s="6"/>
      <c r="NP85" s="6"/>
      <c r="NQ85" s="6"/>
      <c r="NR85" s="6"/>
      <c r="NS85" s="6">
        <v>292.88</v>
      </c>
      <c r="NT85" s="6">
        <v>0</v>
      </c>
      <c r="NU85" s="6">
        <v>0</v>
      </c>
      <c r="NV85" s="6">
        <v>13.73</v>
      </c>
      <c r="NW85" s="6">
        <v>750</v>
      </c>
      <c r="NX85" s="6">
        <v>292.88</v>
      </c>
      <c r="NY85" s="6">
        <v>0</v>
      </c>
      <c r="NZ85" s="6">
        <v>0</v>
      </c>
      <c r="OA85" s="6">
        <v>13.73</v>
      </c>
      <c r="OB85" s="6">
        <v>0</v>
      </c>
      <c r="OC85" s="6"/>
      <c r="OD85" s="6"/>
      <c r="OE85" s="6"/>
      <c r="OF85" s="6"/>
      <c r="OG85" s="6"/>
      <c r="OH85" s="6">
        <v>292.88</v>
      </c>
      <c r="OI85" s="6">
        <v>0</v>
      </c>
      <c r="OJ85" s="6">
        <v>0</v>
      </c>
      <c r="OK85" s="6">
        <v>13.73</v>
      </c>
      <c r="OL85" s="6">
        <v>0</v>
      </c>
      <c r="OM85" s="6">
        <v>292.88</v>
      </c>
      <c r="ON85" s="6">
        <v>0</v>
      </c>
      <c r="OO85" s="6">
        <v>0</v>
      </c>
      <c r="OP85" s="6">
        <v>13.73</v>
      </c>
      <c r="OQ85" s="6">
        <v>0</v>
      </c>
      <c r="OR85" s="6">
        <v>292.88</v>
      </c>
      <c r="OS85" s="6">
        <v>0</v>
      </c>
      <c r="OT85" s="6">
        <v>0</v>
      </c>
      <c r="OU85" s="6">
        <v>13.73</v>
      </c>
      <c r="OV85" s="6">
        <v>0</v>
      </c>
      <c r="OW85" s="6">
        <v>292.88</v>
      </c>
      <c r="OX85" s="6">
        <v>0</v>
      </c>
      <c r="OY85" s="6">
        <v>0</v>
      </c>
      <c r="OZ85" s="6">
        <v>13.73</v>
      </c>
      <c r="PA85" s="6">
        <v>0</v>
      </c>
      <c r="PB85" s="6"/>
      <c r="PC85" s="6"/>
      <c r="PD85" s="6"/>
      <c r="PE85" s="6"/>
      <c r="PF85" s="6"/>
      <c r="PG85" s="6">
        <v>292.88</v>
      </c>
      <c r="PH85" s="6">
        <v>0</v>
      </c>
      <c r="PI85" s="6">
        <v>0</v>
      </c>
      <c r="PJ85" s="6">
        <v>13.73</v>
      </c>
      <c r="PK85" s="6">
        <v>0</v>
      </c>
      <c r="PL85" s="6"/>
      <c r="PM85" s="6"/>
      <c r="PN85" s="6"/>
      <c r="PO85" s="6"/>
      <c r="PP85" s="6"/>
      <c r="PQ85" s="6">
        <v>292.88</v>
      </c>
      <c r="PR85" s="6">
        <v>0</v>
      </c>
      <c r="PS85" s="6">
        <v>0</v>
      </c>
      <c r="PT85" s="6">
        <v>13.73</v>
      </c>
      <c r="PU85" s="6">
        <v>0</v>
      </c>
      <c r="PV85" s="6">
        <v>292.88</v>
      </c>
      <c r="PW85" s="6">
        <v>0</v>
      </c>
      <c r="PX85" s="6">
        <v>0</v>
      </c>
      <c r="PY85" s="6">
        <v>13.73</v>
      </c>
      <c r="PZ85" s="6">
        <v>0</v>
      </c>
      <c r="QA85" s="6">
        <v>292.88</v>
      </c>
      <c r="QB85" s="6">
        <v>0</v>
      </c>
      <c r="QC85" s="6">
        <v>0</v>
      </c>
      <c r="QD85" s="6">
        <v>13.73</v>
      </c>
      <c r="QE85" s="6">
        <v>0</v>
      </c>
      <c r="QF85" s="6">
        <v>292.88</v>
      </c>
      <c r="QG85" s="6">
        <v>0</v>
      </c>
      <c r="QH85" s="6">
        <v>0</v>
      </c>
      <c r="QI85" s="6">
        <v>13.73</v>
      </c>
      <c r="QJ85" s="6">
        <v>0</v>
      </c>
      <c r="QK85" s="6">
        <v>292.88</v>
      </c>
      <c r="QL85" s="6">
        <v>0</v>
      </c>
      <c r="QM85" s="6">
        <v>0</v>
      </c>
      <c r="QN85" s="6">
        <v>13.73</v>
      </c>
      <c r="QO85" s="6">
        <v>0</v>
      </c>
      <c r="QP85" s="6">
        <v>292.88</v>
      </c>
      <c r="QQ85" s="6">
        <v>0</v>
      </c>
      <c r="QR85" s="6">
        <v>0</v>
      </c>
      <c r="QS85" s="6">
        <v>13.73</v>
      </c>
      <c r="QT85" s="6">
        <v>0</v>
      </c>
      <c r="QU85" s="6"/>
      <c r="QV85" t="s">
        <v>113</v>
      </c>
      <c r="QW85" t="s">
        <v>112</v>
      </c>
      <c r="QX85" s="4">
        <f t="shared" si="10"/>
        <v>292.88</v>
      </c>
      <c r="QY85" s="4">
        <f t="shared" si="11"/>
        <v>0</v>
      </c>
      <c r="QZ85" s="4">
        <f t="shared" si="12"/>
        <v>0</v>
      </c>
      <c r="RA85" s="4">
        <f t="shared" si="13"/>
        <v>13.73</v>
      </c>
      <c r="RB85" s="4">
        <f t="shared" si="14"/>
        <v>0</v>
      </c>
      <c r="RF85">
        <v>81</v>
      </c>
      <c r="RH85">
        <v>77</v>
      </c>
      <c r="RI85" t="s">
        <v>426</v>
      </c>
    </row>
    <row r="86" spans="1:477" ht="15.75">
      <c r="A86" t="s">
        <v>117</v>
      </c>
      <c r="B86" t="s">
        <v>116</v>
      </c>
      <c r="C86" s="6">
        <v>198.72</v>
      </c>
      <c r="D86" s="6">
        <v>0</v>
      </c>
      <c r="E86" s="6">
        <v>0</v>
      </c>
      <c r="F86" s="6">
        <v>14.7</v>
      </c>
      <c r="G86" s="6">
        <v>0</v>
      </c>
      <c r="H86" s="6">
        <v>198.72</v>
      </c>
      <c r="I86" s="6">
        <v>0</v>
      </c>
      <c r="J86" s="6">
        <v>0</v>
      </c>
      <c r="K86" s="6">
        <v>14.7</v>
      </c>
      <c r="L86" s="6">
        <v>0</v>
      </c>
      <c r="M86" s="6">
        <v>198.72</v>
      </c>
      <c r="N86" s="6">
        <v>139.1</v>
      </c>
      <c r="O86" s="6">
        <v>0</v>
      </c>
      <c r="P86" s="6">
        <v>14.7</v>
      </c>
      <c r="Q86" s="6">
        <v>0</v>
      </c>
      <c r="R86" s="6">
        <v>198.72</v>
      </c>
      <c r="S86" s="6">
        <v>14.7</v>
      </c>
      <c r="T86" s="6">
        <v>0</v>
      </c>
      <c r="U86" s="6">
        <v>14.7</v>
      </c>
      <c r="V86" s="6">
        <v>0</v>
      </c>
      <c r="W86" s="6">
        <v>198.72</v>
      </c>
      <c r="X86" s="6">
        <v>0</v>
      </c>
      <c r="Y86" s="6">
        <v>0</v>
      </c>
      <c r="Z86" s="6">
        <v>14.7</v>
      </c>
      <c r="AA86" s="6">
        <v>0</v>
      </c>
      <c r="AB86" s="6">
        <v>198.72</v>
      </c>
      <c r="AC86" s="6">
        <v>0</v>
      </c>
      <c r="AD86" s="6">
        <v>0</v>
      </c>
      <c r="AE86" s="6">
        <v>14.7</v>
      </c>
      <c r="AF86" s="6">
        <v>0</v>
      </c>
      <c r="AG86" s="6">
        <v>198.72</v>
      </c>
      <c r="AH86" s="6">
        <v>119.23</v>
      </c>
      <c r="AI86" s="6">
        <v>0</v>
      </c>
      <c r="AJ86" s="6">
        <v>14.7</v>
      </c>
      <c r="AK86" s="6">
        <v>0</v>
      </c>
      <c r="AL86" s="6">
        <v>198.72</v>
      </c>
      <c r="AM86" s="6">
        <v>14.7</v>
      </c>
      <c r="AN86" s="6">
        <v>0</v>
      </c>
      <c r="AO86" s="6">
        <v>14.7</v>
      </c>
      <c r="AP86" s="6">
        <v>0</v>
      </c>
      <c r="AQ86" s="6">
        <v>198.72</v>
      </c>
      <c r="AR86" s="6">
        <v>0</v>
      </c>
      <c r="AS86" s="6">
        <v>0</v>
      </c>
      <c r="AT86" s="6">
        <v>14.7</v>
      </c>
      <c r="AU86" s="6">
        <v>0</v>
      </c>
      <c r="AV86" s="6">
        <v>198.72</v>
      </c>
      <c r="AW86" s="6">
        <v>0</v>
      </c>
      <c r="AX86" s="6">
        <v>0</v>
      </c>
      <c r="AY86" s="6">
        <v>14.7</v>
      </c>
      <c r="AZ86" s="6">
        <v>0</v>
      </c>
      <c r="BA86" s="6">
        <v>198.72</v>
      </c>
      <c r="BB86" s="6">
        <v>0</v>
      </c>
      <c r="BC86" s="6">
        <v>0</v>
      </c>
      <c r="BD86" s="6">
        <v>14.7</v>
      </c>
      <c r="BE86" s="6">
        <v>0</v>
      </c>
      <c r="BF86" s="6">
        <v>198.72</v>
      </c>
      <c r="BG86" s="6">
        <v>0</v>
      </c>
      <c r="BH86" s="6">
        <v>0</v>
      </c>
      <c r="BI86" s="6">
        <v>14.7</v>
      </c>
      <c r="BJ86" s="6">
        <v>0</v>
      </c>
      <c r="BK86" s="6">
        <v>198.72</v>
      </c>
      <c r="BL86" s="6">
        <v>0</v>
      </c>
      <c r="BM86" s="6">
        <v>0</v>
      </c>
      <c r="BN86" s="6">
        <v>14.7</v>
      </c>
      <c r="BO86" s="6">
        <v>0</v>
      </c>
      <c r="BP86" s="6">
        <v>198.72</v>
      </c>
      <c r="BQ86" s="6">
        <v>0</v>
      </c>
      <c r="BR86" s="6">
        <v>0</v>
      </c>
      <c r="BS86" s="6">
        <v>14.7</v>
      </c>
      <c r="BT86" s="6">
        <v>0</v>
      </c>
      <c r="BU86" s="6">
        <v>198.72</v>
      </c>
      <c r="BV86" s="6">
        <v>0</v>
      </c>
      <c r="BW86" s="6">
        <v>0</v>
      </c>
      <c r="BX86" s="6">
        <v>14.7</v>
      </c>
      <c r="BY86" s="6">
        <v>0</v>
      </c>
      <c r="BZ86" s="6">
        <v>198.72</v>
      </c>
      <c r="CA86" s="6">
        <v>0</v>
      </c>
      <c r="CB86" s="6">
        <v>0</v>
      </c>
      <c r="CC86" s="6">
        <v>14.7</v>
      </c>
      <c r="CD86" s="6">
        <v>0</v>
      </c>
      <c r="CE86" s="6">
        <v>198.72</v>
      </c>
      <c r="CF86" s="6">
        <v>0</v>
      </c>
      <c r="CG86" s="6">
        <v>0</v>
      </c>
      <c r="CH86" s="6">
        <v>14.7</v>
      </c>
      <c r="CI86" s="6">
        <v>0</v>
      </c>
      <c r="CJ86" s="6">
        <v>198.72</v>
      </c>
      <c r="CK86" s="6">
        <v>0</v>
      </c>
      <c r="CL86" s="6">
        <v>0</v>
      </c>
      <c r="CM86" s="6">
        <v>14.7</v>
      </c>
      <c r="CN86" s="6">
        <v>0</v>
      </c>
      <c r="CO86" s="6"/>
      <c r="CP86" s="6"/>
      <c r="CQ86" s="6"/>
      <c r="CR86" s="6"/>
      <c r="CS86" s="6"/>
      <c r="CT86" s="6">
        <v>198.72</v>
      </c>
      <c r="CU86" s="6">
        <v>0</v>
      </c>
      <c r="CV86" s="6">
        <v>0</v>
      </c>
      <c r="CW86" s="6">
        <v>14.7</v>
      </c>
      <c r="CX86" s="6">
        <v>0</v>
      </c>
      <c r="CY86" s="6">
        <v>198.72</v>
      </c>
      <c r="CZ86" s="6">
        <v>0</v>
      </c>
      <c r="DA86" s="6">
        <v>0</v>
      </c>
      <c r="DB86" s="6">
        <v>14.7</v>
      </c>
      <c r="DC86" s="6">
        <v>0</v>
      </c>
      <c r="DD86" s="6">
        <v>198.72</v>
      </c>
      <c r="DE86" s="6">
        <v>0</v>
      </c>
      <c r="DF86" s="6">
        <v>0</v>
      </c>
      <c r="DG86" s="6">
        <v>14.7</v>
      </c>
      <c r="DH86" s="6">
        <v>0</v>
      </c>
      <c r="DI86" s="6">
        <v>198.72</v>
      </c>
      <c r="DJ86" s="6">
        <v>0</v>
      </c>
      <c r="DK86" s="6">
        <v>0</v>
      </c>
      <c r="DL86" s="6">
        <v>14.7</v>
      </c>
      <c r="DM86" s="6">
        <v>0</v>
      </c>
      <c r="DN86" s="6">
        <v>198.72</v>
      </c>
      <c r="DO86" s="6">
        <v>0</v>
      </c>
      <c r="DP86" s="6">
        <v>0</v>
      </c>
      <c r="DQ86" s="6">
        <v>14.7</v>
      </c>
      <c r="DR86" s="6">
        <v>0</v>
      </c>
      <c r="DS86" s="6">
        <v>198.72</v>
      </c>
      <c r="DT86" s="6">
        <v>0</v>
      </c>
      <c r="DU86" s="6">
        <v>0</v>
      </c>
      <c r="DV86" s="6">
        <v>14.7</v>
      </c>
      <c r="DW86" s="6">
        <v>1081.1099999999999</v>
      </c>
      <c r="DX86" s="6">
        <v>198.72</v>
      </c>
      <c r="DY86" s="6">
        <v>0</v>
      </c>
      <c r="DZ86" s="6">
        <v>0</v>
      </c>
      <c r="EA86" s="6">
        <v>14.7</v>
      </c>
      <c r="EB86" s="6">
        <v>0</v>
      </c>
      <c r="EC86" s="6">
        <v>198.72</v>
      </c>
      <c r="ED86" s="6">
        <v>0</v>
      </c>
      <c r="EE86" s="6">
        <v>0</v>
      </c>
      <c r="EF86" s="6">
        <v>14.7</v>
      </c>
      <c r="EG86" s="6">
        <v>0</v>
      </c>
      <c r="EH86" s="6">
        <v>198.72</v>
      </c>
      <c r="EI86" s="6">
        <v>0</v>
      </c>
      <c r="EJ86" s="6">
        <v>0</v>
      </c>
      <c r="EK86" s="6">
        <v>14.7</v>
      </c>
      <c r="EL86" s="6">
        <v>0</v>
      </c>
      <c r="EM86" s="6">
        <v>198.72</v>
      </c>
      <c r="EN86" s="6">
        <v>0</v>
      </c>
      <c r="EO86" s="6">
        <v>0</v>
      </c>
      <c r="EP86" s="6">
        <v>14.7</v>
      </c>
      <c r="EQ86" s="6">
        <v>0</v>
      </c>
      <c r="ER86" s="6">
        <v>198.72</v>
      </c>
      <c r="ES86" s="6">
        <v>0</v>
      </c>
      <c r="ET86" s="6">
        <v>0</v>
      </c>
      <c r="EU86" s="6">
        <v>14.7</v>
      </c>
      <c r="EV86" s="6">
        <v>282.85000000000002</v>
      </c>
      <c r="EW86" s="6">
        <v>198.72</v>
      </c>
      <c r="EX86" s="6">
        <v>0</v>
      </c>
      <c r="EY86" s="6">
        <v>0</v>
      </c>
      <c r="EZ86" s="6">
        <v>14.7</v>
      </c>
      <c r="FA86" s="6">
        <v>0</v>
      </c>
      <c r="FB86" s="6">
        <v>198.72</v>
      </c>
      <c r="FC86" s="6">
        <v>0</v>
      </c>
      <c r="FD86" s="6">
        <v>0</v>
      </c>
      <c r="FE86" s="6">
        <v>14.7</v>
      </c>
      <c r="FF86" s="6">
        <v>0</v>
      </c>
      <c r="FG86" s="6">
        <v>198.72</v>
      </c>
      <c r="FH86" s="6">
        <v>0</v>
      </c>
      <c r="FI86" s="6">
        <v>0</v>
      </c>
      <c r="FJ86" s="6">
        <v>14.7</v>
      </c>
      <c r="FK86" s="6">
        <v>0</v>
      </c>
      <c r="FL86" s="6">
        <v>198.72</v>
      </c>
      <c r="FM86" s="6">
        <v>0</v>
      </c>
      <c r="FN86" s="6">
        <v>0</v>
      </c>
      <c r="FO86" s="6">
        <v>14.7</v>
      </c>
      <c r="FP86" s="6">
        <v>0</v>
      </c>
      <c r="FQ86" s="6">
        <v>198.72</v>
      </c>
      <c r="FR86" s="6">
        <v>0</v>
      </c>
      <c r="FS86" s="6">
        <v>0</v>
      </c>
      <c r="FT86" s="6">
        <v>14.7</v>
      </c>
      <c r="FU86" s="6">
        <v>0</v>
      </c>
      <c r="FV86" s="6">
        <v>198.72</v>
      </c>
      <c r="FW86" s="6">
        <v>0</v>
      </c>
      <c r="FX86" s="6">
        <v>0</v>
      </c>
      <c r="FY86" s="6">
        <v>14.7</v>
      </c>
      <c r="FZ86" s="6">
        <v>0</v>
      </c>
      <c r="GA86" s="6">
        <v>198.72</v>
      </c>
      <c r="GB86" s="6">
        <v>0</v>
      </c>
      <c r="GC86" s="6">
        <v>0</v>
      </c>
      <c r="GD86" s="6">
        <v>14.7</v>
      </c>
      <c r="GE86" s="6">
        <v>0</v>
      </c>
      <c r="GF86" s="6">
        <v>198.72</v>
      </c>
      <c r="GG86" s="6">
        <v>0</v>
      </c>
      <c r="GH86" s="6">
        <v>0</v>
      </c>
      <c r="GI86" s="6">
        <v>14.7</v>
      </c>
      <c r="GJ86" s="6">
        <v>0</v>
      </c>
      <c r="GK86" s="6">
        <v>198.72</v>
      </c>
      <c r="GL86" s="6">
        <v>0</v>
      </c>
      <c r="GM86" s="6">
        <v>0</v>
      </c>
      <c r="GN86" s="6">
        <v>14.7</v>
      </c>
      <c r="GO86" s="6">
        <v>0</v>
      </c>
      <c r="GP86" s="6">
        <v>198.72</v>
      </c>
      <c r="GQ86" s="6">
        <v>0</v>
      </c>
      <c r="GR86" s="6">
        <v>0</v>
      </c>
      <c r="GS86" s="6">
        <v>14.7</v>
      </c>
      <c r="GT86" s="6">
        <v>0</v>
      </c>
      <c r="GU86" s="6">
        <v>198.72</v>
      </c>
      <c r="GV86" s="6">
        <v>0</v>
      </c>
      <c r="GW86" s="6">
        <v>0</v>
      </c>
      <c r="GX86" s="6">
        <v>14.7</v>
      </c>
      <c r="GY86" s="6">
        <v>0</v>
      </c>
      <c r="GZ86" s="6">
        <v>198.72</v>
      </c>
      <c r="HA86" s="6">
        <v>0</v>
      </c>
      <c r="HB86" s="6">
        <v>0</v>
      </c>
      <c r="HC86" s="6">
        <v>14.7</v>
      </c>
      <c r="HD86" s="6">
        <v>0</v>
      </c>
      <c r="HE86" s="6">
        <v>198.72</v>
      </c>
      <c r="HF86" s="6">
        <v>0</v>
      </c>
      <c r="HG86" s="6">
        <v>0</v>
      </c>
      <c r="HH86" s="6">
        <v>14.7</v>
      </c>
      <c r="HI86" s="6">
        <v>0</v>
      </c>
      <c r="HJ86" s="6">
        <v>198.72</v>
      </c>
      <c r="HK86" s="6">
        <v>0</v>
      </c>
      <c r="HL86" s="6">
        <v>0</v>
      </c>
      <c r="HM86" s="6">
        <v>14.7</v>
      </c>
      <c r="HN86" s="6">
        <v>0</v>
      </c>
      <c r="HO86" s="6">
        <v>198.72</v>
      </c>
      <c r="HP86" s="6">
        <v>0</v>
      </c>
      <c r="HQ86" s="6">
        <v>0</v>
      </c>
      <c r="HR86" s="6">
        <v>14.7</v>
      </c>
      <c r="HS86" s="6">
        <v>0</v>
      </c>
      <c r="HT86" s="6">
        <v>198.72</v>
      </c>
      <c r="HU86" s="6">
        <v>0</v>
      </c>
      <c r="HV86" s="6">
        <v>0</v>
      </c>
      <c r="HW86" s="6">
        <v>14.7</v>
      </c>
      <c r="HX86" s="6">
        <v>0</v>
      </c>
      <c r="HY86" s="6">
        <v>198.72</v>
      </c>
      <c r="HZ86" s="6">
        <v>0</v>
      </c>
      <c r="IA86" s="6">
        <v>0</v>
      </c>
      <c r="IB86" s="6">
        <v>14.7</v>
      </c>
      <c r="IC86" s="6">
        <v>0</v>
      </c>
      <c r="ID86" s="6">
        <v>198.72</v>
      </c>
      <c r="IE86" s="6">
        <v>0</v>
      </c>
      <c r="IF86" s="6">
        <v>0</v>
      </c>
      <c r="IG86" s="6">
        <v>14.7</v>
      </c>
      <c r="IH86" s="6">
        <v>0</v>
      </c>
      <c r="II86" s="6">
        <v>198.72</v>
      </c>
      <c r="IJ86" s="6">
        <v>0</v>
      </c>
      <c r="IK86" s="6">
        <v>0</v>
      </c>
      <c r="IL86" s="6">
        <v>14.7</v>
      </c>
      <c r="IM86" s="6">
        <v>0</v>
      </c>
      <c r="IN86" s="6">
        <v>198.72</v>
      </c>
      <c r="IO86" s="6">
        <v>0</v>
      </c>
      <c r="IP86" s="6">
        <v>0</v>
      </c>
      <c r="IQ86" s="6">
        <v>14.7</v>
      </c>
      <c r="IR86" s="6">
        <v>0</v>
      </c>
      <c r="IS86" s="6"/>
      <c r="IT86" s="6"/>
      <c r="IU86" s="6"/>
      <c r="IV86" s="6"/>
      <c r="IW86" s="6"/>
      <c r="IX86" s="6">
        <v>198.72</v>
      </c>
      <c r="IY86" s="6">
        <v>0</v>
      </c>
      <c r="IZ86" s="6">
        <v>0</v>
      </c>
      <c r="JA86" s="6">
        <v>14.7</v>
      </c>
      <c r="JB86" s="6">
        <v>0</v>
      </c>
      <c r="JC86" s="6">
        <v>198.72</v>
      </c>
      <c r="JD86" s="6">
        <v>115.26</v>
      </c>
      <c r="JE86" s="6">
        <v>0</v>
      </c>
      <c r="JF86" s="6">
        <v>14.7</v>
      </c>
      <c r="JG86" s="6">
        <v>0</v>
      </c>
      <c r="JH86" s="6">
        <v>198.72</v>
      </c>
      <c r="JI86" s="6">
        <v>14.7</v>
      </c>
      <c r="JJ86" s="6">
        <v>0</v>
      </c>
      <c r="JK86" s="6">
        <v>14.7</v>
      </c>
      <c r="JL86" s="6">
        <v>0</v>
      </c>
      <c r="JM86" s="6"/>
      <c r="JN86" s="6"/>
      <c r="JO86" s="6"/>
      <c r="JP86" s="6"/>
      <c r="JQ86" s="6"/>
      <c r="JR86" s="6">
        <v>198.72</v>
      </c>
      <c r="JS86" s="6">
        <v>105.99</v>
      </c>
      <c r="JT86" s="6">
        <v>0</v>
      </c>
      <c r="JU86" s="6">
        <v>14.7</v>
      </c>
      <c r="JV86" s="6">
        <v>0</v>
      </c>
      <c r="JW86" s="6">
        <v>198.72</v>
      </c>
      <c r="JX86" s="6">
        <v>0</v>
      </c>
      <c r="JY86" s="6">
        <v>0</v>
      </c>
      <c r="JZ86" s="6">
        <v>14.7</v>
      </c>
      <c r="KA86" s="6">
        <v>0</v>
      </c>
      <c r="KB86" s="6">
        <v>198.72</v>
      </c>
      <c r="KC86" s="6">
        <v>0</v>
      </c>
      <c r="KD86" s="6">
        <v>0</v>
      </c>
      <c r="KE86" s="6">
        <v>14.7</v>
      </c>
      <c r="KF86" s="6">
        <v>0</v>
      </c>
      <c r="KG86" s="6">
        <v>198.72</v>
      </c>
      <c r="KH86" s="6">
        <v>0</v>
      </c>
      <c r="KI86" s="6">
        <v>0</v>
      </c>
      <c r="KJ86" s="6">
        <v>14.7</v>
      </c>
      <c r="KK86" s="6">
        <v>0</v>
      </c>
      <c r="KL86" s="6">
        <v>198.72</v>
      </c>
      <c r="KM86" s="6">
        <v>0</v>
      </c>
      <c r="KN86" s="6">
        <v>0</v>
      </c>
      <c r="KO86" s="6">
        <v>14.7</v>
      </c>
      <c r="KP86" s="6">
        <v>0</v>
      </c>
      <c r="KQ86" s="6">
        <v>198.72</v>
      </c>
      <c r="KR86" s="6">
        <v>0</v>
      </c>
      <c r="KS86" s="6">
        <v>0</v>
      </c>
      <c r="KT86" s="6">
        <v>14.7</v>
      </c>
      <c r="KU86" s="6">
        <v>0</v>
      </c>
      <c r="KV86" s="6">
        <v>198.72</v>
      </c>
      <c r="KW86" s="6">
        <v>0</v>
      </c>
      <c r="KX86" s="6">
        <v>0</v>
      </c>
      <c r="KY86" s="6">
        <v>14.7</v>
      </c>
      <c r="KZ86" s="6">
        <v>0</v>
      </c>
      <c r="LA86" s="6">
        <v>198.72</v>
      </c>
      <c r="LB86" s="6">
        <v>0</v>
      </c>
      <c r="LC86" s="6">
        <v>0</v>
      </c>
      <c r="LD86" s="6">
        <v>14.7</v>
      </c>
      <c r="LE86" s="6">
        <v>0</v>
      </c>
      <c r="LF86" s="6"/>
      <c r="LG86" s="6"/>
      <c r="LH86" s="6"/>
      <c r="LI86" s="6"/>
      <c r="LJ86" s="6"/>
      <c r="LK86" s="6">
        <v>198.72</v>
      </c>
      <c r="LL86" s="6">
        <v>0</v>
      </c>
      <c r="LM86" s="6">
        <v>0</v>
      </c>
      <c r="LN86" s="6">
        <v>14.7</v>
      </c>
      <c r="LO86" s="6">
        <v>0</v>
      </c>
      <c r="LP86" s="6">
        <v>198.72</v>
      </c>
      <c r="LQ86" s="6">
        <v>0</v>
      </c>
      <c r="LR86" s="6">
        <v>0</v>
      </c>
      <c r="LS86" s="6">
        <v>14.7</v>
      </c>
      <c r="LT86" s="6">
        <v>0</v>
      </c>
      <c r="LU86" s="6">
        <v>198.72</v>
      </c>
      <c r="LV86" s="6">
        <v>0</v>
      </c>
      <c r="LW86" s="6">
        <v>0</v>
      </c>
      <c r="LX86" s="6">
        <v>14.7</v>
      </c>
      <c r="LY86" s="6">
        <v>0</v>
      </c>
      <c r="LZ86" s="6">
        <v>198.72</v>
      </c>
      <c r="MA86" s="6">
        <v>0</v>
      </c>
      <c r="MB86" s="6">
        <v>0</v>
      </c>
      <c r="MC86" s="6">
        <v>14.7</v>
      </c>
      <c r="MD86" s="6">
        <v>0</v>
      </c>
      <c r="ME86" s="6">
        <v>198.72</v>
      </c>
      <c r="MF86" s="6">
        <v>0</v>
      </c>
      <c r="MG86" s="6">
        <v>0</v>
      </c>
      <c r="MH86" s="6">
        <v>14.7</v>
      </c>
      <c r="MI86" s="6">
        <v>0</v>
      </c>
      <c r="MJ86" s="6">
        <v>198.72</v>
      </c>
      <c r="MK86" s="6">
        <v>0</v>
      </c>
      <c r="ML86" s="6">
        <v>0</v>
      </c>
      <c r="MM86" s="6">
        <v>14.7</v>
      </c>
      <c r="MN86" s="6">
        <v>0</v>
      </c>
      <c r="MO86" s="6">
        <v>198.72</v>
      </c>
      <c r="MP86" s="6">
        <v>0</v>
      </c>
      <c r="MQ86" s="6">
        <v>0</v>
      </c>
      <c r="MR86" s="6">
        <v>14.7</v>
      </c>
      <c r="MS86" s="6">
        <v>0</v>
      </c>
      <c r="MT86" s="6">
        <v>198.72</v>
      </c>
      <c r="MU86" s="6">
        <v>0</v>
      </c>
      <c r="MV86" s="6">
        <v>0</v>
      </c>
      <c r="MW86" s="6">
        <v>14.7</v>
      </c>
      <c r="MX86" s="6">
        <v>511.39</v>
      </c>
      <c r="MY86" s="6"/>
      <c r="MZ86" s="6"/>
      <c r="NA86" s="6"/>
      <c r="NB86" s="6"/>
      <c r="NC86" s="6"/>
      <c r="ND86" s="6">
        <v>198.72</v>
      </c>
      <c r="NE86" s="6">
        <v>0</v>
      </c>
      <c r="NF86" s="6">
        <v>0</v>
      </c>
      <c r="NG86" s="6">
        <v>14.7</v>
      </c>
      <c r="NH86" s="6">
        <v>0</v>
      </c>
      <c r="NI86" s="6">
        <v>198.72</v>
      </c>
      <c r="NJ86" s="6">
        <v>0</v>
      </c>
      <c r="NK86" s="6">
        <v>0</v>
      </c>
      <c r="NL86" s="6">
        <v>14.7</v>
      </c>
      <c r="NM86" s="6">
        <v>0</v>
      </c>
      <c r="NN86" s="6">
        <v>198.72</v>
      </c>
      <c r="NO86" s="6">
        <v>0</v>
      </c>
      <c r="NP86" s="6">
        <v>0</v>
      </c>
      <c r="NQ86" s="6">
        <v>14.7</v>
      </c>
      <c r="NR86" s="6">
        <v>0</v>
      </c>
      <c r="NS86" s="6">
        <v>198.72</v>
      </c>
      <c r="NT86" s="6">
        <v>0</v>
      </c>
      <c r="NU86" s="6">
        <v>0</v>
      </c>
      <c r="NV86" s="6">
        <v>14.7</v>
      </c>
      <c r="NW86" s="6">
        <v>0</v>
      </c>
      <c r="NX86" s="6">
        <v>198.72</v>
      </c>
      <c r="NY86" s="6">
        <v>0</v>
      </c>
      <c r="NZ86" s="6">
        <v>0</v>
      </c>
      <c r="OA86" s="6">
        <v>14.7</v>
      </c>
      <c r="OB86" s="6">
        <v>0</v>
      </c>
      <c r="OC86" s="6"/>
      <c r="OD86" s="6"/>
      <c r="OE86" s="6"/>
      <c r="OF86" s="6"/>
      <c r="OG86" s="6"/>
      <c r="OH86" s="6">
        <v>198.72</v>
      </c>
      <c r="OI86" s="6">
        <v>0</v>
      </c>
      <c r="OJ86" s="6">
        <v>0</v>
      </c>
      <c r="OK86" s="6">
        <v>14.7</v>
      </c>
      <c r="OL86" s="6">
        <v>0</v>
      </c>
      <c r="OM86" s="6">
        <v>198.72</v>
      </c>
      <c r="ON86" s="6">
        <v>0</v>
      </c>
      <c r="OO86" s="6">
        <v>0</v>
      </c>
      <c r="OP86" s="6">
        <v>14.7</v>
      </c>
      <c r="OQ86" s="6">
        <v>0</v>
      </c>
      <c r="OR86" s="6">
        <v>198.72</v>
      </c>
      <c r="OS86" s="6">
        <v>0</v>
      </c>
      <c r="OT86" s="6">
        <v>0</v>
      </c>
      <c r="OU86" s="6">
        <v>14.7</v>
      </c>
      <c r="OV86" s="6">
        <v>0</v>
      </c>
      <c r="OW86" s="6">
        <v>198.72</v>
      </c>
      <c r="OX86" s="6">
        <v>0</v>
      </c>
      <c r="OY86" s="6">
        <v>0</v>
      </c>
      <c r="OZ86" s="6">
        <v>14.7</v>
      </c>
      <c r="PA86" s="6">
        <v>0</v>
      </c>
      <c r="PB86" s="6">
        <v>198.72</v>
      </c>
      <c r="PC86" s="6">
        <v>0</v>
      </c>
      <c r="PD86" s="6">
        <v>0</v>
      </c>
      <c r="PE86" s="6">
        <v>14.7</v>
      </c>
      <c r="PF86" s="6">
        <v>0</v>
      </c>
      <c r="PG86" s="6">
        <v>198.72</v>
      </c>
      <c r="PH86" s="6">
        <v>0</v>
      </c>
      <c r="PI86" s="6">
        <v>0</v>
      </c>
      <c r="PJ86" s="6">
        <v>14.7</v>
      </c>
      <c r="PK86" s="6">
        <v>0</v>
      </c>
      <c r="PL86" s="6">
        <v>198.72</v>
      </c>
      <c r="PM86" s="6">
        <v>0</v>
      </c>
      <c r="PN86" s="6">
        <v>0</v>
      </c>
      <c r="PO86" s="6">
        <v>14.7</v>
      </c>
      <c r="PP86" s="6">
        <v>0</v>
      </c>
      <c r="PQ86" s="6">
        <v>198.72</v>
      </c>
      <c r="PR86" s="6">
        <v>0</v>
      </c>
      <c r="PS86" s="6">
        <v>0</v>
      </c>
      <c r="PT86" s="6">
        <v>14.7</v>
      </c>
      <c r="PU86" s="6">
        <v>0</v>
      </c>
      <c r="PV86" s="6">
        <v>198.72</v>
      </c>
      <c r="PW86" s="6">
        <v>0</v>
      </c>
      <c r="PX86" s="6">
        <v>0</v>
      </c>
      <c r="PY86" s="6">
        <v>14.7</v>
      </c>
      <c r="PZ86" s="6">
        <v>0</v>
      </c>
      <c r="QA86" s="6">
        <v>198.72</v>
      </c>
      <c r="QB86" s="6">
        <v>0</v>
      </c>
      <c r="QC86" s="6">
        <v>0</v>
      </c>
      <c r="QD86" s="6">
        <v>14.7</v>
      </c>
      <c r="QE86" s="6">
        <v>0</v>
      </c>
      <c r="QF86" s="6">
        <v>198.72</v>
      </c>
      <c r="QG86" s="6">
        <v>0</v>
      </c>
      <c r="QH86" s="6">
        <v>0</v>
      </c>
      <c r="QI86" s="6">
        <v>14.7</v>
      </c>
      <c r="QJ86" s="6">
        <v>0</v>
      </c>
      <c r="QK86" s="6">
        <v>198.72</v>
      </c>
      <c r="QL86" s="6">
        <v>0</v>
      </c>
      <c r="QM86" s="6">
        <v>0</v>
      </c>
      <c r="QN86" s="6">
        <v>14.7</v>
      </c>
      <c r="QO86" s="6">
        <v>0</v>
      </c>
      <c r="QP86" s="6">
        <v>198.72</v>
      </c>
      <c r="QQ86" s="6">
        <v>0</v>
      </c>
      <c r="QR86" s="6">
        <v>0</v>
      </c>
      <c r="QS86" s="6">
        <v>14.7</v>
      </c>
      <c r="QT86" s="6">
        <v>0</v>
      </c>
      <c r="QU86" s="6"/>
      <c r="QV86" t="s">
        <v>115</v>
      </c>
      <c r="QW86" t="s">
        <v>114</v>
      </c>
      <c r="QX86" s="4">
        <f t="shared" si="10"/>
        <v>198.72</v>
      </c>
      <c r="QY86" s="4">
        <f t="shared" si="11"/>
        <v>0</v>
      </c>
      <c r="QZ86" s="4">
        <f t="shared" si="12"/>
        <v>0</v>
      </c>
      <c r="RA86" s="4">
        <f t="shared" si="13"/>
        <v>14.7</v>
      </c>
      <c r="RB86" s="4">
        <f t="shared" si="14"/>
        <v>0</v>
      </c>
      <c r="RF86">
        <v>82</v>
      </c>
      <c r="RH86">
        <v>78</v>
      </c>
      <c r="RI86" t="s">
        <v>427</v>
      </c>
    </row>
    <row r="87" spans="1:477" ht="15.75">
      <c r="A87" t="s">
        <v>285</v>
      </c>
      <c r="B87" t="s">
        <v>292</v>
      </c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>
        <v>145.87</v>
      </c>
      <c r="CZ87" s="6">
        <v>0</v>
      </c>
      <c r="DA87" s="6">
        <v>0</v>
      </c>
      <c r="DB87" s="6">
        <v>42.86</v>
      </c>
      <c r="DC87" s="6">
        <v>0</v>
      </c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t="s">
        <v>117</v>
      </c>
      <c r="QW87" t="s">
        <v>116</v>
      </c>
      <c r="QX87" s="4">
        <f t="shared" si="10"/>
        <v>0</v>
      </c>
      <c r="QY87" s="4">
        <f t="shared" si="11"/>
        <v>0</v>
      </c>
      <c r="QZ87" s="4">
        <f t="shared" si="12"/>
        <v>0</v>
      </c>
      <c r="RA87" s="4">
        <f t="shared" si="13"/>
        <v>0</v>
      </c>
      <c r="RB87" s="4">
        <f t="shared" si="14"/>
        <v>0</v>
      </c>
      <c r="RF87">
        <v>83</v>
      </c>
      <c r="RH87">
        <v>79</v>
      </c>
      <c r="RI87" t="s">
        <v>823</v>
      </c>
    </row>
    <row r="88" spans="1:477" ht="15.75">
      <c r="A88" t="s">
        <v>285</v>
      </c>
      <c r="B88" t="s">
        <v>284</v>
      </c>
      <c r="C88" s="6">
        <v>145.87</v>
      </c>
      <c r="D88" s="6">
        <v>72.86</v>
      </c>
      <c r="E88" s="6">
        <v>0</v>
      </c>
      <c r="F88" s="6">
        <v>42.86</v>
      </c>
      <c r="G88" s="6">
        <v>114.49</v>
      </c>
      <c r="H88" s="6">
        <v>145.87</v>
      </c>
      <c r="I88" s="6">
        <v>50</v>
      </c>
      <c r="J88" s="6">
        <v>0</v>
      </c>
      <c r="K88" s="6">
        <v>42.86</v>
      </c>
      <c r="L88" s="6">
        <v>0</v>
      </c>
      <c r="M88" s="6">
        <v>145.87</v>
      </c>
      <c r="N88" s="6">
        <v>50</v>
      </c>
      <c r="O88" s="6">
        <v>0</v>
      </c>
      <c r="P88" s="6">
        <v>42.86</v>
      </c>
      <c r="Q88" s="6">
        <v>0</v>
      </c>
      <c r="R88" s="6">
        <v>145.87</v>
      </c>
      <c r="S88" s="6">
        <v>136.65</v>
      </c>
      <c r="T88" s="6">
        <v>0</v>
      </c>
      <c r="U88" s="6">
        <v>42.86</v>
      </c>
      <c r="V88" s="6">
        <v>0</v>
      </c>
      <c r="W88" s="6">
        <v>145.87</v>
      </c>
      <c r="X88" s="6">
        <v>75</v>
      </c>
      <c r="Y88" s="6">
        <v>0</v>
      </c>
      <c r="Z88" s="6">
        <v>42.86</v>
      </c>
      <c r="AA88" s="6">
        <v>0</v>
      </c>
      <c r="AB88" s="6">
        <v>145.87</v>
      </c>
      <c r="AC88" s="6">
        <v>50</v>
      </c>
      <c r="AD88" s="6">
        <v>0</v>
      </c>
      <c r="AE88" s="6">
        <v>42.86</v>
      </c>
      <c r="AF88" s="6">
        <v>0</v>
      </c>
      <c r="AG88" s="6">
        <v>145.87</v>
      </c>
      <c r="AH88" s="6">
        <v>87.52</v>
      </c>
      <c r="AI88" s="6">
        <v>0</v>
      </c>
      <c r="AJ88" s="6">
        <v>42.86</v>
      </c>
      <c r="AK88" s="6">
        <v>0</v>
      </c>
      <c r="AL88" s="6">
        <v>145.87</v>
      </c>
      <c r="AM88" s="6">
        <v>136.65</v>
      </c>
      <c r="AN88" s="6">
        <v>0</v>
      </c>
      <c r="AO88" s="6">
        <v>42.86</v>
      </c>
      <c r="AP88" s="6">
        <v>0</v>
      </c>
      <c r="AQ88" s="6">
        <v>145.87</v>
      </c>
      <c r="AR88" s="6">
        <v>0</v>
      </c>
      <c r="AS88" s="6">
        <v>0</v>
      </c>
      <c r="AT88" s="6">
        <v>42.86</v>
      </c>
      <c r="AU88" s="6">
        <v>0</v>
      </c>
      <c r="AV88" s="6">
        <v>145.87</v>
      </c>
      <c r="AW88" s="6">
        <v>0</v>
      </c>
      <c r="AX88" s="6">
        <v>0</v>
      </c>
      <c r="AY88" s="6">
        <v>42.86</v>
      </c>
      <c r="AZ88" s="6">
        <v>0</v>
      </c>
      <c r="BA88" s="6">
        <v>145.87</v>
      </c>
      <c r="BB88" s="6">
        <v>65.38</v>
      </c>
      <c r="BC88" s="6">
        <v>0</v>
      </c>
      <c r="BD88" s="6">
        <v>42.86</v>
      </c>
      <c r="BE88" s="6">
        <v>0</v>
      </c>
      <c r="BF88" s="6">
        <v>145.87</v>
      </c>
      <c r="BG88" s="6">
        <v>50</v>
      </c>
      <c r="BH88" s="6">
        <v>0</v>
      </c>
      <c r="BI88" s="6">
        <v>42.86</v>
      </c>
      <c r="BJ88" s="6">
        <v>0</v>
      </c>
      <c r="BK88" s="6">
        <v>145.87</v>
      </c>
      <c r="BL88" s="6">
        <v>0</v>
      </c>
      <c r="BM88" s="6">
        <v>0</v>
      </c>
      <c r="BN88" s="6">
        <v>42.86</v>
      </c>
      <c r="BO88" s="6">
        <v>0</v>
      </c>
      <c r="BP88" s="6">
        <v>145.87</v>
      </c>
      <c r="BQ88" s="6">
        <v>65</v>
      </c>
      <c r="BR88" s="6">
        <v>0</v>
      </c>
      <c r="BS88" s="6">
        <v>42.86</v>
      </c>
      <c r="BT88" s="6">
        <v>0</v>
      </c>
      <c r="BU88" s="6">
        <v>145.87</v>
      </c>
      <c r="BV88" s="6">
        <v>0</v>
      </c>
      <c r="BW88" s="6">
        <v>0</v>
      </c>
      <c r="BX88" s="6">
        <v>42.86</v>
      </c>
      <c r="BY88" s="6">
        <v>0</v>
      </c>
      <c r="BZ88" s="6"/>
      <c r="CA88" s="6"/>
      <c r="CB88" s="6"/>
      <c r="CC88" s="6"/>
      <c r="CD88" s="6"/>
      <c r="CE88" s="6">
        <v>145.87</v>
      </c>
      <c r="CF88" s="6">
        <v>87.01</v>
      </c>
      <c r="CG88" s="6">
        <v>0</v>
      </c>
      <c r="CH88" s="6">
        <v>42.86</v>
      </c>
      <c r="CI88" s="6">
        <v>0</v>
      </c>
      <c r="CJ88" s="6"/>
      <c r="CK88" s="6"/>
      <c r="CL88" s="6"/>
      <c r="CM88" s="6"/>
      <c r="CN88" s="6"/>
      <c r="CO88" s="6">
        <v>145.87</v>
      </c>
      <c r="CP88" s="6">
        <v>87.01</v>
      </c>
      <c r="CQ88" s="6">
        <v>0</v>
      </c>
      <c r="CR88" s="6">
        <v>42.86</v>
      </c>
      <c r="CS88" s="6">
        <v>0</v>
      </c>
      <c r="CT88" s="6">
        <v>145.87</v>
      </c>
      <c r="CU88" s="6">
        <v>64.290000000000006</v>
      </c>
      <c r="CV88" s="6">
        <v>0</v>
      </c>
      <c r="CW88" s="6">
        <v>42.86</v>
      </c>
      <c r="CX88" s="6">
        <v>0</v>
      </c>
      <c r="CY88" s="6"/>
      <c r="CZ88" s="6"/>
      <c r="DA88" s="6"/>
      <c r="DB88" s="6"/>
      <c r="DC88" s="6"/>
      <c r="DD88" s="6">
        <v>145.87</v>
      </c>
      <c r="DE88" s="6">
        <v>96</v>
      </c>
      <c r="DF88" s="6">
        <v>0</v>
      </c>
      <c r="DG88" s="6">
        <v>42.86</v>
      </c>
      <c r="DH88" s="6">
        <v>0</v>
      </c>
      <c r="DI88" s="6">
        <v>145.87</v>
      </c>
      <c r="DJ88" s="6">
        <v>0</v>
      </c>
      <c r="DK88" s="6">
        <v>0</v>
      </c>
      <c r="DL88" s="6">
        <v>42.86</v>
      </c>
      <c r="DM88" s="6">
        <v>0</v>
      </c>
      <c r="DN88" s="6">
        <v>145.87</v>
      </c>
      <c r="DO88" s="6">
        <v>50</v>
      </c>
      <c r="DP88" s="6">
        <v>0</v>
      </c>
      <c r="DQ88" s="6">
        <v>42.86</v>
      </c>
      <c r="DR88" s="6">
        <v>0</v>
      </c>
      <c r="DS88" s="6">
        <v>145.87</v>
      </c>
      <c r="DT88" s="6">
        <v>50</v>
      </c>
      <c r="DU88" s="6">
        <v>0</v>
      </c>
      <c r="DV88" s="6">
        <v>42.86</v>
      </c>
      <c r="DW88" s="6">
        <v>0</v>
      </c>
      <c r="DX88" s="6">
        <v>145.87</v>
      </c>
      <c r="DY88" s="6">
        <v>85</v>
      </c>
      <c r="DZ88" s="6">
        <v>0</v>
      </c>
      <c r="EA88" s="6">
        <v>42.86</v>
      </c>
      <c r="EB88" s="6">
        <v>0</v>
      </c>
      <c r="EC88" s="6">
        <v>145.87</v>
      </c>
      <c r="ED88" s="6">
        <v>65</v>
      </c>
      <c r="EE88" s="6">
        <v>0</v>
      </c>
      <c r="EF88" s="6">
        <v>42.86</v>
      </c>
      <c r="EG88" s="6">
        <v>0</v>
      </c>
      <c r="EH88" s="6">
        <v>145.87</v>
      </c>
      <c r="EI88" s="6">
        <v>0</v>
      </c>
      <c r="EJ88" s="6">
        <v>0</v>
      </c>
      <c r="EK88" s="6">
        <v>42.86</v>
      </c>
      <c r="EL88" s="6">
        <v>0</v>
      </c>
      <c r="EM88" s="6">
        <v>145.87</v>
      </c>
      <c r="EN88" s="6">
        <v>87.01</v>
      </c>
      <c r="EO88" s="6">
        <v>0</v>
      </c>
      <c r="EP88" s="6">
        <v>42.86</v>
      </c>
      <c r="EQ88" s="6">
        <v>0</v>
      </c>
      <c r="ER88" s="6">
        <v>145.87</v>
      </c>
      <c r="ES88" s="6">
        <v>87.01</v>
      </c>
      <c r="ET88" s="6">
        <v>0</v>
      </c>
      <c r="EU88" s="6">
        <v>42.86</v>
      </c>
      <c r="EV88" s="6">
        <v>0</v>
      </c>
      <c r="EW88" s="6">
        <v>145.87</v>
      </c>
      <c r="EX88" s="6">
        <v>0</v>
      </c>
      <c r="EY88" s="6">
        <v>0</v>
      </c>
      <c r="EZ88" s="6">
        <v>42.86</v>
      </c>
      <c r="FA88" s="6">
        <v>269.38</v>
      </c>
      <c r="FB88" s="6">
        <v>145.87</v>
      </c>
      <c r="FC88" s="6">
        <v>0</v>
      </c>
      <c r="FD88" s="6">
        <v>0</v>
      </c>
      <c r="FE88" s="6">
        <v>42.86</v>
      </c>
      <c r="FF88" s="6">
        <v>0</v>
      </c>
      <c r="FG88" s="6">
        <v>145.87</v>
      </c>
      <c r="FH88" s="6">
        <v>42.86</v>
      </c>
      <c r="FI88" s="6">
        <v>0</v>
      </c>
      <c r="FJ88" s="6">
        <v>42.86</v>
      </c>
      <c r="FK88" s="6">
        <v>0</v>
      </c>
      <c r="FL88" s="6">
        <v>145.87</v>
      </c>
      <c r="FM88" s="6">
        <v>0</v>
      </c>
      <c r="FN88" s="6">
        <v>0</v>
      </c>
      <c r="FO88" s="6">
        <v>42.86</v>
      </c>
      <c r="FP88" s="6">
        <v>0</v>
      </c>
      <c r="FQ88" s="6">
        <v>145.87</v>
      </c>
      <c r="FR88" s="6">
        <v>50</v>
      </c>
      <c r="FS88" s="6">
        <v>0</v>
      </c>
      <c r="FT88" s="6">
        <v>42.86</v>
      </c>
      <c r="FU88" s="6">
        <v>0</v>
      </c>
      <c r="FV88" s="6"/>
      <c r="FW88" s="6"/>
      <c r="FX88" s="6"/>
      <c r="FY88" s="6"/>
      <c r="FZ88" s="6"/>
      <c r="GA88" s="6">
        <v>145.87</v>
      </c>
      <c r="GB88" s="6">
        <v>64.290000000000006</v>
      </c>
      <c r="GC88" s="6">
        <v>0</v>
      </c>
      <c r="GD88" s="6">
        <v>42.86</v>
      </c>
      <c r="GE88" s="6">
        <v>0</v>
      </c>
      <c r="GF88" s="6">
        <v>145.87</v>
      </c>
      <c r="GG88" s="6">
        <v>0</v>
      </c>
      <c r="GH88" s="6">
        <v>0</v>
      </c>
      <c r="GI88" s="6">
        <v>42.86</v>
      </c>
      <c r="GJ88" s="6">
        <v>0</v>
      </c>
      <c r="GK88" s="6">
        <v>145.87</v>
      </c>
      <c r="GL88" s="6">
        <v>64.290000000000006</v>
      </c>
      <c r="GM88" s="6">
        <v>0</v>
      </c>
      <c r="GN88" s="6">
        <v>42.86</v>
      </c>
      <c r="GO88" s="6">
        <v>0</v>
      </c>
      <c r="GP88" s="6"/>
      <c r="GQ88" s="6"/>
      <c r="GR88" s="6"/>
      <c r="GS88" s="6"/>
      <c r="GT88" s="6"/>
      <c r="GU88" s="6">
        <v>145.87</v>
      </c>
      <c r="GV88" s="6">
        <v>72.86</v>
      </c>
      <c r="GW88" s="6">
        <v>0</v>
      </c>
      <c r="GX88" s="6">
        <v>42.86</v>
      </c>
      <c r="GY88" s="6">
        <v>0</v>
      </c>
      <c r="GZ88" s="6"/>
      <c r="HA88" s="6"/>
      <c r="HB88" s="6"/>
      <c r="HC88" s="6"/>
      <c r="HD88" s="6"/>
      <c r="HE88" s="6">
        <v>145.87</v>
      </c>
      <c r="HF88" s="6">
        <v>87.01</v>
      </c>
      <c r="HG88" s="6">
        <v>0</v>
      </c>
      <c r="HH88" s="6">
        <v>42.86</v>
      </c>
      <c r="HI88" s="6">
        <v>0</v>
      </c>
      <c r="HJ88" s="6"/>
      <c r="HK88" s="6"/>
      <c r="HL88" s="6"/>
      <c r="HM88" s="6"/>
      <c r="HN88" s="6"/>
      <c r="HO88" s="6">
        <v>145.87</v>
      </c>
      <c r="HP88" s="6">
        <v>65</v>
      </c>
      <c r="HQ88" s="6">
        <v>0</v>
      </c>
      <c r="HR88" s="6">
        <v>42.86</v>
      </c>
      <c r="HS88" s="6">
        <v>0</v>
      </c>
      <c r="HT88" s="6">
        <v>145.87</v>
      </c>
      <c r="HU88" s="6">
        <v>65</v>
      </c>
      <c r="HV88" s="6">
        <v>0</v>
      </c>
      <c r="HW88" s="6">
        <v>42.86</v>
      </c>
      <c r="HX88" s="6">
        <v>0</v>
      </c>
      <c r="HY88" s="6"/>
      <c r="HZ88" s="6"/>
      <c r="IA88" s="6"/>
      <c r="IB88" s="6"/>
      <c r="IC88" s="6"/>
      <c r="ID88" s="6">
        <v>145.87</v>
      </c>
      <c r="IE88" s="6">
        <v>0</v>
      </c>
      <c r="IF88" s="6">
        <v>0</v>
      </c>
      <c r="IG88" s="6">
        <v>42.86</v>
      </c>
      <c r="IH88" s="6">
        <v>0</v>
      </c>
      <c r="II88" s="6">
        <v>145.87</v>
      </c>
      <c r="IJ88" s="6">
        <v>65</v>
      </c>
      <c r="IK88" s="6">
        <v>0</v>
      </c>
      <c r="IL88" s="6">
        <v>42.86</v>
      </c>
      <c r="IM88" s="6">
        <v>0</v>
      </c>
      <c r="IN88" s="6">
        <v>145.87</v>
      </c>
      <c r="IO88" s="6">
        <v>75.31</v>
      </c>
      <c r="IP88" s="6">
        <v>0</v>
      </c>
      <c r="IQ88" s="6">
        <v>42.86</v>
      </c>
      <c r="IR88" s="6">
        <v>0</v>
      </c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>
        <v>145.87</v>
      </c>
      <c r="JD88" s="6">
        <v>95.53</v>
      </c>
      <c r="JE88" s="6">
        <v>0</v>
      </c>
      <c r="JF88" s="6">
        <v>42.86</v>
      </c>
      <c r="JG88" s="6">
        <v>0</v>
      </c>
      <c r="JH88" s="6">
        <v>145.87</v>
      </c>
      <c r="JI88" s="6">
        <v>136.65</v>
      </c>
      <c r="JJ88" s="6">
        <v>0</v>
      </c>
      <c r="JK88" s="6">
        <v>42.86</v>
      </c>
      <c r="JL88" s="6">
        <v>0</v>
      </c>
      <c r="JM88" s="6">
        <v>145.87</v>
      </c>
      <c r="JN88" s="6">
        <v>68.239999999999995</v>
      </c>
      <c r="JO88" s="6">
        <v>0</v>
      </c>
      <c r="JP88" s="6">
        <v>42.86</v>
      </c>
      <c r="JQ88" s="6">
        <v>0</v>
      </c>
      <c r="JR88" s="6">
        <v>145.87</v>
      </c>
      <c r="JS88" s="6">
        <v>95.53</v>
      </c>
      <c r="JT88" s="6">
        <v>0</v>
      </c>
      <c r="JU88" s="6">
        <v>42.86</v>
      </c>
      <c r="JV88" s="6">
        <v>0</v>
      </c>
      <c r="JW88" s="6"/>
      <c r="JX88" s="6"/>
      <c r="JY88" s="6"/>
      <c r="JZ88" s="6"/>
      <c r="KA88" s="6"/>
      <c r="KB88" s="6">
        <v>145.87</v>
      </c>
      <c r="KC88" s="6">
        <v>50</v>
      </c>
      <c r="KD88" s="6">
        <v>0</v>
      </c>
      <c r="KE88" s="6">
        <v>42.86</v>
      </c>
      <c r="KF88" s="6">
        <v>0</v>
      </c>
      <c r="KG88" s="6">
        <v>145.87</v>
      </c>
      <c r="KH88" s="6">
        <v>65</v>
      </c>
      <c r="KI88" s="6">
        <v>0</v>
      </c>
      <c r="KJ88" s="6">
        <v>42.86</v>
      </c>
      <c r="KK88" s="6">
        <v>0</v>
      </c>
      <c r="KL88" s="6">
        <v>145.87</v>
      </c>
      <c r="KM88" s="6">
        <v>65</v>
      </c>
      <c r="KN88" s="6">
        <v>0</v>
      </c>
      <c r="KO88" s="6">
        <v>42.86</v>
      </c>
      <c r="KP88" s="6">
        <v>0</v>
      </c>
      <c r="KQ88" s="6"/>
      <c r="KR88" s="6"/>
      <c r="KS88" s="6"/>
      <c r="KT88" s="6"/>
      <c r="KU88" s="6"/>
      <c r="KV88" s="6">
        <v>145.87</v>
      </c>
      <c r="KW88" s="6">
        <v>75</v>
      </c>
      <c r="KX88" s="6">
        <v>0</v>
      </c>
      <c r="KY88" s="6">
        <v>42.86</v>
      </c>
      <c r="KZ88" s="6">
        <v>0</v>
      </c>
      <c r="LA88" s="6">
        <v>145.87</v>
      </c>
      <c r="LB88" s="6">
        <v>60.17</v>
      </c>
      <c r="LC88" s="6">
        <v>0</v>
      </c>
      <c r="LD88" s="6">
        <v>42.86</v>
      </c>
      <c r="LE88" s="6">
        <v>0</v>
      </c>
      <c r="LF88" s="6"/>
      <c r="LG88" s="6"/>
      <c r="LH88" s="6"/>
      <c r="LI88" s="6"/>
      <c r="LJ88" s="6"/>
      <c r="LK88" s="6">
        <v>145.87</v>
      </c>
      <c r="LL88" s="6">
        <v>50</v>
      </c>
      <c r="LM88" s="6">
        <v>0</v>
      </c>
      <c r="LN88" s="6">
        <v>42.86</v>
      </c>
      <c r="LO88" s="6">
        <v>0</v>
      </c>
      <c r="LP88" s="6">
        <v>145.87</v>
      </c>
      <c r="LQ88" s="6">
        <v>65</v>
      </c>
      <c r="LR88" s="6">
        <v>0</v>
      </c>
      <c r="LS88" s="6">
        <v>42.86</v>
      </c>
      <c r="LT88" s="6">
        <v>0</v>
      </c>
      <c r="LU88" s="6">
        <v>145.87</v>
      </c>
      <c r="LV88" s="6">
        <v>65</v>
      </c>
      <c r="LW88" s="6">
        <v>0</v>
      </c>
      <c r="LX88" s="6">
        <v>42.86</v>
      </c>
      <c r="LY88" s="6">
        <v>0</v>
      </c>
      <c r="LZ88" s="6">
        <v>145.87</v>
      </c>
      <c r="MA88" s="6">
        <v>0</v>
      </c>
      <c r="MB88" s="6">
        <v>0</v>
      </c>
      <c r="MC88" s="6">
        <v>42.86</v>
      </c>
      <c r="MD88" s="6">
        <v>0</v>
      </c>
      <c r="ME88" s="6"/>
      <c r="MF88" s="6"/>
      <c r="MG88" s="6"/>
      <c r="MH88" s="6"/>
      <c r="MI88" s="6"/>
      <c r="MJ88" s="6">
        <v>145.87</v>
      </c>
      <c r="MK88" s="6">
        <v>72.86</v>
      </c>
      <c r="ML88" s="6">
        <v>0</v>
      </c>
      <c r="MM88" s="6">
        <v>42.86</v>
      </c>
      <c r="MN88" s="6">
        <v>0</v>
      </c>
      <c r="MO88" s="6"/>
      <c r="MP88" s="6"/>
      <c r="MQ88" s="6"/>
      <c r="MR88" s="6"/>
      <c r="MS88" s="6"/>
      <c r="MT88" s="6">
        <v>145.87</v>
      </c>
      <c r="MU88" s="6">
        <v>114.49</v>
      </c>
      <c r="MV88" s="6">
        <v>0</v>
      </c>
      <c r="MW88" s="6">
        <v>42.86</v>
      </c>
      <c r="MX88" s="6">
        <v>0</v>
      </c>
      <c r="MY88" s="6"/>
      <c r="MZ88" s="6"/>
      <c r="NA88" s="6"/>
      <c r="NB88" s="6"/>
      <c r="NC88" s="6"/>
      <c r="ND88" s="6">
        <v>145.87</v>
      </c>
      <c r="NE88" s="6">
        <v>65.38</v>
      </c>
      <c r="NF88" s="6">
        <v>0</v>
      </c>
      <c r="NG88" s="6">
        <v>42.86</v>
      </c>
      <c r="NH88" s="6">
        <v>0</v>
      </c>
      <c r="NI88" s="6">
        <v>145.87</v>
      </c>
      <c r="NJ88" s="6">
        <v>65</v>
      </c>
      <c r="NK88" s="6">
        <v>0</v>
      </c>
      <c r="NL88" s="6">
        <v>42.86</v>
      </c>
      <c r="NM88" s="6">
        <v>0</v>
      </c>
      <c r="NN88" s="6"/>
      <c r="NO88" s="6"/>
      <c r="NP88" s="6"/>
      <c r="NQ88" s="6"/>
      <c r="NR88" s="6"/>
      <c r="NS88" s="6">
        <v>145.87</v>
      </c>
      <c r="NT88" s="6">
        <v>0</v>
      </c>
      <c r="NU88" s="6">
        <v>0</v>
      </c>
      <c r="NV88" s="6">
        <v>42.86</v>
      </c>
      <c r="NW88" s="6">
        <v>0</v>
      </c>
      <c r="NX88" s="6">
        <v>145.87</v>
      </c>
      <c r="NY88" s="6">
        <v>65</v>
      </c>
      <c r="NZ88" s="6">
        <v>0</v>
      </c>
      <c r="OA88" s="6">
        <v>42.86</v>
      </c>
      <c r="OB88" s="6">
        <v>0</v>
      </c>
      <c r="OC88" s="6"/>
      <c r="OD88" s="6"/>
      <c r="OE88" s="6"/>
      <c r="OF88" s="6"/>
      <c r="OG88" s="6"/>
      <c r="OH88" s="6">
        <v>145.87</v>
      </c>
      <c r="OI88" s="6">
        <v>65</v>
      </c>
      <c r="OJ88" s="6">
        <v>0</v>
      </c>
      <c r="OK88" s="6">
        <v>42.86</v>
      </c>
      <c r="OL88" s="6">
        <v>114.49</v>
      </c>
      <c r="OM88" s="6">
        <v>145.87</v>
      </c>
      <c r="ON88" s="6">
        <v>0</v>
      </c>
      <c r="OO88" s="6">
        <v>0</v>
      </c>
      <c r="OP88" s="6">
        <v>42.86</v>
      </c>
      <c r="OQ88" s="6">
        <v>0</v>
      </c>
      <c r="OR88" s="6"/>
      <c r="OS88" s="6"/>
      <c r="OT88" s="6"/>
      <c r="OU88" s="6"/>
      <c r="OV88" s="6"/>
      <c r="OW88" s="6">
        <v>145.87</v>
      </c>
      <c r="OX88" s="6">
        <v>72.86</v>
      </c>
      <c r="OY88" s="6">
        <v>0</v>
      </c>
      <c r="OZ88" s="6">
        <v>42.86</v>
      </c>
      <c r="PA88" s="6">
        <v>0</v>
      </c>
      <c r="PB88" s="6">
        <v>145.87</v>
      </c>
      <c r="PC88" s="6">
        <v>0</v>
      </c>
      <c r="PD88" s="6">
        <v>0</v>
      </c>
      <c r="PE88" s="6">
        <v>42.86</v>
      </c>
      <c r="PF88" s="6">
        <v>0</v>
      </c>
      <c r="PG88" s="6">
        <v>145.87</v>
      </c>
      <c r="PH88" s="6">
        <v>72.86</v>
      </c>
      <c r="PI88" s="6">
        <v>0</v>
      </c>
      <c r="PJ88" s="6">
        <v>42.86</v>
      </c>
      <c r="PK88" s="6">
        <v>0</v>
      </c>
      <c r="PL88" s="6"/>
      <c r="PM88" s="6"/>
      <c r="PN88" s="6"/>
      <c r="PO88" s="6"/>
      <c r="PP88" s="6"/>
      <c r="PQ88" s="6">
        <v>145.87</v>
      </c>
      <c r="PR88" s="6">
        <v>61.96</v>
      </c>
      <c r="PS88" s="6">
        <v>0</v>
      </c>
      <c r="PT88" s="6">
        <v>42.86</v>
      </c>
      <c r="PU88" s="6">
        <v>0</v>
      </c>
      <c r="PV88" s="6">
        <v>145.87</v>
      </c>
      <c r="PW88" s="6">
        <v>0</v>
      </c>
      <c r="PX88" s="6">
        <v>0</v>
      </c>
      <c r="PY88" s="6">
        <v>42.86</v>
      </c>
      <c r="PZ88" s="6">
        <v>0</v>
      </c>
      <c r="QA88" s="6">
        <v>145.87</v>
      </c>
      <c r="QB88" s="6">
        <v>0</v>
      </c>
      <c r="QC88" s="6">
        <v>0</v>
      </c>
      <c r="QD88" s="6">
        <v>42.86</v>
      </c>
      <c r="QE88" s="6">
        <v>0</v>
      </c>
      <c r="QF88" s="6"/>
      <c r="QG88" s="6"/>
      <c r="QH88" s="6"/>
      <c r="QI88" s="6"/>
      <c r="QJ88" s="6"/>
      <c r="QK88" s="6">
        <v>145.87</v>
      </c>
      <c r="QL88" s="6">
        <v>0</v>
      </c>
      <c r="QM88" s="6">
        <v>0</v>
      </c>
      <c r="QN88" s="6">
        <v>42.86</v>
      </c>
      <c r="QO88" s="6">
        <v>0</v>
      </c>
      <c r="QP88" s="6">
        <v>145.87</v>
      </c>
      <c r="QQ88" s="6">
        <v>0</v>
      </c>
      <c r="QR88" s="6">
        <v>0</v>
      </c>
      <c r="QS88" s="6">
        <v>42.86</v>
      </c>
      <c r="QT88" s="6">
        <v>0</v>
      </c>
      <c r="QU88" s="6"/>
      <c r="QV88" t="s">
        <v>285</v>
      </c>
      <c r="QW88" t="s">
        <v>292</v>
      </c>
      <c r="QX88" s="4">
        <f t="shared" si="10"/>
        <v>145.87</v>
      </c>
      <c r="QY88" s="4">
        <f t="shared" si="11"/>
        <v>75</v>
      </c>
      <c r="QZ88" s="4">
        <f t="shared" si="12"/>
        <v>0</v>
      </c>
      <c r="RA88" s="4">
        <f t="shared" si="13"/>
        <v>42.86</v>
      </c>
      <c r="RB88" s="4">
        <f t="shared" si="14"/>
        <v>0</v>
      </c>
      <c r="RF88">
        <v>84</v>
      </c>
      <c r="RH88">
        <v>80</v>
      </c>
      <c r="RI88" t="s">
        <v>428</v>
      </c>
    </row>
    <row r="89" spans="1:477" ht="15.75">
      <c r="A89" t="s">
        <v>285</v>
      </c>
      <c r="B89" t="s">
        <v>441</v>
      </c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>
        <v>145.87</v>
      </c>
      <c r="FW89" s="6">
        <v>87.01</v>
      </c>
      <c r="FX89" s="6">
        <v>0</v>
      </c>
      <c r="FY89" s="6">
        <v>42.86</v>
      </c>
      <c r="FZ89" s="6">
        <v>0</v>
      </c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>
        <v>145.87</v>
      </c>
      <c r="GQ89" s="6">
        <v>87.01</v>
      </c>
      <c r="GR89" s="6">
        <v>0</v>
      </c>
      <c r="GS89" s="6">
        <v>42.86</v>
      </c>
      <c r="GT89" s="6">
        <v>563.84</v>
      </c>
      <c r="GU89" s="6"/>
      <c r="GV89" s="6"/>
      <c r="GW89" s="6"/>
      <c r="GX89" s="6"/>
      <c r="GY89" s="6"/>
      <c r="GZ89" s="6">
        <v>145.87</v>
      </c>
      <c r="HA89" s="6">
        <v>42.86</v>
      </c>
      <c r="HB89" s="6">
        <v>0</v>
      </c>
      <c r="HC89" s="6">
        <v>42.86</v>
      </c>
      <c r="HD89" s="6">
        <v>0</v>
      </c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>
        <v>145.87</v>
      </c>
      <c r="HZ89" s="6">
        <v>87.01</v>
      </c>
      <c r="IA89" s="6">
        <v>0</v>
      </c>
      <c r="IB89" s="6">
        <v>42.86</v>
      </c>
      <c r="IC89" s="6">
        <v>0</v>
      </c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>
        <v>145.87</v>
      </c>
      <c r="MF89" s="6">
        <v>72.86</v>
      </c>
      <c r="MG89" s="6">
        <v>0</v>
      </c>
      <c r="MH89" s="6">
        <v>42.86</v>
      </c>
      <c r="MI89" s="6">
        <v>0</v>
      </c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>
        <v>145.87</v>
      </c>
      <c r="OS89" s="6">
        <v>65</v>
      </c>
      <c r="OT89" s="6">
        <v>0</v>
      </c>
      <c r="OU89" s="6">
        <v>42.86</v>
      </c>
      <c r="OV89" s="6">
        <v>0</v>
      </c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t="s">
        <v>285</v>
      </c>
      <c r="QW89" t="s">
        <v>284</v>
      </c>
      <c r="QX89" s="4">
        <f t="shared" si="10"/>
        <v>0</v>
      </c>
      <c r="QY89" s="4">
        <f t="shared" si="11"/>
        <v>0</v>
      </c>
      <c r="QZ89" s="4">
        <f t="shared" si="12"/>
        <v>0</v>
      </c>
      <c r="RA89" s="4">
        <f t="shared" si="13"/>
        <v>0</v>
      </c>
      <c r="RB89" s="4">
        <f t="shared" si="14"/>
        <v>0</v>
      </c>
      <c r="RF89">
        <v>85</v>
      </c>
      <c r="RH89">
        <v>81</v>
      </c>
      <c r="RI89" t="s">
        <v>429</v>
      </c>
    </row>
    <row r="90" spans="1:477" ht="15.75">
      <c r="A90" t="s">
        <v>119</v>
      </c>
      <c r="B90" t="s">
        <v>118</v>
      </c>
      <c r="C90" s="6">
        <v>342.88</v>
      </c>
      <c r="D90" s="6">
        <v>0</v>
      </c>
      <c r="E90" s="6">
        <v>0</v>
      </c>
      <c r="F90" s="6">
        <v>16.940000000000001</v>
      </c>
      <c r="G90" s="6">
        <v>0</v>
      </c>
      <c r="H90" s="6">
        <v>342.88</v>
      </c>
      <c r="I90" s="6">
        <v>0</v>
      </c>
      <c r="J90" s="6">
        <v>0</v>
      </c>
      <c r="K90" s="6">
        <v>16.940000000000001</v>
      </c>
      <c r="L90" s="6">
        <v>0</v>
      </c>
      <c r="M90" s="6">
        <v>342.88</v>
      </c>
      <c r="N90" s="6">
        <v>240.02</v>
      </c>
      <c r="O90" s="6">
        <v>0</v>
      </c>
      <c r="P90" s="6">
        <v>16.940000000000001</v>
      </c>
      <c r="Q90" s="6">
        <v>0</v>
      </c>
      <c r="R90" s="6">
        <v>342.88</v>
      </c>
      <c r="S90" s="6">
        <v>16.940000000000001</v>
      </c>
      <c r="T90" s="6">
        <v>0</v>
      </c>
      <c r="U90" s="6">
        <v>16.940000000000001</v>
      </c>
      <c r="V90" s="6">
        <v>0</v>
      </c>
      <c r="W90" s="6">
        <v>342.88</v>
      </c>
      <c r="X90" s="6">
        <v>0</v>
      </c>
      <c r="Y90" s="6">
        <v>0</v>
      </c>
      <c r="Z90" s="6">
        <v>16.940000000000001</v>
      </c>
      <c r="AA90" s="6">
        <v>0</v>
      </c>
      <c r="AB90" s="6">
        <v>342.88</v>
      </c>
      <c r="AC90" s="6">
        <v>0</v>
      </c>
      <c r="AD90" s="6">
        <v>0</v>
      </c>
      <c r="AE90" s="6">
        <v>16.940000000000001</v>
      </c>
      <c r="AF90" s="6">
        <v>0</v>
      </c>
      <c r="AG90" s="6">
        <v>342.88</v>
      </c>
      <c r="AH90" s="6">
        <v>205.73</v>
      </c>
      <c r="AI90" s="6">
        <v>0</v>
      </c>
      <c r="AJ90" s="6">
        <v>16.940000000000001</v>
      </c>
      <c r="AK90" s="6">
        <v>0</v>
      </c>
      <c r="AL90" s="6">
        <v>342.88</v>
      </c>
      <c r="AM90" s="6">
        <v>16.940000000000001</v>
      </c>
      <c r="AN90" s="6">
        <v>0</v>
      </c>
      <c r="AO90" s="6">
        <v>16.940000000000001</v>
      </c>
      <c r="AP90" s="6">
        <v>0</v>
      </c>
      <c r="AQ90" s="6">
        <v>342.88</v>
      </c>
      <c r="AR90" s="6">
        <v>0</v>
      </c>
      <c r="AS90" s="6">
        <v>0</v>
      </c>
      <c r="AT90" s="6">
        <v>16.940000000000001</v>
      </c>
      <c r="AU90" s="6">
        <v>0</v>
      </c>
      <c r="AV90" s="6">
        <v>342.88</v>
      </c>
      <c r="AW90" s="6">
        <v>0</v>
      </c>
      <c r="AX90" s="6">
        <v>0</v>
      </c>
      <c r="AY90" s="6">
        <v>16.940000000000001</v>
      </c>
      <c r="AZ90" s="6">
        <v>0</v>
      </c>
      <c r="BA90" s="6">
        <v>342.88</v>
      </c>
      <c r="BB90" s="6">
        <v>0</v>
      </c>
      <c r="BC90" s="6">
        <v>0</v>
      </c>
      <c r="BD90" s="6">
        <v>16.940000000000001</v>
      </c>
      <c r="BE90" s="6">
        <v>0</v>
      </c>
      <c r="BF90" s="6">
        <v>342.88</v>
      </c>
      <c r="BG90" s="6">
        <v>0</v>
      </c>
      <c r="BH90" s="6">
        <v>0</v>
      </c>
      <c r="BI90" s="6">
        <v>16.940000000000001</v>
      </c>
      <c r="BJ90" s="6">
        <v>0</v>
      </c>
      <c r="BK90" s="6">
        <v>342.88</v>
      </c>
      <c r="BL90" s="6">
        <v>0</v>
      </c>
      <c r="BM90" s="6">
        <v>0</v>
      </c>
      <c r="BN90" s="6">
        <v>16.940000000000001</v>
      </c>
      <c r="BO90" s="6">
        <v>0</v>
      </c>
      <c r="BP90" s="6">
        <v>342.88</v>
      </c>
      <c r="BQ90" s="6">
        <v>0</v>
      </c>
      <c r="BR90" s="6">
        <v>0</v>
      </c>
      <c r="BS90" s="6">
        <v>16.940000000000001</v>
      </c>
      <c r="BT90" s="6">
        <v>0</v>
      </c>
      <c r="BU90" s="6">
        <v>342.88</v>
      </c>
      <c r="BV90" s="6">
        <v>0</v>
      </c>
      <c r="BW90" s="6">
        <v>0</v>
      </c>
      <c r="BX90" s="6">
        <v>16.940000000000001</v>
      </c>
      <c r="BY90" s="6">
        <v>0</v>
      </c>
      <c r="BZ90" s="6"/>
      <c r="CA90" s="6"/>
      <c r="CB90" s="6"/>
      <c r="CC90" s="6"/>
      <c r="CD90" s="6"/>
      <c r="CE90" s="6">
        <v>342.88</v>
      </c>
      <c r="CF90" s="6">
        <v>0</v>
      </c>
      <c r="CG90" s="6">
        <v>0</v>
      </c>
      <c r="CH90" s="6">
        <v>16.940000000000001</v>
      </c>
      <c r="CI90" s="6">
        <v>0</v>
      </c>
      <c r="CJ90" s="6"/>
      <c r="CK90" s="6"/>
      <c r="CL90" s="6"/>
      <c r="CM90" s="6"/>
      <c r="CN90" s="6"/>
      <c r="CO90" s="6">
        <v>342.88</v>
      </c>
      <c r="CP90" s="6">
        <v>0</v>
      </c>
      <c r="CQ90" s="6">
        <v>0</v>
      </c>
      <c r="CR90" s="6">
        <v>16.940000000000001</v>
      </c>
      <c r="CS90" s="6">
        <v>0</v>
      </c>
      <c r="CT90" s="6">
        <v>342.88</v>
      </c>
      <c r="CU90" s="6">
        <v>0</v>
      </c>
      <c r="CV90" s="6">
        <v>0</v>
      </c>
      <c r="CW90" s="6">
        <v>16.940000000000001</v>
      </c>
      <c r="CX90" s="6">
        <v>0</v>
      </c>
      <c r="CY90" s="6">
        <v>342.88</v>
      </c>
      <c r="CZ90" s="6">
        <v>0</v>
      </c>
      <c r="DA90" s="6">
        <v>0</v>
      </c>
      <c r="DB90" s="6">
        <v>16.940000000000001</v>
      </c>
      <c r="DC90" s="6">
        <v>0</v>
      </c>
      <c r="DD90" s="6">
        <v>342.88</v>
      </c>
      <c r="DE90" s="6">
        <v>0</v>
      </c>
      <c r="DF90" s="6">
        <v>0</v>
      </c>
      <c r="DG90" s="6">
        <v>16.940000000000001</v>
      </c>
      <c r="DH90" s="6">
        <v>0</v>
      </c>
      <c r="DI90" s="6">
        <v>342.88</v>
      </c>
      <c r="DJ90" s="6">
        <v>0</v>
      </c>
      <c r="DK90" s="6">
        <v>0</v>
      </c>
      <c r="DL90" s="6">
        <v>16.940000000000001</v>
      </c>
      <c r="DM90" s="6">
        <v>0</v>
      </c>
      <c r="DN90" s="6">
        <v>342.88</v>
      </c>
      <c r="DO90" s="6">
        <v>0</v>
      </c>
      <c r="DP90" s="6">
        <v>0</v>
      </c>
      <c r="DQ90" s="6">
        <v>16.940000000000001</v>
      </c>
      <c r="DR90" s="6">
        <v>0</v>
      </c>
      <c r="DS90" s="6">
        <v>342.88</v>
      </c>
      <c r="DT90" s="6">
        <v>0</v>
      </c>
      <c r="DU90" s="6">
        <v>0</v>
      </c>
      <c r="DV90" s="6">
        <v>16.940000000000001</v>
      </c>
      <c r="DW90" s="6">
        <v>0</v>
      </c>
      <c r="DX90" s="6"/>
      <c r="DY90" s="6"/>
      <c r="DZ90" s="6"/>
      <c r="EA90" s="6"/>
      <c r="EB90" s="6"/>
      <c r="EC90" s="6">
        <v>342.88</v>
      </c>
      <c r="ED90" s="6">
        <v>0</v>
      </c>
      <c r="EE90" s="6">
        <v>0</v>
      </c>
      <c r="EF90" s="6">
        <v>16.940000000000001</v>
      </c>
      <c r="EG90" s="6">
        <v>0</v>
      </c>
      <c r="EH90" s="6">
        <v>342.88</v>
      </c>
      <c r="EI90" s="6">
        <v>0</v>
      </c>
      <c r="EJ90" s="6">
        <v>0</v>
      </c>
      <c r="EK90" s="6">
        <v>16.940000000000001</v>
      </c>
      <c r="EL90" s="6">
        <v>0</v>
      </c>
      <c r="EM90" s="6">
        <v>342.88</v>
      </c>
      <c r="EN90" s="6">
        <v>0</v>
      </c>
      <c r="EO90" s="6">
        <v>0</v>
      </c>
      <c r="EP90" s="6">
        <v>16.940000000000001</v>
      </c>
      <c r="EQ90" s="6">
        <v>0</v>
      </c>
      <c r="ER90" s="6">
        <v>342.88</v>
      </c>
      <c r="ES90" s="6">
        <v>0</v>
      </c>
      <c r="ET90" s="6">
        <v>0</v>
      </c>
      <c r="EU90" s="6">
        <v>16.940000000000001</v>
      </c>
      <c r="EV90" s="6">
        <v>0</v>
      </c>
      <c r="EW90" s="6">
        <v>342.88</v>
      </c>
      <c r="EX90" s="6">
        <v>0</v>
      </c>
      <c r="EY90" s="6">
        <v>0</v>
      </c>
      <c r="EZ90" s="6">
        <v>16.940000000000001</v>
      </c>
      <c r="FA90" s="6">
        <v>1680.92</v>
      </c>
      <c r="FB90" s="6">
        <v>342.88</v>
      </c>
      <c r="FC90" s="6">
        <v>0</v>
      </c>
      <c r="FD90" s="6">
        <v>0</v>
      </c>
      <c r="FE90" s="6">
        <v>16.940000000000001</v>
      </c>
      <c r="FF90" s="6">
        <v>0</v>
      </c>
      <c r="FG90" s="6">
        <v>342.88</v>
      </c>
      <c r="FH90" s="6">
        <v>0</v>
      </c>
      <c r="FI90" s="6">
        <v>0</v>
      </c>
      <c r="FJ90" s="6">
        <v>16.940000000000001</v>
      </c>
      <c r="FK90" s="6">
        <v>0</v>
      </c>
      <c r="FL90" s="6">
        <v>342.88</v>
      </c>
      <c r="FM90" s="6">
        <v>0</v>
      </c>
      <c r="FN90" s="6">
        <v>0</v>
      </c>
      <c r="FO90" s="6">
        <v>16.940000000000001</v>
      </c>
      <c r="FP90" s="6">
        <v>0</v>
      </c>
      <c r="FQ90" s="6">
        <v>342.88</v>
      </c>
      <c r="FR90" s="6">
        <v>0</v>
      </c>
      <c r="FS90" s="6">
        <v>0</v>
      </c>
      <c r="FT90" s="6">
        <v>16.940000000000001</v>
      </c>
      <c r="FU90" s="6">
        <v>0</v>
      </c>
      <c r="FV90" s="6">
        <v>342.88</v>
      </c>
      <c r="FW90" s="6">
        <v>0</v>
      </c>
      <c r="FX90" s="6">
        <v>0</v>
      </c>
      <c r="FY90" s="6">
        <v>16.940000000000001</v>
      </c>
      <c r="FZ90" s="6">
        <v>269.38</v>
      </c>
      <c r="GA90" s="6">
        <v>342.88</v>
      </c>
      <c r="GB90" s="6">
        <v>0</v>
      </c>
      <c r="GC90" s="6">
        <v>0</v>
      </c>
      <c r="GD90" s="6">
        <v>16.940000000000001</v>
      </c>
      <c r="GE90" s="6">
        <v>0</v>
      </c>
      <c r="GF90" s="6">
        <v>342.88</v>
      </c>
      <c r="GG90" s="6">
        <v>0</v>
      </c>
      <c r="GH90" s="6">
        <v>0</v>
      </c>
      <c r="GI90" s="6">
        <v>16.940000000000001</v>
      </c>
      <c r="GJ90" s="6">
        <v>0</v>
      </c>
      <c r="GK90" s="6">
        <v>342.88</v>
      </c>
      <c r="GL90" s="6">
        <v>0</v>
      </c>
      <c r="GM90" s="6">
        <v>0</v>
      </c>
      <c r="GN90" s="6">
        <v>16.940000000000001</v>
      </c>
      <c r="GO90" s="6">
        <v>0</v>
      </c>
      <c r="GP90" s="6">
        <v>342.88</v>
      </c>
      <c r="GQ90" s="6">
        <v>0</v>
      </c>
      <c r="GR90" s="6">
        <v>0</v>
      </c>
      <c r="GS90" s="6">
        <v>16.940000000000001</v>
      </c>
      <c r="GT90" s="6">
        <v>0</v>
      </c>
      <c r="GU90" s="6">
        <v>342.88</v>
      </c>
      <c r="GV90" s="6">
        <v>0</v>
      </c>
      <c r="GW90" s="6">
        <v>0</v>
      </c>
      <c r="GX90" s="6">
        <v>16.940000000000001</v>
      </c>
      <c r="GY90" s="6">
        <v>0</v>
      </c>
      <c r="GZ90" s="6">
        <v>342.88</v>
      </c>
      <c r="HA90" s="6">
        <v>0</v>
      </c>
      <c r="HB90" s="6">
        <v>0</v>
      </c>
      <c r="HC90" s="6">
        <v>16.940000000000001</v>
      </c>
      <c r="HD90" s="6">
        <v>215.5</v>
      </c>
      <c r="HE90" s="6">
        <v>342.88</v>
      </c>
      <c r="HF90" s="6">
        <v>0</v>
      </c>
      <c r="HG90" s="6">
        <v>0</v>
      </c>
      <c r="HH90" s="6">
        <v>16.940000000000001</v>
      </c>
      <c r="HI90" s="6">
        <v>0</v>
      </c>
      <c r="HJ90" s="6"/>
      <c r="HK90" s="6"/>
      <c r="HL90" s="6"/>
      <c r="HM90" s="6"/>
      <c r="HN90" s="6"/>
      <c r="HO90" s="6">
        <v>342.88</v>
      </c>
      <c r="HP90" s="6">
        <v>0</v>
      </c>
      <c r="HQ90" s="6">
        <v>0</v>
      </c>
      <c r="HR90" s="6">
        <v>16.940000000000001</v>
      </c>
      <c r="HS90" s="6">
        <v>0</v>
      </c>
      <c r="HT90" s="6">
        <v>342.88</v>
      </c>
      <c r="HU90" s="6">
        <v>0</v>
      </c>
      <c r="HV90" s="6">
        <v>0</v>
      </c>
      <c r="HW90" s="6">
        <v>16.940000000000001</v>
      </c>
      <c r="HX90" s="6">
        <v>0</v>
      </c>
      <c r="HY90" s="6">
        <v>342.88</v>
      </c>
      <c r="HZ90" s="6">
        <v>0</v>
      </c>
      <c r="IA90" s="6">
        <v>0</v>
      </c>
      <c r="IB90" s="6">
        <v>16.940000000000001</v>
      </c>
      <c r="IC90" s="6">
        <v>0</v>
      </c>
      <c r="ID90" s="6">
        <v>342.88</v>
      </c>
      <c r="IE90" s="6">
        <v>0</v>
      </c>
      <c r="IF90" s="6">
        <v>0</v>
      </c>
      <c r="IG90" s="6">
        <v>16.940000000000001</v>
      </c>
      <c r="IH90" s="6">
        <v>0</v>
      </c>
      <c r="II90" s="6">
        <v>342.88</v>
      </c>
      <c r="IJ90" s="6">
        <v>0</v>
      </c>
      <c r="IK90" s="6">
        <v>0</v>
      </c>
      <c r="IL90" s="6">
        <v>16.940000000000001</v>
      </c>
      <c r="IM90" s="6">
        <v>0</v>
      </c>
      <c r="IN90" s="6">
        <v>342.88</v>
      </c>
      <c r="IO90" s="6">
        <v>0</v>
      </c>
      <c r="IP90" s="6">
        <v>0</v>
      </c>
      <c r="IQ90" s="6">
        <v>16.940000000000001</v>
      </c>
      <c r="IR90" s="6">
        <v>0</v>
      </c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>
        <v>342.88</v>
      </c>
      <c r="JD90" s="6">
        <v>198.87</v>
      </c>
      <c r="JE90" s="6">
        <v>0</v>
      </c>
      <c r="JF90" s="6">
        <v>16.940000000000001</v>
      </c>
      <c r="JG90" s="6">
        <v>0</v>
      </c>
      <c r="JH90" s="6">
        <v>342.88</v>
      </c>
      <c r="JI90" s="6">
        <v>16.940000000000001</v>
      </c>
      <c r="JJ90" s="6">
        <v>0</v>
      </c>
      <c r="JK90" s="6">
        <v>16.940000000000001</v>
      </c>
      <c r="JL90" s="6">
        <v>0</v>
      </c>
      <c r="JM90" s="6"/>
      <c r="JN90" s="6"/>
      <c r="JO90" s="6"/>
      <c r="JP90" s="6"/>
      <c r="JQ90" s="6"/>
      <c r="JR90" s="6">
        <v>342.88</v>
      </c>
      <c r="JS90" s="6">
        <v>182.87</v>
      </c>
      <c r="JT90" s="6">
        <v>0</v>
      </c>
      <c r="JU90" s="6">
        <v>16.940000000000001</v>
      </c>
      <c r="JV90" s="6">
        <v>0</v>
      </c>
      <c r="JW90" s="6">
        <v>342.88</v>
      </c>
      <c r="JX90" s="6">
        <v>0</v>
      </c>
      <c r="JY90" s="6">
        <v>0</v>
      </c>
      <c r="JZ90" s="6">
        <v>16.940000000000001</v>
      </c>
      <c r="KA90" s="6">
        <v>0</v>
      </c>
      <c r="KB90" s="6">
        <v>342.88</v>
      </c>
      <c r="KC90" s="6">
        <v>0</v>
      </c>
      <c r="KD90" s="6">
        <v>0</v>
      </c>
      <c r="KE90" s="6">
        <v>16.940000000000001</v>
      </c>
      <c r="KF90" s="6">
        <v>0</v>
      </c>
      <c r="KG90" s="6"/>
      <c r="KH90" s="6"/>
      <c r="KI90" s="6"/>
      <c r="KJ90" s="6"/>
      <c r="KK90" s="6"/>
      <c r="KL90" s="6">
        <v>342.88</v>
      </c>
      <c r="KM90" s="6">
        <v>0</v>
      </c>
      <c r="KN90" s="6">
        <v>0</v>
      </c>
      <c r="KO90" s="6">
        <v>16.940000000000001</v>
      </c>
      <c r="KP90" s="6">
        <v>0</v>
      </c>
      <c r="KQ90" s="6"/>
      <c r="KR90" s="6"/>
      <c r="KS90" s="6"/>
      <c r="KT90" s="6"/>
      <c r="KU90" s="6"/>
      <c r="KV90" s="6">
        <v>342.88</v>
      </c>
      <c r="KW90" s="6">
        <v>0</v>
      </c>
      <c r="KX90" s="6">
        <v>0</v>
      </c>
      <c r="KY90" s="6">
        <v>16.940000000000001</v>
      </c>
      <c r="KZ90" s="6">
        <v>0</v>
      </c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>
        <v>342.88</v>
      </c>
      <c r="LL90" s="6">
        <v>0</v>
      </c>
      <c r="LM90" s="6">
        <v>0</v>
      </c>
      <c r="LN90" s="6">
        <v>16.940000000000001</v>
      </c>
      <c r="LO90" s="6">
        <v>0</v>
      </c>
      <c r="LP90" s="6">
        <v>342.88</v>
      </c>
      <c r="LQ90" s="6">
        <v>0</v>
      </c>
      <c r="LR90" s="6">
        <v>0</v>
      </c>
      <c r="LS90" s="6">
        <v>16.940000000000001</v>
      </c>
      <c r="LT90" s="6">
        <v>0</v>
      </c>
      <c r="LU90" s="6">
        <v>342.88</v>
      </c>
      <c r="LV90" s="6">
        <v>0</v>
      </c>
      <c r="LW90" s="6">
        <v>0</v>
      </c>
      <c r="LX90" s="6">
        <v>16.940000000000001</v>
      </c>
      <c r="LY90" s="6">
        <v>0</v>
      </c>
      <c r="LZ90" s="6">
        <v>342.88</v>
      </c>
      <c r="MA90" s="6">
        <v>0</v>
      </c>
      <c r="MB90" s="6">
        <v>0</v>
      </c>
      <c r="MC90" s="6">
        <v>16.940000000000001</v>
      </c>
      <c r="MD90" s="6">
        <v>0</v>
      </c>
      <c r="ME90" s="6">
        <v>342.88</v>
      </c>
      <c r="MF90" s="6">
        <v>0</v>
      </c>
      <c r="MG90" s="6">
        <v>0</v>
      </c>
      <c r="MH90" s="6">
        <v>16.940000000000001</v>
      </c>
      <c r="MI90" s="6">
        <v>0</v>
      </c>
      <c r="MJ90" s="6">
        <v>342.88</v>
      </c>
      <c r="MK90" s="6">
        <v>0</v>
      </c>
      <c r="ML90" s="6">
        <v>0</v>
      </c>
      <c r="MM90" s="6">
        <v>16.940000000000001</v>
      </c>
      <c r="MN90" s="6">
        <v>0</v>
      </c>
      <c r="MO90" s="6"/>
      <c r="MP90" s="6"/>
      <c r="MQ90" s="6"/>
      <c r="MR90" s="6"/>
      <c r="MS90" s="6"/>
      <c r="MT90" s="6">
        <v>342.88</v>
      </c>
      <c r="MU90" s="6">
        <v>0</v>
      </c>
      <c r="MV90" s="6">
        <v>0</v>
      </c>
      <c r="MW90" s="6">
        <v>16.940000000000001</v>
      </c>
      <c r="MX90" s="6">
        <v>0</v>
      </c>
      <c r="MY90" s="6"/>
      <c r="MZ90" s="6"/>
      <c r="NA90" s="6"/>
      <c r="NB90" s="6"/>
      <c r="NC90" s="6"/>
      <c r="ND90" s="6">
        <v>342.88</v>
      </c>
      <c r="NE90" s="6">
        <v>0</v>
      </c>
      <c r="NF90" s="6">
        <v>0</v>
      </c>
      <c r="NG90" s="6">
        <v>16.940000000000001</v>
      </c>
      <c r="NH90" s="6">
        <v>0</v>
      </c>
      <c r="NI90" s="6">
        <v>342.88</v>
      </c>
      <c r="NJ90" s="6">
        <v>0</v>
      </c>
      <c r="NK90" s="6">
        <v>0</v>
      </c>
      <c r="NL90" s="6">
        <v>16.940000000000001</v>
      </c>
      <c r="NM90" s="6">
        <v>0</v>
      </c>
      <c r="NN90" s="6">
        <v>342.88</v>
      </c>
      <c r="NO90" s="6">
        <v>0</v>
      </c>
      <c r="NP90" s="6">
        <v>0</v>
      </c>
      <c r="NQ90" s="6">
        <v>16.940000000000001</v>
      </c>
      <c r="NR90" s="6">
        <v>0</v>
      </c>
      <c r="NS90" s="6">
        <v>342.88</v>
      </c>
      <c r="NT90" s="6">
        <v>0</v>
      </c>
      <c r="NU90" s="6">
        <v>0</v>
      </c>
      <c r="NV90" s="6">
        <v>16.940000000000001</v>
      </c>
      <c r="NW90" s="6">
        <v>0</v>
      </c>
      <c r="NX90" s="6">
        <v>342.88</v>
      </c>
      <c r="NY90" s="6">
        <v>0</v>
      </c>
      <c r="NZ90" s="6">
        <v>0</v>
      </c>
      <c r="OA90" s="6">
        <v>16.940000000000001</v>
      </c>
      <c r="OB90" s="6">
        <v>0</v>
      </c>
      <c r="OC90" s="6"/>
      <c r="OD90" s="6"/>
      <c r="OE90" s="6"/>
      <c r="OF90" s="6"/>
      <c r="OG90" s="6"/>
      <c r="OH90" s="6">
        <v>342.88</v>
      </c>
      <c r="OI90" s="6">
        <v>0</v>
      </c>
      <c r="OJ90" s="6">
        <v>0</v>
      </c>
      <c r="OK90" s="6">
        <v>16.940000000000001</v>
      </c>
      <c r="OL90" s="6">
        <v>0</v>
      </c>
      <c r="OM90" s="6">
        <v>342.88</v>
      </c>
      <c r="ON90" s="6">
        <v>0</v>
      </c>
      <c r="OO90" s="6">
        <v>0</v>
      </c>
      <c r="OP90" s="6">
        <v>16.940000000000001</v>
      </c>
      <c r="OQ90" s="6">
        <v>0</v>
      </c>
      <c r="OR90" s="6">
        <v>342.88</v>
      </c>
      <c r="OS90" s="6">
        <v>0</v>
      </c>
      <c r="OT90" s="6">
        <v>0</v>
      </c>
      <c r="OU90" s="6">
        <v>16.940000000000001</v>
      </c>
      <c r="OV90" s="6">
        <v>0</v>
      </c>
      <c r="OW90" s="6">
        <v>342.88</v>
      </c>
      <c r="OX90" s="6">
        <v>0</v>
      </c>
      <c r="OY90" s="6">
        <v>0</v>
      </c>
      <c r="OZ90" s="6">
        <v>16.940000000000001</v>
      </c>
      <c r="PA90" s="6">
        <v>0</v>
      </c>
      <c r="PB90" s="6"/>
      <c r="PC90" s="6"/>
      <c r="PD90" s="6"/>
      <c r="PE90" s="6"/>
      <c r="PF90" s="6"/>
      <c r="PG90" s="6">
        <v>342.88</v>
      </c>
      <c r="PH90" s="6">
        <v>0</v>
      </c>
      <c r="PI90" s="6">
        <v>0</v>
      </c>
      <c r="PJ90" s="6">
        <v>16.940000000000001</v>
      </c>
      <c r="PK90" s="6">
        <v>0</v>
      </c>
      <c r="PL90" s="6"/>
      <c r="PM90" s="6"/>
      <c r="PN90" s="6"/>
      <c r="PO90" s="6"/>
      <c r="PP90" s="6"/>
      <c r="PQ90" s="6">
        <v>342.88</v>
      </c>
      <c r="PR90" s="6">
        <v>0</v>
      </c>
      <c r="PS90" s="6">
        <v>0</v>
      </c>
      <c r="PT90" s="6">
        <v>16.940000000000001</v>
      </c>
      <c r="PU90" s="6">
        <v>0</v>
      </c>
      <c r="PV90" s="6">
        <v>342.88</v>
      </c>
      <c r="PW90" s="6">
        <v>0</v>
      </c>
      <c r="PX90" s="6">
        <v>0</v>
      </c>
      <c r="PY90" s="6">
        <v>16.940000000000001</v>
      </c>
      <c r="PZ90" s="6">
        <v>0</v>
      </c>
      <c r="QA90" s="6">
        <v>342.88</v>
      </c>
      <c r="QB90" s="6">
        <v>0</v>
      </c>
      <c r="QC90" s="6">
        <v>0</v>
      </c>
      <c r="QD90" s="6">
        <v>16.940000000000001</v>
      </c>
      <c r="QE90" s="6">
        <v>0</v>
      </c>
      <c r="QF90" s="6">
        <v>342.88</v>
      </c>
      <c r="QG90" s="6">
        <v>0</v>
      </c>
      <c r="QH90" s="6">
        <v>0</v>
      </c>
      <c r="QI90" s="6">
        <v>16.940000000000001</v>
      </c>
      <c r="QJ90" s="6">
        <v>0</v>
      </c>
      <c r="QK90" s="6">
        <v>342.88</v>
      </c>
      <c r="QL90" s="6">
        <v>0</v>
      </c>
      <c r="QM90" s="6">
        <v>0</v>
      </c>
      <c r="QN90" s="6">
        <v>16.940000000000001</v>
      </c>
      <c r="QO90" s="6">
        <v>0</v>
      </c>
      <c r="QP90" s="6">
        <v>342.88</v>
      </c>
      <c r="QQ90" s="6">
        <v>0</v>
      </c>
      <c r="QR90" s="6">
        <v>0</v>
      </c>
      <c r="QS90" s="6">
        <v>16.940000000000001</v>
      </c>
      <c r="QT90" s="6">
        <v>0</v>
      </c>
      <c r="QU90" s="6"/>
      <c r="QV90" t="s">
        <v>285</v>
      </c>
      <c r="QW90" t="s">
        <v>441</v>
      </c>
      <c r="QX90" s="4">
        <f t="shared" si="10"/>
        <v>342.88</v>
      </c>
      <c r="QY90" s="4">
        <f t="shared" si="11"/>
        <v>0</v>
      </c>
      <c r="QZ90" s="4">
        <f t="shared" si="12"/>
        <v>0</v>
      </c>
      <c r="RA90" s="4">
        <f t="shared" si="13"/>
        <v>16.940000000000001</v>
      </c>
      <c r="RB90" s="4">
        <f t="shared" si="14"/>
        <v>0</v>
      </c>
      <c r="RF90">
        <v>86</v>
      </c>
      <c r="RH90">
        <v>82</v>
      </c>
      <c r="RI90" t="s">
        <v>430</v>
      </c>
    </row>
    <row r="91" spans="1:477" ht="15.75">
      <c r="A91" t="s">
        <v>121</v>
      </c>
      <c r="B91" t="s">
        <v>120</v>
      </c>
      <c r="C91" s="6">
        <v>293.17</v>
      </c>
      <c r="D91" s="6">
        <v>0</v>
      </c>
      <c r="E91" s="6">
        <v>0</v>
      </c>
      <c r="F91" s="6">
        <v>9.02</v>
      </c>
      <c r="G91" s="6">
        <v>0</v>
      </c>
      <c r="H91" s="6">
        <v>293.17</v>
      </c>
      <c r="I91" s="6">
        <v>0</v>
      </c>
      <c r="J91" s="6">
        <v>0</v>
      </c>
      <c r="K91" s="6">
        <v>9.02</v>
      </c>
      <c r="L91" s="6">
        <v>0</v>
      </c>
      <c r="M91" s="6">
        <v>293.17</v>
      </c>
      <c r="N91" s="6">
        <v>205.22</v>
      </c>
      <c r="O91" s="6">
        <v>0</v>
      </c>
      <c r="P91" s="6">
        <v>9.02</v>
      </c>
      <c r="Q91" s="6">
        <v>811.73</v>
      </c>
      <c r="R91" s="6">
        <v>293.17</v>
      </c>
      <c r="S91" s="6">
        <v>9.02</v>
      </c>
      <c r="T91" s="6">
        <v>0</v>
      </c>
      <c r="U91" s="6">
        <v>9.02</v>
      </c>
      <c r="V91" s="6">
        <v>0</v>
      </c>
      <c r="W91" s="6">
        <v>293.17</v>
      </c>
      <c r="X91" s="6">
        <v>0</v>
      </c>
      <c r="Y91" s="6">
        <v>0</v>
      </c>
      <c r="Z91" s="6">
        <v>9.02</v>
      </c>
      <c r="AA91" s="6">
        <v>0</v>
      </c>
      <c r="AB91" s="6">
        <v>293.17</v>
      </c>
      <c r="AC91" s="6">
        <v>0</v>
      </c>
      <c r="AD91" s="6">
        <v>0</v>
      </c>
      <c r="AE91" s="6">
        <v>9.02</v>
      </c>
      <c r="AF91" s="6">
        <v>0</v>
      </c>
      <c r="AG91" s="6">
        <v>293.17</v>
      </c>
      <c r="AH91" s="6">
        <v>175.9</v>
      </c>
      <c r="AI91" s="6">
        <v>0</v>
      </c>
      <c r="AJ91" s="6">
        <v>9.02</v>
      </c>
      <c r="AK91" s="6">
        <v>0</v>
      </c>
      <c r="AL91" s="6">
        <v>293.17</v>
      </c>
      <c r="AM91" s="6">
        <v>9.02</v>
      </c>
      <c r="AN91" s="6">
        <v>0</v>
      </c>
      <c r="AO91" s="6">
        <v>9.02</v>
      </c>
      <c r="AP91" s="6">
        <v>0</v>
      </c>
      <c r="AQ91" s="6">
        <v>293.17</v>
      </c>
      <c r="AR91" s="6">
        <v>0</v>
      </c>
      <c r="AS91" s="6">
        <v>0</v>
      </c>
      <c r="AT91" s="6">
        <v>9.02</v>
      </c>
      <c r="AU91" s="6">
        <v>0</v>
      </c>
      <c r="AV91" s="6">
        <v>293.17</v>
      </c>
      <c r="AW91" s="6">
        <v>0</v>
      </c>
      <c r="AX91" s="6">
        <v>0</v>
      </c>
      <c r="AY91" s="6">
        <v>9.02</v>
      </c>
      <c r="AZ91" s="6">
        <v>0</v>
      </c>
      <c r="BA91" s="6">
        <v>293.17</v>
      </c>
      <c r="BB91" s="6">
        <v>0</v>
      </c>
      <c r="BC91" s="6">
        <v>0</v>
      </c>
      <c r="BD91" s="6">
        <v>9.02</v>
      </c>
      <c r="BE91" s="6">
        <v>0</v>
      </c>
      <c r="BF91" s="6">
        <v>293.17</v>
      </c>
      <c r="BG91" s="6">
        <v>0</v>
      </c>
      <c r="BH91" s="6">
        <v>0</v>
      </c>
      <c r="BI91" s="6">
        <v>9.02</v>
      </c>
      <c r="BJ91" s="6">
        <v>0</v>
      </c>
      <c r="BK91" s="6">
        <v>293.17</v>
      </c>
      <c r="BL91" s="6">
        <v>0</v>
      </c>
      <c r="BM91" s="6">
        <v>0</v>
      </c>
      <c r="BN91" s="6">
        <v>9.02</v>
      </c>
      <c r="BO91" s="6">
        <v>0</v>
      </c>
      <c r="BP91" s="6">
        <v>293.17</v>
      </c>
      <c r="BQ91" s="6">
        <v>0</v>
      </c>
      <c r="BR91" s="6">
        <v>0</v>
      </c>
      <c r="BS91" s="6">
        <v>9.02</v>
      </c>
      <c r="BT91" s="6">
        <v>0</v>
      </c>
      <c r="BU91" s="6">
        <v>293.17</v>
      </c>
      <c r="BV91" s="6">
        <v>0</v>
      </c>
      <c r="BW91" s="6">
        <v>0</v>
      </c>
      <c r="BX91" s="6">
        <v>9.02</v>
      </c>
      <c r="BY91" s="6">
        <v>0</v>
      </c>
      <c r="BZ91" s="6"/>
      <c r="CA91" s="6"/>
      <c r="CB91" s="6"/>
      <c r="CC91" s="6"/>
      <c r="CD91" s="6"/>
      <c r="CE91" s="6">
        <v>293.17</v>
      </c>
      <c r="CF91" s="6">
        <v>0</v>
      </c>
      <c r="CG91" s="6">
        <v>0</v>
      </c>
      <c r="CH91" s="6">
        <v>9.02</v>
      </c>
      <c r="CI91" s="6">
        <v>0</v>
      </c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>
        <v>293.17</v>
      </c>
      <c r="CU91" s="6">
        <v>0</v>
      </c>
      <c r="CV91" s="6">
        <v>0</v>
      </c>
      <c r="CW91" s="6">
        <v>9.02</v>
      </c>
      <c r="CX91" s="6">
        <v>0</v>
      </c>
      <c r="CY91" s="6">
        <v>293.17</v>
      </c>
      <c r="CZ91" s="6">
        <v>0</v>
      </c>
      <c r="DA91" s="6">
        <v>0</v>
      </c>
      <c r="DB91" s="6">
        <v>9.02</v>
      </c>
      <c r="DC91" s="6">
        <v>0</v>
      </c>
      <c r="DD91" s="6">
        <v>293.17</v>
      </c>
      <c r="DE91" s="6">
        <v>0</v>
      </c>
      <c r="DF91" s="6">
        <v>0</v>
      </c>
      <c r="DG91" s="6">
        <v>9.02</v>
      </c>
      <c r="DH91" s="6">
        <v>0</v>
      </c>
      <c r="DI91" s="6">
        <v>293.17</v>
      </c>
      <c r="DJ91" s="6">
        <v>0</v>
      </c>
      <c r="DK91" s="6">
        <v>0</v>
      </c>
      <c r="DL91" s="6">
        <v>9.02</v>
      </c>
      <c r="DM91" s="6">
        <v>0</v>
      </c>
      <c r="DN91" s="6">
        <v>293.17</v>
      </c>
      <c r="DO91" s="6">
        <v>0</v>
      </c>
      <c r="DP91" s="6">
        <v>0</v>
      </c>
      <c r="DQ91" s="6">
        <v>9.02</v>
      </c>
      <c r="DR91" s="6">
        <v>0</v>
      </c>
      <c r="DS91" s="6">
        <v>293.17</v>
      </c>
      <c r="DT91" s="6">
        <v>0</v>
      </c>
      <c r="DU91" s="6">
        <v>0</v>
      </c>
      <c r="DV91" s="6">
        <v>9.02</v>
      </c>
      <c r="DW91" s="6">
        <v>0</v>
      </c>
      <c r="DX91" s="6">
        <v>293.17</v>
      </c>
      <c r="DY91" s="6">
        <v>0</v>
      </c>
      <c r="DZ91" s="6">
        <v>0</v>
      </c>
      <c r="EA91" s="6">
        <v>9.02</v>
      </c>
      <c r="EB91" s="6">
        <v>0</v>
      </c>
      <c r="EC91" s="6">
        <v>293.17</v>
      </c>
      <c r="ED91" s="6">
        <v>0</v>
      </c>
      <c r="EE91" s="6">
        <v>0</v>
      </c>
      <c r="EF91" s="6">
        <v>9.02</v>
      </c>
      <c r="EG91" s="6">
        <v>0</v>
      </c>
      <c r="EH91" s="6">
        <v>293.17</v>
      </c>
      <c r="EI91" s="6">
        <v>0</v>
      </c>
      <c r="EJ91" s="6">
        <v>0</v>
      </c>
      <c r="EK91" s="6">
        <v>9.02</v>
      </c>
      <c r="EL91" s="6">
        <v>0</v>
      </c>
      <c r="EM91" s="6">
        <v>293.17</v>
      </c>
      <c r="EN91" s="6">
        <v>0</v>
      </c>
      <c r="EO91" s="6">
        <v>0</v>
      </c>
      <c r="EP91" s="6">
        <v>9.02</v>
      </c>
      <c r="EQ91" s="6">
        <v>0</v>
      </c>
      <c r="ER91" s="6">
        <v>293.17</v>
      </c>
      <c r="ES91" s="6">
        <v>0</v>
      </c>
      <c r="ET91" s="6">
        <v>0</v>
      </c>
      <c r="EU91" s="6">
        <v>9.02</v>
      </c>
      <c r="EV91" s="6">
        <v>0</v>
      </c>
      <c r="EW91" s="6">
        <v>293.17</v>
      </c>
      <c r="EX91" s="6">
        <v>0</v>
      </c>
      <c r="EY91" s="6">
        <v>0</v>
      </c>
      <c r="EZ91" s="6">
        <v>9.02</v>
      </c>
      <c r="FA91" s="6">
        <v>1616.27</v>
      </c>
      <c r="FB91" s="6">
        <v>293.17</v>
      </c>
      <c r="FC91" s="6">
        <v>0</v>
      </c>
      <c r="FD91" s="6">
        <v>0</v>
      </c>
      <c r="FE91" s="6">
        <v>9.02</v>
      </c>
      <c r="FF91" s="6">
        <v>0</v>
      </c>
      <c r="FG91" s="6">
        <v>293.17</v>
      </c>
      <c r="FH91" s="6">
        <v>0</v>
      </c>
      <c r="FI91" s="6">
        <v>0</v>
      </c>
      <c r="FJ91" s="6">
        <v>9.02</v>
      </c>
      <c r="FK91" s="6">
        <v>0</v>
      </c>
      <c r="FL91" s="6">
        <v>293.17</v>
      </c>
      <c r="FM91" s="6">
        <v>0</v>
      </c>
      <c r="FN91" s="6">
        <v>0</v>
      </c>
      <c r="FO91" s="6">
        <v>9.02</v>
      </c>
      <c r="FP91" s="6">
        <v>0</v>
      </c>
      <c r="FQ91" s="6">
        <v>293.17</v>
      </c>
      <c r="FR91" s="6">
        <v>0</v>
      </c>
      <c r="FS91" s="6">
        <v>0</v>
      </c>
      <c r="FT91" s="6">
        <v>9.02</v>
      </c>
      <c r="FU91" s="6">
        <v>0</v>
      </c>
      <c r="FV91" s="6">
        <v>293.17</v>
      </c>
      <c r="FW91" s="6">
        <v>0</v>
      </c>
      <c r="FX91" s="6">
        <v>0</v>
      </c>
      <c r="FY91" s="6">
        <v>9.02</v>
      </c>
      <c r="FZ91" s="6">
        <v>1680.92</v>
      </c>
      <c r="GA91" s="6">
        <v>293.17</v>
      </c>
      <c r="GB91" s="6">
        <v>0</v>
      </c>
      <c r="GC91" s="6">
        <v>0</v>
      </c>
      <c r="GD91" s="6">
        <v>9.02</v>
      </c>
      <c r="GE91" s="6">
        <v>0</v>
      </c>
      <c r="GF91" s="6">
        <v>293.17</v>
      </c>
      <c r="GG91" s="6">
        <v>0</v>
      </c>
      <c r="GH91" s="6">
        <v>0</v>
      </c>
      <c r="GI91" s="6">
        <v>9.02</v>
      </c>
      <c r="GJ91" s="6">
        <v>0</v>
      </c>
      <c r="GK91" s="6">
        <v>293.17</v>
      </c>
      <c r="GL91" s="6">
        <v>0</v>
      </c>
      <c r="GM91" s="6">
        <v>0</v>
      </c>
      <c r="GN91" s="6">
        <v>9.02</v>
      </c>
      <c r="GO91" s="6">
        <v>0</v>
      </c>
      <c r="GP91" s="6">
        <v>293.17</v>
      </c>
      <c r="GQ91" s="6">
        <v>0</v>
      </c>
      <c r="GR91" s="6">
        <v>0</v>
      </c>
      <c r="GS91" s="6">
        <v>9.02</v>
      </c>
      <c r="GT91" s="6">
        <v>0</v>
      </c>
      <c r="GU91" s="6">
        <v>293.17</v>
      </c>
      <c r="GV91" s="6">
        <v>0</v>
      </c>
      <c r="GW91" s="6">
        <v>0</v>
      </c>
      <c r="GX91" s="6">
        <v>9.02</v>
      </c>
      <c r="GY91" s="6">
        <v>0</v>
      </c>
      <c r="GZ91" s="6">
        <v>293.17</v>
      </c>
      <c r="HA91" s="6">
        <v>0</v>
      </c>
      <c r="HB91" s="6">
        <v>0</v>
      </c>
      <c r="HC91" s="6">
        <v>9.02</v>
      </c>
      <c r="HD91" s="6">
        <v>0</v>
      </c>
      <c r="HE91" s="6">
        <v>293.17</v>
      </c>
      <c r="HF91" s="6">
        <v>0</v>
      </c>
      <c r="HG91" s="6">
        <v>0</v>
      </c>
      <c r="HH91" s="6">
        <v>9.02</v>
      </c>
      <c r="HI91" s="6">
        <v>0</v>
      </c>
      <c r="HJ91" s="6"/>
      <c r="HK91" s="6"/>
      <c r="HL91" s="6"/>
      <c r="HM91" s="6"/>
      <c r="HN91" s="6"/>
      <c r="HO91" s="6">
        <v>293.17</v>
      </c>
      <c r="HP91" s="6">
        <v>0</v>
      </c>
      <c r="HQ91" s="6">
        <v>0</v>
      </c>
      <c r="HR91" s="6">
        <v>9.02</v>
      </c>
      <c r="HS91" s="6">
        <v>0</v>
      </c>
      <c r="HT91" s="6">
        <v>293.17</v>
      </c>
      <c r="HU91" s="6">
        <v>0</v>
      </c>
      <c r="HV91" s="6">
        <v>0</v>
      </c>
      <c r="HW91" s="6">
        <v>9.02</v>
      </c>
      <c r="HX91" s="6">
        <v>0</v>
      </c>
      <c r="HY91" s="6">
        <v>293.17</v>
      </c>
      <c r="HZ91" s="6">
        <v>0</v>
      </c>
      <c r="IA91" s="6">
        <v>0</v>
      </c>
      <c r="IB91" s="6">
        <v>9.02</v>
      </c>
      <c r="IC91" s="6">
        <v>0</v>
      </c>
      <c r="ID91" s="6">
        <v>293.17</v>
      </c>
      <c r="IE91" s="6">
        <v>0</v>
      </c>
      <c r="IF91" s="6">
        <v>0</v>
      </c>
      <c r="IG91" s="6">
        <v>9.02</v>
      </c>
      <c r="IH91" s="6">
        <v>0</v>
      </c>
      <c r="II91" s="6">
        <v>293.17</v>
      </c>
      <c r="IJ91" s="6">
        <v>0</v>
      </c>
      <c r="IK91" s="6">
        <v>0</v>
      </c>
      <c r="IL91" s="6">
        <v>9.02</v>
      </c>
      <c r="IM91" s="6">
        <v>0</v>
      </c>
      <c r="IN91" s="6">
        <v>293.17</v>
      </c>
      <c r="IO91" s="6">
        <v>0</v>
      </c>
      <c r="IP91" s="6">
        <v>0</v>
      </c>
      <c r="IQ91" s="6">
        <v>9.02</v>
      </c>
      <c r="IR91" s="6">
        <v>0</v>
      </c>
      <c r="IS91" s="6"/>
      <c r="IT91" s="6"/>
      <c r="IU91" s="6"/>
      <c r="IV91" s="6"/>
      <c r="IW91" s="6"/>
      <c r="IX91" s="6">
        <v>293.17</v>
      </c>
      <c r="IY91" s="6">
        <v>0</v>
      </c>
      <c r="IZ91" s="6">
        <v>0</v>
      </c>
      <c r="JA91" s="6">
        <v>9.02</v>
      </c>
      <c r="JB91" s="6">
        <v>0</v>
      </c>
      <c r="JC91" s="6">
        <v>293.17</v>
      </c>
      <c r="JD91" s="6">
        <v>170.04</v>
      </c>
      <c r="JE91" s="6">
        <v>0</v>
      </c>
      <c r="JF91" s="6">
        <v>9.02</v>
      </c>
      <c r="JG91" s="6">
        <v>0</v>
      </c>
      <c r="JH91" s="6">
        <v>293.17</v>
      </c>
      <c r="JI91" s="6">
        <v>9.02</v>
      </c>
      <c r="JJ91" s="6">
        <v>0</v>
      </c>
      <c r="JK91" s="6">
        <v>9.02</v>
      </c>
      <c r="JL91" s="6">
        <v>0</v>
      </c>
      <c r="JM91" s="6"/>
      <c r="JN91" s="6"/>
      <c r="JO91" s="6"/>
      <c r="JP91" s="6"/>
      <c r="JQ91" s="6"/>
      <c r="JR91" s="6">
        <v>293.17</v>
      </c>
      <c r="JS91" s="6">
        <v>156.36000000000001</v>
      </c>
      <c r="JT91" s="6">
        <v>0</v>
      </c>
      <c r="JU91" s="6">
        <v>9.02</v>
      </c>
      <c r="JV91" s="6">
        <v>0</v>
      </c>
      <c r="JW91" s="6">
        <v>293.17</v>
      </c>
      <c r="JX91" s="6">
        <v>0</v>
      </c>
      <c r="JY91" s="6">
        <v>0</v>
      </c>
      <c r="JZ91" s="6">
        <v>9.02</v>
      </c>
      <c r="KA91" s="6">
        <v>0</v>
      </c>
      <c r="KB91" s="6">
        <v>293.17</v>
      </c>
      <c r="KC91" s="6">
        <v>0</v>
      </c>
      <c r="KD91" s="6">
        <v>0</v>
      </c>
      <c r="KE91" s="6">
        <v>9.02</v>
      </c>
      <c r="KF91" s="6">
        <v>0</v>
      </c>
      <c r="KG91" s="6">
        <v>293.17</v>
      </c>
      <c r="KH91" s="6">
        <v>0</v>
      </c>
      <c r="KI91" s="6">
        <v>0</v>
      </c>
      <c r="KJ91" s="6">
        <v>9.02</v>
      </c>
      <c r="KK91" s="6">
        <v>0</v>
      </c>
      <c r="KL91" s="6">
        <v>293.17</v>
      </c>
      <c r="KM91" s="6">
        <v>0</v>
      </c>
      <c r="KN91" s="6">
        <v>0</v>
      </c>
      <c r="KO91" s="6">
        <v>9.02</v>
      </c>
      <c r="KP91" s="6">
        <v>0</v>
      </c>
      <c r="KQ91" s="6"/>
      <c r="KR91" s="6"/>
      <c r="KS91" s="6"/>
      <c r="KT91" s="6"/>
      <c r="KU91" s="6"/>
      <c r="KV91" s="6">
        <v>293.17</v>
      </c>
      <c r="KW91" s="6">
        <v>0</v>
      </c>
      <c r="KX91" s="6">
        <v>0</v>
      </c>
      <c r="KY91" s="6">
        <v>9.02</v>
      </c>
      <c r="KZ91" s="6">
        <v>0</v>
      </c>
      <c r="LA91" s="6">
        <v>293.17</v>
      </c>
      <c r="LB91" s="6">
        <v>0</v>
      </c>
      <c r="LC91" s="6">
        <v>0</v>
      </c>
      <c r="LD91" s="6">
        <v>9.02</v>
      </c>
      <c r="LE91" s="6">
        <v>0</v>
      </c>
      <c r="LF91" s="6"/>
      <c r="LG91" s="6"/>
      <c r="LH91" s="6"/>
      <c r="LI91" s="6"/>
      <c r="LJ91" s="6"/>
      <c r="LK91" s="6">
        <v>293.17</v>
      </c>
      <c r="LL91" s="6">
        <v>0</v>
      </c>
      <c r="LM91" s="6">
        <v>0</v>
      </c>
      <c r="LN91" s="6">
        <v>9.02</v>
      </c>
      <c r="LO91" s="6">
        <v>0</v>
      </c>
      <c r="LP91" s="6">
        <v>293.17</v>
      </c>
      <c r="LQ91" s="6">
        <v>0</v>
      </c>
      <c r="LR91" s="6">
        <v>0</v>
      </c>
      <c r="LS91" s="6">
        <v>9.02</v>
      </c>
      <c r="LT91" s="6">
        <v>0</v>
      </c>
      <c r="LU91" s="6">
        <v>293.17</v>
      </c>
      <c r="LV91" s="6">
        <v>0</v>
      </c>
      <c r="LW91" s="6">
        <v>0</v>
      </c>
      <c r="LX91" s="6">
        <v>9.02</v>
      </c>
      <c r="LY91" s="6">
        <v>0</v>
      </c>
      <c r="LZ91" s="6">
        <v>293.17</v>
      </c>
      <c r="MA91" s="6">
        <v>0</v>
      </c>
      <c r="MB91" s="6">
        <v>0</v>
      </c>
      <c r="MC91" s="6">
        <v>9.02</v>
      </c>
      <c r="MD91" s="6">
        <v>0</v>
      </c>
      <c r="ME91" s="6">
        <v>293.17</v>
      </c>
      <c r="MF91" s="6">
        <v>0</v>
      </c>
      <c r="MG91" s="6">
        <v>0</v>
      </c>
      <c r="MH91" s="6">
        <v>9.02</v>
      </c>
      <c r="MI91" s="6">
        <v>0</v>
      </c>
      <c r="MJ91" s="6">
        <v>293.17</v>
      </c>
      <c r="MK91" s="6">
        <v>0</v>
      </c>
      <c r="ML91" s="6">
        <v>0</v>
      </c>
      <c r="MM91" s="6">
        <v>9.02</v>
      </c>
      <c r="MN91" s="6">
        <v>0</v>
      </c>
      <c r="MO91" s="6"/>
      <c r="MP91" s="6"/>
      <c r="MQ91" s="6"/>
      <c r="MR91" s="6"/>
      <c r="MS91" s="6"/>
      <c r="MT91" s="6">
        <v>293.17</v>
      </c>
      <c r="MU91" s="6">
        <v>0</v>
      </c>
      <c r="MV91" s="6">
        <v>0</v>
      </c>
      <c r="MW91" s="6">
        <v>9.02</v>
      </c>
      <c r="MX91" s="6">
        <v>0</v>
      </c>
      <c r="MY91" s="6"/>
      <c r="MZ91" s="6"/>
      <c r="NA91" s="6"/>
      <c r="NB91" s="6"/>
      <c r="NC91" s="6"/>
      <c r="ND91" s="6">
        <v>293.17</v>
      </c>
      <c r="NE91" s="6">
        <v>0</v>
      </c>
      <c r="NF91" s="6">
        <v>0</v>
      </c>
      <c r="NG91" s="6">
        <v>9.02</v>
      </c>
      <c r="NH91" s="6">
        <v>0</v>
      </c>
      <c r="NI91" s="6">
        <v>293.17</v>
      </c>
      <c r="NJ91" s="6">
        <v>0</v>
      </c>
      <c r="NK91" s="6">
        <v>0</v>
      </c>
      <c r="NL91" s="6">
        <v>9.02</v>
      </c>
      <c r="NM91" s="6">
        <v>0</v>
      </c>
      <c r="NN91" s="6"/>
      <c r="NO91" s="6"/>
      <c r="NP91" s="6"/>
      <c r="NQ91" s="6"/>
      <c r="NR91" s="6"/>
      <c r="NS91" s="6">
        <v>293.17</v>
      </c>
      <c r="NT91" s="6">
        <v>0</v>
      </c>
      <c r="NU91" s="6">
        <v>0</v>
      </c>
      <c r="NV91" s="6">
        <v>9.02</v>
      </c>
      <c r="NW91" s="6">
        <v>0</v>
      </c>
      <c r="NX91" s="6">
        <v>293.17</v>
      </c>
      <c r="NY91" s="6">
        <v>0</v>
      </c>
      <c r="NZ91" s="6">
        <v>0</v>
      </c>
      <c r="OA91" s="6">
        <v>9.02</v>
      </c>
      <c r="OB91" s="6">
        <v>0</v>
      </c>
      <c r="OC91" s="6"/>
      <c r="OD91" s="6"/>
      <c r="OE91" s="6"/>
      <c r="OF91" s="6"/>
      <c r="OG91" s="6"/>
      <c r="OH91" s="6">
        <v>293.17</v>
      </c>
      <c r="OI91" s="6">
        <v>0</v>
      </c>
      <c r="OJ91" s="6">
        <v>0</v>
      </c>
      <c r="OK91" s="6">
        <v>9.02</v>
      </c>
      <c r="OL91" s="6">
        <v>0</v>
      </c>
      <c r="OM91" s="6">
        <v>293.17</v>
      </c>
      <c r="ON91" s="6">
        <v>0</v>
      </c>
      <c r="OO91" s="6">
        <v>0</v>
      </c>
      <c r="OP91" s="6">
        <v>9.02</v>
      </c>
      <c r="OQ91" s="6">
        <v>0</v>
      </c>
      <c r="OR91" s="6">
        <v>293.17</v>
      </c>
      <c r="OS91" s="6">
        <v>0</v>
      </c>
      <c r="OT91" s="6">
        <v>0</v>
      </c>
      <c r="OU91" s="6">
        <v>9.02</v>
      </c>
      <c r="OV91" s="6">
        <v>0</v>
      </c>
      <c r="OW91" s="6">
        <v>293.17</v>
      </c>
      <c r="OX91" s="6">
        <v>0</v>
      </c>
      <c r="OY91" s="6">
        <v>0</v>
      </c>
      <c r="OZ91" s="6">
        <v>9.02</v>
      </c>
      <c r="PA91" s="6">
        <v>0</v>
      </c>
      <c r="PB91" s="6"/>
      <c r="PC91" s="6"/>
      <c r="PD91" s="6"/>
      <c r="PE91" s="6"/>
      <c r="PF91" s="6"/>
      <c r="PG91" s="6">
        <v>293.17</v>
      </c>
      <c r="PH91" s="6">
        <v>0</v>
      </c>
      <c r="PI91" s="6">
        <v>0</v>
      </c>
      <c r="PJ91" s="6">
        <v>9.02</v>
      </c>
      <c r="PK91" s="6">
        <v>0</v>
      </c>
      <c r="PL91" s="6"/>
      <c r="PM91" s="6"/>
      <c r="PN91" s="6"/>
      <c r="PO91" s="6"/>
      <c r="PP91" s="6"/>
      <c r="PQ91" s="6">
        <v>293.17</v>
      </c>
      <c r="PR91" s="6">
        <v>0</v>
      </c>
      <c r="PS91" s="6">
        <v>0</v>
      </c>
      <c r="PT91" s="6">
        <v>9.02</v>
      </c>
      <c r="PU91" s="6">
        <v>0</v>
      </c>
      <c r="PV91" s="6">
        <v>293.17</v>
      </c>
      <c r="PW91" s="6">
        <v>0</v>
      </c>
      <c r="PX91" s="6">
        <v>0</v>
      </c>
      <c r="PY91" s="6">
        <v>9.02</v>
      </c>
      <c r="PZ91" s="6">
        <v>0</v>
      </c>
      <c r="QA91" s="6">
        <v>293.17</v>
      </c>
      <c r="QB91" s="6">
        <v>0</v>
      </c>
      <c r="QC91" s="6">
        <v>0</v>
      </c>
      <c r="QD91" s="6">
        <v>9.02</v>
      </c>
      <c r="QE91" s="6">
        <v>0</v>
      </c>
      <c r="QF91" s="6">
        <v>293.17</v>
      </c>
      <c r="QG91" s="6">
        <v>0</v>
      </c>
      <c r="QH91" s="6">
        <v>0</v>
      </c>
      <c r="QI91" s="6">
        <v>9.02</v>
      </c>
      <c r="QJ91" s="6">
        <v>0</v>
      </c>
      <c r="QK91" s="6">
        <v>293.17</v>
      </c>
      <c r="QL91" s="6">
        <v>0</v>
      </c>
      <c r="QM91" s="6">
        <v>0</v>
      </c>
      <c r="QN91" s="6">
        <v>9.02</v>
      </c>
      <c r="QO91" s="6">
        <v>0</v>
      </c>
      <c r="QP91" s="6">
        <v>293.17</v>
      </c>
      <c r="QQ91" s="6">
        <v>0</v>
      </c>
      <c r="QR91" s="6">
        <v>0</v>
      </c>
      <c r="QS91" s="6">
        <v>9.02</v>
      </c>
      <c r="QT91" s="6">
        <v>0</v>
      </c>
      <c r="QU91" s="6"/>
      <c r="QV91" t="s">
        <v>119</v>
      </c>
      <c r="QW91" t="s">
        <v>118</v>
      </c>
      <c r="QX91" s="4">
        <f t="shared" si="10"/>
        <v>293.17</v>
      </c>
      <c r="QY91" s="4">
        <f t="shared" si="11"/>
        <v>0</v>
      </c>
      <c r="QZ91" s="4">
        <f t="shared" si="12"/>
        <v>0</v>
      </c>
      <c r="RA91" s="4">
        <f t="shared" si="13"/>
        <v>9.02</v>
      </c>
      <c r="RB91" s="4">
        <f t="shared" si="14"/>
        <v>0</v>
      </c>
      <c r="RF91">
        <v>87</v>
      </c>
      <c r="RH91">
        <v>83</v>
      </c>
      <c r="RI91" t="s">
        <v>431</v>
      </c>
    </row>
    <row r="92" spans="1:477" ht="15.75">
      <c r="A92" t="s">
        <v>123</v>
      </c>
      <c r="B92" t="s">
        <v>122</v>
      </c>
      <c r="C92" s="6">
        <v>221.33</v>
      </c>
      <c r="D92" s="6">
        <v>0</v>
      </c>
      <c r="E92" s="6">
        <v>0</v>
      </c>
      <c r="F92" s="6">
        <v>8.41</v>
      </c>
      <c r="G92" s="6">
        <v>0</v>
      </c>
      <c r="H92" s="6">
        <v>221.33</v>
      </c>
      <c r="I92" s="6">
        <v>0</v>
      </c>
      <c r="J92" s="6">
        <v>0</v>
      </c>
      <c r="K92" s="6">
        <v>8.41</v>
      </c>
      <c r="L92" s="6">
        <v>0</v>
      </c>
      <c r="M92" s="6">
        <v>221.33</v>
      </c>
      <c r="N92" s="6">
        <v>154.93</v>
      </c>
      <c r="O92" s="6">
        <v>0</v>
      </c>
      <c r="P92" s="6">
        <v>8.41</v>
      </c>
      <c r="Q92" s="6">
        <v>0</v>
      </c>
      <c r="R92" s="6">
        <v>221.33</v>
      </c>
      <c r="S92" s="6">
        <v>8.41</v>
      </c>
      <c r="T92" s="6">
        <v>0</v>
      </c>
      <c r="U92" s="6">
        <v>8.41</v>
      </c>
      <c r="V92" s="6">
        <v>0</v>
      </c>
      <c r="W92" s="6">
        <v>221.33</v>
      </c>
      <c r="X92" s="6">
        <v>0</v>
      </c>
      <c r="Y92" s="6">
        <v>0</v>
      </c>
      <c r="Z92" s="6">
        <v>8.41</v>
      </c>
      <c r="AA92" s="6">
        <v>0</v>
      </c>
      <c r="AB92" s="6">
        <v>221.33</v>
      </c>
      <c r="AC92" s="6">
        <v>0</v>
      </c>
      <c r="AD92" s="6">
        <v>0</v>
      </c>
      <c r="AE92" s="6">
        <v>8.41</v>
      </c>
      <c r="AF92" s="6">
        <v>0</v>
      </c>
      <c r="AG92" s="6">
        <v>221.33</v>
      </c>
      <c r="AH92" s="6">
        <v>132.80000000000001</v>
      </c>
      <c r="AI92" s="6">
        <v>0</v>
      </c>
      <c r="AJ92" s="6">
        <v>8.41</v>
      </c>
      <c r="AK92" s="6">
        <v>0</v>
      </c>
      <c r="AL92" s="6">
        <v>221.33</v>
      </c>
      <c r="AM92" s="6">
        <v>8.41</v>
      </c>
      <c r="AN92" s="6">
        <v>0</v>
      </c>
      <c r="AO92" s="6">
        <v>8.41</v>
      </c>
      <c r="AP92" s="6">
        <v>0</v>
      </c>
      <c r="AQ92" s="6">
        <v>221.33</v>
      </c>
      <c r="AR92" s="6">
        <v>0</v>
      </c>
      <c r="AS92" s="6">
        <v>0</v>
      </c>
      <c r="AT92" s="6">
        <v>8.41</v>
      </c>
      <c r="AU92" s="6">
        <v>0</v>
      </c>
      <c r="AV92" s="6">
        <v>221.33</v>
      </c>
      <c r="AW92" s="6">
        <v>0</v>
      </c>
      <c r="AX92" s="6">
        <v>0</v>
      </c>
      <c r="AY92" s="6">
        <v>8.41</v>
      </c>
      <c r="AZ92" s="6">
        <v>750</v>
      </c>
      <c r="BA92" s="6">
        <v>221.33</v>
      </c>
      <c r="BB92" s="6">
        <v>0</v>
      </c>
      <c r="BC92" s="6">
        <v>0</v>
      </c>
      <c r="BD92" s="6">
        <v>8.41</v>
      </c>
      <c r="BE92" s="6">
        <v>0</v>
      </c>
      <c r="BF92" s="6">
        <v>221.33</v>
      </c>
      <c r="BG92" s="6">
        <v>0</v>
      </c>
      <c r="BH92" s="6">
        <v>0</v>
      </c>
      <c r="BI92" s="6">
        <v>8.41</v>
      </c>
      <c r="BJ92" s="6">
        <v>0</v>
      </c>
      <c r="BK92" s="6">
        <v>221.33</v>
      </c>
      <c r="BL92" s="6">
        <v>0</v>
      </c>
      <c r="BM92" s="6">
        <v>0</v>
      </c>
      <c r="BN92" s="6">
        <v>8.41</v>
      </c>
      <c r="BO92" s="6">
        <v>0</v>
      </c>
      <c r="BP92" s="6">
        <v>221.33</v>
      </c>
      <c r="BQ92" s="6">
        <v>0</v>
      </c>
      <c r="BR92" s="6">
        <v>0</v>
      </c>
      <c r="BS92" s="6">
        <v>8.41</v>
      </c>
      <c r="BT92" s="6">
        <v>0</v>
      </c>
      <c r="BU92" s="6">
        <v>221.33</v>
      </c>
      <c r="BV92" s="6">
        <v>0</v>
      </c>
      <c r="BW92" s="6">
        <v>0</v>
      </c>
      <c r="BX92" s="6">
        <v>8.41</v>
      </c>
      <c r="BY92" s="6">
        <v>0</v>
      </c>
      <c r="BZ92" s="6">
        <v>221.33</v>
      </c>
      <c r="CA92" s="6">
        <v>0</v>
      </c>
      <c r="CB92" s="6">
        <v>0</v>
      </c>
      <c r="CC92" s="6">
        <v>8.41</v>
      </c>
      <c r="CD92" s="6">
        <v>0</v>
      </c>
      <c r="CE92" s="6">
        <v>221.33</v>
      </c>
      <c r="CF92" s="6">
        <v>0</v>
      </c>
      <c r="CG92" s="6">
        <v>0</v>
      </c>
      <c r="CH92" s="6">
        <v>8.41</v>
      </c>
      <c r="CI92" s="6">
        <v>0</v>
      </c>
      <c r="CJ92" s="6">
        <v>221.33</v>
      </c>
      <c r="CK92" s="6">
        <v>0</v>
      </c>
      <c r="CL92" s="6">
        <v>0</v>
      </c>
      <c r="CM92" s="6">
        <v>8.41</v>
      </c>
      <c r="CN92" s="6">
        <v>0</v>
      </c>
      <c r="CO92" s="6"/>
      <c r="CP92" s="6"/>
      <c r="CQ92" s="6"/>
      <c r="CR92" s="6"/>
      <c r="CS92" s="6"/>
      <c r="CT92" s="6">
        <v>221.33</v>
      </c>
      <c r="CU92" s="6">
        <v>0</v>
      </c>
      <c r="CV92" s="6">
        <v>0</v>
      </c>
      <c r="CW92" s="6">
        <v>8.41</v>
      </c>
      <c r="CX92" s="6">
        <v>0</v>
      </c>
      <c r="CY92" s="6">
        <v>221.33</v>
      </c>
      <c r="CZ92" s="6">
        <v>0</v>
      </c>
      <c r="DA92" s="6">
        <v>0</v>
      </c>
      <c r="DB92" s="6">
        <v>8.41</v>
      </c>
      <c r="DC92" s="6">
        <v>0</v>
      </c>
      <c r="DD92" s="6">
        <v>221.33</v>
      </c>
      <c r="DE92" s="6">
        <v>0</v>
      </c>
      <c r="DF92" s="6">
        <v>0</v>
      </c>
      <c r="DG92" s="6">
        <v>8.41</v>
      </c>
      <c r="DH92" s="6">
        <v>0</v>
      </c>
      <c r="DI92" s="6">
        <v>221.33</v>
      </c>
      <c r="DJ92" s="6">
        <v>0</v>
      </c>
      <c r="DK92" s="6">
        <v>0</v>
      </c>
      <c r="DL92" s="6">
        <v>8.41</v>
      </c>
      <c r="DM92" s="6">
        <v>0</v>
      </c>
      <c r="DN92" s="6">
        <v>221.33</v>
      </c>
      <c r="DO92" s="6">
        <v>0</v>
      </c>
      <c r="DP92" s="6">
        <v>0</v>
      </c>
      <c r="DQ92" s="6">
        <v>8.41</v>
      </c>
      <c r="DR92" s="6">
        <v>0</v>
      </c>
      <c r="DS92" s="6">
        <v>221.33</v>
      </c>
      <c r="DT92" s="6">
        <v>0</v>
      </c>
      <c r="DU92" s="6">
        <v>0</v>
      </c>
      <c r="DV92" s="6">
        <v>8.41</v>
      </c>
      <c r="DW92" s="6">
        <v>0</v>
      </c>
      <c r="DX92" s="6">
        <v>221.33</v>
      </c>
      <c r="DY92" s="6">
        <v>0</v>
      </c>
      <c r="DZ92" s="6">
        <v>0</v>
      </c>
      <c r="EA92" s="6">
        <v>8.41</v>
      </c>
      <c r="EB92" s="6">
        <v>0</v>
      </c>
      <c r="EC92" s="6">
        <v>221.33</v>
      </c>
      <c r="ED92" s="6">
        <v>0</v>
      </c>
      <c r="EE92" s="6">
        <v>0</v>
      </c>
      <c r="EF92" s="6">
        <v>8.41</v>
      </c>
      <c r="EG92" s="6">
        <v>0</v>
      </c>
      <c r="EH92" s="6">
        <v>221.33</v>
      </c>
      <c r="EI92" s="6">
        <v>0</v>
      </c>
      <c r="EJ92" s="6">
        <v>0</v>
      </c>
      <c r="EK92" s="6">
        <v>8.41</v>
      </c>
      <c r="EL92" s="6">
        <v>0</v>
      </c>
      <c r="EM92" s="6">
        <v>221.33</v>
      </c>
      <c r="EN92" s="6">
        <v>0</v>
      </c>
      <c r="EO92" s="6">
        <v>0</v>
      </c>
      <c r="EP92" s="6">
        <v>8.41</v>
      </c>
      <c r="EQ92" s="6">
        <v>0</v>
      </c>
      <c r="ER92" s="6">
        <v>221.33</v>
      </c>
      <c r="ES92" s="6">
        <v>0</v>
      </c>
      <c r="ET92" s="6">
        <v>0</v>
      </c>
      <c r="EU92" s="6">
        <v>8.41</v>
      </c>
      <c r="EV92" s="6">
        <v>0</v>
      </c>
      <c r="EW92" s="6">
        <v>221.33</v>
      </c>
      <c r="EX92" s="6">
        <v>0</v>
      </c>
      <c r="EY92" s="6">
        <v>0</v>
      </c>
      <c r="EZ92" s="6">
        <v>8.41</v>
      </c>
      <c r="FA92" s="6">
        <v>0</v>
      </c>
      <c r="FB92" s="6">
        <v>221.33</v>
      </c>
      <c r="FC92" s="6">
        <v>0</v>
      </c>
      <c r="FD92" s="6">
        <v>0</v>
      </c>
      <c r="FE92" s="6">
        <v>8.41</v>
      </c>
      <c r="FF92" s="6">
        <v>0</v>
      </c>
      <c r="FG92" s="6">
        <v>221.33</v>
      </c>
      <c r="FH92" s="6">
        <v>0</v>
      </c>
      <c r="FI92" s="6">
        <v>0</v>
      </c>
      <c r="FJ92" s="6">
        <v>8.41</v>
      </c>
      <c r="FK92" s="6">
        <v>0</v>
      </c>
      <c r="FL92" s="6">
        <v>221.33</v>
      </c>
      <c r="FM92" s="6">
        <v>0</v>
      </c>
      <c r="FN92" s="6">
        <v>0</v>
      </c>
      <c r="FO92" s="6">
        <v>8.41</v>
      </c>
      <c r="FP92" s="6">
        <v>0</v>
      </c>
      <c r="FQ92" s="6">
        <v>221.33</v>
      </c>
      <c r="FR92" s="6">
        <v>0</v>
      </c>
      <c r="FS92" s="6">
        <v>0</v>
      </c>
      <c r="FT92" s="6">
        <v>8.41</v>
      </c>
      <c r="FU92" s="6">
        <v>0</v>
      </c>
      <c r="FV92" s="6">
        <v>221.33</v>
      </c>
      <c r="FW92" s="6">
        <v>0</v>
      </c>
      <c r="FX92" s="6">
        <v>0</v>
      </c>
      <c r="FY92" s="6">
        <v>8.41</v>
      </c>
      <c r="FZ92" s="6">
        <v>1616.27</v>
      </c>
      <c r="GA92" s="6">
        <v>221.33</v>
      </c>
      <c r="GB92" s="6">
        <v>0</v>
      </c>
      <c r="GC92" s="6">
        <v>0</v>
      </c>
      <c r="GD92" s="6">
        <v>8.41</v>
      </c>
      <c r="GE92" s="6">
        <v>0</v>
      </c>
      <c r="GF92" s="6">
        <v>221.33</v>
      </c>
      <c r="GG92" s="6">
        <v>0</v>
      </c>
      <c r="GH92" s="6">
        <v>0</v>
      </c>
      <c r="GI92" s="6">
        <v>8.41</v>
      </c>
      <c r="GJ92" s="6">
        <v>0</v>
      </c>
      <c r="GK92" s="6">
        <v>221.33</v>
      </c>
      <c r="GL92" s="6">
        <v>0</v>
      </c>
      <c r="GM92" s="6">
        <v>0</v>
      </c>
      <c r="GN92" s="6">
        <v>8.41</v>
      </c>
      <c r="GO92" s="6">
        <v>0</v>
      </c>
      <c r="GP92" s="6">
        <v>221.33</v>
      </c>
      <c r="GQ92" s="6">
        <v>0</v>
      </c>
      <c r="GR92" s="6">
        <v>0</v>
      </c>
      <c r="GS92" s="6">
        <v>8.41</v>
      </c>
      <c r="GT92" s="6">
        <v>0</v>
      </c>
      <c r="GU92" s="6">
        <v>221.33</v>
      </c>
      <c r="GV92" s="6">
        <v>0</v>
      </c>
      <c r="GW92" s="6">
        <v>0</v>
      </c>
      <c r="GX92" s="6">
        <v>8.41</v>
      </c>
      <c r="GY92" s="6">
        <v>0</v>
      </c>
      <c r="GZ92" s="6">
        <v>221.33</v>
      </c>
      <c r="HA92" s="6">
        <v>0</v>
      </c>
      <c r="HB92" s="6">
        <v>0</v>
      </c>
      <c r="HC92" s="6">
        <v>8.41</v>
      </c>
      <c r="HD92" s="6">
        <v>0</v>
      </c>
      <c r="HE92" s="6">
        <v>221.33</v>
      </c>
      <c r="HF92" s="6">
        <v>0</v>
      </c>
      <c r="HG92" s="6">
        <v>0</v>
      </c>
      <c r="HH92" s="6">
        <v>8.41</v>
      </c>
      <c r="HI92" s="6">
        <v>0</v>
      </c>
      <c r="HJ92" s="6">
        <v>221.33</v>
      </c>
      <c r="HK92" s="6">
        <v>0</v>
      </c>
      <c r="HL92" s="6">
        <v>0</v>
      </c>
      <c r="HM92" s="6">
        <v>8.41</v>
      </c>
      <c r="HN92" s="6">
        <v>0</v>
      </c>
      <c r="HO92" s="6">
        <v>221.33</v>
      </c>
      <c r="HP92" s="6">
        <v>0</v>
      </c>
      <c r="HQ92" s="6">
        <v>0</v>
      </c>
      <c r="HR92" s="6">
        <v>8.41</v>
      </c>
      <c r="HS92" s="6">
        <v>0</v>
      </c>
      <c r="HT92" s="6">
        <v>221.33</v>
      </c>
      <c r="HU92" s="6">
        <v>0</v>
      </c>
      <c r="HV92" s="6">
        <v>0</v>
      </c>
      <c r="HW92" s="6">
        <v>8.41</v>
      </c>
      <c r="HX92" s="6">
        <v>0</v>
      </c>
      <c r="HY92" s="6">
        <v>221.33</v>
      </c>
      <c r="HZ92" s="6">
        <v>0</v>
      </c>
      <c r="IA92" s="6">
        <v>0</v>
      </c>
      <c r="IB92" s="6">
        <v>8.41</v>
      </c>
      <c r="IC92" s="6">
        <v>0</v>
      </c>
      <c r="ID92" s="6">
        <v>221.33</v>
      </c>
      <c r="IE92" s="6">
        <v>0</v>
      </c>
      <c r="IF92" s="6">
        <v>0</v>
      </c>
      <c r="IG92" s="6">
        <v>8.41</v>
      </c>
      <c r="IH92" s="6">
        <v>0</v>
      </c>
      <c r="II92" s="6">
        <v>221.33</v>
      </c>
      <c r="IJ92" s="6">
        <v>0</v>
      </c>
      <c r="IK92" s="6">
        <v>0</v>
      </c>
      <c r="IL92" s="6">
        <v>8.41</v>
      </c>
      <c r="IM92" s="6">
        <v>0</v>
      </c>
      <c r="IN92" s="6">
        <v>221.33</v>
      </c>
      <c r="IO92" s="6">
        <v>0</v>
      </c>
      <c r="IP92" s="6">
        <v>0</v>
      </c>
      <c r="IQ92" s="6">
        <v>8.41</v>
      </c>
      <c r="IR92" s="6">
        <v>0</v>
      </c>
      <c r="IS92" s="6"/>
      <c r="IT92" s="6"/>
      <c r="IU92" s="6"/>
      <c r="IV92" s="6"/>
      <c r="IW92" s="6"/>
      <c r="IX92" s="6">
        <v>221.33</v>
      </c>
      <c r="IY92" s="6">
        <v>0</v>
      </c>
      <c r="IZ92" s="6">
        <v>0</v>
      </c>
      <c r="JA92" s="6">
        <v>8.41</v>
      </c>
      <c r="JB92" s="6">
        <v>0</v>
      </c>
      <c r="JC92" s="6">
        <v>221.33</v>
      </c>
      <c r="JD92" s="6">
        <v>128.37</v>
      </c>
      <c r="JE92" s="6">
        <v>0</v>
      </c>
      <c r="JF92" s="6">
        <v>8.41</v>
      </c>
      <c r="JG92" s="6">
        <v>0</v>
      </c>
      <c r="JH92" s="6">
        <v>221.33</v>
      </c>
      <c r="JI92" s="6">
        <v>8.41</v>
      </c>
      <c r="JJ92" s="6">
        <v>0</v>
      </c>
      <c r="JK92" s="6">
        <v>8.41</v>
      </c>
      <c r="JL92" s="6">
        <v>0</v>
      </c>
      <c r="JM92" s="6"/>
      <c r="JN92" s="6"/>
      <c r="JO92" s="6"/>
      <c r="JP92" s="6"/>
      <c r="JQ92" s="6"/>
      <c r="JR92" s="6">
        <v>221.33</v>
      </c>
      <c r="JS92" s="6">
        <v>118.04</v>
      </c>
      <c r="JT92" s="6">
        <v>0</v>
      </c>
      <c r="JU92" s="6">
        <v>8.41</v>
      </c>
      <c r="JV92" s="6">
        <v>0</v>
      </c>
      <c r="JW92" s="6">
        <v>221.33</v>
      </c>
      <c r="JX92" s="6">
        <v>0</v>
      </c>
      <c r="JY92" s="6">
        <v>0</v>
      </c>
      <c r="JZ92" s="6">
        <v>8.41</v>
      </c>
      <c r="KA92" s="6">
        <v>0</v>
      </c>
      <c r="KB92" s="6">
        <v>221.33</v>
      </c>
      <c r="KC92" s="6">
        <v>0</v>
      </c>
      <c r="KD92" s="6">
        <v>0</v>
      </c>
      <c r="KE92" s="6">
        <v>8.41</v>
      </c>
      <c r="KF92" s="6">
        <v>0</v>
      </c>
      <c r="KG92" s="6">
        <v>221.33</v>
      </c>
      <c r="KH92" s="6">
        <v>0</v>
      </c>
      <c r="KI92" s="6">
        <v>0</v>
      </c>
      <c r="KJ92" s="6">
        <v>8.41</v>
      </c>
      <c r="KK92" s="6">
        <v>0</v>
      </c>
      <c r="KL92" s="6">
        <v>221.33</v>
      </c>
      <c r="KM92" s="6">
        <v>0</v>
      </c>
      <c r="KN92" s="6">
        <v>0</v>
      </c>
      <c r="KO92" s="6">
        <v>8.41</v>
      </c>
      <c r="KP92" s="6">
        <v>0</v>
      </c>
      <c r="KQ92" s="6">
        <v>221.33</v>
      </c>
      <c r="KR92" s="6">
        <v>0</v>
      </c>
      <c r="KS92" s="6">
        <v>0</v>
      </c>
      <c r="KT92" s="6">
        <v>8.41</v>
      </c>
      <c r="KU92" s="6">
        <v>0</v>
      </c>
      <c r="KV92" s="6">
        <v>221.33</v>
      </c>
      <c r="KW92" s="6">
        <v>0</v>
      </c>
      <c r="KX92" s="6">
        <v>0</v>
      </c>
      <c r="KY92" s="6">
        <v>8.41</v>
      </c>
      <c r="KZ92" s="6">
        <v>0</v>
      </c>
      <c r="LA92" s="6">
        <v>221.33</v>
      </c>
      <c r="LB92" s="6">
        <v>0</v>
      </c>
      <c r="LC92" s="6">
        <v>0</v>
      </c>
      <c r="LD92" s="6">
        <v>8.41</v>
      </c>
      <c r="LE92" s="6">
        <v>0</v>
      </c>
      <c r="LF92" s="6"/>
      <c r="LG92" s="6"/>
      <c r="LH92" s="6"/>
      <c r="LI92" s="6"/>
      <c r="LJ92" s="6"/>
      <c r="LK92" s="6">
        <v>221.33</v>
      </c>
      <c r="LL92" s="6">
        <v>0</v>
      </c>
      <c r="LM92" s="6">
        <v>0</v>
      </c>
      <c r="LN92" s="6">
        <v>8.41</v>
      </c>
      <c r="LO92" s="6">
        <v>0</v>
      </c>
      <c r="LP92" s="6">
        <v>221.33</v>
      </c>
      <c r="LQ92" s="6">
        <v>0</v>
      </c>
      <c r="LR92" s="6">
        <v>0</v>
      </c>
      <c r="LS92" s="6">
        <v>8.41</v>
      </c>
      <c r="LT92" s="6">
        <v>0</v>
      </c>
      <c r="LU92" s="6">
        <v>221.33</v>
      </c>
      <c r="LV92" s="6">
        <v>0</v>
      </c>
      <c r="LW92" s="6">
        <v>0</v>
      </c>
      <c r="LX92" s="6">
        <v>8.41</v>
      </c>
      <c r="LY92" s="6">
        <v>0</v>
      </c>
      <c r="LZ92" s="6">
        <v>221.33</v>
      </c>
      <c r="MA92" s="6">
        <v>0</v>
      </c>
      <c r="MB92" s="6">
        <v>0</v>
      </c>
      <c r="MC92" s="6">
        <v>8.41</v>
      </c>
      <c r="MD92" s="6">
        <v>0</v>
      </c>
      <c r="ME92" s="6">
        <v>221.33</v>
      </c>
      <c r="MF92" s="6">
        <v>0</v>
      </c>
      <c r="MG92" s="6">
        <v>0</v>
      </c>
      <c r="MH92" s="6">
        <v>8.41</v>
      </c>
      <c r="MI92" s="6">
        <v>0</v>
      </c>
      <c r="MJ92" s="6">
        <v>221.33</v>
      </c>
      <c r="MK92" s="6">
        <v>0</v>
      </c>
      <c r="ML92" s="6">
        <v>0</v>
      </c>
      <c r="MM92" s="6">
        <v>8.41</v>
      </c>
      <c r="MN92" s="6">
        <v>0</v>
      </c>
      <c r="MO92" s="6">
        <v>221.33</v>
      </c>
      <c r="MP92" s="6">
        <v>0</v>
      </c>
      <c r="MQ92" s="6">
        <v>0</v>
      </c>
      <c r="MR92" s="6">
        <v>8.41</v>
      </c>
      <c r="MS92" s="6">
        <v>0</v>
      </c>
      <c r="MT92" s="6">
        <v>221.33</v>
      </c>
      <c r="MU92" s="6">
        <v>0</v>
      </c>
      <c r="MV92" s="6">
        <v>0</v>
      </c>
      <c r="MW92" s="6">
        <v>8.41</v>
      </c>
      <c r="MX92" s="6">
        <v>0</v>
      </c>
      <c r="MY92" s="6"/>
      <c r="MZ92" s="6"/>
      <c r="NA92" s="6"/>
      <c r="NB92" s="6"/>
      <c r="NC92" s="6"/>
      <c r="ND92" s="6">
        <v>221.33</v>
      </c>
      <c r="NE92" s="6">
        <v>0</v>
      </c>
      <c r="NF92" s="6">
        <v>0</v>
      </c>
      <c r="NG92" s="6">
        <v>8.41</v>
      </c>
      <c r="NH92" s="6">
        <v>0</v>
      </c>
      <c r="NI92" s="6">
        <v>221.33</v>
      </c>
      <c r="NJ92" s="6">
        <v>0</v>
      </c>
      <c r="NK92" s="6">
        <v>0</v>
      </c>
      <c r="NL92" s="6">
        <v>8.41</v>
      </c>
      <c r="NM92" s="6">
        <v>0</v>
      </c>
      <c r="NN92" s="6">
        <v>221.33</v>
      </c>
      <c r="NO92" s="6">
        <v>0</v>
      </c>
      <c r="NP92" s="6">
        <v>0</v>
      </c>
      <c r="NQ92" s="6">
        <v>8.41</v>
      </c>
      <c r="NR92" s="6">
        <v>0</v>
      </c>
      <c r="NS92" s="6">
        <v>221.33</v>
      </c>
      <c r="NT92" s="6">
        <v>0</v>
      </c>
      <c r="NU92" s="6">
        <v>0</v>
      </c>
      <c r="NV92" s="6">
        <v>8.41</v>
      </c>
      <c r="NW92" s="6">
        <v>0</v>
      </c>
      <c r="NX92" s="6">
        <v>221.33</v>
      </c>
      <c r="NY92" s="6">
        <v>0</v>
      </c>
      <c r="NZ92" s="6">
        <v>0</v>
      </c>
      <c r="OA92" s="6">
        <v>8.41</v>
      </c>
      <c r="OB92" s="6">
        <v>0</v>
      </c>
      <c r="OC92" s="6"/>
      <c r="OD92" s="6"/>
      <c r="OE92" s="6"/>
      <c r="OF92" s="6"/>
      <c r="OG92" s="6"/>
      <c r="OH92" s="6">
        <v>221.33</v>
      </c>
      <c r="OI92" s="6">
        <v>0</v>
      </c>
      <c r="OJ92" s="6">
        <v>0</v>
      </c>
      <c r="OK92" s="6">
        <v>8.41</v>
      </c>
      <c r="OL92" s="6">
        <v>0</v>
      </c>
      <c r="OM92" s="6">
        <v>221.33</v>
      </c>
      <c r="ON92" s="6">
        <v>0</v>
      </c>
      <c r="OO92" s="6">
        <v>0</v>
      </c>
      <c r="OP92" s="6">
        <v>8.41</v>
      </c>
      <c r="OQ92" s="6">
        <v>0</v>
      </c>
      <c r="OR92" s="6">
        <v>221.33</v>
      </c>
      <c r="OS92" s="6">
        <v>0</v>
      </c>
      <c r="OT92" s="6">
        <v>0</v>
      </c>
      <c r="OU92" s="6">
        <v>8.41</v>
      </c>
      <c r="OV92" s="6">
        <v>0</v>
      </c>
      <c r="OW92" s="6">
        <v>221.33</v>
      </c>
      <c r="OX92" s="6">
        <v>0</v>
      </c>
      <c r="OY92" s="6">
        <v>0</v>
      </c>
      <c r="OZ92" s="6">
        <v>8.41</v>
      </c>
      <c r="PA92" s="6">
        <v>0</v>
      </c>
      <c r="PB92" s="6">
        <v>221.33</v>
      </c>
      <c r="PC92" s="6">
        <v>0</v>
      </c>
      <c r="PD92" s="6">
        <v>0</v>
      </c>
      <c r="PE92" s="6">
        <v>8.41</v>
      </c>
      <c r="PF92" s="6">
        <v>0</v>
      </c>
      <c r="PG92" s="6">
        <v>221.33</v>
      </c>
      <c r="PH92" s="6">
        <v>0</v>
      </c>
      <c r="PI92" s="6">
        <v>0</v>
      </c>
      <c r="PJ92" s="6">
        <v>8.41</v>
      </c>
      <c r="PK92" s="6">
        <v>0</v>
      </c>
      <c r="PL92" s="6">
        <v>221.33</v>
      </c>
      <c r="PM92" s="6">
        <v>0</v>
      </c>
      <c r="PN92" s="6">
        <v>0</v>
      </c>
      <c r="PO92" s="6">
        <v>8.41</v>
      </c>
      <c r="PP92" s="6">
        <v>0</v>
      </c>
      <c r="PQ92" s="6">
        <v>221.33</v>
      </c>
      <c r="PR92" s="6">
        <v>0</v>
      </c>
      <c r="PS92" s="6">
        <v>0</v>
      </c>
      <c r="PT92" s="6">
        <v>8.41</v>
      </c>
      <c r="PU92" s="6">
        <v>0</v>
      </c>
      <c r="PV92" s="6">
        <v>221.33</v>
      </c>
      <c r="PW92" s="6">
        <v>0</v>
      </c>
      <c r="PX92" s="6">
        <v>0</v>
      </c>
      <c r="PY92" s="6">
        <v>8.41</v>
      </c>
      <c r="PZ92" s="6">
        <v>0</v>
      </c>
      <c r="QA92" s="6">
        <v>221.33</v>
      </c>
      <c r="QB92" s="6">
        <v>0</v>
      </c>
      <c r="QC92" s="6">
        <v>0</v>
      </c>
      <c r="QD92" s="6">
        <v>8.41</v>
      </c>
      <c r="QE92" s="6">
        <v>0</v>
      </c>
      <c r="QF92" s="6">
        <v>221.33</v>
      </c>
      <c r="QG92" s="6">
        <v>0</v>
      </c>
      <c r="QH92" s="6">
        <v>0</v>
      </c>
      <c r="QI92" s="6">
        <v>8.41</v>
      </c>
      <c r="QJ92" s="6">
        <v>0</v>
      </c>
      <c r="QK92" s="6">
        <v>221.33</v>
      </c>
      <c r="QL92" s="6">
        <v>0</v>
      </c>
      <c r="QM92" s="6">
        <v>0</v>
      </c>
      <c r="QN92" s="6">
        <v>8.41</v>
      </c>
      <c r="QO92" s="6">
        <v>0</v>
      </c>
      <c r="QP92" s="6">
        <v>221.33</v>
      </c>
      <c r="QQ92" s="6">
        <v>0</v>
      </c>
      <c r="QR92" s="6">
        <v>0</v>
      </c>
      <c r="QS92" s="6">
        <v>8.41</v>
      </c>
      <c r="QT92" s="6">
        <v>0</v>
      </c>
      <c r="QU92" s="6"/>
      <c r="QV92" t="s">
        <v>121</v>
      </c>
      <c r="QW92" t="s">
        <v>120</v>
      </c>
      <c r="QX92" s="4">
        <f t="shared" si="10"/>
        <v>221.33</v>
      </c>
      <c r="QY92" s="4">
        <f t="shared" si="11"/>
        <v>0</v>
      </c>
      <c r="QZ92" s="4">
        <f t="shared" si="12"/>
        <v>0</v>
      </c>
      <c r="RA92" s="4">
        <f t="shared" si="13"/>
        <v>8.41</v>
      </c>
      <c r="RB92" s="4">
        <f t="shared" si="14"/>
        <v>0</v>
      </c>
      <c r="RF92">
        <v>88</v>
      </c>
      <c r="RH92">
        <v>84</v>
      </c>
      <c r="RI92" t="s">
        <v>432</v>
      </c>
    </row>
    <row r="93" spans="1:477" ht="15.75">
      <c r="A93" t="s">
        <v>125</v>
      </c>
      <c r="B93" t="s">
        <v>124</v>
      </c>
      <c r="C93" s="6">
        <v>77.45</v>
      </c>
      <c r="D93" s="6">
        <v>0</v>
      </c>
      <c r="E93" s="6">
        <v>0</v>
      </c>
      <c r="F93" s="6">
        <v>20.05</v>
      </c>
      <c r="G93" s="6">
        <v>0</v>
      </c>
      <c r="H93" s="6">
        <v>77.45</v>
      </c>
      <c r="I93" s="6">
        <v>0</v>
      </c>
      <c r="J93" s="6">
        <v>0</v>
      </c>
      <c r="K93" s="6">
        <v>20.05</v>
      </c>
      <c r="L93" s="6">
        <v>0</v>
      </c>
      <c r="M93" s="6">
        <v>77.45</v>
      </c>
      <c r="N93" s="6">
        <v>54.22</v>
      </c>
      <c r="O93" s="6">
        <v>0</v>
      </c>
      <c r="P93" s="6">
        <v>20.05</v>
      </c>
      <c r="Q93" s="6">
        <v>0</v>
      </c>
      <c r="R93" s="6">
        <v>77.45</v>
      </c>
      <c r="S93" s="6">
        <v>20.05</v>
      </c>
      <c r="T93" s="6">
        <v>0</v>
      </c>
      <c r="U93" s="6">
        <v>20.05</v>
      </c>
      <c r="V93" s="6">
        <v>0</v>
      </c>
      <c r="W93" s="6">
        <v>77.45</v>
      </c>
      <c r="X93" s="6">
        <v>0</v>
      </c>
      <c r="Y93" s="6">
        <v>0</v>
      </c>
      <c r="Z93" s="6">
        <v>20.05</v>
      </c>
      <c r="AA93" s="6">
        <v>0</v>
      </c>
      <c r="AB93" s="6">
        <v>77.45</v>
      </c>
      <c r="AC93" s="6">
        <v>0</v>
      </c>
      <c r="AD93" s="6">
        <v>0</v>
      </c>
      <c r="AE93" s="6">
        <v>20.05</v>
      </c>
      <c r="AF93" s="6">
        <v>0</v>
      </c>
      <c r="AG93" s="6">
        <v>77.45</v>
      </c>
      <c r="AH93" s="6">
        <v>46.47</v>
      </c>
      <c r="AI93" s="6">
        <v>0</v>
      </c>
      <c r="AJ93" s="6">
        <v>20.05</v>
      </c>
      <c r="AK93" s="6">
        <v>0</v>
      </c>
      <c r="AL93" s="6">
        <v>77.45</v>
      </c>
      <c r="AM93" s="6">
        <v>20.05</v>
      </c>
      <c r="AN93" s="6">
        <v>0</v>
      </c>
      <c r="AO93" s="6">
        <v>20.05</v>
      </c>
      <c r="AP93" s="6">
        <v>0</v>
      </c>
      <c r="AQ93" s="6">
        <v>77.45</v>
      </c>
      <c r="AR93" s="6">
        <v>0</v>
      </c>
      <c r="AS93" s="6">
        <v>0</v>
      </c>
      <c r="AT93" s="6">
        <v>20.05</v>
      </c>
      <c r="AU93" s="6">
        <v>0</v>
      </c>
      <c r="AV93" s="6">
        <v>77.45</v>
      </c>
      <c r="AW93" s="6">
        <v>0</v>
      </c>
      <c r="AX93" s="6">
        <v>0</v>
      </c>
      <c r="AY93" s="6">
        <v>20.05</v>
      </c>
      <c r="AZ93" s="6">
        <v>0</v>
      </c>
      <c r="BA93" s="6">
        <v>77.45</v>
      </c>
      <c r="BB93" s="6">
        <v>0</v>
      </c>
      <c r="BC93" s="6">
        <v>0</v>
      </c>
      <c r="BD93" s="6">
        <v>20.05</v>
      </c>
      <c r="BE93" s="6">
        <v>0</v>
      </c>
      <c r="BF93" s="6">
        <v>77.45</v>
      </c>
      <c r="BG93" s="6">
        <v>0</v>
      </c>
      <c r="BH93" s="6">
        <v>0</v>
      </c>
      <c r="BI93" s="6">
        <v>20.05</v>
      </c>
      <c r="BJ93" s="6">
        <v>0</v>
      </c>
      <c r="BK93" s="6">
        <v>77.45</v>
      </c>
      <c r="BL93" s="6">
        <v>0</v>
      </c>
      <c r="BM93" s="6">
        <v>0</v>
      </c>
      <c r="BN93" s="6">
        <v>20.05</v>
      </c>
      <c r="BO93" s="6">
        <v>0</v>
      </c>
      <c r="BP93" s="6">
        <v>77.45</v>
      </c>
      <c r="BQ93" s="6">
        <v>0</v>
      </c>
      <c r="BR93" s="6">
        <v>0</v>
      </c>
      <c r="BS93" s="6">
        <v>20.05</v>
      </c>
      <c r="BT93" s="6">
        <v>0</v>
      </c>
      <c r="BU93" s="6">
        <v>77.45</v>
      </c>
      <c r="BV93" s="6">
        <v>0</v>
      </c>
      <c r="BW93" s="6">
        <v>0</v>
      </c>
      <c r="BX93" s="6">
        <v>20.05</v>
      </c>
      <c r="BY93" s="6">
        <v>0</v>
      </c>
      <c r="BZ93" s="6"/>
      <c r="CA93" s="6"/>
      <c r="CB93" s="6"/>
      <c r="CC93" s="6"/>
      <c r="CD93" s="6"/>
      <c r="CE93" s="6">
        <v>77.45</v>
      </c>
      <c r="CF93" s="6">
        <v>0</v>
      </c>
      <c r="CG93" s="6">
        <v>0</v>
      </c>
      <c r="CH93" s="6">
        <v>20.05</v>
      </c>
      <c r="CI93" s="6">
        <v>114.49</v>
      </c>
      <c r="CJ93" s="6"/>
      <c r="CK93" s="6"/>
      <c r="CL93" s="6"/>
      <c r="CM93" s="6"/>
      <c r="CN93" s="6"/>
      <c r="CO93" s="6">
        <v>77.45</v>
      </c>
      <c r="CP93" s="6">
        <v>0</v>
      </c>
      <c r="CQ93" s="6">
        <v>0</v>
      </c>
      <c r="CR93" s="6">
        <v>20.05</v>
      </c>
      <c r="CS93" s="6">
        <v>0</v>
      </c>
      <c r="CT93" s="6">
        <v>77.45</v>
      </c>
      <c r="CU93" s="6">
        <v>0</v>
      </c>
      <c r="CV93" s="6">
        <v>0</v>
      </c>
      <c r="CW93" s="6">
        <v>20.05</v>
      </c>
      <c r="CX93" s="6">
        <v>0</v>
      </c>
      <c r="CY93" s="6">
        <v>77.45</v>
      </c>
      <c r="CZ93" s="6">
        <v>0</v>
      </c>
      <c r="DA93" s="6">
        <v>0</v>
      </c>
      <c r="DB93" s="6">
        <v>20.05</v>
      </c>
      <c r="DC93" s="6">
        <v>0</v>
      </c>
      <c r="DD93" s="6">
        <v>77.45</v>
      </c>
      <c r="DE93" s="6">
        <v>0</v>
      </c>
      <c r="DF93" s="6">
        <v>0</v>
      </c>
      <c r="DG93" s="6">
        <v>20.05</v>
      </c>
      <c r="DH93" s="6">
        <v>0</v>
      </c>
      <c r="DI93" s="6">
        <v>77.45</v>
      </c>
      <c r="DJ93" s="6">
        <v>0</v>
      </c>
      <c r="DK93" s="6">
        <v>0</v>
      </c>
      <c r="DL93" s="6">
        <v>20.05</v>
      </c>
      <c r="DM93" s="6">
        <v>0</v>
      </c>
      <c r="DN93" s="6">
        <v>77.45</v>
      </c>
      <c r="DO93" s="6">
        <v>0</v>
      </c>
      <c r="DP93" s="6">
        <v>0</v>
      </c>
      <c r="DQ93" s="6">
        <v>20.05</v>
      </c>
      <c r="DR93" s="6">
        <v>0</v>
      </c>
      <c r="DS93" s="6">
        <v>77.45</v>
      </c>
      <c r="DT93" s="6">
        <v>0</v>
      </c>
      <c r="DU93" s="6">
        <v>0</v>
      </c>
      <c r="DV93" s="6">
        <v>20.05</v>
      </c>
      <c r="DW93" s="6">
        <v>0</v>
      </c>
      <c r="DX93" s="6"/>
      <c r="DY93" s="6"/>
      <c r="DZ93" s="6"/>
      <c r="EA93" s="6"/>
      <c r="EB93" s="6"/>
      <c r="EC93" s="6">
        <v>77.45</v>
      </c>
      <c r="ED93" s="6">
        <v>0</v>
      </c>
      <c r="EE93" s="6">
        <v>0</v>
      </c>
      <c r="EF93" s="6">
        <v>20.05</v>
      </c>
      <c r="EG93" s="6">
        <v>0</v>
      </c>
      <c r="EH93" s="6">
        <v>77.45</v>
      </c>
      <c r="EI93" s="6">
        <v>0</v>
      </c>
      <c r="EJ93" s="6">
        <v>0</v>
      </c>
      <c r="EK93" s="6">
        <v>20.05</v>
      </c>
      <c r="EL93" s="6">
        <v>0</v>
      </c>
      <c r="EM93" s="6">
        <v>77.45</v>
      </c>
      <c r="EN93" s="6">
        <v>0</v>
      </c>
      <c r="EO93" s="6">
        <v>0</v>
      </c>
      <c r="EP93" s="6">
        <v>20.05</v>
      </c>
      <c r="EQ93" s="6">
        <v>0</v>
      </c>
      <c r="ER93" s="6">
        <v>77.45</v>
      </c>
      <c r="ES93" s="6">
        <v>0</v>
      </c>
      <c r="ET93" s="6">
        <v>0</v>
      </c>
      <c r="EU93" s="6">
        <v>20.05</v>
      </c>
      <c r="EV93" s="6">
        <v>0</v>
      </c>
      <c r="EW93" s="6">
        <v>77.45</v>
      </c>
      <c r="EX93" s="6">
        <v>0</v>
      </c>
      <c r="EY93" s="6">
        <v>0</v>
      </c>
      <c r="EZ93" s="6">
        <v>20.05</v>
      </c>
      <c r="FA93" s="6">
        <v>0</v>
      </c>
      <c r="FB93" s="6">
        <v>77.45</v>
      </c>
      <c r="FC93" s="6">
        <v>0</v>
      </c>
      <c r="FD93" s="6">
        <v>0</v>
      </c>
      <c r="FE93" s="6">
        <v>20.05</v>
      </c>
      <c r="FF93" s="6">
        <v>0</v>
      </c>
      <c r="FG93" s="6">
        <v>77.45</v>
      </c>
      <c r="FH93" s="6">
        <v>0</v>
      </c>
      <c r="FI93" s="6">
        <v>0</v>
      </c>
      <c r="FJ93" s="6">
        <v>20.05</v>
      </c>
      <c r="FK93" s="6">
        <v>0</v>
      </c>
      <c r="FL93" s="6">
        <v>77.45</v>
      </c>
      <c r="FM93" s="6">
        <v>0</v>
      </c>
      <c r="FN93" s="6">
        <v>0</v>
      </c>
      <c r="FO93" s="6">
        <v>20.05</v>
      </c>
      <c r="FP93" s="6">
        <v>0</v>
      </c>
      <c r="FQ93" s="6">
        <v>77.45</v>
      </c>
      <c r="FR93" s="6">
        <v>0</v>
      </c>
      <c r="FS93" s="6">
        <v>0</v>
      </c>
      <c r="FT93" s="6">
        <v>20.05</v>
      </c>
      <c r="FU93" s="6">
        <v>0</v>
      </c>
      <c r="FV93" s="6">
        <v>77.45</v>
      </c>
      <c r="FW93" s="6">
        <v>0</v>
      </c>
      <c r="FX93" s="6">
        <v>0</v>
      </c>
      <c r="FY93" s="6">
        <v>20.05</v>
      </c>
      <c r="FZ93" s="6">
        <v>282.85000000000002</v>
      </c>
      <c r="GA93" s="6">
        <v>77.45</v>
      </c>
      <c r="GB93" s="6">
        <v>0</v>
      </c>
      <c r="GC93" s="6">
        <v>0</v>
      </c>
      <c r="GD93" s="6">
        <v>20.05</v>
      </c>
      <c r="GE93" s="6">
        <v>215.5</v>
      </c>
      <c r="GF93" s="6">
        <v>77.45</v>
      </c>
      <c r="GG93" s="6">
        <v>0</v>
      </c>
      <c r="GH93" s="6">
        <v>0</v>
      </c>
      <c r="GI93" s="6">
        <v>20.05</v>
      </c>
      <c r="GJ93" s="6">
        <v>0</v>
      </c>
      <c r="GK93" s="6">
        <v>77.45</v>
      </c>
      <c r="GL93" s="6">
        <v>0</v>
      </c>
      <c r="GM93" s="6">
        <v>0</v>
      </c>
      <c r="GN93" s="6">
        <v>20.05</v>
      </c>
      <c r="GO93" s="6">
        <v>0</v>
      </c>
      <c r="GP93" s="6">
        <v>77.45</v>
      </c>
      <c r="GQ93" s="6">
        <v>0</v>
      </c>
      <c r="GR93" s="6">
        <v>0</v>
      </c>
      <c r="GS93" s="6">
        <v>20.05</v>
      </c>
      <c r="GT93" s="6">
        <v>0</v>
      </c>
      <c r="GU93" s="6">
        <v>77.45</v>
      </c>
      <c r="GV93" s="6">
        <v>0</v>
      </c>
      <c r="GW93" s="6">
        <v>0</v>
      </c>
      <c r="GX93" s="6">
        <v>20.05</v>
      </c>
      <c r="GY93" s="6">
        <v>0</v>
      </c>
      <c r="GZ93" s="6">
        <v>77.45</v>
      </c>
      <c r="HA93" s="6">
        <v>0</v>
      </c>
      <c r="HB93" s="6">
        <v>0</v>
      </c>
      <c r="HC93" s="6">
        <v>20.05</v>
      </c>
      <c r="HD93" s="6">
        <v>0</v>
      </c>
      <c r="HE93" s="6">
        <v>77.45</v>
      </c>
      <c r="HF93" s="6">
        <v>0</v>
      </c>
      <c r="HG93" s="6">
        <v>0</v>
      </c>
      <c r="HH93" s="6">
        <v>20.05</v>
      </c>
      <c r="HI93" s="6">
        <v>0</v>
      </c>
      <c r="HJ93" s="6"/>
      <c r="HK93" s="6"/>
      <c r="HL93" s="6"/>
      <c r="HM93" s="6"/>
      <c r="HN93" s="6"/>
      <c r="HO93" s="6">
        <v>77.45</v>
      </c>
      <c r="HP93" s="6">
        <v>0</v>
      </c>
      <c r="HQ93" s="6">
        <v>0</v>
      </c>
      <c r="HR93" s="6">
        <v>20.05</v>
      </c>
      <c r="HS93" s="6">
        <v>0</v>
      </c>
      <c r="HT93" s="6">
        <v>77.45</v>
      </c>
      <c r="HU93" s="6">
        <v>0</v>
      </c>
      <c r="HV93" s="6">
        <v>0</v>
      </c>
      <c r="HW93" s="6">
        <v>20.05</v>
      </c>
      <c r="HX93" s="6">
        <v>0</v>
      </c>
      <c r="HY93" s="6">
        <v>77.45</v>
      </c>
      <c r="HZ93" s="6">
        <v>0</v>
      </c>
      <c r="IA93" s="6">
        <v>0</v>
      </c>
      <c r="IB93" s="6">
        <v>20.05</v>
      </c>
      <c r="IC93" s="6">
        <v>0</v>
      </c>
      <c r="ID93" s="6">
        <v>77.45</v>
      </c>
      <c r="IE93" s="6">
        <v>0</v>
      </c>
      <c r="IF93" s="6">
        <v>0</v>
      </c>
      <c r="IG93" s="6">
        <v>20.05</v>
      </c>
      <c r="IH93" s="6">
        <v>0</v>
      </c>
      <c r="II93" s="6">
        <v>77.45</v>
      </c>
      <c r="IJ93" s="6">
        <v>0</v>
      </c>
      <c r="IK93" s="6">
        <v>0</v>
      </c>
      <c r="IL93" s="6">
        <v>20.05</v>
      </c>
      <c r="IM93" s="6">
        <v>0</v>
      </c>
      <c r="IN93" s="6">
        <v>77.45</v>
      </c>
      <c r="IO93" s="6">
        <v>0</v>
      </c>
      <c r="IP93" s="6">
        <v>0</v>
      </c>
      <c r="IQ93" s="6">
        <v>20.05</v>
      </c>
      <c r="IR93" s="6">
        <v>0</v>
      </c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>
        <v>77.45</v>
      </c>
      <c r="JD93" s="6">
        <v>44.92</v>
      </c>
      <c r="JE93" s="6">
        <v>0</v>
      </c>
      <c r="JF93" s="6">
        <v>20.05</v>
      </c>
      <c r="JG93" s="6">
        <v>0</v>
      </c>
      <c r="JH93" s="6">
        <v>77.45</v>
      </c>
      <c r="JI93" s="6">
        <v>20.05</v>
      </c>
      <c r="JJ93" s="6">
        <v>0</v>
      </c>
      <c r="JK93" s="6">
        <v>20.05</v>
      </c>
      <c r="JL93" s="6">
        <v>0</v>
      </c>
      <c r="JM93" s="6"/>
      <c r="JN93" s="6"/>
      <c r="JO93" s="6"/>
      <c r="JP93" s="6"/>
      <c r="JQ93" s="6"/>
      <c r="JR93" s="6">
        <v>77.45</v>
      </c>
      <c r="JS93" s="6">
        <v>41.31</v>
      </c>
      <c r="JT93" s="6">
        <v>0</v>
      </c>
      <c r="JU93" s="6">
        <v>20.05</v>
      </c>
      <c r="JV93" s="6">
        <v>0</v>
      </c>
      <c r="JW93" s="6">
        <v>77.45</v>
      </c>
      <c r="JX93" s="6">
        <v>0</v>
      </c>
      <c r="JY93" s="6">
        <v>0</v>
      </c>
      <c r="JZ93" s="6">
        <v>20.05</v>
      </c>
      <c r="KA93" s="6">
        <v>0</v>
      </c>
      <c r="KB93" s="6">
        <v>77.45</v>
      </c>
      <c r="KC93" s="6">
        <v>0</v>
      </c>
      <c r="KD93" s="6">
        <v>0</v>
      </c>
      <c r="KE93" s="6">
        <v>20.05</v>
      </c>
      <c r="KF93" s="6">
        <v>0</v>
      </c>
      <c r="KG93" s="6"/>
      <c r="KH93" s="6"/>
      <c r="KI93" s="6"/>
      <c r="KJ93" s="6"/>
      <c r="KK93" s="6"/>
      <c r="KL93" s="6">
        <v>77.45</v>
      </c>
      <c r="KM93" s="6">
        <v>0</v>
      </c>
      <c r="KN93" s="6">
        <v>0</v>
      </c>
      <c r="KO93" s="6">
        <v>20.05</v>
      </c>
      <c r="KP93" s="6">
        <v>0</v>
      </c>
      <c r="KQ93" s="6"/>
      <c r="KR93" s="6"/>
      <c r="KS93" s="6"/>
      <c r="KT93" s="6"/>
      <c r="KU93" s="6"/>
      <c r="KV93" s="6">
        <v>77.45</v>
      </c>
      <c r="KW93" s="6">
        <v>0</v>
      </c>
      <c r="KX93" s="6">
        <v>0</v>
      </c>
      <c r="KY93" s="6">
        <v>20.05</v>
      </c>
      <c r="KZ93" s="6">
        <v>0</v>
      </c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>
        <v>77.45</v>
      </c>
      <c r="LL93" s="6">
        <v>0</v>
      </c>
      <c r="LM93" s="6">
        <v>0</v>
      </c>
      <c r="LN93" s="6">
        <v>20.05</v>
      </c>
      <c r="LO93" s="6">
        <v>0</v>
      </c>
      <c r="LP93" s="6">
        <v>77.45</v>
      </c>
      <c r="LQ93" s="6">
        <v>0</v>
      </c>
      <c r="LR93" s="6">
        <v>0</v>
      </c>
      <c r="LS93" s="6">
        <v>20.05</v>
      </c>
      <c r="LT93" s="6">
        <v>0</v>
      </c>
      <c r="LU93" s="6">
        <v>77.45</v>
      </c>
      <c r="LV93" s="6">
        <v>0</v>
      </c>
      <c r="LW93" s="6">
        <v>0</v>
      </c>
      <c r="LX93" s="6">
        <v>20.05</v>
      </c>
      <c r="LY93" s="6">
        <v>0</v>
      </c>
      <c r="LZ93" s="6">
        <v>77.45</v>
      </c>
      <c r="MA93" s="6">
        <v>0</v>
      </c>
      <c r="MB93" s="6">
        <v>0</v>
      </c>
      <c r="MC93" s="6">
        <v>20.05</v>
      </c>
      <c r="MD93" s="6">
        <v>0</v>
      </c>
      <c r="ME93" s="6">
        <v>77.45</v>
      </c>
      <c r="MF93" s="6">
        <v>0</v>
      </c>
      <c r="MG93" s="6">
        <v>0</v>
      </c>
      <c r="MH93" s="6">
        <v>20.05</v>
      </c>
      <c r="MI93" s="6">
        <v>0</v>
      </c>
      <c r="MJ93" s="6">
        <v>77.45</v>
      </c>
      <c r="MK93" s="6">
        <v>0</v>
      </c>
      <c r="ML93" s="6">
        <v>0</v>
      </c>
      <c r="MM93" s="6">
        <v>20.05</v>
      </c>
      <c r="MN93" s="6">
        <v>0</v>
      </c>
      <c r="MO93" s="6"/>
      <c r="MP93" s="6"/>
      <c r="MQ93" s="6"/>
      <c r="MR93" s="6"/>
      <c r="MS93" s="6"/>
      <c r="MT93" s="6">
        <v>77.45</v>
      </c>
      <c r="MU93" s="6">
        <v>0</v>
      </c>
      <c r="MV93" s="6">
        <v>0</v>
      </c>
      <c r="MW93" s="6">
        <v>20.05</v>
      </c>
      <c r="MX93" s="6">
        <v>0</v>
      </c>
      <c r="MY93" s="6"/>
      <c r="MZ93" s="6"/>
      <c r="NA93" s="6"/>
      <c r="NB93" s="6"/>
      <c r="NC93" s="6"/>
      <c r="ND93" s="6">
        <v>77.45</v>
      </c>
      <c r="NE93" s="6">
        <v>0</v>
      </c>
      <c r="NF93" s="6">
        <v>0</v>
      </c>
      <c r="NG93" s="6">
        <v>20.05</v>
      </c>
      <c r="NH93" s="6">
        <v>0</v>
      </c>
      <c r="NI93" s="6">
        <v>77.45</v>
      </c>
      <c r="NJ93" s="6">
        <v>0</v>
      </c>
      <c r="NK93" s="6">
        <v>0</v>
      </c>
      <c r="NL93" s="6">
        <v>20.05</v>
      </c>
      <c r="NM93" s="6">
        <v>0</v>
      </c>
      <c r="NN93" s="6">
        <v>77.45</v>
      </c>
      <c r="NO93" s="6">
        <v>0</v>
      </c>
      <c r="NP93" s="6">
        <v>0</v>
      </c>
      <c r="NQ93" s="6">
        <v>20.05</v>
      </c>
      <c r="NR93" s="6">
        <v>0</v>
      </c>
      <c r="NS93" s="6">
        <v>77.45</v>
      </c>
      <c r="NT93" s="6">
        <v>0</v>
      </c>
      <c r="NU93" s="6">
        <v>0</v>
      </c>
      <c r="NV93" s="6">
        <v>20.05</v>
      </c>
      <c r="NW93" s="6">
        <v>563.84</v>
      </c>
      <c r="NX93" s="6">
        <v>77.45</v>
      </c>
      <c r="NY93" s="6">
        <v>0</v>
      </c>
      <c r="NZ93" s="6">
        <v>0</v>
      </c>
      <c r="OA93" s="6">
        <v>20.05</v>
      </c>
      <c r="OB93" s="6">
        <v>0</v>
      </c>
      <c r="OC93" s="6"/>
      <c r="OD93" s="6"/>
      <c r="OE93" s="6"/>
      <c r="OF93" s="6"/>
      <c r="OG93" s="6"/>
      <c r="OH93" s="6">
        <v>77.45</v>
      </c>
      <c r="OI93" s="6">
        <v>0</v>
      </c>
      <c r="OJ93" s="6">
        <v>0</v>
      </c>
      <c r="OK93" s="6">
        <v>20.05</v>
      </c>
      <c r="OL93" s="6">
        <v>0</v>
      </c>
      <c r="OM93" s="6">
        <v>77.45</v>
      </c>
      <c r="ON93" s="6">
        <v>0</v>
      </c>
      <c r="OO93" s="6">
        <v>0</v>
      </c>
      <c r="OP93" s="6">
        <v>20.05</v>
      </c>
      <c r="OQ93" s="6">
        <v>0</v>
      </c>
      <c r="OR93" s="6">
        <v>77.45</v>
      </c>
      <c r="OS93" s="6">
        <v>0</v>
      </c>
      <c r="OT93" s="6">
        <v>0</v>
      </c>
      <c r="OU93" s="6">
        <v>20.05</v>
      </c>
      <c r="OV93" s="6">
        <v>0</v>
      </c>
      <c r="OW93" s="6">
        <v>77.45</v>
      </c>
      <c r="OX93" s="6">
        <v>0</v>
      </c>
      <c r="OY93" s="6">
        <v>0</v>
      </c>
      <c r="OZ93" s="6">
        <v>20.05</v>
      </c>
      <c r="PA93" s="6">
        <v>0</v>
      </c>
      <c r="PB93" s="6"/>
      <c r="PC93" s="6"/>
      <c r="PD93" s="6"/>
      <c r="PE93" s="6"/>
      <c r="PF93" s="6"/>
      <c r="PG93" s="6">
        <v>77.45</v>
      </c>
      <c r="PH93" s="6">
        <v>0</v>
      </c>
      <c r="PI93" s="6">
        <v>0</v>
      </c>
      <c r="PJ93" s="6">
        <v>20.05</v>
      </c>
      <c r="PK93" s="6">
        <v>0</v>
      </c>
      <c r="PL93" s="6"/>
      <c r="PM93" s="6"/>
      <c r="PN93" s="6"/>
      <c r="PO93" s="6"/>
      <c r="PP93" s="6"/>
      <c r="PQ93" s="6">
        <v>77.45</v>
      </c>
      <c r="PR93" s="6">
        <v>0</v>
      </c>
      <c r="PS93" s="6">
        <v>0</v>
      </c>
      <c r="PT93" s="6">
        <v>20.05</v>
      </c>
      <c r="PU93" s="6">
        <v>0</v>
      </c>
      <c r="PV93" s="6">
        <v>77.45</v>
      </c>
      <c r="PW93" s="6">
        <v>0</v>
      </c>
      <c r="PX93" s="6">
        <v>0</v>
      </c>
      <c r="PY93" s="6">
        <v>20.05</v>
      </c>
      <c r="PZ93" s="6">
        <v>0</v>
      </c>
      <c r="QA93" s="6">
        <v>77.45</v>
      </c>
      <c r="QB93" s="6">
        <v>0</v>
      </c>
      <c r="QC93" s="6">
        <v>0</v>
      </c>
      <c r="QD93" s="6">
        <v>20.05</v>
      </c>
      <c r="QE93" s="6">
        <v>0</v>
      </c>
      <c r="QF93" s="6"/>
      <c r="QG93" s="6"/>
      <c r="QH93" s="6"/>
      <c r="QI93" s="6"/>
      <c r="QJ93" s="6"/>
      <c r="QK93" s="6">
        <v>77.45</v>
      </c>
      <c r="QL93" s="6">
        <v>0</v>
      </c>
      <c r="QM93" s="6">
        <v>0</v>
      </c>
      <c r="QN93" s="6">
        <v>20.05</v>
      </c>
      <c r="QO93" s="6">
        <v>0</v>
      </c>
      <c r="QP93" s="6">
        <v>77.45</v>
      </c>
      <c r="QQ93" s="6">
        <v>0</v>
      </c>
      <c r="QR93" s="6">
        <v>0</v>
      </c>
      <c r="QS93" s="6">
        <v>20.05</v>
      </c>
      <c r="QT93" s="6">
        <v>0</v>
      </c>
      <c r="QU93" s="6"/>
      <c r="QV93" t="s">
        <v>123</v>
      </c>
      <c r="QW93" t="s">
        <v>122</v>
      </c>
      <c r="QX93" s="4">
        <f t="shared" si="10"/>
        <v>77.45</v>
      </c>
      <c r="QY93" s="4">
        <f t="shared" si="11"/>
        <v>0</v>
      </c>
      <c r="QZ93" s="4">
        <f t="shared" si="12"/>
        <v>0</v>
      </c>
      <c r="RA93" s="4">
        <f t="shared" si="13"/>
        <v>20.05</v>
      </c>
      <c r="RB93" s="4">
        <f t="shared" si="14"/>
        <v>0</v>
      </c>
      <c r="RF93">
        <v>89</v>
      </c>
      <c r="RH93">
        <v>85</v>
      </c>
      <c r="RI93" t="s">
        <v>433</v>
      </c>
    </row>
    <row r="94" spans="1:477" ht="15.75">
      <c r="A94" t="s">
        <v>127</v>
      </c>
      <c r="B94" t="s">
        <v>126</v>
      </c>
      <c r="C94" s="6">
        <v>121.55</v>
      </c>
      <c r="D94" s="6">
        <v>115.76</v>
      </c>
      <c r="E94" s="6">
        <v>0</v>
      </c>
      <c r="F94" s="6">
        <v>6.63</v>
      </c>
      <c r="G94" s="6">
        <v>0</v>
      </c>
      <c r="H94" s="6">
        <v>121.55</v>
      </c>
      <c r="I94" s="6">
        <v>115.76</v>
      </c>
      <c r="J94" s="6">
        <v>0</v>
      </c>
      <c r="K94" s="6">
        <v>6.63</v>
      </c>
      <c r="L94" s="6">
        <v>0</v>
      </c>
      <c r="M94" s="6">
        <v>121.55</v>
      </c>
      <c r="N94" s="6">
        <v>85.09</v>
      </c>
      <c r="O94" s="6">
        <v>0</v>
      </c>
      <c r="P94" s="6">
        <v>6.63</v>
      </c>
      <c r="Q94" s="6">
        <v>0</v>
      </c>
      <c r="R94" s="6">
        <v>121.55</v>
      </c>
      <c r="S94" s="6">
        <v>6.63</v>
      </c>
      <c r="T94" s="6">
        <v>0</v>
      </c>
      <c r="U94" s="6">
        <v>6.63</v>
      </c>
      <c r="V94" s="6">
        <v>0</v>
      </c>
      <c r="W94" s="6">
        <v>121.55</v>
      </c>
      <c r="X94" s="6">
        <v>115.76</v>
      </c>
      <c r="Y94" s="6">
        <v>0</v>
      </c>
      <c r="Z94" s="6">
        <v>6.63</v>
      </c>
      <c r="AA94" s="6">
        <v>0</v>
      </c>
      <c r="AB94" s="6">
        <v>121.55</v>
      </c>
      <c r="AC94" s="6">
        <v>115.76</v>
      </c>
      <c r="AD94" s="6">
        <v>0</v>
      </c>
      <c r="AE94" s="6">
        <v>6.63</v>
      </c>
      <c r="AF94" s="6">
        <v>0</v>
      </c>
      <c r="AG94" s="6">
        <v>121.55</v>
      </c>
      <c r="AH94" s="6">
        <v>72.930000000000007</v>
      </c>
      <c r="AI94" s="6">
        <v>0</v>
      </c>
      <c r="AJ94" s="6">
        <v>6.63</v>
      </c>
      <c r="AK94" s="6">
        <v>0</v>
      </c>
      <c r="AL94" s="6">
        <v>121.55</v>
      </c>
      <c r="AM94" s="6">
        <v>6.63</v>
      </c>
      <c r="AN94" s="6">
        <v>0</v>
      </c>
      <c r="AO94" s="6">
        <v>6.63</v>
      </c>
      <c r="AP94" s="6">
        <v>0</v>
      </c>
      <c r="AQ94" s="6">
        <v>121.55</v>
      </c>
      <c r="AR94" s="6">
        <v>115.76</v>
      </c>
      <c r="AS94" s="6">
        <v>0</v>
      </c>
      <c r="AT94" s="6">
        <v>6.63</v>
      </c>
      <c r="AU94" s="6">
        <v>0</v>
      </c>
      <c r="AV94" s="6">
        <v>121.55</v>
      </c>
      <c r="AW94" s="6">
        <v>115.76</v>
      </c>
      <c r="AX94" s="6">
        <v>0</v>
      </c>
      <c r="AY94" s="6">
        <v>6.63</v>
      </c>
      <c r="AZ94" s="6">
        <v>0</v>
      </c>
      <c r="BA94" s="6">
        <v>121.55</v>
      </c>
      <c r="BB94" s="6">
        <v>115.76</v>
      </c>
      <c r="BC94" s="6">
        <v>0</v>
      </c>
      <c r="BD94" s="6">
        <v>6.63</v>
      </c>
      <c r="BE94" s="6">
        <v>0</v>
      </c>
      <c r="BF94" s="6">
        <v>121.55</v>
      </c>
      <c r="BG94" s="6">
        <v>115.76</v>
      </c>
      <c r="BH94" s="6">
        <v>0</v>
      </c>
      <c r="BI94" s="6">
        <v>6.63</v>
      </c>
      <c r="BJ94" s="6">
        <v>0</v>
      </c>
      <c r="BK94" s="6">
        <v>121.55</v>
      </c>
      <c r="BL94" s="6">
        <v>115.76</v>
      </c>
      <c r="BM94" s="6">
        <v>0</v>
      </c>
      <c r="BN94" s="6">
        <v>6.63</v>
      </c>
      <c r="BO94" s="6">
        <v>0</v>
      </c>
      <c r="BP94" s="6">
        <v>121.55</v>
      </c>
      <c r="BQ94" s="6">
        <v>115.76</v>
      </c>
      <c r="BR94" s="6">
        <v>0</v>
      </c>
      <c r="BS94" s="6">
        <v>6.63</v>
      </c>
      <c r="BT94" s="6">
        <v>0</v>
      </c>
      <c r="BU94" s="6">
        <v>121.55</v>
      </c>
      <c r="BV94" s="6">
        <v>115.76</v>
      </c>
      <c r="BW94" s="6">
        <v>0</v>
      </c>
      <c r="BX94" s="6">
        <v>6.63</v>
      </c>
      <c r="BY94" s="6">
        <v>0</v>
      </c>
      <c r="BZ94" s="6"/>
      <c r="CA94" s="6"/>
      <c r="CB94" s="6"/>
      <c r="CC94" s="6"/>
      <c r="CD94" s="6"/>
      <c r="CE94" s="6">
        <v>121.55</v>
      </c>
      <c r="CF94" s="6">
        <v>115.76</v>
      </c>
      <c r="CG94" s="6">
        <v>0</v>
      </c>
      <c r="CH94" s="6">
        <v>6.63</v>
      </c>
      <c r="CI94" s="6">
        <v>0</v>
      </c>
      <c r="CJ94" s="6"/>
      <c r="CK94" s="6"/>
      <c r="CL94" s="6"/>
      <c r="CM94" s="6"/>
      <c r="CN94" s="6"/>
      <c r="CO94" s="6">
        <v>121.55</v>
      </c>
      <c r="CP94" s="6">
        <v>115.76</v>
      </c>
      <c r="CQ94" s="6">
        <v>0</v>
      </c>
      <c r="CR94" s="6">
        <v>6.63</v>
      </c>
      <c r="CS94" s="6">
        <v>0</v>
      </c>
      <c r="CT94" s="6">
        <v>121.55</v>
      </c>
      <c r="CU94" s="6">
        <v>115.76</v>
      </c>
      <c r="CV94" s="6">
        <v>0</v>
      </c>
      <c r="CW94" s="6">
        <v>6.63</v>
      </c>
      <c r="CX94" s="6">
        <v>0</v>
      </c>
      <c r="CY94" s="6">
        <v>121.55</v>
      </c>
      <c r="CZ94" s="6">
        <v>0</v>
      </c>
      <c r="DA94" s="6">
        <v>0</v>
      </c>
      <c r="DB94" s="6">
        <v>6.63</v>
      </c>
      <c r="DC94" s="6">
        <v>0</v>
      </c>
      <c r="DD94" s="6">
        <v>121.55</v>
      </c>
      <c r="DE94" s="6">
        <v>115.76</v>
      </c>
      <c r="DF94" s="6">
        <v>0</v>
      </c>
      <c r="DG94" s="6">
        <v>6.63</v>
      </c>
      <c r="DH94" s="6">
        <v>0</v>
      </c>
      <c r="DI94" s="6">
        <v>121.55</v>
      </c>
      <c r="DJ94" s="6">
        <v>115.76</v>
      </c>
      <c r="DK94" s="6">
        <v>0</v>
      </c>
      <c r="DL94" s="6">
        <v>6.63</v>
      </c>
      <c r="DM94" s="6">
        <v>0</v>
      </c>
      <c r="DN94" s="6">
        <v>121.55</v>
      </c>
      <c r="DO94" s="6">
        <v>115.76</v>
      </c>
      <c r="DP94" s="6">
        <v>0</v>
      </c>
      <c r="DQ94" s="6">
        <v>6.63</v>
      </c>
      <c r="DR94" s="6">
        <v>0</v>
      </c>
      <c r="DS94" s="6">
        <v>121.55</v>
      </c>
      <c r="DT94" s="6">
        <v>115.76</v>
      </c>
      <c r="DU94" s="6">
        <v>0</v>
      </c>
      <c r="DV94" s="6">
        <v>6.63</v>
      </c>
      <c r="DW94" s="6">
        <v>0</v>
      </c>
      <c r="DX94" s="6"/>
      <c r="DY94" s="6"/>
      <c r="DZ94" s="6"/>
      <c r="EA94" s="6"/>
      <c r="EB94" s="6"/>
      <c r="EC94" s="6">
        <v>121.55</v>
      </c>
      <c r="ED94" s="6">
        <v>115.76</v>
      </c>
      <c r="EE94" s="6">
        <v>0</v>
      </c>
      <c r="EF94" s="6">
        <v>6.63</v>
      </c>
      <c r="EG94" s="6">
        <v>0</v>
      </c>
      <c r="EH94" s="6">
        <v>121.55</v>
      </c>
      <c r="EI94" s="6">
        <v>115.76</v>
      </c>
      <c r="EJ94" s="6">
        <v>0</v>
      </c>
      <c r="EK94" s="6">
        <v>6.63</v>
      </c>
      <c r="EL94" s="6">
        <v>0</v>
      </c>
      <c r="EM94" s="6">
        <v>121.55</v>
      </c>
      <c r="EN94" s="6">
        <v>115.76</v>
      </c>
      <c r="EO94" s="6">
        <v>0</v>
      </c>
      <c r="EP94" s="6">
        <v>6.63</v>
      </c>
      <c r="EQ94" s="6">
        <v>0</v>
      </c>
      <c r="ER94" s="6">
        <v>121.55</v>
      </c>
      <c r="ES94" s="6">
        <v>115.76</v>
      </c>
      <c r="ET94" s="6">
        <v>0</v>
      </c>
      <c r="EU94" s="6">
        <v>6.63</v>
      </c>
      <c r="EV94" s="6">
        <v>0</v>
      </c>
      <c r="EW94" s="6">
        <v>121.55</v>
      </c>
      <c r="EX94" s="6">
        <v>115.76</v>
      </c>
      <c r="EY94" s="6">
        <v>0</v>
      </c>
      <c r="EZ94" s="6">
        <v>6.63</v>
      </c>
      <c r="FA94" s="6">
        <v>0</v>
      </c>
      <c r="FB94" s="6">
        <v>121.55</v>
      </c>
      <c r="FC94" s="6">
        <v>115.76</v>
      </c>
      <c r="FD94" s="6">
        <v>0</v>
      </c>
      <c r="FE94" s="6">
        <v>6.63</v>
      </c>
      <c r="FF94" s="6">
        <v>0</v>
      </c>
      <c r="FG94" s="6">
        <v>121.55</v>
      </c>
      <c r="FH94" s="6">
        <v>115.76</v>
      </c>
      <c r="FI94" s="6">
        <v>0</v>
      </c>
      <c r="FJ94" s="6">
        <v>6.63</v>
      </c>
      <c r="FK94" s="6">
        <v>0</v>
      </c>
      <c r="FL94" s="6"/>
      <c r="FM94" s="6"/>
      <c r="FN94" s="6"/>
      <c r="FO94" s="6"/>
      <c r="FP94" s="6"/>
      <c r="FQ94" s="6">
        <v>121.55</v>
      </c>
      <c r="FR94" s="6">
        <v>115.76</v>
      </c>
      <c r="FS94" s="6">
        <v>0</v>
      </c>
      <c r="FT94" s="6">
        <v>6.63</v>
      </c>
      <c r="FU94" s="6">
        <v>0</v>
      </c>
      <c r="FV94" s="6">
        <v>121.55</v>
      </c>
      <c r="FW94" s="6">
        <v>115.76</v>
      </c>
      <c r="FX94" s="6">
        <v>0</v>
      </c>
      <c r="FY94" s="6">
        <v>6.63</v>
      </c>
      <c r="FZ94" s="6">
        <v>0</v>
      </c>
      <c r="GA94" s="6">
        <v>121.55</v>
      </c>
      <c r="GB94" s="6">
        <v>115.76</v>
      </c>
      <c r="GC94" s="6">
        <v>0</v>
      </c>
      <c r="GD94" s="6">
        <v>6.63</v>
      </c>
      <c r="GE94" s="6">
        <v>0</v>
      </c>
      <c r="GF94" s="6">
        <v>121.55</v>
      </c>
      <c r="GG94" s="6">
        <v>115.76</v>
      </c>
      <c r="GH94" s="6">
        <v>0</v>
      </c>
      <c r="GI94" s="6">
        <v>6.63</v>
      </c>
      <c r="GJ94" s="6">
        <v>0</v>
      </c>
      <c r="GK94" s="6">
        <v>121.55</v>
      </c>
      <c r="GL94" s="6">
        <v>115.76</v>
      </c>
      <c r="GM94" s="6">
        <v>0</v>
      </c>
      <c r="GN94" s="6">
        <v>6.63</v>
      </c>
      <c r="GO94" s="6">
        <v>0</v>
      </c>
      <c r="GP94" s="6">
        <v>121.55</v>
      </c>
      <c r="GQ94" s="6">
        <v>115.76</v>
      </c>
      <c r="GR94" s="6">
        <v>0</v>
      </c>
      <c r="GS94" s="6">
        <v>6.63</v>
      </c>
      <c r="GT94" s="6">
        <v>0</v>
      </c>
      <c r="GU94" s="6">
        <v>121.55</v>
      </c>
      <c r="GV94" s="6">
        <v>115.76</v>
      </c>
      <c r="GW94" s="6">
        <v>0</v>
      </c>
      <c r="GX94" s="6">
        <v>6.63</v>
      </c>
      <c r="GY94" s="6">
        <v>0</v>
      </c>
      <c r="GZ94" s="6">
        <v>121.55</v>
      </c>
      <c r="HA94" s="6">
        <v>115.76</v>
      </c>
      <c r="HB94" s="6">
        <v>0</v>
      </c>
      <c r="HC94" s="6">
        <v>6.63</v>
      </c>
      <c r="HD94" s="6">
        <v>0</v>
      </c>
      <c r="HE94" s="6">
        <v>121.55</v>
      </c>
      <c r="HF94" s="6">
        <v>115.76</v>
      </c>
      <c r="HG94" s="6">
        <v>0</v>
      </c>
      <c r="HH94" s="6">
        <v>6.63</v>
      </c>
      <c r="HI94" s="6">
        <v>0</v>
      </c>
      <c r="HJ94" s="6"/>
      <c r="HK94" s="6"/>
      <c r="HL94" s="6"/>
      <c r="HM94" s="6"/>
      <c r="HN94" s="6"/>
      <c r="HO94" s="6">
        <v>121.55</v>
      </c>
      <c r="HP94" s="6">
        <v>115.76</v>
      </c>
      <c r="HQ94" s="6">
        <v>0</v>
      </c>
      <c r="HR94" s="6">
        <v>6.63</v>
      </c>
      <c r="HS94" s="6">
        <v>269.38</v>
      </c>
      <c r="HT94" s="6">
        <v>121.55</v>
      </c>
      <c r="HU94" s="6">
        <v>115.76</v>
      </c>
      <c r="HV94" s="6">
        <v>0</v>
      </c>
      <c r="HW94" s="6">
        <v>6.63</v>
      </c>
      <c r="HX94" s="6">
        <v>0</v>
      </c>
      <c r="HY94" s="6">
        <v>121.55</v>
      </c>
      <c r="HZ94" s="6">
        <v>115.76</v>
      </c>
      <c r="IA94" s="6">
        <v>0</v>
      </c>
      <c r="IB94" s="6">
        <v>6.63</v>
      </c>
      <c r="IC94" s="6">
        <v>0</v>
      </c>
      <c r="ID94" s="6">
        <v>121.55</v>
      </c>
      <c r="IE94" s="6">
        <v>115.76</v>
      </c>
      <c r="IF94" s="6">
        <v>0</v>
      </c>
      <c r="IG94" s="6">
        <v>6.63</v>
      </c>
      <c r="IH94" s="6">
        <v>0</v>
      </c>
      <c r="II94" s="6">
        <v>121.55</v>
      </c>
      <c r="IJ94" s="6">
        <v>115.76</v>
      </c>
      <c r="IK94" s="6">
        <v>0</v>
      </c>
      <c r="IL94" s="6">
        <v>6.63</v>
      </c>
      <c r="IM94" s="6">
        <v>0</v>
      </c>
      <c r="IN94" s="6">
        <v>121.55</v>
      </c>
      <c r="IO94" s="6">
        <v>115.76</v>
      </c>
      <c r="IP94" s="6">
        <v>0</v>
      </c>
      <c r="IQ94" s="6">
        <v>6.63</v>
      </c>
      <c r="IR94" s="6">
        <v>0</v>
      </c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>
        <v>121.55</v>
      </c>
      <c r="JD94" s="6">
        <v>70.5</v>
      </c>
      <c r="JE94" s="6">
        <v>0</v>
      </c>
      <c r="JF94" s="6">
        <v>6.63</v>
      </c>
      <c r="JG94" s="6">
        <v>0</v>
      </c>
      <c r="JH94" s="6">
        <v>121.55</v>
      </c>
      <c r="JI94" s="6">
        <v>6.63</v>
      </c>
      <c r="JJ94" s="6">
        <v>0</v>
      </c>
      <c r="JK94" s="6">
        <v>6.63</v>
      </c>
      <c r="JL94" s="6">
        <v>0</v>
      </c>
      <c r="JM94" s="6"/>
      <c r="JN94" s="6"/>
      <c r="JO94" s="6"/>
      <c r="JP94" s="6"/>
      <c r="JQ94" s="6"/>
      <c r="JR94" s="6">
        <v>121.55</v>
      </c>
      <c r="JS94" s="6">
        <v>64.83</v>
      </c>
      <c r="JT94" s="6">
        <v>0</v>
      </c>
      <c r="JU94" s="6">
        <v>6.63</v>
      </c>
      <c r="JV94" s="6">
        <v>0</v>
      </c>
      <c r="JW94" s="6">
        <v>121.55</v>
      </c>
      <c r="JX94" s="6">
        <v>115.76</v>
      </c>
      <c r="JY94" s="6">
        <v>0</v>
      </c>
      <c r="JZ94" s="6">
        <v>6.63</v>
      </c>
      <c r="KA94" s="6">
        <v>0</v>
      </c>
      <c r="KB94" s="6">
        <v>121.55</v>
      </c>
      <c r="KC94" s="6">
        <v>115.76</v>
      </c>
      <c r="KD94" s="6">
        <v>0</v>
      </c>
      <c r="KE94" s="6">
        <v>6.63</v>
      </c>
      <c r="KF94" s="6">
        <v>0</v>
      </c>
      <c r="KG94" s="6"/>
      <c r="KH94" s="6"/>
      <c r="KI94" s="6"/>
      <c r="KJ94" s="6"/>
      <c r="KK94" s="6"/>
      <c r="KL94" s="6">
        <v>121.55</v>
      </c>
      <c r="KM94" s="6">
        <v>115.76</v>
      </c>
      <c r="KN94" s="6">
        <v>0</v>
      </c>
      <c r="KO94" s="6">
        <v>6.63</v>
      </c>
      <c r="KP94" s="6">
        <v>0</v>
      </c>
      <c r="KQ94" s="6"/>
      <c r="KR94" s="6"/>
      <c r="KS94" s="6"/>
      <c r="KT94" s="6"/>
      <c r="KU94" s="6"/>
      <c r="KV94" s="6">
        <v>121.55</v>
      </c>
      <c r="KW94" s="6">
        <v>115.76</v>
      </c>
      <c r="KX94" s="6">
        <v>0</v>
      </c>
      <c r="KY94" s="6">
        <v>6.63</v>
      </c>
      <c r="KZ94" s="6">
        <v>0</v>
      </c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>
        <v>121.55</v>
      </c>
      <c r="LL94" s="6">
        <v>115.76</v>
      </c>
      <c r="LM94" s="6">
        <v>0</v>
      </c>
      <c r="LN94" s="6">
        <v>6.63</v>
      </c>
      <c r="LO94" s="6">
        <v>0</v>
      </c>
      <c r="LP94" s="6">
        <v>121.55</v>
      </c>
      <c r="LQ94" s="6">
        <v>115.76</v>
      </c>
      <c r="LR94" s="6">
        <v>0</v>
      </c>
      <c r="LS94" s="6">
        <v>6.63</v>
      </c>
      <c r="LT94" s="6">
        <v>0</v>
      </c>
      <c r="LU94" s="6">
        <v>121.55</v>
      </c>
      <c r="LV94" s="6">
        <v>115.76</v>
      </c>
      <c r="LW94" s="6">
        <v>0</v>
      </c>
      <c r="LX94" s="6">
        <v>6.63</v>
      </c>
      <c r="LY94" s="6">
        <v>1081.1099999999999</v>
      </c>
      <c r="LZ94" s="6">
        <v>121.55</v>
      </c>
      <c r="MA94" s="6">
        <v>115.76</v>
      </c>
      <c r="MB94" s="6">
        <v>0</v>
      </c>
      <c r="MC94" s="6">
        <v>6.63</v>
      </c>
      <c r="MD94" s="6">
        <v>0</v>
      </c>
      <c r="ME94" s="6">
        <v>121.55</v>
      </c>
      <c r="MF94" s="6">
        <v>115.76</v>
      </c>
      <c r="MG94" s="6">
        <v>0</v>
      </c>
      <c r="MH94" s="6">
        <v>6.63</v>
      </c>
      <c r="MI94" s="6">
        <v>0</v>
      </c>
      <c r="MJ94" s="6">
        <v>121.55</v>
      </c>
      <c r="MK94" s="6">
        <v>115.76</v>
      </c>
      <c r="ML94" s="6">
        <v>0</v>
      </c>
      <c r="MM94" s="6">
        <v>6.63</v>
      </c>
      <c r="MN94" s="6">
        <v>0</v>
      </c>
      <c r="MO94" s="6"/>
      <c r="MP94" s="6"/>
      <c r="MQ94" s="6"/>
      <c r="MR94" s="6"/>
      <c r="MS94" s="6"/>
      <c r="MT94" s="6">
        <v>121.55</v>
      </c>
      <c r="MU94" s="6">
        <v>115.76</v>
      </c>
      <c r="MV94" s="6">
        <v>0</v>
      </c>
      <c r="MW94" s="6">
        <v>6.63</v>
      </c>
      <c r="MX94" s="6">
        <v>0</v>
      </c>
      <c r="MY94" s="6"/>
      <c r="MZ94" s="6"/>
      <c r="NA94" s="6"/>
      <c r="NB94" s="6"/>
      <c r="NC94" s="6"/>
      <c r="ND94" s="6">
        <v>121.55</v>
      </c>
      <c r="NE94" s="6">
        <v>115.76</v>
      </c>
      <c r="NF94" s="6">
        <v>0</v>
      </c>
      <c r="NG94" s="6">
        <v>6.63</v>
      </c>
      <c r="NH94" s="6">
        <v>0</v>
      </c>
      <c r="NI94" s="6">
        <v>121.55</v>
      </c>
      <c r="NJ94" s="6">
        <v>115.76</v>
      </c>
      <c r="NK94" s="6">
        <v>0</v>
      </c>
      <c r="NL94" s="6">
        <v>6.63</v>
      </c>
      <c r="NM94" s="6">
        <v>0</v>
      </c>
      <c r="NN94" s="6">
        <v>121.55</v>
      </c>
      <c r="NO94" s="6">
        <v>115.76</v>
      </c>
      <c r="NP94" s="6">
        <v>0</v>
      </c>
      <c r="NQ94" s="6">
        <v>6.63</v>
      </c>
      <c r="NR94" s="6">
        <v>0</v>
      </c>
      <c r="NS94" s="6">
        <v>121.55</v>
      </c>
      <c r="NT94" s="6">
        <v>115.76</v>
      </c>
      <c r="NU94" s="6">
        <v>0</v>
      </c>
      <c r="NV94" s="6">
        <v>6.63</v>
      </c>
      <c r="NW94" s="6">
        <v>0</v>
      </c>
      <c r="NX94" s="6">
        <v>121.55</v>
      </c>
      <c r="NY94" s="6">
        <v>115.76</v>
      </c>
      <c r="NZ94" s="6">
        <v>0</v>
      </c>
      <c r="OA94" s="6">
        <v>6.63</v>
      </c>
      <c r="OB94" s="6">
        <v>0</v>
      </c>
      <c r="OC94" s="6"/>
      <c r="OD94" s="6"/>
      <c r="OE94" s="6"/>
      <c r="OF94" s="6"/>
      <c r="OG94" s="6"/>
      <c r="OH94" s="6">
        <v>121.55</v>
      </c>
      <c r="OI94" s="6">
        <v>115.76</v>
      </c>
      <c r="OJ94" s="6">
        <v>0</v>
      </c>
      <c r="OK94" s="6">
        <v>6.63</v>
      </c>
      <c r="OL94" s="6">
        <v>0</v>
      </c>
      <c r="OM94" s="6">
        <v>121.55</v>
      </c>
      <c r="ON94" s="6">
        <v>115.76</v>
      </c>
      <c r="OO94" s="6">
        <v>0</v>
      </c>
      <c r="OP94" s="6">
        <v>6.63</v>
      </c>
      <c r="OQ94" s="6">
        <v>0</v>
      </c>
      <c r="OR94" s="6">
        <v>121.55</v>
      </c>
      <c r="OS94" s="6">
        <v>115.76</v>
      </c>
      <c r="OT94" s="6">
        <v>0</v>
      </c>
      <c r="OU94" s="6">
        <v>6.63</v>
      </c>
      <c r="OV94" s="6">
        <v>0</v>
      </c>
      <c r="OW94" s="6">
        <v>121.55</v>
      </c>
      <c r="OX94" s="6">
        <v>115.76</v>
      </c>
      <c r="OY94" s="6">
        <v>0</v>
      </c>
      <c r="OZ94" s="6">
        <v>6.63</v>
      </c>
      <c r="PA94" s="6">
        <v>0</v>
      </c>
      <c r="PB94" s="6"/>
      <c r="PC94" s="6"/>
      <c r="PD94" s="6"/>
      <c r="PE94" s="6"/>
      <c r="PF94" s="6"/>
      <c r="PG94" s="6">
        <v>121.55</v>
      </c>
      <c r="PH94" s="6">
        <v>115.76</v>
      </c>
      <c r="PI94" s="6">
        <v>0</v>
      </c>
      <c r="PJ94" s="6">
        <v>6.63</v>
      </c>
      <c r="PK94" s="6">
        <v>0</v>
      </c>
      <c r="PL94" s="6"/>
      <c r="PM94" s="6"/>
      <c r="PN94" s="6"/>
      <c r="PO94" s="6"/>
      <c r="PP94" s="6"/>
      <c r="PQ94" s="6">
        <v>121.55</v>
      </c>
      <c r="PR94" s="6">
        <v>115.76</v>
      </c>
      <c r="PS94" s="6">
        <v>0</v>
      </c>
      <c r="PT94" s="6">
        <v>6.63</v>
      </c>
      <c r="PU94" s="6">
        <v>0</v>
      </c>
      <c r="PV94" s="6">
        <v>121.55</v>
      </c>
      <c r="PW94" s="6">
        <v>115.76</v>
      </c>
      <c r="PX94" s="6">
        <v>0</v>
      </c>
      <c r="PY94" s="6">
        <v>6.63</v>
      </c>
      <c r="PZ94" s="6">
        <v>0</v>
      </c>
      <c r="QA94" s="6">
        <v>121.55</v>
      </c>
      <c r="QB94" s="6">
        <v>0</v>
      </c>
      <c r="QC94" s="6">
        <v>0</v>
      </c>
      <c r="QD94" s="6">
        <v>6.63</v>
      </c>
      <c r="QE94" s="6">
        <v>0</v>
      </c>
      <c r="QF94" s="6">
        <v>121.55</v>
      </c>
      <c r="QG94" s="6">
        <v>115.76</v>
      </c>
      <c r="QH94" s="6">
        <v>0</v>
      </c>
      <c r="QI94" s="6">
        <v>6.63</v>
      </c>
      <c r="QJ94" s="6">
        <v>0</v>
      </c>
      <c r="QK94" s="6">
        <v>121.55</v>
      </c>
      <c r="QL94" s="6">
        <v>115.76</v>
      </c>
      <c r="QM94" s="6">
        <v>0</v>
      </c>
      <c r="QN94" s="6">
        <v>6.63</v>
      </c>
      <c r="QO94" s="6">
        <v>0</v>
      </c>
      <c r="QP94" s="6">
        <v>121.55</v>
      </c>
      <c r="QQ94" s="6">
        <v>115.76</v>
      </c>
      <c r="QR94" s="6">
        <v>0</v>
      </c>
      <c r="QS94" s="6">
        <v>6.63</v>
      </c>
      <c r="QT94" s="6">
        <v>0</v>
      </c>
      <c r="QU94" s="6"/>
      <c r="QV94" t="s">
        <v>125</v>
      </c>
      <c r="QW94" t="s">
        <v>124</v>
      </c>
      <c r="QX94" s="4">
        <f t="shared" si="10"/>
        <v>121.55</v>
      </c>
      <c r="QY94" s="4">
        <f t="shared" si="11"/>
        <v>115.76</v>
      </c>
      <c r="QZ94" s="4">
        <f t="shared" si="12"/>
        <v>0</v>
      </c>
      <c r="RA94" s="4">
        <f t="shared" si="13"/>
        <v>6.63</v>
      </c>
      <c r="RB94" s="4">
        <f t="shared" si="14"/>
        <v>0</v>
      </c>
      <c r="RF94">
        <v>90</v>
      </c>
      <c r="RH94">
        <v>86</v>
      </c>
      <c r="RI94" t="s">
        <v>824</v>
      </c>
    </row>
    <row r="95" spans="1:477" ht="15.75">
      <c r="A95" t="s">
        <v>129</v>
      </c>
      <c r="B95" t="s">
        <v>128</v>
      </c>
      <c r="C95" s="6">
        <v>63</v>
      </c>
      <c r="D95" s="6">
        <v>60</v>
      </c>
      <c r="E95" s="6">
        <v>0</v>
      </c>
      <c r="F95" s="6">
        <v>26.88</v>
      </c>
      <c r="G95" s="6">
        <v>0</v>
      </c>
      <c r="H95" s="6">
        <v>63</v>
      </c>
      <c r="I95" s="6">
        <v>60</v>
      </c>
      <c r="J95" s="6">
        <v>0</v>
      </c>
      <c r="K95" s="6">
        <v>26.88</v>
      </c>
      <c r="L95" s="6">
        <v>0</v>
      </c>
      <c r="M95" s="6">
        <v>63</v>
      </c>
      <c r="N95" s="6">
        <v>44.1</v>
      </c>
      <c r="O95" s="6">
        <v>0</v>
      </c>
      <c r="P95" s="6">
        <v>26.88</v>
      </c>
      <c r="Q95" s="6">
        <v>0</v>
      </c>
      <c r="R95" s="6">
        <v>63</v>
      </c>
      <c r="S95" s="6">
        <v>26.88</v>
      </c>
      <c r="T95" s="6">
        <v>0</v>
      </c>
      <c r="U95" s="6">
        <v>26.88</v>
      </c>
      <c r="V95" s="6">
        <v>0</v>
      </c>
      <c r="W95" s="6">
        <v>63</v>
      </c>
      <c r="X95" s="6">
        <v>60</v>
      </c>
      <c r="Y95" s="6">
        <v>0</v>
      </c>
      <c r="Z95" s="6">
        <v>26.88</v>
      </c>
      <c r="AA95" s="6">
        <v>0</v>
      </c>
      <c r="AB95" s="6">
        <v>63</v>
      </c>
      <c r="AC95" s="6">
        <v>60</v>
      </c>
      <c r="AD95" s="6">
        <v>0</v>
      </c>
      <c r="AE95" s="6">
        <v>26.88</v>
      </c>
      <c r="AF95" s="6">
        <v>0</v>
      </c>
      <c r="AG95" s="6">
        <v>63</v>
      </c>
      <c r="AH95" s="6">
        <v>37.799999999999997</v>
      </c>
      <c r="AI95" s="6">
        <v>0</v>
      </c>
      <c r="AJ95" s="6">
        <v>26.88</v>
      </c>
      <c r="AK95" s="6">
        <v>0</v>
      </c>
      <c r="AL95" s="6">
        <v>63</v>
      </c>
      <c r="AM95" s="6">
        <v>26.88</v>
      </c>
      <c r="AN95" s="6">
        <v>0</v>
      </c>
      <c r="AO95" s="6">
        <v>26.88</v>
      </c>
      <c r="AP95" s="6">
        <v>0</v>
      </c>
      <c r="AQ95" s="6">
        <v>63</v>
      </c>
      <c r="AR95" s="6">
        <v>60</v>
      </c>
      <c r="AS95" s="6">
        <v>0</v>
      </c>
      <c r="AT95" s="6">
        <v>26.88</v>
      </c>
      <c r="AU95" s="6">
        <v>0</v>
      </c>
      <c r="AV95" s="6">
        <v>63</v>
      </c>
      <c r="AW95" s="6">
        <v>60</v>
      </c>
      <c r="AX95" s="6">
        <v>0</v>
      </c>
      <c r="AY95" s="6">
        <v>26.88</v>
      </c>
      <c r="AZ95" s="6">
        <v>0</v>
      </c>
      <c r="BA95" s="6">
        <v>63</v>
      </c>
      <c r="BB95" s="6">
        <v>60</v>
      </c>
      <c r="BC95" s="6">
        <v>0</v>
      </c>
      <c r="BD95" s="6">
        <v>26.88</v>
      </c>
      <c r="BE95" s="6">
        <v>0</v>
      </c>
      <c r="BF95" s="6">
        <v>63</v>
      </c>
      <c r="BG95" s="6">
        <v>60</v>
      </c>
      <c r="BH95" s="6">
        <v>0</v>
      </c>
      <c r="BI95" s="6">
        <v>26.88</v>
      </c>
      <c r="BJ95" s="6">
        <v>0</v>
      </c>
      <c r="BK95" s="6">
        <v>63</v>
      </c>
      <c r="BL95" s="6">
        <v>60</v>
      </c>
      <c r="BM95" s="6">
        <v>0</v>
      </c>
      <c r="BN95" s="6">
        <v>26.88</v>
      </c>
      <c r="BO95" s="6">
        <v>0</v>
      </c>
      <c r="BP95" s="6">
        <v>63</v>
      </c>
      <c r="BQ95" s="6">
        <v>60</v>
      </c>
      <c r="BR95" s="6">
        <v>0</v>
      </c>
      <c r="BS95" s="6">
        <v>26.88</v>
      </c>
      <c r="BT95" s="6">
        <v>0</v>
      </c>
      <c r="BU95" s="6">
        <v>63</v>
      </c>
      <c r="BV95" s="6">
        <v>60</v>
      </c>
      <c r="BW95" s="6">
        <v>0</v>
      </c>
      <c r="BX95" s="6">
        <v>26.88</v>
      </c>
      <c r="BY95" s="6">
        <v>0</v>
      </c>
      <c r="BZ95" s="6"/>
      <c r="CA95" s="6"/>
      <c r="CB95" s="6"/>
      <c r="CC95" s="6"/>
      <c r="CD95" s="6"/>
      <c r="CE95" s="6">
        <v>63</v>
      </c>
      <c r="CF95" s="6">
        <v>60</v>
      </c>
      <c r="CG95" s="6">
        <v>0</v>
      </c>
      <c r="CH95" s="6">
        <v>26.88</v>
      </c>
      <c r="CI95" s="6">
        <v>0</v>
      </c>
      <c r="CJ95" s="6"/>
      <c r="CK95" s="6"/>
      <c r="CL95" s="6"/>
      <c r="CM95" s="6"/>
      <c r="CN95" s="6"/>
      <c r="CO95" s="6">
        <v>63</v>
      </c>
      <c r="CP95" s="6">
        <v>60</v>
      </c>
      <c r="CQ95" s="6">
        <v>0</v>
      </c>
      <c r="CR95" s="6">
        <v>26.88</v>
      </c>
      <c r="CS95" s="6">
        <v>0</v>
      </c>
      <c r="CT95" s="6">
        <v>63</v>
      </c>
      <c r="CU95" s="6">
        <v>60</v>
      </c>
      <c r="CV95" s="6">
        <v>0</v>
      </c>
      <c r="CW95" s="6">
        <v>26.88</v>
      </c>
      <c r="CX95" s="6">
        <v>0</v>
      </c>
      <c r="CY95" s="6">
        <v>63</v>
      </c>
      <c r="CZ95" s="6">
        <v>0</v>
      </c>
      <c r="DA95" s="6">
        <v>0</v>
      </c>
      <c r="DB95" s="6">
        <v>26.88</v>
      </c>
      <c r="DC95" s="6">
        <v>0</v>
      </c>
      <c r="DD95" s="6">
        <v>63</v>
      </c>
      <c r="DE95" s="6">
        <v>60</v>
      </c>
      <c r="DF95" s="6">
        <v>0</v>
      </c>
      <c r="DG95" s="6">
        <v>26.88</v>
      </c>
      <c r="DH95" s="6">
        <v>0</v>
      </c>
      <c r="DI95" s="6">
        <v>63</v>
      </c>
      <c r="DJ95" s="6">
        <v>60</v>
      </c>
      <c r="DK95" s="6">
        <v>0</v>
      </c>
      <c r="DL95" s="6">
        <v>26.88</v>
      </c>
      <c r="DM95" s="6">
        <v>1081.1099999999999</v>
      </c>
      <c r="DN95" s="6">
        <v>63</v>
      </c>
      <c r="DO95" s="6">
        <v>60</v>
      </c>
      <c r="DP95" s="6">
        <v>0</v>
      </c>
      <c r="DQ95" s="6">
        <v>26.88</v>
      </c>
      <c r="DR95" s="6">
        <v>0</v>
      </c>
      <c r="DS95" s="6">
        <v>63</v>
      </c>
      <c r="DT95" s="6">
        <v>60</v>
      </c>
      <c r="DU95" s="6">
        <v>0</v>
      </c>
      <c r="DV95" s="6">
        <v>26.88</v>
      </c>
      <c r="DW95" s="6">
        <v>0</v>
      </c>
      <c r="DX95" s="6"/>
      <c r="DY95" s="6"/>
      <c r="DZ95" s="6"/>
      <c r="EA95" s="6"/>
      <c r="EB95" s="6"/>
      <c r="EC95" s="6">
        <v>63</v>
      </c>
      <c r="ED95" s="6">
        <v>60</v>
      </c>
      <c r="EE95" s="6">
        <v>0</v>
      </c>
      <c r="EF95" s="6">
        <v>26.88</v>
      </c>
      <c r="EG95" s="6">
        <v>0</v>
      </c>
      <c r="EH95" s="6">
        <v>63</v>
      </c>
      <c r="EI95" s="6">
        <v>60</v>
      </c>
      <c r="EJ95" s="6">
        <v>0</v>
      </c>
      <c r="EK95" s="6">
        <v>26.88</v>
      </c>
      <c r="EL95" s="6">
        <v>0</v>
      </c>
      <c r="EM95" s="6">
        <v>63</v>
      </c>
      <c r="EN95" s="6">
        <v>60</v>
      </c>
      <c r="EO95" s="6">
        <v>0</v>
      </c>
      <c r="EP95" s="6">
        <v>26.88</v>
      </c>
      <c r="EQ95" s="6">
        <v>0</v>
      </c>
      <c r="ER95" s="6">
        <v>63</v>
      </c>
      <c r="ES95" s="6">
        <v>60</v>
      </c>
      <c r="ET95" s="6">
        <v>0</v>
      </c>
      <c r="EU95" s="6">
        <v>26.88</v>
      </c>
      <c r="EV95" s="6">
        <v>0</v>
      </c>
      <c r="EW95" s="6">
        <v>63</v>
      </c>
      <c r="EX95" s="6">
        <v>60</v>
      </c>
      <c r="EY95" s="6">
        <v>0</v>
      </c>
      <c r="EZ95" s="6">
        <v>26.88</v>
      </c>
      <c r="FA95" s="6">
        <v>0</v>
      </c>
      <c r="FB95" s="6">
        <v>63</v>
      </c>
      <c r="FC95" s="6">
        <v>60</v>
      </c>
      <c r="FD95" s="6">
        <v>0</v>
      </c>
      <c r="FE95" s="6">
        <v>26.88</v>
      </c>
      <c r="FF95" s="6">
        <v>0</v>
      </c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>
        <v>63</v>
      </c>
      <c r="FR95" s="6">
        <v>60</v>
      </c>
      <c r="FS95" s="6">
        <v>0</v>
      </c>
      <c r="FT95" s="6">
        <v>26.88</v>
      </c>
      <c r="FU95" s="6">
        <v>0</v>
      </c>
      <c r="FV95" s="6">
        <v>63</v>
      </c>
      <c r="FW95" s="6">
        <v>60</v>
      </c>
      <c r="FX95" s="6">
        <v>0</v>
      </c>
      <c r="FY95" s="6">
        <v>26.88</v>
      </c>
      <c r="FZ95" s="6">
        <v>0</v>
      </c>
      <c r="GA95" s="6">
        <v>63</v>
      </c>
      <c r="GB95" s="6">
        <v>60</v>
      </c>
      <c r="GC95" s="6">
        <v>0</v>
      </c>
      <c r="GD95" s="6">
        <v>26.88</v>
      </c>
      <c r="GE95" s="6">
        <v>0</v>
      </c>
      <c r="GF95" s="6">
        <v>63</v>
      </c>
      <c r="GG95" s="6">
        <v>60</v>
      </c>
      <c r="GH95" s="6">
        <v>0</v>
      </c>
      <c r="GI95" s="6">
        <v>26.88</v>
      </c>
      <c r="GJ95" s="6">
        <v>0</v>
      </c>
      <c r="GK95" s="6">
        <v>63</v>
      </c>
      <c r="GL95" s="6">
        <v>60</v>
      </c>
      <c r="GM95" s="6">
        <v>0</v>
      </c>
      <c r="GN95" s="6">
        <v>26.88</v>
      </c>
      <c r="GO95" s="6">
        <v>0</v>
      </c>
      <c r="GP95" s="6">
        <v>63</v>
      </c>
      <c r="GQ95" s="6">
        <v>60</v>
      </c>
      <c r="GR95" s="6">
        <v>0</v>
      </c>
      <c r="GS95" s="6">
        <v>26.88</v>
      </c>
      <c r="GT95" s="6">
        <v>0</v>
      </c>
      <c r="GU95" s="6">
        <v>63</v>
      </c>
      <c r="GV95" s="6">
        <v>60</v>
      </c>
      <c r="GW95" s="6">
        <v>0</v>
      </c>
      <c r="GX95" s="6">
        <v>26.88</v>
      </c>
      <c r="GY95" s="6">
        <v>0</v>
      </c>
      <c r="GZ95" s="6">
        <v>63</v>
      </c>
      <c r="HA95" s="6">
        <v>60</v>
      </c>
      <c r="HB95" s="6">
        <v>0</v>
      </c>
      <c r="HC95" s="6">
        <v>26.88</v>
      </c>
      <c r="HD95" s="6">
        <v>0</v>
      </c>
      <c r="HE95" s="6">
        <v>63</v>
      </c>
      <c r="HF95" s="6">
        <v>60</v>
      </c>
      <c r="HG95" s="6">
        <v>0</v>
      </c>
      <c r="HH95" s="6">
        <v>26.88</v>
      </c>
      <c r="HI95" s="6">
        <v>0</v>
      </c>
      <c r="HJ95" s="6"/>
      <c r="HK95" s="6"/>
      <c r="HL95" s="6"/>
      <c r="HM95" s="6"/>
      <c r="HN95" s="6"/>
      <c r="HO95" s="6">
        <v>63</v>
      </c>
      <c r="HP95" s="6">
        <v>60</v>
      </c>
      <c r="HQ95" s="6">
        <v>0</v>
      </c>
      <c r="HR95" s="6">
        <v>26.88</v>
      </c>
      <c r="HS95" s="6">
        <v>1680.92</v>
      </c>
      <c r="HT95" s="6">
        <v>63</v>
      </c>
      <c r="HU95" s="6">
        <v>60</v>
      </c>
      <c r="HV95" s="6">
        <v>0</v>
      </c>
      <c r="HW95" s="6">
        <v>26.88</v>
      </c>
      <c r="HX95" s="6">
        <v>0</v>
      </c>
      <c r="HY95" s="6">
        <v>63</v>
      </c>
      <c r="HZ95" s="6">
        <v>60</v>
      </c>
      <c r="IA95" s="6">
        <v>0</v>
      </c>
      <c r="IB95" s="6">
        <v>26.88</v>
      </c>
      <c r="IC95" s="6">
        <v>0</v>
      </c>
      <c r="ID95" s="6">
        <v>63</v>
      </c>
      <c r="IE95" s="6">
        <v>60</v>
      </c>
      <c r="IF95" s="6">
        <v>0</v>
      </c>
      <c r="IG95" s="6">
        <v>26.88</v>
      </c>
      <c r="IH95" s="6">
        <v>0</v>
      </c>
      <c r="II95" s="6">
        <v>63</v>
      </c>
      <c r="IJ95" s="6">
        <v>60</v>
      </c>
      <c r="IK95" s="6">
        <v>0</v>
      </c>
      <c r="IL95" s="6">
        <v>26.88</v>
      </c>
      <c r="IM95" s="6">
        <v>0</v>
      </c>
      <c r="IN95" s="6">
        <v>63</v>
      </c>
      <c r="IO95" s="6">
        <v>60</v>
      </c>
      <c r="IP95" s="6">
        <v>0</v>
      </c>
      <c r="IQ95" s="6">
        <v>26.88</v>
      </c>
      <c r="IR95" s="6">
        <v>0</v>
      </c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>
        <v>63</v>
      </c>
      <c r="JD95" s="6">
        <v>36.54</v>
      </c>
      <c r="JE95" s="6">
        <v>0</v>
      </c>
      <c r="JF95" s="6">
        <v>26.88</v>
      </c>
      <c r="JG95" s="6">
        <v>0</v>
      </c>
      <c r="JH95" s="6">
        <v>63</v>
      </c>
      <c r="JI95" s="6">
        <v>26.88</v>
      </c>
      <c r="JJ95" s="6">
        <v>0</v>
      </c>
      <c r="JK95" s="6">
        <v>26.88</v>
      </c>
      <c r="JL95" s="6">
        <v>0</v>
      </c>
      <c r="JM95" s="6"/>
      <c r="JN95" s="6"/>
      <c r="JO95" s="6"/>
      <c r="JP95" s="6"/>
      <c r="JQ95" s="6"/>
      <c r="JR95" s="6">
        <v>63</v>
      </c>
      <c r="JS95" s="6">
        <v>33.6</v>
      </c>
      <c r="JT95" s="6">
        <v>0</v>
      </c>
      <c r="JU95" s="6">
        <v>26.88</v>
      </c>
      <c r="JV95" s="6">
        <v>0</v>
      </c>
      <c r="JW95" s="6">
        <v>63</v>
      </c>
      <c r="JX95" s="6">
        <v>60</v>
      </c>
      <c r="JY95" s="6">
        <v>0</v>
      </c>
      <c r="JZ95" s="6">
        <v>26.88</v>
      </c>
      <c r="KA95" s="6">
        <v>0</v>
      </c>
      <c r="KB95" s="6">
        <v>63</v>
      </c>
      <c r="KC95" s="6">
        <v>60</v>
      </c>
      <c r="KD95" s="6">
        <v>0</v>
      </c>
      <c r="KE95" s="6">
        <v>26.88</v>
      </c>
      <c r="KF95" s="6">
        <v>0</v>
      </c>
      <c r="KG95" s="6"/>
      <c r="KH95" s="6"/>
      <c r="KI95" s="6"/>
      <c r="KJ95" s="6"/>
      <c r="KK95" s="6"/>
      <c r="KL95" s="6">
        <v>63</v>
      </c>
      <c r="KM95" s="6">
        <v>60</v>
      </c>
      <c r="KN95" s="6">
        <v>0</v>
      </c>
      <c r="KO95" s="6">
        <v>26.88</v>
      </c>
      <c r="KP95" s="6">
        <v>0</v>
      </c>
      <c r="KQ95" s="6"/>
      <c r="KR95" s="6"/>
      <c r="KS95" s="6"/>
      <c r="KT95" s="6"/>
      <c r="KU95" s="6"/>
      <c r="KV95" s="6">
        <v>63</v>
      </c>
      <c r="KW95" s="6">
        <v>60</v>
      </c>
      <c r="KX95" s="6">
        <v>0</v>
      </c>
      <c r="KY95" s="6">
        <v>26.88</v>
      </c>
      <c r="KZ95" s="6">
        <v>0</v>
      </c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>
        <v>63</v>
      </c>
      <c r="LL95" s="6">
        <v>60</v>
      </c>
      <c r="LM95" s="6">
        <v>0</v>
      </c>
      <c r="LN95" s="6">
        <v>26.88</v>
      </c>
      <c r="LO95" s="6">
        <v>0</v>
      </c>
      <c r="LP95" s="6">
        <v>63</v>
      </c>
      <c r="LQ95" s="6">
        <v>60</v>
      </c>
      <c r="LR95" s="6">
        <v>0</v>
      </c>
      <c r="LS95" s="6">
        <v>26.88</v>
      </c>
      <c r="LT95" s="6">
        <v>0</v>
      </c>
      <c r="LU95" s="6">
        <v>63</v>
      </c>
      <c r="LV95" s="6">
        <v>60</v>
      </c>
      <c r="LW95" s="6">
        <v>0</v>
      </c>
      <c r="LX95" s="6">
        <v>26.88</v>
      </c>
      <c r="LY95" s="6">
        <v>0</v>
      </c>
      <c r="LZ95" s="6">
        <v>63</v>
      </c>
      <c r="MA95" s="6">
        <v>60</v>
      </c>
      <c r="MB95" s="6">
        <v>0</v>
      </c>
      <c r="MC95" s="6">
        <v>26.88</v>
      </c>
      <c r="MD95" s="6">
        <v>0</v>
      </c>
      <c r="ME95" s="6">
        <v>63</v>
      </c>
      <c r="MF95" s="6">
        <v>60</v>
      </c>
      <c r="MG95" s="6">
        <v>0</v>
      </c>
      <c r="MH95" s="6">
        <v>26.88</v>
      </c>
      <c r="MI95" s="6">
        <v>0</v>
      </c>
      <c r="MJ95" s="6">
        <v>63</v>
      </c>
      <c r="MK95" s="6">
        <v>60</v>
      </c>
      <c r="ML95" s="6">
        <v>0</v>
      </c>
      <c r="MM95" s="6">
        <v>26.88</v>
      </c>
      <c r="MN95" s="6">
        <v>0</v>
      </c>
      <c r="MO95" s="6"/>
      <c r="MP95" s="6"/>
      <c r="MQ95" s="6"/>
      <c r="MR95" s="6"/>
      <c r="MS95" s="6"/>
      <c r="MT95" s="6">
        <v>63</v>
      </c>
      <c r="MU95" s="6">
        <v>60</v>
      </c>
      <c r="MV95" s="6">
        <v>0</v>
      </c>
      <c r="MW95" s="6">
        <v>26.88</v>
      </c>
      <c r="MX95" s="6">
        <v>0</v>
      </c>
      <c r="MY95" s="6"/>
      <c r="MZ95" s="6"/>
      <c r="NA95" s="6"/>
      <c r="NB95" s="6"/>
      <c r="NC95" s="6"/>
      <c r="ND95" s="6">
        <v>63</v>
      </c>
      <c r="NE95" s="6">
        <v>60</v>
      </c>
      <c r="NF95" s="6">
        <v>0</v>
      </c>
      <c r="NG95" s="6">
        <v>26.88</v>
      </c>
      <c r="NH95" s="6">
        <v>0</v>
      </c>
      <c r="NI95" s="6">
        <v>63</v>
      </c>
      <c r="NJ95" s="6">
        <v>60</v>
      </c>
      <c r="NK95" s="6">
        <v>0</v>
      </c>
      <c r="NL95" s="6">
        <v>26.88</v>
      </c>
      <c r="NM95" s="6">
        <v>0</v>
      </c>
      <c r="NN95" s="6">
        <v>63</v>
      </c>
      <c r="NO95" s="6">
        <v>60</v>
      </c>
      <c r="NP95" s="6">
        <v>0</v>
      </c>
      <c r="NQ95" s="6">
        <v>26.88</v>
      </c>
      <c r="NR95" s="6">
        <v>0</v>
      </c>
      <c r="NS95" s="6">
        <v>63</v>
      </c>
      <c r="NT95" s="6">
        <v>60</v>
      </c>
      <c r="NU95" s="6">
        <v>0</v>
      </c>
      <c r="NV95" s="6">
        <v>26.88</v>
      </c>
      <c r="NW95" s="6">
        <v>0</v>
      </c>
      <c r="NX95" s="6">
        <v>63</v>
      </c>
      <c r="NY95" s="6">
        <v>60</v>
      </c>
      <c r="NZ95" s="6">
        <v>0</v>
      </c>
      <c r="OA95" s="6">
        <v>26.88</v>
      </c>
      <c r="OB95" s="6">
        <v>0</v>
      </c>
      <c r="OC95" s="6"/>
      <c r="OD95" s="6"/>
      <c r="OE95" s="6"/>
      <c r="OF95" s="6"/>
      <c r="OG95" s="6"/>
      <c r="OH95" s="6">
        <v>63</v>
      </c>
      <c r="OI95" s="6">
        <v>60</v>
      </c>
      <c r="OJ95" s="6">
        <v>0</v>
      </c>
      <c r="OK95" s="6">
        <v>26.88</v>
      </c>
      <c r="OL95" s="6">
        <v>0</v>
      </c>
      <c r="OM95" s="6">
        <v>63</v>
      </c>
      <c r="ON95" s="6">
        <v>60</v>
      </c>
      <c r="OO95" s="6">
        <v>0</v>
      </c>
      <c r="OP95" s="6">
        <v>26.88</v>
      </c>
      <c r="OQ95" s="6">
        <v>0</v>
      </c>
      <c r="OR95" s="6">
        <v>63</v>
      </c>
      <c r="OS95" s="6">
        <v>60</v>
      </c>
      <c r="OT95" s="6">
        <v>0</v>
      </c>
      <c r="OU95" s="6">
        <v>26.88</v>
      </c>
      <c r="OV95" s="6">
        <v>0</v>
      </c>
      <c r="OW95" s="6">
        <v>0</v>
      </c>
      <c r="OX95" s="6">
        <v>0</v>
      </c>
      <c r="OY95" s="6">
        <v>0</v>
      </c>
      <c r="OZ95" s="6">
        <v>26.88</v>
      </c>
      <c r="PA95" s="6">
        <v>0</v>
      </c>
      <c r="PB95" s="6"/>
      <c r="PC95" s="6"/>
      <c r="PD95" s="6"/>
      <c r="PE95" s="6"/>
      <c r="PF95" s="6"/>
      <c r="PG95" s="6">
        <v>0</v>
      </c>
      <c r="PH95" s="6">
        <v>0</v>
      </c>
      <c r="PI95" s="6">
        <v>0</v>
      </c>
      <c r="PJ95" s="6">
        <v>26.88</v>
      </c>
      <c r="PK95" s="6">
        <v>0</v>
      </c>
      <c r="PL95" s="6"/>
      <c r="PM95" s="6"/>
      <c r="PN95" s="6"/>
      <c r="PO95" s="6"/>
      <c r="PP95" s="6"/>
      <c r="PQ95" s="6">
        <v>0</v>
      </c>
      <c r="PR95" s="6">
        <v>0</v>
      </c>
      <c r="PS95" s="6">
        <v>0</v>
      </c>
      <c r="PT95" s="6">
        <v>26.88</v>
      </c>
      <c r="PU95" s="6">
        <v>0</v>
      </c>
      <c r="PV95" s="6">
        <v>0</v>
      </c>
      <c r="PW95" s="6">
        <v>0</v>
      </c>
      <c r="PX95" s="6">
        <v>0</v>
      </c>
      <c r="PY95" s="6">
        <v>26.88</v>
      </c>
      <c r="PZ95" s="6">
        <v>0</v>
      </c>
      <c r="QA95" s="6">
        <v>63</v>
      </c>
      <c r="QB95" s="6">
        <v>0</v>
      </c>
      <c r="QC95" s="6">
        <v>0</v>
      </c>
      <c r="QD95" s="6">
        <v>26.88</v>
      </c>
      <c r="QE95" s="6">
        <v>0</v>
      </c>
      <c r="QF95" s="6">
        <v>63</v>
      </c>
      <c r="QG95" s="6">
        <v>60</v>
      </c>
      <c r="QH95" s="6">
        <v>0</v>
      </c>
      <c r="QI95" s="6">
        <v>26.88</v>
      </c>
      <c r="QJ95" s="6">
        <v>0</v>
      </c>
      <c r="QK95" s="6">
        <v>63</v>
      </c>
      <c r="QL95" s="6">
        <v>60</v>
      </c>
      <c r="QM95" s="6">
        <v>0</v>
      </c>
      <c r="QN95" s="6">
        <v>26.88</v>
      </c>
      <c r="QO95" s="6">
        <v>0</v>
      </c>
      <c r="QP95" s="6">
        <v>63</v>
      </c>
      <c r="QQ95" s="6">
        <v>60</v>
      </c>
      <c r="QR95" s="6">
        <v>0</v>
      </c>
      <c r="QS95" s="6">
        <v>26.88</v>
      </c>
      <c r="QT95" s="6">
        <v>0</v>
      </c>
      <c r="QU95" s="6"/>
      <c r="QV95" t="s">
        <v>127</v>
      </c>
      <c r="QW95" t="s">
        <v>126</v>
      </c>
      <c r="QX95" s="4">
        <f t="shared" si="10"/>
        <v>63</v>
      </c>
      <c r="QY95" s="4">
        <f t="shared" si="11"/>
        <v>60</v>
      </c>
      <c r="QZ95" s="4">
        <f t="shared" si="12"/>
        <v>0</v>
      </c>
      <c r="RA95" s="4">
        <f t="shared" si="13"/>
        <v>26.88</v>
      </c>
      <c r="RB95" s="4">
        <f t="shared" si="14"/>
        <v>0</v>
      </c>
      <c r="RF95">
        <v>91</v>
      </c>
      <c r="RH95">
        <v>87</v>
      </c>
      <c r="RI95" t="s">
        <v>434</v>
      </c>
    </row>
    <row r="96" spans="1:477" ht="15.75">
      <c r="A96" t="s">
        <v>320</v>
      </c>
      <c r="B96" t="s">
        <v>319</v>
      </c>
      <c r="C96" s="6">
        <v>149.94</v>
      </c>
      <c r="D96" s="6">
        <v>0</v>
      </c>
      <c r="E96" s="6">
        <v>0</v>
      </c>
      <c r="F96" s="6">
        <v>35.090000000000003</v>
      </c>
      <c r="G96" s="6">
        <v>0</v>
      </c>
      <c r="H96" s="6">
        <v>149.94</v>
      </c>
      <c r="I96" s="6">
        <v>0</v>
      </c>
      <c r="J96" s="6">
        <v>0</v>
      </c>
      <c r="K96" s="6">
        <v>35.090000000000003</v>
      </c>
      <c r="L96" s="6">
        <v>0</v>
      </c>
      <c r="M96" s="6">
        <v>149.94</v>
      </c>
      <c r="N96" s="6">
        <v>104.96</v>
      </c>
      <c r="O96" s="6">
        <v>0</v>
      </c>
      <c r="P96" s="6">
        <v>35.090000000000003</v>
      </c>
      <c r="Q96" s="6">
        <v>0</v>
      </c>
      <c r="R96" s="6">
        <v>149.94</v>
      </c>
      <c r="S96" s="6">
        <v>35.090000000000003</v>
      </c>
      <c r="T96" s="6">
        <v>0</v>
      </c>
      <c r="U96" s="6">
        <v>35.090000000000003</v>
      </c>
      <c r="V96" s="6">
        <v>0</v>
      </c>
      <c r="W96" s="6">
        <v>149.94</v>
      </c>
      <c r="X96" s="6">
        <v>0</v>
      </c>
      <c r="Y96" s="6">
        <v>0</v>
      </c>
      <c r="Z96" s="6">
        <v>35.090000000000003</v>
      </c>
      <c r="AA96" s="6">
        <v>0</v>
      </c>
      <c r="AB96" s="6">
        <v>149.94</v>
      </c>
      <c r="AC96" s="6">
        <v>0</v>
      </c>
      <c r="AD96" s="6">
        <v>0</v>
      </c>
      <c r="AE96" s="6">
        <v>35.090000000000003</v>
      </c>
      <c r="AF96" s="6">
        <v>0</v>
      </c>
      <c r="AG96" s="6">
        <v>149.94</v>
      </c>
      <c r="AH96" s="6">
        <v>89.96</v>
      </c>
      <c r="AI96" s="6">
        <v>0</v>
      </c>
      <c r="AJ96" s="6">
        <v>35.090000000000003</v>
      </c>
      <c r="AK96" s="6">
        <v>0</v>
      </c>
      <c r="AL96" s="6">
        <v>149.94</v>
      </c>
      <c r="AM96" s="6">
        <v>35.090000000000003</v>
      </c>
      <c r="AN96" s="6">
        <v>0</v>
      </c>
      <c r="AO96" s="6">
        <v>35.090000000000003</v>
      </c>
      <c r="AP96" s="6">
        <v>0</v>
      </c>
      <c r="AQ96" s="6">
        <v>149.94</v>
      </c>
      <c r="AR96" s="6">
        <v>0</v>
      </c>
      <c r="AS96" s="6">
        <v>0</v>
      </c>
      <c r="AT96" s="6">
        <v>35.090000000000003</v>
      </c>
      <c r="AU96" s="6">
        <v>0</v>
      </c>
      <c r="AV96" s="6">
        <v>149.94</v>
      </c>
      <c r="AW96" s="6">
        <v>0</v>
      </c>
      <c r="AX96" s="6">
        <v>0</v>
      </c>
      <c r="AY96" s="6">
        <v>35.090000000000003</v>
      </c>
      <c r="AZ96" s="6">
        <v>0</v>
      </c>
      <c r="BA96" s="6">
        <v>149.94</v>
      </c>
      <c r="BB96" s="6">
        <v>0</v>
      </c>
      <c r="BC96" s="6">
        <v>0</v>
      </c>
      <c r="BD96" s="6">
        <v>35.090000000000003</v>
      </c>
      <c r="BE96" s="6">
        <v>0</v>
      </c>
      <c r="BF96" s="6">
        <v>149.94</v>
      </c>
      <c r="BG96" s="6">
        <v>0</v>
      </c>
      <c r="BH96" s="6">
        <v>0</v>
      </c>
      <c r="BI96" s="6">
        <v>35.090000000000003</v>
      </c>
      <c r="BJ96" s="6">
        <v>0</v>
      </c>
      <c r="BK96" s="6">
        <v>149.94</v>
      </c>
      <c r="BL96" s="6">
        <v>0</v>
      </c>
      <c r="BM96" s="6">
        <v>0</v>
      </c>
      <c r="BN96" s="6">
        <v>35.090000000000003</v>
      </c>
      <c r="BO96" s="6">
        <v>0</v>
      </c>
      <c r="BP96" s="6">
        <v>149.94</v>
      </c>
      <c r="BQ96" s="6">
        <v>0</v>
      </c>
      <c r="BR96" s="6">
        <v>0</v>
      </c>
      <c r="BS96" s="6">
        <v>35.090000000000003</v>
      </c>
      <c r="BT96" s="6">
        <v>0</v>
      </c>
      <c r="BU96" s="6">
        <v>149.94</v>
      </c>
      <c r="BV96" s="6">
        <v>0</v>
      </c>
      <c r="BW96" s="6">
        <v>0</v>
      </c>
      <c r="BX96" s="6">
        <v>35.090000000000003</v>
      </c>
      <c r="BY96" s="6">
        <v>125.71</v>
      </c>
      <c r="BZ96" s="6">
        <v>149.94</v>
      </c>
      <c r="CA96" s="6">
        <v>0</v>
      </c>
      <c r="CB96" s="6">
        <v>0</v>
      </c>
      <c r="CC96" s="6">
        <v>35.090000000000003</v>
      </c>
      <c r="CD96" s="6">
        <v>0</v>
      </c>
      <c r="CE96" s="6">
        <v>149.94</v>
      </c>
      <c r="CF96" s="6">
        <v>0</v>
      </c>
      <c r="CG96" s="6">
        <v>0</v>
      </c>
      <c r="CH96" s="6">
        <v>35.090000000000003</v>
      </c>
      <c r="CI96" s="6">
        <v>0</v>
      </c>
      <c r="CJ96" s="6">
        <v>149.94</v>
      </c>
      <c r="CK96" s="6">
        <v>0</v>
      </c>
      <c r="CL96" s="6">
        <v>0</v>
      </c>
      <c r="CM96" s="6">
        <v>35.090000000000003</v>
      </c>
      <c r="CN96" s="6">
        <v>0</v>
      </c>
      <c r="CO96" s="6"/>
      <c r="CP96" s="6"/>
      <c r="CQ96" s="6"/>
      <c r="CR96" s="6"/>
      <c r="CS96" s="6"/>
      <c r="CT96" s="6">
        <v>149.94</v>
      </c>
      <c r="CU96" s="6">
        <v>0</v>
      </c>
      <c r="CV96" s="6">
        <v>0</v>
      </c>
      <c r="CW96" s="6">
        <v>35.090000000000003</v>
      </c>
      <c r="CX96" s="6">
        <v>0</v>
      </c>
      <c r="CY96" s="6">
        <v>149.94</v>
      </c>
      <c r="CZ96" s="6">
        <v>0</v>
      </c>
      <c r="DA96" s="6">
        <v>0</v>
      </c>
      <c r="DB96" s="6">
        <v>35.090000000000003</v>
      </c>
      <c r="DC96" s="6">
        <v>0</v>
      </c>
      <c r="DD96" s="6">
        <v>149.94</v>
      </c>
      <c r="DE96" s="6">
        <v>0</v>
      </c>
      <c r="DF96" s="6">
        <v>0</v>
      </c>
      <c r="DG96" s="6">
        <v>35.090000000000003</v>
      </c>
      <c r="DH96" s="6">
        <v>0</v>
      </c>
      <c r="DI96" s="6">
        <v>149.94</v>
      </c>
      <c r="DJ96" s="6">
        <v>0</v>
      </c>
      <c r="DK96" s="6">
        <v>0</v>
      </c>
      <c r="DL96" s="6">
        <v>35.090000000000003</v>
      </c>
      <c r="DM96" s="6">
        <v>0</v>
      </c>
      <c r="DN96" s="6">
        <v>149.94</v>
      </c>
      <c r="DO96" s="6">
        <v>0</v>
      </c>
      <c r="DP96" s="6">
        <v>0</v>
      </c>
      <c r="DQ96" s="6">
        <v>35.090000000000003</v>
      </c>
      <c r="DR96" s="6">
        <v>0</v>
      </c>
      <c r="DS96" s="6">
        <v>149.94</v>
      </c>
      <c r="DT96" s="6">
        <v>0</v>
      </c>
      <c r="DU96" s="6">
        <v>0</v>
      </c>
      <c r="DV96" s="6">
        <v>35.090000000000003</v>
      </c>
      <c r="DW96" s="6">
        <v>0</v>
      </c>
      <c r="DX96" s="6">
        <v>149.94</v>
      </c>
      <c r="DY96" s="6">
        <v>0</v>
      </c>
      <c r="DZ96" s="6">
        <v>0</v>
      </c>
      <c r="EA96" s="6">
        <v>35.090000000000003</v>
      </c>
      <c r="EB96" s="6">
        <v>0</v>
      </c>
      <c r="EC96" s="6">
        <v>149.94</v>
      </c>
      <c r="ED96" s="6">
        <v>0</v>
      </c>
      <c r="EE96" s="6">
        <v>0</v>
      </c>
      <c r="EF96" s="6">
        <v>35.090000000000003</v>
      </c>
      <c r="EG96" s="6">
        <v>0</v>
      </c>
      <c r="EH96" s="6">
        <v>149.94</v>
      </c>
      <c r="EI96" s="6">
        <v>0</v>
      </c>
      <c r="EJ96" s="6">
        <v>0</v>
      </c>
      <c r="EK96" s="6">
        <v>35.090000000000003</v>
      </c>
      <c r="EL96" s="6">
        <v>0</v>
      </c>
      <c r="EM96" s="6">
        <v>149.94</v>
      </c>
      <c r="EN96" s="6">
        <v>0</v>
      </c>
      <c r="EO96" s="6">
        <v>0</v>
      </c>
      <c r="EP96" s="6">
        <v>35.090000000000003</v>
      </c>
      <c r="EQ96" s="6">
        <v>0</v>
      </c>
      <c r="ER96" s="6">
        <v>149.94</v>
      </c>
      <c r="ES96" s="6">
        <v>0</v>
      </c>
      <c r="ET96" s="6">
        <v>0</v>
      </c>
      <c r="EU96" s="6">
        <v>35.090000000000003</v>
      </c>
      <c r="EV96" s="6">
        <v>0</v>
      </c>
      <c r="EW96" s="6">
        <v>149.94</v>
      </c>
      <c r="EX96" s="6">
        <v>0</v>
      </c>
      <c r="EY96" s="6">
        <v>0</v>
      </c>
      <c r="EZ96" s="6">
        <v>35.090000000000003</v>
      </c>
      <c r="FA96" s="6">
        <v>0</v>
      </c>
      <c r="FB96" s="6">
        <v>149.94</v>
      </c>
      <c r="FC96" s="6">
        <v>0</v>
      </c>
      <c r="FD96" s="6">
        <v>0</v>
      </c>
      <c r="FE96" s="6">
        <v>35.090000000000003</v>
      </c>
      <c r="FF96" s="6">
        <v>1081.1099999999999</v>
      </c>
      <c r="FG96" s="6">
        <v>149.94</v>
      </c>
      <c r="FH96" s="6">
        <v>0</v>
      </c>
      <c r="FI96" s="6">
        <v>0</v>
      </c>
      <c r="FJ96" s="6">
        <v>35.090000000000003</v>
      </c>
      <c r="FK96" s="6">
        <v>0</v>
      </c>
      <c r="FL96" s="6">
        <v>149.94</v>
      </c>
      <c r="FM96" s="6">
        <v>0</v>
      </c>
      <c r="FN96" s="6">
        <v>0</v>
      </c>
      <c r="FO96" s="6">
        <v>35.090000000000003</v>
      </c>
      <c r="FP96" s="6">
        <v>0</v>
      </c>
      <c r="FQ96" s="6">
        <v>149.94</v>
      </c>
      <c r="FR96" s="6">
        <v>0</v>
      </c>
      <c r="FS96" s="6">
        <v>0</v>
      </c>
      <c r="FT96" s="6">
        <v>35.090000000000003</v>
      </c>
      <c r="FU96" s="6">
        <v>0</v>
      </c>
      <c r="FV96" s="6">
        <v>149.94</v>
      </c>
      <c r="FW96" s="6">
        <v>0</v>
      </c>
      <c r="FX96" s="6">
        <v>0</v>
      </c>
      <c r="FY96" s="6">
        <v>35.090000000000003</v>
      </c>
      <c r="FZ96" s="6">
        <v>0</v>
      </c>
      <c r="GA96" s="6">
        <v>149.94</v>
      </c>
      <c r="GB96" s="6">
        <v>0</v>
      </c>
      <c r="GC96" s="6">
        <v>0</v>
      </c>
      <c r="GD96" s="6">
        <v>35.090000000000003</v>
      </c>
      <c r="GE96" s="6">
        <v>0</v>
      </c>
      <c r="GF96" s="6">
        <v>149.94</v>
      </c>
      <c r="GG96" s="6">
        <v>0</v>
      </c>
      <c r="GH96" s="6">
        <v>0</v>
      </c>
      <c r="GI96" s="6">
        <v>35.090000000000003</v>
      </c>
      <c r="GJ96" s="6">
        <v>0</v>
      </c>
      <c r="GK96" s="6">
        <v>149.94</v>
      </c>
      <c r="GL96" s="6">
        <v>0</v>
      </c>
      <c r="GM96" s="6">
        <v>0</v>
      </c>
      <c r="GN96" s="6">
        <v>35.090000000000003</v>
      </c>
      <c r="GO96" s="6">
        <v>0</v>
      </c>
      <c r="GP96" s="6">
        <v>149.94</v>
      </c>
      <c r="GQ96" s="6">
        <v>0</v>
      </c>
      <c r="GR96" s="6">
        <v>0</v>
      </c>
      <c r="GS96" s="6">
        <v>35.090000000000003</v>
      </c>
      <c r="GT96" s="6">
        <v>0</v>
      </c>
      <c r="GU96" s="6">
        <v>149.94</v>
      </c>
      <c r="GV96" s="6">
        <v>0</v>
      </c>
      <c r="GW96" s="6">
        <v>0</v>
      </c>
      <c r="GX96" s="6">
        <v>35.090000000000003</v>
      </c>
      <c r="GY96" s="6">
        <v>0</v>
      </c>
      <c r="GZ96" s="6">
        <v>149.94</v>
      </c>
      <c r="HA96" s="6">
        <v>0</v>
      </c>
      <c r="HB96" s="6">
        <v>0</v>
      </c>
      <c r="HC96" s="6">
        <v>35.090000000000003</v>
      </c>
      <c r="HD96" s="6">
        <v>0</v>
      </c>
      <c r="HE96" s="6">
        <v>149.94</v>
      </c>
      <c r="HF96" s="6">
        <v>0</v>
      </c>
      <c r="HG96" s="6">
        <v>0</v>
      </c>
      <c r="HH96" s="6">
        <v>35.090000000000003</v>
      </c>
      <c r="HI96" s="6">
        <v>0</v>
      </c>
      <c r="HJ96" s="6">
        <v>149.94</v>
      </c>
      <c r="HK96" s="6">
        <v>0</v>
      </c>
      <c r="HL96" s="6">
        <v>0</v>
      </c>
      <c r="HM96" s="6">
        <v>35.090000000000003</v>
      </c>
      <c r="HN96" s="6">
        <v>0</v>
      </c>
      <c r="HO96" s="6">
        <v>149.94</v>
      </c>
      <c r="HP96" s="6">
        <v>0</v>
      </c>
      <c r="HQ96" s="6">
        <v>0</v>
      </c>
      <c r="HR96" s="6">
        <v>35.090000000000003</v>
      </c>
      <c r="HS96" s="6">
        <v>1616.27</v>
      </c>
      <c r="HT96" s="6">
        <v>149.94</v>
      </c>
      <c r="HU96" s="6">
        <v>0</v>
      </c>
      <c r="HV96" s="6">
        <v>0</v>
      </c>
      <c r="HW96" s="6">
        <v>35.090000000000003</v>
      </c>
      <c r="HX96" s="6">
        <v>0</v>
      </c>
      <c r="HY96" s="6">
        <v>149.94</v>
      </c>
      <c r="HZ96" s="6">
        <v>0</v>
      </c>
      <c r="IA96" s="6">
        <v>0</v>
      </c>
      <c r="IB96" s="6">
        <v>35.090000000000003</v>
      </c>
      <c r="IC96" s="6">
        <v>0</v>
      </c>
      <c r="ID96" s="6">
        <v>149.94</v>
      </c>
      <c r="IE96" s="6">
        <v>0</v>
      </c>
      <c r="IF96" s="6">
        <v>0</v>
      </c>
      <c r="IG96" s="6">
        <v>35.090000000000003</v>
      </c>
      <c r="IH96" s="6">
        <v>0</v>
      </c>
      <c r="II96" s="6">
        <v>149.94</v>
      </c>
      <c r="IJ96" s="6">
        <v>0</v>
      </c>
      <c r="IK96" s="6">
        <v>0</v>
      </c>
      <c r="IL96" s="6">
        <v>35.090000000000003</v>
      </c>
      <c r="IM96" s="6">
        <v>0</v>
      </c>
      <c r="IN96" s="6">
        <v>149.94</v>
      </c>
      <c r="IO96" s="6">
        <v>0</v>
      </c>
      <c r="IP96" s="6">
        <v>0</v>
      </c>
      <c r="IQ96" s="6">
        <v>35.090000000000003</v>
      </c>
      <c r="IR96" s="6">
        <v>0</v>
      </c>
      <c r="IS96" s="6"/>
      <c r="IT96" s="6"/>
      <c r="IU96" s="6"/>
      <c r="IV96" s="6"/>
      <c r="IW96" s="6"/>
      <c r="IX96" s="6">
        <v>149.94</v>
      </c>
      <c r="IY96" s="6">
        <v>0</v>
      </c>
      <c r="IZ96" s="6">
        <v>0</v>
      </c>
      <c r="JA96" s="6">
        <v>35.090000000000003</v>
      </c>
      <c r="JB96" s="6">
        <v>0</v>
      </c>
      <c r="JC96" s="6">
        <v>149.94</v>
      </c>
      <c r="JD96" s="6">
        <v>86.97</v>
      </c>
      <c r="JE96" s="6">
        <v>0</v>
      </c>
      <c r="JF96" s="6">
        <v>35.090000000000003</v>
      </c>
      <c r="JG96" s="6">
        <v>0</v>
      </c>
      <c r="JH96" s="6">
        <v>149.94</v>
      </c>
      <c r="JI96" s="6">
        <v>35.090000000000003</v>
      </c>
      <c r="JJ96" s="6">
        <v>0</v>
      </c>
      <c r="JK96" s="6">
        <v>35.090000000000003</v>
      </c>
      <c r="JL96" s="6">
        <v>0</v>
      </c>
      <c r="JM96" s="6"/>
      <c r="JN96" s="6"/>
      <c r="JO96" s="6"/>
      <c r="JP96" s="6"/>
      <c r="JQ96" s="6"/>
      <c r="JR96" s="6">
        <v>149.94</v>
      </c>
      <c r="JS96" s="6">
        <v>79.97</v>
      </c>
      <c r="JT96" s="6">
        <v>0</v>
      </c>
      <c r="JU96" s="6">
        <v>35.090000000000003</v>
      </c>
      <c r="JV96" s="6">
        <v>0</v>
      </c>
      <c r="JW96" s="6">
        <v>149.94</v>
      </c>
      <c r="JX96" s="6">
        <v>0</v>
      </c>
      <c r="JY96" s="6">
        <v>0</v>
      </c>
      <c r="JZ96" s="6">
        <v>35.090000000000003</v>
      </c>
      <c r="KA96" s="6">
        <v>0</v>
      </c>
      <c r="KB96" s="6">
        <v>149.94</v>
      </c>
      <c r="KC96" s="6">
        <v>0</v>
      </c>
      <c r="KD96" s="6">
        <v>0</v>
      </c>
      <c r="KE96" s="6">
        <v>35.090000000000003</v>
      </c>
      <c r="KF96" s="6">
        <v>0</v>
      </c>
      <c r="KG96" s="6">
        <v>149.94</v>
      </c>
      <c r="KH96" s="6">
        <v>0</v>
      </c>
      <c r="KI96" s="6">
        <v>0</v>
      </c>
      <c r="KJ96" s="6">
        <v>35.090000000000003</v>
      </c>
      <c r="KK96" s="6">
        <v>0</v>
      </c>
      <c r="KL96" s="6">
        <v>149.94</v>
      </c>
      <c r="KM96" s="6">
        <v>0</v>
      </c>
      <c r="KN96" s="6">
        <v>0</v>
      </c>
      <c r="KO96" s="6">
        <v>35.090000000000003</v>
      </c>
      <c r="KP96" s="6">
        <v>0</v>
      </c>
      <c r="KQ96" s="6">
        <v>149.94</v>
      </c>
      <c r="KR96" s="6">
        <v>0</v>
      </c>
      <c r="KS96" s="6">
        <v>0</v>
      </c>
      <c r="KT96" s="6">
        <v>35.090000000000003</v>
      </c>
      <c r="KU96" s="6">
        <v>0</v>
      </c>
      <c r="KV96" s="6">
        <v>149.94</v>
      </c>
      <c r="KW96" s="6">
        <v>0</v>
      </c>
      <c r="KX96" s="6">
        <v>0</v>
      </c>
      <c r="KY96" s="6">
        <v>35.090000000000003</v>
      </c>
      <c r="KZ96" s="6">
        <v>0</v>
      </c>
      <c r="LA96" s="6">
        <v>149.94</v>
      </c>
      <c r="LB96" s="6">
        <v>0</v>
      </c>
      <c r="LC96" s="6">
        <v>0</v>
      </c>
      <c r="LD96" s="6">
        <v>35.090000000000003</v>
      </c>
      <c r="LE96" s="6">
        <v>0</v>
      </c>
      <c r="LF96" s="6"/>
      <c r="LG96" s="6"/>
      <c r="LH96" s="6"/>
      <c r="LI96" s="6"/>
      <c r="LJ96" s="6"/>
      <c r="LK96" s="6">
        <v>149.94</v>
      </c>
      <c r="LL96" s="6">
        <v>0</v>
      </c>
      <c r="LM96" s="6">
        <v>0</v>
      </c>
      <c r="LN96" s="6">
        <v>35.090000000000003</v>
      </c>
      <c r="LO96" s="6">
        <v>0</v>
      </c>
      <c r="LP96" s="6">
        <v>149.94</v>
      </c>
      <c r="LQ96" s="6">
        <v>0</v>
      </c>
      <c r="LR96" s="6">
        <v>0</v>
      </c>
      <c r="LS96" s="6">
        <v>35.090000000000003</v>
      </c>
      <c r="LT96" s="6">
        <v>0</v>
      </c>
      <c r="LU96" s="6">
        <v>149.94</v>
      </c>
      <c r="LV96" s="6">
        <v>0</v>
      </c>
      <c r="LW96" s="6">
        <v>0</v>
      </c>
      <c r="LX96" s="6">
        <v>35.090000000000003</v>
      </c>
      <c r="LY96" s="6">
        <v>0</v>
      </c>
      <c r="LZ96" s="6">
        <v>149.94</v>
      </c>
      <c r="MA96" s="6">
        <v>0</v>
      </c>
      <c r="MB96" s="6">
        <v>0</v>
      </c>
      <c r="MC96" s="6">
        <v>35.090000000000003</v>
      </c>
      <c r="MD96" s="6">
        <v>0</v>
      </c>
      <c r="ME96" s="6">
        <v>149.94</v>
      </c>
      <c r="MF96" s="6">
        <v>0</v>
      </c>
      <c r="MG96" s="6">
        <v>0</v>
      </c>
      <c r="MH96" s="6">
        <v>35.090000000000003</v>
      </c>
      <c r="MI96" s="6">
        <v>125.71</v>
      </c>
      <c r="MJ96" s="6">
        <v>149.94</v>
      </c>
      <c r="MK96" s="6">
        <v>0</v>
      </c>
      <c r="ML96" s="6">
        <v>0</v>
      </c>
      <c r="MM96" s="6">
        <v>35.090000000000003</v>
      </c>
      <c r="MN96" s="6">
        <v>0</v>
      </c>
      <c r="MO96" s="6">
        <v>149.94</v>
      </c>
      <c r="MP96" s="6">
        <v>0</v>
      </c>
      <c r="MQ96" s="6">
        <v>0</v>
      </c>
      <c r="MR96" s="6">
        <v>35.090000000000003</v>
      </c>
      <c r="MS96" s="6">
        <v>0</v>
      </c>
      <c r="MT96" s="6">
        <v>149.94</v>
      </c>
      <c r="MU96" s="6">
        <v>0</v>
      </c>
      <c r="MV96" s="6">
        <v>0</v>
      </c>
      <c r="MW96" s="6">
        <v>35.090000000000003</v>
      </c>
      <c r="MX96" s="6">
        <v>0</v>
      </c>
      <c r="MY96" s="6"/>
      <c r="MZ96" s="6"/>
      <c r="NA96" s="6"/>
      <c r="NB96" s="6"/>
      <c r="NC96" s="6"/>
      <c r="ND96" s="6">
        <v>149.94</v>
      </c>
      <c r="NE96" s="6">
        <v>0</v>
      </c>
      <c r="NF96" s="6">
        <v>0</v>
      </c>
      <c r="NG96" s="6">
        <v>35.090000000000003</v>
      </c>
      <c r="NH96" s="6">
        <v>0</v>
      </c>
      <c r="NI96" s="6">
        <v>149.94</v>
      </c>
      <c r="NJ96" s="6">
        <v>0</v>
      </c>
      <c r="NK96" s="6">
        <v>0</v>
      </c>
      <c r="NL96" s="6">
        <v>35.090000000000003</v>
      </c>
      <c r="NM96" s="6">
        <v>0</v>
      </c>
      <c r="NN96" s="6">
        <v>149.94</v>
      </c>
      <c r="NO96" s="6">
        <v>0</v>
      </c>
      <c r="NP96" s="6">
        <v>0</v>
      </c>
      <c r="NQ96" s="6">
        <v>35.090000000000003</v>
      </c>
      <c r="NR96" s="6">
        <v>0</v>
      </c>
      <c r="NS96" s="6">
        <v>149.94</v>
      </c>
      <c r="NT96" s="6">
        <v>0</v>
      </c>
      <c r="NU96" s="6">
        <v>0</v>
      </c>
      <c r="NV96" s="6">
        <v>35.090000000000003</v>
      </c>
      <c r="NW96" s="6">
        <v>0</v>
      </c>
      <c r="NX96" s="6">
        <v>149.94</v>
      </c>
      <c r="NY96" s="6">
        <v>0</v>
      </c>
      <c r="NZ96" s="6">
        <v>0</v>
      </c>
      <c r="OA96" s="6">
        <v>35.090000000000003</v>
      </c>
      <c r="OB96" s="6">
        <v>0</v>
      </c>
      <c r="OC96" s="6"/>
      <c r="OD96" s="6"/>
      <c r="OE96" s="6"/>
      <c r="OF96" s="6"/>
      <c r="OG96" s="6"/>
      <c r="OH96" s="6">
        <v>149.94</v>
      </c>
      <c r="OI96" s="6">
        <v>0</v>
      </c>
      <c r="OJ96" s="6">
        <v>0</v>
      </c>
      <c r="OK96" s="6">
        <v>35.090000000000003</v>
      </c>
      <c r="OL96" s="6">
        <v>0</v>
      </c>
      <c r="OM96" s="6">
        <v>149.94</v>
      </c>
      <c r="ON96" s="6">
        <v>0</v>
      </c>
      <c r="OO96" s="6">
        <v>0</v>
      </c>
      <c r="OP96" s="6">
        <v>35.090000000000003</v>
      </c>
      <c r="OQ96" s="6">
        <v>215.5</v>
      </c>
      <c r="OR96" s="6">
        <v>149.94</v>
      </c>
      <c r="OS96" s="6">
        <v>0</v>
      </c>
      <c r="OT96" s="6">
        <v>0</v>
      </c>
      <c r="OU96" s="6">
        <v>35.090000000000003</v>
      </c>
      <c r="OV96" s="6">
        <v>0</v>
      </c>
      <c r="OW96" s="6">
        <v>149.94</v>
      </c>
      <c r="OX96" s="6">
        <v>0</v>
      </c>
      <c r="OY96" s="6">
        <v>0</v>
      </c>
      <c r="OZ96" s="6">
        <v>35.090000000000003</v>
      </c>
      <c r="PA96" s="6">
        <v>0</v>
      </c>
      <c r="PB96" s="6">
        <v>149.94</v>
      </c>
      <c r="PC96" s="6">
        <v>0</v>
      </c>
      <c r="PD96" s="6">
        <v>0</v>
      </c>
      <c r="PE96" s="6">
        <v>35.090000000000003</v>
      </c>
      <c r="PF96" s="6">
        <v>0</v>
      </c>
      <c r="PG96" s="6">
        <v>149.94</v>
      </c>
      <c r="PH96" s="6">
        <v>0</v>
      </c>
      <c r="PI96" s="6">
        <v>0</v>
      </c>
      <c r="PJ96" s="6">
        <v>35.090000000000003</v>
      </c>
      <c r="PK96" s="6">
        <v>0</v>
      </c>
      <c r="PL96" s="6">
        <v>149.94</v>
      </c>
      <c r="PM96" s="6">
        <v>0</v>
      </c>
      <c r="PN96" s="6">
        <v>0</v>
      </c>
      <c r="PO96" s="6">
        <v>35.090000000000003</v>
      </c>
      <c r="PP96" s="6">
        <v>0</v>
      </c>
      <c r="PQ96" s="6">
        <v>149.94</v>
      </c>
      <c r="PR96" s="6">
        <v>0</v>
      </c>
      <c r="PS96" s="6">
        <v>0</v>
      </c>
      <c r="PT96" s="6">
        <v>35.090000000000003</v>
      </c>
      <c r="PU96" s="6">
        <v>0</v>
      </c>
      <c r="PV96" s="6">
        <v>149.94</v>
      </c>
      <c r="PW96" s="6">
        <v>0</v>
      </c>
      <c r="PX96" s="6">
        <v>0</v>
      </c>
      <c r="PY96" s="6">
        <v>35.090000000000003</v>
      </c>
      <c r="PZ96" s="6">
        <v>0</v>
      </c>
      <c r="QA96" s="6">
        <v>149.94</v>
      </c>
      <c r="QB96" s="6">
        <v>0</v>
      </c>
      <c r="QC96" s="6">
        <v>0</v>
      </c>
      <c r="QD96" s="6">
        <v>35.090000000000003</v>
      </c>
      <c r="QE96" s="6">
        <v>0</v>
      </c>
      <c r="QF96" s="6">
        <v>149.94</v>
      </c>
      <c r="QG96" s="6">
        <v>0</v>
      </c>
      <c r="QH96" s="6">
        <v>0</v>
      </c>
      <c r="QI96" s="6">
        <v>35.090000000000003</v>
      </c>
      <c r="QJ96" s="6">
        <v>0</v>
      </c>
      <c r="QK96" s="6">
        <v>149.94</v>
      </c>
      <c r="QL96" s="6">
        <v>0</v>
      </c>
      <c r="QM96" s="6">
        <v>0</v>
      </c>
      <c r="QN96" s="6">
        <v>35.090000000000003</v>
      </c>
      <c r="QO96" s="6">
        <v>0</v>
      </c>
      <c r="QP96" s="6">
        <v>149.94</v>
      </c>
      <c r="QQ96" s="6">
        <v>0</v>
      </c>
      <c r="QR96" s="6">
        <v>0</v>
      </c>
      <c r="QS96" s="6">
        <v>35.090000000000003</v>
      </c>
      <c r="QT96" s="6">
        <v>0</v>
      </c>
      <c r="QU96" s="6"/>
      <c r="QV96" t="s">
        <v>129</v>
      </c>
      <c r="QW96" t="s">
        <v>128</v>
      </c>
      <c r="QX96" s="4">
        <f t="shared" si="10"/>
        <v>149.94</v>
      </c>
      <c r="QY96" s="4">
        <f t="shared" si="11"/>
        <v>0</v>
      </c>
      <c r="QZ96" s="4">
        <f t="shared" si="12"/>
        <v>0</v>
      </c>
      <c r="RA96" s="4">
        <f t="shared" si="13"/>
        <v>35.090000000000003</v>
      </c>
      <c r="RB96" s="4">
        <f t="shared" si="14"/>
        <v>0</v>
      </c>
      <c r="RF96">
        <v>92</v>
      </c>
      <c r="RH96">
        <v>88</v>
      </c>
      <c r="RI96" t="s">
        <v>435</v>
      </c>
    </row>
    <row r="97" spans="1:477" ht="15.75">
      <c r="A97" t="s">
        <v>322</v>
      </c>
      <c r="B97" t="s">
        <v>321</v>
      </c>
      <c r="C97" s="6">
        <v>114.39</v>
      </c>
      <c r="D97" s="6">
        <v>0</v>
      </c>
      <c r="E97" s="6">
        <v>0</v>
      </c>
      <c r="F97" s="6">
        <v>7.2</v>
      </c>
      <c r="G97" s="6">
        <v>0</v>
      </c>
      <c r="H97" s="6">
        <v>114.39</v>
      </c>
      <c r="I97" s="6">
        <v>0</v>
      </c>
      <c r="J97" s="6">
        <v>0</v>
      </c>
      <c r="K97" s="6">
        <v>7.2</v>
      </c>
      <c r="L97" s="6">
        <v>0</v>
      </c>
      <c r="M97" s="6">
        <v>114.39</v>
      </c>
      <c r="N97" s="6">
        <v>80.069999999999993</v>
      </c>
      <c r="O97" s="6">
        <v>0</v>
      </c>
      <c r="P97" s="6">
        <v>7.2</v>
      </c>
      <c r="Q97" s="6">
        <v>0</v>
      </c>
      <c r="R97" s="6">
        <v>114.39</v>
      </c>
      <c r="S97" s="6">
        <v>7.2</v>
      </c>
      <c r="T97" s="6">
        <v>0</v>
      </c>
      <c r="U97" s="6">
        <v>7.2</v>
      </c>
      <c r="V97" s="6">
        <v>0</v>
      </c>
      <c r="W97" s="6">
        <v>114.39</v>
      </c>
      <c r="X97" s="6">
        <v>0</v>
      </c>
      <c r="Y97" s="6">
        <v>0</v>
      </c>
      <c r="Z97" s="6">
        <v>7.2</v>
      </c>
      <c r="AA97" s="6">
        <v>0</v>
      </c>
      <c r="AB97" s="6">
        <v>114.39</v>
      </c>
      <c r="AC97" s="6">
        <v>0</v>
      </c>
      <c r="AD97" s="6">
        <v>0</v>
      </c>
      <c r="AE97" s="6">
        <v>7.2</v>
      </c>
      <c r="AF97" s="6">
        <v>0</v>
      </c>
      <c r="AG97" s="6">
        <v>114.39</v>
      </c>
      <c r="AH97" s="6">
        <v>68.63</v>
      </c>
      <c r="AI97" s="6">
        <v>0</v>
      </c>
      <c r="AJ97" s="6">
        <v>7.2</v>
      </c>
      <c r="AK97" s="6">
        <v>0</v>
      </c>
      <c r="AL97" s="6">
        <v>114.39</v>
      </c>
      <c r="AM97" s="6">
        <v>7.2</v>
      </c>
      <c r="AN97" s="6">
        <v>0</v>
      </c>
      <c r="AO97" s="6">
        <v>7.2</v>
      </c>
      <c r="AP97" s="6">
        <v>0</v>
      </c>
      <c r="AQ97" s="6">
        <v>114.39</v>
      </c>
      <c r="AR97" s="6">
        <v>0</v>
      </c>
      <c r="AS97" s="6">
        <v>0</v>
      </c>
      <c r="AT97" s="6">
        <v>7.2</v>
      </c>
      <c r="AU97" s="6">
        <v>0</v>
      </c>
      <c r="AV97" s="6">
        <v>114.39</v>
      </c>
      <c r="AW97" s="6">
        <v>0</v>
      </c>
      <c r="AX97" s="6">
        <v>0</v>
      </c>
      <c r="AY97" s="6">
        <v>7.2</v>
      </c>
      <c r="AZ97" s="6">
        <v>0</v>
      </c>
      <c r="BA97" s="6">
        <v>114.39</v>
      </c>
      <c r="BB97" s="6">
        <v>0</v>
      </c>
      <c r="BC97" s="6">
        <v>0</v>
      </c>
      <c r="BD97" s="6">
        <v>7.2</v>
      </c>
      <c r="BE97" s="6">
        <v>0</v>
      </c>
      <c r="BF97" s="6">
        <v>114.39</v>
      </c>
      <c r="BG97" s="6">
        <v>0</v>
      </c>
      <c r="BH97" s="6">
        <v>0</v>
      </c>
      <c r="BI97" s="6">
        <v>7.2</v>
      </c>
      <c r="BJ97" s="6">
        <v>0</v>
      </c>
      <c r="BK97" s="6">
        <v>114.39</v>
      </c>
      <c r="BL97" s="6">
        <v>0</v>
      </c>
      <c r="BM97" s="6">
        <v>0</v>
      </c>
      <c r="BN97" s="6">
        <v>7.2</v>
      </c>
      <c r="BO97" s="6">
        <v>0</v>
      </c>
      <c r="BP97" s="6">
        <v>114.39</v>
      </c>
      <c r="BQ97" s="6">
        <v>0</v>
      </c>
      <c r="BR97" s="6">
        <v>0</v>
      </c>
      <c r="BS97" s="6">
        <v>7.2</v>
      </c>
      <c r="BT97" s="6">
        <v>0</v>
      </c>
      <c r="BU97" s="6">
        <v>114.39</v>
      </c>
      <c r="BV97" s="6">
        <v>0</v>
      </c>
      <c r="BW97" s="6">
        <v>0</v>
      </c>
      <c r="BX97" s="6">
        <v>7.2</v>
      </c>
      <c r="BY97" s="6">
        <v>0</v>
      </c>
      <c r="BZ97" s="6"/>
      <c r="CA97" s="6"/>
      <c r="CB97" s="6"/>
      <c r="CC97" s="6"/>
      <c r="CD97" s="6"/>
      <c r="CE97" s="6">
        <v>114.39</v>
      </c>
      <c r="CF97" s="6">
        <v>0</v>
      </c>
      <c r="CG97" s="6">
        <v>0</v>
      </c>
      <c r="CH97" s="6">
        <v>7.2</v>
      </c>
      <c r="CI97" s="6">
        <v>0</v>
      </c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>
        <v>114.39</v>
      </c>
      <c r="CU97" s="6">
        <v>0</v>
      </c>
      <c r="CV97" s="6">
        <v>0</v>
      </c>
      <c r="CW97" s="6">
        <v>7.2</v>
      </c>
      <c r="CX97" s="6">
        <v>0</v>
      </c>
      <c r="CY97" s="6">
        <v>114.39</v>
      </c>
      <c r="CZ97" s="6">
        <v>0</v>
      </c>
      <c r="DA97" s="6">
        <v>0</v>
      </c>
      <c r="DB97" s="6">
        <v>7.2</v>
      </c>
      <c r="DC97" s="6">
        <v>0</v>
      </c>
      <c r="DD97" s="6">
        <v>114.39</v>
      </c>
      <c r="DE97" s="6">
        <v>0</v>
      </c>
      <c r="DF97" s="6">
        <v>0</v>
      </c>
      <c r="DG97" s="6">
        <v>7.2</v>
      </c>
      <c r="DH97" s="6">
        <v>0</v>
      </c>
      <c r="DI97" s="6">
        <v>114.39</v>
      </c>
      <c r="DJ97" s="6">
        <v>0</v>
      </c>
      <c r="DK97" s="6">
        <v>0</v>
      </c>
      <c r="DL97" s="6">
        <v>7.2</v>
      </c>
      <c r="DM97" s="6">
        <v>0</v>
      </c>
      <c r="DN97" s="6">
        <v>114.39</v>
      </c>
      <c r="DO97" s="6">
        <v>0</v>
      </c>
      <c r="DP97" s="6">
        <v>0</v>
      </c>
      <c r="DQ97" s="6">
        <v>7.2</v>
      </c>
      <c r="DR97" s="6">
        <v>0</v>
      </c>
      <c r="DS97" s="6">
        <v>114.39</v>
      </c>
      <c r="DT97" s="6">
        <v>0</v>
      </c>
      <c r="DU97" s="6">
        <v>0</v>
      </c>
      <c r="DV97" s="6">
        <v>7.2</v>
      </c>
      <c r="DW97" s="6">
        <v>0</v>
      </c>
      <c r="DX97" s="6">
        <v>114.39</v>
      </c>
      <c r="DY97" s="6">
        <v>0</v>
      </c>
      <c r="DZ97" s="6">
        <v>0</v>
      </c>
      <c r="EA97" s="6">
        <v>7.2</v>
      </c>
      <c r="EB97" s="6">
        <v>0</v>
      </c>
      <c r="EC97" s="6">
        <v>114.39</v>
      </c>
      <c r="ED97" s="6">
        <v>0</v>
      </c>
      <c r="EE97" s="6">
        <v>0</v>
      </c>
      <c r="EF97" s="6">
        <v>7.2</v>
      </c>
      <c r="EG97" s="6">
        <v>0</v>
      </c>
      <c r="EH97" s="6">
        <v>114.39</v>
      </c>
      <c r="EI97" s="6">
        <v>0</v>
      </c>
      <c r="EJ97" s="6">
        <v>0</v>
      </c>
      <c r="EK97" s="6">
        <v>7.2</v>
      </c>
      <c r="EL97" s="6">
        <v>0</v>
      </c>
      <c r="EM97" s="6">
        <v>114.39</v>
      </c>
      <c r="EN97" s="6">
        <v>0</v>
      </c>
      <c r="EO97" s="6">
        <v>0</v>
      </c>
      <c r="EP97" s="6">
        <v>7.2</v>
      </c>
      <c r="EQ97" s="6">
        <v>0</v>
      </c>
      <c r="ER97" s="6">
        <v>114.39</v>
      </c>
      <c r="ES97" s="6">
        <v>0</v>
      </c>
      <c r="ET97" s="6">
        <v>0</v>
      </c>
      <c r="EU97" s="6">
        <v>7.2</v>
      </c>
      <c r="EV97" s="6">
        <v>0</v>
      </c>
      <c r="EW97" s="6">
        <v>114.39</v>
      </c>
      <c r="EX97" s="6">
        <v>0</v>
      </c>
      <c r="EY97" s="6">
        <v>0</v>
      </c>
      <c r="EZ97" s="6">
        <v>7.2</v>
      </c>
      <c r="FA97" s="6">
        <v>0</v>
      </c>
      <c r="FB97" s="6">
        <v>114.39</v>
      </c>
      <c r="FC97" s="6">
        <v>0</v>
      </c>
      <c r="FD97" s="6">
        <v>0</v>
      </c>
      <c r="FE97" s="6">
        <v>7.2</v>
      </c>
      <c r="FF97" s="6">
        <v>0</v>
      </c>
      <c r="FG97" s="6">
        <v>114.39</v>
      </c>
      <c r="FH97" s="6">
        <v>0</v>
      </c>
      <c r="FI97" s="6">
        <v>0</v>
      </c>
      <c r="FJ97" s="6">
        <v>7.2</v>
      </c>
      <c r="FK97" s="6">
        <v>0</v>
      </c>
      <c r="FL97" s="6">
        <v>114.39</v>
      </c>
      <c r="FM97" s="6">
        <v>0</v>
      </c>
      <c r="FN97" s="6">
        <v>0</v>
      </c>
      <c r="FO97" s="6">
        <v>7.2</v>
      </c>
      <c r="FP97" s="6">
        <v>0</v>
      </c>
      <c r="FQ97" s="6">
        <v>114.39</v>
      </c>
      <c r="FR97" s="6">
        <v>0</v>
      </c>
      <c r="FS97" s="6">
        <v>0</v>
      </c>
      <c r="FT97" s="6">
        <v>7.2</v>
      </c>
      <c r="FU97" s="6">
        <v>0</v>
      </c>
      <c r="FV97" s="6">
        <v>114.39</v>
      </c>
      <c r="FW97" s="6">
        <v>0</v>
      </c>
      <c r="FX97" s="6">
        <v>0</v>
      </c>
      <c r="FY97" s="6">
        <v>7.2</v>
      </c>
      <c r="FZ97" s="6">
        <v>0</v>
      </c>
      <c r="GA97" s="6">
        <v>114.39</v>
      </c>
      <c r="GB97" s="6">
        <v>0</v>
      </c>
      <c r="GC97" s="6">
        <v>0</v>
      </c>
      <c r="GD97" s="6">
        <v>7.2</v>
      </c>
      <c r="GE97" s="6">
        <v>0</v>
      </c>
      <c r="GF97" s="6">
        <v>114.39</v>
      </c>
      <c r="GG97" s="6">
        <v>0</v>
      </c>
      <c r="GH97" s="6">
        <v>0</v>
      </c>
      <c r="GI97" s="6">
        <v>7.2</v>
      </c>
      <c r="GJ97" s="6">
        <v>0</v>
      </c>
      <c r="GK97" s="6">
        <v>114.39</v>
      </c>
      <c r="GL97" s="6">
        <v>0</v>
      </c>
      <c r="GM97" s="6">
        <v>0</v>
      </c>
      <c r="GN97" s="6">
        <v>7.2</v>
      </c>
      <c r="GO97" s="6">
        <v>0</v>
      </c>
      <c r="GP97" s="6">
        <v>114.39</v>
      </c>
      <c r="GQ97" s="6">
        <v>0</v>
      </c>
      <c r="GR97" s="6">
        <v>0</v>
      </c>
      <c r="GS97" s="6">
        <v>7.2</v>
      </c>
      <c r="GT97" s="6">
        <v>0</v>
      </c>
      <c r="GU97" s="6">
        <v>114.39</v>
      </c>
      <c r="GV97" s="6">
        <v>0</v>
      </c>
      <c r="GW97" s="6">
        <v>0</v>
      </c>
      <c r="GX97" s="6">
        <v>7.2</v>
      </c>
      <c r="GY97" s="6">
        <v>0</v>
      </c>
      <c r="GZ97" s="6">
        <v>114.39</v>
      </c>
      <c r="HA97" s="6">
        <v>0</v>
      </c>
      <c r="HB97" s="6">
        <v>0</v>
      </c>
      <c r="HC97" s="6">
        <v>7.2</v>
      </c>
      <c r="HD97" s="6">
        <v>165.15</v>
      </c>
      <c r="HE97" s="6">
        <v>114.39</v>
      </c>
      <c r="HF97" s="6">
        <v>0</v>
      </c>
      <c r="HG97" s="6">
        <v>0</v>
      </c>
      <c r="HH97" s="6">
        <v>7.2</v>
      </c>
      <c r="HI97" s="6">
        <v>0</v>
      </c>
      <c r="HJ97" s="6"/>
      <c r="HK97" s="6"/>
      <c r="HL97" s="6"/>
      <c r="HM97" s="6"/>
      <c r="HN97" s="6"/>
      <c r="HO97" s="6">
        <v>114.39</v>
      </c>
      <c r="HP97" s="6">
        <v>0</v>
      </c>
      <c r="HQ97" s="6">
        <v>0</v>
      </c>
      <c r="HR97" s="6">
        <v>7.2</v>
      </c>
      <c r="HS97" s="6">
        <v>282.85000000000002</v>
      </c>
      <c r="HT97" s="6">
        <v>114.39</v>
      </c>
      <c r="HU97" s="6">
        <v>0</v>
      </c>
      <c r="HV97" s="6">
        <v>0</v>
      </c>
      <c r="HW97" s="6">
        <v>7.2</v>
      </c>
      <c r="HX97" s="6">
        <v>0</v>
      </c>
      <c r="HY97" s="6">
        <v>114.39</v>
      </c>
      <c r="HZ97" s="6">
        <v>0</v>
      </c>
      <c r="IA97" s="6">
        <v>0</v>
      </c>
      <c r="IB97" s="6">
        <v>7.2</v>
      </c>
      <c r="IC97" s="6">
        <v>0</v>
      </c>
      <c r="ID97" s="6">
        <v>114.39</v>
      </c>
      <c r="IE97" s="6">
        <v>0</v>
      </c>
      <c r="IF97" s="6">
        <v>0</v>
      </c>
      <c r="IG97" s="6">
        <v>7.2</v>
      </c>
      <c r="IH97" s="6">
        <v>0</v>
      </c>
      <c r="II97" s="6">
        <v>114.39</v>
      </c>
      <c r="IJ97" s="6">
        <v>0</v>
      </c>
      <c r="IK97" s="6">
        <v>0</v>
      </c>
      <c r="IL97" s="6">
        <v>7.2</v>
      </c>
      <c r="IM97" s="6">
        <v>0</v>
      </c>
      <c r="IN97" s="6">
        <v>114.39</v>
      </c>
      <c r="IO97" s="6">
        <v>0</v>
      </c>
      <c r="IP97" s="6">
        <v>0</v>
      </c>
      <c r="IQ97" s="6">
        <v>7.2</v>
      </c>
      <c r="IR97" s="6">
        <v>0</v>
      </c>
      <c r="IS97" s="6"/>
      <c r="IT97" s="6"/>
      <c r="IU97" s="6"/>
      <c r="IV97" s="6"/>
      <c r="IW97" s="6"/>
      <c r="IX97" s="6">
        <v>114.39</v>
      </c>
      <c r="IY97" s="6">
        <v>0</v>
      </c>
      <c r="IZ97" s="6">
        <v>0</v>
      </c>
      <c r="JA97" s="6">
        <v>7.2</v>
      </c>
      <c r="JB97" s="6">
        <v>0</v>
      </c>
      <c r="JC97" s="6"/>
      <c r="JD97" s="6"/>
      <c r="JE97" s="6"/>
      <c r="JF97" s="6"/>
      <c r="JG97" s="6"/>
      <c r="JH97" s="6">
        <v>114.39</v>
      </c>
      <c r="JI97" s="6">
        <v>7.2</v>
      </c>
      <c r="JJ97" s="6">
        <v>0</v>
      </c>
      <c r="JK97" s="6">
        <v>7.2</v>
      </c>
      <c r="JL97" s="6">
        <v>0</v>
      </c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>
        <v>114.39</v>
      </c>
      <c r="JX97" s="6">
        <v>0</v>
      </c>
      <c r="JY97" s="6">
        <v>0</v>
      </c>
      <c r="JZ97" s="6">
        <v>7.2</v>
      </c>
      <c r="KA97" s="6">
        <v>0</v>
      </c>
      <c r="KB97" s="6">
        <v>114.39</v>
      </c>
      <c r="KC97" s="6">
        <v>0</v>
      </c>
      <c r="KD97" s="6">
        <v>0</v>
      </c>
      <c r="KE97" s="6">
        <v>7.2</v>
      </c>
      <c r="KF97" s="6">
        <v>0</v>
      </c>
      <c r="KG97" s="6">
        <v>114.39</v>
      </c>
      <c r="KH97" s="6">
        <v>0</v>
      </c>
      <c r="KI97" s="6">
        <v>0</v>
      </c>
      <c r="KJ97" s="6">
        <v>7.2</v>
      </c>
      <c r="KK97" s="6">
        <v>0</v>
      </c>
      <c r="KL97" s="6">
        <v>114.39</v>
      </c>
      <c r="KM97" s="6">
        <v>0</v>
      </c>
      <c r="KN97" s="6">
        <v>0</v>
      </c>
      <c r="KO97" s="6">
        <v>7.2</v>
      </c>
      <c r="KP97" s="6">
        <v>0</v>
      </c>
      <c r="KQ97" s="6"/>
      <c r="KR97" s="6"/>
      <c r="KS97" s="6"/>
      <c r="KT97" s="6"/>
      <c r="KU97" s="6"/>
      <c r="KV97" s="6">
        <v>114.39</v>
      </c>
      <c r="KW97" s="6">
        <v>0</v>
      </c>
      <c r="KX97" s="6">
        <v>0</v>
      </c>
      <c r="KY97" s="6">
        <v>7.2</v>
      </c>
      <c r="KZ97" s="6">
        <v>0</v>
      </c>
      <c r="LA97" s="6">
        <v>114.39</v>
      </c>
      <c r="LB97" s="6">
        <v>0</v>
      </c>
      <c r="LC97" s="6">
        <v>0</v>
      </c>
      <c r="LD97" s="6">
        <v>7.2</v>
      </c>
      <c r="LE97" s="6">
        <v>0</v>
      </c>
      <c r="LF97" s="6"/>
      <c r="LG97" s="6"/>
      <c r="LH97" s="6"/>
      <c r="LI97" s="6"/>
      <c r="LJ97" s="6"/>
      <c r="LK97" s="6">
        <v>114.39</v>
      </c>
      <c r="LL97" s="6">
        <v>0</v>
      </c>
      <c r="LM97" s="6">
        <v>0</v>
      </c>
      <c r="LN97" s="6">
        <v>7.2</v>
      </c>
      <c r="LO97" s="6">
        <v>0</v>
      </c>
      <c r="LP97" s="6">
        <v>114.39</v>
      </c>
      <c r="LQ97" s="6">
        <v>0</v>
      </c>
      <c r="LR97" s="6">
        <v>0</v>
      </c>
      <c r="LS97" s="6">
        <v>7.2</v>
      </c>
      <c r="LT97" s="6">
        <v>0</v>
      </c>
      <c r="LU97" s="6">
        <v>114.39</v>
      </c>
      <c r="LV97" s="6">
        <v>0</v>
      </c>
      <c r="LW97" s="6">
        <v>0</v>
      </c>
      <c r="LX97" s="6">
        <v>7.2</v>
      </c>
      <c r="LY97" s="6">
        <v>0</v>
      </c>
      <c r="LZ97" s="6">
        <v>114.39</v>
      </c>
      <c r="MA97" s="6">
        <v>0</v>
      </c>
      <c r="MB97" s="6">
        <v>0</v>
      </c>
      <c r="MC97" s="6">
        <v>7.2</v>
      </c>
      <c r="MD97" s="6">
        <v>0</v>
      </c>
      <c r="ME97" s="6">
        <v>114.39</v>
      </c>
      <c r="MF97" s="6">
        <v>0</v>
      </c>
      <c r="MG97" s="6">
        <v>0</v>
      </c>
      <c r="MH97" s="6">
        <v>7.2</v>
      </c>
      <c r="MI97" s="6">
        <v>0</v>
      </c>
      <c r="MJ97" s="6">
        <v>114.39</v>
      </c>
      <c r="MK97" s="6">
        <v>0</v>
      </c>
      <c r="ML97" s="6">
        <v>0</v>
      </c>
      <c r="MM97" s="6">
        <v>7.2</v>
      </c>
      <c r="MN97" s="6">
        <v>0</v>
      </c>
      <c r="MO97" s="6"/>
      <c r="MP97" s="6"/>
      <c r="MQ97" s="6"/>
      <c r="MR97" s="6"/>
      <c r="MS97" s="6"/>
      <c r="MT97" s="6">
        <v>114.39</v>
      </c>
      <c r="MU97" s="6">
        <v>0</v>
      </c>
      <c r="MV97" s="6">
        <v>0</v>
      </c>
      <c r="MW97" s="6">
        <v>7.2</v>
      </c>
      <c r="MX97" s="6">
        <v>0</v>
      </c>
      <c r="MY97" s="6"/>
      <c r="MZ97" s="6"/>
      <c r="NA97" s="6"/>
      <c r="NB97" s="6"/>
      <c r="NC97" s="6"/>
      <c r="ND97" s="6">
        <v>114.39</v>
      </c>
      <c r="NE97" s="6">
        <v>0</v>
      </c>
      <c r="NF97" s="6">
        <v>0</v>
      </c>
      <c r="NG97" s="6">
        <v>7.2</v>
      </c>
      <c r="NH97" s="6">
        <v>0</v>
      </c>
      <c r="NI97" s="6">
        <v>114.39</v>
      </c>
      <c r="NJ97" s="6">
        <v>0</v>
      </c>
      <c r="NK97" s="6">
        <v>0</v>
      </c>
      <c r="NL97" s="6">
        <v>7.2</v>
      </c>
      <c r="NM97" s="6">
        <v>0</v>
      </c>
      <c r="NN97" s="6"/>
      <c r="NO97" s="6"/>
      <c r="NP97" s="6"/>
      <c r="NQ97" s="6"/>
      <c r="NR97" s="6"/>
      <c r="NS97" s="6">
        <v>114.39</v>
      </c>
      <c r="NT97" s="6">
        <v>0</v>
      </c>
      <c r="NU97" s="6">
        <v>0</v>
      </c>
      <c r="NV97" s="6">
        <v>7.2</v>
      </c>
      <c r="NW97" s="6">
        <v>0</v>
      </c>
      <c r="NX97" s="6">
        <v>114.39</v>
      </c>
      <c r="NY97" s="6">
        <v>0</v>
      </c>
      <c r="NZ97" s="6">
        <v>0</v>
      </c>
      <c r="OA97" s="6">
        <v>7.2</v>
      </c>
      <c r="OB97" s="6">
        <v>0</v>
      </c>
      <c r="OC97" s="6"/>
      <c r="OD97" s="6"/>
      <c r="OE97" s="6"/>
      <c r="OF97" s="6"/>
      <c r="OG97" s="6"/>
      <c r="OH97" s="6">
        <v>114.39</v>
      </c>
      <c r="OI97" s="6">
        <v>0</v>
      </c>
      <c r="OJ97" s="6">
        <v>0</v>
      </c>
      <c r="OK97" s="6">
        <v>7.2</v>
      </c>
      <c r="OL97" s="6">
        <v>0</v>
      </c>
      <c r="OM97" s="6">
        <v>114.39</v>
      </c>
      <c r="ON97" s="6">
        <v>0</v>
      </c>
      <c r="OO97" s="6">
        <v>0</v>
      </c>
      <c r="OP97" s="6">
        <v>7.2</v>
      </c>
      <c r="OQ97" s="6">
        <v>0</v>
      </c>
      <c r="OR97" s="6">
        <v>114.39</v>
      </c>
      <c r="OS97" s="6">
        <v>0</v>
      </c>
      <c r="OT97" s="6">
        <v>0</v>
      </c>
      <c r="OU97" s="6">
        <v>7.2</v>
      </c>
      <c r="OV97" s="6">
        <v>0</v>
      </c>
      <c r="OW97" s="6">
        <v>114.39</v>
      </c>
      <c r="OX97" s="6">
        <v>0</v>
      </c>
      <c r="OY97" s="6">
        <v>0</v>
      </c>
      <c r="OZ97" s="6">
        <v>7.2</v>
      </c>
      <c r="PA97" s="6">
        <v>0</v>
      </c>
      <c r="PB97" s="6"/>
      <c r="PC97" s="6"/>
      <c r="PD97" s="6"/>
      <c r="PE97" s="6"/>
      <c r="PF97" s="6"/>
      <c r="PG97" s="6">
        <v>114.39</v>
      </c>
      <c r="PH97" s="6">
        <v>0</v>
      </c>
      <c r="PI97" s="6">
        <v>0</v>
      </c>
      <c r="PJ97" s="6">
        <v>7.2</v>
      </c>
      <c r="PK97" s="6">
        <v>0</v>
      </c>
      <c r="PL97" s="6"/>
      <c r="PM97" s="6"/>
      <c r="PN97" s="6"/>
      <c r="PO97" s="6"/>
      <c r="PP97" s="6"/>
      <c r="PQ97" s="6">
        <v>114.39</v>
      </c>
      <c r="PR97" s="6">
        <v>0</v>
      </c>
      <c r="PS97" s="6">
        <v>0</v>
      </c>
      <c r="PT97" s="6">
        <v>7.2</v>
      </c>
      <c r="PU97" s="6">
        <v>0</v>
      </c>
      <c r="PV97" s="6">
        <v>114.39</v>
      </c>
      <c r="PW97" s="6">
        <v>0</v>
      </c>
      <c r="PX97" s="6">
        <v>0</v>
      </c>
      <c r="PY97" s="6">
        <v>7.2</v>
      </c>
      <c r="PZ97" s="6">
        <v>0</v>
      </c>
      <c r="QA97" s="6">
        <v>114.39</v>
      </c>
      <c r="QB97" s="6">
        <v>0</v>
      </c>
      <c r="QC97" s="6">
        <v>0</v>
      </c>
      <c r="QD97" s="6">
        <v>7.2</v>
      </c>
      <c r="QE97" s="6">
        <v>0</v>
      </c>
      <c r="QF97" s="6">
        <v>114.39</v>
      </c>
      <c r="QG97" s="6">
        <v>0</v>
      </c>
      <c r="QH97" s="6">
        <v>0</v>
      </c>
      <c r="QI97" s="6">
        <v>7.2</v>
      </c>
      <c r="QJ97" s="6">
        <v>0</v>
      </c>
      <c r="QK97" s="6">
        <v>114.39</v>
      </c>
      <c r="QL97" s="6">
        <v>0</v>
      </c>
      <c r="QM97" s="6">
        <v>0</v>
      </c>
      <c r="QN97" s="6">
        <v>7.2</v>
      </c>
      <c r="QO97" s="6">
        <v>0</v>
      </c>
      <c r="QP97" s="6">
        <v>114.39</v>
      </c>
      <c r="QQ97" s="6">
        <v>0</v>
      </c>
      <c r="QR97" s="6">
        <v>0</v>
      </c>
      <c r="QS97" s="6">
        <v>7.2</v>
      </c>
      <c r="QT97" s="6">
        <v>0</v>
      </c>
      <c r="QU97" s="6"/>
      <c r="QV97" t="s">
        <v>320</v>
      </c>
      <c r="QW97" t="s">
        <v>319</v>
      </c>
      <c r="QX97" s="4">
        <f t="shared" si="10"/>
        <v>114.39</v>
      </c>
      <c r="QY97" s="4">
        <f t="shared" si="11"/>
        <v>0</v>
      </c>
      <c r="QZ97" s="4">
        <f t="shared" si="12"/>
        <v>0</v>
      </c>
      <c r="RA97" s="4">
        <f t="shared" si="13"/>
        <v>7.2</v>
      </c>
      <c r="RB97" s="4">
        <f t="shared" si="14"/>
        <v>0</v>
      </c>
      <c r="RF97">
        <v>93</v>
      </c>
      <c r="RH97">
        <v>89</v>
      </c>
      <c r="RI97" t="s">
        <v>436</v>
      </c>
    </row>
    <row r="98" spans="1:477" ht="15.75">
      <c r="A98" t="s">
        <v>324</v>
      </c>
      <c r="B98" t="s">
        <v>323</v>
      </c>
      <c r="C98" s="6">
        <v>191.3</v>
      </c>
      <c r="D98" s="6">
        <v>0</v>
      </c>
      <c r="E98" s="6">
        <v>0</v>
      </c>
      <c r="F98" s="6">
        <v>102.03</v>
      </c>
      <c r="G98" s="6">
        <v>0</v>
      </c>
      <c r="H98" s="6">
        <v>191.3</v>
      </c>
      <c r="I98" s="6">
        <v>0</v>
      </c>
      <c r="J98" s="6">
        <v>0</v>
      </c>
      <c r="K98" s="6">
        <v>102.03</v>
      </c>
      <c r="L98" s="6">
        <v>114.49</v>
      </c>
      <c r="M98" s="6">
        <v>191.3</v>
      </c>
      <c r="N98" s="6">
        <v>133.91</v>
      </c>
      <c r="O98" s="6">
        <v>0</v>
      </c>
      <c r="P98" s="6">
        <v>102.03</v>
      </c>
      <c r="Q98" s="6">
        <v>0</v>
      </c>
      <c r="R98" s="6">
        <v>191.3</v>
      </c>
      <c r="S98" s="6">
        <v>0</v>
      </c>
      <c r="T98" s="6">
        <v>0</v>
      </c>
      <c r="U98" s="6">
        <v>102.03</v>
      </c>
      <c r="V98" s="6">
        <v>0</v>
      </c>
      <c r="W98" s="6">
        <v>191.3</v>
      </c>
      <c r="X98" s="6">
        <v>0</v>
      </c>
      <c r="Y98" s="6">
        <v>0</v>
      </c>
      <c r="Z98" s="6">
        <v>102.03</v>
      </c>
      <c r="AA98" s="6">
        <v>0</v>
      </c>
      <c r="AB98" s="6">
        <v>191.3</v>
      </c>
      <c r="AC98" s="6">
        <v>0</v>
      </c>
      <c r="AD98" s="6">
        <v>0</v>
      </c>
      <c r="AE98" s="6">
        <v>102.03</v>
      </c>
      <c r="AF98" s="6">
        <v>0</v>
      </c>
      <c r="AG98" s="6">
        <v>191.3</v>
      </c>
      <c r="AH98" s="6">
        <v>114.78</v>
      </c>
      <c r="AI98" s="6">
        <v>0</v>
      </c>
      <c r="AJ98" s="6">
        <v>102.03</v>
      </c>
      <c r="AK98" s="6">
        <v>0</v>
      </c>
      <c r="AL98" s="6">
        <v>191.3</v>
      </c>
      <c r="AM98" s="6">
        <v>0</v>
      </c>
      <c r="AN98" s="6">
        <v>0</v>
      </c>
      <c r="AO98" s="6">
        <v>102.03</v>
      </c>
      <c r="AP98" s="6">
        <v>0</v>
      </c>
      <c r="AQ98" s="6">
        <v>191.3</v>
      </c>
      <c r="AR98" s="6">
        <v>0</v>
      </c>
      <c r="AS98" s="6">
        <v>0</v>
      </c>
      <c r="AT98" s="6">
        <v>102.03</v>
      </c>
      <c r="AU98" s="6">
        <v>0</v>
      </c>
      <c r="AV98" s="6">
        <v>191.3</v>
      </c>
      <c r="AW98" s="6">
        <v>0</v>
      </c>
      <c r="AX98" s="6">
        <v>0</v>
      </c>
      <c r="AY98" s="6">
        <v>102.03</v>
      </c>
      <c r="AZ98" s="6">
        <v>563.84</v>
      </c>
      <c r="BA98" s="6">
        <v>191.3</v>
      </c>
      <c r="BB98" s="6">
        <v>0</v>
      </c>
      <c r="BC98" s="6">
        <v>0</v>
      </c>
      <c r="BD98" s="6">
        <v>102.03</v>
      </c>
      <c r="BE98" s="6">
        <v>0</v>
      </c>
      <c r="BF98" s="6">
        <v>191.3</v>
      </c>
      <c r="BG98" s="6">
        <v>0</v>
      </c>
      <c r="BH98" s="6">
        <v>0</v>
      </c>
      <c r="BI98" s="6">
        <v>102.03</v>
      </c>
      <c r="BJ98" s="6">
        <v>0</v>
      </c>
      <c r="BK98" s="6">
        <v>191.3</v>
      </c>
      <c r="BL98" s="6">
        <v>0</v>
      </c>
      <c r="BM98" s="6">
        <v>0</v>
      </c>
      <c r="BN98" s="6">
        <v>102.03</v>
      </c>
      <c r="BO98" s="6">
        <v>0</v>
      </c>
      <c r="BP98" s="6">
        <v>191.3</v>
      </c>
      <c r="BQ98" s="6">
        <v>0</v>
      </c>
      <c r="BR98" s="6">
        <v>0</v>
      </c>
      <c r="BS98" s="6">
        <v>102.03</v>
      </c>
      <c r="BT98" s="6">
        <v>0</v>
      </c>
      <c r="BU98" s="6">
        <v>191.3</v>
      </c>
      <c r="BV98" s="6">
        <v>0</v>
      </c>
      <c r="BW98" s="6">
        <v>0</v>
      </c>
      <c r="BX98" s="6">
        <v>102.03</v>
      </c>
      <c r="BY98" s="6">
        <v>0</v>
      </c>
      <c r="BZ98" s="6"/>
      <c r="CA98" s="6"/>
      <c r="CB98" s="6"/>
      <c r="CC98" s="6"/>
      <c r="CD98" s="6"/>
      <c r="CE98" s="6">
        <v>191.3</v>
      </c>
      <c r="CF98" s="6">
        <v>0</v>
      </c>
      <c r="CG98" s="6">
        <v>0</v>
      </c>
      <c r="CH98" s="6">
        <v>102.03</v>
      </c>
      <c r="CI98" s="6">
        <v>0</v>
      </c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>
        <v>191.3</v>
      </c>
      <c r="CU98" s="6">
        <v>0</v>
      </c>
      <c r="CV98" s="6">
        <v>0</v>
      </c>
      <c r="CW98" s="6">
        <v>102.03</v>
      </c>
      <c r="CX98" s="6">
        <v>0</v>
      </c>
      <c r="CY98" s="6">
        <v>191.3</v>
      </c>
      <c r="CZ98" s="6">
        <v>0</v>
      </c>
      <c r="DA98" s="6">
        <v>0</v>
      </c>
      <c r="DB98" s="6">
        <v>102.03</v>
      </c>
      <c r="DC98" s="6">
        <v>0</v>
      </c>
      <c r="DD98" s="6">
        <v>191.3</v>
      </c>
      <c r="DE98" s="6">
        <v>0</v>
      </c>
      <c r="DF98" s="6">
        <v>0</v>
      </c>
      <c r="DG98" s="6">
        <v>102.03</v>
      </c>
      <c r="DH98" s="6">
        <v>0</v>
      </c>
      <c r="DI98" s="6">
        <v>191.3</v>
      </c>
      <c r="DJ98" s="6">
        <v>0</v>
      </c>
      <c r="DK98" s="6">
        <v>0</v>
      </c>
      <c r="DL98" s="6">
        <v>102.03</v>
      </c>
      <c r="DM98" s="6">
        <v>0</v>
      </c>
      <c r="DN98" s="6">
        <v>191.3</v>
      </c>
      <c r="DO98" s="6">
        <v>0</v>
      </c>
      <c r="DP98" s="6">
        <v>0</v>
      </c>
      <c r="DQ98" s="6">
        <v>102.03</v>
      </c>
      <c r="DR98" s="6">
        <v>0</v>
      </c>
      <c r="DS98" s="6">
        <v>191.3</v>
      </c>
      <c r="DT98" s="6">
        <v>0</v>
      </c>
      <c r="DU98" s="6">
        <v>0</v>
      </c>
      <c r="DV98" s="6">
        <v>102.03</v>
      </c>
      <c r="DW98" s="6">
        <v>0</v>
      </c>
      <c r="DX98" s="6">
        <v>191.3</v>
      </c>
      <c r="DY98" s="6">
        <v>0</v>
      </c>
      <c r="DZ98" s="6">
        <v>0</v>
      </c>
      <c r="EA98" s="6">
        <v>102.03</v>
      </c>
      <c r="EB98" s="6">
        <v>0</v>
      </c>
      <c r="EC98" s="6">
        <v>191.3</v>
      </c>
      <c r="ED98" s="6">
        <v>0</v>
      </c>
      <c r="EE98" s="6">
        <v>0</v>
      </c>
      <c r="EF98" s="6">
        <v>102.03</v>
      </c>
      <c r="EG98" s="6">
        <v>0</v>
      </c>
      <c r="EH98" s="6">
        <v>191.3</v>
      </c>
      <c r="EI98" s="6">
        <v>0</v>
      </c>
      <c r="EJ98" s="6">
        <v>0</v>
      </c>
      <c r="EK98" s="6">
        <v>102.03</v>
      </c>
      <c r="EL98" s="6">
        <v>0</v>
      </c>
      <c r="EM98" s="6">
        <v>191.3</v>
      </c>
      <c r="EN98" s="6">
        <v>0</v>
      </c>
      <c r="EO98" s="6">
        <v>0</v>
      </c>
      <c r="EP98" s="6">
        <v>102.03</v>
      </c>
      <c r="EQ98" s="6">
        <v>0</v>
      </c>
      <c r="ER98" s="6">
        <v>191.3</v>
      </c>
      <c r="ES98" s="6">
        <v>0</v>
      </c>
      <c r="ET98" s="6">
        <v>0</v>
      </c>
      <c r="EU98" s="6">
        <v>102.03</v>
      </c>
      <c r="EV98" s="6">
        <v>0</v>
      </c>
      <c r="EW98" s="6">
        <v>191.3</v>
      </c>
      <c r="EX98" s="6">
        <v>0</v>
      </c>
      <c r="EY98" s="6">
        <v>0</v>
      </c>
      <c r="EZ98" s="6">
        <v>102.03</v>
      </c>
      <c r="FA98" s="6">
        <v>0</v>
      </c>
      <c r="FB98" s="6">
        <v>191.3</v>
      </c>
      <c r="FC98" s="6">
        <v>0</v>
      </c>
      <c r="FD98" s="6">
        <v>0</v>
      </c>
      <c r="FE98" s="6">
        <v>102.03</v>
      </c>
      <c r="FF98" s="6">
        <v>0</v>
      </c>
      <c r="FG98" s="6">
        <v>191.3</v>
      </c>
      <c r="FH98" s="6">
        <v>0</v>
      </c>
      <c r="FI98" s="6">
        <v>0</v>
      </c>
      <c r="FJ98" s="6">
        <v>102.03</v>
      </c>
      <c r="FK98" s="6">
        <v>0</v>
      </c>
      <c r="FL98" s="6">
        <v>191.3</v>
      </c>
      <c r="FM98" s="6">
        <v>0</v>
      </c>
      <c r="FN98" s="6">
        <v>0</v>
      </c>
      <c r="FO98" s="6">
        <v>102.03</v>
      </c>
      <c r="FP98" s="6">
        <v>0</v>
      </c>
      <c r="FQ98" s="6">
        <v>191.3</v>
      </c>
      <c r="FR98" s="6">
        <v>0</v>
      </c>
      <c r="FS98" s="6">
        <v>0</v>
      </c>
      <c r="FT98" s="6">
        <v>102.03</v>
      </c>
      <c r="FU98" s="6">
        <v>0</v>
      </c>
      <c r="FV98" s="6">
        <v>191.3</v>
      </c>
      <c r="FW98" s="6">
        <v>0</v>
      </c>
      <c r="FX98" s="6">
        <v>0</v>
      </c>
      <c r="FY98" s="6">
        <v>102.03</v>
      </c>
      <c r="FZ98" s="6">
        <v>0</v>
      </c>
      <c r="GA98" s="6">
        <v>191.3</v>
      </c>
      <c r="GB98" s="6">
        <v>0</v>
      </c>
      <c r="GC98" s="6">
        <v>0</v>
      </c>
      <c r="GD98" s="6">
        <v>102.03</v>
      </c>
      <c r="GE98" s="6">
        <v>0</v>
      </c>
      <c r="GF98" s="6">
        <v>191.3</v>
      </c>
      <c r="GG98" s="6">
        <v>0</v>
      </c>
      <c r="GH98" s="6">
        <v>0</v>
      </c>
      <c r="GI98" s="6">
        <v>102.03</v>
      </c>
      <c r="GJ98" s="6">
        <v>0</v>
      </c>
      <c r="GK98" s="6">
        <v>191.3</v>
      </c>
      <c r="GL98" s="6">
        <v>0</v>
      </c>
      <c r="GM98" s="6">
        <v>0</v>
      </c>
      <c r="GN98" s="6">
        <v>102.03</v>
      </c>
      <c r="GO98" s="6">
        <v>0</v>
      </c>
      <c r="GP98" s="6">
        <v>191.3</v>
      </c>
      <c r="GQ98" s="6">
        <v>0</v>
      </c>
      <c r="GR98" s="6">
        <v>0</v>
      </c>
      <c r="GS98" s="6">
        <v>102.03</v>
      </c>
      <c r="GT98" s="6">
        <v>0</v>
      </c>
      <c r="GU98" s="6">
        <v>191.3</v>
      </c>
      <c r="GV98" s="6">
        <v>0</v>
      </c>
      <c r="GW98" s="6">
        <v>0</v>
      </c>
      <c r="GX98" s="6">
        <v>102.03</v>
      </c>
      <c r="GY98" s="6">
        <v>0</v>
      </c>
      <c r="GZ98" s="6">
        <v>191.3</v>
      </c>
      <c r="HA98" s="6">
        <v>0</v>
      </c>
      <c r="HB98" s="6">
        <v>0</v>
      </c>
      <c r="HC98" s="6">
        <v>102.03</v>
      </c>
      <c r="HD98" s="6">
        <v>0</v>
      </c>
      <c r="HE98" s="6">
        <v>191.3</v>
      </c>
      <c r="HF98" s="6">
        <v>0</v>
      </c>
      <c r="HG98" s="6">
        <v>0</v>
      </c>
      <c r="HH98" s="6">
        <v>102.03</v>
      </c>
      <c r="HI98" s="6">
        <v>0</v>
      </c>
      <c r="HJ98" s="6"/>
      <c r="HK98" s="6"/>
      <c r="HL98" s="6"/>
      <c r="HM98" s="6"/>
      <c r="HN98" s="6"/>
      <c r="HO98" s="6">
        <v>191.3</v>
      </c>
      <c r="HP98" s="6">
        <v>0</v>
      </c>
      <c r="HQ98" s="6">
        <v>0</v>
      </c>
      <c r="HR98" s="6">
        <v>102.03</v>
      </c>
      <c r="HS98" s="6">
        <v>0</v>
      </c>
      <c r="HT98" s="6">
        <v>191.3</v>
      </c>
      <c r="HU98" s="6">
        <v>0</v>
      </c>
      <c r="HV98" s="6">
        <v>0</v>
      </c>
      <c r="HW98" s="6">
        <v>102.03</v>
      </c>
      <c r="HX98" s="6">
        <v>0</v>
      </c>
      <c r="HY98" s="6">
        <v>191.3</v>
      </c>
      <c r="HZ98" s="6">
        <v>0</v>
      </c>
      <c r="IA98" s="6">
        <v>0</v>
      </c>
      <c r="IB98" s="6">
        <v>102.03</v>
      </c>
      <c r="IC98" s="6">
        <v>0</v>
      </c>
      <c r="ID98" s="6">
        <v>191.3</v>
      </c>
      <c r="IE98" s="6">
        <v>0</v>
      </c>
      <c r="IF98" s="6">
        <v>0</v>
      </c>
      <c r="IG98" s="6">
        <v>102.03</v>
      </c>
      <c r="IH98" s="6">
        <v>114.49</v>
      </c>
      <c r="II98" s="6">
        <v>191.3</v>
      </c>
      <c r="IJ98" s="6">
        <v>0</v>
      </c>
      <c r="IK98" s="6">
        <v>0</v>
      </c>
      <c r="IL98" s="6">
        <v>102.03</v>
      </c>
      <c r="IM98" s="6">
        <v>0</v>
      </c>
      <c r="IN98" s="6">
        <v>191.3</v>
      </c>
      <c r="IO98" s="6">
        <v>0</v>
      </c>
      <c r="IP98" s="6">
        <v>0</v>
      </c>
      <c r="IQ98" s="6">
        <v>102.03</v>
      </c>
      <c r="IR98" s="6">
        <v>0</v>
      </c>
      <c r="IS98" s="6"/>
      <c r="IT98" s="6"/>
      <c r="IU98" s="6"/>
      <c r="IV98" s="6"/>
      <c r="IW98" s="6"/>
      <c r="IX98" s="6">
        <v>191.3</v>
      </c>
      <c r="IY98" s="6">
        <v>0</v>
      </c>
      <c r="IZ98" s="6">
        <v>0</v>
      </c>
      <c r="JA98" s="6">
        <v>102.03</v>
      </c>
      <c r="JB98" s="6">
        <v>0</v>
      </c>
      <c r="JC98" s="6">
        <v>191.3</v>
      </c>
      <c r="JD98" s="6">
        <v>110.95</v>
      </c>
      <c r="JE98" s="6">
        <v>0</v>
      </c>
      <c r="JF98" s="6">
        <v>102.03</v>
      </c>
      <c r="JG98" s="6">
        <v>0</v>
      </c>
      <c r="JH98" s="6">
        <v>191.3</v>
      </c>
      <c r="JI98" s="6">
        <v>0</v>
      </c>
      <c r="JJ98" s="6">
        <v>0</v>
      </c>
      <c r="JK98" s="6">
        <v>102.03</v>
      </c>
      <c r="JL98" s="6">
        <v>0</v>
      </c>
      <c r="JM98" s="6"/>
      <c r="JN98" s="6"/>
      <c r="JO98" s="6"/>
      <c r="JP98" s="6"/>
      <c r="JQ98" s="6"/>
      <c r="JR98" s="6">
        <v>191.3</v>
      </c>
      <c r="JS98" s="6">
        <v>102.03</v>
      </c>
      <c r="JT98" s="6">
        <v>0</v>
      </c>
      <c r="JU98" s="6">
        <v>102.03</v>
      </c>
      <c r="JV98" s="6">
        <v>0</v>
      </c>
      <c r="JW98" s="6">
        <v>191.3</v>
      </c>
      <c r="JX98" s="6">
        <v>0</v>
      </c>
      <c r="JY98" s="6">
        <v>0</v>
      </c>
      <c r="JZ98" s="6">
        <v>102.03</v>
      </c>
      <c r="KA98" s="6">
        <v>0</v>
      </c>
      <c r="KB98" s="6">
        <v>191.3</v>
      </c>
      <c r="KC98" s="6">
        <v>0</v>
      </c>
      <c r="KD98" s="6">
        <v>0</v>
      </c>
      <c r="KE98" s="6">
        <v>102.03</v>
      </c>
      <c r="KF98" s="6">
        <v>0</v>
      </c>
      <c r="KG98" s="6">
        <v>191.3</v>
      </c>
      <c r="KH98" s="6">
        <v>0</v>
      </c>
      <c r="KI98" s="6">
        <v>0</v>
      </c>
      <c r="KJ98" s="6">
        <v>102.03</v>
      </c>
      <c r="KK98" s="6">
        <v>0</v>
      </c>
      <c r="KL98" s="6">
        <v>191.3</v>
      </c>
      <c r="KM98" s="6">
        <v>0</v>
      </c>
      <c r="KN98" s="6">
        <v>0</v>
      </c>
      <c r="KO98" s="6">
        <v>102.03</v>
      </c>
      <c r="KP98" s="6">
        <v>0</v>
      </c>
      <c r="KQ98" s="6"/>
      <c r="KR98" s="6"/>
      <c r="KS98" s="6"/>
      <c r="KT98" s="6"/>
      <c r="KU98" s="6"/>
      <c r="KV98" s="6">
        <v>191.3</v>
      </c>
      <c r="KW98" s="6">
        <v>0</v>
      </c>
      <c r="KX98" s="6">
        <v>0</v>
      </c>
      <c r="KY98" s="6">
        <v>102.03</v>
      </c>
      <c r="KZ98" s="6">
        <v>0</v>
      </c>
      <c r="LA98" s="6">
        <v>191.3</v>
      </c>
      <c r="LB98" s="6">
        <v>0</v>
      </c>
      <c r="LC98" s="6">
        <v>0</v>
      </c>
      <c r="LD98" s="6">
        <v>102.03</v>
      </c>
      <c r="LE98" s="6">
        <v>0</v>
      </c>
      <c r="LF98" s="6"/>
      <c r="LG98" s="6"/>
      <c r="LH98" s="6"/>
      <c r="LI98" s="6"/>
      <c r="LJ98" s="6"/>
      <c r="LK98" s="6">
        <v>191.3</v>
      </c>
      <c r="LL98" s="6">
        <v>0</v>
      </c>
      <c r="LM98" s="6">
        <v>0</v>
      </c>
      <c r="LN98" s="6">
        <v>102.03</v>
      </c>
      <c r="LO98" s="6">
        <v>0</v>
      </c>
      <c r="LP98" s="6">
        <v>191.3</v>
      </c>
      <c r="LQ98" s="6">
        <v>0</v>
      </c>
      <c r="LR98" s="6">
        <v>0</v>
      </c>
      <c r="LS98" s="6">
        <v>102.03</v>
      </c>
      <c r="LT98" s="6">
        <v>0</v>
      </c>
      <c r="LU98" s="6">
        <v>191.3</v>
      </c>
      <c r="LV98" s="6">
        <v>0</v>
      </c>
      <c r="LW98" s="6">
        <v>0</v>
      </c>
      <c r="LX98" s="6">
        <v>102.03</v>
      </c>
      <c r="LY98" s="6">
        <v>0</v>
      </c>
      <c r="LZ98" s="6">
        <v>191.3</v>
      </c>
      <c r="MA98" s="6">
        <v>0</v>
      </c>
      <c r="MB98" s="6">
        <v>0</v>
      </c>
      <c r="MC98" s="6">
        <v>102.03</v>
      </c>
      <c r="MD98" s="6">
        <v>0</v>
      </c>
      <c r="ME98" s="6">
        <v>191.3</v>
      </c>
      <c r="MF98" s="6">
        <v>0</v>
      </c>
      <c r="MG98" s="6">
        <v>0</v>
      </c>
      <c r="MH98" s="6">
        <v>102.03</v>
      </c>
      <c r="MI98" s="6">
        <v>0</v>
      </c>
      <c r="MJ98" s="6">
        <v>191.3</v>
      </c>
      <c r="MK98" s="6">
        <v>0</v>
      </c>
      <c r="ML98" s="6">
        <v>0</v>
      </c>
      <c r="MM98" s="6">
        <v>102.03</v>
      </c>
      <c r="MN98" s="6">
        <v>0</v>
      </c>
      <c r="MO98" s="6"/>
      <c r="MP98" s="6"/>
      <c r="MQ98" s="6"/>
      <c r="MR98" s="6"/>
      <c r="MS98" s="6"/>
      <c r="MT98" s="6">
        <v>191.3</v>
      </c>
      <c r="MU98" s="6">
        <v>0</v>
      </c>
      <c r="MV98" s="6">
        <v>0</v>
      </c>
      <c r="MW98" s="6">
        <v>102.03</v>
      </c>
      <c r="MX98" s="6">
        <v>0</v>
      </c>
      <c r="MY98" s="6"/>
      <c r="MZ98" s="6"/>
      <c r="NA98" s="6"/>
      <c r="NB98" s="6"/>
      <c r="NC98" s="6"/>
      <c r="ND98" s="6">
        <v>191.3</v>
      </c>
      <c r="NE98" s="6">
        <v>0</v>
      </c>
      <c r="NF98" s="6">
        <v>0</v>
      </c>
      <c r="NG98" s="6">
        <v>102.03</v>
      </c>
      <c r="NH98" s="6">
        <v>0</v>
      </c>
      <c r="NI98" s="6">
        <v>191.3</v>
      </c>
      <c r="NJ98" s="6">
        <v>0</v>
      </c>
      <c r="NK98" s="6">
        <v>0</v>
      </c>
      <c r="NL98" s="6">
        <v>102.03</v>
      </c>
      <c r="NM98" s="6">
        <v>0</v>
      </c>
      <c r="NN98" s="6"/>
      <c r="NO98" s="6"/>
      <c r="NP98" s="6"/>
      <c r="NQ98" s="6"/>
      <c r="NR98" s="6"/>
      <c r="NS98" s="6">
        <v>191.3</v>
      </c>
      <c r="NT98" s="6">
        <v>0</v>
      </c>
      <c r="NU98" s="6">
        <v>0</v>
      </c>
      <c r="NV98" s="6">
        <v>102.03</v>
      </c>
      <c r="NW98" s="6">
        <v>0</v>
      </c>
      <c r="NX98" s="6">
        <v>191.3</v>
      </c>
      <c r="NY98" s="6">
        <v>0</v>
      </c>
      <c r="NZ98" s="6">
        <v>0</v>
      </c>
      <c r="OA98" s="6">
        <v>102.03</v>
      </c>
      <c r="OB98" s="6">
        <v>0</v>
      </c>
      <c r="OC98" s="6"/>
      <c r="OD98" s="6"/>
      <c r="OE98" s="6"/>
      <c r="OF98" s="6"/>
      <c r="OG98" s="6"/>
      <c r="OH98" s="6">
        <v>191.3</v>
      </c>
      <c r="OI98" s="6">
        <v>0</v>
      </c>
      <c r="OJ98" s="6">
        <v>0</v>
      </c>
      <c r="OK98" s="6">
        <v>102.03</v>
      </c>
      <c r="OL98" s="6">
        <v>0</v>
      </c>
      <c r="OM98" s="6">
        <v>191.3</v>
      </c>
      <c r="ON98" s="6">
        <v>0</v>
      </c>
      <c r="OO98" s="6">
        <v>0</v>
      </c>
      <c r="OP98" s="6">
        <v>102.03</v>
      </c>
      <c r="OQ98" s="6">
        <v>0</v>
      </c>
      <c r="OR98" s="6">
        <v>191.3</v>
      </c>
      <c r="OS98" s="6">
        <v>0</v>
      </c>
      <c r="OT98" s="6">
        <v>0</v>
      </c>
      <c r="OU98" s="6">
        <v>102.03</v>
      </c>
      <c r="OV98" s="6">
        <v>0</v>
      </c>
      <c r="OW98" s="6">
        <v>191.3</v>
      </c>
      <c r="OX98" s="6">
        <v>0</v>
      </c>
      <c r="OY98" s="6">
        <v>0</v>
      </c>
      <c r="OZ98" s="6">
        <v>102.03</v>
      </c>
      <c r="PA98" s="6">
        <v>0</v>
      </c>
      <c r="PB98" s="6"/>
      <c r="PC98" s="6"/>
      <c r="PD98" s="6"/>
      <c r="PE98" s="6"/>
      <c r="PF98" s="6"/>
      <c r="PG98" s="6">
        <v>191.3</v>
      </c>
      <c r="PH98" s="6">
        <v>0</v>
      </c>
      <c r="PI98" s="6">
        <v>0</v>
      </c>
      <c r="PJ98" s="6">
        <v>102.03</v>
      </c>
      <c r="PK98" s="6">
        <v>0</v>
      </c>
      <c r="PL98" s="6"/>
      <c r="PM98" s="6"/>
      <c r="PN98" s="6"/>
      <c r="PO98" s="6"/>
      <c r="PP98" s="6"/>
      <c r="PQ98" s="6">
        <v>191.3</v>
      </c>
      <c r="PR98" s="6">
        <v>0</v>
      </c>
      <c r="PS98" s="6">
        <v>0</v>
      </c>
      <c r="PT98" s="6">
        <v>102.03</v>
      </c>
      <c r="PU98" s="6">
        <v>0</v>
      </c>
      <c r="PV98" s="6">
        <v>191.3</v>
      </c>
      <c r="PW98" s="6">
        <v>0</v>
      </c>
      <c r="PX98" s="6">
        <v>0</v>
      </c>
      <c r="PY98" s="6">
        <v>102.03</v>
      </c>
      <c r="PZ98" s="6">
        <v>0</v>
      </c>
      <c r="QA98" s="6">
        <v>191.3</v>
      </c>
      <c r="QB98" s="6">
        <v>0</v>
      </c>
      <c r="QC98" s="6">
        <v>0</v>
      </c>
      <c r="QD98" s="6">
        <v>102.03</v>
      </c>
      <c r="QE98" s="6">
        <v>0</v>
      </c>
      <c r="QF98" s="6">
        <v>191.3</v>
      </c>
      <c r="QG98" s="6">
        <v>0</v>
      </c>
      <c r="QH98" s="6">
        <v>0</v>
      </c>
      <c r="QI98" s="6">
        <v>102.03</v>
      </c>
      <c r="QJ98" s="6">
        <v>0</v>
      </c>
      <c r="QK98" s="6">
        <v>191.3</v>
      </c>
      <c r="QL98" s="6">
        <v>0</v>
      </c>
      <c r="QM98" s="6">
        <v>0</v>
      </c>
      <c r="QN98" s="6">
        <v>102.03</v>
      </c>
      <c r="QO98" s="6">
        <v>0</v>
      </c>
      <c r="QP98" s="6">
        <v>191.3</v>
      </c>
      <c r="QQ98" s="6">
        <v>0</v>
      </c>
      <c r="QR98" s="6">
        <v>0</v>
      </c>
      <c r="QS98" s="6">
        <v>102.03</v>
      </c>
      <c r="QT98" s="6">
        <v>0</v>
      </c>
      <c r="QU98" s="6"/>
      <c r="QV98" t="s">
        <v>322</v>
      </c>
      <c r="QW98" t="s">
        <v>321</v>
      </c>
      <c r="QX98" s="4">
        <f t="shared" si="10"/>
        <v>191.3</v>
      </c>
      <c r="QY98" s="4">
        <f t="shared" si="11"/>
        <v>0</v>
      </c>
      <c r="QZ98" s="4">
        <f t="shared" si="12"/>
        <v>0</v>
      </c>
      <c r="RA98" s="4">
        <f t="shared" si="13"/>
        <v>102.03</v>
      </c>
      <c r="RB98" s="4">
        <f t="shared" si="14"/>
        <v>0</v>
      </c>
      <c r="RF98">
        <v>94</v>
      </c>
      <c r="RH98">
        <v>90</v>
      </c>
      <c r="RI98" t="s">
        <v>437</v>
      </c>
    </row>
    <row r="99" spans="1:477" ht="15.75">
      <c r="A99" t="s">
        <v>131</v>
      </c>
      <c r="B99" t="s">
        <v>130</v>
      </c>
      <c r="C99" s="6">
        <v>75.599999999999994</v>
      </c>
      <c r="D99" s="6">
        <v>0</v>
      </c>
      <c r="E99" s="6">
        <v>0</v>
      </c>
      <c r="F99" s="6">
        <v>3.93</v>
      </c>
      <c r="G99" s="6">
        <v>0</v>
      </c>
      <c r="H99" s="6">
        <v>75.599999999999994</v>
      </c>
      <c r="I99" s="6">
        <v>0</v>
      </c>
      <c r="J99" s="6">
        <v>0</v>
      </c>
      <c r="K99" s="6">
        <v>3.93</v>
      </c>
      <c r="L99" s="6">
        <v>0</v>
      </c>
      <c r="M99" s="6">
        <v>75.599999999999994</v>
      </c>
      <c r="N99" s="6">
        <v>52.92</v>
      </c>
      <c r="O99" s="6">
        <v>0</v>
      </c>
      <c r="P99" s="6">
        <v>3.93</v>
      </c>
      <c r="Q99" s="6">
        <v>0</v>
      </c>
      <c r="R99" s="6">
        <v>75.599999999999994</v>
      </c>
      <c r="S99" s="6">
        <v>3.93</v>
      </c>
      <c r="T99" s="6">
        <v>0</v>
      </c>
      <c r="U99" s="6">
        <v>3.93</v>
      </c>
      <c r="V99" s="6">
        <v>0</v>
      </c>
      <c r="W99" s="6">
        <v>75.599999999999994</v>
      </c>
      <c r="X99" s="6">
        <v>0</v>
      </c>
      <c r="Y99" s="6">
        <v>0</v>
      </c>
      <c r="Z99" s="6">
        <v>3.93</v>
      </c>
      <c r="AA99" s="6">
        <v>0</v>
      </c>
      <c r="AB99" s="6">
        <v>75.599999999999994</v>
      </c>
      <c r="AC99" s="6">
        <v>0</v>
      </c>
      <c r="AD99" s="6">
        <v>0</v>
      </c>
      <c r="AE99" s="6">
        <v>3.93</v>
      </c>
      <c r="AF99" s="6">
        <v>0</v>
      </c>
      <c r="AG99" s="6">
        <v>75.599999999999994</v>
      </c>
      <c r="AH99" s="6">
        <v>45.36</v>
      </c>
      <c r="AI99" s="6">
        <v>0</v>
      </c>
      <c r="AJ99" s="6">
        <v>3.93</v>
      </c>
      <c r="AK99" s="6">
        <v>0</v>
      </c>
      <c r="AL99" s="6">
        <v>75.599999999999994</v>
      </c>
      <c r="AM99" s="6">
        <v>3.93</v>
      </c>
      <c r="AN99" s="6">
        <v>0</v>
      </c>
      <c r="AO99" s="6">
        <v>3.93</v>
      </c>
      <c r="AP99" s="6">
        <v>0</v>
      </c>
      <c r="AQ99" s="6">
        <v>75.599999999999994</v>
      </c>
      <c r="AR99" s="6">
        <v>0</v>
      </c>
      <c r="AS99" s="6">
        <v>0</v>
      </c>
      <c r="AT99" s="6">
        <v>3.93</v>
      </c>
      <c r="AU99" s="6">
        <v>0</v>
      </c>
      <c r="AV99" s="6">
        <v>75.599999999999994</v>
      </c>
      <c r="AW99" s="6">
        <v>0</v>
      </c>
      <c r="AX99" s="6">
        <v>0</v>
      </c>
      <c r="AY99" s="6">
        <v>3.93</v>
      </c>
      <c r="AZ99" s="6">
        <v>0</v>
      </c>
      <c r="BA99" s="6">
        <v>75.599999999999994</v>
      </c>
      <c r="BB99" s="6">
        <v>0</v>
      </c>
      <c r="BC99" s="6">
        <v>0</v>
      </c>
      <c r="BD99" s="6">
        <v>3.93</v>
      </c>
      <c r="BE99" s="6">
        <v>0</v>
      </c>
      <c r="BF99" s="6">
        <v>75.599999999999994</v>
      </c>
      <c r="BG99" s="6">
        <v>0</v>
      </c>
      <c r="BH99" s="6">
        <v>0</v>
      </c>
      <c r="BI99" s="6">
        <v>3.93</v>
      </c>
      <c r="BJ99" s="6">
        <v>0</v>
      </c>
      <c r="BK99" s="6">
        <v>75.599999999999994</v>
      </c>
      <c r="BL99" s="6">
        <v>0</v>
      </c>
      <c r="BM99" s="6">
        <v>0</v>
      </c>
      <c r="BN99" s="6">
        <v>3.93</v>
      </c>
      <c r="BO99" s="6">
        <v>0</v>
      </c>
      <c r="BP99" s="6">
        <v>75.599999999999994</v>
      </c>
      <c r="BQ99" s="6">
        <v>0</v>
      </c>
      <c r="BR99" s="6">
        <v>0</v>
      </c>
      <c r="BS99" s="6">
        <v>3.93</v>
      </c>
      <c r="BT99" s="6">
        <v>0</v>
      </c>
      <c r="BU99" s="6">
        <v>75.599999999999994</v>
      </c>
      <c r="BV99" s="6">
        <v>0</v>
      </c>
      <c r="BW99" s="6">
        <v>0</v>
      </c>
      <c r="BX99" s="6">
        <v>3.93</v>
      </c>
      <c r="BY99" s="6">
        <v>0</v>
      </c>
      <c r="BZ99" s="6"/>
      <c r="CA99" s="6"/>
      <c r="CB99" s="6"/>
      <c r="CC99" s="6"/>
      <c r="CD99" s="6"/>
      <c r="CE99" s="6">
        <v>75.599999999999994</v>
      </c>
      <c r="CF99" s="6">
        <v>0</v>
      </c>
      <c r="CG99" s="6">
        <v>0</v>
      </c>
      <c r="CH99" s="6">
        <v>3.93</v>
      </c>
      <c r="CI99" s="6">
        <v>0</v>
      </c>
      <c r="CJ99" s="6"/>
      <c r="CK99" s="6"/>
      <c r="CL99" s="6"/>
      <c r="CM99" s="6"/>
      <c r="CN99" s="6"/>
      <c r="CO99" s="6">
        <v>75.599999999999994</v>
      </c>
      <c r="CP99" s="6">
        <v>0</v>
      </c>
      <c r="CQ99" s="6">
        <v>0</v>
      </c>
      <c r="CR99" s="6">
        <v>3.93</v>
      </c>
      <c r="CS99" s="6">
        <v>0</v>
      </c>
      <c r="CT99" s="6">
        <v>75.599999999999994</v>
      </c>
      <c r="CU99" s="6">
        <v>0</v>
      </c>
      <c r="CV99" s="6">
        <v>0</v>
      </c>
      <c r="CW99" s="6">
        <v>3.93</v>
      </c>
      <c r="CX99" s="6">
        <v>0</v>
      </c>
      <c r="CY99" s="6">
        <v>75.599999999999994</v>
      </c>
      <c r="CZ99" s="6">
        <v>0</v>
      </c>
      <c r="DA99" s="6">
        <v>0</v>
      </c>
      <c r="DB99" s="6">
        <v>3.93</v>
      </c>
      <c r="DC99" s="6">
        <v>0</v>
      </c>
      <c r="DD99" s="6">
        <v>75.599999999999994</v>
      </c>
      <c r="DE99" s="6">
        <v>0</v>
      </c>
      <c r="DF99" s="6">
        <v>0</v>
      </c>
      <c r="DG99" s="6">
        <v>3.93</v>
      </c>
      <c r="DH99" s="6">
        <v>0</v>
      </c>
      <c r="DI99" s="6">
        <v>75.599999999999994</v>
      </c>
      <c r="DJ99" s="6">
        <v>0</v>
      </c>
      <c r="DK99" s="6">
        <v>0</v>
      </c>
      <c r="DL99" s="6">
        <v>3.93</v>
      </c>
      <c r="DM99" s="6">
        <v>0</v>
      </c>
      <c r="DN99" s="6">
        <v>75.599999999999994</v>
      </c>
      <c r="DO99" s="6">
        <v>0</v>
      </c>
      <c r="DP99" s="6">
        <v>0</v>
      </c>
      <c r="DQ99" s="6">
        <v>3.93</v>
      </c>
      <c r="DR99" s="6">
        <v>0</v>
      </c>
      <c r="DS99" s="6">
        <v>75.599999999999994</v>
      </c>
      <c r="DT99" s="6">
        <v>0</v>
      </c>
      <c r="DU99" s="6">
        <v>0</v>
      </c>
      <c r="DV99" s="6">
        <v>3.93</v>
      </c>
      <c r="DW99" s="6">
        <v>0</v>
      </c>
      <c r="DX99" s="6"/>
      <c r="DY99" s="6"/>
      <c r="DZ99" s="6"/>
      <c r="EA99" s="6"/>
      <c r="EB99" s="6"/>
      <c r="EC99" s="6">
        <v>75.599999999999994</v>
      </c>
      <c r="ED99" s="6">
        <v>0</v>
      </c>
      <c r="EE99" s="6">
        <v>0</v>
      </c>
      <c r="EF99" s="6">
        <v>3.93</v>
      </c>
      <c r="EG99" s="6">
        <v>0</v>
      </c>
      <c r="EH99" s="6">
        <v>75.599999999999994</v>
      </c>
      <c r="EI99" s="6">
        <v>0</v>
      </c>
      <c r="EJ99" s="6">
        <v>0</v>
      </c>
      <c r="EK99" s="6">
        <v>3.93</v>
      </c>
      <c r="EL99" s="6">
        <v>0</v>
      </c>
      <c r="EM99" s="6">
        <v>75.599999999999994</v>
      </c>
      <c r="EN99" s="6">
        <v>0</v>
      </c>
      <c r="EO99" s="6">
        <v>0</v>
      </c>
      <c r="EP99" s="6">
        <v>3.93</v>
      </c>
      <c r="EQ99" s="6">
        <v>0</v>
      </c>
      <c r="ER99" s="6">
        <v>75.599999999999994</v>
      </c>
      <c r="ES99" s="6">
        <v>0</v>
      </c>
      <c r="ET99" s="6">
        <v>0</v>
      </c>
      <c r="EU99" s="6">
        <v>3.93</v>
      </c>
      <c r="EV99" s="6">
        <v>0</v>
      </c>
      <c r="EW99" s="6">
        <v>75.599999999999994</v>
      </c>
      <c r="EX99" s="6">
        <v>0</v>
      </c>
      <c r="EY99" s="6">
        <v>0</v>
      </c>
      <c r="EZ99" s="6">
        <v>3.93</v>
      </c>
      <c r="FA99" s="6">
        <v>0</v>
      </c>
      <c r="FB99" s="6">
        <v>75.599999999999994</v>
      </c>
      <c r="FC99" s="6">
        <v>0</v>
      </c>
      <c r="FD99" s="6">
        <v>0</v>
      </c>
      <c r="FE99" s="6">
        <v>3.93</v>
      </c>
      <c r="FF99" s="6">
        <v>0</v>
      </c>
      <c r="FG99" s="6">
        <v>75.599999999999994</v>
      </c>
      <c r="FH99" s="6">
        <v>0</v>
      </c>
      <c r="FI99" s="6">
        <v>0</v>
      </c>
      <c r="FJ99" s="6">
        <v>3.93</v>
      </c>
      <c r="FK99" s="6">
        <v>0</v>
      </c>
      <c r="FL99" s="6"/>
      <c r="FM99" s="6"/>
      <c r="FN99" s="6"/>
      <c r="FO99" s="6"/>
      <c r="FP99" s="6"/>
      <c r="FQ99" s="6">
        <v>75.599999999999994</v>
      </c>
      <c r="FR99" s="6">
        <v>0</v>
      </c>
      <c r="FS99" s="6">
        <v>0</v>
      </c>
      <c r="FT99" s="6">
        <v>3.93</v>
      </c>
      <c r="FU99" s="6">
        <v>0</v>
      </c>
      <c r="FV99" s="6">
        <v>75.599999999999994</v>
      </c>
      <c r="FW99" s="6">
        <v>0</v>
      </c>
      <c r="FX99" s="6">
        <v>0</v>
      </c>
      <c r="FY99" s="6">
        <v>3.93</v>
      </c>
      <c r="FZ99" s="6">
        <v>0</v>
      </c>
      <c r="GA99" s="6">
        <v>75.599999999999994</v>
      </c>
      <c r="GB99" s="6">
        <v>0</v>
      </c>
      <c r="GC99" s="6">
        <v>0</v>
      </c>
      <c r="GD99" s="6">
        <v>3.93</v>
      </c>
      <c r="GE99" s="6">
        <v>0</v>
      </c>
      <c r="GF99" s="6">
        <v>75.599999999999994</v>
      </c>
      <c r="GG99" s="6">
        <v>0</v>
      </c>
      <c r="GH99" s="6">
        <v>0</v>
      </c>
      <c r="GI99" s="6">
        <v>3.93</v>
      </c>
      <c r="GJ99" s="6">
        <v>0</v>
      </c>
      <c r="GK99" s="6">
        <v>75.599999999999994</v>
      </c>
      <c r="GL99" s="6">
        <v>0</v>
      </c>
      <c r="GM99" s="6">
        <v>0</v>
      </c>
      <c r="GN99" s="6">
        <v>3.93</v>
      </c>
      <c r="GO99" s="6">
        <v>0</v>
      </c>
      <c r="GP99" s="6">
        <v>75.599999999999994</v>
      </c>
      <c r="GQ99" s="6">
        <v>0</v>
      </c>
      <c r="GR99" s="6">
        <v>0</v>
      </c>
      <c r="GS99" s="6">
        <v>3.93</v>
      </c>
      <c r="GT99" s="6">
        <v>0</v>
      </c>
      <c r="GU99" s="6">
        <v>75.599999999999994</v>
      </c>
      <c r="GV99" s="6">
        <v>0</v>
      </c>
      <c r="GW99" s="6">
        <v>0</v>
      </c>
      <c r="GX99" s="6">
        <v>3.93</v>
      </c>
      <c r="GY99" s="6">
        <v>125.71</v>
      </c>
      <c r="GZ99" s="6">
        <v>75.599999999999994</v>
      </c>
      <c r="HA99" s="6">
        <v>0</v>
      </c>
      <c r="HB99" s="6">
        <v>0</v>
      </c>
      <c r="HC99" s="6">
        <v>3.93</v>
      </c>
      <c r="HD99" s="6">
        <v>0</v>
      </c>
      <c r="HE99" s="6">
        <v>75.599999999999994</v>
      </c>
      <c r="HF99" s="6">
        <v>0</v>
      </c>
      <c r="HG99" s="6">
        <v>0</v>
      </c>
      <c r="HH99" s="6">
        <v>3.93</v>
      </c>
      <c r="HI99" s="6">
        <v>0</v>
      </c>
      <c r="HJ99" s="6"/>
      <c r="HK99" s="6"/>
      <c r="HL99" s="6"/>
      <c r="HM99" s="6"/>
      <c r="HN99" s="6"/>
      <c r="HO99" s="6">
        <v>75.599999999999994</v>
      </c>
      <c r="HP99" s="6">
        <v>0</v>
      </c>
      <c r="HQ99" s="6">
        <v>0</v>
      </c>
      <c r="HR99" s="6">
        <v>3.93</v>
      </c>
      <c r="HS99" s="6">
        <v>0</v>
      </c>
      <c r="HT99" s="6">
        <v>75.599999999999994</v>
      </c>
      <c r="HU99" s="6">
        <v>0</v>
      </c>
      <c r="HV99" s="6">
        <v>0</v>
      </c>
      <c r="HW99" s="6">
        <v>3.93</v>
      </c>
      <c r="HX99" s="6">
        <v>0</v>
      </c>
      <c r="HY99" s="6">
        <v>75.599999999999994</v>
      </c>
      <c r="HZ99" s="6">
        <v>0</v>
      </c>
      <c r="IA99" s="6">
        <v>0</v>
      </c>
      <c r="IB99" s="6">
        <v>3.93</v>
      </c>
      <c r="IC99" s="6">
        <v>0</v>
      </c>
      <c r="ID99" s="6">
        <v>75.599999999999994</v>
      </c>
      <c r="IE99" s="6">
        <v>0</v>
      </c>
      <c r="IF99" s="6">
        <v>0</v>
      </c>
      <c r="IG99" s="6">
        <v>3.93</v>
      </c>
      <c r="IH99" s="6">
        <v>0</v>
      </c>
      <c r="II99" s="6">
        <v>75.599999999999994</v>
      </c>
      <c r="IJ99" s="6">
        <v>0</v>
      </c>
      <c r="IK99" s="6">
        <v>0</v>
      </c>
      <c r="IL99" s="6">
        <v>3.93</v>
      </c>
      <c r="IM99" s="6">
        <v>0</v>
      </c>
      <c r="IN99" s="6">
        <v>75.599999999999994</v>
      </c>
      <c r="IO99" s="6">
        <v>0</v>
      </c>
      <c r="IP99" s="6">
        <v>0</v>
      </c>
      <c r="IQ99" s="6">
        <v>3.93</v>
      </c>
      <c r="IR99" s="6">
        <v>0</v>
      </c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>
        <v>75.599999999999994</v>
      </c>
      <c r="JD99" s="6">
        <v>43.85</v>
      </c>
      <c r="JE99" s="6">
        <v>0</v>
      </c>
      <c r="JF99" s="6">
        <v>3.93</v>
      </c>
      <c r="JG99" s="6">
        <v>0</v>
      </c>
      <c r="JH99" s="6">
        <v>75.599999999999994</v>
      </c>
      <c r="JI99" s="6">
        <v>3.93</v>
      </c>
      <c r="JJ99" s="6">
        <v>0</v>
      </c>
      <c r="JK99" s="6">
        <v>3.93</v>
      </c>
      <c r="JL99" s="6">
        <v>0</v>
      </c>
      <c r="JM99" s="6"/>
      <c r="JN99" s="6"/>
      <c r="JO99" s="6"/>
      <c r="JP99" s="6"/>
      <c r="JQ99" s="6"/>
      <c r="JR99" s="6">
        <v>75.599999999999994</v>
      </c>
      <c r="JS99" s="6">
        <v>0</v>
      </c>
      <c r="JT99" s="6">
        <v>0</v>
      </c>
      <c r="JU99" s="6">
        <v>3.93</v>
      </c>
      <c r="JV99" s="6">
        <v>0</v>
      </c>
      <c r="JW99" s="6">
        <v>75.599999999999994</v>
      </c>
      <c r="JX99" s="6">
        <v>0</v>
      </c>
      <c r="JY99" s="6">
        <v>0</v>
      </c>
      <c r="JZ99" s="6">
        <v>3.93</v>
      </c>
      <c r="KA99" s="6">
        <v>0</v>
      </c>
      <c r="KB99" s="6">
        <v>75.599999999999994</v>
      </c>
      <c r="KC99" s="6">
        <v>0</v>
      </c>
      <c r="KD99" s="6">
        <v>0</v>
      </c>
      <c r="KE99" s="6">
        <v>3.93</v>
      </c>
      <c r="KF99" s="6">
        <v>563.84</v>
      </c>
      <c r="KG99" s="6"/>
      <c r="KH99" s="6"/>
      <c r="KI99" s="6"/>
      <c r="KJ99" s="6"/>
      <c r="KK99" s="6"/>
      <c r="KL99" s="6">
        <v>75.599999999999994</v>
      </c>
      <c r="KM99" s="6">
        <v>0</v>
      </c>
      <c r="KN99" s="6">
        <v>0</v>
      </c>
      <c r="KO99" s="6">
        <v>3.93</v>
      </c>
      <c r="KP99" s="6">
        <v>0</v>
      </c>
      <c r="KQ99" s="6"/>
      <c r="KR99" s="6"/>
      <c r="KS99" s="6"/>
      <c r="KT99" s="6"/>
      <c r="KU99" s="6"/>
      <c r="KV99" s="6">
        <v>75.599999999999994</v>
      </c>
      <c r="KW99" s="6">
        <v>0</v>
      </c>
      <c r="KX99" s="6">
        <v>0</v>
      </c>
      <c r="KY99" s="6">
        <v>3.93</v>
      </c>
      <c r="KZ99" s="6">
        <v>0</v>
      </c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>
        <v>75.599999999999994</v>
      </c>
      <c r="LL99" s="6">
        <v>0</v>
      </c>
      <c r="LM99" s="6">
        <v>0</v>
      </c>
      <c r="LN99" s="6">
        <v>3.93</v>
      </c>
      <c r="LO99" s="6">
        <v>1260.69</v>
      </c>
      <c r="LP99" s="6">
        <v>75.599999999999994</v>
      </c>
      <c r="LQ99" s="6">
        <v>0</v>
      </c>
      <c r="LR99" s="6">
        <v>0</v>
      </c>
      <c r="LS99" s="6">
        <v>3.93</v>
      </c>
      <c r="LT99" s="6">
        <v>0</v>
      </c>
      <c r="LU99" s="6">
        <v>75.599999999999994</v>
      </c>
      <c r="LV99" s="6">
        <v>0</v>
      </c>
      <c r="LW99" s="6">
        <v>0</v>
      </c>
      <c r="LX99" s="6">
        <v>3.93</v>
      </c>
      <c r="LY99" s="6">
        <v>0</v>
      </c>
      <c r="LZ99" s="6">
        <v>75.599999999999994</v>
      </c>
      <c r="MA99" s="6">
        <v>0</v>
      </c>
      <c r="MB99" s="6">
        <v>0</v>
      </c>
      <c r="MC99" s="6">
        <v>3.93</v>
      </c>
      <c r="MD99" s="6">
        <v>0</v>
      </c>
      <c r="ME99" s="6">
        <v>75.599999999999994</v>
      </c>
      <c r="MF99" s="6">
        <v>0</v>
      </c>
      <c r="MG99" s="6">
        <v>0</v>
      </c>
      <c r="MH99" s="6">
        <v>3.93</v>
      </c>
      <c r="MI99" s="6">
        <v>0</v>
      </c>
      <c r="MJ99" s="6">
        <v>75.599999999999994</v>
      </c>
      <c r="MK99" s="6">
        <v>0</v>
      </c>
      <c r="ML99" s="6">
        <v>0</v>
      </c>
      <c r="MM99" s="6">
        <v>3.93</v>
      </c>
      <c r="MN99" s="6">
        <v>0</v>
      </c>
      <c r="MO99" s="6"/>
      <c r="MP99" s="6"/>
      <c r="MQ99" s="6"/>
      <c r="MR99" s="6"/>
      <c r="MS99" s="6"/>
      <c r="MT99" s="6">
        <v>75.599999999999994</v>
      </c>
      <c r="MU99" s="6">
        <v>0</v>
      </c>
      <c r="MV99" s="6">
        <v>0</v>
      </c>
      <c r="MW99" s="6">
        <v>3.93</v>
      </c>
      <c r="MX99" s="6">
        <v>0</v>
      </c>
      <c r="MY99" s="6"/>
      <c r="MZ99" s="6"/>
      <c r="NA99" s="6"/>
      <c r="NB99" s="6"/>
      <c r="NC99" s="6"/>
      <c r="ND99" s="6">
        <v>75.599999999999994</v>
      </c>
      <c r="NE99" s="6">
        <v>0</v>
      </c>
      <c r="NF99" s="6">
        <v>0</v>
      </c>
      <c r="NG99" s="6">
        <v>3.93</v>
      </c>
      <c r="NH99" s="6">
        <v>0</v>
      </c>
      <c r="NI99" s="6">
        <v>75.599999999999994</v>
      </c>
      <c r="NJ99" s="6">
        <v>0</v>
      </c>
      <c r="NK99" s="6">
        <v>0</v>
      </c>
      <c r="NL99" s="6">
        <v>3.93</v>
      </c>
      <c r="NM99" s="6">
        <v>0</v>
      </c>
      <c r="NN99" s="6">
        <v>75.599999999999994</v>
      </c>
      <c r="NO99" s="6">
        <v>0</v>
      </c>
      <c r="NP99" s="6">
        <v>0</v>
      </c>
      <c r="NQ99" s="6">
        <v>3.93</v>
      </c>
      <c r="NR99" s="6">
        <v>0</v>
      </c>
      <c r="NS99" s="6">
        <v>75.599999999999994</v>
      </c>
      <c r="NT99" s="6">
        <v>0</v>
      </c>
      <c r="NU99" s="6">
        <v>0</v>
      </c>
      <c r="NV99" s="6">
        <v>3.93</v>
      </c>
      <c r="NW99" s="6">
        <v>0</v>
      </c>
      <c r="NX99" s="6">
        <v>75.599999999999994</v>
      </c>
      <c r="NY99" s="6">
        <v>0</v>
      </c>
      <c r="NZ99" s="6">
        <v>0</v>
      </c>
      <c r="OA99" s="6">
        <v>3.93</v>
      </c>
      <c r="OB99" s="6">
        <v>0</v>
      </c>
      <c r="OC99" s="6"/>
      <c r="OD99" s="6"/>
      <c r="OE99" s="6"/>
      <c r="OF99" s="6"/>
      <c r="OG99" s="6"/>
      <c r="OH99" s="6">
        <v>75.599999999999994</v>
      </c>
      <c r="OI99" s="6">
        <v>0</v>
      </c>
      <c r="OJ99" s="6">
        <v>0</v>
      </c>
      <c r="OK99" s="6">
        <v>3.93</v>
      </c>
      <c r="OL99" s="6">
        <v>0</v>
      </c>
      <c r="OM99" s="6">
        <v>75.599999999999994</v>
      </c>
      <c r="ON99" s="6">
        <v>0</v>
      </c>
      <c r="OO99" s="6">
        <v>0</v>
      </c>
      <c r="OP99" s="6">
        <v>3.93</v>
      </c>
      <c r="OQ99" s="6">
        <v>0</v>
      </c>
      <c r="OR99" s="6">
        <v>75.599999999999994</v>
      </c>
      <c r="OS99" s="6">
        <v>0</v>
      </c>
      <c r="OT99" s="6">
        <v>0</v>
      </c>
      <c r="OU99" s="6">
        <v>3.93</v>
      </c>
      <c r="OV99" s="6">
        <v>0</v>
      </c>
      <c r="OW99" s="6">
        <v>75.599999999999994</v>
      </c>
      <c r="OX99" s="6">
        <v>0</v>
      </c>
      <c r="OY99" s="6">
        <v>0</v>
      </c>
      <c r="OZ99" s="6">
        <v>3.93</v>
      </c>
      <c r="PA99" s="6">
        <v>0</v>
      </c>
      <c r="PB99" s="6"/>
      <c r="PC99" s="6"/>
      <c r="PD99" s="6"/>
      <c r="PE99" s="6"/>
      <c r="PF99" s="6"/>
      <c r="PG99" s="6">
        <v>75.599999999999994</v>
      </c>
      <c r="PH99" s="6">
        <v>0</v>
      </c>
      <c r="PI99" s="6">
        <v>0</v>
      </c>
      <c r="PJ99" s="6">
        <v>3.93</v>
      </c>
      <c r="PK99" s="6">
        <v>0</v>
      </c>
      <c r="PL99" s="6"/>
      <c r="PM99" s="6"/>
      <c r="PN99" s="6"/>
      <c r="PO99" s="6"/>
      <c r="PP99" s="6"/>
      <c r="PQ99" s="6">
        <v>75.599999999999994</v>
      </c>
      <c r="PR99" s="6">
        <v>0</v>
      </c>
      <c r="PS99" s="6">
        <v>0</v>
      </c>
      <c r="PT99" s="6">
        <v>3.93</v>
      </c>
      <c r="PU99" s="6">
        <v>0</v>
      </c>
      <c r="PV99" s="6">
        <v>75.599999999999994</v>
      </c>
      <c r="PW99" s="6">
        <v>0</v>
      </c>
      <c r="PX99" s="6">
        <v>0</v>
      </c>
      <c r="PY99" s="6">
        <v>3.93</v>
      </c>
      <c r="PZ99" s="6">
        <v>0</v>
      </c>
      <c r="QA99" s="6">
        <v>75.599999999999994</v>
      </c>
      <c r="QB99" s="6">
        <v>0</v>
      </c>
      <c r="QC99" s="6">
        <v>0</v>
      </c>
      <c r="QD99" s="6">
        <v>3.93</v>
      </c>
      <c r="QE99" s="6">
        <v>0</v>
      </c>
      <c r="QF99" s="6">
        <v>75.599999999999994</v>
      </c>
      <c r="QG99" s="6">
        <v>0</v>
      </c>
      <c r="QH99" s="6">
        <v>0</v>
      </c>
      <c r="QI99" s="6">
        <v>3.93</v>
      </c>
      <c r="QJ99" s="6">
        <v>0</v>
      </c>
      <c r="QK99" s="6">
        <v>75.599999999999994</v>
      </c>
      <c r="QL99" s="6">
        <v>0</v>
      </c>
      <c r="QM99" s="6">
        <v>0</v>
      </c>
      <c r="QN99" s="6">
        <v>3.93</v>
      </c>
      <c r="QO99" s="6">
        <v>0</v>
      </c>
      <c r="QP99" s="6">
        <v>75.599999999999994</v>
      </c>
      <c r="QQ99" s="6">
        <v>0</v>
      </c>
      <c r="QR99" s="6">
        <v>0</v>
      </c>
      <c r="QS99" s="6">
        <v>3.93</v>
      </c>
      <c r="QT99" s="6">
        <v>0</v>
      </c>
      <c r="QU99" s="6"/>
      <c r="QV99" t="s">
        <v>324</v>
      </c>
      <c r="QW99" t="s">
        <v>323</v>
      </c>
      <c r="QX99" s="4">
        <f t="shared" si="10"/>
        <v>75.599999999999994</v>
      </c>
      <c r="QY99" s="4">
        <f t="shared" si="11"/>
        <v>0</v>
      </c>
      <c r="QZ99" s="4">
        <f t="shared" si="12"/>
        <v>0</v>
      </c>
      <c r="RA99" s="4">
        <f t="shared" si="13"/>
        <v>3.93</v>
      </c>
      <c r="RB99" s="4">
        <f t="shared" si="14"/>
        <v>0</v>
      </c>
      <c r="RF99">
        <v>95</v>
      </c>
      <c r="RH99">
        <v>91</v>
      </c>
      <c r="RI99" t="s">
        <v>438</v>
      </c>
    </row>
    <row r="100" spans="1:477" ht="15.75">
      <c r="A100" t="s">
        <v>132</v>
      </c>
      <c r="B100" t="s">
        <v>130</v>
      </c>
      <c r="C100" s="6">
        <v>72.06</v>
      </c>
      <c r="D100" s="6">
        <v>0</v>
      </c>
      <c r="E100" s="6">
        <v>0</v>
      </c>
      <c r="F100" s="6">
        <v>3.93</v>
      </c>
      <c r="G100" s="6">
        <v>0</v>
      </c>
      <c r="H100" s="6">
        <v>72.06</v>
      </c>
      <c r="I100" s="6">
        <v>0</v>
      </c>
      <c r="J100" s="6">
        <v>0</v>
      </c>
      <c r="K100" s="6">
        <v>3.93</v>
      </c>
      <c r="L100" s="6">
        <v>0</v>
      </c>
      <c r="M100" s="6">
        <v>72.06</v>
      </c>
      <c r="N100" s="6">
        <v>50.44</v>
      </c>
      <c r="O100" s="6">
        <v>0</v>
      </c>
      <c r="P100" s="6">
        <v>3.93</v>
      </c>
      <c r="Q100" s="6">
        <v>0</v>
      </c>
      <c r="R100" s="6">
        <v>72.06</v>
      </c>
      <c r="S100" s="6">
        <v>3.93</v>
      </c>
      <c r="T100" s="6">
        <v>0</v>
      </c>
      <c r="U100" s="6">
        <v>3.93</v>
      </c>
      <c r="V100" s="6">
        <v>0</v>
      </c>
      <c r="W100" s="6">
        <v>72.06</v>
      </c>
      <c r="X100" s="6">
        <v>0</v>
      </c>
      <c r="Y100" s="6">
        <v>0</v>
      </c>
      <c r="Z100" s="6">
        <v>3.93</v>
      </c>
      <c r="AA100" s="6">
        <v>0</v>
      </c>
      <c r="AB100" s="6">
        <v>72.06</v>
      </c>
      <c r="AC100" s="6">
        <v>0</v>
      </c>
      <c r="AD100" s="6">
        <v>0</v>
      </c>
      <c r="AE100" s="6">
        <v>3.93</v>
      </c>
      <c r="AF100" s="6">
        <v>0</v>
      </c>
      <c r="AG100" s="6">
        <v>72.06</v>
      </c>
      <c r="AH100" s="6">
        <v>43.24</v>
      </c>
      <c r="AI100" s="6">
        <v>0</v>
      </c>
      <c r="AJ100" s="6">
        <v>3.93</v>
      </c>
      <c r="AK100" s="6">
        <v>0</v>
      </c>
      <c r="AL100" s="6">
        <v>72.06</v>
      </c>
      <c r="AM100" s="6">
        <v>3.93</v>
      </c>
      <c r="AN100" s="6">
        <v>0</v>
      </c>
      <c r="AO100" s="6">
        <v>3.93</v>
      </c>
      <c r="AP100" s="6">
        <v>0</v>
      </c>
      <c r="AQ100" s="6">
        <v>72.06</v>
      </c>
      <c r="AR100" s="6">
        <v>0</v>
      </c>
      <c r="AS100" s="6">
        <v>0</v>
      </c>
      <c r="AT100" s="6">
        <v>3.93</v>
      </c>
      <c r="AU100" s="6">
        <v>0</v>
      </c>
      <c r="AV100" s="6">
        <v>72.06</v>
      </c>
      <c r="AW100" s="6">
        <v>0</v>
      </c>
      <c r="AX100" s="6">
        <v>0</v>
      </c>
      <c r="AY100" s="6">
        <v>3.93</v>
      </c>
      <c r="AZ100" s="6">
        <v>0</v>
      </c>
      <c r="BA100" s="6">
        <v>72.06</v>
      </c>
      <c r="BB100" s="6">
        <v>0</v>
      </c>
      <c r="BC100" s="6">
        <v>0</v>
      </c>
      <c r="BD100" s="6">
        <v>3.93</v>
      </c>
      <c r="BE100" s="6">
        <v>0</v>
      </c>
      <c r="BF100" s="6">
        <v>72.06</v>
      </c>
      <c r="BG100" s="6">
        <v>0</v>
      </c>
      <c r="BH100" s="6">
        <v>0</v>
      </c>
      <c r="BI100" s="6">
        <v>3.93</v>
      </c>
      <c r="BJ100" s="6">
        <v>0</v>
      </c>
      <c r="BK100" s="6">
        <v>72.06</v>
      </c>
      <c r="BL100" s="6">
        <v>0</v>
      </c>
      <c r="BM100" s="6">
        <v>0</v>
      </c>
      <c r="BN100" s="6">
        <v>3.93</v>
      </c>
      <c r="BO100" s="6">
        <v>0</v>
      </c>
      <c r="BP100" s="6">
        <v>72.06</v>
      </c>
      <c r="BQ100" s="6">
        <v>0</v>
      </c>
      <c r="BR100" s="6">
        <v>0</v>
      </c>
      <c r="BS100" s="6">
        <v>3.93</v>
      </c>
      <c r="BT100" s="6">
        <v>0</v>
      </c>
      <c r="BU100" s="6">
        <v>72.06</v>
      </c>
      <c r="BV100" s="6">
        <v>0</v>
      </c>
      <c r="BW100" s="6">
        <v>0</v>
      </c>
      <c r="BX100" s="6">
        <v>3.93</v>
      </c>
      <c r="BY100" s="6">
        <v>0</v>
      </c>
      <c r="BZ100" s="6"/>
      <c r="CA100" s="6"/>
      <c r="CB100" s="6"/>
      <c r="CC100" s="6"/>
      <c r="CD100" s="6"/>
      <c r="CE100" s="6">
        <v>72.06</v>
      </c>
      <c r="CF100" s="6">
        <v>0</v>
      </c>
      <c r="CG100" s="6">
        <v>0</v>
      </c>
      <c r="CH100" s="6">
        <v>3.93</v>
      </c>
      <c r="CI100" s="6">
        <v>0</v>
      </c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>
        <v>72.06</v>
      </c>
      <c r="CU100" s="6">
        <v>0</v>
      </c>
      <c r="CV100" s="6">
        <v>0</v>
      </c>
      <c r="CW100" s="6">
        <v>3.93</v>
      </c>
      <c r="CX100" s="6">
        <v>0</v>
      </c>
      <c r="CY100" s="6">
        <v>72.06</v>
      </c>
      <c r="CZ100" s="6">
        <v>0</v>
      </c>
      <c r="DA100" s="6">
        <v>0</v>
      </c>
      <c r="DB100" s="6">
        <v>3.93</v>
      </c>
      <c r="DC100" s="6">
        <v>0</v>
      </c>
      <c r="DD100" s="6">
        <v>72.06</v>
      </c>
      <c r="DE100" s="6">
        <v>0</v>
      </c>
      <c r="DF100" s="6">
        <v>0</v>
      </c>
      <c r="DG100" s="6">
        <v>3.93</v>
      </c>
      <c r="DH100" s="6">
        <v>0</v>
      </c>
      <c r="DI100" s="6">
        <v>72.06</v>
      </c>
      <c r="DJ100" s="6">
        <v>0</v>
      </c>
      <c r="DK100" s="6">
        <v>0</v>
      </c>
      <c r="DL100" s="6">
        <v>3.93</v>
      </c>
      <c r="DM100" s="6">
        <v>0</v>
      </c>
      <c r="DN100" s="6">
        <v>72.06</v>
      </c>
      <c r="DO100" s="6">
        <v>0</v>
      </c>
      <c r="DP100" s="6">
        <v>0</v>
      </c>
      <c r="DQ100" s="6">
        <v>3.93</v>
      </c>
      <c r="DR100" s="6">
        <v>0</v>
      </c>
      <c r="DS100" s="6">
        <v>72.06</v>
      </c>
      <c r="DT100" s="6">
        <v>0</v>
      </c>
      <c r="DU100" s="6">
        <v>0</v>
      </c>
      <c r="DV100" s="6">
        <v>3.93</v>
      </c>
      <c r="DW100" s="6">
        <v>0</v>
      </c>
      <c r="DX100" s="6">
        <v>72.06</v>
      </c>
      <c r="DY100" s="6">
        <v>0</v>
      </c>
      <c r="DZ100" s="6">
        <v>0</v>
      </c>
      <c r="EA100" s="6">
        <v>3.93</v>
      </c>
      <c r="EB100" s="6">
        <v>0</v>
      </c>
      <c r="EC100" s="6">
        <v>72.06</v>
      </c>
      <c r="ED100" s="6">
        <v>0</v>
      </c>
      <c r="EE100" s="6">
        <v>0</v>
      </c>
      <c r="EF100" s="6">
        <v>3.93</v>
      </c>
      <c r="EG100" s="6">
        <v>1081.1099999999999</v>
      </c>
      <c r="EH100" s="6">
        <v>72.06</v>
      </c>
      <c r="EI100" s="6">
        <v>0</v>
      </c>
      <c r="EJ100" s="6">
        <v>0</v>
      </c>
      <c r="EK100" s="6">
        <v>3.93</v>
      </c>
      <c r="EL100" s="6">
        <v>0</v>
      </c>
      <c r="EM100" s="6">
        <v>72.06</v>
      </c>
      <c r="EN100" s="6">
        <v>0</v>
      </c>
      <c r="EO100" s="6">
        <v>0</v>
      </c>
      <c r="EP100" s="6">
        <v>3.93</v>
      </c>
      <c r="EQ100" s="6">
        <v>0</v>
      </c>
      <c r="ER100" s="6">
        <v>72.06</v>
      </c>
      <c r="ES100" s="6">
        <v>0</v>
      </c>
      <c r="ET100" s="6">
        <v>0</v>
      </c>
      <c r="EU100" s="6">
        <v>3.93</v>
      </c>
      <c r="EV100" s="6">
        <v>0</v>
      </c>
      <c r="EW100" s="6">
        <v>72.06</v>
      </c>
      <c r="EX100" s="6">
        <v>0</v>
      </c>
      <c r="EY100" s="6">
        <v>0</v>
      </c>
      <c r="EZ100" s="6">
        <v>3.93</v>
      </c>
      <c r="FA100" s="6">
        <v>0</v>
      </c>
      <c r="FB100" s="6">
        <v>72.06</v>
      </c>
      <c r="FC100" s="6">
        <v>0</v>
      </c>
      <c r="FD100" s="6">
        <v>0</v>
      </c>
      <c r="FE100" s="6">
        <v>3.93</v>
      </c>
      <c r="FF100" s="6">
        <v>0</v>
      </c>
      <c r="FG100" s="6">
        <v>72.06</v>
      </c>
      <c r="FH100" s="6">
        <v>0</v>
      </c>
      <c r="FI100" s="6">
        <v>0</v>
      </c>
      <c r="FJ100" s="6">
        <v>3.93</v>
      </c>
      <c r="FK100" s="6">
        <v>0</v>
      </c>
      <c r="FL100" s="6">
        <v>72.06</v>
      </c>
      <c r="FM100" s="6">
        <v>0</v>
      </c>
      <c r="FN100" s="6">
        <v>0</v>
      </c>
      <c r="FO100" s="6">
        <v>3.93</v>
      </c>
      <c r="FP100" s="6">
        <v>0</v>
      </c>
      <c r="FQ100" s="6">
        <v>72.06</v>
      </c>
      <c r="FR100" s="6">
        <v>0</v>
      </c>
      <c r="FS100" s="6">
        <v>0</v>
      </c>
      <c r="FT100" s="6">
        <v>3.93</v>
      </c>
      <c r="FU100" s="6">
        <v>0</v>
      </c>
      <c r="FV100" s="6">
        <v>72.06</v>
      </c>
      <c r="FW100" s="6">
        <v>0</v>
      </c>
      <c r="FX100" s="6">
        <v>0</v>
      </c>
      <c r="FY100" s="6">
        <v>3.93</v>
      </c>
      <c r="FZ100" s="6">
        <v>0</v>
      </c>
      <c r="GA100" s="6">
        <v>72.06</v>
      </c>
      <c r="GB100" s="6">
        <v>0</v>
      </c>
      <c r="GC100" s="6">
        <v>0</v>
      </c>
      <c r="GD100" s="6">
        <v>3.93</v>
      </c>
      <c r="GE100" s="6">
        <v>269.38</v>
      </c>
      <c r="GF100" s="6">
        <v>72.06</v>
      </c>
      <c r="GG100" s="6">
        <v>0</v>
      </c>
      <c r="GH100" s="6">
        <v>0</v>
      </c>
      <c r="GI100" s="6">
        <v>3.93</v>
      </c>
      <c r="GJ100" s="6">
        <v>0</v>
      </c>
      <c r="GK100" s="6">
        <v>72.06</v>
      </c>
      <c r="GL100" s="6">
        <v>0</v>
      </c>
      <c r="GM100" s="6">
        <v>0</v>
      </c>
      <c r="GN100" s="6">
        <v>3.93</v>
      </c>
      <c r="GO100" s="6">
        <v>0</v>
      </c>
      <c r="GP100" s="6">
        <v>72.06</v>
      </c>
      <c r="GQ100" s="6">
        <v>0</v>
      </c>
      <c r="GR100" s="6">
        <v>0</v>
      </c>
      <c r="GS100" s="6">
        <v>3.93</v>
      </c>
      <c r="GT100" s="6">
        <v>0</v>
      </c>
      <c r="GU100" s="6">
        <v>72.06</v>
      </c>
      <c r="GV100" s="6">
        <v>0</v>
      </c>
      <c r="GW100" s="6">
        <v>0</v>
      </c>
      <c r="GX100" s="6">
        <v>3.93</v>
      </c>
      <c r="GY100" s="6">
        <v>0</v>
      </c>
      <c r="GZ100" s="6">
        <v>72.06</v>
      </c>
      <c r="HA100" s="6">
        <v>0</v>
      </c>
      <c r="HB100" s="6">
        <v>0</v>
      </c>
      <c r="HC100" s="6">
        <v>3.93</v>
      </c>
      <c r="HD100" s="6">
        <v>0</v>
      </c>
      <c r="HE100" s="6">
        <v>72.06</v>
      </c>
      <c r="HF100" s="6">
        <v>0</v>
      </c>
      <c r="HG100" s="6">
        <v>0</v>
      </c>
      <c r="HH100" s="6">
        <v>3.93</v>
      </c>
      <c r="HI100" s="6">
        <v>0</v>
      </c>
      <c r="HJ100" s="6"/>
      <c r="HK100" s="6"/>
      <c r="HL100" s="6"/>
      <c r="HM100" s="6"/>
      <c r="HN100" s="6"/>
      <c r="HO100" s="6">
        <v>72.06</v>
      </c>
      <c r="HP100" s="6">
        <v>0</v>
      </c>
      <c r="HQ100" s="6">
        <v>0</v>
      </c>
      <c r="HR100" s="6">
        <v>3.93</v>
      </c>
      <c r="HS100" s="6">
        <v>0</v>
      </c>
      <c r="HT100" s="6">
        <v>72.06</v>
      </c>
      <c r="HU100" s="6">
        <v>0</v>
      </c>
      <c r="HV100" s="6">
        <v>0</v>
      </c>
      <c r="HW100" s="6">
        <v>3.93</v>
      </c>
      <c r="HX100" s="6">
        <v>0</v>
      </c>
      <c r="HY100" s="6">
        <v>72.06</v>
      </c>
      <c r="HZ100" s="6">
        <v>0</v>
      </c>
      <c r="IA100" s="6">
        <v>0</v>
      </c>
      <c r="IB100" s="6">
        <v>3.93</v>
      </c>
      <c r="IC100" s="6">
        <v>0</v>
      </c>
      <c r="ID100" s="6">
        <v>72.06</v>
      </c>
      <c r="IE100" s="6">
        <v>0</v>
      </c>
      <c r="IF100" s="6">
        <v>0</v>
      </c>
      <c r="IG100" s="6">
        <v>3.93</v>
      </c>
      <c r="IH100" s="6">
        <v>0</v>
      </c>
      <c r="II100" s="6">
        <v>72.06</v>
      </c>
      <c r="IJ100" s="6">
        <v>0</v>
      </c>
      <c r="IK100" s="6">
        <v>0</v>
      </c>
      <c r="IL100" s="6">
        <v>3.93</v>
      </c>
      <c r="IM100" s="6">
        <v>0</v>
      </c>
      <c r="IN100" s="6">
        <v>72.06</v>
      </c>
      <c r="IO100" s="6">
        <v>0</v>
      </c>
      <c r="IP100" s="6">
        <v>0</v>
      </c>
      <c r="IQ100" s="6">
        <v>3.93</v>
      </c>
      <c r="IR100" s="6">
        <v>0</v>
      </c>
      <c r="IS100" s="6"/>
      <c r="IT100" s="6"/>
      <c r="IU100" s="6"/>
      <c r="IV100" s="6"/>
      <c r="IW100" s="6"/>
      <c r="IX100" s="6">
        <v>72.06</v>
      </c>
      <c r="IY100" s="6">
        <v>0</v>
      </c>
      <c r="IZ100" s="6">
        <v>0</v>
      </c>
      <c r="JA100" s="6">
        <v>3.93</v>
      </c>
      <c r="JB100" s="6">
        <v>0</v>
      </c>
      <c r="JC100" s="6">
        <v>72.06</v>
      </c>
      <c r="JD100" s="6">
        <v>41.79</v>
      </c>
      <c r="JE100" s="6">
        <v>0</v>
      </c>
      <c r="JF100" s="6">
        <v>3.93</v>
      </c>
      <c r="JG100" s="6">
        <v>0</v>
      </c>
      <c r="JH100" s="6">
        <v>72.06</v>
      </c>
      <c r="JI100" s="6">
        <v>3.93</v>
      </c>
      <c r="JJ100" s="6">
        <v>0</v>
      </c>
      <c r="JK100" s="6">
        <v>3.93</v>
      </c>
      <c r="JL100" s="6">
        <v>0</v>
      </c>
      <c r="JM100" s="6"/>
      <c r="JN100" s="6"/>
      <c r="JO100" s="6"/>
      <c r="JP100" s="6"/>
      <c r="JQ100" s="6"/>
      <c r="JR100" s="6">
        <v>72.06</v>
      </c>
      <c r="JS100" s="6">
        <v>38.43</v>
      </c>
      <c r="JT100" s="6">
        <v>0</v>
      </c>
      <c r="JU100" s="6">
        <v>3.93</v>
      </c>
      <c r="JV100" s="6">
        <v>0</v>
      </c>
      <c r="JW100" s="6">
        <v>72.06</v>
      </c>
      <c r="JX100" s="6">
        <v>0</v>
      </c>
      <c r="JY100" s="6">
        <v>0</v>
      </c>
      <c r="JZ100" s="6">
        <v>3.93</v>
      </c>
      <c r="KA100" s="6">
        <v>0</v>
      </c>
      <c r="KB100" s="6">
        <v>72.06</v>
      </c>
      <c r="KC100" s="6">
        <v>0</v>
      </c>
      <c r="KD100" s="6">
        <v>0</v>
      </c>
      <c r="KE100" s="6">
        <v>3.93</v>
      </c>
      <c r="KF100" s="6">
        <v>0</v>
      </c>
      <c r="KG100" s="6">
        <v>72.06</v>
      </c>
      <c r="KH100" s="6">
        <v>0</v>
      </c>
      <c r="KI100" s="6">
        <v>0</v>
      </c>
      <c r="KJ100" s="6">
        <v>3.93</v>
      </c>
      <c r="KK100" s="6">
        <v>0</v>
      </c>
      <c r="KL100" s="6">
        <v>72.06</v>
      </c>
      <c r="KM100" s="6">
        <v>0</v>
      </c>
      <c r="KN100" s="6">
        <v>0</v>
      </c>
      <c r="KO100" s="6">
        <v>3.93</v>
      </c>
      <c r="KP100" s="6">
        <v>0</v>
      </c>
      <c r="KQ100" s="6"/>
      <c r="KR100" s="6"/>
      <c r="KS100" s="6"/>
      <c r="KT100" s="6"/>
      <c r="KU100" s="6"/>
      <c r="KV100" s="6">
        <v>72.06</v>
      </c>
      <c r="KW100" s="6">
        <v>0</v>
      </c>
      <c r="KX100" s="6">
        <v>0</v>
      </c>
      <c r="KY100" s="6">
        <v>3.93</v>
      </c>
      <c r="KZ100" s="6">
        <v>0</v>
      </c>
      <c r="LA100" s="6">
        <v>72.06</v>
      </c>
      <c r="LB100" s="6">
        <v>0</v>
      </c>
      <c r="LC100" s="6">
        <v>0</v>
      </c>
      <c r="LD100" s="6">
        <v>3.93</v>
      </c>
      <c r="LE100" s="6">
        <v>0</v>
      </c>
      <c r="LF100" s="6"/>
      <c r="LG100" s="6"/>
      <c r="LH100" s="6"/>
      <c r="LI100" s="6"/>
      <c r="LJ100" s="6"/>
      <c r="LK100" s="6">
        <v>72.06</v>
      </c>
      <c r="LL100" s="6">
        <v>0</v>
      </c>
      <c r="LM100" s="6">
        <v>0</v>
      </c>
      <c r="LN100" s="6">
        <v>3.93</v>
      </c>
      <c r="LO100" s="6">
        <v>0</v>
      </c>
      <c r="LP100" s="6">
        <v>72.06</v>
      </c>
      <c r="LQ100" s="6">
        <v>0</v>
      </c>
      <c r="LR100" s="6">
        <v>0</v>
      </c>
      <c r="LS100" s="6">
        <v>3.93</v>
      </c>
      <c r="LT100" s="6">
        <v>0</v>
      </c>
      <c r="LU100" s="6">
        <v>72.06</v>
      </c>
      <c r="LV100" s="6">
        <v>0</v>
      </c>
      <c r="LW100" s="6">
        <v>0</v>
      </c>
      <c r="LX100" s="6">
        <v>3.93</v>
      </c>
      <c r="LY100" s="6">
        <v>0</v>
      </c>
      <c r="LZ100" s="6">
        <v>72.06</v>
      </c>
      <c r="MA100" s="6">
        <v>0</v>
      </c>
      <c r="MB100" s="6">
        <v>0</v>
      </c>
      <c r="MC100" s="6">
        <v>3.93</v>
      </c>
      <c r="MD100" s="6">
        <v>0</v>
      </c>
      <c r="ME100" s="6">
        <v>72.06</v>
      </c>
      <c r="MF100" s="6">
        <v>0</v>
      </c>
      <c r="MG100" s="6">
        <v>0</v>
      </c>
      <c r="MH100" s="6">
        <v>3.93</v>
      </c>
      <c r="MI100" s="6">
        <v>0</v>
      </c>
      <c r="MJ100" s="6">
        <v>72.06</v>
      </c>
      <c r="MK100" s="6">
        <v>0</v>
      </c>
      <c r="ML100" s="6">
        <v>0</v>
      </c>
      <c r="MM100" s="6">
        <v>3.93</v>
      </c>
      <c r="MN100" s="6">
        <v>0</v>
      </c>
      <c r="MO100" s="6"/>
      <c r="MP100" s="6"/>
      <c r="MQ100" s="6"/>
      <c r="MR100" s="6"/>
      <c r="MS100" s="6"/>
      <c r="MT100" s="6">
        <v>72.06</v>
      </c>
      <c r="MU100" s="6">
        <v>0</v>
      </c>
      <c r="MV100" s="6">
        <v>0</v>
      </c>
      <c r="MW100" s="6">
        <v>3.93</v>
      </c>
      <c r="MX100" s="6">
        <v>114.49</v>
      </c>
      <c r="MY100" s="6"/>
      <c r="MZ100" s="6"/>
      <c r="NA100" s="6"/>
      <c r="NB100" s="6"/>
      <c r="NC100" s="6"/>
      <c r="ND100" s="6">
        <v>72.06</v>
      </c>
      <c r="NE100" s="6">
        <v>0</v>
      </c>
      <c r="NF100" s="6">
        <v>0</v>
      </c>
      <c r="NG100" s="6">
        <v>3.93</v>
      </c>
      <c r="NH100" s="6">
        <v>0</v>
      </c>
      <c r="NI100" s="6">
        <v>72.06</v>
      </c>
      <c r="NJ100" s="6">
        <v>0</v>
      </c>
      <c r="NK100" s="6">
        <v>0</v>
      </c>
      <c r="NL100" s="6">
        <v>3.93</v>
      </c>
      <c r="NM100" s="6">
        <v>1081.1099999999999</v>
      </c>
      <c r="NN100" s="6"/>
      <c r="NO100" s="6"/>
      <c r="NP100" s="6"/>
      <c r="NQ100" s="6"/>
      <c r="NR100" s="6"/>
      <c r="NS100" s="6">
        <v>72.06</v>
      </c>
      <c r="NT100" s="6">
        <v>0</v>
      </c>
      <c r="NU100" s="6">
        <v>0</v>
      </c>
      <c r="NV100" s="6">
        <v>3.93</v>
      </c>
      <c r="NW100" s="6">
        <v>0</v>
      </c>
      <c r="NX100" s="6">
        <v>72.06</v>
      </c>
      <c r="NY100" s="6">
        <v>0</v>
      </c>
      <c r="NZ100" s="6">
        <v>0</v>
      </c>
      <c r="OA100" s="6">
        <v>3.93</v>
      </c>
      <c r="OB100" s="6">
        <v>0</v>
      </c>
      <c r="OC100" s="6"/>
      <c r="OD100" s="6"/>
      <c r="OE100" s="6"/>
      <c r="OF100" s="6"/>
      <c r="OG100" s="6"/>
      <c r="OH100" s="6">
        <v>72.06</v>
      </c>
      <c r="OI100" s="6">
        <v>0</v>
      </c>
      <c r="OJ100" s="6">
        <v>0</v>
      </c>
      <c r="OK100" s="6">
        <v>3.93</v>
      </c>
      <c r="OL100" s="6">
        <v>0</v>
      </c>
      <c r="OM100" s="6">
        <v>72.06</v>
      </c>
      <c r="ON100" s="6">
        <v>0</v>
      </c>
      <c r="OO100" s="6">
        <v>0</v>
      </c>
      <c r="OP100" s="6">
        <v>3.93</v>
      </c>
      <c r="OQ100" s="6">
        <v>0</v>
      </c>
      <c r="OR100" s="6">
        <v>72.06</v>
      </c>
      <c r="OS100" s="6">
        <v>0</v>
      </c>
      <c r="OT100" s="6">
        <v>0</v>
      </c>
      <c r="OU100" s="6">
        <v>3.93</v>
      </c>
      <c r="OV100" s="6">
        <v>0</v>
      </c>
      <c r="OW100" s="6">
        <v>72.06</v>
      </c>
      <c r="OX100" s="6">
        <v>0</v>
      </c>
      <c r="OY100" s="6">
        <v>0</v>
      </c>
      <c r="OZ100" s="6">
        <v>3.93</v>
      </c>
      <c r="PA100" s="6">
        <v>0</v>
      </c>
      <c r="PB100" s="6"/>
      <c r="PC100" s="6"/>
      <c r="PD100" s="6"/>
      <c r="PE100" s="6"/>
      <c r="PF100" s="6"/>
      <c r="PG100" s="6">
        <v>72.06</v>
      </c>
      <c r="PH100" s="6">
        <v>0</v>
      </c>
      <c r="PI100" s="6">
        <v>0</v>
      </c>
      <c r="PJ100" s="6">
        <v>3.93</v>
      </c>
      <c r="PK100" s="6">
        <v>0</v>
      </c>
      <c r="PL100" s="6"/>
      <c r="PM100" s="6"/>
      <c r="PN100" s="6"/>
      <c r="PO100" s="6"/>
      <c r="PP100" s="6"/>
      <c r="PQ100" s="6">
        <v>72.06</v>
      </c>
      <c r="PR100" s="6">
        <v>0</v>
      </c>
      <c r="PS100" s="6">
        <v>0</v>
      </c>
      <c r="PT100" s="6">
        <v>3.93</v>
      </c>
      <c r="PU100" s="6">
        <v>0</v>
      </c>
      <c r="PV100" s="6">
        <v>72.06</v>
      </c>
      <c r="PW100" s="6">
        <v>0</v>
      </c>
      <c r="PX100" s="6">
        <v>0</v>
      </c>
      <c r="PY100" s="6">
        <v>3.93</v>
      </c>
      <c r="PZ100" s="6">
        <v>0</v>
      </c>
      <c r="QA100" s="6">
        <v>72.06</v>
      </c>
      <c r="QB100" s="6">
        <v>0</v>
      </c>
      <c r="QC100" s="6">
        <v>0</v>
      </c>
      <c r="QD100" s="6">
        <v>3.93</v>
      </c>
      <c r="QE100" s="6">
        <v>0</v>
      </c>
      <c r="QF100" s="6">
        <v>72.06</v>
      </c>
      <c r="QG100" s="6">
        <v>0</v>
      </c>
      <c r="QH100" s="6">
        <v>0</v>
      </c>
      <c r="QI100" s="6">
        <v>3.93</v>
      </c>
      <c r="QJ100" s="6">
        <v>0</v>
      </c>
      <c r="QK100" s="6">
        <v>72.06</v>
      </c>
      <c r="QL100" s="6">
        <v>0</v>
      </c>
      <c r="QM100" s="6">
        <v>0</v>
      </c>
      <c r="QN100" s="6">
        <v>3.93</v>
      </c>
      <c r="QO100" s="6">
        <v>0</v>
      </c>
      <c r="QP100" s="6">
        <v>72.06</v>
      </c>
      <c r="QQ100" s="6">
        <v>0</v>
      </c>
      <c r="QR100" s="6">
        <v>0</v>
      </c>
      <c r="QS100" s="6">
        <v>3.93</v>
      </c>
      <c r="QT100" s="6">
        <v>0</v>
      </c>
      <c r="QU100" s="6"/>
      <c r="QV100" t="s">
        <v>131</v>
      </c>
      <c r="QW100" t="s">
        <v>130</v>
      </c>
      <c r="QX100" s="4">
        <f t="shared" si="10"/>
        <v>72.06</v>
      </c>
      <c r="QY100" s="4">
        <f t="shared" si="11"/>
        <v>0</v>
      </c>
      <c r="QZ100" s="4">
        <f t="shared" si="12"/>
        <v>0</v>
      </c>
      <c r="RA100" s="4">
        <f t="shared" si="13"/>
        <v>3.93</v>
      </c>
      <c r="RB100" s="4">
        <f t="shared" si="14"/>
        <v>0</v>
      </c>
      <c r="RF100">
        <v>96</v>
      </c>
      <c r="RH100">
        <v>92</v>
      </c>
      <c r="RI100" t="s">
        <v>439</v>
      </c>
    </row>
    <row r="101" spans="1:477" ht="15.75">
      <c r="A101" t="s">
        <v>134</v>
      </c>
      <c r="B101" t="s">
        <v>133</v>
      </c>
      <c r="C101" s="6">
        <v>161.78</v>
      </c>
      <c r="D101" s="6">
        <v>0</v>
      </c>
      <c r="E101" s="6">
        <v>0</v>
      </c>
      <c r="F101" s="6">
        <v>9.7100000000000009</v>
      </c>
      <c r="G101" s="6">
        <v>0</v>
      </c>
      <c r="H101" s="6">
        <v>161.78</v>
      </c>
      <c r="I101" s="6">
        <v>0</v>
      </c>
      <c r="J101" s="6">
        <v>0</v>
      </c>
      <c r="K101" s="6">
        <v>9.7100000000000009</v>
      </c>
      <c r="L101" s="6">
        <v>0</v>
      </c>
      <c r="M101" s="6">
        <v>161.78</v>
      </c>
      <c r="N101" s="6">
        <v>113.25</v>
      </c>
      <c r="O101" s="6">
        <v>0</v>
      </c>
      <c r="P101" s="6">
        <v>9.7100000000000009</v>
      </c>
      <c r="Q101" s="6">
        <v>0</v>
      </c>
      <c r="R101" s="6">
        <v>161.78</v>
      </c>
      <c r="S101" s="6">
        <v>9.7100000000000009</v>
      </c>
      <c r="T101" s="6">
        <v>0</v>
      </c>
      <c r="U101" s="6">
        <v>9.7100000000000009</v>
      </c>
      <c r="V101" s="6">
        <v>0</v>
      </c>
      <c r="W101" s="6">
        <v>161.78</v>
      </c>
      <c r="X101" s="6">
        <v>0</v>
      </c>
      <c r="Y101" s="6">
        <v>0</v>
      </c>
      <c r="Z101" s="6">
        <v>9.7100000000000009</v>
      </c>
      <c r="AA101" s="6">
        <v>0</v>
      </c>
      <c r="AB101" s="6">
        <v>161.78</v>
      </c>
      <c r="AC101" s="6">
        <v>0</v>
      </c>
      <c r="AD101" s="6">
        <v>0</v>
      </c>
      <c r="AE101" s="6">
        <v>9.7100000000000009</v>
      </c>
      <c r="AF101" s="6">
        <v>0</v>
      </c>
      <c r="AG101" s="6">
        <v>161.78</v>
      </c>
      <c r="AH101" s="6">
        <v>97.07</v>
      </c>
      <c r="AI101" s="6">
        <v>0</v>
      </c>
      <c r="AJ101" s="6">
        <v>9.7100000000000009</v>
      </c>
      <c r="AK101" s="6">
        <v>0</v>
      </c>
      <c r="AL101" s="6">
        <v>161.78</v>
      </c>
      <c r="AM101" s="6">
        <v>9.7100000000000009</v>
      </c>
      <c r="AN101" s="6">
        <v>0</v>
      </c>
      <c r="AO101" s="6">
        <v>9.7100000000000009</v>
      </c>
      <c r="AP101" s="6">
        <v>0</v>
      </c>
      <c r="AQ101" s="6">
        <v>161.78</v>
      </c>
      <c r="AR101" s="6">
        <v>0</v>
      </c>
      <c r="AS101" s="6">
        <v>0</v>
      </c>
      <c r="AT101" s="6">
        <v>9.7100000000000009</v>
      </c>
      <c r="AU101" s="6">
        <v>0</v>
      </c>
      <c r="AV101" s="6">
        <v>161.78</v>
      </c>
      <c r="AW101" s="6">
        <v>0</v>
      </c>
      <c r="AX101" s="6">
        <v>0</v>
      </c>
      <c r="AY101" s="6">
        <v>9.7100000000000009</v>
      </c>
      <c r="AZ101" s="6">
        <v>0</v>
      </c>
      <c r="BA101" s="6">
        <v>161.78</v>
      </c>
      <c r="BB101" s="6">
        <v>0</v>
      </c>
      <c r="BC101" s="6">
        <v>0</v>
      </c>
      <c r="BD101" s="6">
        <v>9.7100000000000009</v>
      </c>
      <c r="BE101" s="6">
        <v>0</v>
      </c>
      <c r="BF101" s="6">
        <v>161.78</v>
      </c>
      <c r="BG101" s="6">
        <v>0</v>
      </c>
      <c r="BH101" s="6">
        <v>0</v>
      </c>
      <c r="BI101" s="6">
        <v>9.7100000000000009</v>
      </c>
      <c r="BJ101" s="6">
        <v>0</v>
      </c>
      <c r="BK101" s="6">
        <v>161.78</v>
      </c>
      <c r="BL101" s="6">
        <v>0</v>
      </c>
      <c r="BM101" s="6">
        <v>0</v>
      </c>
      <c r="BN101" s="6">
        <v>9.7100000000000009</v>
      </c>
      <c r="BO101" s="6">
        <v>0</v>
      </c>
      <c r="BP101" s="6">
        <v>161.78</v>
      </c>
      <c r="BQ101" s="6">
        <v>0</v>
      </c>
      <c r="BR101" s="6">
        <v>0</v>
      </c>
      <c r="BS101" s="6">
        <v>9.7100000000000009</v>
      </c>
      <c r="BT101" s="6">
        <v>0</v>
      </c>
      <c r="BU101" s="6">
        <v>161.78</v>
      </c>
      <c r="BV101" s="6">
        <v>0</v>
      </c>
      <c r="BW101" s="6">
        <v>0</v>
      </c>
      <c r="BX101" s="6">
        <v>9.7100000000000009</v>
      </c>
      <c r="BY101" s="6">
        <v>0</v>
      </c>
      <c r="BZ101" s="6"/>
      <c r="CA101" s="6"/>
      <c r="CB101" s="6"/>
      <c r="CC101" s="6"/>
      <c r="CD101" s="6"/>
      <c r="CE101" s="6">
        <v>161.78</v>
      </c>
      <c r="CF101" s="6">
        <v>0</v>
      </c>
      <c r="CG101" s="6">
        <v>0</v>
      </c>
      <c r="CH101" s="6">
        <v>9.7100000000000009</v>
      </c>
      <c r="CI101" s="6">
        <v>0</v>
      </c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>
        <v>161.78</v>
      </c>
      <c r="CU101" s="6">
        <v>0</v>
      </c>
      <c r="CV101" s="6">
        <v>0</v>
      </c>
      <c r="CW101" s="6">
        <v>9.7100000000000009</v>
      </c>
      <c r="CX101" s="6">
        <v>0</v>
      </c>
      <c r="CY101" s="6">
        <v>161.78</v>
      </c>
      <c r="CZ101" s="6">
        <v>0</v>
      </c>
      <c r="DA101" s="6">
        <v>0</v>
      </c>
      <c r="DB101" s="6">
        <v>9.7100000000000009</v>
      </c>
      <c r="DC101" s="6">
        <v>0</v>
      </c>
      <c r="DD101" s="6">
        <v>161.78</v>
      </c>
      <c r="DE101" s="6">
        <v>0</v>
      </c>
      <c r="DF101" s="6">
        <v>0</v>
      </c>
      <c r="DG101" s="6">
        <v>9.7100000000000009</v>
      </c>
      <c r="DH101" s="6">
        <v>0</v>
      </c>
      <c r="DI101" s="6">
        <v>161.78</v>
      </c>
      <c r="DJ101" s="6">
        <v>0</v>
      </c>
      <c r="DK101" s="6">
        <v>0</v>
      </c>
      <c r="DL101" s="6">
        <v>9.7100000000000009</v>
      </c>
      <c r="DM101" s="6">
        <v>0</v>
      </c>
      <c r="DN101" s="6">
        <v>161.78</v>
      </c>
      <c r="DO101" s="6">
        <v>0</v>
      </c>
      <c r="DP101" s="6">
        <v>0</v>
      </c>
      <c r="DQ101" s="6">
        <v>9.7100000000000009</v>
      </c>
      <c r="DR101" s="6">
        <v>0</v>
      </c>
      <c r="DS101" s="6">
        <v>161.78</v>
      </c>
      <c r="DT101" s="6">
        <v>0</v>
      </c>
      <c r="DU101" s="6">
        <v>0</v>
      </c>
      <c r="DV101" s="6">
        <v>9.7100000000000009</v>
      </c>
      <c r="DW101" s="6">
        <v>0</v>
      </c>
      <c r="DX101" s="6">
        <v>161.78</v>
      </c>
      <c r="DY101" s="6">
        <v>0</v>
      </c>
      <c r="DZ101" s="6">
        <v>0</v>
      </c>
      <c r="EA101" s="6">
        <v>9.7100000000000009</v>
      </c>
      <c r="EB101" s="6">
        <v>0</v>
      </c>
      <c r="EC101" s="6">
        <v>161.78</v>
      </c>
      <c r="ED101" s="6">
        <v>0</v>
      </c>
      <c r="EE101" s="6">
        <v>0</v>
      </c>
      <c r="EF101" s="6">
        <v>9.7100000000000009</v>
      </c>
      <c r="EG101" s="6">
        <v>0</v>
      </c>
      <c r="EH101" s="6">
        <v>161.78</v>
      </c>
      <c r="EI101" s="6">
        <v>0</v>
      </c>
      <c r="EJ101" s="6">
        <v>0</v>
      </c>
      <c r="EK101" s="6">
        <v>9.7100000000000009</v>
      </c>
      <c r="EL101" s="6">
        <v>0</v>
      </c>
      <c r="EM101" s="6">
        <v>161.78</v>
      </c>
      <c r="EN101" s="6">
        <v>0</v>
      </c>
      <c r="EO101" s="6">
        <v>0</v>
      </c>
      <c r="EP101" s="6">
        <v>9.7100000000000009</v>
      </c>
      <c r="EQ101" s="6">
        <v>0</v>
      </c>
      <c r="ER101" s="6">
        <v>161.78</v>
      </c>
      <c r="ES101" s="6">
        <v>0</v>
      </c>
      <c r="ET101" s="6">
        <v>0</v>
      </c>
      <c r="EU101" s="6">
        <v>9.7100000000000009</v>
      </c>
      <c r="EV101" s="6">
        <v>0</v>
      </c>
      <c r="EW101" s="6">
        <v>161.78</v>
      </c>
      <c r="EX101" s="6">
        <v>0</v>
      </c>
      <c r="EY101" s="6">
        <v>0</v>
      </c>
      <c r="EZ101" s="6">
        <v>9.7100000000000009</v>
      </c>
      <c r="FA101" s="6">
        <v>0</v>
      </c>
      <c r="FB101" s="6">
        <v>161.78</v>
      </c>
      <c r="FC101" s="6">
        <v>0</v>
      </c>
      <c r="FD101" s="6">
        <v>0</v>
      </c>
      <c r="FE101" s="6">
        <v>9.7100000000000009</v>
      </c>
      <c r="FF101" s="6">
        <v>0</v>
      </c>
      <c r="FG101" s="6">
        <v>161.78</v>
      </c>
      <c r="FH101" s="6">
        <v>0</v>
      </c>
      <c r="FI101" s="6">
        <v>0</v>
      </c>
      <c r="FJ101" s="6">
        <v>9.7100000000000009</v>
      </c>
      <c r="FK101" s="6">
        <v>0</v>
      </c>
      <c r="FL101" s="6">
        <v>161.78</v>
      </c>
      <c r="FM101" s="6">
        <v>0</v>
      </c>
      <c r="FN101" s="6">
        <v>0</v>
      </c>
      <c r="FO101" s="6">
        <v>9.7100000000000009</v>
      </c>
      <c r="FP101" s="6">
        <v>0</v>
      </c>
      <c r="FQ101" s="6">
        <v>161.78</v>
      </c>
      <c r="FR101" s="6">
        <v>0</v>
      </c>
      <c r="FS101" s="6">
        <v>0</v>
      </c>
      <c r="FT101" s="6">
        <v>9.7100000000000009</v>
      </c>
      <c r="FU101" s="6">
        <v>0</v>
      </c>
      <c r="FV101" s="6">
        <v>161.78</v>
      </c>
      <c r="FW101" s="6">
        <v>0</v>
      </c>
      <c r="FX101" s="6">
        <v>0</v>
      </c>
      <c r="FY101" s="6">
        <v>9.7100000000000009</v>
      </c>
      <c r="FZ101" s="6">
        <v>0</v>
      </c>
      <c r="GA101" s="6">
        <v>161.78</v>
      </c>
      <c r="GB101" s="6">
        <v>0</v>
      </c>
      <c r="GC101" s="6">
        <v>0</v>
      </c>
      <c r="GD101" s="6">
        <v>9.7100000000000009</v>
      </c>
      <c r="GE101" s="6">
        <v>1680.92</v>
      </c>
      <c r="GF101" s="6">
        <v>161.78</v>
      </c>
      <c r="GG101" s="6">
        <v>0</v>
      </c>
      <c r="GH101" s="6">
        <v>0</v>
      </c>
      <c r="GI101" s="6">
        <v>9.7100000000000009</v>
      </c>
      <c r="GJ101" s="6">
        <v>0</v>
      </c>
      <c r="GK101" s="6">
        <v>161.78</v>
      </c>
      <c r="GL101" s="6">
        <v>0</v>
      </c>
      <c r="GM101" s="6">
        <v>0</v>
      </c>
      <c r="GN101" s="6">
        <v>9.7100000000000009</v>
      </c>
      <c r="GO101" s="6">
        <v>0</v>
      </c>
      <c r="GP101" s="6">
        <v>161.78</v>
      </c>
      <c r="GQ101" s="6">
        <v>0</v>
      </c>
      <c r="GR101" s="6">
        <v>0</v>
      </c>
      <c r="GS101" s="6">
        <v>9.7100000000000009</v>
      </c>
      <c r="GT101" s="6">
        <v>0</v>
      </c>
      <c r="GU101" s="6">
        <v>161.78</v>
      </c>
      <c r="GV101" s="6">
        <v>0</v>
      </c>
      <c r="GW101" s="6">
        <v>0</v>
      </c>
      <c r="GX101" s="6">
        <v>9.7100000000000009</v>
      </c>
      <c r="GY101" s="6">
        <v>0</v>
      </c>
      <c r="GZ101" s="6">
        <v>161.78</v>
      </c>
      <c r="HA101" s="6">
        <v>0</v>
      </c>
      <c r="HB101" s="6">
        <v>0</v>
      </c>
      <c r="HC101" s="6">
        <v>9.7100000000000009</v>
      </c>
      <c r="HD101" s="6">
        <v>0</v>
      </c>
      <c r="HE101" s="6">
        <v>161.78</v>
      </c>
      <c r="HF101" s="6">
        <v>0</v>
      </c>
      <c r="HG101" s="6">
        <v>0</v>
      </c>
      <c r="HH101" s="6">
        <v>9.7100000000000009</v>
      </c>
      <c r="HI101" s="6">
        <v>0</v>
      </c>
      <c r="HJ101" s="6"/>
      <c r="HK101" s="6"/>
      <c r="HL101" s="6"/>
      <c r="HM101" s="6"/>
      <c r="HN101" s="6"/>
      <c r="HO101" s="6">
        <v>161.78</v>
      </c>
      <c r="HP101" s="6">
        <v>0</v>
      </c>
      <c r="HQ101" s="6">
        <v>0</v>
      </c>
      <c r="HR101" s="6">
        <v>9.7100000000000009</v>
      </c>
      <c r="HS101" s="6">
        <v>0</v>
      </c>
      <c r="HT101" s="6">
        <v>161.78</v>
      </c>
      <c r="HU101" s="6">
        <v>0</v>
      </c>
      <c r="HV101" s="6">
        <v>0</v>
      </c>
      <c r="HW101" s="6">
        <v>9.7100000000000009</v>
      </c>
      <c r="HX101" s="6">
        <v>0</v>
      </c>
      <c r="HY101" s="6">
        <v>161.78</v>
      </c>
      <c r="HZ101" s="6">
        <v>0</v>
      </c>
      <c r="IA101" s="6">
        <v>0</v>
      </c>
      <c r="IB101" s="6">
        <v>9.7100000000000009</v>
      </c>
      <c r="IC101" s="6">
        <v>0</v>
      </c>
      <c r="ID101" s="6">
        <v>161.78</v>
      </c>
      <c r="IE101" s="6">
        <v>0</v>
      </c>
      <c r="IF101" s="6">
        <v>0</v>
      </c>
      <c r="IG101" s="6">
        <v>9.7100000000000009</v>
      </c>
      <c r="IH101" s="6">
        <v>0</v>
      </c>
      <c r="II101" s="6">
        <v>161.78</v>
      </c>
      <c r="IJ101" s="6">
        <v>0</v>
      </c>
      <c r="IK101" s="6">
        <v>0</v>
      </c>
      <c r="IL101" s="6">
        <v>9.7100000000000009</v>
      </c>
      <c r="IM101" s="6">
        <v>0</v>
      </c>
      <c r="IN101" s="6">
        <v>161.78</v>
      </c>
      <c r="IO101" s="6">
        <v>0</v>
      </c>
      <c r="IP101" s="6">
        <v>0</v>
      </c>
      <c r="IQ101" s="6">
        <v>9.7100000000000009</v>
      </c>
      <c r="IR101" s="6">
        <v>0</v>
      </c>
      <c r="IS101" s="6"/>
      <c r="IT101" s="6"/>
      <c r="IU101" s="6"/>
      <c r="IV101" s="6"/>
      <c r="IW101" s="6"/>
      <c r="IX101" s="6">
        <v>161.78</v>
      </c>
      <c r="IY101" s="6">
        <v>0</v>
      </c>
      <c r="IZ101" s="6">
        <v>0</v>
      </c>
      <c r="JA101" s="6">
        <v>9.7100000000000009</v>
      </c>
      <c r="JB101" s="6">
        <v>0</v>
      </c>
      <c r="JC101" s="6">
        <v>161.78</v>
      </c>
      <c r="JD101" s="6">
        <v>93.83</v>
      </c>
      <c r="JE101" s="6">
        <v>0</v>
      </c>
      <c r="JF101" s="6">
        <v>9.7100000000000009</v>
      </c>
      <c r="JG101" s="6">
        <v>0</v>
      </c>
      <c r="JH101" s="6">
        <v>161.78</v>
      </c>
      <c r="JI101" s="6">
        <v>9.7100000000000009</v>
      </c>
      <c r="JJ101" s="6">
        <v>0</v>
      </c>
      <c r="JK101" s="6">
        <v>9.7100000000000009</v>
      </c>
      <c r="JL101" s="6">
        <v>414.46</v>
      </c>
      <c r="JM101" s="6"/>
      <c r="JN101" s="6"/>
      <c r="JO101" s="6"/>
      <c r="JP101" s="6"/>
      <c r="JQ101" s="6"/>
      <c r="JR101" s="6">
        <v>161.78</v>
      </c>
      <c r="JS101" s="6">
        <v>86.28</v>
      </c>
      <c r="JT101" s="6">
        <v>0</v>
      </c>
      <c r="JU101" s="6">
        <v>9.7100000000000009</v>
      </c>
      <c r="JV101" s="6">
        <v>811.73</v>
      </c>
      <c r="JW101" s="6">
        <v>161.78</v>
      </c>
      <c r="JX101" s="6">
        <v>0</v>
      </c>
      <c r="JY101" s="6">
        <v>0</v>
      </c>
      <c r="JZ101" s="6">
        <v>9.7100000000000009</v>
      </c>
      <c r="KA101" s="6">
        <v>0</v>
      </c>
      <c r="KB101" s="6">
        <v>161.78</v>
      </c>
      <c r="KC101" s="6">
        <v>0</v>
      </c>
      <c r="KD101" s="6">
        <v>0</v>
      </c>
      <c r="KE101" s="6">
        <v>9.7100000000000009</v>
      </c>
      <c r="KF101" s="6">
        <v>0</v>
      </c>
      <c r="KG101" s="6">
        <v>161.78</v>
      </c>
      <c r="KH101" s="6">
        <v>0</v>
      </c>
      <c r="KI101" s="6">
        <v>0</v>
      </c>
      <c r="KJ101" s="6">
        <v>9.7100000000000009</v>
      </c>
      <c r="KK101" s="6">
        <v>0</v>
      </c>
      <c r="KL101" s="6">
        <v>161.78</v>
      </c>
      <c r="KM101" s="6">
        <v>0</v>
      </c>
      <c r="KN101" s="6">
        <v>0</v>
      </c>
      <c r="KO101" s="6">
        <v>9.7100000000000009</v>
      </c>
      <c r="KP101" s="6">
        <v>0</v>
      </c>
      <c r="KQ101" s="6"/>
      <c r="KR101" s="6"/>
      <c r="KS101" s="6"/>
      <c r="KT101" s="6"/>
      <c r="KU101" s="6"/>
      <c r="KV101" s="6">
        <v>161.78</v>
      </c>
      <c r="KW101" s="6">
        <v>0</v>
      </c>
      <c r="KX101" s="6">
        <v>0</v>
      </c>
      <c r="KY101" s="6">
        <v>9.7100000000000009</v>
      </c>
      <c r="KZ101" s="6">
        <v>1081.1099999999999</v>
      </c>
      <c r="LA101" s="6">
        <v>161.78</v>
      </c>
      <c r="LB101" s="6">
        <v>0</v>
      </c>
      <c r="LC101" s="6">
        <v>0</v>
      </c>
      <c r="LD101" s="6">
        <v>9.7100000000000009</v>
      </c>
      <c r="LE101" s="6">
        <v>0</v>
      </c>
      <c r="LF101" s="6"/>
      <c r="LG101" s="6"/>
      <c r="LH101" s="6"/>
      <c r="LI101" s="6"/>
      <c r="LJ101" s="6"/>
      <c r="LK101" s="6">
        <v>161.78</v>
      </c>
      <c r="LL101" s="6">
        <v>0</v>
      </c>
      <c r="LM101" s="6">
        <v>0</v>
      </c>
      <c r="LN101" s="6">
        <v>9.7100000000000009</v>
      </c>
      <c r="LO101" s="6">
        <v>0</v>
      </c>
      <c r="LP101" s="6">
        <v>161.78</v>
      </c>
      <c r="LQ101" s="6">
        <v>0</v>
      </c>
      <c r="LR101" s="6">
        <v>0</v>
      </c>
      <c r="LS101" s="6">
        <v>9.7100000000000009</v>
      </c>
      <c r="LT101" s="6">
        <v>0</v>
      </c>
      <c r="LU101" s="6">
        <v>161.78</v>
      </c>
      <c r="LV101" s="6">
        <v>0</v>
      </c>
      <c r="LW101" s="6">
        <v>0</v>
      </c>
      <c r="LX101" s="6">
        <v>9.7100000000000009</v>
      </c>
      <c r="LY101" s="6">
        <v>0</v>
      </c>
      <c r="LZ101" s="6">
        <v>161.78</v>
      </c>
      <c r="MA101" s="6">
        <v>0</v>
      </c>
      <c r="MB101" s="6">
        <v>0</v>
      </c>
      <c r="MC101" s="6">
        <v>9.7100000000000009</v>
      </c>
      <c r="MD101" s="6">
        <v>0</v>
      </c>
      <c r="ME101" s="6">
        <v>161.78</v>
      </c>
      <c r="MF101" s="6">
        <v>0</v>
      </c>
      <c r="MG101" s="6">
        <v>0</v>
      </c>
      <c r="MH101" s="6">
        <v>9.7100000000000009</v>
      </c>
      <c r="MI101" s="6">
        <v>0</v>
      </c>
      <c r="MJ101" s="6">
        <v>161.78</v>
      </c>
      <c r="MK101" s="6">
        <v>0</v>
      </c>
      <c r="ML101" s="6">
        <v>0</v>
      </c>
      <c r="MM101" s="6">
        <v>9.7100000000000009</v>
      </c>
      <c r="MN101" s="6">
        <v>0</v>
      </c>
      <c r="MO101" s="6"/>
      <c r="MP101" s="6"/>
      <c r="MQ101" s="6"/>
      <c r="MR101" s="6"/>
      <c r="MS101" s="6"/>
      <c r="MT101" s="6">
        <v>161.78</v>
      </c>
      <c r="MU101" s="6">
        <v>0</v>
      </c>
      <c r="MV101" s="6">
        <v>0</v>
      </c>
      <c r="MW101" s="6">
        <v>9.7100000000000009</v>
      </c>
      <c r="MX101" s="6">
        <v>0</v>
      </c>
      <c r="MY101" s="6"/>
      <c r="MZ101" s="6"/>
      <c r="NA101" s="6"/>
      <c r="NB101" s="6"/>
      <c r="NC101" s="6"/>
      <c r="ND101" s="6">
        <v>161.78</v>
      </c>
      <c r="NE101" s="6">
        <v>0</v>
      </c>
      <c r="NF101" s="6">
        <v>0</v>
      </c>
      <c r="NG101" s="6">
        <v>9.7100000000000009</v>
      </c>
      <c r="NH101" s="6">
        <v>0</v>
      </c>
      <c r="NI101" s="6">
        <v>161.78</v>
      </c>
      <c r="NJ101" s="6">
        <v>0</v>
      </c>
      <c r="NK101" s="6">
        <v>0</v>
      </c>
      <c r="NL101" s="6">
        <v>9.7100000000000009</v>
      </c>
      <c r="NM101" s="6">
        <v>0</v>
      </c>
      <c r="NN101" s="6"/>
      <c r="NO101" s="6"/>
      <c r="NP101" s="6"/>
      <c r="NQ101" s="6"/>
      <c r="NR101" s="6"/>
      <c r="NS101" s="6">
        <v>161.78</v>
      </c>
      <c r="NT101" s="6">
        <v>0</v>
      </c>
      <c r="NU101" s="6">
        <v>0</v>
      </c>
      <c r="NV101" s="6">
        <v>9.7100000000000009</v>
      </c>
      <c r="NW101" s="6">
        <v>0</v>
      </c>
      <c r="NX101" s="6">
        <v>161.78</v>
      </c>
      <c r="NY101" s="6">
        <v>0</v>
      </c>
      <c r="NZ101" s="6">
        <v>0</v>
      </c>
      <c r="OA101" s="6">
        <v>9.7100000000000009</v>
      </c>
      <c r="OB101" s="6">
        <v>0</v>
      </c>
      <c r="OC101" s="6"/>
      <c r="OD101" s="6"/>
      <c r="OE101" s="6"/>
      <c r="OF101" s="6"/>
      <c r="OG101" s="6"/>
      <c r="OH101" s="6">
        <v>161.78</v>
      </c>
      <c r="OI101" s="6">
        <v>0</v>
      </c>
      <c r="OJ101" s="6">
        <v>0</v>
      </c>
      <c r="OK101" s="6">
        <v>9.7100000000000009</v>
      </c>
      <c r="OL101" s="6">
        <v>0</v>
      </c>
      <c r="OM101" s="6">
        <v>161.78</v>
      </c>
      <c r="ON101" s="6">
        <v>0</v>
      </c>
      <c r="OO101" s="6">
        <v>0</v>
      </c>
      <c r="OP101" s="6">
        <v>9.7100000000000009</v>
      </c>
      <c r="OQ101" s="6">
        <v>0</v>
      </c>
      <c r="OR101" s="6">
        <v>161.78</v>
      </c>
      <c r="OS101" s="6">
        <v>0</v>
      </c>
      <c r="OT101" s="6">
        <v>0</v>
      </c>
      <c r="OU101" s="6">
        <v>9.7100000000000009</v>
      </c>
      <c r="OV101" s="6">
        <v>0</v>
      </c>
      <c r="OW101" s="6">
        <v>161.78</v>
      </c>
      <c r="OX101" s="6">
        <v>0</v>
      </c>
      <c r="OY101" s="6">
        <v>0</v>
      </c>
      <c r="OZ101" s="6">
        <v>9.7100000000000009</v>
      </c>
      <c r="PA101" s="6">
        <v>0</v>
      </c>
      <c r="PB101" s="6"/>
      <c r="PC101" s="6"/>
      <c r="PD101" s="6"/>
      <c r="PE101" s="6"/>
      <c r="PF101" s="6"/>
      <c r="PG101" s="6">
        <v>161.78</v>
      </c>
      <c r="PH101" s="6">
        <v>0</v>
      </c>
      <c r="PI101" s="6">
        <v>0</v>
      </c>
      <c r="PJ101" s="6">
        <v>9.7100000000000009</v>
      </c>
      <c r="PK101" s="6">
        <v>0</v>
      </c>
      <c r="PL101" s="6"/>
      <c r="PM101" s="6"/>
      <c r="PN101" s="6"/>
      <c r="PO101" s="6"/>
      <c r="PP101" s="6"/>
      <c r="PQ101" s="6">
        <v>161.78</v>
      </c>
      <c r="PR101" s="6">
        <v>0</v>
      </c>
      <c r="PS101" s="6">
        <v>0</v>
      </c>
      <c r="PT101" s="6">
        <v>9.7100000000000009</v>
      </c>
      <c r="PU101" s="6">
        <v>0</v>
      </c>
      <c r="PV101" s="6">
        <v>161.78</v>
      </c>
      <c r="PW101" s="6">
        <v>0</v>
      </c>
      <c r="PX101" s="6">
        <v>0</v>
      </c>
      <c r="PY101" s="6">
        <v>9.7100000000000009</v>
      </c>
      <c r="PZ101" s="6">
        <v>0</v>
      </c>
      <c r="QA101" s="6">
        <v>161.78</v>
      </c>
      <c r="QB101" s="6">
        <v>0</v>
      </c>
      <c r="QC101" s="6">
        <v>0</v>
      </c>
      <c r="QD101" s="6">
        <v>9.7100000000000009</v>
      </c>
      <c r="QE101" s="6">
        <v>0</v>
      </c>
      <c r="QF101" s="6">
        <v>161.78</v>
      </c>
      <c r="QG101" s="6">
        <v>0</v>
      </c>
      <c r="QH101" s="6">
        <v>0</v>
      </c>
      <c r="QI101" s="6">
        <v>9.7100000000000009</v>
      </c>
      <c r="QJ101" s="6">
        <v>0</v>
      </c>
      <c r="QK101" s="6">
        <v>161.78</v>
      </c>
      <c r="QL101" s="6">
        <v>0</v>
      </c>
      <c r="QM101" s="6">
        <v>0</v>
      </c>
      <c r="QN101" s="6">
        <v>9.7100000000000009</v>
      </c>
      <c r="QO101" s="6">
        <v>0</v>
      </c>
      <c r="QP101" s="6">
        <v>161.78</v>
      </c>
      <c r="QQ101" s="6">
        <v>0</v>
      </c>
      <c r="QR101" s="6">
        <v>0</v>
      </c>
      <c r="QS101" s="6">
        <v>9.7100000000000009</v>
      </c>
      <c r="QT101" s="6">
        <v>0</v>
      </c>
      <c r="QU101" s="6"/>
      <c r="QV101" t="s">
        <v>132</v>
      </c>
      <c r="QW101" t="s">
        <v>130</v>
      </c>
      <c r="QX101" s="4">
        <f t="shared" si="10"/>
        <v>161.78</v>
      </c>
      <c r="QY101" s="4">
        <f t="shared" si="11"/>
        <v>0</v>
      </c>
      <c r="QZ101" s="4">
        <f t="shared" si="12"/>
        <v>0</v>
      </c>
      <c r="RA101" s="4">
        <f t="shared" si="13"/>
        <v>9.7100000000000009</v>
      </c>
      <c r="RB101" s="4">
        <f t="shared" si="14"/>
        <v>0</v>
      </c>
      <c r="RF101">
        <v>97</v>
      </c>
    </row>
    <row r="102" spans="1:477" ht="15.75">
      <c r="A102" t="s">
        <v>136</v>
      </c>
      <c r="B102" t="s">
        <v>135</v>
      </c>
      <c r="C102" s="6">
        <v>78</v>
      </c>
      <c r="D102" s="6">
        <v>0</v>
      </c>
      <c r="E102" s="6">
        <v>0</v>
      </c>
      <c r="F102" s="6">
        <v>4.2699999999999996</v>
      </c>
      <c r="G102" s="6">
        <v>0</v>
      </c>
      <c r="H102" s="6">
        <v>78</v>
      </c>
      <c r="I102" s="6">
        <v>0</v>
      </c>
      <c r="J102" s="6">
        <v>0</v>
      </c>
      <c r="K102" s="6">
        <v>4.2699999999999996</v>
      </c>
      <c r="L102" s="6">
        <v>0</v>
      </c>
      <c r="M102" s="6">
        <v>78</v>
      </c>
      <c r="N102" s="6">
        <v>54.6</v>
      </c>
      <c r="O102" s="6">
        <v>0</v>
      </c>
      <c r="P102" s="6">
        <v>4.2699999999999996</v>
      </c>
      <c r="Q102" s="6">
        <v>0</v>
      </c>
      <c r="R102" s="6">
        <v>78</v>
      </c>
      <c r="S102" s="6">
        <v>4.2699999999999996</v>
      </c>
      <c r="T102" s="6">
        <v>0</v>
      </c>
      <c r="U102" s="6">
        <v>4.2699999999999996</v>
      </c>
      <c r="V102" s="6">
        <v>0</v>
      </c>
      <c r="W102" s="6">
        <v>78</v>
      </c>
      <c r="X102" s="6">
        <v>0</v>
      </c>
      <c r="Y102" s="6">
        <v>0</v>
      </c>
      <c r="Z102" s="6">
        <v>4.2699999999999996</v>
      </c>
      <c r="AA102" s="6">
        <v>0</v>
      </c>
      <c r="AB102" s="6">
        <v>78</v>
      </c>
      <c r="AC102" s="6">
        <v>0</v>
      </c>
      <c r="AD102" s="6">
        <v>0</v>
      </c>
      <c r="AE102" s="6">
        <v>4.2699999999999996</v>
      </c>
      <c r="AF102" s="6">
        <v>0</v>
      </c>
      <c r="AG102" s="6">
        <v>78</v>
      </c>
      <c r="AH102" s="6">
        <v>46.8</v>
      </c>
      <c r="AI102" s="6">
        <v>0</v>
      </c>
      <c r="AJ102" s="6">
        <v>4.2699999999999996</v>
      </c>
      <c r="AK102" s="6">
        <v>0</v>
      </c>
      <c r="AL102" s="6">
        <v>78</v>
      </c>
      <c r="AM102" s="6">
        <v>4.2699999999999996</v>
      </c>
      <c r="AN102" s="6">
        <v>0</v>
      </c>
      <c r="AO102" s="6">
        <v>4.2699999999999996</v>
      </c>
      <c r="AP102" s="6">
        <v>0</v>
      </c>
      <c r="AQ102" s="6">
        <v>78</v>
      </c>
      <c r="AR102" s="6">
        <v>0</v>
      </c>
      <c r="AS102" s="6">
        <v>0</v>
      </c>
      <c r="AT102" s="6">
        <v>4.2699999999999996</v>
      </c>
      <c r="AU102" s="6">
        <v>0</v>
      </c>
      <c r="AV102" s="6">
        <v>78</v>
      </c>
      <c r="AW102" s="6">
        <v>0</v>
      </c>
      <c r="AX102" s="6">
        <v>0</v>
      </c>
      <c r="AY102" s="6">
        <v>4.2699999999999996</v>
      </c>
      <c r="AZ102" s="6">
        <v>0</v>
      </c>
      <c r="BA102" s="6">
        <v>78</v>
      </c>
      <c r="BB102" s="6">
        <v>0</v>
      </c>
      <c r="BC102" s="6">
        <v>0</v>
      </c>
      <c r="BD102" s="6">
        <v>4.2699999999999996</v>
      </c>
      <c r="BE102" s="6">
        <v>0</v>
      </c>
      <c r="BF102" s="6">
        <v>78</v>
      </c>
      <c r="BG102" s="6">
        <v>0</v>
      </c>
      <c r="BH102" s="6">
        <v>0</v>
      </c>
      <c r="BI102" s="6">
        <v>4.2699999999999996</v>
      </c>
      <c r="BJ102" s="6">
        <v>0</v>
      </c>
      <c r="BK102" s="6">
        <v>78</v>
      </c>
      <c r="BL102" s="6">
        <v>0</v>
      </c>
      <c r="BM102" s="6">
        <v>0</v>
      </c>
      <c r="BN102" s="6">
        <v>4.2699999999999996</v>
      </c>
      <c r="BO102" s="6">
        <v>0</v>
      </c>
      <c r="BP102" s="6">
        <v>78</v>
      </c>
      <c r="BQ102" s="6">
        <v>0</v>
      </c>
      <c r="BR102" s="6">
        <v>0</v>
      </c>
      <c r="BS102" s="6">
        <v>4.2699999999999996</v>
      </c>
      <c r="BT102" s="6">
        <v>0</v>
      </c>
      <c r="BU102" s="6">
        <v>78</v>
      </c>
      <c r="BV102" s="6">
        <v>0</v>
      </c>
      <c r="BW102" s="6">
        <v>0</v>
      </c>
      <c r="BX102" s="6">
        <v>4.2699999999999996</v>
      </c>
      <c r="BY102" s="6">
        <v>0</v>
      </c>
      <c r="BZ102" s="6">
        <v>78</v>
      </c>
      <c r="CA102" s="6">
        <v>0</v>
      </c>
      <c r="CB102" s="6">
        <v>0</v>
      </c>
      <c r="CC102" s="6">
        <v>4.2699999999999996</v>
      </c>
      <c r="CD102" s="6">
        <v>0</v>
      </c>
      <c r="CE102" s="6">
        <v>78</v>
      </c>
      <c r="CF102" s="6">
        <v>0</v>
      </c>
      <c r="CG102" s="6">
        <v>0</v>
      </c>
      <c r="CH102" s="6">
        <v>4.2699999999999996</v>
      </c>
      <c r="CI102" s="6">
        <v>0</v>
      </c>
      <c r="CJ102" s="6">
        <v>78</v>
      </c>
      <c r="CK102" s="6">
        <v>0</v>
      </c>
      <c r="CL102" s="6">
        <v>0</v>
      </c>
      <c r="CM102" s="6">
        <v>4.2699999999999996</v>
      </c>
      <c r="CN102" s="6">
        <v>414.46</v>
      </c>
      <c r="CO102" s="6"/>
      <c r="CP102" s="6"/>
      <c r="CQ102" s="6"/>
      <c r="CR102" s="6"/>
      <c r="CS102" s="6"/>
      <c r="CT102" s="6">
        <v>78</v>
      </c>
      <c r="CU102" s="6">
        <v>0</v>
      </c>
      <c r="CV102" s="6">
        <v>0</v>
      </c>
      <c r="CW102" s="6">
        <v>4.2699999999999996</v>
      </c>
      <c r="CX102" s="6">
        <v>0</v>
      </c>
      <c r="CY102" s="6">
        <v>78</v>
      </c>
      <c r="CZ102" s="6">
        <v>0</v>
      </c>
      <c r="DA102" s="6">
        <v>0</v>
      </c>
      <c r="DB102" s="6">
        <v>4.2699999999999996</v>
      </c>
      <c r="DC102" s="6">
        <v>0</v>
      </c>
      <c r="DD102" s="6">
        <v>78</v>
      </c>
      <c r="DE102" s="6">
        <v>0</v>
      </c>
      <c r="DF102" s="6">
        <v>0</v>
      </c>
      <c r="DG102" s="6">
        <v>4.2699999999999996</v>
      </c>
      <c r="DH102" s="6">
        <v>0</v>
      </c>
      <c r="DI102" s="6">
        <v>78</v>
      </c>
      <c r="DJ102" s="6">
        <v>0</v>
      </c>
      <c r="DK102" s="6">
        <v>0</v>
      </c>
      <c r="DL102" s="6">
        <v>4.2699999999999996</v>
      </c>
      <c r="DM102" s="6">
        <v>0</v>
      </c>
      <c r="DN102" s="6">
        <v>78</v>
      </c>
      <c r="DO102" s="6">
        <v>0</v>
      </c>
      <c r="DP102" s="6">
        <v>0</v>
      </c>
      <c r="DQ102" s="6">
        <v>4.2699999999999996</v>
      </c>
      <c r="DR102" s="6">
        <v>0</v>
      </c>
      <c r="DS102" s="6">
        <v>78</v>
      </c>
      <c r="DT102" s="6">
        <v>0</v>
      </c>
      <c r="DU102" s="6">
        <v>0</v>
      </c>
      <c r="DV102" s="6">
        <v>4.2699999999999996</v>
      </c>
      <c r="DW102" s="6">
        <v>0</v>
      </c>
      <c r="DX102" s="6">
        <v>78</v>
      </c>
      <c r="DY102" s="6">
        <v>0</v>
      </c>
      <c r="DZ102" s="6">
        <v>0</v>
      </c>
      <c r="EA102" s="6">
        <v>4.2699999999999996</v>
      </c>
      <c r="EB102" s="6">
        <v>0</v>
      </c>
      <c r="EC102" s="6">
        <v>78</v>
      </c>
      <c r="ED102" s="6">
        <v>0</v>
      </c>
      <c r="EE102" s="6">
        <v>0</v>
      </c>
      <c r="EF102" s="6">
        <v>4.2699999999999996</v>
      </c>
      <c r="EG102" s="6">
        <v>0</v>
      </c>
      <c r="EH102" s="6">
        <v>78</v>
      </c>
      <c r="EI102" s="6">
        <v>0</v>
      </c>
      <c r="EJ102" s="6">
        <v>0</v>
      </c>
      <c r="EK102" s="6">
        <v>4.2699999999999996</v>
      </c>
      <c r="EL102" s="6">
        <v>0</v>
      </c>
      <c r="EM102" s="6">
        <v>78</v>
      </c>
      <c r="EN102" s="6">
        <v>0</v>
      </c>
      <c r="EO102" s="6">
        <v>0</v>
      </c>
      <c r="EP102" s="6">
        <v>4.2699999999999996</v>
      </c>
      <c r="EQ102" s="6">
        <v>0</v>
      </c>
      <c r="ER102" s="6">
        <v>78</v>
      </c>
      <c r="ES102" s="6">
        <v>0</v>
      </c>
      <c r="ET102" s="6">
        <v>0</v>
      </c>
      <c r="EU102" s="6">
        <v>4.2699999999999996</v>
      </c>
      <c r="EV102" s="6">
        <v>0</v>
      </c>
      <c r="EW102" s="6">
        <v>78</v>
      </c>
      <c r="EX102" s="6">
        <v>0</v>
      </c>
      <c r="EY102" s="6">
        <v>0</v>
      </c>
      <c r="EZ102" s="6">
        <v>4.2699999999999996</v>
      </c>
      <c r="FA102" s="6">
        <v>0</v>
      </c>
      <c r="FB102" s="6">
        <v>78</v>
      </c>
      <c r="FC102" s="6">
        <v>0</v>
      </c>
      <c r="FD102" s="6">
        <v>0</v>
      </c>
      <c r="FE102" s="6">
        <v>4.2699999999999996</v>
      </c>
      <c r="FF102" s="6">
        <v>0</v>
      </c>
      <c r="FG102" s="6">
        <v>78</v>
      </c>
      <c r="FH102" s="6">
        <v>0</v>
      </c>
      <c r="FI102" s="6">
        <v>0</v>
      </c>
      <c r="FJ102" s="6">
        <v>4.2699999999999996</v>
      </c>
      <c r="FK102" s="6">
        <v>0</v>
      </c>
      <c r="FL102" s="6">
        <v>78</v>
      </c>
      <c r="FM102" s="6">
        <v>0</v>
      </c>
      <c r="FN102" s="6">
        <v>0</v>
      </c>
      <c r="FO102" s="6">
        <v>4.2699999999999996</v>
      </c>
      <c r="FP102" s="6">
        <v>0</v>
      </c>
      <c r="FQ102" s="6">
        <v>78</v>
      </c>
      <c r="FR102" s="6">
        <v>0</v>
      </c>
      <c r="FS102" s="6">
        <v>0</v>
      </c>
      <c r="FT102" s="6">
        <v>4.2699999999999996</v>
      </c>
      <c r="FU102" s="6">
        <v>0</v>
      </c>
      <c r="FV102" s="6">
        <v>78</v>
      </c>
      <c r="FW102" s="6">
        <v>0</v>
      </c>
      <c r="FX102" s="6">
        <v>0</v>
      </c>
      <c r="FY102" s="6">
        <v>4.2699999999999996</v>
      </c>
      <c r="FZ102" s="6">
        <v>0</v>
      </c>
      <c r="GA102" s="6">
        <v>78</v>
      </c>
      <c r="GB102" s="6">
        <v>0</v>
      </c>
      <c r="GC102" s="6">
        <v>0</v>
      </c>
      <c r="GD102" s="6">
        <v>4.2699999999999996</v>
      </c>
      <c r="GE102" s="6">
        <v>1616.27</v>
      </c>
      <c r="GF102" s="6">
        <v>78</v>
      </c>
      <c r="GG102" s="6">
        <v>0</v>
      </c>
      <c r="GH102" s="6">
        <v>0</v>
      </c>
      <c r="GI102" s="6">
        <v>4.2699999999999996</v>
      </c>
      <c r="GJ102" s="6">
        <v>0</v>
      </c>
      <c r="GK102" s="6">
        <v>78</v>
      </c>
      <c r="GL102" s="6">
        <v>0</v>
      </c>
      <c r="GM102" s="6">
        <v>0</v>
      </c>
      <c r="GN102" s="6">
        <v>4.2699999999999996</v>
      </c>
      <c r="GO102" s="6">
        <v>0</v>
      </c>
      <c r="GP102" s="6">
        <v>78</v>
      </c>
      <c r="GQ102" s="6">
        <v>0</v>
      </c>
      <c r="GR102" s="6">
        <v>0</v>
      </c>
      <c r="GS102" s="6">
        <v>4.2699999999999996</v>
      </c>
      <c r="GT102" s="6">
        <v>0</v>
      </c>
      <c r="GU102" s="6">
        <v>78</v>
      </c>
      <c r="GV102" s="6">
        <v>0</v>
      </c>
      <c r="GW102" s="6">
        <v>0</v>
      </c>
      <c r="GX102" s="6">
        <v>4.2699999999999996</v>
      </c>
      <c r="GY102" s="6">
        <v>0</v>
      </c>
      <c r="GZ102" s="6">
        <v>78</v>
      </c>
      <c r="HA102" s="6">
        <v>0</v>
      </c>
      <c r="HB102" s="6">
        <v>0</v>
      </c>
      <c r="HC102" s="6">
        <v>4.2699999999999996</v>
      </c>
      <c r="HD102" s="6">
        <v>0</v>
      </c>
      <c r="HE102" s="6">
        <v>78</v>
      </c>
      <c r="HF102" s="6">
        <v>0</v>
      </c>
      <c r="HG102" s="6">
        <v>0</v>
      </c>
      <c r="HH102" s="6">
        <v>4.2699999999999996</v>
      </c>
      <c r="HI102" s="6">
        <v>0</v>
      </c>
      <c r="HJ102" s="6">
        <v>78</v>
      </c>
      <c r="HK102" s="6">
        <v>0</v>
      </c>
      <c r="HL102" s="6">
        <v>0</v>
      </c>
      <c r="HM102" s="6">
        <v>4.2699999999999996</v>
      </c>
      <c r="HN102" s="6">
        <v>0</v>
      </c>
      <c r="HO102" s="6">
        <v>78</v>
      </c>
      <c r="HP102" s="6">
        <v>0</v>
      </c>
      <c r="HQ102" s="6">
        <v>0</v>
      </c>
      <c r="HR102" s="6">
        <v>4.2699999999999996</v>
      </c>
      <c r="HS102" s="6">
        <v>0</v>
      </c>
      <c r="HT102" s="6">
        <v>78</v>
      </c>
      <c r="HU102" s="6">
        <v>0</v>
      </c>
      <c r="HV102" s="6">
        <v>0</v>
      </c>
      <c r="HW102" s="6">
        <v>4.2699999999999996</v>
      </c>
      <c r="HX102" s="6">
        <v>0</v>
      </c>
      <c r="HY102" s="6">
        <v>78</v>
      </c>
      <c r="HZ102" s="6">
        <v>0</v>
      </c>
      <c r="IA102" s="6">
        <v>0</v>
      </c>
      <c r="IB102" s="6">
        <v>4.2699999999999996</v>
      </c>
      <c r="IC102" s="6">
        <v>0</v>
      </c>
      <c r="ID102" s="6">
        <v>78</v>
      </c>
      <c r="IE102" s="6">
        <v>0</v>
      </c>
      <c r="IF102" s="6">
        <v>0</v>
      </c>
      <c r="IG102" s="6">
        <v>4.2699999999999996</v>
      </c>
      <c r="IH102" s="6">
        <v>0</v>
      </c>
      <c r="II102" s="6">
        <v>78</v>
      </c>
      <c r="IJ102" s="6">
        <v>0</v>
      </c>
      <c r="IK102" s="6">
        <v>0</v>
      </c>
      <c r="IL102" s="6">
        <v>4.2699999999999996</v>
      </c>
      <c r="IM102" s="6">
        <v>0</v>
      </c>
      <c r="IN102" s="6">
        <v>78</v>
      </c>
      <c r="IO102" s="6">
        <v>0</v>
      </c>
      <c r="IP102" s="6">
        <v>0</v>
      </c>
      <c r="IQ102" s="6">
        <v>4.2699999999999996</v>
      </c>
      <c r="IR102" s="6">
        <v>0</v>
      </c>
      <c r="IS102" s="6"/>
      <c r="IT102" s="6"/>
      <c r="IU102" s="6"/>
      <c r="IV102" s="6"/>
      <c r="IW102" s="6"/>
      <c r="IX102" s="6">
        <v>78</v>
      </c>
      <c r="IY102" s="6">
        <v>0</v>
      </c>
      <c r="IZ102" s="6">
        <v>0</v>
      </c>
      <c r="JA102" s="6">
        <v>4.2699999999999996</v>
      </c>
      <c r="JB102" s="6">
        <v>0</v>
      </c>
      <c r="JC102" s="6">
        <v>78</v>
      </c>
      <c r="JD102" s="6">
        <v>45.24</v>
      </c>
      <c r="JE102" s="6">
        <v>0</v>
      </c>
      <c r="JF102" s="6">
        <v>4.2699999999999996</v>
      </c>
      <c r="JG102" s="6">
        <v>0</v>
      </c>
      <c r="JH102" s="6">
        <v>78</v>
      </c>
      <c r="JI102" s="6">
        <v>4.2699999999999996</v>
      </c>
      <c r="JJ102" s="6">
        <v>0</v>
      </c>
      <c r="JK102" s="6">
        <v>4.2699999999999996</v>
      </c>
      <c r="JL102" s="6">
        <v>0</v>
      </c>
      <c r="JM102" s="6"/>
      <c r="JN102" s="6"/>
      <c r="JO102" s="6"/>
      <c r="JP102" s="6"/>
      <c r="JQ102" s="6"/>
      <c r="JR102" s="6">
        <v>78</v>
      </c>
      <c r="JS102" s="6">
        <v>41.6</v>
      </c>
      <c r="JT102" s="6">
        <v>0</v>
      </c>
      <c r="JU102" s="6">
        <v>4.2699999999999996</v>
      </c>
      <c r="JV102" s="6">
        <v>0</v>
      </c>
      <c r="JW102" s="6">
        <v>78</v>
      </c>
      <c r="JX102" s="6">
        <v>0</v>
      </c>
      <c r="JY102" s="6">
        <v>0</v>
      </c>
      <c r="JZ102" s="6">
        <v>4.2699999999999996</v>
      </c>
      <c r="KA102" s="6">
        <v>0</v>
      </c>
      <c r="KB102" s="6">
        <v>78</v>
      </c>
      <c r="KC102" s="6">
        <v>0</v>
      </c>
      <c r="KD102" s="6">
        <v>0</v>
      </c>
      <c r="KE102" s="6">
        <v>4.2699999999999996</v>
      </c>
      <c r="KF102" s="6">
        <v>0</v>
      </c>
      <c r="KG102" s="6">
        <v>78</v>
      </c>
      <c r="KH102" s="6">
        <v>0</v>
      </c>
      <c r="KI102" s="6">
        <v>0</v>
      </c>
      <c r="KJ102" s="6">
        <v>4.2699999999999996</v>
      </c>
      <c r="KK102" s="6">
        <v>0</v>
      </c>
      <c r="KL102" s="6">
        <v>78</v>
      </c>
      <c r="KM102" s="6">
        <v>0</v>
      </c>
      <c r="KN102" s="6">
        <v>0</v>
      </c>
      <c r="KO102" s="6">
        <v>4.2699999999999996</v>
      </c>
      <c r="KP102" s="6">
        <v>0</v>
      </c>
      <c r="KQ102" s="6">
        <v>78</v>
      </c>
      <c r="KR102" s="6">
        <v>0</v>
      </c>
      <c r="KS102" s="6">
        <v>0</v>
      </c>
      <c r="KT102" s="6">
        <v>4.2699999999999996</v>
      </c>
      <c r="KU102" s="6">
        <v>0</v>
      </c>
      <c r="KV102" s="6">
        <v>78</v>
      </c>
      <c r="KW102" s="6">
        <v>0</v>
      </c>
      <c r="KX102" s="6">
        <v>0</v>
      </c>
      <c r="KY102" s="6">
        <v>4.2699999999999996</v>
      </c>
      <c r="KZ102" s="6">
        <v>0</v>
      </c>
      <c r="LA102" s="6">
        <v>78</v>
      </c>
      <c r="LB102" s="6">
        <v>0</v>
      </c>
      <c r="LC102" s="6">
        <v>0</v>
      </c>
      <c r="LD102" s="6">
        <v>4.2699999999999996</v>
      </c>
      <c r="LE102" s="6">
        <v>0</v>
      </c>
      <c r="LF102" s="6"/>
      <c r="LG102" s="6"/>
      <c r="LH102" s="6"/>
      <c r="LI102" s="6"/>
      <c r="LJ102" s="6"/>
      <c r="LK102" s="6">
        <v>78</v>
      </c>
      <c r="LL102" s="6">
        <v>0</v>
      </c>
      <c r="LM102" s="6">
        <v>0</v>
      </c>
      <c r="LN102" s="6">
        <v>4.2699999999999996</v>
      </c>
      <c r="LO102" s="6">
        <v>0</v>
      </c>
      <c r="LP102" s="6">
        <v>78</v>
      </c>
      <c r="LQ102" s="6">
        <v>0</v>
      </c>
      <c r="LR102" s="6">
        <v>0</v>
      </c>
      <c r="LS102" s="6">
        <v>4.2699999999999996</v>
      </c>
      <c r="LT102" s="6">
        <v>56.22</v>
      </c>
      <c r="LU102" s="6">
        <v>78</v>
      </c>
      <c r="LV102" s="6">
        <v>0</v>
      </c>
      <c r="LW102" s="6">
        <v>0</v>
      </c>
      <c r="LX102" s="6">
        <v>4.2699999999999996</v>
      </c>
      <c r="LY102" s="6">
        <v>0</v>
      </c>
      <c r="LZ102" s="6">
        <v>78</v>
      </c>
      <c r="MA102" s="6">
        <v>0</v>
      </c>
      <c r="MB102" s="6">
        <v>0</v>
      </c>
      <c r="MC102" s="6">
        <v>4.2699999999999996</v>
      </c>
      <c r="MD102" s="6">
        <v>0</v>
      </c>
      <c r="ME102" s="6">
        <v>78</v>
      </c>
      <c r="MF102" s="6">
        <v>0</v>
      </c>
      <c r="MG102" s="6">
        <v>0</v>
      </c>
      <c r="MH102" s="6">
        <v>4.2699999999999996</v>
      </c>
      <c r="MI102" s="6">
        <v>0</v>
      </c>
      <c r="MJ102" s="6">
        <v>78</v>
      </c>
      <c r="MK102" s="6">
        <v>0</v>
      </c>
      <c r="ML102" s="6">
        <v>0</v>
      </c>
      <c r="MM102" s="6">
        <v>4.2699999999999996</v>
      </c>
      <c r="MN102" s="6">
        <v>0</v>
      </c>
      <c r="MO102" s="6">
        <v>78</v>
      </c>
      <c r="MP102" s="6">
        <v>0</v>
      </c>
      <c r="MQ102" s="6">
        <v>0</v>
      </c>
      <c r="MR102" s="6">
        <v>4.2699999999999996</v>
      </c>
      <c r="MS102" s="6">
        <v>0</v>
      </c>
      <c r="MT102" s="6">
        <v>78</v>
      </c>
      <c r="MU102" s="6">
        <v>0</v>
      </c>
      <c r="MV102" s="6">
        <v>0</v>
      </c>
      <c r="MW102" s="6">
        <v>4.2699999999999996</v>
      </c>
      <c r="MX102" s="6">
        <v>0</v>
      </c>
      <c r="MY102" s="6"/>
      <c r="MZ102" s="6"/>
      <c r="NA102" s="6"/>
      <c r="NB102" s="6"/>
      <c r="NC102" s="6"/>
      <c r="ND102" s="6">
        <v>78</v>
      </c>
      <c r="NE102" s="6">
        <v>0</v>
      </c>
      <c r="NF102" s="6">
        <v>0</v>
      </c>
      <c r="NG102" s="6">
        <v>4.2699999999999996</v>
      </c>
      <c r="NH102" s="6">
        <v>269.38</v>
      </c>
      <c r="NI102" s="6">
        <v>78</v>
      </c>
      <c r="NJ102" s="6">
        <v>0</v>
      </c>
      <c r="NK102" s="6">
        <v>0</v>
      </c>
      <c r="NL102" s="6">
        <v>4.2699999999999996</v>
      </c>
      <c r="NM102" s="6">
        <v>0</v>
      </c>
      <c r="NN102" s="6">
        <v>78</v>
      </c>
      <c r="NO102" s="6">
        <v>0</v>
      </c>
      <c r="NP102" s="6">
        <v>0</v>
      </c>
      <c r="NQ102" s="6">
        <v>4.2699999999999996</v>
      </c>
      <c r="NR102" s="6">
        <v>0</v>
      </c>
      <c r="NS102" s="6">
        <v>78</v>
      </c>
      <c r="NT102" s="6">
        <v>0</v>
      </c>
      <c r="NU102" s="6">
        <v>0</v>
      </c>
      <c r="NV102" s="6">
        <v>4.2699999999999996</v>
      </c>
      <c r="NW102" s="6">
        <v>0</v>
      </c>
      <c r="NX102" s="6">
        <v>78</v>
      </c>
      <c r="NY102" s="6">
        <v>0</v>
      </c>
      <c r="NZ102" s="6">
        <v>0</v>
      </c>
      <c r="OA102" s="6">
        <v>4.2699999999999996</v>
      </c>
      <c r="OB102" s="6">
        <v>0</v>
      </c>
      <c r="OC102" s="6"/>
      <c r="OD102" s="6"/>
      <c r="OE102" s="6"/>
      <c r="OF102" s="6"/>
      <c r="OG102" s="6"/>
      <c r="OH102" s="6">
        <v>78</v>
      </c>
      <c r="OI102" s="6">
        <v>0</v>
      </c>
      <c r="OJ102" s="6">
        <v>0</v>
      </c>
      <c r="OK102" s="6">
        <v>4.2699999999999996</v>
      </c>
      <c r="OL102" s="6">
        <v>0</v>
      </c>
      <c r="OM102" s="6">
        <v>78</v>
      </c>
      <c r="ON102" s="6">
        <v>0</v>
      </c>
      <c r="OO102" s="6">
        <v>0</v>
      </c>
      <c r="OP102" s="6">
        <v>4.2699999999999996</v>
      </c>
      <c r="OQ102" s="6">
        <v>0</v>
      </c>
      <c r="OR102" s="6">
        <v>78</v>
      </c>
      <c r="OS102" s="6">
        <v>0</v>
      </c>
      <c r="OT102" s="6">
        <v>0</v>
      </c>
      <c r="OU102" s="6">
        <v>4.2699999999999996</v>
      </c>
      <c r="OV102" s="6">
        <v>0</v>
      </c>
      <c r="OW102" s="6">
        <v>78</v>
      </c>
      <c r="OX102" s="6">
        <v>0</v>
      </c>
      <c r="OY102" s="6">
        <v>0</v>
      </c>
      <c r="OZ102" s="6">
        <v>4.2699999999999996</v>
      </c>
      <c r="PA102" s="6">
        <v>0</v>
      </c>
      <c r="PB102" s="6">
        <v>78</v>
      </c>
      <c r="PC102" s="6">
        <v>0</v>
      </c>
      <c r="PD102" s="6">
        <v>0</v>
      </c>
      <c r="PE102" s="6">
        <v>4.2699999999999996</v>
      </c>
      <c r="PF102" s="6">
        <v>0</v>
      </c>
      <c r="PG102" s="6">
        <v>78</v>
      </c>
      <c r="PH102" s="6">
        <v>0</v>
      </c>
      <c r="PI102" s="6">
        <v>0</v>
      </c>
      <c r="PJ102" s="6">
        <v>4.2699999999999996</v>
      </c>
      <c r="PK102" s="6">
        <v>0</v>
      </c>
      <c r="PL102" s="6">
        <v>78</v>
      </c>
      <c r="PM102" s="6">
        <v>0</v>
      </c>
      <c r="PN102" s="6">
        <v>0</v>
      </c>
      <c r="PO102" s="6">
        <v>4.2699999999999996</v>
      </c>
      <c r="PP102" s="6">
        <v>0</v>
      </c>
      <c r="PQ102" s="6">
        <v>78</v>
      </c>
      <c r="PR102" s="6">
        <v>0</v>
      </c>
      <c r="PS102" s="6">
        <v>0</v>
      </c>
      <c r="PT102" s="6">
        <v>4.2699999999999996</v>
      </c>
      <c r="PU102" s="6">
        <v>0</v>
      </c>
      <c r="PV102" s="6">
        <v>78</v>
      </c>
      <c r="PW102" s="6">
        <v>0</v>
      </c>
      <c r="PX102" s="6">
        <v>0</v>
      </c>
      <c r="PY102" s="6">
        <v>4.2699999999999996</v>
      </c>
      <c r="PZ102" s="6">
        <v>0</v>
      </c>
      <c r="QA102" s="6">
        <v>78</v>
      </c>
      <c r="QB102" s="6">
        <v>0</v>
      </c>
      <c r="QC102" s="6">
        <v>0</v>
      </c>
      <c r="QD102" s="6">
        <v>4.2699999999999996</v>
      </c>
      <c r="QE102" s="6">
        <v>0</v>
      </c>
      <c r="QF102" s="6">
        <v>78</v>
      </c>
      <c r="QG102" s="6">
        <v>0</v>
      </c>
      <c r="QH102" s="6">
        <v>0</v>
      </c>
      <c r="QI102" s="6">
        <v>4.2699999999999996</v>
      </c>
      <c r="QJ102" s="6">
        <v>0</v>
      </c>
      <c r="QK102" s="6">
        <v>78</v>
      </c>
      <c r="QL102" s="6">
        <v>0</v>
      </c>
      <c r="QM102" s="6">
        <v>0</v>
      </c>
      <c r="QN102" s="6">
        <v>4.2699999999999996</v>
      </c>
      <c r="QO102" s="6">
        <v>0</v>
      </c>
      <c r="QP102" s="6">
        <v>78</v>
      </c>
      <c r="QQ102" s="6">
        <v>0</v>
      </c>
      <c r="QR102" s="6">
        <v>0</v>
      </c>
      <c r="QS102" s="6">
        <v>4.2699999999999996</v>
      </c>
      <c r="QT102" s="6">
        <v>0</v>
      </c>
      <c r="QU102" s="6"/>
      <c r="QV102" t="s">
        <v>134</v>
      </c>
      <c r="QW102" t="s">
        <v>133</v>
      </c>
      <c r="QX102" s="4">
        <f t="shared" si="10"/>
        <v>78</v>
      </c>
      <c r="QY102" s="4">
        <f t="shared" si="11"/>
        <v>0</v>
      </c>
      <c r="QZ102" s="4">
        <f t="shared" si="12"/>
        <v>0</v>
      </c>
      <c r="RA102" s="4">
        <f t="shared" si="13"/>
        <v>4.2699999999999996</v>
      </c>
      <c r="RB102" s="4">
        <f t="shared" si="14"/>
        <v>0</v>
      </c>
      <c r="RF102">
        <v>98</v>
      </c>
    </row>
    <row r="103" spans="1:477" ht="15.75">
      <c r="A103" t="s">
        <v>138</v>
      </c>
      <c r="B103" t="s">
        <v>137</v>
      </c>
      <c r="C103" s="6">
        <v>44.1</v>
      </c>
      <c r="D103" s="6">
        <v>0</v>
      </c>
      <c r="E103" s="6">
        <v>0</v>
      </c>
      <c r="F103" s="6">
        <v>16.53</v>
      </c>
      <c r="G103" s="6">
        <v>0</v>
      </c>
      <c r="H103" s="6">
        <v>44.1</v>
      </c>
      <c r="I103" s="6">
        <v>0</v>
      </c>
      <c r="J103" s="6">
        <v>0</v>
      </c>
      <c r="K103" s="6">
        <v>16.53</v>
      </c>
      <c r="L103" s="6">
        <v>0</v>
      </c>
      <c r="M103" s="6">
        <v>44.1</v>
      </c>
      <c r="N103" s="6">
        <v>30.87</v>
      </c>
      <c r="O103" s="6">
        <v>0</v>
      </c>
      <c r="P103" s="6">
        <v>16.53</v>
      </c>
      <c r="Q103" s="6">
        <v>114.49</v>
      </c>
      <c r="R103" s="6">
        <v>44.1</v>
      </c>
      <c r="S103" s="6">
        <v>16.53</v>
      </c>
      <c r="T103" s="6">
        <v>0</v>
      </c>
      <c r="U103" s="6">
        <v>16.53</v>
      </c>
      <c r="V103" s="6">
        <v>0</v>
      </c>
      <c r="W103" s="6">
        <v>44.1</v>
      </c>
      <c r="X103" s="6">
        <v>0</v>
      </c>
      <c r="Y103" s="6">
        <v>0</v>
      </c>
      <c r="Z103" s="6">
        <v>16.53</v>
      </c>
      <c r="AA103" s="6">
        <v>0</v>
      </c>
      <c r="AB103" s="6">
        <v>44.1</v>
      </c>
      <c r="AC103" s="6">
        <v>0</v>
      </c>
      <c r="AD103" s="6">
        <v>0</v>
      </c>
      <c r="AE103" s="6">
        <v>16.53</v>
      </c>
      <c r="AF103" s="6">
        <v>0</v>
      </c>
      <c r="AG103" s="6">
        <v>44.1</v>
      </c>
      <c r="AH103" s="6">
        <v>26.46</v>
      </c>
      <c r="AI103" s="6">
        <v>0</v>
      </c>
      <c r="AJ103" s="6">
        <v>16.53</v>
      </c>
      <c r="AK103" s="6">
        <v>0</v>
      </c>
      <c r="AL103" s="6">
        <v>44.1</v>
      </c>
      <c r="AM103" s="6">
        <v>16.53</v>
      </c>
      <c r="AN103" s="6">
        <v>0</v>
      </c>
      <c r="AO103" s="6">
        <v>16.53</v>
      </c>
      <c r="AP103" s="6">
        <v>0</v>
      </c>
      <c r="AQ103" s="6">
        <v>44.1</v>
      </c>
      <c r="AR103" s="6">
        <v>0</v>
      </c>
      <c r="AS103" s="6">
        <v>0</v>
      </c>
      <c r="AT103" s="6">
        <v>16.53</v>
      </c>
      <c r="AU103" s="6">
        <v>0</v>
      </c>
      <c r="AV103" s="6">
        <v>44.1</v>
      </c>
      <c r="AW103" s="6">
        <v>0</v>
      </c>
      <c r="AX103" s="6">
        <v>0</v>
      </c>
      <c r="AY103" s="6">
        <v>16.53</v>
      </c>
      <c r="AZ103" s="6">
        <v>0</v>
      </c>
      <c r="BA103" s="6">
        <v>44.1</v>
      </c>
      <c r="BB103" s="6">
        <v>0</v>
      </c>
      <c r="BC103" s="6">
        <v>0</v>
      </c>
      <c r="BD103" s="6">
        <v>16.53</v>
      </c>
      <c r="BE103" s="6">
        <v>0</v>
      </c>
      <c r="BF103" s="6">
        <v>44.1</v>
      </c>
      <c r="BG103" s="6">
        <v>0</v>
      </c>
      <c r="BH103" s="6">
        <v>0</v>
      </c>
      <c r="BI103" s="6">
        <v>16.53</v>
      </c>
      <c r="BJ103" s="6">
        <v>0</v>
      </c>
      <c r="BK103" s="6">
        <v>44.1</v>
      </c>
      <c r="BL103" s="6">
        <v>0</v>
      </c>
      <c r="BM103" s="6">
        <v>0</v>
      </c>
      <c r="BN103" s="6">
        <v>16.53</v>
      </c>
      <c r="BO103" s="6">
        <v>0</v>
      </c>
      <c r="BP103" s="6">
        <v>44.1</v>
      </c>
      <c r="BQ103" s="6">
        <v>0</v>
      </c>
      <c r="BR103" s="6">
        <v>0</v>
      </c>
      <c r="BS103" s="6">
        <v>16.53</v>
      </c>
      <c r="BT103" s="6">
        <v>0</v>
      </c>
      <c r="BU103" s="6">
        <v>44.1</v>
      </c>
      <c r="BV103" s="6">
        <v>0</v>
      </c>
      <c r="BW103" s="6">
        <v>0</v>
      </c>
      <c r="BX103" s="6">
        <v>16.53</v>
      </c>
      <c r="BY103" s="6">
        <v>0</v>
      </c>
      <c r="BZ103" s="6">
        <v>44.1</v>
      </c>
      <c r="CA103" s="6">
        <v>0</v>
      </c>
      <c r="CB103" s="6">
        <v>0</v>
      </c>
      <c r="CC103" s="6">
        <v>16.53</v>
      </c>
      <c r="CD103" s="6">
        <v>56.22</v>
      </c>
      <c r="CE103" s="6">
        <v>44.1</v>
      </c>
      <c r="CF103" s="6">
        <v>0</v>
      </c>
      <c r="CG103" s="6">
        <v>0</v>
      </c>
      <c r="CH103" s="6">
        <v>16.53</v>
      </c>
      <c r="CI103" s="6">
        <v>0</v>
      </c>
      <c r="CJ103" s="6">
        <v>44.1</v>
      </c>
      <c r="CK103" s="6">
        <v>0</v>
      </c>
      <c r="CL103" s="6">
        <v>0</v>
      </c>
      <c r="CM103" s="6">
        <v>16.53</v>
      </c>
      <c r="CN103" s="6">
        <v>0</v>
      </c>
      <c r="CO103" s="6"/>
      <c r="CP103" s="6"/>
      <c r="CQ103" s="6"/>
      <c r="CR103" s="6"/>
      <c r="CS103" s="6"/>
      <c r="CT103" s="6">
        <v>44.1</v>
      </c>
      <c r="CU103" s="6">
        <v>0</v>
      </c>
      <c r="CV103" s="6">
        <v>0</v>
      </c>
      <c r="CW103" s="6">
        <v>16.53</v>
      </c>
      <c r="CX103" s="6">
        <v>0</v>
      </c>
      <c r="CY103" s="6">
        <v>44.1</v>
      </c>
      <c r="CZ103" s="6">
        <v>0</v>
      </c>
      <c r="DA103" s="6">
        <v>0</v>
      </c>
      <c r="DB103" s="6">
        <v>16.53</v>
      </c>
      <c r="DC103" s="6">
        <v>0</v>
      </c>
      <c r="DD103" s="6">
        <v>44.1</v>
      </c>
      <c r="DE103" s="6">
        <v>0</v>
      </c>
      <c r="DF103" s="6">
        <v>0</v>
      </c>
      <c r="DG103" s="6">
        <v>16.53</v>
      </c>
      <c r="DH103" s="6">
        <v>0</v>
      </c>
      <c r="DI103" s="6">
        <v>44.1</v>
      </c>
      <c r="DJ103" s="6">
        <v>0</v>
      </c>
      <c r="DK103" s="6">
        <v>0</v>
      </c>
      <c r="DL103" s="6">
        <v>16.53</v>
      </c>
      <c r="DM103" s="6">
        <v>0</v>
      </c>
      <c r="DN103" s="6">
        <v>44.1</v>
      </c>
      <c r="DO103" s="6">
        <v>0</v>
      </c>
      <c r="DP103" s="6">
        <v>0</v>
      </c>
      <c r="DQ103" s="6">
        <v>16.53</v>
      </c>
      <c r="DR103" s="6">
        <v>0</v>
      </c>
      <c r="DS103" s="6">
        <v>44.1</v>
      </c>
      <c r="DT103" s="6">
        <v>0</v>
      </c>
      <c r="DU103" s="6">
        <v>0</v>
      </c>
      <c r="DV103" s="6">
        <v>16.53</v>
      </c>
      <c r="DW103" s="6">
        <v>0</v>
      </c>
      <c r="DX103" s="6">
        <v>44.1</v>
      </c>
      <c r="DY103" s="6">
        <v>0</v>
      </c>
      <c r="DZ103" s="6">
        <v>0</v>
      </c>
      <c r="EA103" s="6">
        <v>16.53</v>
      </c>
      <c r="EB103" s="6">
        <v>0</v>
      </c>
      <c r="EC103" s="6">
        <v>44.1</v>
      </c>
      <c r="ED103" s="6">
        <v>0</v>
      </c>
      <c r="EE103" s="6">
        <v>0</v>
      </c>
      <c r="EF103" s="6">
        <v>16.53</v>
      </c>
      <c r="EG103" s="6">
        <v>0</v>
      </c>
      <c r="EH103" s="6">
        <v>44.1</v>
      </c>
      <c r="EI103" s="6">
        <v>0</v>
      </c>
      <c r="EJ103" s="6">
        <v>0</v>
      </c>
      <c r="EK103" s="6">
        <v>16.53</v>
      </c>
      <c r="EL103" s="6">
        <v>0</v>
      </c>
      <c r="EM103" s="6">
        <v>44.1</v>
      </c>
      <c r="EN103" s="6">
        <v>0</v>
      </c>
      <c r="EO103" s="6">
        <v>0</v>
      </c>
      <c r="EP103" s="6">
        <v>16.53</v>
      </c>
      <c r="EQ103" s="6">
        <v>0</v>
      </c>
      <c r="ER103" s="6">
        <v>44.1</v>
      </c>
      <c r="ES103" s="6">
        <v>0</v>
      </c>
      <c r="ET103" s="6">
        <v>0</v>
      </c>
      <c r="EU103" s="6">
        <v>16.53</v>
      </c>
      <c r="EV103" s="6">
        <v>0</v>
      </c>
      <c r="EW103" s="6">
        <v>44.1</v>
      </c>
      <c r="EX103" s="6">
        <v>0</v>
      </c>
      <c r="EY103" s="6">
        <v>0</v>
      </c>
      <c r="EZ103" s="6">
        <v>16.53</v>
      </c>
      <c r="FA103" s="6">
        <v>0</v>
      </c>
      <c r="FB103" s="6">
        <v>44.1</v>
      </c>
      <c r="FC103" s="6">
        <v>0</v>
      </c>
      <c r="FD103" s="6">
        <v>0</v>
      </c>
      <c r="FE103" s="6">
        <v>16.53</v>
      </c>
      <c r="FF103" s="6">
        <v>0</v>
      </c>
      <c r="FG103" s="6">
        <v>44.1</v>
      </c>
      <c r="FH103" s="6">
        <v>0</v>
      </c>
      <c r="FI103" s="6">
        <v>0</v>
      </c>
      <c r="FJ103" s="6">
        <v>16.53</v>
      </c>
      <c r="FK103" s="6">
        <v>0</v>
      </c>
      <c r="FL103" s="6">
        <v>44.1</v>
      </c>
      <c r="FM103" s="6">
        <v>0</v>
      </c>
      <c r="FN103" s="6">
        <v>0</v>
      </c>
      <c r="FO103" s="6">
        <v>16.53</v>
      </c>
      <c r="FP103" s="6">
        <v>0</v>
      </c>
      <c r="FQ103" s="6">
        <v>44.1</v>
      </c>
      <c r="FR103" s="6">
        <v>0</v>
      </c>
      <c r="FS103" s="6">
        <v>0</v>
      </c>
      <c r="FT103" s="6">
        <v>16.53</v>
      </c>
      <c r="FU103" s="6">
        <v>0</v>
      </c>
      <c r="FV103" s="6">
        <v>44.1</v>
      </c>
      <c r="FW103" s="6">
        <v>0</v>
      </c>
      <c r="FX103" s="6">
        <v>0</v>
      </c>
      <c r="FY103" s="6">
        <v>16.53</v>
      </c>
      <c r="FZ103" s="6">
        <v>0</v>
      </c>
      <c r="GA103" s="6">
        <v>44.1</v>
      </c>
      <c r="GB103" s="6">
        <v>0</v>
      </c>
      <c r="GC103" s="6">
        <v>0</v>
      </c>
      <c r="GD103" s="6">
        <v>16.53</v>
      </c>
      <c r="GE103" s="6">
        <v>282.85000000000002</v>
      </c>
      <c r="GF103" s="6">
        <v>44.1</v>
      </c>
      <c r="GG103" s="6">
        <v>0</v>
      </c>
      <c r="GH103" s="6">
        <v>0</v>
      </c>
      <c r="GI103" s="6">
        <v>16.53</v>
      </c>
      <c r="GJ103" s="6">
        <v>0</v>
      </c>
      <c r="GK103" s="6">
        <v>44.1</v>
      </c>
      <c r="GL103" s="6">
        <v>0</v>
      </c>
      <c r="GM103" s="6">
        <v>0</v>
      </c>
      <c r="GN103" s="6">
        <v>16.53</v>
      </c>
      <c r="GO103" s="6">
        <v>0</v>
      </c>
      <c r="GP103" s="6">
        <v>44.1</v>
      </c>
      <c r="GQ103" s="6">
        <v>0</v>
      </c>
      <c r="GR103" s="6">
        <v>0</v>
      </c>
      <c r="GS103" s="6">
        <v>16.53</v>
      </c>
      <c r="GT103" s="6">
        <v>0</v>
      </c>
      <c r="GU103" s="6">
        <v>44.1</v>
      </c>
      <c r="GV103" s="6">
        <v>0</v>
      </c>
      <c r="GW103" s="6">
        <v>0</v>
      </c>
      <c r="GX103" s="6">
        <v>16.53</v>
      </c>
      <c r="GY103" s="6">
        <v>0</v>
      </c>
      <c r="GZ103" s="6">
        <v>44.1</v>
      </c>
      <c r="HA103" s="6">
        <v>0</v>
      </c>
      <c r="HB103" s="6">
        <v>0</v>
      </c>
      <c r="HC103" s="6">
        <v>16.53</v>
      </c>
      <c r="HD103" s="6">
        <v>0</v>
      </c>
      <c r="HE103" s="6">
        <v>44.1</v>
      </c>
      <c r="HF103" s="6">
        <v>0</v>
      </c>
      <c r="HG103" s="6">
        <v>0</v>
      </c>
      <c r="HH103" s="6">
        <v>16.53</v>
      </c>
      <c r="HI103" s="6">
        <v>0</v>
      </c>
      <c r="HJ103" s="6">
        <v>44.1</v>
      </c>
      <c r="HK103" s="6">
        <v>0</v>
      </c>
      <c r="HL103" s="6">
        <v>0</v>
      </c>
      <c r="HM103" s="6">
        <v>16.53</v>
      </c>
      <c r="HN103" s="6">
        <v>0</v>
      </c>
      <c r="HO103" s="6">
        <v>44.1</v>
      </c>
      <c r="HP103" s="6">
        <v>0</v>
      </c>
      <c r="HQ103" s="6">
        <v>0</v>
      </c>
      <c r="HR103" s="6">
        <v>16.53</v>
      </c>
      <c r="HS103" s="6">
        <v>0</v>
      </c>
      <c r="HT103" s="6">
        <v>44.1</v>
      </c>
      <c r="HU103" s="6">
        <v>0</v>
      </c>
      <c r="HV103" s="6">
        <v>0</v>
      </c>
      <c r="HW103" s="6">
        <v>16.53</v>
      </c>
      <c r="HX103" s="6">
        <v>0</v>
      </c>
      <c r="HY103" s="6">
        <v>44.1</v>
      </c>
      <c r="HZ103" s="6">
        <v>0</v>
      </c>
      <c r="IA103" s="6">
        <v>0</v>
      </c>
      <c r="IB103" s="6">
        <v>16.53</v>
      </c>
      <c r="IC103" s="6">
        <v>0</v>
      </c>
      <c r="ID103" s="6">
        <v>44.1</v>
      </c>
      <c r="IE103" s="6">
        <v>0</v>
      </c>
      <c r="IF103" s="6">
        <v>0</v>
      </c>
      <c r="IG103" s="6">
        <v>16.53</v>
      </c>
      <c r="IH103" s="6">
        <v>0</v>
      </c>
      <c r="II103" s="6">
        <v>44.1</v>
      </c>
      <c r="IJ103" s="6">
        <v>0</v>
      </c>
      <c r="IK103" s="6">
        <v>0</v>
      </c>
      <c r="IL103" s="6">
        <v>16.53</v>
      </c>
      <c r="IM103" s="6">
        <v>0</v>
      </c>
      <c r="IN103" s="6">
        <v>44.1</v>
      </c>
      <c r="IO103" s="6">
        <v>0</v>
      </c>
      <c r="IP103" s="6">
        <v>0</v>
      </c>
      <c r="IQ103" s="6">
        <v>16.53</v>
      </c>
      <c r="IR103" s="6">
        <v>0</v>
      </c>
      <c r="IS103" s="6"/>
      <c r="IT103" s="6"/>
      <c r="IU103" s="6"/>
      <c r="IV103" s="6"/>
      <c r="IW103" s="6"/>
      <c r="IX103" s="6">
        <v>44.1</v>
      </c>
      <c r="IY103" s="6">
        <v>0</v>
      </c>
      <c r="IZ103" s="6">
        <v>0</v>
      </c>
      <c r="JA103" s="6">
        <v>16.53</v>
      </c>
      <c r="JB103" s="6">
        <v>1081.1099999999999</v>
      </c>
      <c r="JC103" s="6">
        <v>44.1</v>
      </c>
      <c r="JD103" s="6">
        <v>25.58</v>
      </c>
      <c r="JE103" s="6">
        <v>0</v>
      </c>
      <c r="JF103" s="6">
        <v>16.53</v>
      </c>
      <c r="JG103" s="6">
        <v>0</v>
      </c>
      <c r="JH103" s="6">
        <v>44.1</v>
      </c>
      <c r="JI103" s="6">
        <v>16.53</v>
      </c>
      <c r="JJ103" s="6">
        <v>0</v>
      </c>
      <c r="JK103" s="6">
        <v>16.53</v>
      </c>
      <c r="JL103" s="6">
        <v>0</v>
      </c>
      <c r="JM103" s="6"/>
      <c r="JN103" s="6"/>
      <c r="JO103" s="6"/>
      <c r="JP103" s="6"/>
      <c r="JQ103" s="6"/>
      <c r="JR103" s="6">
        <v>44.1</v>
      </c>
      <c r="JS103" s="6">
        <v>23.52</v>
      </c>
      <c r="JT103" s="6">
        <v>0</v>
      </c>
      <c r="JU103" s="6">
        <v>16.53</v>
      </c>
      <c r="JV103" s="6">
        <v>0</v>
      </c>
      <c r="JW103" s="6">
        <v>44.1</v>
      </c>
      <c r="JX103" s="6">
        <v>0</v>
      </c>
      <c r="JY103" s="6">
        <v>0</v>
      </c>
      <c r="JZ103" s="6">
        <v>16.53</v>
      </c>
      <c r="KA103" s="6">
        <v>0</v>
      </c>
      <c r="KB103" s="6">
        <v>44.1</v>
      </c>
      <c r="KC103" s="6">
        <v>0</v>
      </c>
      <c r="KD103" s="6">
        <v>0</v>
      </c>
      <c r="KE103" s="6">
        <v>16.53</v>
      </c>
      <c r="KF103" s="6">
        <v>0</v>
      </c>
      <c r="KG103" s="6">
        <v>44.1</v>
      </c>
      <c r="KH103" s="6">
        <v>0</v>
      </c>
      <c r="KI103" s="6">
        <v>0</v>
      </c>
      <c r="KJ103" s="6">
        <v>16.53</v>
      </c>
      <c r="KK103" s="6">
        <v>0</v>
      </c>
      <c r="KL103" s="6">
        <v>44.1</v>
      </c>
      <c r="KM103" s="6">
        <v>0</v>
      </c>
      <c r="KN103" s="6">
        <v>0</v>
      </c>
      <c r="KO103" s="6">
        <v>16.53</v>
      </c>
      <c r="KP103" s="6">
        <v>0</v>
      </c>
      <c r="KQ103" s="6">
        <v>44.1</v>
      </c>
      <c r="KR103" s="6">
        <v>0</v>
      </c>
      <c r="KS103" s="6">
        <v>0</v>
      </c>
      <c r="KT103" s="6">
        <v>16.53</v>
      </c>
      <c r="KU103" s="6">
        <v>0</v>
      </c>
      <c r="KV103" s="6">
        <v>44.1</v>
      </c>
      <c r="KW103" s="6">
        <v>0</v>
      </c>
      <c r="KX103" s="6">
        <v>0</v>
      </c>
      <c r="KY103" s="6">
        <v>16.53</v>
      </c>
      <c r="KZ103" s="6">
        <v>0</v>
      </c>
      <c r="LA103" s="6">
        <v>44.1</v>
      </c>
      <c r="LB103" s="6">
        <v>0</v>
      </c>
      <c r="LC103" s="6">
        <v>0</v>
      </c>
      <c r="LD103" s="6">
        <v>16.53</v>
      </c>
      <c r="LE103" s="6">
        <v>0</v>
      </c>
      <c r="LF103" s="6"/>
      <c r="LG103" s="6"/>
      <c r="LH103" s="6"/>
      <c r="LI103" s="6"/>
      <c r="LJ103" s="6"/>
      <c r="LK103" s="6">
        <v>44.1</v>
      </c>
      <c r="LL103" s="6">
        <v>0</v>
      </c>
      <c r="LM103" s="6">
        <v>0</v>
      </c>
      <c r="LN103" s="6">
        <v>16.53</v>
      </c>
      <c r="LO103" s="6">
        <v>0</v>
      </c>
      <c r="LP103" s="6">
        <v>44.1</v>
      </c>
      <c r="LQ103" s="6">
        <v>0</v>
      </c>
      <c r="LR103" s="6">
        <v>0</v>
      </c>
      <c r="LS103" s="6">
        <v>16.53</v>
      </c>
      <c r="LT103" s="6">
        <v>0</v>
      </c>
      <c r="LU103" s="6">
        <v>44.1</v>
      </c>
      <c r="LV103" s="6">
        <v>0</v>
      </c>
      <c r="LW103" s="6">
        <v>0</v>
      </c>
      <c r="LX103" s="6">
        <v>16.53</v>
      </c>
      <c r="LY103" s="6">
        <v>0</v>
      </c>
      <c r="LZ103" s="6">
        <v>44.1</v>
      </c>
      <c r="MA103" s="6">
        <v>0</v>
      </c>
      <c r="MB103" s="6">
        <v>0</v>
      </c>
      <c r="MC103" s="6">
        <v>16.53</v>
      </c>
      <c r="MD103" s="6">
        <v>563.84</v>
      </c>
      <c r="ME103" s="6">
        <v>44.1</v>
      </c>
      <c r="MF103" s="6">
        <v>0</v>
      </c>
      <c r="MG103" s="6">
        <v>0</v>
      </c>
      <c r="MH103" s="6">
        <v>16.53</v>
      </c>
      <c r="MI103" s="6">
        <v>215.5</v>
      </c>
      <c r="MJ103" s="6">
        <v>44.1</v>
      </c>
      <c r="MK103" s="6">
        <v>0</v>
      </c>
      <c r="ML103" s="6">
        <v>0</v>
      </c>
      <c r="MM103" s="6">
        <v>16.53</v>
      </c>
      <c r="MN103" s="6">
        <v>0</v>
      </c>
      <c r="MO103" s="6">
        <v>44.1</v>
      </c>
      <c r="MP103" s="6">
        <v>0</v>
      </c>
      <c r="MQ103" s="6">
        <v>0</v>
      </c>
      <c r="MR103" s="6">
        <v>16.53</v>
      </c>
      <c r="MS103" s="6">
        <v>0</v>
      </c>
      <c r="MT103" s="6">
        <v>44.1</v>
      </c>
      <c r="MU103" s="6">
        <v>0</v>
      </c>
      <c r="MV103" s="6">
        <v>0</v>
      </c>
      <c r="MW103" s="6">
        <v>16.53</v>
      </c>
      <c r="MX103" s="6">
        <v>0</v>
      </c>
      <c r="MY103" s="6"/>
      <c r="MZ103" s="6"/>
      <c r="NA103" s="6"/>
      <c r="NB103" s="6"/>
      <c r="NC103" s="6"/>
      <c r="ND103" s="6">
        <v>44.1</v>
      </c>
      <c r="NE103" s="6">
        <v>0</v>
      </c>
      <c r="NF103" s="6">
        <v>0</v>
      </c>
      <c r="NG103" s="6">
        <v>16.53</v>
      </c>
      <c r="NH103" s="6">
        <v>1680.92</v>
      </c>
      <c r="NI103" s="6">
        <v>44.1</v>
      </c>
      <c r="NJ103" s="6">
        <v>0</v>
      </c>
      <c r="NK103" s="6">
        <v>0</v>
      </c>
      <c r="NL103" s="6">
        <v>16.53</v>
      </c>
      <c r="NM103" s="6">
        <v>0</v>
      </c>
      <c r="NN103" s="6">
        <v>44.1</v>
      </c>
      <c r="NO103" s="6">
        <v>0</v>
      </c>
      <c r="NP103" s="6">
        <v>0</v>
      </c>
      <c r="NQ103" s="6">
        <v>16.53</v>
      </c>
      <c r="NR103" s="6">
        <v>0</v>
      </c>
      <c r="NS103" s="6">
        <v>44.1</v>
      </c>
      <c r="NT103" s="6">
        <v>0</v>
      </c>
      <c r="NU103" s="6">
        <v>0</v>
      </c>
      <c r="NV103" s="6">
        <v>16.53</v>
      </c>
      <c r="NW103" s="6">
        <v>0</v>
      </c>
      <c r="NX103" s="6">
        <v>44.1</v>
      </c>
      <c r="NY103" s="6">
        <v>0</v>
      </c>
      <c r="NZ103" s="6">
        <v>0</v>
      </c>
      <c r="OA103" s="6">
        <v>16.53</v>
      </c>
      <c r="OB103" s="6">
        <v>0</v>
      </c>
      <c r="OC103" s="6"/>
      <c r="OD103" s="6"/>
      <c r="OE103" s="6"/>
      <c r="OF103" s="6"/>
      <c r="OG103" s="6"/>
      <c r="OH103" s="6">
        <v>44.1</v>
      </c>
      <c r="OI103" s="6">
        <v>0</v>
      </c>
      <c r="OJ103" s="6">
        <v>0</v>
      </c>
      <c r="OK103" s="6">
        <v>16.53</v>
      </c>
      <c r="OL103" s="6">
        <v>0</v>
      </c>
      <c r="OM103" s="6">
        <v>44.1</v>
      </c>
      <c r="ON103" s="6">
        <v>0</v>
      </c>
      <c r="OO103" s="6">
        <v>0</v>
      </c>
      <c r="OP103" s="6">
        <v>16.53</v>
      </c>
      <c r="OQ103" s="6">
        <v>269.38</v>
      </c>
      <c r="OR103" s="6">
        <v>44.1</v>
      </c>
      <c r="OS103" s="6">
        <v>0</v>
      </c>
      <c r="OT103" s="6">
        <v>0</v>
      </c>
      <c r="OU103" s="6">
        <v>16.53</v>
      </c>
      <c r="OV103" s="6">
        <v>0</v>
      </c>
      <c r="OW103" s="6">
        <v>44.1</v>
      </c>
      <c r="OX103" s="6">
        <v>0</v>
      </c>
      <c r="OY103" s="6">
        <v>0</v>
      </c>
      <c r="OZ103" s="6">
        <v>16.53</v>
      </c>
      <c r="PA103" s="6">
        <v>0</v>
      </c>
      <c r="PB103" s="6">
        <v>44.1</v>
      </c>
      <c r="PC103" s="6">
        <v>0</v>
      </c>
      <c r="PD103" s="6">
        <v>0</v>
      </c>
      <c r="PE103" s="6">
        <v>16.53</v>
      </c>
      <c r="PF103" s="6">
        <v>0</v>
      </c>
      <c r="PG103" s="6">
        <v>44.1</v>
      </c>
      <c r="PH103" s="6">
        <v>0</v>
      </c>
      <c r="PI103" s="6">
        <v>0</v>
      </c>
      <c r="PJ103" s="6">
        <v>16.53</v>
      </c>
      <c r="PK103" s="6">
        <v>0</v>
      </c>
      <c r="PL103" s="6">
        <v>44.1</v>
      </c>
      <c r="PM103" s="6">
        <v>0</v>
      </c>
      <c r="PN103" s="6">
        <v>0</v>
      </c>
      <c r="PO103" s="6">
        <v>16.53</v>
      </c>
      <c r="PP103" s="6">
        <v>0</v>
      </c>
      <c r="PQ103" s="6">
        <v>44.1</v>
      </c>
      <c r="PR103" s="6">
        <v>0</v>
      </c>
      <c r="PS103" s="6">
        <v>0</v>
      </c>
      <c r="PT103" s="6">
        <v>16.53</v>
      </c>
      <c r="PU103" s="6">
        <v>0</v>
      </c>
      <c r="PV103" s="6">
        <v>44.1</v>
      </c>
      <c r="PW103" s="6">
        <v>0</v>
      </c>
      <c r="PX103" s="6">
        <v>0</v>
      </c>
      <c r="PY103" s="6">
        <v>16.53</v>
      </c>
      <c r="PZ103" s="6">
        <v>0</v>
      </c>
      <c r="QA103" s="6">
        <v>44.1</v>
      </c>
      <c r="QB103" s="6">
        <v>0</v>
      </c>
      <c r="QC103" s="6">
        <v>0</v>
      </c>
      <c r="QD103" s="6">
        <v>16.53</v>
      </c>
      <c r="QE103" s="6">
        <v>0</v>
      </c>
      <c r="QF103" s="6">
        <v>44.1</v>
      </c>
      <c r="QG103" s="6">
        <v>0</v>
      </c>
      <c r="QH103" s="6">
        <v>0</v>
      </c>
      <c r="QI103" s="6">
        <v>16.53</v>
      </c>
      <c r="QJ103" s="6">
        <v>0</v>
      </c>
      <c r="QK103" s="6">
        <v>44.1</v>
      </c>
      <c r="QL103" s="6">
        <v>0</v>
      </c>
      <c r="QM103" s="6">
        <v>0</v>
      </c>
      <c r="QN103" s="6">
        <v>16.53</v>
      </c>
      <c r="QO103" s="6">
        <v>0</v>
      </c>
      <c r="QP103" s="6">
        <v>44.1</v>
      </c>
      <c r="QQ103" s="6">
        <v>0</v>
      </c>
      <c r="QR103" s="6">
        <v>0</v>
      </c>
      <c r="QS103" s="6">
        <v>16.53</v>
      </c>
      <c r="QT103" s="6">
        <v>0</v>
      </c>
      <c r="QU103" s="6"/>
      <c r="QV103" t="s">
        <v>136</v>
      </c>
      <c r="QW103" t="s">
        <v>135</v>
      </c>
      <c r="QX103" s="4">
        <f t="shared" si="10"/>
        <v>44.1</v>
      </c>
      <c r="QY103" s="4">
        <f t="shared" si="11"/>
        <v>0</v>
      </c>
      <c r="QZ103" s="4">
        <f t="shared" si="12"/>
        <v>0</v>
      </c>
      <c r="RA103" s="4">
        <f t="shared" si="13"/>
        <v>16.53</v>
      </c>
      <c r="RB103" s="4">
        <f t="shared" si="14"/>
        <v>0</v>
      </c>
      <c r="RF103">
        <v>99</v>
      </c>
    </row>
    <row r="104" spans="1:477" ht="15.75">
      <c r="A104" t="s">
        <v>286</v>
      </c>
      <c r="B104" t="s">
        <v>271</v>
      </c>
      <c r="C104" s="6">
        <v>145.53</v>
      </c>
      <c r="D104" s="6">
        <v>0</v>
      </c>
      <c r="E104" s="6">
        <v>75</v>
      </c>
      <c r="F104" s="6">
        <v>25</v>
      </c>
      <c r="G104" s="6">
        <v>0</v>
      </c>
      <c r="H104" s="6"/>
      <c r="I104" s="6"/>
      <c r="J104" s="6"/>
      <c r="K104" s="6"/>
      <c r="L104" s="6"/>
      <c r="M104" s="6">
        <v>145.53</v>
      </c>
      <c r="N104" s="6">
        <v>40</v>
      </c>
      <c r="O104" s="6">
        <v>75</v>
      </c>
      <c r="P104" s="6">
        <v>25</v>
      </c>
      <c r="Q104" s="6">
        <v>0</v>
      </c>
      <c r="R104" s="6">
        <v>145.53</v>
      </c>
      <c r="S104" s="6">
        <v>76.42</v>
      </c>
      <c r="T104" s="6">
        <v>75</v>
      </c>
      <c r="U104" s="6">
        <v>25</v>
      </c>
      <c r="V104" s="6">
        <v>0</v>
      </c>
      <c r="W104" s="6">
        <v>145.53</v>
      </c>
      <c r="X104" s="6">
        <v>0</v>
      </c>
      <c r="Y104" s="6">
        <v>75</v>
      </c>
      <c r="Z104" s="6">
        <v>25</v>
      </c>
      <c r="AA104" s="6">
        <v>0</v>
      </c>
      <c r="AB104" s="6">
        <v>145.53</v>
      </c>
      <c r="AC104" s="6">
        <v>40</v>
      </c>
      <c r="AD104" s="6">
        <v>75</v>
      </c>
      <c r="AE104" s="6">
        <v>25</v>
      </c>
      <c r="AF104" s="6">
        <v>0</v>
      </c>
      <c r="AG104" s="6">
        <v>145.53</v>
      </c>
      <c r="AH104" s="6">
        <v>87.32</v>
      </c>
      <c r="AI104" s="6">
        <v>75</v>
      </c>
      <c r="AJ104" s="6">
        <v>25</v>
      </c>
      <c r="AK104" s="6">
        <v>0</v>
      </c>
      <c r="AL104" s="6">
        <v>145.53</v>
      </c>
      <c r="AM104" s="6">
        <v>76.42</v>
      </c>
      <c r="AN104" s="6">
        <v>75</v>
      </c>
      <c r="AO104" s="6">
        <v>25</v>
      </c>
      <c r="AP104" s="6">
        <v>0</v>
      </c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>
        <v>145.53</v>
      </c>
      <c r="BB104" s="6">
        <v>0</v>
      </c>
      <c r="BC104" s="6">
        <v>75</v>
      </c>
      <c r="BD104" s="6">
        <v>25</v>
      </c>
      <c r="BE104" s="6">
        <v>0</v>
      </c>
      <c r="BF104" s="6">
        <v>145.53</v>
      </c>
      <c r="BG104" s="6">
        <v>0</v>
      </c>
      <c r="BH104" s="6">
        <v>75</v>
      </c>
      <c r="BI104" s="6">
        <v>25</v>
      </c>
      <c r="BJ104" s="6">
        <v>0</v>
      </c>
      <c r="BK104" s="6"/>
      <c r="BL104" s="6"/>
      <c r="BM104" s="6"/>
      <c r="BN104" s="6"/>
      <c r="BO104" s="6"/>
      <c r="BP104" s="6">
        <v>145.53</v>
      </c>
      <c r="BQ104" s="6">
        <v>58</v>
      </c>
      <c r="BR104" s="6">
        <v>75</v>
      </c>
      <c r="BS104" s="6">
        <v>25</v>
      </c>
      <c r="BT104" s="6">
        <v>0</v>
      </c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>
        <v>145.53</v>
      </c>
      <c r="CF104" s="6">
        <v>96.48</v>
      </c>
      <c r="CG104" s="6">
        <v>75</v>
      </c>
      <c r="CH104" s="6">
        <v>25</v>
      </c>
      <c r="CI104" s="6">
        <v>0</v>
      </c>
      <c r="CJ104" s="6"/>
      <c r="CK104" s="6"/>
      <c r="CL104" s="6"/>
      <c r="CM104" s="6"/>
      <c r="CN104" s="6"/>
      <c r="CO104" s="6">
        <v>145.53</v>
      </c>
      <c r="CP104" s="6">
        <v>76.56</v>
      </c>
      <c r="CQ104" s="6">
        <v>75</v>
      </c>
      <c r="CR104" s="6">
        <v>25</v>
      </c>
      <c r="CS104" s="6">
        <v>0</v>
      </c>
      <c r="CT104" s="6">
        <v>145.53</v>
      </c>
      <c r="CU104" s="6">
        <v>110.88</v>
      </c>
      <c r="CV104" s="6">
        <v>75</v>
      </c>
      <c r="CW104" s="6">
        <v>25</v>
      </c>
      <c r="CX104" s="6">
        <v>1260.69</v>
      </c>
      <c r="CY104" s="6">
        <v>145.53</v>
      </c>
      <c r="CZ104" s="6">
        <v>0</v>
      </c>
      <c r="DA104" s="6">
        <v>75</v>
      </c>
      <c r="DB104" s="6">
        <v>25</v>
      </c>
      <c r="DC104" s="6">
        <v>0</v>
      </c>
      <c r="DD104" s="6">
        <v>145.53</v>
      </c>
      <c r="DE104" s="6">
        <v>56</v>
      </c>
      <c r="DF104" s="6">
        <v>75</v>
      </c>
      <c r="DG104" s="6">
        <v>25</v>
      </c>
      <c r="DH104" s="6">
        <v>0</v>
      </c>
      <c r="DI104" s="6"/>
      <c r="DJ104" s="6"/>
      <c r="DK104" s="6"/>
      <c r="DL104" s="6"/>
      <c r="DM104" s="6"/>
      <c r="DN104" s="6">
        <v>145.53</v>
      </c>
      <c r="DO104" s="6">
        <v>40</v>
      </c>
      <c r="DP104" s="6">
        <v>75</v>
      </c>
      <c r="DQ104" s="6">
        <v>25</v>
      </c>
      <c r="DR104" s="6">
        <v>0</v>
      </c>
      <c r="DS104" s="6">
        <v>145.53</v>
      </c>
      <c r="DT104" s="6">
        <v>40</v>
      </c>
      <c r="DU104" s="6">
        <v>75</v>
      </c>
      <c r="DV104" s="6">
        <v>25</v>
      </c>
      <c r="DW104" s="6">
        <v>0</v>
      </c>
      <c r="DX104" s="6">
        <v>145.53</v>
      </c>
      <c r="DY104" s="6">
        <v>25</v>
      </c>
      <c r="DZ104" s="6">
        <v>75</v>
      </c>
      <c r="EA104" s="6">
        <v>25</v>
      </c>
      <c r="EB104" s="6">
        <v>0</v>
      </c>
      <c r="EC104" s="6">
        <v>145.53</v>
      </c>
      <c r="ED104" s="6">
        <v>36.4</v>
      </c>
      <c r="EE104" s="6">
        <v>75</v>
      </c>
      <c r="EF104" s="6">
        <v>25</v>
      </c>
      <c r="EG104" s="6">
        <v>0</v>
      </c>
      <c r="EH104" s="6"/>
      <c r="EI104" s="6"/>
      <c r="EJ104" s="6"/>
      <c r="EK104" s="6"/>
      <c r="EL104" s="6"/>
      <c r="EM104" s="6">
        <v>145.53</v>
      </c>
      <c r="EN104" s="6">
        <v>76.56</v>
      </c>
      <c r="EO104" s="6">
        <v>75</v>
      </c>
      <c r="EP104" s="6">
        <v>25</v>
      </c>
      <c r="EQ104" s="6">
        <v>0</v>
      </c>
      <c r="ER104" s="6">
        <v>145.53</v>
      </c>
      <c r="ES104" s="6">
        <v>76.56</v>
      </c>
      <c r="ET104" s="6">
        <v>75</v>
      </c>
      <c r="EU104" s="6">
        <v>25</v>
      </c>
      <c r="EV104" s="6">
        <v>0</v>
      </c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>
        <v>145.53</v>
      </c>
      <c r="FH104" s="6">
        <v>26.27</v>
      </c>
      <c r="FI104" s="6">
        <v>75</v>
      </c>
      <c r="FJ104" s="6">
        <v>25</v>
      </c>
      <c r="FK104" s="6">
        <v>0</v>
      </c>
      <c r="FL104" s="6">
        <v>145.53</v>
      </c>
      <c r="FM104" s="6">
        <v>75</v>
      </c>
      <c r="FN104" s="6">
        <v>75</v>
      </c>
      <c r="FO104" s="6">
        <v>25</v>
      </c>
      <c r="FP104" s="6">
        <v>0</v>
      </c>
      <c r="FQ104" s="6">
        <v>145.53</v>
      </c>
      <c r="FR104" s="6">
        <v>40</v>
      </c>
      <c r="FS104" s="6">
        <v>75</v>
      </c>
      <c r="FT104" s="6">
        <v>25</v>
      </c>
      <c r="FU104" s="6">
        <v>0</v>
      </c>
      <c r="FV104" s="6">
        <v>145.53</v>
      </c>
      <c r="FW104" s="6">
        <v>73.92</v>
      </c>
      <c r="FX104" s="6">
        <v>75</v>
      </c>
      <c r="FY104" s="6">
        <v>25</v>
      </c>
      <c r="FZ104" s="6">
        <v>0</v>
      </c>
      <c r="GA104" s="6">
        <v>145.53</v>
      </c>
      <c r="GB104" s="6">
        <v>105.6</v>
      </c>
      <c r="GC104" s="6">
        <v>75</v>
      </c>
      <c r="GD104" s="6">
        <v>25</v>
      </c>
      <c r="GE104" s="6">
        <v>0</v>
      </c>
      <c r="GF104" s="6"/>
      <c r="GG104" s="6"/>
      <c r="GH104" s="6"/>
      <c r="GI104" s="6"/>
      <c r="GJ104" s="6"/>
      <c r="GK104" s="6">
        <v>145.53</v>
      </c>
      <c r="GL104" s="6">
        <v>110.88</v>
      </c>
      <c r="GM104" s="6">
        <v>75</v>
      </c>
      <c r="GN104" s="6">
        <v>25</v>
      </c>
      <c r="GO104" s="6">
        <v>0</v>
      </c>
      <c r="GP104" s="6">
        <v>145.53</v>
      </c>
      <c r="GQ104" s="6">
        <v>73.92</v>
      </c>
      <c r="GR104" s="6">
        <v>75</v>
      </c>
      <c r="GS104" s="6">
        <v>25</v>
      </c>
      <c r="GT104" s="6">
        <v>0</v>
      </c>
      <c r="GU104" s="6">
        <v>145.53</v>
      </c>
      <c r="GV104" s="6">
        <v>0</v>
      </c>
      <c r="GW104" s="6">
        <v>75</v>
      </c>
      <c r="GX104" s="6">
        <v>25</v>
      </c>
      <c r="GY104" s="6">
        <v>0</v>
      </c>
      <c r="GZ104" s="6">
        <v>145.53</v>
      </c>
      <c r="HA104" s="6">
        <v>26.21</v>
      </c>
      <c r="HB104" s="6">
        <v>75</v>
      </c>
      <c r="HC104" s="6">
        <v>25</v>
      </c>
      <c r="HD104" s="6">
        <v>0</v>
      </c>
      <c r="HE104" s="6">
        <v>145.53</v>
      </c>
      <c r="HF104" s="6">
        <v>73.92</v>
      </c>
      <c r="HG104" s="6">
        <v>75</v>
      </c>
      <c r="HH104" s="6">
        <v>25</v>
      </c>
      <c r="HI104" s="6">
        <v>0</v>
      </c>
      <c r="HJ104" s="6">
        <v>145.53</v>
      </c>
      <c r="HK104" s="6">
        <v>29.25</v>
      </c>
      <c r="HL104" s="6">
        <v>75</v>
      </c>
      <c r="HM104" s="6">
        <v>25</v>
      </c>
      <c r="HN104" s="6">
        <v>0</v>
      </c>
      <c r="HO104" s="6">
        <v>145.53</v>
      </c>
      <c r="HP104" s="6">
        <v>40</v>
      </c>
      <c r="HQ104" s="6">
        <v>75</v>
      </c>
      <c r="HR104" s="6">
        <v>25</v>
      </c>
      <c r="HS104" s="6">
        <v>0</v>
      </c>
      <c r="HT104" s="6">
        <v>145.53</v>
      </c>
      <c r="HU104" s="6">
        <v>39</v>
      </c>
      <c r="HV104" s="6">
        <v>75</v>
      </c>
      <c r="HW104" s="6">
        <v>25</v>
      </c>
      <c r="HX104" s="6">
        <v>0</v>
      </c>
      <c r="HY104" s="6">
        <v>145.53</v>
      </c>
      <c r="HZ104" s="6">
        <v>73.92</v>
      </c>
      <c r="IA104" s="6">
        <v>75</v>
      </c>
      <c r="IB104" s="6">
        <v>25</v>
      </c>
      <c r="IC104" s="6">
        <v>0</v>
      </c>
      <c r="ID104" s="6"/>
      <c r="IE104" s="6"/>
      <c r="IF104" s="6"/>
      <c r="IG104" s="6"/>
      <c r="IH104" s="6"/>
      <c r="II104" s="6">
        <v>145.53</v>
      </c>
      <c r="IJ104" s="6">
        <v>33</v>
      </c>
      <c r="IK104" s="6">
        <v>75</v>
      </c>
      <c r="IL104" s="6">
        <v>25</v>
      </c>
      <c r="IM104" s="6">
        <v>215.5</v>
      </c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>
        <v>145.53</v>
      </c>
      <c r="JD104" s="6">
        <v>84.41</v>
      </c>
      <c r="JE104" s="6">
        <v>75</v>
      </c>
      <c r="JF104" s="6">
        <v>25</v>
      </c>
      <c r="JG104" s="6">
        <v>0</v>
      </c>
      <c r="JH104" s="6">
        <v>145.53</v>
      </c>
      <c r="JI104" s="6">
        <v>76.42</v>
      </c>
      <c r="JJ104" s="6">
        <v>75</v>
      </c>
      <c r="JK104" s="6">
        <v>25</v>
      </c>
      <c r="JL104" s="6">
        <v>0</v>
      </c>
      <c r="JM104" s="6">
        <v>145.53</v>
      </c>
      <c r="JN104" s="6">
        <v>72.06</v>
      </c>
      <c r="JO104" s="6">
        <v>75</v>
      </c>
      <c r="JP104" s="6">
        <v>25</v>
      </c>
      <c r="JQ104" s="6">
        <v>0</v>
      </c>
      <c r="JR104" s="6">
        <v>145.53</v>
      </c>
      <c r="JS104" s="6">
        <v>77.62</v>
      </c>
      <c r="JT104" s="6">
        <v>75</v>
      </c>
      <c r="JU104" s="6">
        <v>25</v>
      </c>
      <c r="JV104" s="6">
        <v>0</v>
      </c>
      <c r="JW104" s="6"/>
      <c r="JX104" s="6"/>
      <c r="JY104" s="6"/>
      <c r="JZ104" s="6"/>
      <c r="KA104" s="6"/>
      <c r="KB104" s="6">
        <v>145.53</v>
      </c>
      <c r="KC104" s="6">
        <v>40</v>
      </c>
      <c r="KD104" s="6">
        <v>75</v>
      </c>
      <c r="KE104" s="6">
        <v>25</v>
      </c>
      <c r="KF104" s="6">
        <v>0</v>
      </c>
      <c r="KG104" s="6">
        <v>145.53</v>
      </c>
      <c r="KH104" s="6">
        <v>36.4</v>
      </c>
      <c r="KI104" s="6">
        <v>75</v>
      </c>
      <c r="KJ104" s="6">
        <v>25</v>
      </c>
      <c r="KK104" s="6">
        <v>0</v>
      </c>
      <c r="KL104" s="6">
        <v>145.53</v>
      </c>
      <c r="KM104" s="6">
        <v>125.71</v>
      </c>
      <c r="KN104" s="6">
        <v>75</v>
      </c>
      <c r="KO104" s="6">
        <v>25</v>
      </c>
      <c r="KP104" s="6">
        <v>0</v>
      </c>
      <c r="KQ104" s="6"/>
      <c r="KR104" s="6"/>
      <c r="KS104" s="6"/>
      <c r="KT104" s="6"/>
      <c r="KU104" s="6"/>
      <c r="KV104" s="6">
        <v>145.53</v>
      </c>
      <c r="KW104" s="6">
        <v>60.77</v>
      </c>
      <c r="KX104" s="6">
        <v>75</v>
      </c>
      <c r="KY104" s="6">
        <v>25</v>
      </c>
      <c r="KZ104" s="6">
        <v>0</v>
      </c>
      <c r="LA104" s="6">
        <v>145.53</v>
      </c>
      <c r="LB104" s="6">
        <v>72.06</v>
      </c>
      <c r="LC104" s="6">
        <v>75</v>
      </c>
      <c r="LD104" s="6">
        <v>25</v>
      </c>
      <c r="LE104" s="6">
        <v>0</v>
      </c>
      <c r="LF104" s="6"/>
      <c r="LG104" s="6"/>
      <c r="LH104" s="6"/>
      <c r="LI104" s="6"/>
      <c r="LJ104" s="6"/>
      <c r="LK104" s="6">
        <v>145.53</v>
      </c>
      <c r="LL104" s="6">
        <v>40</v>
      </c>
      <c r="LM104" s="6">
        <v>75</v>
      </c>
      <c r="LN104" s="6">
        <v>25</v>
      </c>
      <c r="LO104" s="6">
        <v>750</v>
      </c>
      <c r="LP104" s="6">
        <v>145.53</v>
      </c>
      <c r="LQ104" s="6">
        <v>56</v>
      </c>
      <c r="LR104" s="6">
        <v>75</v>
      </c>
      <c r="LS104" s="6">
        <v>25</v>
      </c>
      <c r="LT104" s="6">
        <v>0</v>
      </c>
      <c r="LU104" s="6">
        <v>145.53</v>
      </c>
      <c r="LV104" s="6">
        <v>56</v>
      </c>
      <c r="LW104" s="6">
        <v>75</v>
      </c>
      <c r="LX104" s="6">
        <v>25</v>
      </c>
      <c r="LY104" s="6">
        <v>0</v>
      </c>
      <c r="LZ104" s="6"/>
      <c r="MA104" s="6"/>
      <c r="MB104" s="6"/>
      <c r="MC104" s="6"/>
      <c r="MD104" s="6"/>
      <c r="ME104" s="6">
        <v>145.53</v>
      </c>
      <c r="MF104" s="6">
        <v>0</v>
      </c>
      <c r="MG104" s="6">
        <v>75</v>
      </c>
      <c r="MH104" s="6">
        <v>25</v>
      </c>
      <c r="MI104" s="6">
        <v>0</v>
      </c>
      <c r="MJ104" s="6">
        <v>145.53</v>
      </c>
      <c r="MK104" s="6">
        <v>0</v>
      </c>
      <c r="ML104" s="6">
        <v>75</v>
      </c>
      <c r="MM104" s="6">
        <v>25</v>
      </c>
      <c r="MN104" s="6">
        <v>0</v>
      </c>
      <c r="MO104" s="6"/>
      <c r="MP104" s="6"/>
      <c r="MQ104" s="6"/>
      <c r="MR104" s="6"/>
      <c r="MS104" s="6"/>
      <c r="MT104" s="6">
        <v>145.53</v>
      </c>
      <c r="MU104" s="6">
        <v>94.28</v>
      </c>
      <c r="MV104" s="6">
        <v>75</v>
      </c>
      <c r="MW104" s="6">
        <v>25</v>
      </c>
      <c r="MX104" s="6">
        <v>0</v>
      </c>
      <c r="MY104" s="6"/>
      <c r="MZ104" s="6"/>
      <c r="NA104" s="6"/>
      <c r="NB104" s="6"/>
      <c r="NC104" s="6"/>
      <c r="ND104" s="6">
        <v>145.53</v>
      </c>
      <c r="NE104" s="6">
        <v>0</v>
      </c>
      <c r="NF104" s="6">
        <v>75</v>
      </c>
      <c r="NG104" s="6">
        <v>25</v>
      </c>
      <c r="NH104" s="6">
        <v>1616.27</v>
      </c>
      <c r="NI104" s="6"/>
      <c r="NJ104" s="6"/>
      <c r="NK104" s="6"/>
      <c r="NL104" s="6"/>
      <c r="NM104" s="6"/>
      <c r="NN104" s="6">
        <v>145.53</v>
      </c>
      <c r="NO104" s="6">
        <v>75</v>
      </c>
      <c r="NP104" s="6">
        <v>75</v>
      </c>
      <c r="NQ104" s="6">
        <v>25</v>
      </c>
      <c r="NR104" s="6">
        <v>0</v>
      </c>
      <c r="NS104" s="6"/>
      <c r="NT104" s="6"/>
      <c r="NU104" s="6"/>
      <c r="NV104" s="6"/>
      <c r="NW104" s="6"/>
      <c r="NX104" s="6">
        <v>145.53</v>
      </c>
      <c r="NY104" s="6">
        <v>66</v>
      </c>
      <c r="NZ104" s="6">
        <v>75</v>
      </c>
      <c r="OA104" s="6">
        <v>25</v>
      </c>
      <c r="OB104" s="6">
        <v>511.39</v>
      </c>
      <c r="OC104" s="6"/>
      <c r="OD104" s="6"/>
      <c r="OE104" s="6"/>
      <c r="OF104" s="6"/>
      <c r="OG104" s="6"/>
      <c r="OH104" s="6">
        <v>145.53</v>
      </c>
      <c r="OI104" s="6">
        <v>100</v>
      </c>
      <c r="OJ104" s="6">
        <v>75</v>
      </c>
      <c r="OK104" s="6">
        <v>25</v>
      </c>
      <c r="OL104" s="6">
        <v>0</v>
      </c>
      <c r="OM104" s="6"/>
      <c r="ON104" s="6"/>
      <c r="OO104" s="6"/>
      <c r="OP104" s="6"/>
      <c r="OQ104" s="6"/>
      <c r="OR104" s="6">
        <v>145.53</v>
      </c>
      <c r="OS104" s="6">
        <v>56</v>
      </c>
      <c r="OT104" s="6">
        <v>75</v>
      </c>
      <c r="OU104" s="6">
        <v>25</v>
      </c>
      <c r="OV104" s="6">
        <v>0</v>
      </c>
      <c r="OW104" s="6">
        <v>145.53</v>
      </c>
      <c r="OX104" s="6">
        <v>0</v>
      </c>
      <c r="OY104" s="6">
        <v>75</v>
      </c>
      <c r="OZ104" s="6">
        <v>25</v>
      </c>
      <c r="PA104" s="6">
        <v>0</v>
      </c>
      <c r="PB104" s="6"/>
      <c r="PC104" s="6"/>
      <c r="PD104" s="6"/>
      <c r="PE104" s="6"/>
      <c r="PF104" s="6"/>
      <c r="PG104" s="6">
        <v>145.53</v>
      </c>
      <c r="PH104" s="6">
        <v>0</v>
      </c>
      <c r="PI104" s="6">
        <v>75</v>
      </c>
      <c r="PJ104" s="6">
        <v>25</v>
      </c>
      <c r="PK104" s="6">
        <v>0</v>
      </c>
      <c r="PL104" s="6"/>
      <c r="PM104" s="6"/>
      <c r="PN104" s="6"/>
      <c r="PO104" s="6"/>
      <c r="PP104" s="6"/>
      <c r="PQ104" s="6">
        <v>145.53</v>
      </c>
      <c r="PR104" s="6">
        <v>79.2</v>
      </c>
      <c r="PS104" s="6">
        <v>75</v>
      </c>
      <c r="PT104" s="6">
        <v>25</v>
      </c>
      <c r="PU104" s="6">
        <v>0</v>
      </c>
      <c r="PV104" s="6">
        <v>145.53</v>
      </c>
      <c r="PW104" s="6">
        <v>40</v>
      </c>
      <c r="PX104" s="6">
        <v>75</v>
      </c>
      <c r="PY104" s="6">
        <v>25</v>
      </c>
      <c r="PZ104" s="6">
        <v>0</v>
      </c>
      <c r="QA104" s="6">
        <v>145.53</v>
      </c>
      <c r="QB104" s="6">
        <v>0</v>
      </c>
      <c r="QC104" s="6">
        <v>75</v>
      </c>
      <c r="QD104" s="6">
        <v>25</v>
      </c>
      <c r="QE104" s="6">
        <v>0</v>
      </c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t="s">
        <v>138</v>
      </c>
      <c r="QW104" t="s">
        <v>137</v>
      </c>
      <c r="QX104" s="4">
        <f t="shared" si="10"/>
        <v>145.53</v>
      </c>
      <c r="QY104" s="4">
        <f t="shared" si="11"/>
        <v>0</v>
      </c>
      <c r="QZ104" s="4">
        <f t="shared" si="12"/>
        <v>75</v>
      </c>
      <c r="RA104" s="4">
        <f t="shared" si="13"/>
        <v>25</v>
      </c>
      <c r="RB104" s="4">
        <f t="shared" si="14"/>
        <v>0</v>
      </c>
      <c r="RF104">
        <v>100</v>
      </c>
    </row>
    <row r="105" spans="1:477" ht="15.75">
      <c r="A105" t="s">
        <v>812</v>
      </c>
      <c r="B105" t="s">
        <v>370</v>
      </c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>
        <v>145.53</v>
      </c>
      <c r="CA105" s="6">
        <v>9.8384999999999998</v>
      </c>
      <c r="CB105" s="6">
        <v>0</v>
      </c>
      <c r="CC105" s="6">
        <v>9.3699999999999992</v>
      </c>
      <c r="CD105" s="6">
        <v>0</v>
      </c>
      <c r="CE105" s="6"/>
      <c r="CF105" s="6"/>
      <c r="CG105" s="6"/>
      <c r="CH105" s="6"/>
      <c r="CI105" s="6"/>
      <c r="CJ105" s="6">
        <v>145.53</v>
      </c>
      <c r="CK105" s="6">
        <v>9.8384999999999998</v>
      </c>
      <c r="CL105" s="6">
        <v>0</v>
      </c>
      <c r="CM105" s="6">
        <v>9.3699999999999992</v>
      </c>
      <c r="CN105" s="6">
        <v>0</v>
      </c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>
        <v>145.53</v>
      </c>
      <c r="IY105" s="6">
        <v>9.3699999999999992</v>
      </c>
      <c r="IZ105" s="6">
        <v>0</v>
      </c>
      <c r="JA105" s="6">
        <v>9.3699999999999992</v>
      </c>
      <c r="JB105" s="6">
        <v>0</v>
      </c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>
        <v>145.53</v>
      </c>
      <c r="KR105" s="6">
        <v>9.8384999999999998</v>
      </c>
      <c r="KS105" s="6">
        <v>0</v>
      </c>
      <c r="KT105" s="6">
        <v>9.3699999999999992</v>
      </c>
      <c r="KU105" s="6">
        <v>0</v>
      </c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>
        <v>145.53</v>
      </c>
      <c r="MP105" s="6">
        <v>9.8384999999999998</v>
      </c>
      <c r="MQ105" s="6">
        <v>0</v>
      </c>
      <c r="MR105" s="6">
        <v>9.3699999999999992</v>
      </c>
      <c r="MS105" s="6">
        <v>0</v>
      </c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>
        <v>145.53</v>
      </c>
      <c r="PC105" s="6">
        <v>9.8384999999999998</v>
      </c>
      <c r="PD105" s="6">
        <v>0</v>
      </c>
      <c r="PE105" s="6">
        <v>9.3699999999999992</v>
      </c>
      <c r="PF105" s="6">
        <v>0</v>
      </c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t="s">
        <v>286</v>
      </c>
      <c r="QW105" t="s">
        <v>271</v>
      </c>
      <c r="QX105" s="4">
        <f t="shared" ref="QX105:QX136" si="15">HLOOKUP($RG$7,$C$5:$QT$220,$RF105,FALSE)</f>
        <v>0</v>
      </c>
      <c r="QY105" s="4">
        <f t="shared" ref="QY105:QY136" si="16">HLOOKUP(($RG$7&amp;"a"),$C$5:$QT$220,$RF105,FALSE)</f>
        <v>0</v>
      </c>
      <c r="QZ105" s="4">
        <f t="shared" ref="QZ105:QZ136" si="17">HLOOKUP(($RG$7&amp;"b"),$C$5:$QT$220,$RF105,FALSE)</f>
        <v>0</v>
      </c>
      <c r="RA105" s="4">
        <f t="shared" ref="RA105:RA136" si="18">HLOOKUP(($RG$7&amp;"c"),$C$5:$QT$220,$RF105,FALSE)</f>
        <v>0</v>
      </c>
      <c r="RB105" s="4">
        <f t="shared" ref="RB105:RB136" si="19">HLOOKUP(($RG$7&amp;"d"),$C$5:$QT$220,$RF105,FALSE)</f>
        <v>0</v>
      </c>
      <c r="RF105">
        <v>101</v>
      </c>
    </row>
    <row r="106" spans="1:477" ht="15.75">
      <c r="A106" t="s">
        <v>289</v>
      </c>
      <c r="B106" t="s">
        <v>271</v>
      </c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>
        <v>721.39</v>
      </c>
      <c r="BG106" s="6">
        <v>211</v>
      </c>
      <c r="BH106" s="6">
        <v>0</v>
      </c>
      <c r="BI106" s="6">
        <v>177</v>
      </c>
      <c r="BJ106" s="6">
        <v>0</v>
      </c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t="s">
        <v>812</v>
      </c>
      <c r="QW106" t="s">
        <v>370</v>
      </c>
      <c r="QX106" s="4">
        <f t="shared" si="15"/>
        <v>0</v>
      </c>
      <c r="QY106" s="4">
        <f t="shared" si="16"/>
        <v>0</v>
      </c>
      <c r="QZ106" s="4">
        <f t="shared" si="17"/>
        <v>0</v>
      </c>
      <c r="RA106" s="4">
        <f t="shared" si="18"/>
        <v>0</v>
      </c>
      <c r="RB106" s="4">
        <f t="shared" si="19"/>
        <v>0</v>
      </c>
      <c r="RF106">
        <v>102</v>
      </c>
    </row>
    <row r="107" spans="1:477" ht="15.75">
      <c r="A107" t="s">
        <v>289</v>
      </c>
      <c r="B107" t="s">
        <v>288</v>
      </c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>
        <v>721.39</v>
      </c>
      <c r="GV107" s="6">
        <v>177</v>
      </c>
      <c r="GW107" s="6">
        <v>0</v>
      </c>
      <c r="GX107" s="6">
        <v>177</v>
      </c>
      <c r="GY107" s="6">
        <v>0</v>
      </c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>
        <v>721.39</v>
      </c>
      <c r="OX107" s="6">
        <v>177</v>
      </c>
      <c r="OY107" s="6">
        <v>0</v>
      </c>
      <c r="OZ107" s="6">
        <v>177</v>
      </c>
      <c r="PA107" s="6">
        <v>0</v>
      </c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t="s">
        <v>289</v>
      </c>
      <c r="QW107" t="s">
        <v>271</v>
      </c>
      <c r="QX107" s="4">
        <f t="shared" si="15"/>
        <v>0</v>
      </c>
      <c r="QY107" s="4">
        <f t="shared" si="16"/>
        <v>0</v>
      </c>
      <c r="QZ107" s="4">
        <f t="shared" si="17"/>
        <v>0</v>
      </c>
      <c r="RA107" s="4">
        <f t="shared" si="18"/>
        <v>0</v>
      </c>
      <c r="RB107" s="4">
        <f t="shared" si="19"/>
        <v>0</v>
      </c>
      <c r="RF107">
        <v>103</v>
      </c>
    </row>
    <row r="108" spans="1:477" ht="15.75">
      <c r="A108" t="s">
        <v>804</v>
      </c>
      <c r="B108" t="s">
        <v>40</v>
      </c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>
        <v>105.01</v>
      </c>
      <c r="JD108" s="6">
        <v>60.91</v>
      </c>
      <c r="JE108" s="6">
        <v>0</v>
      </c>
      <c r="JF108" s="6">
        <v>60.91</v>
      </c>
      <c r="JG108" s="6">
        <v>0</v>
      </c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>
        <v>105.01</v>
      </c>
      <c r="JS108" s="6">
        <v>0</v>
      </c>
      <c r="JT108" s="6">
        <v>0</v>
      </c>
      <c r="JU108" s="6">
        <v>60.91</v>
      </c>
      <c r="JV108" s="6">
        <v>0</v>
      </c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/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/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6"/>
      <c r="OQ108" s="6"/>
      <c r="OR108" s="6"/>
      <c r="OS108" s="6"/>
      <c r="OT108" s="6"/>
      <c r="OU108" s="6"/>
      <c r="OV108" s="6"/>
      <c r="OW108" s="6"/>
      <c r="OX108" s="6"/>
      <c r="OY108" s="6"/>
      <c r="OZ108" s="6"/>
      <c r="PA108" s="6"/>
      <c r="PB108" s="6"/>
      <c r="PC108" s="6"/>
      <c r="PD108" s="6"/>
      <c r="PE108" s="6"/>
      <c r="PF108" s="6"/>
      <c r="PG108" s="6"/>
      <c r="PH108" s="6"/>
      <c r="PI108" s="6"/>
      <c r="PJ108" s="6"/>
      <c r="PK108" s="6"/>
      <c r="PL108" s="6"/>
      <c r="PM108" s="6"/>
      <c r="PN108" s="6"/>
      <c r="PO108" s="6"/>
      <c r="PP108" s="6"/>
      <c r="PQ108" s="6"/>
      <c r="PR108" s="6"/>
      <c r="PS108" s="6"/>
      <c r="PT108" s="6"/>
      <c r="PU108" s="6"/>
      <c r="PV108" s="6"/>
      <c r="PW108" s="6"/>
      <c r="PX108" s="6"/>
      <c r="PY108" s="6"/>
      <c r="PZ108" s="6"/>
      <c r="QA108" s="6"/>
      <c r="QB108" s="6"/>
      <c r="QC108" s="6"/>
      <c r="QD108" s="6"/>
      <c r="QE108" s="6"/>
      <c r="QF108" s="6"/>
      <c r="QG108" s="6"/>
      <c r="QH108" s="6"/>
      <c r="QI108" s="6"/>
      <c r="QJ108" s="6"/>
      <c r="QK108" s="6"/>
      <c r="QL108" s="6"/>
      <c r="QM108" s="6"/>
      <c r="QN108" s="6"/>
      <c r="QO108" s="6"/>
      <c r="QP108" s="6"/>
      <c r="QQ108" s="6"/>
      <c r="QR108" s="6"/>
      <c r="QS108" s="6"/>
      <c r="QT108" s="6"/>
      <c r="QU108" s="6"/>
      <c r="QV108" t="s">
        <v>289</v>
      </c>
      <c r="QW108" t="s">
        <v>288</v>
      </c>
      <c r="QX108" s="4">
        <f t="shared" si="15"/>
        <v>0</v>
      </c>
      <c r="QY108" s="4">
        <f t="shared" si="16"/>
        <v>0</v>
      </c>
      <c r="QZ108" s="4">
        <f t="shared" si="17"/>
        <v>0</v>
      </c>
      <c r="RA108" s="4">
        <f t="shared" si="18"/>
        <v>0</v>
      </c>
      <c r="RB108" s="4">
        <f t="shared" si="19"/>
        <v>0</v>
      </c>
      <c r="RF108">
        <v>104</v>
      </c>
    </row>
    <row r="109" spans="1:477" ht="15.75">
      <c r="A109" t="s">
        <v>804</v>
      </c>
      <c r="B109" t="s">
        <v>441</v>
      </c>
      <c r="C109" s="6">
        <v>105.01</v>
      </c>
      <c r="D109" s="6">
        <v>0</v>
      </c>
      <c r="E109" s="6">
        <v>0</v>
      </c>
      <c r="F109" s="6">
        <v>60.91</v>
      </c>
      <c r="G109" s="6">
        <v>0</v>
      </c>
      <c r="H109" s="6">
        <v>105.01</v>
      </c>
      <c r="I109" s="6">
        <v>0</v>
      </c>
      <c r="J109" s="6">
        <v>0</v>
      </c>
      <c r="K109" s="6">
        <v>60.91</v>
      </c>
      <c r="L109" s="6">
        <v>0</v>
      </c>
      <c r="M109" s="6">
        <v>105.01</v>
      </c>
      <c r="N109" s="6">
        <v>73.510000000000005</v>
      </c>
      <c r="O109" s="6">
        <v>0</v>
      </c>
      <c r="P109" s="6">
        <v>60.91</v>
      </c>
      <c r="Q109" s="6">
        <v>0</v>
      </c>
      <c r="R109" s="6">
        <v>105.01</v>
      </c>
      <c r="S109" s="6">
        <v>0</v>
      </c>
      <c r="T109" s="6">
        <v>0</v>
      </c>
      <c r="U109" s="6">
        <v>60.91</v>
      </c>
      <c r="V109" s="6">
        <v>0</v>
      </c>
      <c r="W109" s="6">
        <v>105.01</v>
      </c>
      <c r="X109" s="6">
        <v>0</v>
      </c>
      <c r="Y109" s="6">
        <v>0</v>
      </c>
      <c r="Z109" s="6">
        <v>60.91</v>
      </c>
      <c r="AA109" s="6">
        <v>0</v>
      </c>
      <c r="AB109" s="6">
        <v>105.01</v>
      </c>
      <c r="AC109" s="6">
        <v>0</v>
      </c>
      <c r="AD109" s="6">
        <v>0</v>
      </c>
      <c r="AE109" s="6">
        <v>60.91</v>
      </c>
      <c r="AF109" s="6">
        <v>0</v>
      </c>
      <c r="AG109" s="6">
        <v>105.01</v>
      </c>
      <c r="AH109" s="6">
        <v>63.01</v>
      </c>
      <c r="AI109" s="6">
        <v>0</v>
      </c>
      <c r="AJ109" s="6">
        <v>60.91</v>
      </c>
      <c r="AK109" s="6">
        <v>0</v>
      </c>
      <c r="AL109" s="6">
        <v>105.01</v>
      </c>
      <c r="AM109" s="6">
        <v>0</v>
      </c>
      <c r="AN109" s="6">
        <v>0</v>
      </c>
      <c r="AO109" s="6">
        <v>60.91</v>
      </c>
      <c r="AP109" s="6">
        <v>0</v>
      </c>
      <c r="AQ109" s="6">
        <v>105.01</v>
      </c>
      <c r="AR109" s="6">
        <v>0</v>
      </c>
      <c r="AS109" s="6">
        <v>0</v>
      </c>
      <c r="AT109" s="6">
        <v>60.91</v>
      </c>
      <c r="AU109" s="6">
        <v>0</v>
      </c>
      <c r="AV109" s="6">
        <v>105.01</v>
      </c>
      <c r="AW109" s="6">
        <v>0</v>
      </c>
      <c r="AX109" s="6">
        <v>0</v>
      </c>
      <c r="AY109" s="6">
        <v>60.91</v>
      </c>
      <c r="AZ109" s="6">
        <v>0</v>
      </c>
      <c r="BA109" s="6">
        <v>105.01</v>
      </c>
      <c r="BB109" s="6">
        <v>0</v>
      </c>
      <c r="BC109" s="6">
        <v>0</v>
      </c>
      <c r="BD109" s="6">
        <v>60.91</v>
      </c>
      <c r="BE109" s="6">
        <v>0</v>
      </c>
      <c r="BF109" s="6">
        <v>105.01</v>
      </c>
      <c r="BG109" s="6">
        <v>0</v>
      </c>
      <c r="BH109" s="6">
        <v>0</v>
      </c>
      <c r="BI109" s="6">
        <v>60.91</v>
      </c>
      <c r="BJ109" s="6">
        <v>0</v>
      </c>
      <c r="BK109" s="6">
        <v>105.01</v>
      </c>
      <c r="BL109" s="6">
        <v>0</v>
      </c>
      <c r="BM109" s="6">
        <v>0</v>
      </c>
      <c r="BN109" s="6">
        <v>60.91</v>
      </c>
      <c r="BO109" s="6">
        <v>0</v>
      </c>
      <c r="BP109" s="6">
        <v>105.01</v>
      </c>
      <c r="BQ109" s="6">
        <v>0</v>
      </c>
      <c r="BR109" s="6">
        <v>0</v>
      </c>
      <c r="BS109" s="6">
        <v>60.91</v>
      </c>
      <c r="BT109" s="6">
        <v>0</v>
      </c>
      <c r="BU109" s="6">
        <v>105.01</v>
      </c>
      <c r="BV109" s="6">
        <v>0</v>
      </c>
      <c r="BW109" s="6">
        <v>0</v>
      </c>
      <c r="BX109" s="6">
        <v>60.91</v>
      </c>
      <c r="BY109" s="6">
        <v>0</v>
      </c>
      <c r="BZ109" s="6"/>
      <c r="CA109" s="6"/>
      <c r="CB109" s="6"/>
      <c r="CC109" s="6"/>
      <c r="CD109" s="6"/>
      <c r="CE109" s="6">
        <v>105.01</v>
      </c>
      <c r="CF109" s="6">
        <v>0</v>
      </c>
      <c r="CG109" s="6">
        <v>0</v>
      </c>
      <c r="CH109" s="6">
        <v>60.91</v>
      </c>
      <c r="CI109" s="6">
        <v>0</v>
      </c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>
        <v>105.01</v>
      </c>
      <c r="CU109" s="6">
        <v>0</v>
      </c>
      <c r="CV109" s="6">
        <v>0</v>
      </c>
      <c r="CW109" s="6">
        <v>60.91</v>
      </c>
      <c r="CX109" s="6">
        <v>0</v>
      </c>
      <c r="CY109" s="6">
        <v>105.01</v>
      </c>
      <c r="CZ109" s="6">
        <v>0</v>
      </c>
      <c r="DA109" s="6">
        <v>0</v>
      </c>
      <c r="DB109" s="6">
        <v>60.91</v>
      </c>
      <c r="DC109" s="6">
        <v>0</v>
      </c>
      <c r="DD109" s="6">
        <v>105.01</v>
      </c>
      <c r="DE109" s="6">
        <v>0</v>
      </c>
      <c r="DF109" s="6">
        <v>0</v>
      </c>
      <c r="DG109" s="6">
        <v>60.91</v>
      </c>
      <c r="DH109" s="6">
        <v>0</v>
      </c>
      <c r="DI109" s="6">
        <v>105.01</v>
      </c>
      <c r="DJ109" s="6">
        <v>0</v>
      </c>
      <c r="DK109" s="6">
        <v>0</v>
      </c>
      <c r="DL109" s="6">
        <v>60.91</v>
      </c>
      <c r="DM109" s="6">
        <v>0</v>
      </c>
      <c r="DN109" s="6">
        <v>105.01</v>
      </c>
      <c r="DO109" s="6">
        <v>0</v>
      </c>
      <c r="DP109" s="6">
        <v>0</v>
      </c>
      <c r="DQ109" s="6">
        <v>60.91</v>
      </c>
      <c r="DR109" s="6">
        <v>0</v>
      </c>
      <c r="DS109" s="6">
        <v>105.01</v>
      </c>
      <c r="DT109" s="6">
        <v>0</v>
      </c>
      <c r="DU109" s="6">
        <v>0</v>
      </c>
      <c r="DV109" s="6">
        <v>60.91</v>
      </c>
      <c r="DW109" s="6">
        <v>0</v>
      </c>
      <c r="DX109" s="6">
        <v>105.01</v>
      </c>
      <c r="DY109" s="6">
        <v>0</v>
      </c>
      <c r="DZ109" s="6">
        <v>0</v>
      </c>
      <c r="EA109" s="6">
        <v>60.91</v>
      </c>
      <c r="EB109" s="6">
        <v>0</v>
      </c>
      <c r="EC109" s="6">
        <v>105.01</v>
      </c>
      <c r="ED109" s="6">
        <v>0</v>
      </c>
      <c r="EE109" s="6">
        <v>0</v>
      </c>
      <c r="EF109" s="6">
        <v>60.91</v>
      </c>
      <c r="EG109" s="6">
        <v>0</v>
      </c>
      <c r="EH109" s="6">
        <v>105.01</v>
      </c>
      <c r="EI109" s="6">
        <v>0</v>
      </c>
      <c r="EJ109" s="6">
        <v>0</v>
      </c>
      <c r="EK109" s="6">
        <v>60.91</v>
      </c>
      <c r="EL109" s="6">
        <v>433.13</v>
      </c>
      <c r="EM109" s="6">
        <v>105.01</v>
      </c>
      <c r="EN109" s="6">
        <v>0</v>
      </c>
      <c r="EO109" s="6">
        <v>0</v>
      </c>
      <c r="EP109" s="6">
        <v>60.91</v>
      </c>
      <c r="EQ109" s="6">
        <v>0</v>
      </c>
      <c r="ER109" s="6">
        <v>105.01</v>
      </c>
      <c r="ES109" s="6">
        <v>0</v>
      </c>
      <c r="ET109" s="6">
        <v>0</v>
      </c>
      <c r="EU109" s="6">
        <v>60.91</v>
      </c>
      <c r="EV109" s="6">
        <v>0</v>
      </c>
      <c r="EW109" s="6">
        <v>105.01</v>
      </c>
      <c r="EX109" s="6">
        <v>0</v>
      </c>
      <c r="EY109" s="6">
        <v>0</v>
      </c>
      <c r="EZ109" s="6">
        <v>60.91</v>
      </c>
      <c r="FA109" s="6">
        <v>0</v>
      </c>
      <c r="FB109" s="6">
        <v>105.01</v>
      </c>
      <c r="FC109" s="6">
        <v>0</v>
      </c>
      <c r="FD109" s="6">
        <v>0</v>
      </c>
      <c r="FE109" s="6">
        <v>60.91</v>
      </c>
      <c r="FF109" s="6">
        <v>0</v>
      </c>
      <c r="FG109" s="6">
        <v>105.01</v>
      </c>
      <c r="FH109" s="6">
        <v>0</v>
      </c>
      <c r="FI109" s="6">
        <v>0</v>
      </c>
      <c r="FJ109" s="6">
        <v>60.91</v>
      </c>
      <c r="FK109" s="6">
        <v>0</v>
      </c>
      <c r="FL109" s="6"/>
      <c r="FM109" s="6"/>
      <c r="FN109" s="6"/>
      <c r="FO109" s="6"/>
      <c r="FP109" s="6"/>
      <c r="FQ109" s="6">
        <v>105.01</v>
      </c>
      <c r="FR109" s="6">
        <v>0</v>
      </c>
      <c r="FS109" s="6">
        <v>0</v>
      </c>
      <c r="FT109" s="6">
        <v>60.91</v>
      </c>
      <c r="FU109" s="6">
        <v>0</v>
      </c>
      <c r="FV109" s="6">
        <v>105.01</v>
      </c>
      <c r="FW109" s="6">
        <v>0</v>
      </c>
      <c r="FX109" s="6">
        <v>0</v>
      </c>
      <c r="FY109" s="6">
        <v>60.91</v>
      </c>
      <c r="FZ109" s="6">
        <v>0</v>
      </c>
      <c r="GA109" s="6">
        <v>105.01</v>
      </c>
      <c r="GB109" s="6">
        <v>0</v>
      </c>
      <c r="GC109" s="6">
        <v>0</v>
      </c>
      <c r="GD109" s="6">
        <v>60.91</v>
      </c>
      <c r="GE109" s="6">
        <v>0</v>
      </c>
      <c r="GF109" s="6">
        <v>105.01</v>
      </c>
      <c r="GG109" s="6">
        <v>0</v>
      </c>
      <c r="GH109" s="6">
        <v>0</v>
      </c>
      <c r="GI109" s="6">
        <v>60.91</v>
      </c>
      <c r="GJ109" s="6">
        <v>0</v>
      </c>
      <c r="GK109" s="6">
        <v>105.01</v>
      </c>
      <c r="GL109" s="6">
        <v>0</v>
      </c>
      <c r="GM109" s="6">
        <v>0</v>
      </c>
      <c r="GN109" s="6">
        <v>60.91</v>
      </c>
      <c r="GO109" s="6">
        <v>0</v>
      </c>
      <c r="GP109" s="6">
        <v>105.01</v>
      </c>
      <c r="GQ109" s="6">
        <v>0</v>
      </c>
      <c r="GR109" s="6">
        <v>0</v>
      </c>
      <c r="GS109" s="6">
        <v>60.91</v>
      </c>
      <c r="GT109" s="6">
        <v>0</v>
      </c>
      <c r="GU109" s="6">
        <v>105.01</v>
      </c>
      <c r="GV109" s="6">
        <v>0</v>
      </c>
      <c r="GW109" s="6">
        <v>0</v>
      </c>
      <c r="GX109" s="6">
        <v>60.91</v>
      </c>
      <c r="GY109" s="6">
        <v>0</v>
      </c>
      <c r="GZ109" s="6">
        <v>105.01</v>
      </c>
      <c r="HA109" s="6">
        <v>0</v>
      </c>
      <c r="HB109" s="6">
        <v>0</v>
      </c>
      <c r="HC109" s="6">
        <v>60.91</v>
      </c>
      <c r="HD109" s="6">
        <v>0</v>
      </c>
      <c r="HE109" s="6">
        <v>105.01</v>
      </c>
      <c r="HF109" s="6">
        <v>0</v>
      </c>
      <c r="HG109" s="6">
        <v>0</v>
      </c>
      <c r="HH109" s="6">
        <v>60.91</v>
      </c>
      <c r="HI109" s="6">
        <v>0</v>
      </c>
      <c r="HJ109" s="6"/>
      <c r="HK109" s="6"/>
      <c r="HL109" s="6"/>
      <c r="HM109" s="6"/>
      <c r="HN109" s="6"/>
      <c r="HO109" s="6">
        <v>105.01</v>
      </c>
      <c r="HP109" s="6">
        <v>0</v>
      </c>
      <c r="HQ109" s="6">
        <v>0</v>
      </c>
      <c r="HR109" s="6">
        <v>60.91</v>
      </c>
      <c r="HS109" s="6">
        <v>0</v>
      </c>
      <c r="HT109" s="6">
        <v>105.01</v>
      </c>
      <c r="HU109" s="6">
        <v>0</v>
      </c>
      <c r="HV109" s="6">
        <v>0</v>
      </c>
      <c r="HW109" s="6">
        <v>60.91</v>
      </c>
      <c r="HX109" s="6">
        <v>0</v>
      </c>
      <c r="HY109" s="6">
        <v>105.01</v>
      </c>
      <c r="HZ109" s="6">
        <v>0</v>
      </c>
      <c r="IA109" s="6">
        <v>0</v>
      </c>
      <c r="IB109" s="6">
        <v>60.91</v>
      </c>
      <c r="IC109" s="6">
        <v>0</v>
      </c>
      <c r="ID109" s="6">
        <v>105.01</v>
      </c>
      <c r="IE109" s="6">
        <v>0</v>
      </c>
      <c r="IF109" s="6">
        <v>0</v>
      </c>
      <c r="IG109" s="6">
        <v>60.91</v>
      </c>
      <c r="IH109" s="6">
        <v>0</v>
      </c>
      <c r="II109" s="6">
        <v>105.01</v>
      </c>
      <c r="IJ109" s="6">
        <v>0</v>
      </c>
      <c r="IK109" s="6">
        <v>0</v>
      </c>
      <c r="IL109" s="6">
        <v>60.91</v>
      </c>
      <c r="IM109" s="6">
        <v>0</v>
      </c>
      <c r="IN109" s="6">
        <v>105.01</v>
      </c>
      <c r="IO109" s="6">
        <v>0</v>
      </c>
      <c r="IP109" s="6">
        <v>0</v>
      </c>
      <c r="IQ109" s="6">
        <v>60.91</v>
      </c>
      <c r="IR109" s="6">
        <v>0</v>
      </c>
      <c r="IS109" s="6"/>
      <c r="IT109" s="6"/>
      <c r="IU109" s="6"/>
      <c r="IV109" s="6"/>
      <c r="IW109" s="6"/>
      <c r="IX109" s="6">
        <v>105.01</v>
      </c>
      <c r="IY109" s="6">
        <v>0</v>
      </c>
      <c r="IZ109" s="6">
        <v>0</v>
      </c>
      <c r="JA109" s="6">
        <v>60.91</v>
      </c>
      <c r="JB109" s="6">
        <v>0</v>
      </c>
      <c r="JC109" s="6"/>
      <c r="JD109" s="6"/>
      <c r="JE109" s="6"/>
      <c r="JF109" s="6"/>
      <c r="JG109" s="6"/>
      <c r="JH109" s="6">
        <v>105.01</v>
      </c>
      <c r="JI109" s="6">
        <v>0</v>
      </c>
      <c r="JJ109" s="6">
        <v>0</v>
      </c>
      <c r="JK109" s="6">
        <v>60.91</v>
      </c>
      <c r="JL109" s="6">
        <v>0</v>
      </c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>
        <v>105.01</v>
      </c>
      <c r="JX109" s="6">
        <v>0</v>
      </c>
      <c r="JY109" s="6">
        <v>0</v>
      </c>
      <c r="JZ109" s="6">
        <v>60.91</v>
      </c>
      <c r="KA109" s="6">
        <v>0</v>
      </c>
      <c r="KB109" s="6">
        <v>105.01</v>
      </c>
      <c r="KC109" s="6">
        <v>0</v>
      </c>
      <c r="KD109" s="6">
        <v>0</v>
      </c>
      <c r="KE109" s="6">
        <v>60.91</v>
      </c>
      <c r="KF109" s="6">
        <v>0</v>
      </c>
      <c r="KG109" s="6">
        <v>105.01</v>
      </c>
      <c r="KH109" s="6">
        <v>0</v>
      </c>
      <c r="KI109" s="6">
        <v>0</v>
      </c>
      <c r="KJ109" s="6">
        <v>60.91</v>
      </c>
      <c r="KK109" s="6">
        <v>0</v>
      </c>
      <c r="KL109" s="6">
        <v>105.01</v>
      </c>
      <c r="KM109" s="6">
        <v>0</v>
      </c>
      <c r="KN109" s="6">
        <v>0</v>
      </c>
      <c r="KO109" s="6">
        <v>60.91</v>
      </c>
      <c r="KP109" s="6">
        <v>0</v>
      </c>
      <c r="KQ109" s="6"/>
      <c r="KR109" s="6"/>
      <c r="KS109" s="6"/>
      <c r="KT109" s="6"/>
      <c r="KU109" s="6"/>
      <c r="KV109" s="6">
        <v>105.01</v>
      </c>
      <c r="KW109" s="6">
        <v>0</v>
      </c>
      <c r="KX109" s="6">
        <v>0</v>
      </c>
      <c r="KY109" s="6">
        <v>60.91</v>
      </c>
      <c r="KZ109" s="6">
        <v>0</v>
      </c>
      <c r="LA109" s="6">
        <v>105.01</v>
      </c>
      <c r="LB109" s="6">
        <v>0</v>
      </c>
      <c r="LC109" s="6">
        <v>0</v>
      </c>
      <c r="LD109" s="6">
        <v>60.91</v>
      </c>
      <c r="LE109" s="6">
        <v>0</v>
      </c>
      <c r="LF109" s="6"/>
      <c r="LG109" s="6"/>
      <c r="LH109" s="6"/>
      <c r="LI109" s="6"/>
      <c r="LJ109" s="6"/>
      <c r="LK109" s="6">
        <v>105.01</v>
      </c>
      <c r="LL109" s="6">
        <v>0</v>
      </c>
      <c r="LM109" s="6">
        <v>0</v>
      </c>
      <c r="LN109" s="6">
        <v>60.91</v>
      </c>
      <c r="LO109" s="6">
        <v>0</v>
      </c>
      <c r="LP109" s="6">
        <v>105.01</v>
      </c>
      <c r="LQ109" s="6">
        <v>0</v>
      </c>
      <c r="LR109" s="6">
        <v>0</v>
      </c>
      <c r="LS109" s="6">
        <v>60.91</v>
      </c>
      <c r="LT109" s="6">
        <v>0</v>
      </c>
      <c r="LU109" s="6">
        <v>105.01</v>
      </c>
      <c r="LV109" s="6">
        <v>0</v>
      </c>
      <c r="LW109" s="6">
        <v>0</v>
      </c>
      <c r="LX109" s="6">
        <v>60.91</v>
      </c>
      <c r="LY109" s="6">
        <v>0</v>
      </c>
      <c r="LZ109" s="6">
        <v>105.01</v>
      </c>
      <c r="MA109" s="6">
        <v>0</v>
      </c>
      <c r="MB109" s="6">
        <v>0</v>
      </c>
      <c r="MC109" s="6">
        <v>60.91</v>
      </c>
      <c r="MD109" s="6">
        <v>0</v>
      </c>
      <c r="ME109" s="6">
        <v>105.01</v>
      </c>
      <c r="MF109" s="6">
        <v>0</v>
      </c>
      <c r="MG109" s="6">
        <v>0</v>
      </c>
      <c r="MH109" s="6">
        <v>60.91</v>
      </c>
      <c r="MI109" s="6">
        <v>0</v>
      </c>
      <c r="MJ109" s="6">
        <v>105.01</v>
      </c>
      <c r="MK109" s="6">
        <v>0</v>
      </c>
      <c r="ML109" s="6">
        <v>0</v>
      </c>
      <c r="MM109" s="6">
        <v>60.91</v>
      </c>
      <c r="MN109" s="6">
        <v>0</v>
      </c>
      <c r="MO109" s="6"/>
      <c r="MP109" s="6"/>
      <c r="MQ109" s="6"/>
      <c r="MR109" s="6"/>
      <c r="MS109" s="6"/>
      <c r="MT109" s="6">
        <v>105.01</v>
      </c>
      <c r="MU109" s="6">
        <v>0</v>
      </c>
      <c r="MV109" s="6">
        <v>0</v>
      </c>
      <c r="MW109" s="6">
        <v>60.91</v>
      </c>
      <c r="MX109" s="6">
        <v>0</v>
      </c>
      <c r="MY109" s="6"/>
      <c r="MZ109" s="6"/>
      <c r="NA109" s="6"/>
      <c r="NB109" s="6"/>
      <c r="NC109" s="6"/>
      <c r="ND109" s="6">
        <v>105.01</v>
      </c>
      <c r="NE109" s="6">
        <v>0</v>
      </c>
      <c r="NF109" s="6">
        <v>0</v>
      </c>
      <c r="NG109" s="6">
        <v>60.91</v>
      </c>
      <c r="NH109" s="6">
        <v>0</v>
      </c>
      <c r="NI109" s="6">
        <v>105.01</v>
      </c>
      <c r="NJ109" s="6">
        <v>0</v>
      </c>
      <c r="NK109" s="6">
        <v>0</v>
      </c>
      <c r="NL109" s="6">
        <v>60.91</v>
      </c>
      <c r="NM109" s="6">
        <v>0</v>
      </c>
      <c r="NN109" s="6"/>
      <c r="NO109" s="6"/>
      <c r="NP109" s="6"/>
      <c r="NQ109" s="6"/>
      <c r="NR109" s="6"/>
      <c r="NS109" s="6">
        <v>105.01</v>
      </c>
      <c r="NT109" s="6">
        <v>0</v>
      </c>
      <c r="NU109" s="6">
        <v>0</v>
      </c>
      <c r="NV109" s="6">
        <v>60.91</v>
      </c>
      <c r="NW109" s="6">
        <v>0</v>
      </c>
      <c r="NX109" s="6">
        <v>105.01</v>
      </c>
      <c r="NY109" s="6">
        <v>0</v>
      </c>
      <c r="NZ109" s="6">
        <v>0</v>
      </c>
      <c r="OA109" s="6">
        <v>60.91</v>
      </c>
      <c r="OB109" s="6">
        <v>0</v>
      </c>
      <c r="OC109" s="6"/>
      <c r="OD109" s="6"/>
      <c r="OE109" s="6"/>
      <c r="OF109" s="6"/>
      <c r="OG109" s="6"/>
      <c r="OH109" s="6">
        <v>105.01</v>
      </c>
      <c r="OI109" s="6">
        <v>0</v>
      </c>
      <c r="OJ109" s="6">
        <v>0</v>
      </c>
      <c r="OK109" s="6">
        <v>60.91</v>
      </c>
      <c r="OL109" s="6">
        <v>125.71</v>
      </c>
      <c r="OM109" s="6">
        <v>105.01</v>
      </c>
      <c r="ON109" s="6">
        <v>0</v>
      </c>
      <c r="OO109" s="6">
        <v>0</v>
      </c>
      <c r="OP109" s="6">
        <v>60.91</v>
      </c>
      <c r="OQ109" s="6">
        <v>498.97</v>
      </c>
      <c r="OR109" s="6">
        <v>105.01</v>
      </c>
      <c r="OS109" s="6">
        <v>0</v>
      </c>
      <c r="OT109" s="6">
        <v>0</v>
      </c>
      <c r="OU109" s="6">
        <v>60.91</v>
      </c>
      <c r="OV109" s="6">
        <v>0</v>
      </c>
      <c r="OW109" s="6">
        <v>105.01</v>
      </c>
      <c r="OX109" s="6">
        <v>0</v>
      </c>
      <c r="OY109" s="6">
        <v>0</v>
      </c>
      <c r="OZ109" s="6">
        <v>60.91</v>
      </c>
      <c r="PA109" s="6">
        <v>0</v>
      </c>
      <c r="PB109" s="6"/>
      <c r="PC109" s="6"/>
      <c r="PD109" s="6"/>
      <c r="PE109" s="6"/>
      <c r="PF109" s="6"/>
      <c r="PG109" s="6">
        <v>105.01</v>
      </c>
      <c r="PH109" s="6">
        <v>0</v>
      </c>
      <c r="PI109" s="6">
        <v>0</v>
      </c>
      <c r="PJ109" s="6">
        <v>60.91</v>
      </c>
      <c r="PK109" s="6">
        <v>0</v>
      </c>
      <c r="PL109" s="6"/>
      <c r="PM109" s="6"/>
      <c r="PN109" s="6"/>
      <c r="PO109" s="6"/>
      <c r="PP109" s="6"/>
      <c r="PQ109" s="6">
        <v>105.01</v>
      </c>
      <c r="PR109" s="6">
        <v>0</v>
      </c>
      <c r="PS109" s="6">
        <v>0</v>
      </c>
      <c r="PT109" s="6">
        <v>60.91</v>
      </c>
      <c r="PU109" s="6">
        <v>0</v>
      </c>
      <c r="PV109" s="6">
        <v>105.01</v>
      </c>
      <c r="PW109" s="6">
        <v>0</v>
      </c>
      <c r="PX109" s="6">
        <v>0</v>
      </c>
      <c r="PY109" s="6">
        <v>60.91</v>
      </c>
      <c r="PZ109" s="6">
        <v>0</v>
      </c>
      <c r="QA109" s="6">
        <v>105.01</v>
      </c>
      <c r="QB109" s="6">
        <v>0</v>
      </c>
      <c r="QC109" s="6">
        <v>0</v>
      </c>
      <c r="QD109" s="6">
        <v>60.91</v>
      </c>
      <c r="QE109" s="6">
        <v>0</v>
      </c>
      <c r="QF109" s="6">
        <v>105.01</v>
      </c>
      <c r="QG109" s="6">
        <v>0</v>
      </c>
      <c r="QH109" s="6">
        <v>0</v>
      </c>
      <c r="QI109" s="6">
        <v>60.91</v>
      </c>
      <c r="QJ109" s="6">
        <v>0</v>
      </c>
      <c r="QK109" s="6">
        <v>105.01</v>
      </c>
      <c r="QL109" s="6">
        <v>0</v>
      </c>
      <c r="QM109" s="6">
        <v>0</v>
      </c>
      <c r="QN109" s="6">
        <v>60.91</v>
      </c>
      <c r="QO109" s="6">
        <v>0</v>
      </c>
      <c r="QP109" s="6">
        <v>105.01</v>
      </c>
      <c r="QQ109" s="6">
        <v>0</v>
      </c>
      <c r="QR109" s="6">
        <v>0</v>
      </c>
      <c r="QS109" s="6">
        <v>60.91</v>
      </c>
      <c r="QT109" s="6">
        <v>0</v>
      </c>
      <c r="QU109" s="6"/>
      <c r="QV109" t="s">
        <v>804</v>
      </c>
      <c r="QW109" t="s">
        <v>40</v>
      </c>
      <c r="QX109" s="4">
        <f t="shared" si="15"/>
        <v>105.01</v>
      </c>
      <c r="QY109" s="4">
        <f t="shared" si="16"/>
        <v>0</v>
      </c>
      <c r="QZ109" s="4">
        <f t="shared" si="17"/>
        <v>0</v>
      </c>
      <c r="RA109" s="4">
        <f t="shared" si="18"/>
        <v>60.91</v>
      </c>
      <c r="RB109" s="4">
        <f t="shared" si="19"/>
        <v>0</v>
      </c>
      <c r="RF109">
        <v>105</v>
      </c>
    </row>
    <row r="110" spans="1:477" ht="15.75">
      <c r="A110" t="s">
        <v>140</v>
      </c>
      <c r="B110" t="s">
        <v>139</v>
      </c>
      <c r="C110" s="6">
        <v>119.34</v>
      </c>
      <c r="D110" s="6">
        <v>0</v>
      </c>
      <c r="E110" s="6">
        <v>0</v>
      </c>
      <c r="F110" s="6">
        <v>8.61</v>
      </c>
      <c r="G110" s="6">
        <v>0</v>
      </c>
      <c r="H110" s="6">
        <v>119.34</v>
      </c>
      <c r="I110" s="6">
        <v>0</v>
      </c>
      <c r="J110" s="6">
        <v>0</v>
      </c>
      <c r="K110" s="6">
        <v>8.61</v>
      </c>
      <c r="L110" s="6">
        <v>0</v>
      </c>
      <c r="M110" s="6">
        <v>119.34</v>
      </c>
      <c r="N110" s="6">
        <v>83.54</v>
      </c>
      <c r="O110" s="6">
        <v>0</v>
      </c>
      <c r="P110" s="6">
        <v>8.61</v>
      </c>
      <c r="Q110" s="6">
        <v>0</v>
      </c>
      <c r="R110" s="6">
        <v>119.34</v>
      </c>
      <c r="S110" s="6">
        <v>8.61</v>
      </c>
      <c r="T110" s="6">
        <v>0</v>
      </c>
      <c r="U110" s="6">
        <v>8.61</v>
      </c>
      <c r="V110" s="6">
        <v>0</v>
      </c>
      <c r="W110" s="6">
        <v>119.34</v>
      </c>
      <c r="X110" s="6">
        <v>0</v>
      </c>
      <c r="Y110" s="6">
        <v>0</v>
      </c>
      <c r="Z110" s="6">
        <v>8.61</v>
      </c>
      <c r="AA110" s="6">
        <v>0</v>
      </c>
      <c r="AB110" s="6">
        <v>119.34</v>
      </c>
      <c r="AC110" s="6">
        <v>0</v>
      </c>
      <c r="AD110" s="6">
        <v>0</v>
      </c>
      <c r="AE110" s="6">
        <v>8.61</v>
      </c>
      <c r="AF110" s="6">
        <v>0</v>
      </c>
      <c r="AG110" s="6">
        <v>119.34</v>
      </c>
      <c r="AH110" s="6">
        <v>71.599999999999994</v>
      </c>
      <c r="AI110" s="6">
        <v>0</v>
      </c>
      <c r="AJ110" s="6">
        <v>8.61</v>
      </c>
      <c r="AK110" s="6">
        <v>0</v>
      </c>
      <c r="AL110" s="6">
        <v>119.34</v>
      </c>
      <c r="AM110" s="6">
        <v>8.61</v>
      </c>
      <c r="AN110" s="6">
        <v>0</v>
      </c>
      <c r="AO110" s="6">
        <v>8.61</v>
      </c>
      <c r="AP110" s="6">
        <v>0</v>
      </c>
      <c r="AQ110" s="6">
        <v>119.34</v>
      </c>
      <c r="AR110" s="6">
        <v>0</v>
      </c>
      <c r="AS110" s="6">
        <v>0</v>
      </c>
      <c r="AT110" s="6">
        <v>8.61</v>
      </c>
      <c r="AU110" s="6">
        <v>0</v>
      </c>
      <c r="AV110" s="6">
        <v>119.34</v>
      </c>
      <c r="AW110" s="6">
        <v>0</v>
      </c>
      <c r="AX110" s="6">
        <v>0</v>
      </c>
      <c r="AY110" s="6">
        <v>8.61</v>
      </c>
      <c r="AZ110" s="6">
        <v>0</v>
      </c>
      <c r="BA110" s="6">
        <v>119.34</v>
      </c>
      <c r="BB110" s="6">
        <v>0</v>
      </c>
      <c r="BC110" s="6">
        <v>0</v>
      </c>
      <c r="BD110" s="6">
        <v>8.61</v>
      </c>
      <c r="BE110" s="6">
        <v>0</v>
      </c>
      <c r="BF110" s="6">
        <v>119.34</v>
      </c>
      <c r="BG110" s="6">
        <v>0</v>
      </c>
      <c r="BH110" s="6">
        <v>0</v>
      </c>
      <c r="BI110" s="6">
        <v>8.61</v>
      </c>
      <c r="BJ110" s="6">
        <v>0</v>
      </c>
      <c r="BK110" s="6">
        <v>119.34</v>
      </c>
      <c r="BL110" s="6">
        <v>0</v>
      </c>
      <c r="BM110" s="6">
        <v>0</v>
      </c>
      <c r="BN110" s="6">
        <v>8.61</v>
      </c>
      <c r="BO110" s="6">
        <v>0</v>
      </c>
      <c r="BP110" s="6">
        <v>119.34</v>
      </c>
      <c r="BQ110" s="6">
        <v>0</v>
      </c>
      <c r="BR110" s="6">
        <v>0</v>
      </c>
      <c r="BS110" s="6">
        <v>8.61</v>
      </c>
      <c r="BT110" s="6">
        <v>0</v>
      </c>
      <c r="BU110" s="6">
        <v>119.34</v>
      </c>
      <c r="BV110" s="6">
        <v>0</v>
      </c>
      <c r="BW110" s="6">
        <v>0</v>
      </c>
      <c r="BX110" s="6">
        <v>8.61</v>
      </c>
      <c r="BY110" s="6">
        <v>0</v>
      </c>
      <c r="BZ110" s="6">
        <v>119.34</v>
      </c>
      <c r="CA110" s="6">
        <v>0</v>
      </c>
      <c r="CB110" s="6">
        <v>0</v>
      </c>
      <c r="CC110" s="6">
        <v>8.61</v>
      </c>
      <c r="CD110" s="6">
        <v>0</v>
      </c>
      <c r="CE110" s="6">
        <v>119.34</v>
      </c>
      <c r="CF110" s="6">
        <v>0</v>
      </c>
      <c r="CG110" s="6">
        <v>0</v>
      </c>
      <c r="CH110" s="6">
        <v>8.61</v>
      </c>
      <c r="CI110" s="6">
        <v>0</v>
      </c>
      <c r="CJ110" s="6">
        <v>119.34</v>
      </c>
      <c r="CK110" s="6">
        <v>0</v>
      </c>
      <c r="CL110" s="6">
        <v>0</v>
      </c>
      <c r="CM110" s="6">
        <v>8.61</v>
      </c>
      <c r="CN110" s="6">
        <v>0</v>
      </c>
      <c r="CO110" s="6"/>
      <c r="CP110" s="6"/>
      <c r="CQ110" s="6"/>
      <c r="CR110" s="6"/>
      <c r="CS110" s="6"/>
      <c r="CT110" s="6">
        <v>119.34</v>
      </c>
      <c r="CU110" s="6">
        <v>0</v>
      </c>
      <c r="CV110" s="6">
        <v>0</v>
      </c>
      <c r="CW110" s="6">
        <v>8.61</v>
      </c>
      <c r="CX110" s="6">
        <v>0</v>
      </c>
      <c r="CY110" s="6">
        <v>119.34</v>
      </c>
      <c r="CZ110" s="6">
        <v>0</v>
      </c>
      <c r="DA110" s="6">
        <v>0</v>
      </c>
      <c r="DB110" s="6">
        <v>8.61</v>
      </c>
      <c r="DC110" s="6">
        <v>0</v>
      </c>
      <c r="DD110" s="6">
        <v>119.34</v>
      </c>
      <c r="DE110" s="6">
        <v>0</v>
      </c>
      <c r="DF110" s="6">
        <v>0</v>
      </c>
      <c r="DG110" s="6">
        <v>8.61</v>
      </c>
      <c r="DH110" s="6">
        <v>0</v>
      </c>
      <c r="DI110" s="6">
        <v>119.34</v>
      </c>
      <c r="DJ110" s="6">
        <v>0</v>
      </c>
      <c r="DK110" s="6">
        <v>0</v>
      </c>
      <c r="DL110" s="6">
        <v>8.61</v>
      </c>
      <c r="DM110" s="6">
        <v>0</v>
      </c>
      <c r="DN110" s="6">
        <v>119.34</v>
      </c>
      <c r="DO110" s="6">
        <v>0</v>
      </c>
      <c r="DP110" s="6">
        <v>0</v>
      </c>
      <c r="DQ110" s="6">
        <v>8.61</v>
      </c>
      <c r="DR110" s="6">
        <v>0</v>
      </c>
      <c r="DS110" s="6">
        <v>119.34</v>
      </c>
      <c r="DT110" s="6">
        <v>0</v>
      </c>
      <c r="DU110" s="6">
        <v>0</v>
      </c>
      <c r="DV110" s="6">
        <v>8.61</v>
      </c>
      <c r="DW110" s="6">
        <v>0</v>
      </c>
      <c r="DX110" s="6">
        <v>119.34</v>
      </c>
      <c r="DY110" s="6">
        <v>0</v>
      </c>
      <c r="DZ110" s="6">
        <v>0</v>
      </c>
      <c r="EA110" s="6">
        <v>8.61</v>
      </c>
      <c r="EB110" s="6">
        <v>0</v>
      </c>
      <c r="EC110" s="6">
        <v>119.34</v>
      </c>
      <c r="ED110" s="6">
        <v>0</v>
      </c>
      <c r="EE110" s="6">
        <v>0</v>
      </c>
      <c r="EF110" s="6">
        <v>8.61</v>
      </c>
      <c r="EG110" s="6">
        <v>0</v>
      </c>
      <c r="EH110" s="6">
        <v>119.34</v>
      </c>
      <c r="EI110" s="6">
        <v>0</v>
      </c>
      <c r="EJ110" s="6">
        <v>0</v>
      </c>
      <c r="EK110" s="6">
        <v>8.61</v>
      </c>
      <c r="EL110" s="6">
        <v>0</v>
      </c>
      <c r="EM110" s="6">
        <v>119.34</v>
      </c>
      <c r="EN110" s="6">
        <v>0</v>
      </c>
      <c r="EO110" s="6">
        <v>0</v>
      </c>
      <c r="EP110" s="6">
        <v>8.61</v>
      </c>
      <c r="EQ110" s="6">
        <v>0</v>
      </c>
      <c r="ER110" s="6">
        <v>119.34</v>
      </c>
      <c r="ES110" s="6">
        <v>0</v>
      </c>
      <c r="ET110" s="6">
        <v>0</v>
      </c>
      <c r="EU110" s="6">
        <v>8.61</v>
      </c>
      <c r="EV110" s="6">
        <v>0</v>
      </c>
      <c r="EW110" s="6">
        <v>119.34</v>
      </c>
      <c r="EX110" s="6">
        <v>0</v>
      </c>
      <c r="EY110" s="6">
        <v>0</v>
      </c>
      <c r="EZ110" s="6">
        <v>8.61</v>
      </c>
      <c r="FA110" s="6">
        <v>0</v>
      </c>
      <c r="FB110" s="6">
        <v>119.34</v>
      </c>
      <c r="FC110" s="6">
        <v>0</v>
      </c>
      <c r="FD110" s="6">
        <v>0</v>
      </c>
      <c r="FE110" s="6">
        <v>8.61</v>
      </c>
      <c r="FF110" s="6">
        <v>0</v>
      </c>
      <c r="FG110" s="6">
        <v>119.34</v>
      </c>
      <c r="FH110" s="6">
        <v>0</v>
      </c>
      <c r="FI110" s="6">
        <v>0</v>
      </c>
      <c r="FJ110" s="6">
        <v>8.61</v>
      </c>
      <c r="FK110" s="6">
        <v>0</v>
      </c>
      <c r="FL110" s="6">
        <v>119.34</v>
      </c>
      <c r="FM110" s="6">
        <v>0</v>
      </c>
      <c r="FN110" s="6">
        <v>0</v>
      </c>
      <c r="FO110" s="6">
        <v>8.61</v>
      </c>
      <c r="FP110" s="6">
        <v>0</v>
      </c>
      <c r="FQ110" s="6">
        <v>119.34</v>
      </c>
      <c r="FR110" s="6">
        <v>0</v>
      </c>
      <c r="FS110" s="6">
        <v>0</v>
      </c>
      <c r="FT110" s="6">
        <v>8.61</v>
      </c>
      <c r="FU110" s="6">
        <v>0</v>
      </c>
      <c r="FV110" s="6">
        <v>119.34</v>
      </c>
      <c r="FW110" s="6">
        <v>0</v>
      </c>
      <c r="FX110" s="6">
        <v>0</v>
      </c>
      <c r="FY110" s="6">
        <v>8.61</v>
      </c>
      <c r="FZ110" s="6">
        <v>0</v>
      </c>
      <c r="GA110" s="6">
        <v>119.34</v>
      </c>
      <c r="GB110" s="6">
        <v>0</v>
      </c>
      <c r="GC110" s="6">
        <v>0</v>
      </c>
      <c r="GD110" s="6">
        <v>8.61</v>
      </c>
      <c r="GE110" s="6">
        <v>0</v>
      </c>
      <c r="GF110" s="6">
        <v>119.34</v>
      </c>
      <c r="GG110" s="6">
        <v>0</v>
      </c>
      <c r="GH110" s="6">
        <v>0</v>
      </c>
      <c r="GI110" s="6">
        <v>8.61</v>
      </c>
      <c r="GJ110" s="6">
        <v>0</v>
      </c>
      <c r="GK110" s="6">
        <v>119.34</v>
      </c>
      <c r="GL110" s="6">
        <v>0</v>
      </c>
      <c r="GM110" s="6">
        <v>0</v>
      </c>
      <c r="GN110" s="6">
        <v>8.61</v>
      </c>
      <c r="GO110" s="6">
        <v>0</v>
      </c>
      <c r="GP110" s="6">
        <v>119.34</v>
      </c>
      <c r="GQ110" s="6">
        <v>0</v>
      </c>
      <c r="GR110" s="6">
        <v>0</v>
      </c>
      <c r="GS110" s="6">
        <v>8.61</v>
      </c>
      <c r="GT110" s="6">
        <v>0</v>
      </c>
      <c r="GU110" s="6">
        <v>119.34</v>
      </c>
      <c r="GV110" s="6">
        <v>0</v>
      </c>
      <c r="GW110" s="6">
        <v>0</v>
      </c>
      <c r="GX110" s="6">
        <v>8.61</v>
      </c>
      <c r="GY110" s="6">
        <v>0</v>
      </c>
      <c r="GZ110" s="6">
        <v>119.34</v>
      </c>
      <c r="HA110" s="6">
        <v>0</v>
      </c>
      <c r="HB110" s="6">
        <v>0</v>
      </c>
      <c r="HC110" s="6">
        <v>8.61</v>
      </c>
      <c r="HD110" s="6">
        <v>0</v>
      </c>
      <c r="HE110" s="6">
        <v>119.34</v>
      </c>
      <c r="HF110" s="6">
        <v>0</v>
      </c>
      <c r="HG110" s="6">
        <v>0</v>
      </c>
      <c r="HH110" s="6">
        <v>8.61</v>
      </c>
      <c r="HI110" s="6">
        <v>0</v>
      </c>
      <c r="HJ110" s="6">
        <v>119.34</v>
      </c>
      <c r="HK110" s="6">
        <v>0</v>
      </c>
      <c r="HL110" s="6">
        <v>0</v>
      </c>
      <c r="HM110" s="6">
        <v>8.61</v>
      </c>
      <c r="HN110" s="6">
        <v>0</v>
      </c>
      <c r="HO110" s="6">
        <v>119.34</v>
      </c>
      <c r="HP110" s="6">
        <v>0</v>
      </c>
      <c r="HQ110" s="6">
        <v>0</v>
      </c>
      <c r="HR110" s="6">
        <v>8.61</v>
      </c>
      <c r="HS110" s="6">
        <v>0</v>
      </c>
      <c r="HT110" s="6">
        <v>119.34</v>
      </c>
      <c r="HU110" s="6">
        <v>0</v>
      </c>
      <c r="HV110" s="6">
        <v>0</v>
      </c>
      <c r="HW110" s="6">
        <v>8.61</v>
      </c>
      <c r="HX110" s="6">
        <v>0</v>
      </c>
      <c r="HY110" s="6">
        <v>119.34</v>
      </c>
      <c r="HZ110" s="6">
        <v>0</v>
      </c>
      <c r="IA110" s="6">
        <v>0</v>
      </c>
      <c r="IB110" s="6">
        <v>8.61</v>
      </c>
      <c r="IC110" s="6">
        <v>0</v>
      </c>
      <c r="ID110" s="6">
        <v>119.34</v>
      </c>
      <c r="IE110" s="6">
        <v>0</v>
      </c>
      <c r="IF110" s="6">
        <v>0</v>
      </c>
      <c r="IG110" s="6">
        <v>8.61</v>
      </c>
      <c r="IH110" s="6">
        <v>0</v>
      </c>
      <c r="II110" s="6">
        <v>119.34</v>
      </c>
      <c r="IJ110" s="6">
        <v>0</v>
      </c>
      <c r="IK110" s="6">
        <v>0</v>
      </c>
      <c r="IL110" s="6">
        <v>8.61</v>
      </c>
      <c r="IM110" s="6">
        <v>0</v>
      </c>
      <c r="IN110" s="6">
        <v>119.34</v>
      </c>
      <c r="IO110" s="6">
        <v>0</v>
      </c>
      <c r="IP110" s="6">
        <v>0</v>
      </c>
      <c r="IQ110" s="6">
        <v>8.61</v>
      </c>
      <c r="IR110" s="6">
        <v>0</v>
      </c>
      <c r="IS110" s="6"/>
      <c r="IT110" s="6"/>
      <c r="IU110" s="6"/>
      <c r="IV110" s="6"/>
      <c r="IW110" s="6"/>
      <c r="IX110" s="6">
        <v>119.34</v>
      </c>
      <c r="IY110" s="6">
        <v>0</v>
      </c>
      <c r="IZ110" s="6">
        <v>0</v>
      </c>
      <c r="JA110" s="6">
        <v>8.61</v>
      </c>
      <c r="JB110" s="6">
        <v>0</v>
      </c>
      <c r="JC110" s="6">
        <v>119.34</v>
      </c>
      <c r="JD110" s="6">
        <v>69.22</v>
      </c>
      <c r="JE110" s="6">
        <v>0</v>
      </c>
      <c r="JF110" s="6">
        <v>8.61</v>
      </c>
      <c r="JG110" s="6">
        <v>0</v>
      </c>
      <c r="JH110" s="6">
        <v>119.34</v>
      </c>
      <c r="JI110" s="6">
        <v>8.61</v>
      </c>
      <c r="JJ110" s="6">
        <v>0</v>
      </c>
      <c r="JK110" s="6">
        <v>8.61</v>
      </c>
      <c r="JL110" s="6">
        <v>0</v>
      </c>
      <c r="JM110" s="6"/>
      <c r="JN110" s="6"/>
      <c r="JO110" s="6"/>
      <c r="JP110" s="6"/>
      <c r="JQ110" s="6"/>
      <c r="JR110" s="6">
        <v>119.34</v>
      </c>
      <c r="JS110" s="6">
        <v>63.65</v>
      </c>
      <c r="JT110" s="6">
        <v>0</v>
      </c>
      <c r="JU110" s="6">
        <v>8.61</v>
      </c>
      <c r="JV110" s="6">
        <v>0</v>
      </c>
      <c r="JW110" s="6">
        <v>119.34</v>
      </c>
      <c r="JX110" s="6">
        <v>0</v>
      </c>
      <c r="JY110" s="6">
        <v>0</v>
      </c>
      <c r="JZ110" s="6">
        <v>8.61</v>
      </c>
      <c r="KA110" s="6">
        <v>0</v>
      </c>
      <c r="KB110" s="6">
        <v>119.34</v>
      </c>
      <c r="KC110" s="6">
        <v>0</v>
      </c>
      <c r="KD110" s="6">
        <v>0</v>
      </c>
      <c r="KE110" s="6">
        <v>8.61</v>
      </c>
      <c r="KF110" s="6">
        <v>0</v>
      </c>
      <c r="KG110" s="6">
        <v>119.34</v>
      </c>
      <c r="KH110" s="6">
        <v>0</v>
      </c>
      <c r="KI110" s="6">
        <v>0</v>
      </c>
      <c r="KJ110" s="6">
        <v>8.61</v>
      </c>
      <c r="KK110" s="6">
        <v>0</v>
      </c>
      <c r="KL110" s="6">
        <v>119.34</v>
      </c>
      <c r="KM110" s="6">
        <v>0</v>
      </c>
      <c r="KN110" s="6">
        <v>0</v>
      </c>
      <c r="KO110" s="6">
        <v>8.61</v>
      </c>
      <c r="KP110" s="6">
        <v>0</v>
      </c>
      <c r="KQ110" s="6">
        <v>119.34</v>
      </c>
      <c r="KR110" s="6">
        <v>0</v>
      </c>
      <c r="KS110" s="6">
        <v>0</v>
      </c>
      <c r="KT110" s="6">
        <v>8.61</v>
      </c>
      <c r="KU110" s="6">
        <v>0</v>
      </c>
      <c r="KV110" s="6">
        <v>119.34</v>
      </c>
      <c r="KW110" s="6">
        <v>0</v>
      </c>
      <c r="KX110" s="6">
        <v>0</v>
      </c>
      <c r="KY110" s="6">
        <v>8.61</v>
      </c>
      <c r="KZ110" s="6">
        <v>0</v>
      </c>
      <c r="LA110" s="6">
        <v>119.34</v>
      </c>
      <c r="LB110" s="6">
        <v>0</v>
      </c>
      <c r="LC110" s="6">
        <v>0</v>
      </c>
      <c r="LD110" s="6">
        <v>8.61</v>
      </c>
      <c r="LE110" s="6">
        <v>0</v>
      </c>
      <c r="LF110" s="6"/>
      <c r="LG110" s="6"/>
      <c r="LH110" s="6"/>
      <c r="LI110" s="6"/>
      <c r="LJ110" s="6"/>
      <c r="LK110" s="6">
        <v>119.34</v>
      </c>
      <c r="LL110" s="6">
        <v>0</v>
      </c>
      <c r="LM110" s="6">
        <v>0</v>
      </c>
      <c r="LN110" s="6">
        <v>8.61</v>
      </c>
      <c r="LO110" s="6">
        <v>0</v>
      </c>
      <c r="LP110" s="6">
        <v>119.34</v>
      </c>
      <c r="LQ110" s="6">
        <v>0</v>
      </c>
      <c r="LR110" s="6">
        <v>0</v>
      </c>
      <c r="LS110" s="6">
        <v>8.61</v>
      </c>
      <c r="LT110" s="6">
        <v>0</v>
      </c>
      <c r="LU110" s="6">
        <v>119.34</v>
      </c>
      <c r="LV110" s="6">
        <v>0</v>
      </c>
      <c r="LW110" s="6">
        <v>0</v>
      </c>
      <c r="LX110" s="6">
        <v>8.61</v>
      </c>
      <c r="LY110" s="6">
        <v>0</v>
      </c>
      <c r="LZ110" s="6">
        <v>119.34</v>
      </c>
      <c r="MA110" s="6">
        <v>0</v>
      </c>
      <c r="MB110" s="6">
        <v>0</v>
      </c>
      <c r="MC110" s="6">
        <v>8.61</v>
      </c>
      <c r="MD110" s="6">
        <v>0</v>
      </c>
      <c r="ME110" s="6">
        <v>119.34</v>
      </c>
      <c r="MF110" s="6">
        <v>0</v>
      </c>
      <c r="MG110" s="6">
        <v>0</v>
      </c>
      <c r="MH110" s="6">
        <v>8.61</v>
      </c>
      <c r="MI110" s="6">
        <v>0</v>
      </c>
      <c r="MJ110" s="6">
        <v>119.34</v>
      </c>
      <c r="MK110" s="6">
        <v>0</v>
      </c>
      <c r="ML110" s="6">
        <v>0</v>
      </c>
      <c r="MM110" s="6">
        <v>8.61</v>
      </c>
      <c r="MN110" s="6">
        <v>0</v>
      </c>
      <c r="MO110" s="6">
        <v>119.34</v>
      </c>
      <c r="MP110" s="6">
        <v>0</v>
      </c>
      <c r="MQ110" s="6">
        <v>0</v>
      </c>
      <c r="MR110" s="6">
        <v>8.61</v>
      </c>
      <c r="MS110" s="6">
        <v>215.5</v>
      </c>
      <c r="MT110" s="6">
        <v>119.34</v>
      </c>
      <c r="MU110" s="6">
        <v>0</v>
      </c>
      <c r="MV110" s="6">
        <v>0</v>
      </c>
      <c r="MW110" s="6">
        <v>8.61</v>
      </c>
      <c r="MX110" s="6">
        <v>0</v>
      </c>
      <c r="MY110" s="6"/>
      <c r="MZ110" s="6"/>
      <c r="NA110" s="6"/>
      <c r="NB110" s="6"/>
      <c r="NC110" s="6"/>
      <c r="ND110" s="6">
        <v>119.34</v>
      </c>
      <c r="NE110" s="6">
        <v>0</v>
      </c>
      <c r="NF110" s="6">
        <v>0</v>
      </c>
      <c r="NG110" s="6">
        <v>8.61</v>
      </c>
      <c r="NH110" s="6">
        <v>0</v>
      </c>
      <c r="NI110" s="6">
        <v>119.34</v>
      </c>
      <c r="NJ110" s="6">
        <v>0</v>
      </c>
      <c r="NK110" s="6">
        <v>0</v>
      </c>
      <c r="NL110" s="6">
        <v>8.61</v>
      </c>
      <c r="NM110" s="6">
        <v>0</v>
      </c>
      <c r="NN110" s="6">
        <v>119.34</v>
      </c>
      <c r="NO110" s="6">
        <v>0</v>
      </c>
      <c r="NP110" s="6">
        <v>0</v>
      </c>
      <c r="NQ110" s="6">
        <v>8.61</v>
      </c>
      <c r="NR110" s="6">
        <v>0</v>
      </c>
      <c r="NS110" s="6">
        <v>119.34</v>
      </c>
      <c r="NT110" s="6">
        <v>0</v>
      </c>
      <c r="NU110" s="6">
        <v>0</v>
      </c>
      <c r="NV110" s="6">
        <v>8.61</v>
      </c>
      <c r="NW110" s="6">
        <v>0</v>
      </c>
      <c r="NX110" s="6">
        <v>119.34</v>
      </c>
      <c r="NY110" s="6">
        <v>0</v>
      </c>
      <c r="NZ110" s="6">
        <v>0</v>
      </c>
      <c r="OA110" s="6">
        <v>8.61</v>
      </c>
      <c r="OB110" s="6">
        <v>0</v>
      </c>
      <c r="OC110" s="6"/>
      <c r="OD110" s="6"/>
      <c r="OE110" s="6"/>
      <c r="OF110" s="6"/>
      <c r="OG110" s="6"/>
      <c r="OH110" s="6">
        <v>119.34</v>
      </c>
      <c r="OI110" s="6">
        <v>0</v>
      </c>
      <c r="OJ110" s="6">
        <v>0</v>
      </c>
      <c r="OK110" s="6">
        <v>8.61</v>
      </c>
      <c r="OL110" s="6">
        <v>0</v>
      </c>
      <c r="OM110" s="6">
        <v>119.34</v>
      </c>
      <c r="ON110" s="6">
        <v>0</v>
      </c>
      <c r="OO110" s="6">
        <v>0</v>
      </c>
      <c r="OP110" s="6">
        <v>8.61</v>
      </c>
      <c r="OQ110" s="6">
        <v>450.63</v>
      </c>
      <c r="OR110" s="6">
        <v>119.34</v>
      </c>
      <c r="OS110" s="6">
        <v>0</v>
      </c>
      <c r="OT110" s="6">
        <v>0</v>
      </c>
      <c r="OU110" s="6">
        <v>8.61</v>
      </c>
      <c r="OV110" s="6">
        <v>0</v>
      </c>
      <c r="OW110" s="6">
        <v>119.34</v>
      </c>
      <c r="OX110" s="6">
        <v>0</v>
      </c>
      <c r="OY110" s="6">
        <v>0</v>
      </c>
      <c r="OZ110" s="6">
        <v>8.61</v>
      </c>
      <c r="PA110" s="6">
        <v>0</v>
      </c>
      <c r="PB110" s="6">
        <v>119.34</v>
      </c>
      <c r="PC110" s="6">
        <v>0</v>
      </c>
      <c r="PD110" s="6">
        <v>0</v>
      </c>
      <c r="PE110" s="6">
        <v>8.61</v>
      </c>
      <c r="PF110" s="6">
        <v>0</v>
      </c>
      <c r="PG110" s="6">
        <v>119.34</v>
      </c>
      <c r="PH110" s="6">
        <v>0</v>
      </c>
      <c r="PI110" s="6">
        <v>0</v>
      </c>
      <c r="PJ110" s="6">
        <v>8.61</v>
      </c>
      <c r="PK110" s="6">
        <v>0</v>
      </c>
      <c r="PL110" s="6">
        <v>119.34</v>
      </c>
      <c r="PM110" s="6">
        <v>0</v>
      </c>
      <c r="PN110" s="6">
        <v>0</v>
      </c>
      <c r="PO110" s="6">
        <v>8.61</v>
      </c>
      <c r="PP110" s="6">
        <v>0</v>
      </c>
      <c r="PQ110" s="6">
        <v>119.34</v>
      </c>
      <c r="PR110" s="6">
        <v>0</v>
      </c>
      <c r="PS110" s="6">
        <v>0</v>
      </c>
      <c r="PT110" s="6">
        <v>8.61</v>
      </c>
      <c r="PU110" s="6">
        <v>0</v>
      </c>
      <c r="PV110" s="6">
        <v>119.34</v>
      </c>
      <c r="PW110" s="6">
        <v>0</v>
      </c>
      <c r="PX110" s="6">
        <v>0</v>
      </c>
      <c r="PY110" s="6">
        <v>8.61</v>
      </c>
      <c r="PZ110" s="6">
        <v>0</v>
      </c>
      <c r="QA110" s="6">
        <v>119.34</v>
      </c>
      <c r="QB110" s="6">
        <v>0</v>
      </c>
      <c r="QC110" s="6">
        <v>0</v>
      </c>
      <c r="QD110" s="6">
        <v>8.61</v>
      </c>
      <c r="QE110" s="6">
        <v>0</v>
      </c>
      <c r="QF110" s="6">
        <v>119.34</v>
      </c>
      <c r="QG110" s="6">
        <v>0</v>
      </c>
      <c r="QH110" s="6">
        <v>0</v>
      </c>
      <c r="QI110" s="6">
        <v>8.61</v>
      </c>
      <c r="QJ110" s="6">
        <v>0</v>
      </c>
      <c r="QK110" s="6">
        <v>119.34</v>
      </c>
      <c r="QL110" s="6">
        <v>0</v>
      </c>
      <c r="QM110" s="6">
        <v>0</v>
      </c>
      <c r="QN110" s="6">
        <v>8.61</v>
      </c>
      <c r="QO110" s="6">
        <v>0</v>
      </c>
      <c r="QP110" s="6">
        <v>119.34</v>
      </c>
      <c r="QQ110" s="6">
        <v>0</v>
      </c>
      <c r="QR110" s="6">
        <v>0</v>
      </c>
      <c r="QS110" s="6">
        <v>8.61</v>
      </c>
      <c r="QT110" s="6">
        <v>0</v>
      </c>
      <c r="QU110" s="6"/>
      <c r="QV110" t="s">
        <v>804</v>
      </c>
      <c r="QW110" t="s">
        <v>441</v>
      </c>
      <c r="QX110" s="4">
        <f t="shared" si="15"/>
        <v>119.34</v>
      </c>
      <c r="QY110" s="4">
        <f t="shared" si="16"/>
        <v>0</v>
      </c>
      <c r="QZ110" s="4">
        <f t="shared" si="17"/>
        <v>0</v>
      </c>
      <c r="RA110" s="4">
        <f t="shared" si="18"/>
        <v>8.61</v>
      </c>
      <c r="RB110" s="4">
        <f t="shared" si="19"/>
        <v>0</v>
      </c>
      <c r="RF110">
        <v>106</v>
      </c>
    </row>
    <row r="111" spans="1:477" ht="15.75">
      <c r="A111" t="s">
        <v>142</v>
      </c>
      <c r="B111" t="s">
        <v>141</v>
      </c>
      <c r="C111" s="6">
        <v>274.52</v>
      </c>
      <c r="D111" s="6">
        <v>0</v>
      </c>
      <c r="E111" s="6">
        <v>0</v>
      </c>
      <c r="F111" s="6">
        <v>33.86</v>
      </c>
      <c r="G111" s="6">
        <v>0</v>
      </c>
      <c r="H111" s="6">
        <v>274.52</v>
      </c>
      <c r="I111" s="6">
        <v>0</v>
      </c>
      <c r="J111" s="6">
        <v>0</v>
      </c>
      <c r="K111" s="6">
        <v>33.86</v>
      </c>
      <c r="L111" s="6">
        <v>0</v>
      </c>
      <c r="M111" s="6">
        <v>274.52</v>
      </c>
      <c r="N111" s="6">
        <v>192.16</v>
      </c>
      <c r="O111" s="6">
        <v>0</v>
      </c>
      <c r="P111" s="6">
        <v>33.86</v>
      </c>
      <c r="Q111" s="6">
        <v>0</v>
      </c>
      <c r="R111" s="6">
        <v>274.52</v>
      </c>
      <c r="S111" s="6">
        <v>33.86</v>
      </c>
      <c r="T111" s="6">
        <v>0</v>
      </c>
      <c r="U111" s="6">
        <v>33.86</v>
      </c>
      <c r="V111" s="6">
        <v>0</v>
      </c>
      <c r="W111" s="6">
        <v>274.52</v>
      </c>
      <c r="X111" s="6">
        <v>0</v>
      </c>
      <c r="Y111" s="6">
        <v>0</v>
      </c>
      <c r="Z111" s="6">
        <v>33.86</v>
      </c>
      <c r="AA111" s="6">
        <v>811.73</v>
      </c>
      <c r="AB111" s="6">
        <v>274.52</v>
      </c>
      <c r="AC111" s="6">
        <v>0</v>
      </c>
      <c r="AD111" s="6">
        <v>0</v>
      </c>
      <c r="AE111" s="6">
        <v>33.86</v>
      </c>
      <c r="AF111" s="6">
        <v>0</v>
      </c>
      <c r="AG111" s="6">
        <v>274.52</v>
      </c>
      <c r="AH111" s="6">
        <v>164.71</v>
      </c>
      <c r="AI111" s="6">
        <v>0</v>
      </c>
      <c r="AJ111" s="6">
        <v>33.86</v>
      </c>
      <c r="AK111" s="6">
        <v>0</v>
      </c>
      <c r="AL111" s="6">
        <v>274.52</v>
      </c>
      <c r="AM111" s="6">
        <v>33.86</v>
      </c>
      <c r="AN111" s="6">
        <v>0</v>
      </c>
      <c r="AO111" s="6">
        <v>33.86</v>
      </c>
      <c r="AP111" s="6">
        <v>0</v>
      </c>
      <c r="AQ111" s="6">
        <v>274.52</v>
      </c>
      <c r="AR111" s="6">
        <v>0</v>
      </c>
      <c r="AS111" s="6">
        <v>0</v>
      </c>
      <c r="AT111" s="6">
        <v>33.86</v>
      </c>
      <c r="AU111" s="6">
        <v>0</v>
      </c>
      <c r="AV111" s="6">
        <v>274.52</v>
      </c>
      <c r="AW111" s="6">
        <v>0</v>
      </c>
      <c r="AX111" s="6">
        <v>0</v>
      </c>
      <c r="AY111" s="6">
        <v>33.86</v>
      </c>
      <c r="AZ111" s="6">
        <v>0</v>
      </c>
      <c r="BA111" s="6">
        <v>274.52</v>
      </c>
      <c r="BB111" s="6">
        <v>0</v>
      </c>
      <c r="BC111" s="6">
        <v>0</v>
      </c>
      <c r="BD111" s="6">
        <v>33.86</v>
      </c>
      <c r="BE111" s="6">
        <v>0</v>
      </c>
      <c r="BF111" s="6">
        <v>274.52</v>
      </c>
      <c r="BG111" s="6">
        <v>0</v>
      </c>
      <c r="BH111" s="6">
        <v>0</v>
      </c>
      <c r="BI111" s="6">
        <v>33.86</v>
      </c>
      <c r="BJ111" s="6">
        <v>563.84</v>
      </c>
      <c r="BK111" s="6">
        <v>274.52</v>
      </c>
      <c r="BL111" s="6">
        <v>0</v>
      </c>
      <c r="BM111" s="6">
        <v>0</v>
      </c>
      <c r="BN111" s="6">
        <v>33.86</v>
      </c>
      <c r="BO111" s="6">
        <v>0</v>
      </c>
      <c r="BP111" s="6">
        <v>274.52</v>
      </c>
      <c r="BQ111" s="6">
        <v>0</v>
      </c>
      <c r="BR111" s="6">
        <v>0</v>
      </c>
      <c r="BS111" s="6">
        <v>33.86</v>
      </c>
      <c r="BT111" s="6">
        <v>0</v>
      </c>
      <c r="BU111" s="6">
        <v>274.52</v>
      </c>
      <c r="BV111" s="6">
        <v>0</v>
      </c>
      <c r="BW111" s="6">
        <v>0</v>
      </c>
      <c r="BX111" s="6">
        <v>33.86</v>
      </c>
      <c r="BY111" s="6">
        <v>0</v>
      </c>
      <c r="BZ111" s="6">
        <v>274.52</v>
      </c>
      <c r="CA111" s="6">
        <v>0</v>
      </c>
      <c r="CB111" s="6">
        <v>0</v>
      </c>
      <c r="CC111" s="6">
        <v>33.86</v>
      </c>
      <c r="CD111" s="6">
        <v>0</v>
      </c>
      <c r="CE111" s="6">
        <v>274.52</v>
      </c>
      <c r="CF111" s="6">
        <v>0</v>
      </c>
      <c r="CG111" s="6">
        <v>0</v>
      </c>
      <c r="CH111" s="6">
        <v>33.86</v>
      </c>
      <c r="CI111" s="6">
        <v>0</v>
      </c>
      <c r="CJ111" s="6">
        <v>274.52</v>
      </c>
      <c r="CK111" s="6">
        <v>0</v>
      </c>
      <c r="CL111" s="6">
        <v>0</v>
      </c>
      <c r="CM111" s="6">
        <v>33.86</v>
      </c>
      <c r="CN111" s="6">
        <v>0</v>
      </c>
      <c r="CO111" s="6"/>
      <c r="CP111" s="6"/>
      <c r="CQ111" s="6"/>
      <c r="CR111" s="6"/>
      <c r="CS111" s="6"/>
      <c r="CT111" s="6">
        <v>274.52</v>
      </c>
      <c r="CU111" s="6">
        <v>0</v>
      </c>
      <c r="CV111" s="6">
        <v>0</v>
      </c>
      <c r="CW111" s="6">
        <v>33.86</v>
      </c>
      <c r="CX111" s="6">
        <v>0</v>
      </c>
      <c r="CY111" s="6">
        <v>274.52</v>
      </c>
      <c r="CZ111" s="6">
        <v>0</v>
      </c>
      <c r="DA111" s="6">
        <v>0</v>
      </c>
      <c r="DB111" s="6">
        <v>33.86</v>
      </c>
      <c r="DC111" s="6">
        <v>0</v>
      </c>
      <c r="DD111" s="6">
        <v>274.52</v>
      </c>
      <c r="DE111" s="6">
        <v>0</v>
      </c>
      <c r="DF111" s="6">
        <v>0</v>
      </c>
      <c r="DG111" s="6">
        <v>33.86</v>
      </c>
      <c r="DH111" s="6">
        <v>0</v>
      </c>
      <c r="DI111" s="6">
        <v>274.52</v>
      </c>
      <c r="DJ111" s="6">
        <v>0</v>
      </c>
      <c r="DK111" s="6">
        <v>0</v>
      </c>
      <c r="DL111" s="6">
        <v>33.86</v>
      </c>
      <c r="DM111" s="6">
        <v>0</v>
      </c>
      <c r="DN111" s="6">
        <v>274.52</v>
      </c>
      <c r="DO111" s="6">
        <v>0</v>
      </c>
      <c r="DP111" s="6">
        <v>0</v>
      </c>
      <c r="DQ111" s="6">
        <v>33.86</v>
      </c>
      <c r="DR111" s="6">
        <v>1081.1099999999999</v>
      </c>
      <c r="DS111" s="6">
        <v>274.52</v>
      </c>
      <c r="DT111" s="6">
        <v>0</v>
      </c>
      <c r="DU111" s="6">
        <v>0</v>
      </c>
      <c r="DV111" s="6">
        <v>33.86</v>
      </c>
      <c r="DW111" s="6">
        <v>0</v>
      </c>
      <c r="DX111" s="6">
        <v>274.52</v>
      </c>
      <c r="DY111" s="6">
        <v>0</v>
      </c>
      <c r="DZ111" s="6">
        <v>0</v>
      </c>
      <c r="EA111" s="6">
        <v>33.86</v>
      </c>
      <c r="EB111" s="6">
        <v>0</v>
      </c>
      <c r="EC111" s="6">
        <v>274.52</v>
      </c>
      <c r="ED111" s="6">
        <v>0</v>
      </c>
      <c r="EE111" s="6">
        <v>0</v>
      </c>
      <c r="EF111" s="6">
        <v>33.86</v>
      </c>
      <c r="EG111" s="6">
        <v>0</v>
      </c>
      <c r="EH111" s="6">
        <v>274.52</v>
      </c>
      <c r="EI111" s="6">
        <v>0</v>
      </c>
      <c r="EJ111" s="6">
        <v>0</v>
      </c>
      <c r="EK111" s="6">
        <v>33.86</v>
      </c>
      <c r="EL111" s="6">
        <v>0</v>
      </c>
      <c r="EM111" s="6">
        <v>274.52</v>
      </c>
      <c r="EN111" s="6">
        <v>0</v>
      </c>
      <c r="EO111" s="6">
        <v>0</v>
      </c>
      <c r="EP111" s="6">
        <v>33.86</v>
      </c>
      <c r="EQ111" s="6">
        <v>0</v>
      </c>
      <c r="ER111" s="6">
        <v>274.52</v>
      </c>
      <c r="ES111" s="6">
        <v>0</v>
      </c>
      <c r="ET111" s="6">
        <v>0</v>
      </c>
      <c r="EU111" s="6">
        <v>33.86</v>
      </c>
      <c r="EV111" s="6">
        <v>0</v>
      </c>
      <c r="EW111" s="6">
        <v>274.52</v>
      </c>
      <c r="EX111" s="6">
        <v>0</v>
      </c>
      <c r="EY111" s="6">
        <v>0</v>
      </c>
      <c r="EZ111" s="6">
        <v>33.86</v>
      </c>
      <c r="FA111" s="6">
        <v>0</v>
      </c>
      <c r="FB111" s="6">
        <v>274.52</v>
      </c>
      <c r="FC111" s="6">
        <v>0</v>
      </c>
      <c r="FD111" s="6">
        <v>0</v>
      </c>
      <c r="FE111" s="6">
        <v>33.86</v>
      </c>
      <c r="FF111" s="6">
        <v>0</v>
      </c>
      <c r="FG111" s="6">
        <v>274.52</v>
      </c>
      <c r="FH111" s="6">
        <v>0</v>
      </c>
      <c r="FI111" s="6">
        <v>0</v>
      </c>
      <c r="FJ111" s="6">
        <v>33.86</v>
      </c>
      <c r="FK111" s="6">
        <v>0</v>
      </c>
      <c r="FL111" s="6">
        <v>274.52</v>
      </c>
      <c r="FM111" s="6">
        <v>0</v>
      </c>
      <c r="FN111" s="6">
        <v>0</v>
      </c>
      <c r="FO111" s="6">
        <v>33.86</v>
      </c>
      <c r="FP111" s="6">
        <v>0</v>
      </c>
      <c r="FQ111" s="6">
        <v>274.52</v>
      </c>
      <c r="FR111" s="6">
        <v>0</v>
      </c>
      <c r="FS111" s="6">
        <v>0</v>
      </c>
      <c r="FT111" s="6">
        <v>33.86</v>
      </c>
      <c r="FU111" s="6">
        <v>0</v>
      </c>
      <c r="FV111" s="6">
        <v>274.52</v>
      </c>
      <c r="FW111" s="6">
        <v>0</v>
      </c>
      <c r="FX111" s="6">
        <v>0</v>
      </c>
      <c r="FY111" s="6">
        <v>33.86</v>
      </c>
      <c r="FZ111" s="6">
        <v>0</v>
      </c>
      <c r="GA111" s="6">
        <v>274.52</v>
      </c>
      <c r="GB111" s="6">
        <v>0</v>
      </c>
      <c r="GC111" s="6">
        <v>0</v>
      </c>
      <c r="GD111" s="6">
        <v>33.86</v>
      </c>
      <c r="GE111" s="6">
        <v>0</v>
      </c>
      <c r="GF111" s="6">
        <v>274.52</v>
      </c>
      <c r="GG111" s="6">
        <v>0</v>
      </c>
      <c r="GH111" s="6">
        <v>0</v>
      </c>
      <c r="GI111" s="6">
        <v>33.86</v>
      </c>
      <c r="GJ111" s="6">
        <v>0</v>
      </c>
      <c r="GK111" s="6">
        <v>274.52</v>
      </c>
      <c r="GL111" s="6">
        <v>0</v>
      </c>
      <c r="GM111" s="6">
        <v>0</v>
      </c>
      <c r="GN111" s="6">
        <v>33.86</v>
      </c>
      <c r="GO111" s="6">
        <v>1260.69</v>
      </c>
      <c r="GP111" s="6">
        <v>274.52</v>
      </c>
      <c r="GQ111" s="6">
        <v>0</v>
      </c>
      <c r="GR111" s="6">
        <v>0</v>
      </c>
      <c r="GS111" s="6">
        <v>33.86</v>
      </c>
      <c r="GT111" s="6">
        <v>0</v>
      </c>
      <c r="GU111" s="6">
        <v>274.52</v>
      </c>
      <c r="GV111" s="6">
        <v>0</v>
      </c>
      <c r="GW111" s="6">
        <v>0</v>
      </c>
      <c r="GX111" s="6">
        <v>33.86</v>
      </c>
      <c r="GY111" s="6">
        <v>0</v>
      </c>
      <c r="GZ111" s="6">
        <v>274.52</v>
      </c>
      <c r="HA111" s="6">
        <v>0</v>
      </c>
      <c r="HB111" s="6">
        <v>0</v>
      </c>
      <c r="HC111" s="6">
        <v>33.86</v>
      </c>
      <c r="HD111" s="6">
        <v>0</v>
      </c>
      <c r="HE111" s="6">
        <v>274.52</v>
      </c>
      <c r="HF111" s="6">
        <v>0</v>
      </c>
      <c r="HG111" s="6">
        <v>0</v>
      </c>
      <c r="HH111" s="6">
        <v>33.86</v>
      </c>
      <c r="HI111" s="6">
        <v>0</v>
      </c>
      <c r="HJ111" s="6">
        <v>274.52</v>
      </c>
      <c r="HK111" s="6">
        <v>0</v>
      </c>
      <c r="HL111" s="6">
        <v>0</v>
      </c>
      <c r="HM111" s="6">
        <v>33.86</v>
      </c>
      <c r="HN111" s="6">
        <v>0</v>
      </c>
      <c r="HO111" s="6">
        <v>274.52</v>
      </c>
      <c r="HP111" s="6">
        <v>0</v>
      </c>
      <c r="HQ111" s="6">
        <v>0</v>
      </c>
      <c r="HR111" s="6">
        <v>33.86</v>
      </c>
      <c r="HS111" s="6">
        <v>0</v>
      </c>
      <c r="HT111" s="6">
        <v>274.52</v>
      </c>
      <c r="HU111" s="6">
        <v>0</v>
      </c>
      <c r="HV111" s="6">
        <v>0</v>
      </c>
      <c r="HW111" s="6">
        <v>33.86</v>
      </c>
      <c r="HX111" s="6">
        <v>0</v>
      </c>
      <c r="HY111" s="6">
        <v>274.52</v>
      </c>
      <c r="HZ111" s="6">
        <v>0</v>
      </c>
      <c r="IA111" s="6">
        <v>0</v>
      </c>
      <c r="IB111" s="6">
        <v>33.86</v>
      </c>
      <c r="IC111" s="6">
        <v>0</v>
      </c>
      <c r="ID111" s="6">
        <v>274.52</v>
      </c>
      <c r="IE111" s="6">
        <v>0</v>
      </c>
      <c r="IF111" s="6">
        <v>0</v>
      </c>
      <c r="IG111" s="6">
        <v>33.86</v>
      </c>
      <c r="IH111" s="6">
        <v>0</v>
      </c>
      <c r="II111" s="6">
        <v>274.52</v>
      </c>
      <c r="IJ111" s="6">
        <v>0</v>
      </c>
      <c r="IK111" s="6">
        <v>0</v>
      </c>
      <c r="IL111" s="6">
        <v>33.86</v>
      </c>
      <c r="IM111" s="6">
        <v>0</v>
      </c>
      <c r="IN111" s="6">
        <v>274.52</v>
      </c>
      <c r="IO111" s="6">
        <v>0</v>
      </c>
      <c r="IP111" s="6">
        <v>0</v>
      </c>
      <c r="IQ111" s="6">
        <v>33.86</v>
      </c>
      <c r="IR111" s="6">
        <v>0</v>
      </c>
      <c r="IS111" s="6"/>
      <c r="IT111" s="6"/>
      <c r="IU111" s="6"/>
      <c r="IV111" s="6"/>
      <c r="IW111" s="6"/>
      <c r="IX111" s="6">
        <v>274.52</v>
      </c>
      <c r="IY111" s="6">
        <v>0</v>
      </c>
      <c r="IZ111" s="6">
        <v>0</v>
      </c>
      <c r="JA111" s="6">
        <v>33.86</v>
      </c>
      <c r="JB111" s="6">
        <v>0</v>
      </c>
      <c r="JC111" s="6">
        <v>274.52</v>
      </c>
      <c r="JD111" s="6">
        <v>159.22</v>
      </c>
      <c r="JE111" s="6">
        <v>0</v>
      </c>
      <c r="JF111" s="6">
        <v>33.86</v>
      </c>
      <c r="JG111" s="6">
        <v>0</v>
      </c>
      <c r="JH111" s="6">
        <v>274.52</v>
      </c>
      <c r="JI111" s="6">
        <v>33.86</v>
      </c>
      <c r="JJ111" s="6">
        <v>0</v>
      </c>
      <c r="JK111" s="6">
        <v>33.86</v>
      </c>
      <c r="JL111" s="6">
        <v>0</v>
      </c>
      <c r="JM111" s="6"/>
      <c r="JN111" s="6"/>
      <c r="JO111" s="6"/>
      <c r="JP111" s="6"/>
      <c r="JQ111" s="6"/>
      <c r="JR111" s="6">
        <v>274.52</v>
      </c>
      <c r="JS111" s="6">
        <v>146.41</v>
      </c>
      <c r="JT111" s="6">
        <v>0</v>
      </c>
      <c r="JU111" s="6">
        <v>33.86</v>
      </c>
      <c r="JV111" s="6">
        <v>0</v>
      </c>
      <c r="JW111" s="6">
        <v>274.52</v>
      </c>
      <c r="JX111" s="6">
        <v>0</v>
      </c>
      <c r="JY111" s="6">
        <v>0</v>
      </c>
      <c r="JZ111" s="6">
        <v>33.86</v>
      </c>
      <c r="KA111" s="6">
        <v>0</v>
      </c>
      <c r="KB111" s="6">
        <v>274.52</v>
      </c>
      <c r="KC111" s="6">
        <v>0</v>
      </c>
      <c r="KD111" s="6">
        <v>0</v>
      </c>
      <c r="KE111" s="6">
        <v>33.86</v>
      </c>
      <c r="KF111" s="6">
        <v>0</v>
      </c>
      <c r="KG111" s="6">
        <v>274.52</v>
      </c>
      <c r="KH111" s="6">
        <v>0</v>
      </c>
      <c r="KI111" s="6">
        <v>0</v>
      </c>
      <c r="KJ111" s="6">
        <v>33.86</v>
      </c>
      <c r="KK111" s="6">
        <v>0</v>
      </c>
      <c r="KL111" s="6">
        <v>274.52</v>
      </c>
      <c r="KM111" s="6">
        <v>0</v>
      </c>
      <c r="KN111" s="6">
        <v>0</v>
      </c>
      <c r="KO111" s="6">
        <v>33.86</v>
      </c>
      <c r="KP111" s="6">
        <v>0</v>
      </c>
      <c r="KQ111" s="6">
        <v>274.52</v>
      </c>
      <c r="KR111" s="6">
        <v>0</v>
      </c>
      <c r="KS111" s="6">
        <v>0</v>
      </c>
      <c r="KT111" s="6">
        <v>33.86</v>
      </c>
      <c r="KU111" s="6">
        <v>0</v>
      </c>
      <c r="KV111" s="6">
        <v>274.52</v>
      </c>
      <c r="KW111" s="6">
        <v>0</v>
      </c>
      <c r="KX111" s="6">
        <v>0</v>
      </c>
      <c r="KY111" s="6">
        <v>33.86</v>
      </c>
      <c r="KZ111" s="6">
        <v>0</v>
      </c>
      <c r="LA111" s="6">
        <v>274.52</v>
      </c>
      <c r="LB111" s="6">
        <v>0</v>
      </c>
      <c r="LC111" s="6">
        <v>0</v>
      </c>
      <c r="LD111" s="6">
        <v>33.86</v>
      </c>
      <c r="LE111" s="6">
        <v>1260.69</v>
      </c>
      <c r="LF111" s="6"/>
      <c r="LG111" s="6"/>
      <c r="LH111" s="6"/>
      <c r="LI111" s="6"/>
      <c r="LJ111" s="6"/>
      <c r="LK111" s="6">
        <v>274.52</v>
      </c>
      <c r="LL111" s="6">
        <v>0</v>
      </c>
      <c r="LM111" s="6">
        <v>0</v>
      </c>
      <c r="LN111" s="6">
        <v>33.86</v>
      </c>
      <c r="LO111" s="6">
        <v>0</v>
      </c>
      <c r="LP111" s="6">
        <v>274.52</v>
      </c>
      <c r="LQ111" s="6">
        <v>0</v>
      </c>
      <c r="LR111" s="6">
        <v>0</v>
      </c>
      <c r="LS111" s="6">
        <v>33.86</v>
      </c>
      <c r="LT111" s="6">
        <v>0</v>
      </c>
      <c r="LU111" s="6">
        <v>274.52</v>
      </c>
      <c r="LV111" s="6">
        <v>0</v>
      </c>
      <c r="LW111" s="6">
        <v>0</v>
      </c>
      <c r="LX111" s="6">
        <v>33.86</v>
      </c>
      <c r="LY111" s="6">
        <v>0</v>
      </c>
      <c r="LZ111" s="6">
        <v>274.52</v>
      </c>
      <c r="MA111" s="6">
        <v>0</v>
      </c>
      <c r="MB111" s="6">
        <v>0</v>
      </c>
      <c r="MC111" s="6">
        <v>33.86</v>
      </c>
      <c r="MD111" s="6">
        <v>0</v>
      </c>
      <c r="ME111" s="6">
        <v>274.52</v>
      </c>
      <c r="MF111" s="6">
        <v>0</v>
      </c>
      <c r="MG111" s="6">
        <v>0</v>
      </c>
      <c r="MH111" s="6">
        <v>33.86</v>
      </c>
      <c r="MI111" s="6">
        <v>0</v>
      </c>
      <c r="MJ111" s="6">
        <v>274.52</v>
      </c>
      <c r="MK111" s="6">
        <v>0</v>
      </c>
      <c r="ML111" s="6">
        <v>0</v>
      </c>
      <c r="MM111" s="6">
        <v>33.86</v>
      </c>
      <c r="MN111" s="6">
        <v>0</v>
      </c>
      <c r="MO111" s="6">
        <v>274.52</v>
      </c>
      <c r="MP111" s="6">
        <v>0</v>
      </c>
      <c r="MQ111" s="6">
        <v>0</v>
      </c>
      <c r="MR111" s="6">
        <v>33.86</v>
      </c>
      <c r="MS111" s="6">
        <v>0</v>
      </c>
      <c r="MT111" s="6">
        <v>274.52</v>
      </c>
      <c r="MU111" s="6">
        <v>0</v>
      </c>
      <c r="MV111" s="6">
        <v>0</v>
      </c>
      <c r="MW111" s="6">
        <v>33.86</v>
      </c>
      <c r="MX111" s="6">
        <v>0</v>
      </c>
      <c r="MY111" s="6"/>
      <c r="MZ111" s="6"/>
      <c r="NA111" s="6"/>
      <c r="NB111" s="6"/>
      <c r="NC111" s="6"/>
      <c r="ND111" s="6">
        <v>274.52</v>
      </c>
      <c r="NE111" s="6">
        <v>0</v>
      </c>
      <c r="NF111" s="6">
        <v>0</v>
      </c>
      <c r="NG111" s="6">
        <v>33.86</v>
      </c>
      <c r="NH111" s="6">
        <v>0</v>
      </c>
      <c r="NI111" s="6">
        <v>274.52</v>
      </c>
      <c r="NJ111" s="6">
        <v>0</v>
      </c>
      <c r="NK111" s="6">
        <v>0</v>
      </c>
      <c r="NL111" s="6">
        <v>33.86</v>
      </c>
      <c r="NM111" s="6">
        <v>0</v>
      </c>
      <c r="NN111" s="6">
        <v>274.52</v>
      </c>
      <c r="NO111" s="6">
        <v>0</v>
      </c>
      <c r="NP111" s="6">
        <v>0</v>
      </c>
      <c r="NQ111" s="6">
        <v>33.86</v>
      </c>
      <c r="NR111" s="6">
        <v>0</v>
      </c>
      <c r="NS111" s="6">
        <v>274.52</v>
      </c>
      <c r="NT111" s="6">
        <v>0</v>
      </c>
      <c r="NU111" s="6">
        <v>0</v>
      </c>
      <c r="NV111" s="6">
        <v>33.86</v>
      </c>
      <c r="NW111" s="6">
        <v>0</v>
      </c>
      <c r="NX111" s="6">
        <v>274.52</v>
      </c>
      <c r="NY111" s="6">
        <v>0</v>
      </c>
      <c r="NZ111" s="6">
        <v>0</v>
      </c>
      <c r="OA111" s="6">
        <v>33.86</v>
      </c>
      <c r="OB111" s="6">
        <v>0</v>
      </c>
      <c r="OC111" s="6"/>
      <c r="OD111" s="6"/>
      <c r="OE111" s="6"/>
      <c r="OF111" s="6"/>
      <c r="OG111" s="6"/>
      <c r="OH111" s="6">
        <v>274.52</v>
      </c>
      <c r="OI111" s="6">
        <v>0</v>
      </c>
      <c r="OJ111" s="6">
        <v>0</v>
      </c>
      <c r="OK111" s="6">
        <v>33.86</v>
      </c>
      <c r="OL111" s="6">
        <v>0</v>
      </c>
      <c r="OM111" s="6">
        <v>274.52</v>
      </c>
      <c r="ON111" s="6">
        <v>0</v>
      </c>
      <c r="OO111" s="6">
        <v>0</v>
      </c>
      <c r="OP111" s="6">
        <v>33.86</v>
      </c>
      <c r="OQ111" s="6">
        <v>282.85000000000002</v>
      </c>
      <c r="OR111" s="6">
        <v>274.52</v>
      </c>
      <c r="OS111" s="6">
        <v>0</v>
      </c>
      <c r="OT111" s="6">
        <v>0</v>
      </c>
      <c r="OU111" s="6">
        <v>33.86</v>
      </c>
      <c r="OV111" s="6">
        <v>0</v>
      </c>
      <c r="OW111" s="6">
        <v>274.52</v>
      </c>
      <c r="OX111" s="6">
        <v>0</v>
      </c>
      <c r="OY111" s="6">
        <v>0</v>
      </c>
      <c r="OZ111" s="6">
        <v>33.86</v>
      </c>
      <c r="PA111" s="6">
        <v>0</v>
      </c>
      <c r="PB111" s="6">
        <v>274.52</v>
      </c>
      <c r="PC111" s="6">
        <v>0</v>
      </c>
      <c r="PD111" s="6">
        <v>0</v>
      </c>
      <c r="PE111" s="6">
        <v>33.86</v>
      </c>
      <c r="PF111" s="6">
        <v>0</v>
      </c>
      <c r="PG111" s="6">
        <v>274.52</v>
      </c>
      <c r="PH111" s="6">
        <v>0</v>
      </c>
      <c r="PI111" s="6">
        <v>0</v>
      </c>
      <c r="PJ111" s="6">
        <v>33.86</v>
      </c>
      <c r="PK111" s="6">
        <v>0</v>
      </c>
      <c r="PL111" s="6">
        <v>274.52</v>
      </c>
      <c r="PM111" s="6">
        <v>0</v>
      </c>
      <c r="PN111" s="6">
        <v>0</v>
      </c>
      <c r="PO111" s="6">
        <v>33.86</v>
      </c>
      <c r="PP111" s="6">
        <v>0</v>
      </c>
      <c r="PQ111" s="6">
        <v>274.52</v>
      </c>
      <c r="PR111" s="6">
        <v>0</v>
      </c>
      <c r="PS111" s="6">
        <v>0</v>
      </c>
      <c r="PT111" s="6">
        <v>33.86</v>
      </c>
      <c r="PU111" s="6">
        <v>0</v>
      </c>
      <c r="PV111" s="6">
        <v>274.52</v>
      </c>
      <c r="PW111" s="6">
        <v>0</v>
      </c>
      <c r="PX111" s="6">
        <v>0</v>
      </c>
      <c r="PY111" s="6">
        <v>33.86</v>
      </c>
      <c r="PZ111" s="6">
        <v>0</v>
      </c>
      <c r="QA111" s="6">
        <v>274.52</v>
      </c>
      <c r="QB111" s="6">
        <v>0</v>
      </c>
      <c r="QC111" s="6">
        <v>0</v>
      </c>
      <c r="QD111" s="6">
        <v>33.86</v>
      </c>
      <c r="QE111" s="6">
        <v>0</v>
      </c>
      <c r="QF111" s="6">
        <v>274.52</v>
      </c>
      <c r="QG111" s="6">
        <v>0</v>
      </c>
      <c r="QH111" s="6">
        <v>0</v>
      </c>
      <c r="QI111" s="6">
        <v>33.86</v>
      </c>
      <c r="QJ111" s="6">
        <v>0</v>
      </c>
      <c r="QK111" s="6">
        <v>274.52</v>
      </c>
      <c r="QL111" s="6">
        <v>0</v>
      </c>
      <c r="QM111" s="6">
        <v>0</v>
      </c>
      <c r="QN111" s="6">
        <v>33.86</v>
      </c>
      <c r="QO111" s="6">
        <v>0</v>
      </c>
      <c r="QP111" s="6">
        <v>274.52</v>
      </c>
      <c r="QQ111" s="6">
        <v>0</v>
      </c>
      <c r="QR111" s="6">
        <v>0</v>
      </c>
      <c r="QS111" s="6">
        <v>33.86</v>
      </c>
      <c r="QT111" s="6">
        <v>0</v>
      </c>
      <c r="QU111" s="6"/>
      <c r="QV111" t="s">
        <v>140</v>
      </c>
      <c r="QW111" t="s">
        <v>139</v>
      </c>
      <c r="QX111" s="4">
        <f t="shared" si="15"/>
        <v>274.52</v>
      </c>
      <c r="QY111" s="4">
        <f t="shared" si="16"/>
        <v>0</v>
      </c>
      <c r="QZ111" s="4">
        <f t="shared" si="17"/>
        <v>0</v>
      </c>
      <c r="RA111" s="4">
        <f t="shared" si="18"/>
        <v>33.86</v>
      </c>
      <c r="RB111" s="4">
        <f t="shared" si="19"/>
        <v>811.73</v>
      </c>
      <c r="RF111">
        <v>107</v>
      </c>
    </row>
    <row r="112" spans="1:477" ht="15.75">
      <c r="A112" t="s">
        <v>144</v>
      </c>
      <c r="B112" t="s">
        <v>143</v>
      </c>
      <c r="C112" s="6">
        <v>45.48</v>
      </c>
      <c r="D112" s="6">
        <v>0</v>
      </c>
      <c r="E112" s="6">
        <v>0</v>
      </c>
      <c r="F112" s="6">
        <v>2.37</v>
      </c>
      <c r="G112" s="6">
        <v>0</v>
      </c>
      <c r="H112" s="6">
        <v>45.48</v>
      </c>
      <c r="I112" s="6">
        <v>0</v>
      </c>
      <c r="J112" s="6">
        <v>0</v>
      </c>
      <c r="K112" s="6">
        <v>2.37</v>
      </c>
      <c r="L112" s="6">
        <v>0</v>
      </c>
      <c r="M112" s="6">
        <v>45.48</v>
      </c>
      <c r="N112" s="6">
        <v>31.84</v>
      </c>
      <c r="O112" s="6">
        <v>0</v>
      </c>
      <c r="P112" s="6">
        <v>2.37</v>
      </c>
      <c r="Q112" s="6">
        <v>0</v>
      </c>
      <c r="R112" s="6">
        <v>45.48</v>
      </c>
      <c r="S112" s="6">
        <v>2.37</v>
      </c>
      <c r="T112" s="6">
        <v>0</v>
      </c>
      <c r="U112" s="6">
        <v>2.37</v>
      </c>
      <c r="V112" s="6">
        <v>0</v>
      </c>
      <c r="W112" s="6">
        <v>45.48</v>
      </c>
      <c r="X112" s="6">
        <v>0</v>
      </c>
      <c r="Y112" s="6">
        <v>0</v>
      </c>
      <c r="Z112" s="6">
        <v>2.37</v>
      </c>
      <c r="AA112" s="6">
        <v>0</v>
      </c>
      <c r="AB112" s="6">
        <v>45.48</v>
      </c>
      <c r="AC112" s="6">
        <v>0</v>
      </c>
      <c r="AD112" s="6">
        <v>0</v>
      </c>
      <c r="AE112" s="6">
        <v>2.37</v>
      </c>
      <c r="AF112" s="6">
        <v>0</v>
      </c>
      <c r="AG112" s="6">
        <v>45.48</v>
      </c>
      <c r="AH112" s="6">
        <v>27.29</v>
      </c>
      <c r="AI112" s="6">
        <v>0</v>
      </c>
      <c r="AJ112" s="6">
        <v>2.37</v>
      </c>
      <c r="AK112" s="6">
        <v>0</v>
      </c>
      <c r="AL112" s="6">
        <v>45.48</v>
      </c>
      <c r="AM112" s="6">
        <v>2.37</v>
      </c>
      <c r="AN112" s="6">
        <v>0</v>
      </c>
      <c r="AO112" s="6">
        <v>2.37</v>
      </c>
      <c r="AP112" s="6">
        <v>0</v>
      </c>
      <c r="AQ112" s="6">
        <v>45.48</v>
      </c>
      <c r="AR112" s="6">
        <v>0</v>
      </c>
      <c r="AS112" s="6">
        <v>0</v>
      </c>
      <c r="AT112" s="6">
        <v>2.37</v>
      </c>
      <c r="AU112" s="6">
        <v>0</v>
      </c>
      <c r="AV112" s="6">
        <v>45.48</v>
      </c>
      <c r="AW112" s="6">
        <v>0</v>
      </c>
      <c r="AX112" s="6">
        <v>0</v>
      </c>
      <c r="AY112" s="6">
        <v>2.37</v>
      </c>
      <c r="AZ112" s="6">
        <v>0</v>
      </c>
      <c r="BA112" s="6">
        <v>45.48</v>
      </c>
      <c r="BB112" s="6">
        <v>0</v>
      </c>
      <c r="BC112" s="6">
        <v>0</v>
      </c>
      <c r="BD112" s="6">
        <v>2.37</v>
      </c>
      <c r="BE112" s="6">
        <v>0</v>
      </c>
      <c r="BF112" s="6">
        <v>45.48</v>
      </c>
      <c r="BG112" s="6">
        <v>0</v>
      </c>
      <c r="BH112" s="6">
        <v>0</v>
      </c>
      <c r="BI112" s="6">
        <v>2.37</v>
      </c>
      <c r="BJ112" s="6">
        <v>0</v>
      </c>
      <c r="BK112" s="6">
        <v>45.48</v>
      </c>
      <c r="BL112" s="6">
        <v>0</v>
      </c>
      <c r="BM112" s="6">
        <v>0</v>
      </c>
      <c r="BN112" s="6">
        <v>2.37</v>
      </c>
      <c r="BO112" s="6">
        <v>0</v>
      </c>
      <c r="BP112" s="6">
        <v>45.48</v>
      </c>
      <c r="BQ112" s="6">
        <v>0</v>
      </c>
      <c r="BR112" s="6">
        <v>0</v>
      </c>
      <c r="BS112" s="6">
        <v>2.37</v>
      </c>
      <c r="BT112" s="6">
        <v>0</v>
      </c>
      <c r="BU112" s="6">
        <v>45.48</v>
      </c>
      <c r="BV112" s="6">
        <v>0</v>
      </c>
      <c r="BW112" s="6">
        <v>0</v>
      </c>
      <c r="BX112" s="6">
        <v>2.37</v>
      </c>
      <c r="BY112" s="6">
        <v>0</v>
      </c>
      <c r="BZ112" s="6">
        <v>45.48</v>
      </c>
      <c r="CA112" s="6">
        <v>0</v>
      </c>
      <c r="CB112" s="6">
        <v>0</v>
      </c>
      <c r="CC112" s="6">
        <v>2.37</v>
      </c>
      <c r="CD112" s="6">
        <v>0</v>
      </c>
      <c r="CE112" s="6">
        <v>45.48</v>
      </c>
      <c r="CF112" s="6">
        <v>0</v>
      </c>
      <c r="CG112" s="6">
        <v>0</v>
      </c>
      <c r="CH112" s="6">
        <v>2.37</v>
      </c>
      <c r="CI112" s="6">
        <v>0</v>
      </c>
      <c r="CJ112" s="6">
        <v>45.48</v>
      </c>
      <c r="CK112" s="6">
        <v>0</v>
      </c>
      <c r="CL112" s="6">
        <v>0</v>
      </c>
      <c r="CM112" s="6">
        <v>2.37</v>
      </c>
      <c r="CN112" s="6">
        <v>0</v>
      </c>
      <c r="CO112" s="6"/>
      <c r="CP112" s="6"/>
      <c r="CQ112" s="6"/>
      <c r="CR112" s="6"/>
      <c r="CS112" s="6"/>
      <c r="CT112" s="6">
        <v>45.48</v>
      </c>
      <c r="CU112" s="6">
        <v>0</v>
      </c>
      <c r="CV112" s="6">
        <v>0</v>
      </c>
      <c r="CW112" s="6">
        <v>2.37</v>
      </c>
      <c r="CX112" s="6">
        <v>0</v>
      </c>
      <c r="CY112" s="6">
        <v>45.48</v>
      </c>
      <c r="CZ112" s="6">
        <v>0</v>
      </c>
      <c r="DA112" s="6">
        <v>0</v>
      </c>
      <c r="DB112" s="6">
        <v>2.37</v>
      </c>
      <c r="DC112" s="6">
        <v>0</v>
      </c>
      <c r="DD112" s="6">
        <v>45.48</v>
      </c>
      <c r="DE112" s="6">
        <v>0</v>
      </c>
      <c r="DF112" s="6">
        <v>0</v>
      </c>
      <c r="DG112" s="6">
        <v>2.37</v>
      </c>
      <c r="DH112" s="6">
        <v>0</v>
      </c>
      <c r="DI112" s="6">
        <v>45.48</v>
      </c>
      <c r="DJ112" s="6">
        <v>0</v>
      </c>
      <c r="DK112" s="6">
        <v>0</v>
      </c>
      <c r="DL112" s="6">
        <v>2.37</v>
      </c>
      <c r="DM112" s="6">
        <v>0</v>
      </c>
      <c r="DN112" s="6">
        <v>45.48</v>
      </c>
      <c r="DO112" s="6">
        <v>0</v>
      </c>
      <c r="DP112" s="6">
        <v>0</v>
      </c>
      <c r="DQ112" s="6">
        <v>2.37</v>
      </c>
      <c r="DR112" s="6">
        <v>0</v>
      </c>
      <c r="DS112" s="6">
        <v>45.48</v>
      </c>
      <c r="DT112" s="6">
        <v>0</v>
      </c>
      <c r="DU112" s="6">
        <v>0</v>
      </c>
      <c r="DV112" s="6">
        <v>2.37</v>
      </c>
      <c r="DW112" s="6">
        <v>0</v>
      </c>
      <c r="DX112" s="6">
        <v>45.48</v>
      </c>
      <c r="DY112" s="6">
        <v>0</v>
      </c>
      <c r="DZ112" s="6">
        <v>0</v>
      </c>
      <c r="EA112" s="6">
        <v>2.37</v>
      </c>
      <c r="EB112" s="6">
        <v>0</v>
      </c>
      <c r="EC112" s="6">
        <v>45.48</v>
      </c>
      <c r="ED112" s="6">
        <v>0</v>
      </c>
      <c r="EE112" s="6">
        <v>0</v>
      </c>
      <c r="EF112" s="6">
        <v>2.37</v>
      </c>
      <c r="EG112" s="6">
        <v>0</v>
      </c>
      <c r="EH112" s="6">
        <v>45.48</v>
      </c>
      <c r="EI112" s="6">
        <v>0</v>
      </c>
      <c r="EJ112" s="6">
        <v>0</v>
      </c>
      <c r="EK112" s="6">
        <v>2.37</v>
      </c>
      <c r="EL112" s="6">
        <v>0</v>
      </c>
      <c r="EM112" s="6">
        <v>45.48</v>
      </c>
      <c r="EN112" s="6">
        <v>0</v>
      </c>
      <c r="EO112" s="6">
        <v>0</v>
      </c>
      <c r="EP112" s="6">
        <v>2.37</v>
      </c>
      <c r="EQ112" s="6">
        <v>0</v>
      </c>
      <c r="ER112" s="6">
        <v>45.48</v>
      </c>
      <c r="ES112" s="6">
        <v>0</v>
      </c>
      <c r="ET112" s="6">
        <v>0</v>
      </c>
      <c r="EU112" s="6">
        <v>2.37</v>
      </c>
      <c r="EV112" s="6">
        <v>0</v>
      </c>
      <c r="EW112" s="6">
        <v>45.48</v>
      </c>
      <c r="EX112" s="6">
        <v>0</v>
      </c>
      <c r="EY112" s="6">
        <v>0</v>
      </c>
      <c r="EZ112" s="6">
        <v>2.37</v>
      </c>
      <c r="FA112" s="6">
        <v>0</v>
      </c>
      <c r="FB112" s="6">
        <v>45.48</v>
      </c>
      <c r="FC112" s="6">
        <v>0</v>
      </c>
      <c r="FD112" s="6">
        <v>0</v>
      </c>
      <c r="FE112" s="6">
        <v>2.37</v>
      </c>
      <c r="FF112" s="6">
        <v>0</v>
      </c>
      <c r="FG112" s="6">
        <v>45.48</v>
      </c>
      <c r="FH112" s="6">
        <v>0</v>
      </c>
      <c r="FI112" s="6">
        <v>0</v>
      </c>
      <c r="FJ112" s="6">
        <v>2.37</v>
      </c>
      <c r="FK112" s="6">
        <v>0</v>
      </c>
      <c r="FL112" s="6">
        <v>45.48</v>
      </c>
      <c r="FM112" s="6">
        <v>0</v>
      </c>
      <c r="FN112" s="6">
        <v>0</v>
      </c>
      <c r="FO112" s="6">
        <v>2.37</v>
      </c>
      <c r="FP112" s="6">
        <v>0</v>
      </c>
      <c r="FQ112" s="6">
        <v>45.48</v>
      </c>
      <c r="FR112" s="6">
        <v>0</v>
      </c>
      <c r="FS112" s="6">
        <v>0</v>
      </c>
      <c r="FT112" s="6">
        <v>2.37</v>
      </c>
      <c r="FU112" s="6">
        <v>0</v>
      </c>
      <c r="FV112" s="6">
        <v>45.48</v>
      </c>
      <c r="FW112" s="6">
        <v>0</v>
      </c>
      <c r="FX112" s="6">
        <v>0</v>
      </c>
      <c r="FY112" s="6">
        <v>2.37</v>
      </c>
      <c r="FZ112" s="6">
        <v>0</v>
      </c>
      <c r="GA112" s="6">
        <v>45.48</v>
      </c>
      <c r="GB112" s="6">
        <v>0</v>
      </c>
      <c r="GC112" s="6">
        <v>0</v>
      </c>
      <c r="GD112" s="6">
        <v>2.37</v>
      </c>
      <c r="GE112" s="6">
        <v>0</v>
      </c>
      <c r="GF112" s="6">
        <v>45.48</v>
      </c>
      <c r="GG112" s="6">
        <v>0</v>
      </c>
      <c r="GH112" s="6">
        <v>0</v>
      </c>
      <c r="GI112" s="6">
        <v>2.37</v>
      </c>
      <c r="GJ112" s="6">
        <v>1081.1099999999999</v>
      </c>
      <c r="GK112" s="6">
        <v>45.48</v>
      </c>
      <c r="GL112" s="6">
        <v>0</v>
      </c>
      <c r="GM112" s="6">
        <v>0</v>
      </c>
      <c r="GN112" s="6">
        <v>2.37</v>
      </c>
      <c r="GO112" s="6">
        <v>0</v>
      </c>
      <c r="GP112" s="6">
        <v>45.48</v>
      </c>
      <c r="GQ112" s="6">
        <v>0</v>
      </c>
      <c r="GR112" s="6">
        <v>0</v>
      </c>
      <c r="GS112" s="6">
        <v>2.37</v>
      </c>
      <c r="GT112" s="6">
        <v>0</v>
      </c>
      <c r="GU112" s="6">
        <v>45.48</v>
      </c>
      <c r="GV112" s="6">
        <v>0</v>
      </c>
      <c r="GW112" s="6">
        <v>0</v>
      </c>
      <c r="GX112" s="6">
        <v>2.37</v>
      </c>
      <c r="GY112" s="6">
        <v>0</v>
      </c>
      <c r="GZ112" s="6">
        <v>45.48</v>
      </c>
      <c r="HA112" s="6">
        <v>0</v>
      </c>
      <c r="HB112" s="6">
        <v>0</v>
      </c>
      <c r="HC112" s="6">
        <v>2.37</v>
      </c>
      <c r="HD112" s="6">
        <v>0</v>
      </c>
      <c r="HE112" s="6">
        <v>45.48</v>
      </c>
      <c r="HF112" s="6">
        <v>0</v>
      </c>
      <c r="HG112" s="6">
        <v>0</v>
      </c>
      <c r="HH112" s="6">
        <v>2.37</v>
      </c>
      <c r="HI112" s="6">
        <v>0</v>
      </c>
      <c r="HJ112" s="6">
        <v>45.48</v>
      </c>
      <c r="HK112" s="6">
        <v>0</v>
      </c>
      <c r="HL112" s="6">
        <v>0</v>
      </c>
      <c r="HM112" s="6">
        <v>2.37</v>
      </c>
      <c r="HN112" s="6">
        <v>0</v>
      </c>
      <c r="HO112" s="6">
        <v>45.48</v>
      </c>
      <c r="HP112" s="6">
        <v>0</v>
      </c>
      <c r="HQ112" s="6">
        <v>0</v>
      </c>
      <c r="HR112" s="6">
        <v>2.37</v>
      </c>
      <c r="HS112" s="6">
        <v>0</v>
      </c>
      <c r="HT112" s="6">
        <v>45.48</v>
      </c>
      <c r="HU112" s="6">
        <v>0</v>
      </c>
      <c r="HV112" s="6">
        <v>0</v>
      </c>
      <c r="HW112" s="6">
        <v>2.37</v>
      </c>
      <c r="HX112" s="6">
        <v>0</v>
      </c>
      <c r="HY112" s="6">
        <v>45.48</v>
      </c>
      <c r="HZ112" s="6">
        <v>0</v>
      </c>
      <c r="IA112" s="6">
        <v>0</v>
      </c>
      <c r="IB112" s="6">
        <v>2.37</v>
      </c>
      <c r="IC112" s="6">
        <v>0</v>
      </c>
      <c r="ID112" s="6">
        <v>45.48</v>
      </c>
      <c r="IE112" s="6">
        <v>0</v>
      </c>
      <c r="IF112" s="6">
        <v>0</v>
      </c>
      <c r="IG112" s="6">
        <v>2.37</v>
      </c>
      <c r="IH112" s="6">
        <v>0</v>
      </c>
      <c r="II112" s="6">
        <v>45.48</v>
      </c>
      <c r="IJ112" s="6">
        <v>0</v>
      </c>
      <c r="IK112" s="6">
        <v>0</v>
      </c>
      <c r="IL112" s="6">
        <v>2.37</v>
      </c>
      <c r="IM112" s="6">
        <v>0</v>
      </c>
      <c r="IN112" s="6">
        <v>45.48</v>
      </c>
      <c r="IO112" s="6">
        <v>0</v>
      </c>
      <c r="IP112" s="6">
        <v>0</v>
      </c>
      <c r="IQ112" s="6">
        <v>2.37</v>
      </c>
      <c r="IR112" s="6">
        <v>0</v>
      </c>
      <c r="IS112" s="6"/>
      <c r="IT112" s="6"/>
      <c r="IU112" s="6"/>
      <c r="IV112" s="6"/>
      <c r="IW112" s="6"/>
      <c r="IX112" s="6">
        <v>45.48</v>
      </c>
      <c r="IY112" s="6">
        <v>0</v>
      </c>
      <c r="IZ112" s="6">
        <v>0</v>
      </c>
      <c r="JA112" s="6">
        <v>2.37</v>
      </c>
      <c r="JB112" s="6">
        <v>0</v>
      </c>
      <c r="JC112" s="6">
        <v>45.48</v>
      </c>
      <c r="JD112" s="6">
        <v>26.38</v>
      </c>
      <c r="JE112" s="6">
        <v>0</v>
      </c>
      <c r="JF112" s="6">
        <v>2.37</v>
      </c>
      <c r="JG112" s="6">
        <v>0</v>
      </c>
      <c r="JH112" s="6">
        <v>45.48</v>
      </c>
      <c r="JI112" s="6">
        <v>2.37</v>
      </c>
      <c r="JJ112" s="6">
        <v>0</v>
      </c>
      <c r="JK112" s="6">
        <v>2.37</v>
      </c>
      <c r="JL112" s="6">
        <v>0</v>
      </c>
      <c r="JM112" s="6"/>
      <c r="JN112" s="6"/>
      <c r="JO112" s="6"/>
      <c r="JP112" s="6"/>
      <c r="JQ112" s="6"/>
      <c r="JR112" s="6">
        <v>45.48</v>
      </c>
      <c r="JS112" s="6">
        <v>24.45</v>
      </c>
      <c r="JT112" s="6">
        <v>0</v>
      </c>
      <c r="JU112" s="6">
        <v>2.37</v>
      </c>
      <c r="JV112" s="6">
        <v>0</v>
      </c>
      <c r="JW112" s="6">
        <v>45.48</v>
      </c>
      <c r="JX112" s="6">
        <v>0</v>
      </c>
      <c r="JY112" s="6">
        <v>0</v>
      </c>
      <c r="JZ112" s="6">
        <v>2.37</v>
      </c>
      <c r="KA112" s="6">
        <v>0</v>
      </c>
      <c r="KB112" s="6">
        <v>45.48</v>
      </c>
      <c r="KC112" s="6">
        <v>0</v>
      </c>
      <c r="KD112" s="6">
        <v>0</v>
      </c>
      <c r="KE112" s="6">
        <v>2.37</v>
      </c>
      <c r="KF112" s="6">
        <v>0</v>
      </c>
      <c r="KG112" s="6">
        <v>45.48</v>
      </c>
      <c r="KH112" s="6">
        <v>0</v>
      </c>
      <c r="KI112" s="6">
        <v>0</v>
      </c>
      <c r="KJ112" s="6">
        <v>2.37</v>
      </c>
      <c r="KK112" s="6">
        <v>0</v>
      </c>
      <c r="KL112" s="6">
        <v>45.48</v>
      </c>
      <c r="KM112" s="6">
        <v>0</v>
      </c>
      <c r="KN112" s="6">
        <v>0</v>
      </c>
      <c r="KO112" s="6">
        <v>2.37</v>
      </c>
      <c r="KP112" s="6">
        <v>0</v>
      </c>
      <c r="KQ112" s="6">
        <v>45.48</v>
      </c>
      <c r="KR112" s="6">
        <v>0</v>
      </c>
      <c r="KS112" s="6">
        <v>0</v>
      </c>
      <c r="KT112" s="6">
        <v>2.37</v>
      </c>
      <c r="KU112" s="6">
        <v>563.84</v>
      </c>
      <c r="KV112" s="6">
        <v>45.48</v>
      </c>
      <c r="KW112" s="6">
        <v>0</v>
      </c>
      <c r="KX112" s="6">
        <v>0</v>
      </c>
      <c r="KY112" s="6">
        <v>2.37</v>
      </c>
      <c r="KZ112" s="6">
        <v>0</v>
      </c>
      <c r="LA112" s="6">
        <v>45.48</v>
      </c>
      <c r="LB112" s="6">
        <v>0</v>
      </c>
      <c r="LC112" s="6">
        <v>0</v>
      </c>
      <c r="LD112" s="6">
        <v>2.37</v>
      </c>
      <c r="LE112" s="6">
        <v>0</v>
      </c>
      <c r="LF112" s="6"/>
      <c r="LG112" s="6"/>
      <c r="LH112" s="6"/>
      <c r="LI112" s="6"/>
      <c r="LJ112" s="6"/>
      <c r="LK112" s="6">
        <v>45.48</v>
      </c>
      <c r="LL112" s="6">
        <v>0</v>
      </c>
      <c r="LM112" s="6">
        <v>0</v>
      </c>
      <c r="LN112" s="6">
        <v>2.37</v>
      </c>
      <c r="LO112" s="6">
        <v>0</v>
      </c>
      <c r="LP112" s="6">
        <v>45.48</v>
      </c>
      <c r="LQ112" s="6">
        <v>0</v>
      </c>
      <c r="LR112" s="6">
        <v>0</v>
      </c>
      <c r="LS112" s="6">
        <v>2.37</v>
      </c>
      <c r="LT112" s="6">
        <v>0</v>
      </c>
      <c r="LU112" s="6">
        <v>45.48</v>
      </c>
      <c r="LV112" s="6">
        <v>0</v>
      </c>
      <c r="LW112" s="6">
        <v>0</v>
      </c>
      <c r="LX112" s="6">
        <v>2.37</v>
      </c>
      <c r="LY112" s="6">
        <v>0</v>
      </c>
      <c r="LZ112" s="6">
        <v>45.48</v>
      </c>
      <c r="MA112" s="6">
        <v>0</v>
      </c>
      <c r="MB112" s="6">
        <v>0</v>
      </c>
      <c r="MC112" s="6">
        <v>2.37</v>
      </c>
      <c r="MD112" s="6">
        <v>0</v>
      </c>
      <c r="ME112" s="6">
        <v>45.48</v>
      </c>
      <c r="MF112" s="6">
        <v>0</v>
      </c>
      <c r="MG112" s="6">
        <v>0</v>
      </c>
      <c r="MH112" s="6">
        <v>2.37</v>
      </c>
      <c r="MI112" s="6">
        <v>0</v>
      </c>
      <c r="MJ112" s="6">
        <v>45.48</v>
      </c>
      <c r="MK112" s="6">
        <v>0</v>
      </c>
      <c r="ML112" s="6">
        <v>0</v>
      </c>
      <c r="MM112" s="6">
        <v>2.37</v>
      </c>
      <c r="MN112" s="6">
        <v>0</v>
      </c>
      <c r="MO112" s="6">
        <v>45.48</v>
      </c>
      <c r="MP112" s="6">
        <v>0</v>
      </c>
      <c r="MQ112" s="6">
        <v>0</v>
      </c>
      <c r="MR112" s="6">
        <v>2.37</v>
      </c>
      <c r="MS112" s="6">
        <v>0</v>
      </c>
      <c r="MT112" s="6">
        <v>45.48</v>
      </c>
      <c r="MU112" s="6">
        <v>0</v>
      </c>
      <c r="MV112" s="6">
        <v>0</v>
      </c>
      <c r="MW112" s="6">
        <v>2.37</v>
      </c>
      <c r="MX112" s="6">
        <v>0</v>
      </c>
      <c r="MY112" s="6"/>
      <c r="MZ112" s="6"/>
      <c r="NA112" s="6"/>
      <c r="NB112" s="6"/>
      <c r="NC112" s="6"/>
      <c r="ND112" s="6">
        <v>45.48</v>
      </c>
      <c r="NE112" s="6">
        <v>0</v>
      </c>
      <c r="NF112" s="6">
        <v>0</v>
      </c>
      <c r="NG112" s="6">
        <v>2.37</v>
      </c>
      <c r="NH112" s="6">
        <v>0</v>
      </c>
      <c r="NI112" s="6">
        <v>45.48</v>
      </c>
      <c r="NJ112" s="6">
        <v>0</v>
      </c>
      <c r="NK112" s="6">
        <v>0</v>
      </c>
      <c r="NL112" s="6">
        <v>2.37</v>
      </c>
      <c r="NM112" s="6">
        <v>0</v>
      </c>
      <c r="NN112" s="6">
        <v>45.48</v>
      </c>
      <c r="NO112" s="6">
        <v>0</v>
      </c>
      <c r="NP112" s="6">
        <v>0</v>
      </c>
      <c r="NQ112" s="6">
        <v>2.37</v>
      </c>
      <c r="NR112" s="6">
        <v>0</v>
      </c>
      <c r="NS112" s="6">
        <v>45.48</v>
      </c>
      <c r="NT112" s="6">
        <v>0</v>
      </c>
      <c r="NU112" s="6">
        <v>0</v>
      </c>
      <c r="NV112" s="6">
        <v>2.37</v>
      </c>
      <c r="NW112" s="6">
        <v>0</v>
      </c>
      <c r="NX112" s="6">
        <v>45.48</v>
      </c>
      <c r="NY112" s="6">
        <v>0</v>
      </c>
      <c r="NZ112" s="6">
        <v>0</v>
      </c>
      <c r="OA112" s="6">
        <v>2.37</v>
      </c>
      <c r="OB112" s="6">
        <v>0</v>
      </c>
      <c r="OC112" s="6"/>
      <c r="OD112" s="6"/>
      <c r="OE112" s="6"/>
      <c r="OF112" s="6"/>
      <c r="OG112" s="6"/>
      <c r="OH112" s="6">
        <v>45.48</v>
      </c>
      <c r="OI112" s="6">
        <v>0</v>
      </c>
      <c r="OJ112" s="6">
        <v>0</v>
      </c>
      <c r="OK112" s="6">
        <v>2.37</v>
      </c>
      <c r="OL112" s="6">
        <v>0</v>
      </c>
      <c r="OM112" s="6">
        <v>45.48</v>
      </c>
      <c r="ON112" s="6">
        <v>0</v>
      </c>
      <c r="OO112" s="6">
        <v>0</v>
      </c>
      <c r="OP112" s="6">
        <v>2.37</v>
      </c>
      <c r="OQ112" s="6">
        <v>0</v>
      </c>
      <c r="OR112" s="6">
        <v>45.48</v>
      </c>
      <c r="OS112" s="6">
        <v>0</v>
      </c>
      <c r="OT112" s="6">
        <v>0</v>
      </c>
      <c r="OU112" s="6">
        <v>2.37</v>
      </c>
      <c r="OV112" s="6">
        <v>0</v>
      </c>
      <c r="OW112" s="6">
        <v>45.48</v>
      </c>
      <c r="OX112" s="6">
        <v>0</v>
      </c>
      <c r="OY112" s="6">
        <v>0</v>
      </c>
      <c r="OZ112" s="6">
        <v>2.37</v>
      </c>
      <c r="PA112" s="6">
        <v>0</v>
      </c>
      <c r="PB112" s="6">
        <v>45.48</v>
      </c>
      <c r="PC112" s="6">
        <v>0</v>
      </c>
      <c r="PD112" s="6">
        <v>0</v>
      </c>
      <c r="PE112" s="6">
        <v>2.37</v>
      </c>
      <c r="PF112" s="6">
        <v>0</v>
      </c>
      <c r="PG112" s="6">
        <v>45.48</v>
      </c>
      <c r="PH112" s="6">
        <v>0</v>
      </c>
      <c r="PI112" s="6">
        <v>0</v>
      </c>
      <c r="PJ112" s="6">
        <v>2.37</v>
      </c>
      <c r="PK112" s="6">
        <v>0</v>
      </c>
      <c r="PL112" s="6">
        <v>45.48</v>
      </c>
      <c r="PM112" s="6">
        <v>0</v>
      </c>
      <c r="PN112" s="6">
        <v>0</v>
      </c>
      <c r="PO112" s="6">
        <v>2.37</v>
      </c>
      <c r="PP112" s="6">
        <v>0</v>
      </c>
      <c r="PQ112" s="6">
        <v>45.48</v>
      </c>
      <c r="PR112" s="6">
        <v>0</v>
      </c>
      <c r="PS112" s="6">
        <v>0</v>
      </c>
      <c r="PT112" s="6">
        <v>2.37</v>
      </c>
      <c r="PU112" s="6">
        <v>0</v>
      </c>
      <c r="PV112" s="6">
        <v>45.48</v>
      </c>
      <c r="PW112" s="6">
        <v>0</v>
      </c>
      <c r="PX112" s="6">
        <v>0</v>
      </c>
      <c r="PY112" s="6">
        <v>2.37</v>
      </c>
      <c r="PZ112" s="6">
        <v>0</v>
      </c>
      <c r="QA112" s="6">
        <v>45.48</v>
      </c>
      <c r="QB112" s="6">
        <v>0</v>
      </c>
      <c r="QC112" s="6">
        <v>0</v>
      </c>
      <c r="QD112" s="6">
        <v>2.37</v>
      </c>
      <c r="QE112" s="6">
        <v>0</v>
      </c>
      <c r="QF112" s="6">
        <v>45.48</v>
      </c>
      <c r="QG112" s="6">
        <v>0</v>
      </c>
      <c r="QH112" s="6">
        <v>0</v>
      </c>
      <c r="QI112" s="6">
        <v>2.37</v>
      </c>
      <c r="QJ112" s="6">
        <v>0</v>
      </c>
      <c r="QK112" s="6">
        <v>45.48</v>
      </c>
      <c r="QL112" s="6">
        <v>0</v>
      </c>
      <c r="QM112" s="6">
        <v>0</v>
      </c>
      <c r="QN112" s="6">
        <v>2.37</v>
      </c>
      <c r="QO112" s="6">
        <v>0</v>
      </c>
      <c r="QP112" s="6">
        <v>45.48</v>
      </c>
      <c r="QQ112" s="6">
        <v>0</v>
      </c>
      <c r="QR112" s="6">
        <v>0</v>
      </c>
      <c r="QS112" s="6">
        <v>2.37</v>
      </c>
      <c r="QT112" s="6">
        <v>0</v>
      </c>
      <c r="QU112" s="6"/>
      <c r="QV112" t="s">
        <v>142</v>
      </c>
      <c r="QW112" t="s">
        <v>141</v>
      </c>
      <c r="QX112" s="4">
        <f t="shared" si="15"/>
        <v>45.48</v>
      </c>
      <c r="QY112" s="4">
        <f t="shared" si="16"/>
        <v>0</v>
      </c>
      <c r="QZ112" s="4">
        <f t="shared" si="17"/>
        <v>0</v>
      </c>
      <c r="RA112" s="4">
        <f t="shared" si="18"/>
        <v>2.37</v>
      </c>
      <c r="RB112" s="4">
        <f t="shared" si="19"/>
        <v>0</v>
      </c>
      <c r="RF112">
        <v>108</v>
      </c>
    </row>
    <row r="113" spans="1:474" ht="15.75">
      <c r="A113" t="s">
        <v>146</v>
      </c>
      <c r="B113" t="s">
        <v>145</v>
      </c>
      <c r="C113" s="6">
        <v>59.26</v>
      </c>
      <c r="D113" s="6">
        <v>0</v>
      </c>
      <c r="E113" s="6">
        <v>0</v>
      </c>
      <c r="F113" s="6">
        <v>2.37</v>
      </c>
      <c r="G113" s="6">
        <v>0</v>
      </c>
      <c r="H113" s="6">
        <v>59.26</v>
      </c>
      <c r="I113" s="6">
        <v>0</v>
      </c>
      <c r="J113" s="6">
        <v>0</v>
      </c>
      <c r="K113" s="6">
        <v>2.37</v>
      </c>
      <c r="L113" s="6">
        <v>0</v>
      </c>
      <c r="M113" s="6">
        <v>59.26</v>
      </c>
      <c r="N113" s="6">
        <v>41.48</v>
      </c>
      <c r="O113" s="6">
        <v>0</v>
      </c>
      <c r="P113" s="6">
        <v>2.37</v>
      </c>
      <c r="Q113" s="6">
        <v>0</v>
      </c>
      <c r="R113" s="6">
        <v>59.26</v>
      </c>
      <c r="S113" s="6">
        <v>2.37</v>
      </c>
      <c r="T113" s="6">
        <v>0</v>
      </c>
      <c r="U113" s="6">
        <v>2.37</v>
      </c>
      <c r="V113" s="6">
        <v>0</v>
      </c>
      <c r="W113" s="6">
        <v>59.26</v>
      </c>
      <c r="X113" s="6">
        <v>0</v>
      </c>
      <c r="Y113" s="6">
        <v>0</v>
      </c>
      <c r="Z113" s="6">
        <v>2.37</v>
      </c>
      <c r="AA113" s="6">
        <v>0</v>
      </c>
      <c r="AB113" s="6">
        <v>59.26</v>
      </c>
      <c r="AC113" s="6">
        <v>0</v>
      </c>
      <c r="AD113" s="6">
        <v>0</v>
      </c>
      <c r="AE113" s="6">
        <v>2.37</v>
      </c>
      <c r="AF113" s="6">
        <v>0</v>
      </c>
      <c r="AG113" s="6">
        <v>59.26</v>
      </c>
      <c r="AH113" s="6">
        <v>35.56</v>
      </c>
      <c r="AI113" s="6">
        <v>0</v>
      </c>
      <c r="AJ113" s="6">
        <v>2.37</v>
      </c>
      <c r="AK113" s="6">
        <v>0</v>
      </c>
      <c r="AL113" s="6">
        <v>59.26</v>
      </c>
      <c r="AM113" s="6">
        <v>2.37</v>
      </c>
      <c r="AN113" s="6">
        <v>0</v>
      </c>
      <c r="AO113" s="6">
        <v>2.37</v>
      </c>
      <c r="AP113" s="6">
        <v>0</v>
      </c>
      <c r="AQ113" s="6">
        <v>59.26</v>
      </c>
      <c r="AR113" s="6">
        <v>0</v>
      </c>
      <c r="AS113" s="6">
        <v>0</v>
      </c>
      <c r="AT113" s="6">
        <v>2.37</v>
      </c>
      <c r="AU113" s="6">
        <v>0</v>
      </c>
      <c r="AV113" s="6">
        <v>59.26</v>
      </c>
      <c r="AW113" s="6">
        <v>0</v>
      </c>
      <c r="AX113" s="6">
        <v>0</v>
      </c>
      <c r="AY113" s="6">
        <v>2.37</v>
      </c>
      <c r="AZ113" s="6">
        <v>0</v>
      </c>
      <c r="BA113" s="6">
        <v>59.26</v>
      </c>
      <c r="BB113" s="6">
        <v>0</v>
      </c>
      <c r="BC113" s="6">
        <v>0</v>
      </c>
      <c r="BD113" s="6">
        <v>2.37</v>
      </c>
      <c r="BE113" s="6">
        <v>0</v>
      </c>
      <c r="BF113" s="6">
        <v>59.26</v>
      </c>
      <c r="BG113" s="6">
        <v>0</v>
      </c>
      <c r="BH113" s="6">
        <v>0</v>
      </c>
      <c r="BI113" s="6">
        <v>2.37</v>
      </c>
      <c r="BJ113" s="6">
        <v>0</v>
      </c>
      <c r="BK113" s="6">
        <v>59.26</v>
      </c>
      <c r="BL113" s="6">
        <v>0</v>
      </c>
      <c r="BM113" s="6">
        <v>0</v>
      </c>
      <c r="BN113" s="6">
        <v>2.37</v>
      </c>
      <c r="BO113" s="6">
        <v>0</v>
      </c>
      <c r="BP113" s="6">
        <v>59.26</v>
      </c>
      <c r="BQ113" s="6">
        <v>0</v>
      </c>
      <c r="BR113" s="6">
        <v>0</v>
      </c>
      <c r="BS113" s="6">
        <v>2.37</v>
      </c>
      <c r="BT113" s="6">
        <v>0</v>
      </c>
      <c r="BU113" s="6">
        <v>59.26</v>
      </c>
      <c r="BV113" s="6">
        <v>0</v>
      </c>
      <c r="BW113" s="6">
        <v>0</v>
      </c>
      <c r="BX113" s="6">
        <v>2.37</v>
      </c>
      <c r="BY113" s="6">
        <v>0</v>
      </c>
      <c r="BZ113" s="6">
        <v>59.26</v>
      </c>
      <c r="CA113" s="6">
        <v>0</v>
      </c>
      <c r="CB113" s="6">
        <v>0</v>
      </c>
      <c r="CC113" s="6">
        <v>2.37</v>
      </c>
      <c r="CD113" s="6">
        <v>0</v>
      </c>
      <c r="CE113" s="6">
        <v>59.26</v>
      </c>
      <c r="CF113" s="6">
        <v>0</v>
      </c>
      <c r="CG113" s="6">
        <v>0</v>
      </c>
      <c r="CH113" s="6">
        <v>2.37</v>
      </c>
      <c r="CI113" s="6">
        <v>0</v>
      </c>
      <c r="CJ113" s="6">
        <v>59.26</v>
      </c>
      <c r="CK113" s="6">
        <v>0</v>
      </c>
      <c r="CL113" s="6">
        <v>0</v>
      </c>
      <c r="CM113" s="6">
        <v>2.37</v>
      </c>
      <c r="CN113" s="6">
        <v>0</v>
      </c>
      <c r="CO113" s="6"/>
      <c r="CP113" s="6"/>
      <c r="CQ113" s="6"/>
      <c r="CR113" s="6"/>
      <c r="CS113" s="6"/>
      <c r="CT113" s="6">
        <v>59.26</v>
      </c>
      <c r="CU113" s="6">
        <v>0</v>
      </c>
      <c r="CV113" s="6">
        <v>0</v>
      </c>
      <c r="CW113" s="6">
        <v>2.37</v>
      </c>
      <c r="CX113" s="6">
        <v>0</v>
      </c>
      <c r="CY113" s="6">
        <v>59.26</v>
      </c>
      <c r="CZ113" s="6">
        <v>0</v>
      </c>
      <c r="DA113" s="6">
        <v>0</v>
      </c>
      <c r="DB113" s="6">
        <v>2.37</v>
      </c>
      <c r="DC113" s="6">
        <v>0</v>
      </c>
      <c r="DD113" s="6">
        <v>59.26</v>
      </c>
      <c r="DE113" s="6">
        <v>0</v>
      </c>
      <c r="DF113" s="6">
        <v>0</v>
      </c>
      <c r="DG113" s="6">
        <v>2.37</v>
      </c>
      <c r="DH113" s="6">
        <v>0</v>
      </c>
      <c r="DI113" s="6">
        <v>59.26</v>
      </c>
      <c r="DJ113" s="6">
        <v>0</v>
      </c>
      <c r="DK113" s="6">
        <v>0</v>
      </c>
      <c r="DL113" s="6">
        <v>2.37</v>
      </c>
      <c r="DM113" s="6">
        <v>0</v>
      </c>
      <c r="DN113" s="6">
        <v>59.26</v>
      </c>
      <c r="DO113" s="6">
        <v>0</v>
      </c>
      <c r="DP113" s="6">
        <v>0</v>
      </c>
      <c r="DQ113" s="6">
        <v>2.37</v>
      </c>
      <c r="DR113" s="6">
        <v>0</v>
      </c>
      <c r="DS113" s="6">
        <v>59.26</v>
      </c>
      <c r="DT113" s="6">
        <v>0</v>
      </c>
      <c r="DU113" s="6">
        <v>0</v>
      </c>
      <c r="DV113" s="6">
        <v>2.37</v>
      </c>
      <c r="DW113" s="6">
        <v>0</v>
      </c>
      <c r="DX113" s="6">
        <v>59.26</v>
      </c>
      <c r="DY113" s="6">
        <v>0</v>
      </c>
      <c r="DZ113" s="6">
        <v>0</v>
      </c>
      <c r="EA113" s="6">
        <v>2.37</v>
      </c>
      <c r="EB113" s="6">
        <v>0</v>
      </c>
      <c r="EC113" s="6">
        <v>59.26</v>
      </c>
      <c r="ED113" s="6">
        <v>0</v>
      </c>
      <c r="EE113" s="6">
        <v>0</v>
      </c>
      <c r="EF113" s="6">
        <v>2.37</v>
      </c>
      <c r="EG113" s="6">
        <v>0</v>
      </c>
      <c r="EH113" s="6">
        <v>59.26</v>
      </c>
      <c r="EI113" s="6">
        <v>0</v>
      </c>
      <c r="EJ113" s="6">
        <v>0</v>
      </c>
      <c r="EK113" s="6">
        <v>2.37</v>
      </c>
      <c r="EL113" s="6">
        <v>0</v>
      </c>
      <c r="EM113" s="6">
        <v>59.26</v>
      </c>
      <c r="EN113" s="6">
        <v>0</v>
      </c>
      <c r="EO113" s="6">
        <v>0</v>
      </c>
      <c r="EP113" s="6">
        <v>2.37</v>
      </c>
      <c r="EQ113" s="6">
        <v>0</v>
      </c>
      <c r="ER113" s="6">
        <v>59.26</v>
      </c>
      <c r="ES113" s="6">
        <v>0</v>
      </c>
      <c r="ET113" s="6">
        <v>0</v>
      </c>
      <c r="EU113" s="6">
        <v>2.37</v>
      </c>
      <c r="EV113" s="6">
        <v>0</v>
      </c>
      <c r="EW113" s="6">
        <v>59.26</v>
      </c>
      <c r="EX113" s="6">
        <v>0</v>
      </c>
      <c r="EY113" s="6">
        <v>0</v>
      </c>
      <c r="EZ113" s="6">
        <v>2.37</v>
      </c>
      <c r="FA113" s="6">
        <v>0</v>
      </c>
      <c r="FB113" s="6">
        <v>59.26</v>
      </c>
      <c r="FC113" s="6">
        <v>0</v>
      </c>
      <c r="FD113" s="6">
        <v>0</v>
      </c>
      <c r="FE113" s="6">
        <v>2.37</v>
      </c>
      <c r="FF113" s="6">
        <v>0</v>
      </c>
      <c r="FG113" s="6">
        <v>59.26</v>
      </c>
      <c r="FH113" s="6">
        <v>0</v>
      </c>
      <c r="FI113" s="6">
        <v>0</v>
      </c>
      <c r="FJ113" s="6">
        <v>2.37</v>
      </c>
      <c r="FK113" s="6">
        <v>0</v>
      </c>
      <c r="FL113" s="6">
        <v>59.26</v>
      </c>
      <c r="FM113" s="6">
        <v>0</v>
      </c>
      <c r="FN113" s="6">
        <v>0</v>
      </c>
      <c r="FO113" s="6">
        <v>2.37</v>
      </c>
      <c r="FP113" s="6">
        <v>0</v>
      </c>
      <c r="FQ113" s="6">
        <v>59.26</v>
      </c>
      <c r="FR113" s="6">
        <v>0</v>
      </c>
      <c r="FS113" s="6">
        <v>0</v>
      </c>
      <c r="FT113" s="6">
        <v>2.37</v>
      </c>
      <c r="FU113" s="6">
        <v>0</v>
      </c>
      <c r="FV113" s="6">
        <v>59.26</v>
      </c>
      <c r="FW113" s="6">
        <v>0</v>
      </c>
      <c r="FX113" s="6">
        <v>0</v>
      </c>
      <c r="FY113" s="6">
        <v>2.37</v>
      </c>
      <c r="FZ113" s="6">
        <v>0</v>
      </c>
      <c r="GA113" s="6">
        <v>59.26</v>
      </c>
      <c r="GB113" s="6">
        <v>0</v>
      </c>
      <c r="GC113" s="6">
        <v>0</v>
      </c>
      <c r="GD113" s="6">
        <v>2.37</v>
      </c>
      <c r="GE113" s="6">
        <v>0</v>
      </c>
      <c r="GF113" s="6">
        <v>59.26</v>
      </c>
      <c r="GG113" s="6">
        <v>0</v>
      </c>
      <c r="GH113" s="6">
        <v>0</v>
      </c>
      <c r="GI113" s="6">
        <v>2.37</v>
      </c>
      <c r="GJ113" s="6">
        <v>0</v>
      </c>
      <c r="GK113" s="6">
        <v>59.26</v>
      </c>
      <c r="GL113" s="6">
        <v>0</v>
      </c>
      <c r="GM113" s="6">
        <v>0</v>
      </c>
      <c r="GN113" s="6">
        <v>2.37</v>
      </c>
      <c r="GO113" s="6">
        <v>0</v>
      </c>
      <c r="GP113" s="6">
        <v>59.26</v>
      </c>
      <c r="GQ113" s="6">
        <v>0</v>
      </c>
      <c r="GR113" s="6">
        <v>0</v>
      </c>
      <c r="GS113" s="6">
        <v>2.37</v>
      </c>
      <c r="GT113" s="6">
        <v>0</v>
      </c>
      <c r="GU113" s="6">
        <v>59.26</v>
      </c>
      <c r="GV113" s="6">
        <v>0</v>
      </c>
      <c r="GW113" s="6">
        <v>0</v>
      </c>
      <c r="GX113" s="6">
        <v>2.37</v>
      </c>
      <c r="GY113" s="6">
        <v>0</v>
      </c>
      <c r="GZ113" s="6">
        <v>59.26</v>
      </c>
      <c r="HA113" s="6">
        <v>0</v>
      </c>
      <c r="HB113" s="6">
        <v>0</v>
      </c>
      <c r="HC113" s="6">
        <v>2.37</v>
      </c>
      <c r="HD113" s="6">
        <v>0</v>
      </c>
      <c r="HE113" s="6">
        <v>59.26</v>
      </c>
      <c r="HF113" s="6">
        <v>0</v>
      </c>
      <c r="HG113" s="6">
        <v>0</v>
      </c>
      <c r="HH113" s="6">
        <v>2.37</v>
      </c>
      <c r="HI113" s="6">
        <v>563.84</v>
      </c>
      <c r="HJ113" s="6">
        <v>59.26</v>
      </c>
      <c r="HK113" s="6">
        <v>0</v>
      </c>
      <c r="HL113" s="6">
        <v>0</v>
      </c>
      <c r="HM113" s="6">
        <v>2.37</v>
      </c>
      <c r="HN113" s="6">
        <v>0</v>
      </c>
      <c r="HO113" s="6">
        <v>59.26</v>
      </c>
      <c r="HP113" s="6">
        <v>0</v>
      </c>
      <c r="HQ113" s="6">
        <v>0</v>
      </c>
      <c r="HR113" s="6">
        <v>2.37</v>
      </c>
      <c r="HS113" s="6">
        <v>0</v>
      </c>
      <c r="HT113" s="6">
        <v>59.26</v>
      </c>
      <c r="HU113" s="6">
        <v>0</v>
      </c>
      <c r="HV113" s="6">
        <v>0</v>
      </c>
      <c r="HW113" s="6">
        <v>2.37</v>
      </c>
      <c r="HX113" s="6">
        <v>0</v>
      </c>
      <c r="HY113" s="6">
        <v>59.26</v>
      </c>
      <c r="HZ113" s="6">
        <v>0</v>
      </c>
      <c r="IA113" s="6">
        <v>0</v>
      </c>
      <c r="IB113" s="6">
        <v>2.37</v>
      </c>
      <c r="IC113" s="6">
        <v>0</v>
      </c>
      <c r="ID113" s="6">
        <v>59.26</v>
      </c>
      <c r="IE113" s="6">
        <v>0</v>
      </c>
      <c r="IF113" s="6">
        <v>0</v>
      </c>
      <c r="IG113" s="6">
        <v>2.37</v>
      </c>
      <c r="IH113" s="6">
        <v>0</v>
      </c>
      <c r="II113" s="6">
        <v>59.26</v>
      </c>
      <c r="IJ113" s="6">
        <v>0</v>
      </c>
      <c r="IK113" s="6">
        <v>0</v>
      </c>
      <c r="IL113" s="6">
        <v>2.37</v>
      </c>
      <c r="IM113" s="6">
        <v>0</v>
      </c>
      <c r="IN113" s="6">
        <v>59.26</v>
      </c>
      <c r="IO113" s="6">
        <v>0</v>
      </c>
      <c r="IP113" s="6">
        <v>0</v>
      </c>
      <c r="IQ113" s="6">
        <v>2.37</v>
      </c>
      <c r="IR113" s="6">
        <v>0</v>
      </c>
      <c r="IS113" s="6"/>
      <c r="IT113" s="6"/>
      <c r="IU113" s="6"/>
      <c r="IV113" s="6"/>
      <c r="IW113" s="6"/>
      <c r="IX113" s="6">
        <v>59.26</v>
      </c>
      <c r="IY113" s="6">
        <v>0</v>
      </c>
      <c r="IZ113" s="6">
        <v>0</v>
      </c>
      <c r="JA113" s="6">
        <v>2.37</v>
      </c>
      <c r="JB113" s="6">
        <v>0</v>
      </c>
      <c r="JC113" s="6">
        <v>59.26</v>
      </c>
      <c r="JD113" s="6">
        <v>34.369999999999997</v>
      </c>
      <c r="JE113" s="6">
        <v>0</v>
      </c>
      <c r="JF113" s="6">
        <v>2.37</v>
      </c>
      <c r="JG113" s="6">
        <v>0</v>
      </c>
      <c r="JH113" s="6">
        <v>59.26</v>
      </c>
      <c r="JI113" s="6">
        <v>2.37</v>
      </c>
      <c r="JJ113" s="6">
        <v>0</v>
      </c>
      <c r="JK113" s="6">
        <v>2.37</v>
      </c>
      <c r="JL113" s="6">
        <v>0</v>
      </c>
      <c r="JM113" s="6"/>
      <c r="JN113" s="6"/>
      <c r="JO113" s="6"/>
      <c r="JP113" s="6"/>
      <c r="JQ113" s="6"/>
      <c r="JR113" s="6">
        <v>59.26</v>
      </c>
      <c r="JS113" s="6">
        <v>31.61</v>
      </c>
      <c r="JT113" s="6">
        <v>0</v>
      </c>
      <c r="JU113" s="6">
        <v>2.37</v>
      </c>
      <c r="JV113" s="6">
        <v>0</v>
      </c>
      <c r="JW113" s="6">
        <v>59.26</v>
      </c>
      <c r="JX113" s="6">
        <v>0</v>
      </c>
      <c r="JY113" s="6">
        <v>0</v>
      </c>
      <c r="JZ113" s="6">
        <v>2.37</v>
      </c>
      <c r="KA113" s="6">
        <v>0</v>
      </c>
      <c r="KB113" s="6">
        <v>59.26</v>
      </c>
      <c r="KC113" s="6">
        <v>0</v>
      </c>
      <c r="KD113" s="6">
        <v>0</v>
      </c>
      <c r="KE113" s="6">
        <v>2.37</v>
      </c>
      <c r="KF113" s="6">
        <v>0</v>
      </c>
      <c r="KG113" s="6">
        <v>59.26</v>
      </c>
      <c r="KH113" s="6">
        <v>0</v>
      </c>
      <c r="KI113" s="6">
        <v>0</v>
      </c>
      <c r="KJ113" s="6">
        <v>2.37</v>
      </c>
      <c r="KK113" s="6">
        <v>0</v>
      </c>
      <c r="KL113" s="6">
        <v>59.26</v>
      </c>
      <c r="KM113" s="6">
        <v>0</v>
      </c>
      <c r="KN113" s="6">
        <v>0</v>
      </c>
      <c r="KO113" s="6">
        <v>2.37</v>
      </c>
      <c r="KP113" s="6">
        <v>811.73</v>
      </c>
      <c r="KQ113" s="6">
        <v>59.26</v>
      </c>
      <c r="KR113" s="6">
        <v>0</v>
      </c>
      <c r="KS113" s="6">
        <v>0</v>
      </c>
      <c r="KT113" s="6">
        <v>2.37</v>
      </c>
      <c r="KU113" s="6">
        <v>0</v>
      </c>
      <c r="KV113" s="6">
        <v>59.26</v>
      </c>
      <c r="KW113" s="6">
        <v>0</v>
      </c>
      <c r="KX113" s="6">
        <v>0</v>
      </c>
      <c r="KY113" s="6">
        <v>2.37</v>
      </c>
      <c r="KZ113" s="6">
        <v>0</v>
      </c>
      <c r="LA113" s="6">
        <v>59.26</v>
      </c>
      <c r="LB113" s="6">
        <v>0</v>
      </c>
      <c r="LC113" s="6">
        <v>0</v>
      </c>
      <c r="LD113" s="6">
        <v>2.37</v>
      </c>
      <c r="LE113" s="6">
        <v>0</v>
      </c>
      <c r="LF113" s="6"/>
      <c r="LG113" s="6"/>
      <c r="LH113" s="6"/>
      <c r="LI113" s="6"/>
      <c r="LJ113" s="6"/>
      <c r="LK113" s="6">
        <v>59.26</v>
      </c>
      <c r="LL113" s="6">
        <v>0</v>
      </c>
      <c r="LM113" s="6">
        <v>0</v>
      </c>
      <c r="LN113" s="6">
        <v>2.37</v>
      </c>
      <c r="LO113" s="6">
        <v>0</v>
      </c>
      <c r="LP113" s="6">
        <v>59.26</v>
      </c>
      <c r="LQ113" s="6">
        <v>0</v>
      </c>
      <c r="LR113" s="6">
        <v>0</v>
      </c>
      <c r="LS113" s="6">
        <v>2.37</v>
      </c>
      <c r="LT113" s="6">
        <v>215.5</v>
      </c>
      <c r="LU113" s="6">
        <v>59.26</v>
      </c>
      <c r="LV113" s="6">
        <v>0</v>
      </c>
      <c r="LW113" s="6">
        <v>0</v>
      </c>
      <c r="LX113" s="6">
        <v>2.37</v>
      </c>
      <c r="LY113" s="6">
        <v>0</v>
      </c>
      <c r="LZ113" s="6">
        <v>59.26</v>
      </c>
      <c r="MA113" s="6">
        <v>0</v>
      </c>
      <c r="MB113" s="6">
        <v>0</v>
      </c>
      <c r="MC113" s="6">
        <v>2.37</v>
      </c>
      <c r="MD113" s="6">
        <v>0</v>
      </c>
      <c r="ME113" s="6">
        <v>59.26</v>
      </c>
      <c r="MF113" s="6">
        <v>0</v>
      </c>
      <c r="MG113" s="6">
        <v>0</v>
      </c>
      <c r="MH113" s="6">
        <v>2.37</v>
      </c>
      <c r="MI113" s="6">
        <v>0</v>
      </c>
      <c r="MJ113" s="6">
        <v>59.26</v>
      </c>
      <c r="MK113" s="6">
        <v>0</v>
      </c>
      <c r="ML113" s="6">
        <v>0</v>
      </c>
      <c r="MM113" s="6">
        <v>2.37</v>
      </c>
      <c r="MN113" s="6">
        <v>0</v>
      </c>
      <c r="MO113" s="6">
        <v>59.26</v>
      </c>
      <c r="MP113" s="6">
        <v>0</v>
      </c>
      <c r="MQ113" s="6">
        <v>0</v>
      </c>
      <c r="MR113" s="6">
        <v>2.37</v>
      </c>
      <c r="MS113" s="6">
        <v>0</v>
      </c>
      <c r="MT113" s="6">
        <v>59.26</v>
      </c>
      <c r="MU113" s="6">
        <v>0</v>
      </c>
      <c r="MV113" s="6">
        <v>0</v>
      </c>
      <c r="MW113" s="6">
        <v>2.37</v>
      </c>
      <c r="MX113" s="6">
        <v>0</v>
      </c>
      <c r="MY113" s="6"/>
      <c r="MZ113" s="6"/>
      <c r="NA113" s="6"/>
      <c r="NB113" s="6"/>
      <c r="NC113" s="6"/>
      <c r="ND113" s="6">
        <v>59.26</v>
      </c>
      <c r="NE113" s="6">
        <v>0</v>
      </c>
      <c r="NF113" s="6">
        <v>0</v>
      </c>
      <c r="NG113" s="6">
        <v>2.37</v>
      </c>
      <c r="NH113" s="6">
        <v>0</v>
      </c>
      <c r="NI113" s="6">
        <v>59.26</v>
      </c>
      <c r="NJ113" s="6">
        <v>0</v>
      </c>
      <c r="NK113" s="6">
        <v>0</v>
      </c>
      <c r="NL113" s="6">
        <v>2.37</v>
      </c>
      <c r="NM113" s="6">
        <v>0</v>
      </c>
      <c r="NN113" s="6">
        <v>59.26</v>
      </c>
      <c r="NO113" s="6">
        <v>0</v>
      </c>
      <c r="NP113" s="6">
        <v>0</v>
      </c>
      <c r="NQ113" s="6">
        <v>2.37</v>
      </c>
      <c r="NR113" s="6">
        <v>0</v>
      </c>
      <c r="NS113" s="6">
        <v>59.26</v>
      </c>
      <c r="NT113" s="6">
        <v>0</v>
      </c>
      <c r="NU113" s="6">
        <v>0</v>
      </c>
      <c r="NV113" s="6">
        <v>2.37</v>
      </c>
      <c r="NW113" s="6">
        <v>0</v>
      </c>
      <c r="NX113" s="6">
        <v>59.26</v>
      </c>
      <c r="NY113" s="6">
        <v>0</v>
      </c>
      <c r="NZ113" s="6">
        <v>0</v>
      </c>
      <c r="OA113" s="6">
        <v>2.37</v>
      </c>
      <c r="OB113" s="6">
        <v>0</v>
      </c>
      <c r="OC113" s="6"/>
      <c r="OD113" s="6"/>
      <c r="OE113" s="6"/>
      <c r="OF113" s="6"/>
      <c r="OG113" s="6"/>
      <c r="OH113" s="6">
        <v>59.26</v>
      </c>
      <c r="OI113" s="6">
        <v>0</v>
      </c>
      <c r="OJ113" s="6">
        <v>0</v>
      </c>
      <c r="OK113" s="6">
        <v>2.37</v>
      </c>
      <c r="OL113" s="6">
        <v>0</v>
      </c>
      <c r="OM113" s="6">
        <v>59.26</v>
      </c>
      <c r="ON113" s="6">
        <v>0</v>
      </c>
      <c r="OO113" s="6">
        <v>0</v>
      </c>
      <c r="OP113" s="6">
        <v>2.37</v>
      </c>
      <c r="OQ113" s="6">
        <v>0</v>
      </c>
      <c r="OR113" s="6">
        <v>59.26</v>
      </c>
      <c r="OS113" s="6">
        <v>0</v>
      </c>
      <c r="OT113" s="6">
        <v>0</v>
      </c>
      <c r="OU113" s="6">
        <v>2.37</v>
      </c>
      <c r="OV113" s="6">
        <v>0</v>
      </c>
      <c r="OW113" s="6">
        <v>59.26</v>
      </c>
      <c r="OX113" s="6">
        <v>0</v>
      </c>
      <c r="OY113" s="6">
        <v>0</v>
      </c>
      <c r="OZ113" s="6">
        <v>2.37</v>
      </c>
      <c r="PA113" s="6">
        <v>0</v>
      </c>
      <c r="PB113" s="6">
        <v>59.26</v>
      </c>
      <c r="PC113" s="6">
        <v>0</v>
      </c>
      <c r="PD113" s="6">
        <v>0</v>
      </c>
      <c r="PE113" s="6">
        <v>2.37</v>
      </c>
      <c r="PF113" s="6">
        <v>0</v>
      </c>
      <c r="PG113" s="6">
        <v>59.26</v>
      </c>
      <c r="PH113" s="6">
        <v>0</v>
      </c>
      <c r="PI113" s="6">
        <v>0</v>
      </c>
      <c r="PJ113" s="6">
        <v>2.37</v>
      </c>
      <c r="PK113" s="6">
        <v>0</v>
      </c>
      <c r="PL113" s="6">
        <v>59.26</v>
      </c>
      <c r="PM113" s="6">
        <v>0</v>
      </c>
      <c r="PN113" s="6">
        <v>0</v>
      </c>
      <c r="PO113" s="6">
        <v>2.37</v>
      </c>
      <c r="PP113" s="6">
        <v>0</v>
      </c>
      <c r="PQ113" s="6">
        <v>59.26</v>
      </c>
      <c r="PR113" s="6">
        <v>0</v>
      </c>
      <c r="PS113" s="6">
        <v>0</v>
      </c>
      <c r="PT113" s="6">
        <v>2.37</v>
      </c>
      <c r="PU113" s="6">
        <v>0</v>
      </c>
      <c r="PV113" s="6">
        <v>59.26</v>
      </c>
      <c r="PW113" s="6">
        <v>0</v>
      </c>
      <c r="PX113" s="6">
        <v>0</v>
      </c>
      <c r="PY113" s="6">
        <v>2.37</v>
      </c>
      <c r="PZ113" s="6">
        <v>0</v>
      </c>
      <c r="QA113" s="6">
        <v>59.26</v>
      </c>
      <c r="QB113" s="6">
        <v>0</v>
      </c>
      <c r="QC113" s="6">
        <v>0</v>
      </c>
      <c r="QD113" s="6">
        <v>2.37</v>
      </c>
      <c r="QE113" s="6">
        <v>0</v>
      </c>
      <c r="QF113" s="6">
        <v>59.26</v>
      </c>
      <c r="QG113" s="6">
        <v>0</v>
      </c>
      <c r="QH113" s="6">
        <v>0</v>
      </c>
      <c r="QI113" s="6">
        <v>2.37</v>
      </c>
      <c r="QJ113" s="6">
        <v>0</v>
      </c>
      <c r="QK113" s="6">
        <v>59.26</v>
      </c>
      <c r="QL113" s="6">
        <v>0</v>
      </c>
      <c r="QM113" s="6">
        <v>0</v>
      </c>
      <c r="QN113" s="6">
        <v>2.37</v>
      </c>
      <c r="QO113" s="6">
        <v>0</v>
      </c>
      <c r="QP113" s="6">
        <v>59.26</v>
      </c>
      <c r="QQ113" s="6">
        <v>0</v>
      </c>
      <c r="QR113" s="6">
        <v>0</v>
      </c>
      <c r="QS113" s="6">
        <v>2.37</v>
      </c>
      <c r="QT113" s="6">
        <v>0</v>
      </c>
      <c r="QU113" s="6"/>
      <c r="QV113" t="s">
        <v>144</v>
      </c>
      <c r="QW113" t="s">
        <v>143</v>
      </c>
      <c r="QX113" s="4">
        <f t="shared" si="15"/>
        <v>59.26</v>
      </c>
      <c r="QY113" s="4">
        <f t="shared" si="16"/>
        <v>0</v>
      </c>
      <c r="QZ113" s="4">
        <f t="shared" si="17"/>
        <v>0</v>
      </c>
      <c r="RA113" s="4">
        <f t="shared" si="18"/>
        <v>2.37</v>
      </c>
      <c r="RB113" s="4">
        <f t="shared" si="19"/>
        <v>0</v>
      </c>
      <c r="RF113">
        <v>109</v>
      </c>
    </row>
    <row r="114" spans="1:474" ht="15.75">
      <c r="A114" t="s">
        <v>148</v>
      </c>
      <c r="B114" t="s">
        <v>147</v>
      </c>
      <c r="C114" s="6">
        <v>119.34</v>
      </c>
      <c r="D114" s="6">
        <v>0</v>
      </c>
      <c r="E114" s="6">
        <v>0</v>
      </c>
      <c r="F114" s="6">
        <v>10.74</v>
      </c>
      <c r="G114" s="6">
        <v>125.71</v>
      </c>
      <c r="H114" s="6">
        <v>119.34</v>
      </c>
      <c r="I114" s="6">
        <v>0</v>
      </c>
      <c r="J114" s="6">
        <v>0</v>
      </c>
      <c r="K114" s="6">
        <v>10.74</v>
      </c>
      <c r="L114" s="6">
        <v>0</v>
      </c>
      <c r="M114" s="6">
        <v>119.34</v>
      </c>
      <c r="N114" s="6">
        <v>83.54</v>
      </c>
      <c r="O114" s="6">
        <v>0</v>
      </c>
      <c r="P114" s="6">
        <v>10.74</v>
      </c>
      <c r="Q114" s="6">
        <v>0</v>
      </c>
      <c r="R114" s="6">
        <v>119.34</v>
      </c>
      <c r="S114" s="6">
        <v>10.74</v>
      </c>
      <c r="T114" s="6">
        <v>0</v>
      </c>
      <c r="U114" s="6">
        <v>10.74</v>
      </c>
      <c r="V114" s="6">
        <v>0</v>
      </c>
      <c r="W114" s="6">
        <v>119.34</v>
      </c>
      <c r="X114" s="6">
        <v>0</v>
      </c>
      <c r="Y114" s="6">
        <v>0</v>
      </c>
      <c r="Z114" s="6">
        <v>10.74</v>
      </c>
      <c r="AA114" s="6">
        <v>0</v>
      </c>
      <c r="AB114" s="6">
        <v>119.34</v>
      </c>
      <c r="AC114" s="6">
        <v>0</v>
      </c>
      <c r="AD114" s="6">
        <v>0</v>
      </c>
      <c r="AE114" s="6">
        <v>10.74</v>
      </c>
      <c r="AF114" s="6">
        <v>0</v>
      </c>
      <c r="AG114" s="6">
        <v>119.34</v>
      </c>
      <c r="AH114" s="6">
        <v>71.599999999999994</v>
      </c>
      <c r="AI114" s="6">
        <v>0</v>
      </c>
      <c r="AJ114" s="6">
        <v>10.74</v>
      </c>
      <c r="AK114" s="6">
        <v>0</v>
      </c>
      <c r="AL114" s="6">
        <v>119.34</v>
      </c>
      <c r="AM114" s="6">
        <v>10.74</v>
      </c>
      <c r="AN114" s="6">
        <v>0</v>
      </c>
      <c r="AO114" s="6">
        <v>10.74</v>
      </c>
      <c r="AP114" s="6">
        <v>0</v>
      </c>
      <c r="AQ114" s="6">
        <v>119.34</v>
      </c>
      <c r="AR114" s="6">
        <v>0</v>
      </c>
      <c r="AS114" s="6">
        <v>0</v>
      </c>
      <c r="AT114" s="6">
        <v>10.74</v>
      </c>
      <c r="AU114" s="6">
        <v>0</v>
      </c>
      <c r="AV114" s="6">
        <v>119.34</v>
      </c>
      <c r="AW114" s="6">
        <v>0</v>
      </c>
      <c r="AX114" s="6">
        <v>0</v>
      </c>
      <c r="AY114" s="6">
        <v>10.74</v>
      </c>
      <c r="AZ114" s="6">
        <v>0</v>
      </c>
      <c r="BA114" s="6">
        <v>119.34</v>
      </c>
      <c r="BB114" s="6">
        <v>0</v>
      </c>
      <c r="BC114" s="6">
        <v>0</v>
      </c>
      <c r="BD114" s="6">
        <v>10.74</v>
      </c>
      <c r="BE114" s="6">
        <v>0</v>
      </c>
      <c r="BF114" s="6">
        <v>119.34</v>
      </c>
      <c r="BG114" s="6">
        <v>0</v>
      </c>
      <c r="BH114" s="6">
        <v>0</v>
      </c>
      <c r="BI114" s="6">
        <v>10.74</v>
      </c>
      <c r="BJ114" s="6">
        <v>0</v>
      </c>
      <c r="BK114" s="6">
        <v>119.34</v>
      </c>
      <c r="BL114" s="6">
        <v>0</v>
      </c>
      <c r="BM114" s="6">
        <v>0</v>
      </c>
      <c r="BN114" s="6">
        <v>10.74</v>
      </c>
      <c r="BO114" s="6">
        <v>0</v>
      </c>
      <c r="BP114" s="6">
        <v>119.34</v>
      </c>
      <c r="BQ114" s="6">
        <v>0</v>
      </c>
      <c r="BR114" s="6">
        <v>0</v>
      </c>
      <c r="BS114" s="6">
        <v>10.74</v>
      </c>
      <c r="BT114" s="6">
        <v>0</v>
      </c>
      <c r="BU114" s="6">
        <v>119.34</v>
      </c>
      <c r="BV114" s="6">
        <v>0</v>
      </c>
      <c r="BW114" s="6">
        <v>0</v>
      </c>
      <c r="BX114" s="6">
        <v>10.74</v>
      </c>
      <c r="BY114" s="6">
        <v>0</v>
      </c>
      <c r="BZ114" s="6">
        <v>119.34</v>
      </c>
      <c r="CA114" s="6">
        <v>0</v>
      </c>
      <c r="CB114" s="6">
        <v>0</v>
      </c>
      <c r="CC114" s="6">
        <v>10.74</v>
      </c>
      <c r="CD114" s="6">
        <v>0</v>
      </c>
      <c r="CE114" s="6">
        <v>119.34</v>
      </c>
      <c r="CF114" s="6">
        <v>0</v>
      </c>
      <c r="CG114" s="6">
        <v>0</v>
      </c>
      <c r="CH114" s="6">
        <v>10.74</v>
      </c>
      <c r="CI114" s="6">
        <v>0</v>
      </c>
      <c r="CJ114" s="6">
        <v>119.34</v>
      </c>
      <c r="CK114" s="6">
        <v>0</v>
      </c>
      <c r="CL114" s="6">
        <v>0</v>
      </c>
      <c r="CM114" s="6">
        <v>10.74</v>
      </c>
      <c r="CN114" s="6">
        <v>0</v>
      </c>
      <c r="CO114" s="6"/>
      <c r="CP114" s="6"/>
      <c r="CQ114" s="6"/>
      <c r="CR114" s="6"/>
      <c r="CS114" s="6"/>
      <c r="CT114" s="6">
        <v>119.34</v>
      </c>
      <c r="CU114" s="6">
        <v>0</v>
      </c>
      <c r="CV114" s="6">
        <v>0</v>
      </c>
      <c r="CW114" s="6">
        <v>10.74</v>
      </c>
      <c r="CX114" s="6">
        <v>0</v>
      </c>
      <c r="CY114" s="6">
        <v>119.34</v>
      </c>
      <c r="CZ114" s="6">
        <v>0</v>
      </c>
      <c r="DA114" s="6">
        <v>0</v>
      </c>
      <c r="DB114" s="6">
        <v>10.74</v>
      </c>
      <c r="DC114" s="6">
        <v>0</v>
      </c>
      <c r="DD114" s="6">
        <v>119.34</v>
      </c>
      <c r="DE114" s="6">
        <v>0</v>
      </c>
      <c r="DF114" s="6">
        <v>0</v>
      </c>
      <c r="DG114" s="6">
        <v>10.74</v>
      </c>
      <c r="DH114" s="6">
        <v>0</v>
      </c>
      <c r="DI114" s="6">
        <v>119.34</v>
      </c>
      <c r="DJ114" s="6">
        <v>0</v>
      </c>
      <c r="DK114" s="6">
        <v>0</v>
      </c>
      <c r="DL114" s="6">
        <v>10.74</v>
      </c>
      <c r="DM114" s="6">
        <v>0</v>
      </c>
      <c r="DN114" s="6">
        <v>119.34</v>
      </c>
      <c r="DO114" s="6">
        <v>0</v>
      </c>
      <c r="DP114" s="6">
        <v>0</v>
      </c>
      <c r="DQ114" s="6">
        <v>10.74</v>
      </c>
      <c r="DR114" s="6">
        <v>0</v>
      </c>
      <c r="DS114" s="6">
        <v>119.34</v>
      </c>
      <c r="DT114" s="6">
        <v>0</v>
      </c>
      <c r="DU114" s="6">
        <v>0</v>
      </c>
      <c r="DV114" s="6">
        <v>10.74</v>
      </c>
      <c r="DW114" s="6">
        <v>0</v>
      </c>
      <c r="DX114" s="6">
        <v>119.34</v>
      </c>
      <c r="DY114" s="6">
        <v>0</v>
      </c>
      <c r="DZ114" s="6">
        <v>0</v>
      </c>
      <c r="EA114" s="6">
        <v>10.74</v>
      </c>
      <c r="EB114" s="6">
        <v>0</v>
      </c>
      <c r="EC114" s="6">
        <v>119.34</v>
      </c>
      <c r="ED114" s="6">
        <v>0</v>
      </c>
      <c r="EE114" s="6">
        <v>0</v>
      </c>
      <c r="EF114" s="6">
        <v>10.74</v>
      </c>
      <c r="EG114" s="6">
        <v>0</v>
      </c>
      <c r="EH114" s="6">
        <v>119.34</v>
      </c>
      <c r="EI114" s="6">
        <v>0</v>
      </c>
      <c r="EJ114" s="6">
        <v>0</v>
      </c>
      <c r="EK114" s="6">
        <v>10.74</v>
      </c>
      <c r="EL114" s="6">
        <v>0</v>
      </c>
      <c r="EM114" s="6">
        <v>119.34</v>
      </c>
      <c r="EN114" s="6">
        <v>0</v>
      </c>
      <c r="EO114" s="6">
        <v>0</v>
      </c>
      <c r="EP114" s="6">
        <v>10.74</v>
      </c>
      <c r="EQ114" s="6">
        <v>1081.1099999999999</v>
      </c>
      <c r="ER114" s="6">
        <v>119.34</v>
      </c>
      <c r="ES114" s="6">
        <v>0</v>
      </c>
      <c r="ET114" s="6">
        <v>0</v>
      </c>
      <c r="EU114" s="6">
        <v>10.74</v>
      </c>
      <c r="EV114" s="6">
        <v>0</v>
      </c>
      <c r="EW114" s="6">
        <v>119.34</v>
      </c>
      <c r="EX114" s="6">
        <v>0</v>
      </c>
      <c r="EY114" s="6">
        <v>0</v>
      </c>
      <c r="EZ114" s="6">
        <v>10.74</v>
      </c>
      <c r="FA114" s="6">
        <v>0</v>
      </c>
      <c r="FB114" s="6">
        <v>119.34</v>
      </c>
      <c r="FC114" s="6">
        <v>0</v>
      </c>
      <c r="FD114" s="6">
        <v>0</v>
      </c>
      <c r="FE114" s="6">
        <v>10.74</v>
      </c>
      <c r="FF114" s="6">
        <v>0</v>
      </c>
      <c r="FG114" s="6">
        <v>119.34</v>
      </c>
      <c r="FH114" s="6">
        <v>0</v>
      </c>
      <c r="FI114" s="6">
        <v>0</v>
      </c>
      <c r="FJ114" s="6">
        <v>10.74</v>
      </c>
      <c r="FK114" s="6">
        <v>0</v>
      </c>
      <c r="FL114" s="6">
        <v>119.34</v>
      </c>
      <c r="FM114" s="6">
        <v>0</v>
      </c>
      <c r="FN114" s="6">
        <v>0</v>
      </c>
      <c r="FO114" s="6">
        <v>10.74</v>
      </c>
      <c r="FP114" s="6">
        <v>0</v>
      </c>
      <c r="FQ114" s="6">
        <v>119.34</v>
      </c>
      <c r="FR114" s="6">
        <v>0</v>
      </c>
      <c r="FS114" s="6">
        <v>0</v>
      </c>
      <c r="FT114" s="6">
        <v>10.74</v>
      </c>
      <c r="FU114" s="6">
        <v>0</v>
      </c>
      <c r="FV114" s="6">
        <v>119.34</v>
      </c>
      <c r="FW114" s="6">
        <v>0</v>
      </c>
      <c r="FX114" s="6">
        <v>0</v>
      </c>
      <c r="FY114" s="6">
        <v>10.74</v>
      </c>
      <c r="FZ114" s="6">
        <v>0</v>
      </c>
      <c r="GA114" s="6">
        <v>119.34</v>
      </c>
      <c r="GB114" s="6">
        <v>0</v>
      </c>
      <c r="GC114" s="6">
        <v>0</v>
      </c>
      <c r="GD114" s="6">
        <v>10.74</v>
      </c>
      <c r="GE114" s="6">
        <v>0</v>
      </c>
      <c r="GF114" s="6">
        <v>119.34</v>
      </c>
      <c r="GG114" s="6">
        <v>0</v>
      </c>
      <c r="GH114" s="6">
        <v>0</v>
      </c>
      <c r="GI114" s="6">
        <v>10.74</v>
      </c>
      <c r="GJ114" s="6">
        <v>0</v>
      </c>
      <c r="GK114" s="6">
        <v>119.34</v>
      </c>
      <c r="GL114" s="6">
        <v>0</v>
      </c>
      <c r="GM114" s="6">
        <v>0</v>
      </c>
      <c r="GN114" s="6">
        <v>10.74</v>
      </c>
      <c r="GO114" s="6">
        <v>0</v>
      </c>
      <c r="GP114" s="6">
        <v>119.34</v>
      </c>
      <c r="GQ114" s="6">
        <v>0</v>
      </c>
      <c r="GR114" s="6">
        <v>0</v>
      </c>
      <c r="GS114" s="6">
        <v>10.74</v>
      </c>
      <c r="GT114" s="6">
        <v>0</v>
      </c>
      <c r="GU114" s="6">
        <v>119.34</v>
      </c>
      <c r="GV114" s="6">
        <v>0</v>
      </c>
      <c r="GW114" s="6">
        <v>0</v>
      </c>
      <c r="GX114" s="6">
        <v>10.74</v>
      </c>
      <c r="GY114" s="6">
        <v>0</v>
      </c>
      <c r="GZ114" s="6">
        <v>119.34</v>
      </c>
      <c r="HA114" s="6">
        <v>0</v>
      </c>
      <c r="HB114" s="6">
        <v>0</v>
      </c>
      <c r="HC114" s="6">
        <v>10.74</v>
      </c>
      <c r="HD114" s="6">
        <v>0</v>
      </c>
      <c r="HE114" s="6">
        <v>119.34</v>
      </c>
      <c r="HF114" s="6">
        <v>0</v>
      </c>
      <c r="HG114" s="6">
        <v>0</v>
      </c>
      <c r="HH114" s="6">
        <v>10.74</v>
      </c>
      <c r="HI114" s="6">
        <v>0</v>
      </c>
      <c r="HJ114" s="6">
        <v>119.34</v>
      </c>
      <c r="HK114" s="6">
        <v>0</v>
      </c>
      <c r="HL114" s="6">
        <v>0</v>
      </c>
      <c r="HM114" s="6">
        <v>10.74</v>
      </c>
      <c r="HN114" s="6">
        <v>0</v>
      </c>
      <c r="HO114" s="6">
        <v>119.34</v>
      </c>
      <c r="HP114" s="6">
        <v>0</v>
      </c>
      <c r="HQ114" s="6">
        <v>0</v>
      </c>
      <c r="HR114" s="6">
        <v>10.74</v>
      </c>
      <c r="HS114" s="6">
        <v>0</v>
      </c>
      <c r="HT114" s="6">
        <v>119.34</v>
      </c>
      <c r="HU114" s="6">
        <v>0</v>
      </c>
      <c r="HV114" s="6">
        <v>0</v>
      </c>
      <c r="HW114" s="6">
        <v>10.74</v>
      </c>
      <c r="HX114" s="6">
        <v>0</v>
      </c>
      <c r="HY114" s="6">
        <v>119.34</v>
      </c>
      <c r="HZ114" s="6">
        <v>0</v>
      </c>
      <c r="IA114" s="6">
        <v>0</v>
      </c>
      <c r="IB114" s="6">
        <v>10.74</v>
      </c>
      <c r="IC114" s="6">
        <v>0</v>
      </c>
      <c r="ID114" s="6">
        <v>119.34</v>
      </c>
      <c r="IE114" s="6">
        <v>0</v>
      </c>
      <c r="IF114" s="6">
        <v>0</v>
      </c>
      <c r="IG114" s="6">
        <v>10.74</v>
      </c>
      <c r="IH114" s="6">
        <v>0</v>
      </c>
      <c r="II114" s="6">
        <v>119.34</v>
      </c>
      <c r="IJ114" s="6">
        <v>0</v>
      </c>
      <c r="IK114" s="6">
        <v>0</v>
      </c>
      <c r="IL114" s="6">
        <v>10.74</v>
      </c>
      <c r="IM114" s="6">
        <v>0</v>
      </c>
      <c r="IN114" s="6">
        <v>119.34</v>
      </c>
      <c r="IO114" s="6">
        <v>0</v>
      </c>
      <c r="IP114" s="6">
        <v>0</v>
      </c>
      <c r="IQ114" s="6">
        <v>10.74</v>
      </c>
      <c r="IR114" s="6">
        <v>1081.1099999999999</v>
      </c>
      <c r="IS114" s="6"/>
      <c r="IT114" s="6"/>
      <c r="IU114" s="6"/>
      <c r="IV114" s="6"/>
      <c r="IW114" s="6"/>
      <c r="IX114" s="6">
        <v>119.34</v>
      </c>
      <c r="IY114" s="6">
        <v>0</v>
      </c>
      <c r="IZ114" s="6">
        <v>0</v>
      </c>
      <c r="JA114" s="6">
        <v>10.74</v>
      </c>
      <c r="JB114" s="6">
        <v>0</v>
      </c>
      <c r="JC114" s="6">
        <v>119.34</v>
      </c>
      <c r="JD114" s="6">
        <v>69.22</v>
      </c>
      <c r="JE114" s="6">
        <v>0</v>
      </c>
      <c r="JF114" s="6">
        <v>10.74</v>
      </c>
      <c r="JG114" s="6">
        <v>1260.69</v>
      </c>
      <c r="JH114" s="6">
        <v>119.34</v>
      </c>
      <c r="JI114" s="6">
        <v>10.74</v>
      </c>
      <c r="JJ114" s="6">
        <v>0</v>
      </c>
      <c r="JK114" s="6">
        <v>10.74</v>
      </c>
      <c r="JL114" s="6">
        <v>0</v>
      </c>
      <c r="JM114" s="6"/>
      <c r="JN114" s="6"/>
      <c r="JO114" s="6"/>
      <c r="JP114" s="6"/>
      <c r="JQ114" s="6"/>
      <c r="JR114" s="6">
        <v>119.34</v>
      </c>
      <c r="JS114" s="6">
        <v>63.65</v>
      </c>
      <c r="JT114" s="6">
        <v>0</v>
      </c>
      <c r="JU114" s="6">
        <v>10.74</v>
      </c>
      <c r="JV114" s="6">
        <v>0</v>
      </c>
      <c r="JW114" s="6">
        <v>119.34</v>
      </c>
      <c r="JX114" s="6">
        <v>0</v>
      </c>
      <c r="JY114" s="6">
        <v>0</v>
      </c>
      <c r="JZ114" s="6">
        <v>10.74</v>
      </c>
      <c r="KA114" s="6">
        <v>0</v>
      </c>
      <c r="KB114" s="6">
        <v>119.34</v>
      </c>
      <c r="KC114" s="6">
        <v>0</v>
      </c>
      <c r="KD114" s="6">
        <v>0</v>
      </c>
      <c r="KE114" s="6">
        <v>10.74</v>
      </c>
      <c r="KF114" s="6">
        <v>0</v>
      </c>
      <c r="KG114" s="6">
        <v>119.34</v>
      </c>
      <c r="KH114" s="6">
        <v>0</v>
      </c>
      <c r="KI114" s="6">
        <v>0</v>
      </c>
      <c r="KJ114" s="6">
        <v>10.74</v>
      </c>
      <c r="KK114" s="6">
        <v>0</v>
      </c>
      <c r="KL114" s="6">
        <v>119.34</v>
      </c>
      <c r="KM114" s="6">
        <v>0</v>
      </c>
      <c r="KN114" s="6">
        <v>0</v>
      </c>
      <c r="KO114" s="6">
        <v>10.74</v>
      </c>
      <c r="KP114" s="6">
        <v>0</v>
      </c>
      <c r="KQ114" s="6">
        <v>119.34</v>
      </c>
      <c r="KR114" s="6">
        <v>0</v>
      </c>
      <c r="KS114" s="6">
        <v>0</v>
      </c>
      <c r="KT114" s="6">
        <v>10.74</v>
      </c>
      <c r="KU114" s="6">
        <v>0</v>
      </c>
      <c r="KV114" s="6">
        <v>119.34</v>
      </c>
      <c r="KW114" s="6">
        <v>0</v>
      </c>
      <c r="KX114" s="6">
        <v>0</v>
      </c>
      <c r="KY114" s="6">
        <v>10.74</v>
      </c>
      <c r="KZ114" s="6">
        <v>0</v>
      </c>
      <c r="LA114" s="6">
        <v>119.34</v>
      </c>
      <c r="LB114" s="6">
        <v>0</v>
      </c>
      <c r="LC114" s="6">
        <v>0</v>
      </c>
      <c r="LD114" s="6">
        <v>10.74</v>
      </c>
      <c r="LE114" s="6">
        <v>0</v>
      </c>
      <c r="LF114" s="6"/>
      <c r="LG114" s="6"/>
      <c r="LH114" s="6"/>
      <c r="LI114" s="6"/>
      <c r="LJ114" s="6"/>
      <c r="LK114" s="6">
        <v>119.34</v>
      </c>
      <c r="LL114" s="6">
        <v>0</v>
      </c>
      <c r="LM114" s="6">
        <v>0</v>
      </c>
      <c r="LN114" s="6">
        <v>10.74</v>
      </c>
      <c r="LO114" s="6">
        <v>563.84</v>
      </c>
      <c r="LP114" s="6">
        <v>119.34</v>
      </c>
      <c r="LQ114" s="6">
        <v>0</v>
      </c>
      <c r="LR114" s="6">
        <v>0</v>
      </c>
      <c r="LS114" s="6">
        <v>10.74</v>
      </c>
      <c r="LT114" s="6">
        <v>0</v>
      </c>
      <c r="LU114" s="6">
        <v>119.34</v>
      </c>
      <c r="LV114" s="6">
        <v>0</v>
      </c>
      <c r="LW114" s="6">
        <v>0</v>
      </c>
      <c r="LX114" s="6">
        <v>10.74</v>
      </c>
      <c r="LY114" s="6">
        <v>0</v>
      </c>
      <c r="LZ114" s="6">
        <v>119.34</v>
      </c>
      <c r="MA114" s="6">
        <v>0</v>
      </c>
      <c r="MB114" s="6">
        <v>0</v>
      </c>
      <c r="MC114" s="6">
        <v>10.74</v>
      </c>
      <c r="MD114" s="6">
        <v>0</v>
      </c>
      <c r="ME114" s="6">
        <v>119.34</v>
      </c>
      <c r="MF114" s="6">
        <v>0</v>
      </c>
      <c r="MG114" s="6">
        <v>0</v>
      </c>
      <c r="MH114" s="6">
        <v>10.74</v>
      </c>
      <c r="MI114" s="6">
        <v>282.85000000000002</v>
      </c>
      <c r="MJ114" s="6">
        <v>119.34</v>
      </c>
      <c r="MK114" s="6">
        <v>0</v>
      </c>
      <c r="ML114" s="6">
        <v>0</v>
      </c>
      <c r="MM114" s="6">
        <v>10.74</v>
      </c>
      <c r="MN114" s="6">
        <v>0</v>
      </c>
      <c r="MO114" s="6">
        <v>119.34</v>
      </c>
      <c r="MP114" s="6">
        <v>0</v>
      </c>
      <c r="MQ114" s="6">
        <v>0</v>
      </c>
      <c r="MR114" s="6">
        <v>10.74</v>
      </c>
      <c r="MS114" s="6">
        <v>0</v>
      </c>
      <c r="MT114" s="6">
        <v>119.34</v>
      </c>
      <c r="MU114" s="6">
        <v>0</v>
      </c>
      <c r="MV114" s="6">
        <v>0</v>
      </c>
      <c r="MW114" s="6">
        <v>10.74</v>
      </c>
      <c r="MX114" s="6">
        <v>0</v>
      </c>
      <c r="MY114" s="6"/>
      <c r="MZ114" s="6"/>
      <c r="NA114" s="6"/>
      <c r="NB114" s="6"/>
      <c r="NC114" s="6"/>
      <c r="ND114" s="6">
        <v>119.34</v>
      </c>
      <c r="NE114" s="6">
        <v>0</v>
      </c>
      <c r="NF114" s="6">
        <v>0</v>
      </c>
      <c r="NG114" s="6">
        <v>10.74</v>
      </c>
      <c r="NH114" s="6">
        <v>0</v>
      </c>
      <c r="NI114" s="6">
        <v>119.34</v>
      </c>
      <c r="NJ114" s="6">
        <v>0</v>
      </c>
      <c r="NK114" s="6">
        <v>0</v>
      </c>
      <c r="NL114" s="6">
        <v>10.74</v>
      </c>
      <c r="NM114" s="6">
        <v>0</v>
      </c>
      <c r="NN114" s="6">
        <v>119.34</v>
      </c>
      <c r="NO114" s="6">
        <v>0</v>
      </c>
      <c r="NP114" s="6">
        <v>0</v>
      </c>
      <c r="NQ114" s="6">
        <v>10.74</v>
      </c>
      <c r="NR114" s="6">
        <v>0</v>
      </c>
      <c r="NS114" s="6">
        <v>119.34</v>
      </c>
      <c r="NT114" s="6">
        <v>0</v>
      </c>
      <c r="NU114" s="6">
        <v>0</v>
      </c>
      <c r="NV114" s="6">
        <v>10.74</v>
      </c>
      <c r="NW114" s="6">
        <v>0</v>
      </c>
      <c r="NX114" s="6">
        <v>119.34</v>
      </c>
      <c r="NY114" s="6">
        <v>0</v>
      </c>
      <c r="NZ114" s="6">
        <v>0</v>
      </c>
      <c r="OA114" s="6">
        <v>10.74</v>
      </c>
      <c r="OB114" s="6">
        <v>0</v>
      </c>
      <c r="OC114" s="6"/>
      <c r="OD114" s="6"/>
      <c r="OE114" s="6"/>
      <c r="OF114" s="6"/>
      <c r="OG114" s="6"/>
      <c r="OH114" s="6">
        <v>119.34</v>
      </c>
      <c r="OI114" s="6">
        <v>0</v>
      </c>
      <c r="OJ114" s="6">
        <v>0</v>
      </c>
      <c r="OK114" s="6">
        <v>10.74</v>
      </c>
      <c r="OL114" s="6">
        <v>0</v>
      </c>
      <c r="OM114" s="6">
        <v>119.34</v>
      </c>
      <c r="ON114" s="6">
        <v>0</v>
      </c>
      <c r="OO114" s="6">
        <v>0</v>
      </c>
      <c r="OP114" s="6">
        <v>10.74</v>
      </c>
      <c r="OQ114" s="6">
        <v>0</v>
      </c>
      <c r="OR114" s="6">
        <v>119.34</v>
      </c>
      <c r="OS114" s="6">
        <v>0</v>
      </c>
      <c r="OT114" s="6">
        <v>0</v>
      </c>
      <c r="OU114" s="6">
        <v>10.74</v>
      </c>
      <c r="OV114" s="6">
        <v>0</v>
      </c>
      <c r="OW114" s="6">
        <v>119.34</v>
      </c>
      <c r="OX114" s="6">
        <v>0</v>
      </c>
      <c r="OY114" s="6">
        <v>0</v>
      </c>
      <c r="OZ114" s="6">
        <v>10.74</v>
      </c>
      <c r="PA114" s="6">
        <v>0</v>
      </c>
      <c r="PB114" s="6">
        <v>119.34</v>
      </c>
      <c r="PC114" s="6">
        <v>0</v>
      </c>
      <c r="PD114" s="6">
        <v>0</v>
      </c>
      <c r="PE114" s="6">
        <v>10.74</v>
      </c>
      <c r="PF114" s="6">
        <v>0</v>
      </c>
      <c r="PG114" s="6">
        <v>119.34</v>
      </c>
      <c r="PH114" s="6">
        <v>0</v>
      </c>
      <c r="PI114" s="6">
        <v>0</v>
      </c>
      <c r="PJ114" s="6">
        <v>10.74</v>
      </c>
      <c r="PK114" s="6">
        <v>0</v>
      </c>
      <c r="PL114" s="6">
        <v>119.34</v>
      </c>
      <c r="PM114" s="6">
        <v>0</v>
      </c>
      <c r="PN114" s="6">
        <v>0</v>
      </c>
      <c r="PO114" s="6">
        <v>10.74</v>
      </c>
      <c r="PP114" s="6">
        <v>0</v>
      </c>
      <c r="PQ114" s="6">
        <v>119.34</v>
      </c>
      <c r="PR114" s="6">
        <v>0</v>
      </c>
      <c r="PS114" s="6">
        <v>0</v>
      </c>
      <c r="PT114" s="6">
        <v>10.74</v>
      </c>
      <c r="PU114" s="6">
        <v>0</v>
      </c>
      <c r="PV114" s="6">
        <v>119.34</v>
      </c>
      <c r="PW114" s="6">
        <v>0</v>
      </c>
      <c r="PX114" s="6">
        <v>0</v>
      </c>
      <c r="PY114" s="6">
        <v>10.74</v>
      </c>
      <c r="PZ114" s="6">
        <v>0</v>
      </c>
      <c r="QA114" s="6">
        <v>119.34</v>
      </c>
      <c r="QB114" s="6">
        <v>0</v>
      </c>
      <c r="QC114" s="6">
        <v>0</v>
      </c>
      <c r="QD114" s="6">
        <v>10.74</v>
      </c>
      <c r="QE114" s="6">
        <v>0</v>
      </c>
      <c r="QF114" s="6">
        <v>119.34</v>
      </c>
      <c r="QG114" s="6">
        <v>0</v>
      </c>
      <c r="QH114" s="6">
        <v>0</v>
      </c>
      <c r="QI114" s="6">
        <v>10.74</v>
      </c>
      <c r="QJ114" s="6">
        <v>0</v>
      </c>
      <c r="QK114" s="6">
        <v>119.34</v>
      </c>
      <c r="QL114" s="6">
        <v>0</v>
      </c>
      <c r="QM114" s="6">
        <v>0</v>
      </c>
      <c r="QN114" s="6">
        <v>10.74</v>
      </c>
      <c r="QO114" s="6">
        <v>0</v>
      </c>
      <c r="QP114" s="6">
        <v>119.34</v>
      </c>
      <c r="QQ114" s="6">
        <v>0</v>
      </c>
      <c r="QR114" s="6">
        <v>0</v>
      </c>
      <c r="QS114" s="6">
        <v>10.74</v>
      </c>
      <c r="QT114" s="6">
        <v>0</v>
      </c>
      <c r="QU114" s="6"/>
      <c r="QV114" t="s">
        <v>146</v>
      </c>
      <c r="QW114" t="s">
        <v>145</v>
      </c>
      <c r="QX114" s="4">
        <f t="shared" si="15"/>
        <v>119.34</v>
      </c>
      <c r="QY114" s="4">
        <f t="shared" si="16"/>
        <v>0</v>
      </c>
      <c r="QZ114" s="4">
        <f t="shared" si="17"/>
        <v>0</v>
      </c>
      <c r="RA114" s="4">
        <f t="shared" si="18"/>
        <v>10.74</v>
      </c>
      <c r="RB114" s="4">
        <f t="shared" si="19"/>
        <v>0</v>
      </c>
      <c r="RF114">
        <v>110</v>
      </c>
    </row>
    <row r="115" spans="1:474" ht="15.75">
      <c r="A115" t="s">
        <v>150</v>
      </c>
      <c r="B115" t="s">
        <v>149</v>
      </c>
      <c r="C115" s="6">
        <v>79.11</v>
      </c>
      <c r="D115" s="6">
        <v>0</v>
      </c>
      <c r="E115" s="6">
        <v>0</v>
      </c>
      <c r="F115" s="6">
        <v>14.27</v>
      </c>
      <c r="G115" s="6">
        <v>0</v>
      </c>
      <c r="H115" s="6">
        <v>79.11</v>
      </c>
      <c r="I115" s="6">
        <v>0</v>
      </c>
      <c r="J115" s="6">
        <v>0</v>
      </c>
      <c r="K115" s="6">
        <v>14.27</v>
      </c>
      <c r="L115" s="6">
        <v>0</v>
      </c>
      <c r="M115" s="6">
        <v>79.11</v>
      </c>
      <c r="N115" s="6">
        <v>55.38</v>
      </c>
      <c r="O115" s="6">
        <v>0</v>
      </c>
      <c r="P115" s="6">
        <v>14.27</v>
      </c>
      <c r="Q115" s="6">
        <v>0</v>
      </c>
      <c r="R115" s="6">
        <v>79.11</v>
      </c>
      <c r="S115" s="6">
        <v>14.27</v>
      </c>
      <c r="T115" s="6">
        <v>0</v>
      </c>
      <c r="U115" s="6">
        <v>14.27</v>
      </c>
      <c r="V115" s="6">
        <v>114.49</v>
      </c>
      <c r="W115" s="6">
        <v>79.11</v>
      </c>
      <c r="X115" s="6">
        <v>0</v>
      </c>
      <c r="Y115" s="6">
        <v>0</v>
      </c>
      <c r="Z115" s="6">
        <v>14.27</v>
      </c>
      <c r="AA115" s="6">
        <v>0</v>
      </c>
      <c r="AB115" s="6">
        <v>79.11</v>
      </c>
      <c r="AC115" s="6">
        <v>0</v>
      </c>
      <c r="AD115" s="6">
        <v>0</v>
      </c>
      <c r="AE115" s="6">
        <v>14.27</v>
      </c>
      <c r="AF115" s="6">
        <v>0</v>
      </c>
      <c r="AG115" s="6">
        <v>79.11</v>
      </c>
      <c r="AH115" s="6">
        <v>47.47</v>
      </c>
      <c r="AI115" s="6">
        <v>0</v>
      </c>
      <c r="AJ115" s="6">
        <v>14.27</v>
      </c>
      <c r="AK115" s="6">
        <v>0</v>
      </c>
      <c r="AL115" s="6">
        <v>79.11</v>
      </c>
      <c r="AM115" s="6">
        <v>14.27</v>
      </c>
      <c r="AN115" s="6">
        <v>0</v>
      </c>
      <c r="AO115" s="6">
        <v>14.27</v>
      </c>
      <c r="AP115" s="6">
        <v>0</v>
      </c>
      <c r="AQ115" s="6">
        <v>79.11</v>
      </c>
      <c r="AR115" s="6">
        <v>0</v>
      </c>
      <c r="AS115" s="6">
        <v>0</v>
      </c>
      <c r="AT115" s="6">
        <v>14.27</v>
      </c>
      <c r="AU115" s="6">
        <v>0</v>
      </c>
      <c r="AV115" s="6">
        <v>79.11</v>
      </c>
      <c r="AW115" s="6">
        <v>0</v>
      </c>
      <c r="AX115" s="6">
        <v>0</v>
      </c>
      <c r="AY115" s="6">
        <v>14.27</v>
      </c>
      <c r="AZ115" s="6">
        <v>0</v>
      </c>
      <c r="BA115" s="6">
        <v>79.11</v>
      </c>
      <c r="BB115" s="6">
        <v>0</v>
      </c>
      <c r="BC115" s="6">
        <v>0</v>
      </c>
      <c r="BD115" s="6">
        <v>14.27</v>
      </c>
      <c r="BE115" s="6">
        <v>0</v>
      </c>
      <c r="BF115" s="6">
        <v>79.11</v>
      </c>
      <c r="BG115" s="6">
        <v>0</v>
      </c>
      <c r="BH115" s="6">
        <v>0</v>
      </c>
      <c r="BI115" s="6">
        <v>14.27</v>
      </c>
      <c r="BJ115" s="6">
        <v>0</v>
      </c>
      <c r="BK115" s="6">
        <v>79.11</v>
      </c>
      <c r="BL115" s="6">
        <v>0</v>
      </c>
      <c r="BM115" s="6">
        <v>0</v>
      </c>
      <c r="BN115" s="6">
        <v>14.27</v>
      </c>
      <c r="BO115" s="6">
        <v>0</v>
      </c>
      <c r="BP115" s="6">
        <v>79.11</v>
      </c>
      <c r="BQ115" s="6">
        <v>0</v>
      </c>
      <c r="BR115" s="6">
        <v>0</v>
      </c>
      <c r="BS115" s="6">
        <v>14.27</v>
      </c>
      <c r="BT115" s="6">
        <v>111.11</v>
      </c>
      <c r="BU115" s="6">
        <v>79.11</v>
      </c>
      <c r="BV115" s="6">
        <v>0</v>
      </c>
      <c r="BW115" s="6">
        <v>0</v>
      </c>
      <c r="BX115" s="6">
        <v>14.27</v>
      </c>
      <c r="BY115" s="6">
        <v>0</v>
      </c>
      <c r="BZ115" s="6">
        <v>79.11</v>
      </c>
      <c r="CA115" s="6">
        <v>0</v>
      </c>
      <c r="CB115" s="6">
        <v>0</v>
      </c>
      <c r="CC115" s="6">
        <v>14.27</v>
      </c>
      <c r="CD115" s="6">
        <v>215.5</v>
      </c>
      <c r="CE115" s="6">
        <v>79.11</v>
      </c>
      <c r="CF115" s="6">
        <v>0</v>
      </c>
      <c r="CG115" s="6">
        <v>0</v>
      </c>
      <c r="CH115" s="6">
        <v>14.27</v>
      </c>
      <c r="CI115" s="6">
        <v>0</v>
      </c>
      <c r="CJ115" s="6">
        <v>79.11</v>
      </c>
      <c r="CK115" s="6">
        <v>0</v>
      </c>
      <c r="CL115" s="6">
        <v>0</v>
      </c>
      <c r="CM115" s="6">
        <v>14.27</v>
      </c>
      <c r="CN115" s="6">
        <v>0</v>
      </c>
      <c r="CO115" s="6"/>
      <c r="CP115" s="6"/>
      <c r="CQ115" s="6"/>
      <c r="CR115" s="6"/>
      <c r="CS115" s="6"/>
      <c r="CT115" s="6">
        <v>79.11</v>
      </c>
      <c r="CU115" s="6">
        <v>0</v>
      </c>
      <c r="CV115" s="6">
        <v>0</v>
      </c>
      <c r="CW115" s="6">
        <v>14.27</v>
      </c>
      <c r="CX115" s="6">
        <v>0</v>
      </c>
      <c r="CY115" s="6">
        <v>79.11</v>
      </c>
      <c r="CZ115" s="6">
        <v>0</v>
      </c>
      <c r="DA115" s="6">
        <v>0</v>
      </c>
      <c r="DB115" s="6">
        <v>14.27</v>
      </c>
      <c r="DC115" s="6">
        <v>0</v>
      </c>
      <c r="DD115" s="6">
        <v>79.11</v>
      </c>
      <c r="DE115" s="6">
        <v>0</v>
      </c>
      <c r="DF115" s="6">
        <v>0</v>
      </c>
      <c r="DG115" s="6">
        <v>14.27</v>
      </c>
      <c r="DH115" s="6">
        <v>0</v>
      </c>
      <c r="DI115" s="6">
        <v>79.11</v>
      </c>
      <c r="DJ115" s="6">
        <v>0</v>
      </c>
      <c r="DK115" s="6">
        <v>0</v>
      </c>
      <c r="DL115" s="6">
        <v>14.27</v>
      </c>
      <c r="DM115" s="6">
        <v>0</v>
      </c>
      <c r="DN115" s="6">
        <v>79.11</v>
      </c>
      <c r="DO115" s="6">
        <v>0</v>
      </c>
      <c r="DP115" s="6">
        <v>0</v>
      </c>
      <c r="DQ115" s="6">
        <v>14.27</v>
      </c>
      <c r="DR115" s="6">
        <v>0</v>
      </c>
      <c r="DS115" s="6">
        <v>79.11</v>
      </c>
      <c r="DT115" s="6">
        <v>0</v>
      </c>
      <c r="DU115" s="6">
        <v>0</v>
      </c>
      <c r="DV115" s="6">
        <v>14.27</v>
      </c>
      <c r="DW115" s="6">
        <v>0</v>
      </c>
      <c r="DX115" s="6">
        <v>79.11</v>
      </c>
      <c r="DY115" s="6">
        <v>0</v>
      </c>
      <c r="DZ115" s="6">
        <v>0</v>
      </c>
      <c r="EA115" s="6">
        <v>14.27</v>
      </c>
      <c r="EB115" s="6">
        <v>0</v>
      </c>
      <c r="EC115" s="6">
        <v>79.11</v>
      </c>
      <c r="ED115" s="6">
        <v>0</v>
      </c>
      <c r="EE115" s="6">
        <v>0</v>
      </c>
      <c r="EF115" s="6">
        <v>14.27</v>
      </c>
      <c r="EG115" s="6">
        <v>0</v>
      </c>
      <c r="EH115" s="6">
        <v>79.11</v>
      </c>
      <c r="EI115" s="6">
        <v>0</v>
      </c>
      <c r="EJ115" s="6">
        <v>0</v>
      </c>
      <c r="EK115" s="6">
        <v>14.27</v>
      </c>
      <c r="EL115" s="6">
        <v>0</v>
      </c>
      <c r="EM115" s="6">
        <v>79.11</v>
      </c>
      <c r="EN115" s="6">
        <v>0</v>
      </c>
      <c r="EO115" s="6">
        <v>0</v>
      </c>
      <c r="EP115" s="6">
        <v>14.27</v>
      </c>
      <c r="EQ115" s="6">
        <v>0</v>
      </c>
      <c r="ER115" s="6">
        <v>79.11</v>
      </c>
      <c r="ES115" s="6">
        <v>0</v>
      </c>
      <c r="ET115" s="6">
        <v>0</v>
      </c>
      <c r="EU115" s="6">
        <v>14.27</v>
      </c>
      <c r="EV115" s="6">
        <v>0</v>
      </c>
      <c r="EW115" s="6">
        <v>79.11</v>
      </c>
      <c r="EX115" s="6">
        <v>0</v>
      </c>
      <c r="EY115" s="6">
        <v>0</v>
      </c>
      <c r="EZ115" s="6">
        <v>14.27</v>
      </c>
      <c r="FA115" s="6">
        <v>0</v>
      </c>
      <c r="FB115" s="6">
        <v>79.11</v>
      </c>
      <c r="FC115" s="6">
        <v>0</v>
      </c>
      <c r="FD115" s="6">
        <v>0</v>
      </c>
      <c r="FE115" s="6">
        <v>14.27</v>
      </c>
      <c r="FF115" s="6">
        <v>0</v>
      </c>
      <c r="FG115" s="6">
        <v>79.11</v>
      </c>
      <c r="FH115" s="6">
        <v>0</v>
      </c>
      <c r="FI115" s="6">
        <v>0</v>
      </c>
      <c r="FJ115" s="6">
        <v>14.27</v>
      </c>
      <c r="FK115" s="6">
        <v>0</v>
      </c>
      <c r="FL115" s="6">
        <v>79.11</v>
      </c>
      <c r="FM115" s="6">
        <v>0</v>
      </c>
      <c r="FN115" s="6">
        <v>0</v>
      </c>
      <c r="FO115" s="6">
        <v>14.27</v>
      </c>
      <c r="FP115" s="6">
        <v>0</v>
      </c>
      <c r="FQ115" s="6">
        <v>79.11</v>
      </c>
      <c r="FR115" s="6">
        <v>0</v>
      </c>
      <c r="FS115" s="6">
        <v>0</v>
      </c>
      <c r="FT115" s="6">
        <v>14.27</v>
      </c>
      <c r="FU115" s="6">
        <v>0</v>
      </c>
      <c r="FV115" s="6">
        <v>79.11</v>
      </c>
      <c r="FW115" s="6">
        <v>0</v>
      </c>
      <c r="FX115" s="6">
        <v>0</v>
      </c>
      <c r="FY115" s="6">
        <v>14.27</v>
      </c>
      <c r="FZ115" s="6">
        <v>0</v>
      </c>
      <c r="GA115" s="6">
        <v>79.11</v>
      </c>
      <c r="GB115" s="6">
        <v>0</v>
      </c>
      <c r="GC115" s="6">
        <v>0</v>
      </c>
      <c r="GD115" s="6">
        <v>14.27</v>
      </c>
      <c r="GE115" s="6">
        <v>0</v>
      </c>
      <c r="GF115" s="6">
        <v>79.11</v>
      </c>
      <c r="GG115" s="6">
        <v>0</v>
      </c>
      <c r="GH115" s="6">
        <v>0</v>
      </c>
      <c r="GI115" s="6">
        <v>14.27</v>
      </c>
      <c r="GJ115" s="6">
        <v>0</v>
      </c>
      <c r="GK115" s="6">
        <v>79.11</v>
      </c>
      <c r="GL115" s="6">
        <v>0</v>
      </c>
      <c r="GM115" s="6">
        <v>0</v>
      </c>
      <c r="GN115" s="6">
        <v>14.27</v>
      </c>
      <c r="GO115" s="6">
        <v>0</v>
      </c>
      <c r="GP115" s="6">
        <v>79.11</v>
      </c>
      <c r="GQ115" s="6">
        <v>0</v>
      </c>
      <c r="GR115" s="6">
        <v>0</v>
      </c>
      <c r="GS115" s="6">
        <v>14.27</v>
      </c>
      <c r="GT115" s="6">
        <v>0</v>
      </c>
      <c r="GU115" s="6">
        <v>79.11</v>
      </c>
      <c r="GV115" s="6">
        <v>0</v>
      </c>
      <c r="GW115" s="6">
        <v>0</v>
      </c>
      <c r="GX115" s="6">
        <v>14.27</v>
      </c>
      <c r="GY115" s="6">
        <v>0</v>
      </c>
      <c r="GZ115" s="6">
        <v>79.11</v>
      </c>
      <c r="HA115" s="6">
        <v>0</v>
      </c>
      <c r="HB115" s="6">
        <v>0</v>
      </c>
      <c r="HC115" s="6">
        <v>14.27</v>
      </c>
      <c r="HD115" s="6">
        <v>0</v>
      </c>
      <c r="HE115" s="6">
        <v>79.11</v>
      </c>
      <c r="HF115" s="6">
        <v>0</v>
      </c>
      <c r="HG115" s="6">
        <v>0</v>
      </c>
      <c r="HH115" s="6">
        <v>14.27</v>
      </c>
      <c r="HI115" s="6">
        <v>0</v>
      </c>
      <c r="HJ115" s="6">
        <v>79.11</v>
      </c>
      <c r="HK115" s="6">
        <v>0</v>
      </c>
      <c r="HL115" s="6">
        <v>0</v>
      </c>
      <c r="HM115" s="6">
        <v>14.27</v>
      </c>
      <c r="HN115" s="6">
        <v>0</v>
      </c>
      <c r="HO115" s="6">
        <v>79.11</v>
      </c>
      <c r="HP115" s="6">
        <v>0</v>
      </c>
      <c r="HQ115" s="6">
        <v>0</v>
      </c>
      <c r="HR115" s="6">
        <v>14.27</v>
      </c>
      <c r="HS115" s="6">
        <v>0</v>
      </c>
      <c r="HT115" s="6">
        <v>79.11</v>
      </c>
      <c r="HU115" s="6">
        <v>0</v>
      </c>
      <c r="HV115" s="6">
        <v>0</v>
      </c>
      <c r="HW115" s="6">
        <v>14.27</v>
      </c>
      <c r="HX115" s="6">
        <v>0</v>
      </c>
      <c r="HY115" s="6">
        <v>79.11</v>
      </c>
      <c r="HZ115" s="6">
        <v>0</v>
      </c>
      <c r="IA115" s="6">
        <v>0</v>
      </c>
      <c r="IB115" s="6">
        <v>14.27</v>
      </c>
      <c r="IC115" s="6">
        <v>0</v>
      </c>
      <c r="ID115" s="6">
        <v>79.11</v>
      </c>
      <c r="IE115" s="6">
        <v>0</v>
      </c>
      <c r="IF115" s="6">
        <v>0</v>
      </c>
      <c r="IG115" s="6">
        <v>14.27</v>
      </c>
      <c r="IH115" s="6">
        <v>0</v>
      </c>
      <c r="II115" s="6">
        <v>79.11</v>
      </c>
      <c r="IJ115" s="6">
        <v>0</v>
      </c>
      <c r="IK115" s="6">
        <v>0</v>
      </c>
      <c r="IL115" s="6">
        <v>14.27</v>
      </c>
      <c r="IM115" s="6">
        <v>282.85000000000002</v>
      </c>
      <c r="IN115" s="6">
        <v>79.11</v>
      </c>
      <c r="IO115" s="6">
        <v>0</v>
      </c>
      <c r="IP115" s="6">
        <v>0</v>
      </c>
      <c r="IQ115" s="6">
        <v>14.27</v>
      </c>
      <c r="IR115" s="6">
        <v>0</v>
      </c>
      <c r="IS115" s="6"/>
      <c r="IT115" s="6"/>
      <c r="IU115" s="6"/>
      <c r="IV115" s="6"/>
      <c r="IW115" s="6"/>
      <c r="IX115" s="6">
        <v>79.11</v>
      </c>
      <c r="IY115" s="6">
        <v>0</v>
      </c>
      <c r="IZ115" s="6">
        <v>0</v>
      </c>
      <c r="JA115" s="6">
        <v>14.27</v>
      </c>
      <c r="JB115" s="6">
        <v>0</v>
      </c>
      <c r="JC115" s="6">
        <v>79.11</v>
      </c>
      <c r="JD115" s="6">
        <v>45.88</v>
      </c>
      <c r="JE115" s="6">
        <v>0</v>
      </c>
      <c r="JF115" s="6">
        <v>14.27</v>
      </c>
      <c r="JG115" s="6">
        <v>0</v>
      </c>
      <c r="JH115" s="6">
        <v>79.11</v>
      </c>
      <c r="JI115" s="6">
        <v>14.27</v>
      </c>
      <c r="JJ115" s="6">
        <v>0</v>
      </c>
      <c r="JK115" s="6">
        <v>14.27</v>
      </c>
      <c r="JL115" s="6">
        <v>0</v>
      </c>
      <c r="JM115" s="6"/>
      <c r="JN115" s="6"/>
      <c r="JO115" s="6"/>
      <c r="JP115" s="6"/>
      <c r="JQ115" s="6"/>
      <c r="JR115" s="6">
        <v>79.11</v>
      </c>
      <c r="JS115" s="6">
        <v>42.19</v>
      </c>
      <c r="JT115" s="6">
        <v>0</v>
      </c>
      <c r="JU115" s="6">
        <v>14.27</v>
      </c>
      <c r="JV115" s="6">
        <v>0</v>
      </c>
      <c r="JW115" s="6">
        <v>79.11</v>
      </c>
      <c r="JX115" s="6">
        <v>0</v>
      </c>
      <c r="JY115" s="6">
        <v>0</v>
      </c>
      <c r="JZ115" s="6">
        <v>14.27</v>
      </c>
      <c r="KA115" s="6">
        <v>0</v>
      </c>
      <c r="KB115" s="6">
        <v>79.11</v>
      </c>
      <c r="KC115" s="6">
        <v>0</v>
      </c>
      <c r="KD115" s="6">
        <v>0</v>
      </c>
      <c r="KE115" s="6">
        <v>14.27</v>
      </c>
      <c r="KF115" s="6">
        <v>0</v>
      </c>
      <c r="KG115" s="6">
        <v>79.11</v>
      </c>
      <c r="KH115" s="6">
        <v>0</v>
      </c>
      <c r="KI115" s="6">
        <v>0</v>
      </c>
      <c r="KJ115" s="6">
        <v>14.27</v>
      </c>
      <c r="KK115" s="6">
        <v>0</v>
      </c>
      <c r="KL115" s="6">
        <v>79.11</v>
      </c>
      <c r="KM115" s="6">
        <v>0</v>
      </c>
      <c r="KN115" s="6">
        <v>0</v>
      </c>
      <c r="KO115" s="6">
        <v>14.27</v>
      </c>
      <c r="KP115" s="6">
        <v>0</v>
      </c>
      <c r="KQ115" s="6">
        <v>79.11</v>
      </c>
      <c r="KR115" s="6">
        <v>0</v>
      </c>
      <c r="KS115" s="6">
        <v>0</v>
      </c>
      <c r="KT115" s="6">
        <v>14.27</v>
      </c>
      <c r="KU115" s="6">
        <v>0</v>
      </c>
      <c r="KV115" s="6">
        <v>79.11</v>
      </c>
      <c r="KW115" s="6">
        <v>0</v>
      </c>
      <c r="KX115" s="6">
        <v>0</v>
      </c>
      <c r="KY115" s="6">
        <v>14.27</v>
      </c>
      <c r="KZ115" s="6">
        <v>0</v>
      </c>
      <c r="LA115" s="6">
        <v>79.11</v>
      </c>
      <c r="LB115" s="6">
        <v>0</v>
      </c>
      <c r="LC115" s="6">
        <v>0</v>
      </c>
      <c r="LD115" s="6">
        <v>14.27</v>
      </c>
      <c r="LE115" s="6">
        <v>0</v>
      </c>
      <c r="LF115" s="6"/>
      <c r="LG115" s="6"/>
      <c r="LH115" s="6"/>
      <c r="LI115" s="6"/>
      <c r="LJ115" s="6"/>
      <c r="LK115" s="6">
        <v>79.11</v>
      </c>
      <c r="LL115" s="6">
        <v>0</v>
      </c>
      <c r="LM115" s="6">
        <v>0</v>
      </c>
      <c r="LN115" s="6">
        <v>14.27</v>
      </c>
      <c r="LO115" s="6">
        <v>0</v>
      </c>
      <c r="LP115" s="6">
        <v>79.11</v>
      </c>
      <c r="LQ115" s="6">
        <v>0</v>
      </c>
      <c r="LR115" s="6">
        <v>0</v>
      </c>
      <c r="LS115" s="6">
        <v>14.27</v>
      </c>
      <c r="LT115" s="6">
        <v>0</v>
      </c>
      <c r="LU115" s="6">
        <v>79.11</v>
      </c>
      <c r="LV115" s="6">
        <v>0</v>
      </c>
      <c r="LW115" s="6">
        <v>0</v>
      </c>
      <c r="LX115" s="6">
        <v>14.27</v>
      </c>
      <c r="LY115" s="6">
        <v>0</v>
      </c>
      <c r="LZ115" s="6">
        <v>79.11</v>
      </c>
      <c r="MA115" s="6">
        <v>0</v>
      </c>
      <c r="MB115" s="6">
        <v>0</v>
      </c>
      <c r="MC115" s="6">
        <v>14.27</v>
      </c>
      <c r="MD115" s="6">
        <v>0</v>
      </c>
      <c r="ME115" s="6">
        <v>79.11</v>
      </c>
      <c r="MF115" s="6">
        <v>0</v>
      </c>
      <c r="MG115" s="6">
        <v>0</v>
      </c>
      <c r="MH115" s="6">
        <v>14.27</v>
      </c>
      <c r="MI115" s="6">
        <v>0</v>
      </c>
      <c r="MJ115" s="6">
        <v>79.11</v>
      </c>
      <c r="MK115" s="6">
        <v>0</v>
      </c>
      <c r="ML115" s="6">
        <v>0</v>
      </c>
      <c r="MM115" s="6">
        <v>14.27</v>
      </c>
      <c r="MN115" s="6">
        <v>0</v>
      </c>
      <c r="MO115" s="6">
        <v>79.11</v>
      </c>
      <c r="MP115" s="6">
        <v>0</v>
      </c>
      <c r="MQ115" s="6">
        <v>0</v>
      </c>
      <c r="MR115" s="6">
        <v>14.27</v>
      </c>
      <c r="MS115" s="6">
        <v>0</v>
      </c>
      <c r="MT115" s="6">
        <v>79.11</v>
      </c>
      <c r="MU115" s="6">
        <v>0</v>
      </c>
      <c r="MV115" s="6">
        <v>0</v>
      </c>
      <c r="MW115" s="6">
        <v>14.27</v>
      </c>
      <c r="MX115" s="6">
        <v>0</v>
      </c>
      <c r="MY115" s="6"/>
      <c r="MZ115" s="6"/>
      <c r="NA115" s="6"/>
      <c r="NB115" s="6"/>
      <c r="NC115" s="6"/>
      <c r="ND115" s="6">
        <v>79.11</v>
      </c>
      <c r="NE115" s="6">
        <v>0</v>
      </c>
      <c r="NF115" s="6">
        <v>0</v>
      </c>
      <c r="NG115" s="6">
        <v>14.27</v>
      </c>
      <c r="NH115" s="6">
        <v>0</v>
      </c>
      <c r="NI115" s="6">
        <v>79.11</v>
      </c>
      <c r="NJ115" s="6">
        <v>0</v>
      </c>
      <c r="NK115" s="6">
        <v>0</v>
      </c>
      <c r="NL115" s="6">
        <v>14.27</v>
      </c>
      <c r="NM115" s="6">
        <v>0</v>
      </c>
      <c r="NN115" s="6">
        <v>79.11</v>
      </c>
      <c r="NO115" s="6">
        <v>0</v>
      </c>
      <c r="NP115" s="6">
        <v>0</v>
      </c>
      <c r="NQ115" s="6">
        <v>14.27</v>
      </c>
      <c r="NR115" s="6">
        <v>0</v>
      </c>
      <c r="NS115" s="6">
        <v>79.11</v>
      </c>
      <c r="NT115" s="6">
        <v>0</v>
      </c>
      <c r="NU115" s="6">
        <v>0</v>
      </c>
      <c r="NV115" s="6">
        <v>14.27</v>
      </c>
      <c r="NW115" s="6">
        <v>0</v>
      </c>
      <c r="NX115" s="6">
        <v>79.11</v>
      </c>
      <c r="NY115" s="6">
        <v>0</v>
      </c>
      <c r="NZ115" s="6">
        <v>0</v>
      </c>
      <c r="OA115" s="6">
        <v>14.27</v>
      </c>
      <c r="OB115" s="6">
        <v>0</v>
      </c>
      <c r="OC115" s="6"/>
      <c r="OD115" s="6"/>
      <c r="OE115" s="6"/>
      <c r="OF115" s="6"/>
      <c r="OG115" s="6"/>
      <c r="OH115" s="6">
        <v>79.11</v>
      </c>
      <c r="OI115" s="6">
        <v>0</v>
      </c>
      <c r="OJ115" s="6">
        <v>0</v>
      </c>
      <c r="OK115" s="6">
        <v>14.27</v>
      </c>
      <c r="OL115" s="6">
        <v>0</v>
      </c>
      <c r="OM115" s="6">
        <v>79.11</v>
      </c>
      <c r="ON115" s="6">
        <v>0</v>
      </c>
      <c r="OO115" s="6">
        <v>0</v>
      </c>
      <c r="OP115" s="6">
        <v>14.27</v>
      </c>
      <c r="OQ115" s="6">
        <v>0</v>
      </c>
      <c r="OR115" s="6">
        <v>79.11</v>
      </c>
      <c r="OS115" s="6">
        <v>0</v>
      </c>
      <c r="OT115" s="6">
        <v>0</v>
      </c>
      <c r="OU115" s="6">
        <v>14.27</v>
      </c>
      <c r="OV115" s="6">
        <v>0</v>
      </c>
      <c r="OW115" s="6">
        <v>79.11</v>
      </c>
      <c r="OX115" s="6">
        <v>0</v>
      </c>
      <c r="OY115" s="6">
        <v>0</v>
      </c>
      <c r="OZ115" s="6">
        <v>14.27</v>
      </c>
      <c r="PA115" s="6">
        <v>0</v>
      </c>
      <c r="PB115" s="6">
        <v>79.11</v>
      </c>
      <c r="PC115" s="6">
        <v>0</v>
      </c>
      <c r="PD115" s="6">
        <v>0</v>
      </c>
      <c r="PE115" s="6">
        <v>14.27</v>
      </c>
      <c r="PF115" s="6">
        <v>0</v>
      </c>
      <c r="PG115" s="6">
        <v>79.11</v>
      </c>
      <c r="PH115" s="6">
        <v>0</v>
      </c>
      <c r="PI115" s="6">
        <v>0</v>
      </c>
      <c r="PJ115" s="6">
        <v>14.27</v>
      </c>
      <c r="PK115" s="6">
        <v>0</v>
      </c>
      <c r="PL115" s="6">
        <v>79.11</v>
      </c>
      <c r="PM115" s="6">
        <v>0</v>
      </c>
      <c r="PN115" s="6">
        <v>0</v>
      </c>
      <c r="PO115" s="6">
        <v>14.27</v>
      </c>
      <c r="PP115" s="6">
        <v>0</v>
      </c>
      <c r="PQ115" s="6">
        <v>79.11</v>
      </c>
      <c r="PR115" s="6">
        <v>0</v>
      </c>
      <c r="PS115" s="6">
        <v>0</v>
      </c>
      <c r="PT115" s="6">
        <v>14.27</v>
      </c>
      <c r="PU115" s="6">
        <v>0</v>
      </c>
      <c r="PV115" s="6">
        <v>79.11</v>
      </c>
      <c r="PW115" s="6">
        <v>0</v>
      </c>
      <c r="PX115" s="6">
        <v>0</v>
      </c>
      <c r="PY115" s="6">
        <v>14.27</v>
      </c>
      <c r="PZ115" s="6">
        <v>0</v>
      </c>
      <c r="QA115" s="6">
        <v>79.11</v>
      </c>
      <c r="QB115" s="6">
        <v>0</v>
      </c>
      <c r="QC115" s="6">
        <v>0</v>
      </c>
      <c r="QD115" s="6">
        <v>14.27</v>
      </c>
      <c r="QE115" s="6">
        <v>0</v>
      </c>
      <c r="QF115" s="6">
        <v>79.11</v>
      </c>
      <c r="QG115" s="6">
        <v>0</v>
      </c>
      <c r="QH115" s="6">
        <v>0</v>
      </c>
      <c r="QI115" s="6">
        <v>14.27</v>
      </c>
      <c r="QJ115" s="6">
        <v>0</v>
      </c>
      <c r="QK115" s="6">
        <v>79.11</v>
      </c>
      <c r="QL115" s="6">
        <v>0</v>
      </c>
      <c r="QM115" s="6">
        <v>0</v>
      </c>
      <c r="QN115" s="6">
        <v>14.27</v>
      </c>
      <c r="QO115" s="6">
        <v>0</v>
      </c>
      <c r="QP115" s="6">
        <v>79.11</v>
      </c>
      <c r="QQ115" s="6">
        <v>0</v>
      </c>
      <c r="QR115" s="6">
        <v>0</v>
      </c>
      <c r="QS115" s="6">
        <v>14.27</v>
      </c>
      <c r="QT115" s="6">
        <v>0</v>
      </c>
      <c r="QU115" s="6"/>
      <c r="QV115" t="s">
        <v>148</v>
      </c>
      <c r="QW115" t="s">
        <v>147</v>
      </c>
      <c r="QX115" s="4">
        <f t="shared" si="15"/>
        <v>79.11</v>
      </c>
      <c r="QY115" s="4">
        <f t="shared" si="16"/>
        <v>0</v>
      </c>
      <c r="QZ115" s="4">
        <f t="shared" si="17"/>
        <v>0</v>
      </c>
      <c r="RA115" s="4">
        <f t="shared" si="18"/>
        <v>14.27</v>
      </c>
      <c r="RB115" s="4">
        <f t="shared" si="19"/>
        <v>0</v>
      </c>
      <c r="RF115">
        <v>111</v>
      </c>
    </row>
    <row r="116" spans="1:474" ht="15.75">
      <c r="A116" t="s">
        <v>152</v>
      </c>
      <c r="B116" t="s">
        <v>151</v>
      </c>
      <c r="C116" s="6">
        <v>253.52</v>
      </c>
      <c r="D116" s="6">
        <v>0</v>
      </c>
      <c r="E116" s="6">
        <v>0</v>
      </c>
      <c r="F116" s="6">
        <v>8.17</v>
      </c>
      <c r="G116" s="6">
        <v>0</v>
      </c>
      <c r="H116" s="6">
        <v>253.52</v>
      </c>
      <c r="I116" s="6">
        <v>0</v>
      </c>
      <c r="J116" s="6">
        <v>0</v>
      </c>
      <c r="K116" s="6">
        <v>8.17</v>
      </c>
      <c r="L116" s="6">
        <v>0</v>
      </c>
      <c r="M116" s="6">
        <v>253.52</v>
      </c>
      <c r="N116" s="6">
        <v>177.46</v>
      </c>
      <c r="O116" s="6">
        <v>0</v>
      </c>
      <c r="P116" s="6">
        <v>8.17</v>
      </c>
      <c r="Q116" s="6">
        <v>0</v>
      </c>
      <c r="R116" s="6">
        <v>253.52</v>
      </c>
      <c r="S116" s="6">
        <v>8.17</v>
      </c>
      <c r="T116" s="6">
        <v>0</v>
      </c>
      <c r="U116" s="6">
        <v>8.17</v>
      </c>
      <c r="V116" s="6">
        <v>0</v>
      </c>
      <c r="W116" s="6">
        <v>253.52</v>
      </c>
      <c r="X116" s="6">
        <v>0</v>
      </c>
      <c r="Y116" s="6">
        <v>0</v>
      </c>
      <c r="Z116" s="6">
        <v>8.17</v>
      </c>
      <c r="AA116" s="6">
        <v>0</v>
      </c>
      <c r="AB116" s="6">
        <v>253.52</v>
      </c>
      <c r="AC116" s="6">
        <v>0</v>
      </c>
      <c r="AD116" s="6">
        <v>0</v>
      </c>
      <c r="AE116" s="6">
        <v>8.17</v>
      </c>
      <c r="AF116" s="6">
        <v>0</v>
      </c>
      <c r="AG116" s="6">
        <v>253.52</v>
      </c>
      <c r="AH116" s="6">
        <v>152.11000000000001</v>
      </c>
      <c r="AI116" s="6">
        <v>0</v>
      </c>
      <c r="AJ116" s="6">
        <v>8.17</v>
      </c>
      <c r="AK116" s="6">
        <v>0</v>
      </c>
      <c r="AL116" s="6">
        <v>253.52</v>
      </c>
      <c r="AM116" s="6">
        <v>8.17</v>
      </c>
      <c r="AN116" s="6">
        <v>0</v>
      </c>
      <c r="AO116" s="6">
        <v>8.17</v>
      </c>
      <c r="AP116" s="6">
        <v>0</v>
      </c>
      <c r="AQ116" s="6">
        <v>253.52</v>
      </c>
      <c r="AR116" s="6">
        <v>0</v>
      </c>
      <c r="AS116" s="6">
        <v>0</v>
      </c>
      <c r="AT116" s="6">
        <v>8.17</v>
      </c>
      <c r="AU116" s="6">
        <v>0</v>
      </c>
      <c r="AV116" s="6">
        <v>253.52</v>
      </c>
      <c r="AW116" s="6">
        <v>0</v>
      </c>
      <c r="AX116" s="6">
        <v>0</v>
      </c>
      <c r="AY116" s="6">
        <v>8.17</v>
      </c>
      <c r="AZ116" s="6">
        <v>0</v>
      </c>
      <c r="BA116" s="6">
        <v>253.52</v>
      </c>
      <c r="BB116" s="6">
        <v>0</v>
      </c>
      <c r="BC116" s="6">
        <v>0</v>
      </c>
      <c r="BD116" s="6">
        <v>8.17</v>
      </c>
      <c r="BE116" s="6">
        <v>0</v>
      </c>
      <c r="BF116" s="6">
        <v>253.52</v>
      </c>
      <c r="BG116" s="6">
        <v>0</v>
      </c>
      <c r="BH116" s="6">
        <v>0</v>
      </c>
      <c r="BI116" s="6">
        <v>8.17</v>
      </c>
      <c r="BJ116" s="6">
        <v>0</v>
      </c>
      <c r="BK116" s="6">
        <v>253.52</v>
      </c>
      <c r="BL116" s="6">
        <v>0</v>
      </c>
      <c r="BM116" s="6">
        <v>0</v>
      </c>
      <c r="BN116" s="6">
        <v>8.17</v>
      </c>
      <c r="BO116" s="6">
        <v>0</v>
      </c>
      <c r="BP116" s="6">
        <v>253.52</v>
      </c>
      <c r="BQ116" s="6">
        <v>0</v>
      </c>
      <c r="BR116" s="6">
        <v>0</v>
      </c>
      <c r="BS116" s="6">
        <v>8.17</v>
      </c>
      <c r="BT116" s="6">
        <v>0</v>
      </c>
      <c r="BU116" s="6">
        <v>253.52</v>
      </c>
      <c r="BV116" s="6">
        <v>0</v>
      </c>
      <c r="BW116" s="6">
        <v>0</v>
      </c>
      <c r="BX116" s="6">
        <v>8.17</v>
      </c>
      <c r="BY116" s="6">
        <v>0</v>
      </c>
      <c r="BZ116" s="6"/>
      <c r="CA116" s="6"/>
      <c r="CB116" s="6"/>
      <c r="CC116" s="6"/>
      <c r="CD116" s="6"/>
      <c r="CE116" s="6">
        <v>253.52</v>
      </c>
      <c r="CF116" s="6">
        <v>0</v>
      </c>
      <c r="CG116" s="6">
        <v>0</v>
      </c>
      <c r="CH116" s="6">
        <v>8.17</v>
      </c>
      <c r="CI116" s="6">
        <v>0</v>
      </c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>
        <v>253.52</v>
      </c>
      <c r="CU116" s="6">
        <v>0</v>
      </c>
      <c r="CV116" s="6">
        <v>0</v>
      </c>
      <c r="CW116" s="6">
        <v>8.17</v>
      </c>
      <c r="CX116" s="6">
        <v>0</v>
      </c>
      <c r="CY116" s="6">
        <v>253.52</v>
      </c>
      <c r="CZ116" s="6">
        <v>0</v>
      </c>
      <c r="DA116" s="6">
        <v>0</v>
      </c>
      <c r="DB116" s="6">
        <v>8.17</v>
      </c>
      <c r="DC116" s="6">
        <v>0</v>
      </c>
      <c r="DD116" s="6">
        <v>253.52</v>
      </c>
      <c r="DE116" s="6">
        <v>0</v>
      </c>
      <c r="DF116" s="6">
        <v>0</v>
      </c>
      <c r="DG116" s="6">
        <v>8.17</v>
      </c>
      <c r="DH116" s="6">
        <v>0</v>
      </c>
      <c r="DI116" s="6">
        <v>253.52</v>
      </c>
      <c r="DJ116" s="6">
        <v>0</v>
      </c>
      <c r="DK116" s="6">
        <v>0</v>
      </c>
      <c r="DL116" s="6">
        <v>8.17</v>
      </c>
      <c r="DM116" s="6">
        <v>0</v>
      </c>
      <c r="DN116" s="6">
        <v>253.52</v>
      </c>
      <c r="DO116" s="6">
        <v>0</v>
      </c>
      <c r="DP116" s="6">
        <v>0</v>
      </c>
      <c r="DQ116" s="6">
        <v>8.17</v>
      </c>
      <c r="DR116" s="6">
        <v>0</v>
      </c>
      <c r="DS116" s="6">
        <v>253.52</v>
      </c>
      <c r="DT116" s="6">
        <v>0</v>
      </c>
      <c r="DU116" s="6">
        <v>0</v>
      </c>
      <c r="DV116" s="6">
        <v>8.17</v>
      </c>
      <c r="DW116" s="6">
        <v>0</v>
      </c>
      <c r="DX116" s="6">
        <v>253.52</v>
      </c>
      <c r="DY116" s="6">
        <v>0</v>
      </c>
      <c r="DZ116" s="6">
        <v>0</v>
      </c>
      <c r="EA116" s="6">
        <v>8.17</v>
      </c>
      <c r="EB116" s="6">
        <v>0</v>
      </c>
      <c r="EC116" s="6">
        <v>253.52</v>
      </c>
      <c r="ED116" s="6">
        <v>0</v>
      </c>
      <c r="EE116" s="6">
        <v>0</v>
      </c>
      <c r="EF116" s="6">
        <v>8.17</v>
      </c>
      <c r="EG116" s="6">
        <v>0</v>
      </c>
      <c r="EH116" s="6">
        <v>253.52</v>
      </c>
      <c r="EI116" s="6">
        <v>0</v>
      </c>
      <c r="EJ116" s="6">
        <v>0</v>
      </c>
      <c r="EK116" s="6">
        <v>8.17</v>
      </c>
      <c r="EL116" s="6">
        <v>0</v>
      </c>
      <c r="EM116" s="6">
        <v>253.52</v>
      </c>
      <c r="EN116" s="6">
        <v>0</v>
      </c>
      <c r="EO116" s="6">
        <v>0</v>
      </c>
      <c r="EP116" s="6">
        <v>8.17</v>
      </c>
      <c r="EQ116" s="6">
        <v>0</v>
      </c>
      <c r="ER116" s="6">
        <v>253.52</v>
      </c>
      <c r="ES116" s="6">
        <v>0</v>
      </c>
      <c r="ET116" s="6">
        <v>0</v>
      </c>
      <c r="EU116" s="6">
        <v>8.17</v>
      </c>
      <c r="EV116" s="6">
        <v>0</v>
      </c>
      <c r="EW116" s="6">
        <v>253.52</v>
      </c>
      <c r="EX116" s="6">
        <v>0</v>
      </c>
      <c r="EY116" s="6">
        <v>0</v>
      </c>
      <c r="EZ116" s="6">
        <v>8.17</v>
      </c>
      <c r="FA116" s="6">
        <v>0</v>
      </c>
      <c r="FB116" s="6">
        <v>253.52</v>
      </c>
      <c r="FC116" s="6">
        <v>0</v>
      </c>
      <c r="FD116" s="6">
        <v>0</v>
      </c>
      <c r="FE116" s="6">
        <v>8.17</v>
      </c>
      <c r="FF116" s="6">
        <v>0</v>
      </c>
      <c r="FG116" s="6">
        <v>253.52</v>
      </c>
      <c r="FH116" s="6">
        <v>0</v>
      </c>
      <c r="FI116" s="6">
        <v>0</v>
      </c>
      <c r="FJ116" s="6">
        <v>8.17</v>
      </c>
      <c r="FK116" s="6">
        <v>0</v>
      </c>
      <c r="FL116" s="6">
        <v>253.52</v>
      </c>
      <c r="FM116" s="6">
        <v>0</v>
      </c>
      <c r="FN116" s="6">
        <v>0</v>
      </c>
      <c r="FO116" s="6">
        <v>8.17</v>
      </c>
      <c r="FP116" s="6">
        <v>0</v>
      </c>
      <c r="FQ116" s="6">
        <v>253.52</v>
      </c>
      <c r="FR116" s="6">
        <v>0</v>
      </c>
      <c r="FS116" s="6">
        <v>0</v>
      </c>
      <c r="FT116" s="6">
        <v>8.17</v>
      </c>
      <c r="FU116" s="6">
        <v>0</v>
      </c>
      <c r="FV116" s="6">
        <v>253.52</v>
      </c>
      <c r="FW116" s="6">
        <v>0</v>
      </c>
      <c r="FX116" s="6">
        <v>0</v>
      </c>
      <c r="FY116" s="6">
        <v>8.17</v>
      </c>
      <c r="FZ116" s="6">
        <v>0</v>
      </c>
      <c r="GA116" s="6">
        <v>253.52</v>
      </c>
      <c r="GB116" s="6">
        <v>0</v>
      </c>
      <c r="GC116" s="6">
        <v>0</v>
      </c>
      <c r="GD116" s="6">
        <v>8.17</v>
      </c>
      <c r="GE116" s="6">
        <v>0</v>
      </c>
      <c r="GF116" s="6">
        <v>253.52</v>
      </c>
      <c r="GG116" s="6">
        <v>0</v>
      </c>
      <c r="GH116" s="6">
        <v>0</v>
      </c>
      <c r="GI116" s="6">
        <v>8.17</v>
      </c>
      <c r="GJ116" s="6">
        <v>0</v>
      </c>
      <c r="GK116" s="6">
        <v>253.52</v>
      </c>
      <c r="GL116" s="6">
        <v>0</v>
      </c>
      <c r="GM116" s="6">
        <v>0</v>
      </c>
      <c r="GN116" s="6">
        <v>8.17</v>
      </c>
      <c r="GO116" s="6">
        <v>0</v>
      </c>
      <c r="GP116" s="6">
        <v>253.52</v>
      </c>
      <c r="GQ116" s="6">
        <v>0</v>
      </c>
      <c r="GR116" s="6">
        <v>0</v>
      </c>
      <c r="GS116" s="6">
        <v>8.17</v>
      </c>
      <c r="GT116" s="6">
        <v>0</v>
      </c>
      <c r="GU116" s="6">
        <v>253.52</v>
      </c>
      <c r="GV116" s="6">
        <v>0</v>
      </c>
      <c r="GW116" s="6">
        <v>0</v>
      </c>
      <c r="GX116" s="6">
        <v>8.17</v>
      </c>
      <c r="GY116" s="6">
        <v>0</v>
      </c>
      <c r="GZ116" s="6">
        <v>253.52</v>
      </c>
      <c r="HA116" s="6">
        <v>0</v>
      </c>
      <c r="HB116" s="6">
        <v>0</v>
      </c>
      <c r="HC116" s="6">
        <v>8.17</v>
      </c>
      <c r="HD116" s="6">
        <v>0</v>
      </c>
      <c r="HE116" s="6">
        <v>253.52</v>
      </c>
      <c r="HF116" s="6">
        <v>0</v>
      </c>
      <c r="HG116" s="6">
        <v>0</v>
      </c>
      <c r="HH116" s="6">
        <v>8.17</v>
      </c>
      <c r="HI116" s="6">
        <v>0</v>
      </c>
      <c r="HJ116" s="6"/>
      <c r="HK116" s="6"/>
      <c r="HL116" s="6"/>
      <c r="HM116" s="6"/>
      <c r="HN116" s="6"/>
      <c r="HO116" s="6">
        <v>253.52</v>
      </c>
      <c r="HP116" s="6">
        <v>0</v>
      </c>
      <c r="HQ116" s="6">
        <v>0</v>
      </c>
      <c r="HR116" s="6">
        <v>8.17</v>
      </c>
      <c r="HS116" s="6">
        <v>0</v>
      </c>
      <c r="HT116" s="6">
        <v>253.52</v>
      </c>
      <c r="HU116" s="6">
        <v>0</v>
      </c>
      <c r="HV116" s="6">
        <v>0</v>
      </c>
      <c r="HW116" s="6">
        <v>8.17</v>
      </c>
      <c r="HX116" s="6">
        <v>0</v>
      </c>
      <c r="HY116" s="6">
        <v>253.52</v>
      </c>
      <c r="HZ116" s="6">
        <v>0</v>
      </c>
      <c r="IA116" s="6">
        <v>0</v>
      </c>
      <c r="IB116" s="6">
        <v>8.17</v>
      </c>
      <c r="IC116" s="6">
        <v>0</v>
      </c>
      <c r="ID116" s="6">
        <v>253.52</v>
      </c>
      <c r="IE116" s="6">
        <v>0</v>
      </c>
      <c r="IF116" s="6">
        <v>0</v>
      </c>
      <c r="IG116" s="6">
        <v>8.17</v>
      </c>
      <c r="IH116" s="6">
        <v>0</v>
      </c>
      <c r="II116" s="6">
        <v>253.52</v>
      </c>
      <c r="IJ116" s="6">
        <v>0</v>
      </c>
      <c r="IK116" s="6">
        <v>0</v>
      </c>
      <c r="IL116" s="6">
        <v>8.17</v>
      </c>
      <c r="IM116" s="6">
        <v>0</v>
      </c>
      <c r="IN116" s="6">
        <v>253.52</v>
      </c>
      <c r="IO116" s="6">
        <v>0</v>
      </c>
      <c r="IP116" s="6">
        <v>0</v>
      </c>
      <c r="IQ116" s="6">
        <v>8.17</v>
      </c>
      <c r="IR116" s="6">
        <v>0</v>
      </c>
      <c r="IS116" s="6"/>
      <c r="IT116" s="6"/>
      <c r="IU116" s="6"/>
      <c r="IV116" s="6"/>
      <c r="IW116" s="6"/>
      <c r="IX116" s="6">
        <v>253.52</v>
      </c>
      <c r="IY116" s="6">
        <v>0</v>
      </c>
      <c r="IZ116" s="6">
        <v>0</v>
      </c>
      <c r="JA116" s="6">
        <v>8.17</v>
      </c>
      <c r="JB116" s="6">
        <v>0</v>
      </c>
      <c r="JC116" s="6">
        <v>253.52</v>
      </c>
      <c r="JD116" s="6">
        <v>147.04</v>
      </c>
      <c r="JE116" s="6">
        <v>0</v>
      </c>
      <c r="JF116" s="6">
        <v>8.17</v>
      </c>
      <c r="JG116" s="6">
        <v>0</v>
      </c>
      <c r="JH116" s="6">
        <v>253.52</v>
      </c>
      <c r="JI116" s="6">
        <v>8.17</v>
      </c>
      <c r="JJ116" s="6">
        <v>0</v>
      </c>
      <c r="JK116" s="6">
        <v>8.17</v>
      </c>
      <c r="JL116" s="6">
        <v>0</v>
      </c>
      <c r="JM116" s="6"/>
      <c r="JN116" s="6"/>
      <c r="JO116" s="6"/>
      <c r="JP116" s="6"/>
      <c r="JQ116" s="6"/>
      <c r="JR116" s="6">
        <v>253.52</v>
      </c>
      <c r="JS116" s="6">
        <v>135.21</v>
      </c>
      <c r="JT116" s="6">
        <v>0</v>
      </c>
      <c r="JU116" s="6">
        <v>8.17</v>
      </c>
      <c r="JV116" s="6">
        <v>0</v>
      </c>
      <c r="JW116" s="6">
        <v>253.52</v>
      </c>
      <c r="JX116" s="6">
        <v>0</v>
      </c>
      <c r="JY116" s="6">
        <v>0</v>
      </c>
      <c r="JZ116" s="6">
        <v>8.17</v>
      </c>
      <c r="KA116" s="6">
        <v>1260.69</v>
      </c>
      <c r="KB116" s="6">
        <v>253.52</v>
      </c>
      <c r="KC116" s="6">
        <v>0</v>
      </c>
      <c r="KD116" s="6">
        <v>0</v>
      </c>
      <c r="KE116" s="6">
        <v>8.17</v>
      </c>
      <c r="KF116" s="6">
        <v>0</v>
      </c>
      <c r="KG116" s="6">
        <v>253.52</v>
      </c>
      <c r="KH116" s="6">
        <v>0</v>
      </c>
      <c r="KI116" s="6">
        <v>0</v>
      </c>
      <c r="KJ116" s="6">
        <v>8.17</v>
      </c>
      <c r="KK116" s="6">
        <v>0</v>
      </c>
      <c r="KL116" s="6">
        <v>253.52</v>
      </c>
      <c r="KM116" s="6">
        <v>0</v>
      </c>
      <c r="KN116" s="6">
        <v>0</v>
      </c>
      <c r="KO116" s="6">
        <v>8.17</v>
      </c>
      <c r="KP116" s="6">
        <v>0</v>
      </c>
      <c r="KQ116" s="6"/>
      <c r="KR116" s="6"/>
      <c r="KS116" s="6"/>
      <c r="KT116" s="6"/>
      <c r="KU116" s="6"/>
      <c r="KV116" s="6">
        <v>253.52</v>
      </c>
      <c r="KW116" s="6">
        <v>0</v>
      </c>
      <c r="KX116" s="6">
        <v>0</v>
      </c>
      <c r="KY116" s="6">
        <v>8.17</v>
      </c>
      <c r="KZ116" s="6">
        <v>0</v>
      </c>
      <c r="LA116" s="6">
        <v>253.52</v>
      </c>
      <c r="LB116" s="6">
        <v>0</v>
      </c>
      <c r="LC116" s="6">
        <v>0</v>
      </c>
      <c r="LD116" s="6">
        <v>8.17</v>
      </c>
      <c r="LE116" s="6">
        <v>0</v>
      </c>
      <c r="LF116" s="6"/>
      <c r="LG116" s="6"/>
      <c r="LH116" s="6"/>
      <c r="LI116" s="6"/>
      <c r="LJ116" s="6"/>
      <c r="LK116" s="6">
        <v>253.52</v>
      </c>
      <c r="LL116" s="6">
        <v>0</v>
      </c>
      <c r="LM116" s="6">
        <v>0</v>
      </c>
      <c r="LN116" s="6">
        <v>8.17</v>
      </c>
      <c r="LO116" s="6">
        <v>0</v>
      </c>
      <c r="LP116" s="6">
        <v>253.52</v>
      </c>
      <c r="LQ116" s="6">
        <v>0</v>
      </c>
      <c r="LR116" s="6">
        <v>0</v>
      </c>
      <c r="LS116" s="6">
        <v>8.17</v>
      </c>
      <c r="LT116" s="6">
        <v>0</v>
      </c>
      <c r="LU116" s="6">
        <v>253.52</v>
      </c>
      <c r="LV116" s="6">
        <v>0</v>
      </c>
      <c r="LW116" s="6">
        <v>0</v>
      </c>
      <c r="LX116" s="6">
        <v>8.17</v>
      </c>
      <c r="LY116" s="6">
        <v>0</v>
      </c>
      <c r="LZ116" s="6">
        <v>253.52</v>
      </c>
      <c r="MA116" s="6">
        <v>0</v>
      </c>
      <c r="MB116" s="6">
        <v>0</v>
      </c>
      <c r="MC116" s="6">
        <v>8.17</v>
      </c>
      <c r="MD116" s="6">
        <v>0</v>
      </c>
      <c r="ME116" s="6">
        <v>253.52</v>
      </c>
      <c r="MF116" s="6">
        <v>0</v>
      </c>
      <c r="MG116" s="6">
        <v>0</v>
      </c>
      <c r="MH116" s="6">
        <v>8.17</v>
      </c>
      <c r="MI116" s="6">
        <v>0</v>
      </c>
      <c r="MJ116" s="6">
        <v>253.52</v>
      </c>
      <c r="MK116" s="6">
        <v>0</v>
      </c>
      <c r="ML116" s="6">
        <v>0</v>
      </c>
      <c r="MM116" s="6">
        <v>8.17</v>
      </c>
      <c r="MN116" s="6">
        <v>0</v>
      </c>
      <c r="MO116" s="6"/>
      <c r="MP116" s="6"/>
      <c r="MQ116" s="6"/>
      <c r="MR116" s="6"/>
      <c r="MS116" s="6"/>
      <c r="MT116" s="6">
        <v>253.52</v>
      </c>
      <c r="MU116" s="6">
        <v>0</v>
      </c>
      <c r="MV116" s="6">
        <v>0</v>
      </c>
      <c r="MW116" s="6">
        <v>8.17</v>
      </c>
      <c r="MX116" s="6">
        <v>0</v>
      </c>
      <c r="MY116" s="6"/>
      <c r="MZ116" s="6"/>
      <c r="NA116" s="6"/>
      <c r="NB116" s="6"/>
      <c r="NC116" s="6"/>
      <c r="ND116" s="6">
        <v>253.52</v>
      </c>
      <c r="NE116" s="6">
        <v>0</v>
      </c>
      <c r="NF116" s="6">
        <v>0</v>
      </c>
      <c r="NG116" s="6">
        <v>8.17</v>
      </c>
      <c r="NH116" s="6">
        <v>0</v>
      </c>
      <c r="NI116" s="6">
        <v>253.52</v>
      </c>
      <c r="NJ116" s="6">
        <v>0</v>
      </c>
      <c r="NK116" s="6">
        <v>0</v>
      </c>
      <c r="NL116" s="6">
        <v>8.17</v>
      </c>
      <c r="NM116" s="6">
        <v>0</v>
      </c>
      <c r="NN116" s="6"/>
      <c r="NO116" s="6"/>
      <c r="NP116" s="6"/>
      <c r="NQ116" s="6"/>
      <c r="NR116" s="6"/>
      <c r="NS116" s="6">
        <v>253.52</v>
      </c>
      <c r="NT116" s="6">
        <v>0</v>
      </c>
      <c r="NU116" s="6">
        <v>0</v>
      </c>
      <c r="NV116" s="6">
        <v>8.17</v>
      </c>
      <c r="NW116" s="6">
        <v>0</v>
      </c>
      <c r="NX116" s="6">
        <v>253.52</v>
      </c>
      <c r="NY116" s="6">
        <v>0</v>
      </c>
      <c r="NZ116" s="6">
        <v>0</v>
      </c>
      <c r="OA116" s="6">
        <v>8.17</v>
      </c>
      <c r="OB116" s="6">
        <v>0</v>
      </c>
      <c r="OC116" s="6"/>
      <c r="OD116" s="6"/>
      <c r="OE116" s="6"/>
      <c r="OF116" s="6"/>
      <c r="OG116" s="6"/>
      <c r="OH116" s="6">
        <v>253.52</v>
      </c>
      <c r="OI116" s="6">
        <v>0</v>
      </c>
      <c r="OJ116" s="6">
        <v>0</v>
      </c>
      <c r="OK116" s="6">
        <v>8.17</v>
      </c>
      <c r="OL116" s="6">
        <v>0</v>
      </c>
      <c r="OM116" s="6">
        <v>253.52</v>
      </c>
      <c r="ON116" s="6">
        <v>0</v>
      </c>
      <c r="OO116" s="6">
        <v>0</v>
      </c>
      <c r="OP116" s="6">
        <v>8.17</v>
      </c>
      <c r="OQ116" s="6">
        <v>0</v>
      </c>
      <c r="OR116" s="6">
        <v>253.52</v>
      </c>
      <c r="OS116" s="6">
        <v>0</v>
      </c>
      <c r="OT116" s="6">
        <v>0</v>
      </c>
      <c r="OU116" s="6">
        <v>8.17</v>
      </c>
      <c r="OV116" s="6">
        <v>0</v>
      </c>
      <c r="OW116" s="6">
        <v>253.52</v>
      </c>
      <c r="OX116" s="6">
        <v>0</v>
      </c>
      <c r="OY116" s="6">
        <v>0</v>
      </c>
      <c r="OZ116" s="6">
        <v>8.17</v>
      </c>
      <c r="PA116" s="6">
        <v>0</v>
      </c>
      <c r="PB116" s="6"/>
      <c r="PC116" s="6"/>
      <c r="PD116" s="6"/>
      <c r="PE116" s="6"/>
      <c r="PF116" s="6"/>
      <c r="PG116" s="6">
        <v>253.52</v>
      </c>
      <c r="PH116" s="6">
        <v>0</v>
      </c>
      <c r="PI116" s="6">
        <v>0</v>
      </c>
      <c r="PJ116" s="6">
        <v>8.17</v>
      </c>
      <c r="PK116" s="6">
        <v>0</v>
      </c>
      <c r="PL116" s="6"/>
      <c r="PM116" s="6"/>
      <c r="PN116" s="6"/>
      <c r="PO116" s="6"/>
      <c r="PP116" s="6"/>
      <c r="PQ116" s="6">
        <v>253.52</v>
      </c>
      <c r="PR116" s="6">
        <v>0</v>
      </c>
      <c r="PS116" s="6">
        <v>0</v>
      </c>
      <c r="PT116" s="6">
        <v>8.17</v>
      </c>
      <c r="PU116" s="6">
        <v>0</v>
      </c>
      <c r="PV116" s="6">
        <v>253.52</v>
      </c>
      <c r="PW116" s="6">
        <v>0</v>
      </c>
      <c r="PX116" s="6">
        <v>0</v>
      </c>
      <c r="PY116" s="6">
        <v>8.17</v>
      </c>
      <c r="PZ116" s="6">
        <v>0</v>
      </c>
      <c r="QA116" s="6">
        <v>253.52</v>
      </c>
      <c r="QB116" s="6">
        <v>0</v>
      </c>
      <c r="QC116" s="6">
        <v>0</v>
      </c>
      <c r="QD116" s="6">
        <v>8.17</v>
      </c>
      <c r="QE116" s="6">
        <v>0</v>
      </c>
      <c r="QF116" s="6">
        <v>253.52</v>
      </c>
      <c r="QG116" s="6">
        <v>0</v>
      </c>
      <c r="QH116" s="6">
        <v>0</v>
      </c>
      <c r="QI116" s="6">
        <v>8.17</v>
      </c>
      <c r="QJ116" s="6">
        <v>0</v>
      </c>
      <c r="QK116" s="6">
        <v>253.52</v>
      </c>
      <c r="QL116" s="6">
        <v>0</v>
      </c>
      <c r="QM116" s="6">
        <v>0</v>
      </c>
      <c r="QN116" s="6">
        <v>8.17</v>
      </c>
      <c r="QO116" s="6">
        <v>0</v>
      </c>
      <c r="QP116" s="6">
        <v>253.52</v>
      </c>
      <c r="QQ116" s="6">
        <v>0</v>
      </c>
      <c r="QR116" s="6">
        <v>0</v>
      </c>
      <c r="QS116" s="6">
        <v>8.17</v>
      </c>
      <c r="QT116" s="6">
        <v>0</v>
      </c>
      <c r="QU116" s="6"/>
      <c r="QV116" t="s">
        <v>150</v>
      </c>
      <c r="QW116" t="s">
        <v>149</v>
      </c>
      <c r="QX116" s="4">
        <f t="shared" si="15"/>
        <v>253.52</v>
      </c>
      <c r="QY116" s="4">
        <f t="shared" si="16"/>
        <v>0</v>
      </c>
      <c r="QZ116" s="4">
        <f t="shared" si="17"/>
        <v>0</v>
      </c>
      <c r="RA116" s="4">
        <f t="shared" si="18"/>
        <v>8.17</v>
      </c>
      <c r="RB116" s="4">
        <f t="shared" si="19"/>
        <v>0</v>
      </c>
      <c r="RF116">
        <v>112</v>
      </c>
    </row>
    <row r="117" spans="1:474" ht="15.75">
      <c r="A117" t="s">
        <v>326</v>
      </c>
      <c r="B117" t="s">
        <v>325</v>
      </c>
      <c r="C117" s="6">
        <v>46.31</v>
      </c>
      <c r="D117" s="6">
        <v>0</v>
      </c>
      <c r="E117" s="6">
        <v>0</v>
      </c>
      <c r="F117" s="6">
        <v>11.26</v>
      </c>
      <c r="G117" s="6">
        <v>0</v>
      </c>
      <c r="H117" s="6">
        <v>46.31</v>
      </c>
      <c r="I117" s="6">
        <v>0</v>
      </c>
      <c r="J117" s="6">
        <v>0</v>
      </c>
      <c r="K117" s="6">
        <v>11.26</v>
      </c>
      <c r="L117" s="6">
        <v>0</v>
      </c>
      <c r="M117" s="6">
        <v>46.31</v>
      </c>
      <c r="N117" s="6">
        <v>32.42</v>
      </c>
      <c r="O117" s="6">
        <v>0</v>
      </c>
      <c r="P117" s="6">
        <v>11.26</v>
      </c>
      <c r="Q117" s="6">
        <v>0</v>
      </c>
      <c r="R117" s="6">
        <v>46.31</v>
      </c>
      <c r="S117" s="6">
        <v>11.26</v>
      </c>
      <c r="T117" s="6">
        <v>0</v>
      </c>
      <c r="U117" s="6">
        <v>11.26</v>
      </c>
      <c r="V117" s="6">
        <v>0</v>
      </c>
      <c r="W117" s="6">
        <v>46.31</v>
      </c>
      <c r="X117" s="6">
        <v>0</v>
      </c>
      <c r="Y117" s="6">
        <v>0</v>
      </c>
      <c r="Z117" s="6">
        <v>11.26</v>
      </c>
      <c r="AA117" s="6">
        <v>0</v>
      </c>
      <c r="AB117" s="6">
        <v>46.31</v>
      </c>
      <c r="AC117" s="6">
        <v>0</v>
      </c>
      <c r="AD117" s="6">
        <v>0</v>
      </c>
      <c r="AE117" s="6">
        <v>11.26</v>
      </c>
      <c r="AF117" s="6">
        <v>0</v>
      </c>
      <c r="AG117" s="6">
        <v>46.31</v>
      </c>
      <c r="AH117" s="6">
        <v>27.79</v>
      </c>
      <c r="AI117" s="6">
        <v>0</v>
      </c>
      <c r="AJ117" s="6">
        <v>11.26</v>
      </c>
      <c r="AK117" s="6">
        <v>0</v>
      </c>
      <c r="AL117" s="6">
        <v>46.31</v>
      </c>
      <c r="AM117" s="6">
        <v>11.26</v>
      </c>
      <c r="AN117" s="6">
        <v>0</v>
      </c>
      <c r="AO117" s="6">
        <v>11.26</v>
      </c>
      <c r="AP117" s="6">
        <v>0</v>
      </c>
      <c r="AQ117" s="6">
        <v>46.31</v>
      </c>
      <c r="AR117" s="6">
        <v>0</v>
      </c>
      <c r="AS117" s="6">
        <v>0</v>
      </c>
      <c r="AT117" s="6">
        <v>11.26</v>
      </c>
      <c r="AU117" s="6">
        <v>0</v>
      </c>
      <c r="AV117" s="6">
        <v>46.31</v>
      </c>
      <c r="AW117" s="6">
        <v>0</v>
      </c>
      <c r="AX117" s="6">
        <v>0</v>
      </c>
      <c r="AY117" s="6">
        <v>11.26</v>
      </c>
      <c r="AZ117" s="6">
        <v>0</v>
      </c>
      <c r="BA117" s="6">
        <v>46.31</v>
      </c>
      <c r="BB117" s="6">
        <v>0</v>
      </c>
      <c r="BC117" s="6">
        <v>0</v>
      </c>
      <c r="BD117" s="6">
        <v>11.26</v>
      </c>
      <c r="BE117" s="6">
        <v>0</v>
      </c>
      <c r="BF117" s="6">
        <v>46.31</v>
      </c>
      <c r="BG117" s="6">
        <v>0</v>
      </c>
      <c r="BH117" s="6">
        <v>0</v>
      </c>
      <c r="BI117" s="6">
        <v>11.26</v>
      </c>
      <c r="BJ117" s="6">
        <v>0</v>
      </c>
      <c r="BK117" s="6">
        <v>46.31</v>
      </c>
      <c r="BL117" s="6">
        <v>0</v>
      </c>
      <c r="BM117" s="6">
        <v>0</v>
      </c>
      <c r="BN117" s="6">
        <v>11.26</v>
      </c>
      <c r="BO117" s="6">
        <v>0</v>
      </c>
      <c r="BP117" s="6">
        <v>46.31</v>
      </c>
      <c r="BQ117" s="6">
        <v>0</v>
      </c>
      <c r="BR117" s="6">
        <v>0</v>
      </c>
      <c r="BS117" s="6">
        <v>11.26</v>
      </c>
      <c r="BT117" s="6">
        <v>0</v>
      </c>
      <c r="BU117" s="6">
        <v>46.31</v>
      </c>
      <c r="BV117" s="6">
        <v>0</v>
      </c>
      <c r="BW117" s="6">
        <v>0</v>
      </c>
      <c r="BX117" s="6">
        <v>11.26</v>
      </c>
      <c r="BY117" s="6">
        <v>0</v>
      </c>
      <c r="BZ117" s="6"/>
      <c r="CA117" s="6"/>
      <c r="CB117" s="6"/>
      <c r="CC117" s="6"/>
      <c r="CD117" s="6"/>
      <c r="CE117" s="6">
        <v>46.31</v>
      </c>
      <c r="CF117" s="6">
        <v>0</v>
      </c>
      <c r="CG117" s="6">
        <v>0</v>
      </c>
      <c r="CH117" s="6">
        <v>11.26</v>
      </c>
      <c r="CI117" s="6">
        <v>0</v>
      </c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>
        <v>46.31</v>
      </c>
      <c r="CU117" s="6">
        <v>0</v>
      </c>
      <c r="CV117" s="6">
        <v>0</v>
      </c>
      <c r="CW117" s="6">
        <v>11.26</v>
      </c>
      <c r="CX117" s="6">
        <v>0</v>
      </c>
      <c r="CY117" s="6">
        <v>46.31</v>
      </c>
      <c r="CZ117" s="6">
        <v>0</v>
      </c>
      <c r="DA117" s="6">
        <v>0</v>
      </c>
      <c r="DB117" s="6">
        <v>11.26</v>
      </c>
      <c r="DC117" s="6">
        <v>0</v>
      </c>
      <c r="DD117" s="6">
        <v>46.31</v>
      </c>
      <c r="DE117" s="6">
        <v>0</v>
      </c>
      <c r="DF117" s="6">
        <v>0</v>
      </c>
      <c r="DG117" s="6">
        <v>11.26</v>
      </c>
      <c r="DH117" s="6">
        <v>0</v>
      </c>
      <c r="DI117" s="6">
        <v>46.31</v>
      </c>
      <c r="DJ117" s="6">
        <v>0</v>
      </c>
      <c r="DK117" s="6">
        <v>0</v>
      </c>
      <c r="DL117" s="6">
        <v>11.26</v>
      </c>
      <c r="DM117" s="6">
        <v>0</v>
      </c>
      <c r="DN117" s="6">
        <v>46.31</v>
      </c>
      <c r="DO117" s="6">
        <v>0</v>
      </c>
      <c r="DP117" s="6">
        <v>0</v>
      </c>
      <c r="DQ117" s="6">
        <v>11.26</v>
      </c>
      <c r="DR117" s="6">
        <v>0</v>
      </c>
      <c r="DS117" s="6">
        <v>46.31</v>
      </c>
      <c r="DT117" s="6">
        <v>0</v>
      </c>
      <c r="DU117" s="6">
        <v>0</v>
      </c>
      <c r="DV117" s="6">
        <v>11.26</v>
      </c>
      <c r="DW117" s="6">
        <v>1260.69</v>
      </c>
      <c r="DX117" s="6">
        <v>46.31</v>
      </c>
      <c r="DY117" s="6">
        <v>0</v>
      </c>
      <c r="DZ117" s="6">
        <v>0</v>
      </c>
      <c r="EA117" s="6">
        <v>11.26</v>
      </c>
      <c r="EB117" s="6">
        <v>0</v>
      </c>
      <c r="EC117" s="6">
        <v>46.31</v>
      </c>
      <c r="ED117" s="6">
        <v>0</v>
      </c>
      <c r="EE117" s="6">
        <v>0</v>
      </c>
      <c r="EF117" s="6">
        <v>11.26</v>
      </c>
      <c r="EG117" s="6">
        <v>0</v>
      </c>
      <c r="EH117" s="6">
        <v>46.31</v>
      </c>
      <c r="EI117" s="6">
        <v>0</v>
      </c>
      <c r="EJ117" s="6">
        <v>0</v>
      </c>
      <c r="EK117" s="6">
        <v>11.26</v>
      </c>
      <c r="EL117" s="6">
        <v>0</v>
      </c>
      <c r="EM117" s="6">
        <v>46.31</v>
      </c>
      <c r="EN117" s="6">
        <v>0</v>
      </c>
      <c r="EO117" s="6">
        <v>0</v>
      </c>
      <c r="EP117" s="6">
        <v>11.26</v>
      </c>
      <c r="EQ117" s="6">
        <v>0</v>
      </c>
      <c r="ER117" s="6">
        <v>46.31</v>
      </c>
      <c r="ES117" s="6">
        <v>0</v>
      </c>
      <c r="ET117" s="6">
        <v>0</v>
      </c>
      <c r="EU117" s="6">
        <v>11.26</v>
      </c>
      <c r="EV117" s="6">
        <v>0</v>
      </c>
      <c r="EW117" s="6">
        <v>46.31</v>
      </c>
      <c r="EX117" s="6">
        <v>0</v>
      </c>
      <c r="EY117" s="6">
        <v>0</v>
      </c>
      <c r="EZ117" s="6">
        <v>11.26</v>
      </c>
      <c r="FA117" s="6">
        <v>0</v>
      </c>
      <c r="FB117" s="6">
        <v>46.31</v>
      </c>
      <c r="FC117" s="6">
        <v>0</v>
      </c>
      <c r="FD117" s="6">
        <v>0</v>
      </c>
      <c r="FE117" s="6">
        <v>11.26</v>
      </c>
      <c r="FF117" s="6">
        <v>0</v>
      </c>
      <c r="FG117" s="6">
        <v>46.31</v>
      </c>
      <c r="FH117" s="6">
        <v>0</v>
      </c>
      <c r="FI117" s="6">
        <v>0</v>
      </c>
      <c r="FJ117" s="6">
        <v>11.26</v>
      </c>
      <c r="FK117" s="6">
        <v>0</v>
      </c>
      <c r="FL117" s="6">
        <v>46.31</v>
      </c>
      <c r="FM117" s="6">
        <v>0</v>
      </c>
      <c r="FN117" s="6">
        <v>0</v>
      </c>
      <c r="FO117" s="6">
        <v>11.26</v>
      </c>
      <c r="FP117" s="6">
        <v>0</v>
      </c>
      <c r="FQ117" s="6">
        <v>46.31</v>
      </c>
      <c r="FR117" s="6">
        <v>0</v>
      </c>
      <c r="FS117" s="6">
        <v>0</v>
      </c>
      <c r="FT117" s="6">
        <v>11.26</v>
      </c>
      <c r="FU117" s="6">
        <v>0</v>
      </c>
      <c r="FV117" s="6">
        <v>46.31</v>
      </c>
      <c r="FW117" s="6">
        <v>0</v>
      </c>
      <c r="FX117" s="6">
        <v>0</v>
      </c>
      <c r="FY117" s="6">
        <v>11.26</v>
      </c>
      <c r="FZ117" s="6">
        <v>0</v>
      </c>
      <c r="GA117" s="6">
        <v>46.31</v>
      </c>
      <c r="GB117" s="6">
        <v>0</v>
      </c>
      <c r="GC117" s="6">
        <v>0</v>
      </c>
      <c r="GD117" s="6">
        <v>11.26</v>
      </c>
      <c r="GE117" s="6">
        <v>0</v>
      </c>
      <c r="GF117" s="6">
        <v>46.31</v>
      </c>
      <c r="GG117" s="6">
        <v>0</v>
      </c>
      <c r="GH117" s="6">
        <v>0</v>
      </c>
      <c r="GI117" s="6">
        <v>11.26</v>
      </c>
      <c r="GJ117" s="6">
        <v>433.13</v>
      </c>
      <c r="GK117" s="6">
        <v>46.31</v>
      </c>
      <c r="GL117" s="6">
        <v>0</v>
      </c>
      <c r="GM117" s="6">
        <v>0</v>
      </c>
      <c r="GN117" s="6">
        <v>11.26</v>
      </c>
      <c r="GO117" s="6">
        <v>750</v>
      </c>
      <c r="GP117" s="6">
        <v>46.31</v>
      </c>
      <c r="GQ117" s="6">
        <v>0</v>
      </c>
      <c r="GR117" s="6">
        <v>0</v>
      </c>
      <c r="GS117" s="6">
        <v>11.26</v>
      </c>
      <c r="GT117" s="6">
        <v>0</v>
      </c>
      <c r="GU117" s="6">
        <v>46.31</v>
      </c>
      <c r="GV117" s="6">
        <v>0</v>
      </c>
      <c r="GW117" s="6">
        <v>0</v>
      </c>
      <c r="GX117" s="6">
        <v>11.26</v>
      </c>
      <c r="GY117" s="6">
        <v>0</v>
      </c>
      <c r="GZ117" s="6">
        <v>46.31</v>
      </c>
      <c r="HA117" s="6">
        <v>0</v>
      </c>
      <c r="HB117" s="6">
        <v>0</v>
      </c>
      <c r="HC117" s="6">
        <v>11.26</v>
      </c>
      <c r="HD117" s="6">
        <v>0</v>
      </c>
      <c r="HE117" s="6">
        <v>46.31</v>
      </c>
      <c r="HF117" s="6">
        <v>0</v>
      </c>
      <c r="HG117" s="6">
        <v>0</v>
      </c>
      <c r="HH117" s="6">
        <v>11.26</v>
      </c>
      <c r="HI117" s="6">
        <v>0</v>
      </c>
      <c r="HJ117" s="6"/>
      <c r="HK117" s="6"/>
      <c r="HL117" s="6"/>
      <c r="HM117" s="6"/>
      <c r="HN117" s="6"/>
      <c r="HO117" s="6">
        <v>46.31</v>
      </c>
      <c r="HP117" s="6">
        <v>0</v>
      </c>
      <c r="HQ117" s="6">
        <v>0</v>
      </c>
      <c r="HR117" s="6">
        <v>11.26</v>
      </c>
      <c r="HS117" s="6">
        <v>0</v>
      </c>
      <c r="HT117" s="6">
        <v>46.31</v>
      </c>
      <c r="HU117" s="6">
        <v>0</v>
      </c>
      <c r="HV117" s="6">
        <v>0</v>
      </c>
      <c r="HW117" s="6">
        <v>11.26</v>
      </c>
      <c r="HX117" s="6">
        <v>0</v>
      </c>
      <c r="HY117" s="6">
        <v>46.31</v>
      </c>
      <c r="HZ117" s="6">
        <v>0</v>
      </c>
      <c r="IA117" s="6">
        <v>0</v>
      </c>
      <c r="IB117" s="6">
        <v>11.26</v>
      </c>
      <c r="IC117" s="6">
        <v>0</v>
      </c>
      <c r="ID117" s="6">
        <v>46.31</v>
      </c>
      <c r="IE117" s="6">
        <v>0</v>
      </c>
      <c r="IF117" s="6">
        <v>0</v>
      </c>
      <c r="IG117" s="6">
        <v>11.26</v>
      </c>
      <c r="IH117" s="6">
        <v>0</v>
      </c>
      <c r="II117" s="6">
        <v>46.31</v>
      </c>
      <c r="IJ117" s="6">
        <v>0</v>
      </c>
      <c r="IK117" s="6">
        <v>0</v>
      </c>
      <c r="IL117" s="6">
        <v>11.26</v>
      </c>
      <c r="IM117" s="6">
        <v>0</v>
      </c>
      <c r="IN117" s="6">
        <v>46.31</v>
      </c>
      <c r="IO117" s="6">
        <v>0</v>
      </c>
      <c r="IP117" s="6">
        <v>0</v>
      </c>
      <c r="IQ117" s="6">
        <v>11.26</v>
      </c>
      <c r="IR117" s="6">
        <v>0</v>
      </c>
      <c r="IS117" s="6"/>
      <c r="IT117" s="6"/>
      <c r="IU117" s="6"/>
      <c r="IV117" s="6"/>
      <c r="IW117" s="6"/>
      <c r="IX117" s="6">
        <v>46.31</v>
      </c>
      <c r="IY117" s="6">
        <v>0</v>
      </c>
      <c r="IZ117" s="6">
        <v>0</v>
      </c>
      <c r="JA117" s="6">
        <v>11.26</v>
      </c>
      <c r="JB117" s="6">
        <v>0</v>
      </c>
      <c r="JC117" s="6">
        <v>46.31</v>
      </c>
      <c r="JD117" s="6">
        <v>26.86</v>
      </c>
      <c r="JE117" s="6">
        <v>0</v>
      </c>
      <c r="JF117" s="6">
        <v>11.26</v>
      </c>
      <c r="JG117" s="6">
        <v>0</v>
      </c>
      <c r="JH117" s="6">
        <v>46.31</v>
      </c>
      <c r="JI117" s="6">
        <v>11.26</v>
      </c>
      <c r="JJ117" s="6">
        <v>0</v>
      </c>
      <c r="JK117" s="6">
        <v>11.26</v>
      </c>
      <c r="JL117" s="6">
        <v>0</v>
      </c>
      <c r="JM117" s="6"/>
      <c r="JN117" s="6"/>
      <c r="JO117" s="6"/>
      <c r="JP117" s="6"/>
      <c r="JQ117" s="6"/>
      <c r="JR117" s="6">
        <v>46.31</v>
      </c>
      <c r="JS117" s="6">
        <v>24.7</v>
      </c>
      <c r="JT117" s="6">
        <v>0</v>
      </c>
      <c r="JU117" s="6">
        <v>11.26</v>
      </c>
      <c r="JV117" s="6">
        <v>114.49</v>
      </c>
      <c r="JW117" s="6">
        <v>46.31</v>
      </c>
      <c r="JX117" s="6">
        <v>0</v>
      </c>
      <c r="JY117" s="6">
        <v>0</v>
      </c>
      <c r="JZ117" s="6">
        <v>11.26</v>
      </c>
      <c r="KA117" s="6">
        <v>0</v>
      </c>
      <c r="KB117" s="6">
        <v>46.31</v>
      </c>
      <c r="KC117" s="6">
        <v>0</v>
      </c>
      <c r="KD117" s="6">
        <v>0</v>
      </c>
      <c r="KE117" s="6">
        <v>11.26</v>
      </c>
      <c r="KF117" s="6">
        <v>0</v>
      </c>
      <c r="KG117" s="6">
        <v>46.31</v>
      </c>
      <c r="KH117" s="6">
        <v>0</v>
      </c>
      <c r="KI117" s="6">
        <v>0</v>
      </c>
      <c r="KJ117" s="6">
        <v>11.26</v>
      </c>
      <c r="KK117" s="6">
        <v>0</v>
      </c>
      <c r="KL117" s="6">
        <v>46.31</v>
      </c>
      <c r="KM117" s="6">
        <v>0</v>
      </c>
      <c r="KN117" s="6">
        <v>0</v>
      </c>
      <c r="KO117" s="6">
        <v>11.26</v>
      </c>
      <c r="KP117" s="6">
        <v>0</v>
      </c>
      <c r="KQ117" s="6"/>
      <c r="KR117" s="6"/>
      <c r="KS117" s="6"/>
      <c r="KT117" s="6"/>
      <c r="KU117" s="6"/>
      <c r="KV117" s="6">
        <v>46.31</v>
      </c>
      <c r="KW117" s="6">
        <v>0</v>
      </c>
      <c r="KX117" s="6">
        <v>0</v>
      </c>
      <c r="KY117" s="6">
        <v>11.26</v>
      </c>
      <c r="KZ117" s="6">
        <v>0</v>
      </c>
      <c r="LA117" s="6">
        <v>46.31</v>
      </c>
      <c r="LB117" s="6">
        <v>0</v>
      </c>
      <c r="LC117" s="6">
        <v>0</v>
      </c>
      <c r="LD117" s="6">
        <v>11.26</v>
      </c>
      <c r="LE117" s="6">
        <v>750</v>
      </c>
      <c r="LF117" s="6"/>
      <c r="LG117" s="6"/>
      <c r="LH117" s="6"/>
      <c r="LI117" s="6"/>
      <c r="LJ117" s="6"/>
      <c r="LK117" s="6">
        <v>46.31</v>
      </c>
      <c r="LL117" s="6">
        <v>0</v>
      </c>
      <c r="LM117" s="6">
        <v>0</v>
      </c>
      <c r="LN117" s="6">
        <v>11.26</v>
      </c>
      <c r="LO117" s="6">
        <v>0</v>
      </c>
      <c r="LP117" s="6">
        <v>46.31</v>
      </c>
      <c r="LQ117" s="6">
        <v>0</v>
      </c>
      <c r="LR117" s="6">
        <v>0</v>
      </c>
      <c r="LS117" s="6">
        <v>11.26</v>
      </c>
      <c r="LT117" s="6">
        <v>0</v>
      </c>
      <c r="LU117" s="6">
        <v>46.31</v>
      </c>
      <c r="LV117" s="6">
        <v>0</v>
      </c>
      <c r="LW117" s="6">
        <v>0</v>
      </c>
      <c r="LX117" s="6">
        <v>11.26</v>
      </c>
      <c r="LY117" s="6">
        <v>0</v>
      </c>
      <c r="LZ117" s="6">
        <v>46.31</v>
      </c>
      <c r="MA117" s="6">
        <v>0</v>
      </c>
      <c r="MB117" s="6">
        <v>0</v>
      </c>
      <c r="MC117" s="6">
        <v>11.26</v>
      </c>
      <c r="MD117" s="6">
        <v>0</v>
      </c>
      <c r="ME117" s="6">
        <v>46.31</v>
      </c>
      <c r="MF117" s="6">
        <v>0</v>
      </c>
      <c r="MG117" s="6">
        <v>0</v>
      </c>
      <c r="MH117" s="6">
        <v>11.26</v>
      </c>
      <c r="MI117" s="6">
        <v>0</v>
      </c>
      <c r="MJ117" s="6">
        <v>46.31</v>
      </c>
      <c r="MK117" s="6">
        <v>0</v>
      </c>
      <c r="ML117" s="6">
        <v>0</v>
      </c>
      <c r="MM117" s="6">
        <v>11.26</v>
      </c>
      <c r="MN117" s="6">
        <v>0</v>
      </c>
      <c r="MO117" s="6"/>
      <c r="MP117" s="6"/>
      <c r="MQ117" s="6"/>
      <c r="MR117" s="6"/>
      <c r="MS117" s="6"/>
      <c r="MT117" s="6">
        <v>46.31</v>
      </c>
      <c r="MU117" s="6">
        <v>0</v>
      </c>
      <c r="MV117" s="6">
        <v>0</v>
      </c>
      <c r="MW117" s="6">
        <v>11.26</v>
      </c>
      <c r="MX117" s="6">
        <v>0</v>
      </c>
      <c r="MY117" s="6"/>
      <c r="MZ117" s="6"/>
      <c r="NA117" s="6"/>
      <c r="NB117" s="6"/>
      <c r="NC117" s="6"/>
      <c r="ND117" s="6">
        <v>46.31</v>
      </c>
      <c r="NE117" s="6">
        <v>0</v>
      </c>
      <c r="NF117" s="6">
        <v>0</v>
      </c>
      <c r="NG117" s="6">
        <v>11.26</v>
      </c>
      <c r="NH117" s="6">
        <v>0</v>
      </c>
      <c r="NI117" s="6">
        <v>46.31</v>
      </c>
      <c r="NJ117" s="6">
        <v>0</v>
      </c>
      <c r="NK117" s="6">
        <v>0</v>
      </c>
      <c r="NL117" s="6">
        <v>11.26</v>
      </c>
      <c r="NM117" s="6">
        <v>0</v>
      </c>
      <c r="NN117" s="6"/>
      <c r="NO117" s="6"/>
      <c r="NP117" s="6"/>
      <c r="NQ117" s="6"/>
      <c r="NR117" s="6"/>
      <c r="NS117" s="6">
        <v>46.31</v>
      </c>
      <c r="NT117" s="6">
        <v>0</v>
      </c>
      <c r="NU117" s="6">
        <v>0</v>
      </c>
      <c r="NV117" s="6">
        <v>11.26</v>
      </c>
      <c r="NW117" s="6">
        <v>0</v>
      </c>
      <c r="NX117" s="6">
        <v>46.31</v>
      </c>
      <c r="NY117" s="6">
        <v>0</v>
      </c>
      <c r="NZ117" s="6">
        <v>0</v>
      </c>
      <c r="OA117" s="6">
        <v>11.26</v>
      </c>
      <c r="OB117" s="6">
        <v>0</v>
      </c>
      <c r="OC117" s="6"/>
      <c r="OD117" s="6"/>
      <c r="OE117" s="6"/>
      <c r="OF117" s="6"/>
      <c r="OG117" s="6"/>
      <c r="OH117" s="6">
        <v>46.31</v>
      </c>
      <c r="OI117" s="6">
        <v>0</v>
      </c>
      <c r="OJ117" s="6">
        <v>0</v>
      </c>
      <c r="OK117" s="6">
        <v>11.26</v>
      </c>
      <c r="OL117" s="6">
        <v>0</v>
      </c>
      <c r="OM117" s="6">
        <v>46.31</v>
      </c>
      <c r="ON117" s="6">
        <v>0</v>
      </c>
      <c r="OO117" s="6">
        <v>0</v>
      </c>
      <c r="OP117" s="6">
        <v>11.26</v>
      </c>
      <c r="OQ117" s="6">
        <v>0</v>
      </c>
      <c r="OR117" s="6">
        <v>46.31</v>
      </c>
      <c r="OS117" s="6">
        <v>0</v>
      </c>
      <c r="OT117" s="6">
        <v>0</v>
      </c>
      <c r="OU117" s="6">
        <v>11.26</v>
      </c>
      <c r="OV117" s="6">
        <v>0</v>
      </c>
      <c r="OW117" s="6">
        <v>46.31</v>
      </c>
      <c r="OX117" s="6">
        <v>0</v>
      </c>
      <c r="OY117" s="6">
        <v>0</v>
      </c>
      <c r="OZ117" s="6">
        <v>11.26</v>
      </c>
      <c r="PA117" s="6">
        <v>0</v>
      </c>
      <c r="PB117" s="6"/>
      <c r="PC117" s="6"/>
      <c r="PD117" s="6"/>
      <c r="PE117" s="6"/>
      <c r="PF117" s="6"/>
      <c r="PG117" s="6">
        <v>46.31</v>
      </c>
      <c r="PH117" s="6">
        <v>0</v>
      </c>
      <c r="PI117" s="6">
        <v>0</v>
      </c>
      <c r="PJ117" s="6">
        <v>11.26</v>
      </c>
      <c r="PK117" s="6">
        <v>0</v>
      </c>
      <c r="PL117" s="6"/>
      <c r="PM117" s="6"/>
      <c r="PN117" s="6"/>
      <c r="PO117" s="6"/>
      <c r="PP117" s="6"/>
      <c r="PQ117" s="6">
        <v>46.31</v>
      </c>
      <c r="PR117" s="6">
        <v>0</v>
      </c>
      <c r="PS117" s="6">
        <v>0</v>
      </c>
      <c r="PT117" s="6">
        <v>11.26</v>
      </c>
      <c r="PU117" s="6">
        <v>0</v>
      </c>
      <c r="PV117" s="6">
        <v>46.31</v>
      </c>
      <c r="PW117" s="6">
        <v>0</v>
      </c>
      <c r="PX117" s="6">
        <v>0</v>
      </c>
      <c r="PY117" s="6">
        <v>11.26</v>
      </c>
      <c r="PZ117" s="6">
        <v>0</v>
      </c>
      <c r="QA117" s="6">
        <v>46.31</v>
      </c>
      <c r="QB117" s="6">
        <v>0</v>
      </c>
      <c r="QC117" s="6">
        <v>0</v>
      </c>
      <c r="QD117" s="6">
        <v>11.26</v>
      </c>
      <c r="QE117" s="6">
        <v>0</v>
      </c>
      <c r="QF117" s="6">
        <v>46.31</v>
      </c>
      <c r="QG117" s="6">
        <v>0</v>
      </c>
      <c r="QH117" s="6">
        <v>0</v>
      </c>
      <c r="QI117" s="6">
        <v>11.26</v>
      </c>
      <c r="QJ117" s="6">
        <v>0</v>
      </c>
      <c r="QK117" s="6">
        <v>46.31</v>
      </c>
      <c r="QL117" s="6">
        <v>0</v>
      </c>
      <c r="QM117" s="6">
        <v>0</v>
      </c>
      <c r="QN117" s="6">
        <v>11.26</v>
      </c>
      <c r="QO117" s="6">
        <v>0</v>
      </c>
      <c r="QP117" s="6">
        <v>46.31</v>
      </c>
      <c r="QQ117" s="6">
        <v>0</v>
      </c>
      <c r="QR117" s="6">
        <v>0</v>
      </c>
      <c r="QS117" s="6">
        <v>11.26</v>
      </c>
      <c r="QT117" s="6">
        <v>0</v>
      </c>
      <c r="QU117" s="6"/>
      <c r="QV117" t="s">
        <v>152</v>
      </c>
      <c r="QW117" t="s">
        <v>151</v>
      </c>
      <c r="QX117" s="4">
        <f t="shared" si="15"/>
        <v>46.31</v>
      </c>
      <c r="QY117" s="4">
        <f t="shared" si="16"/>
        <v>0</v>
      </c>
      <c r="QZ117" s="4">
        <f t="shared" si="17"/>
        <v>0</v>
      </c>
      <c r="RA117" s="4">
        <f t="shared" si="18"/>
        <v>11.26</v>
      </c>
      <c r="RB117" s="4">
        <f t="shared" si="19"/>
        <v>0</v>
      </c>
      <c r="RF117">
        <v>113</v>
      </c>
    </row>
    <row r="118" spans="1:474" ht="15.75">
      <c r="A118" t="s">
        <v>328</v>
      </c>
      <c r="B118" t="s">
        <v>327</v>
      </c>
      <c r="C118" s="6">
        <v>63.67</v>
      </c>
      <c r="D118" s="6">
        <v>0</v>
      </c>
      <c r="E118" s="6">
        <v>0</v>
      </c>
      <c r="F118" s="6">
        <v>12.05</v>
      </c>
      <c r="G118" s="6">
        <v>0</v>
      </c>
      <c r="H118" s="6">
        <v>63.67</v>
      </c>
      <c r="I118" s="6">
        <v>0</v>
      </c>
      <c r="J118" s="6">
        <v>0</v>
      </c>
      <c r="K118" s="6">
        <v>12.05</v>
      </c>
      <c r="L118" s="6">
        <v>0</v>
      </c>
      <c r="M118" s="6">
        <v>63.67</v>
      </c>
      <c r="N118" s="6">
        <v>44.57</v>
      </c>
      <c r="O118" s="6">
        <v>0</v>
      </c>
      <c r="P118" s="6">
        <v>12.05</v>
      </c>
      <c r="Q118" s="6">
        <v>0</v>
      </c>
      <c r="R118" s="6">
        <v>63.67</v>
      </c>
      <c r="S118" s="6">
        <v>12.05</v>
      </c>
      <c r="T118" s="6">
        <v>0</v>
      </c>
      <c r="U118" s="6">
        <v>12.05</v>
      </c>
      <c r="V118" s="6">
        <v>0</v>
      </c>
      <c r="W118" s="6">
        <v>63.67</v>
      </c>
      <c r="X118" s="6">
        <v>0</v>
      </c>
      <c r="Y118" s="6">
        <v>0</v>
      </c>
      <c r="Z118" s="6">
        <v>12.05</v>
      </c>
      <c r="AA118" s="6">
        <v>0</v>
      </c>
      <c r="AB118" s="6">
        <v>63.67</v>
      </c>
      <c r="AC118" s="6">
        <v>0</v>
      </c>
      <c r="AD118" s="6">
        <v>0</v>
      </c>
      <c r="AE118" s="6">
        <v>12.05</v>
      </c>
      <c r="AF118" s="6">
        <v>0</v>
      </c>
      <c r="AG118" s="6">
        <v>63.67</v>
      </c>
      <c r="AH118" s="6">
        <v>38.200000000000003</v>
      </c>
      <c r="AI118" s="6">
        <v>0</v>
      </c>
      <c r="AJ118" s="6">
        <v>12.05</v>
      </c>
      <c r="AK118" s="6">
        <v>0</v>
      </c>
      <c r="AL118" s="6">
        <v>63.67</v>
      </c>
      <c r="AM118" s="6">
        <v>12.05</v>
      </c>
      <c r="AN118" s="6">
        <v>0</v>
      </c>
      <c r="AO118" s="6">
        <v>12.05</v>
      </c>
      <c r="AP118" s="6">
        <v>0</v>
      </c>
      <c r="AQ118" s="6">
        <v>63.67</v>
      </c>
      <c r="AR118" s="6">
        <v>0</v>
      </c>
      <c r="AS118" s="6">
        <v>0</v>
      </c>
      <c r="AT118" s="6">
        <v>12.05</v>
      </c>
      <c r="AU118" s="6">
        <v>0</v>
      </c>
      <c r="AV118" s="6">
        <v>63.67</v>
      </c>
      <c r="AW118" s="6">
        <v>0</v>
      </c>
      <c r="AX118" s="6">
        <v>0</v>
      </c>
      <c r="AY118" s="6">
        <v>12.05</v>
      </c>
      <c r="AZ118" s="6">
        <v>0</v>
      </c>
      <c r="BA118" s="6">
        <v>63.67</v>
      </c>
      <c r="BB118" s="6">
        <v>0</v>
      </c>
      <c r="BC118" s="6">
        <v>0</v>
      </c>
      <c r="BD118" s="6">
        <v>12.05</v>
      </c>
      <c r="BE118" s="6">
        <v>0</v>
      </c>
      <c r="BF118" s="6">
        <v>63.67</v>
      </c>
      <c r="BG118" s="6">
        <v>0</v>
      </c>
      <c r="BH118" s="6">
        <v>0</v>
      </c>
      <c r="BI118" s="6">
        <v>12.05</v>
      </c>
      <c r="BJ118" s="6">
        <v>0</v>
      </c>
      <c r="BK118" s="6">
        <v>63.67</v>
      </c>
      <c r="BL118" s="6">
        <v>0</v>
      </c>
      <c r="BM118" s="6">
        <v>0</v>
      </c>
      <c r="BN118" s="6">
        <v>12.05</v>
      </c>
      <c r="BO118" s="6">
        <v>0</v>
      </c>
      <c r="BP118" s="6">
        <v>63.67</v>
      </c>
      <c r="BQ118" s="6">
        <v>0</v>
      </c>
      <c r="BR118" s="6">
        <v>0</v>
      </c>
      <c r="BS118" s="6">
        <v>12.05</v>
      </c>
      <c r="BT118" s="6">
        <v>0</v>
      </c>
      <c r="BU118" s="6">
        <v>63.67</v>
      </c>
      <c r="BV118" s="6">
        <v>0</v>
      </c>
      <c r="BW118" s="6">
        <v>0</v>
      </c>
      <c r="BX118" s="6">
        <v>12.05</v>
      </c>
      <c r="BY118" s="6">
        <v>0</v>
      </c>
      <c r="BZ118" s="6"/>
      <c r="CA118" s="6"/>
      <c r="CB118" s="6"/>
      <c r="CC118" s="6"/>
      <c r="CD118" s="6"/>
      <c r="CE118" s="6">
        <v>63.67</v>
      </c>
      <c r="CF118" s="6">
        <v>0</v>
      </c>
      <c r="CG118" s="6">
        <v>0</v>
      </c>
      <c r="CH118" s="6">
        <v>12.05</v>
      </c>
      <c r="CI118" s="6">
        <v>125.71</v>
      </c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>
        <v>63.67</v>
      </c>
      <c r="CU118" s="6">
        <v>0</v>
      </c>
      <c r="CV118" s="6">
        <v>0</v>
      </c>
      <c r="CW118" s="6">
        <v>12.05</v>
      </c>
      <c r="CX118" s="6">
        <v>0</v>
      </c>
      <c r="CY118" s="6">
        <v>63.67</v>
      </c>
      <c r="CZ118" s="6">
        <v>0</v>
      </c>
      <c r="DA118" s="6">
        <v>0</v>
      </c>
      <c r="DB118" s="6">
        <v>12.05</v>
      </c>
      <c r="DC118" s="6">
        <v>0</v>
      </c>
      <c r="DD118" s="6">
        <v>63.67</v>
      </c>
      <c r="DE118" s="6">
        <v>0</v>
      </c>
      <c r="DF118" s="6">
        <v>0</v>
      </c>
      <c r="DG118" s="6">
        <v>12.05</v>
      </c>
      <c r="DH118" s="6">
        <v>1260.69</v>
      </c>
      <c r="DI118" s="6">
        <v>63.67</v>
      </c>
      <c r="DJ118" s="6">
        <v>0</v>
      </c>
      <c r="DK118" s="6">
        <v>0</v>
      </c>
      <c r="DL118" s="6">
        <v>12.05</v>
      </c>
      <c r="DM118" s="6">
        <v>0</v>
      </c>
      <c r="DN118" s="6">
        <v>63.67</v>
      </c>
      <c r="DO118" s="6">
        <v>0</v>
      </c>
      <c r="DP118" s="6">
        <v>0</v>
      </c>
      <c r="DQ118" s="6">
        <v>12.05</v>
      </c>
      <c r="DR118" s="6">
        <v>0</v>
      </c>
      <c r="DS118" s="6">
        <v>63.67</v>
      </c>
      <c r="DT118" s="6">
        <v>0</v>
      </c>
      <c r="DU118" s="6">
        <v>0</v>
      </c>
      <c r="DV118" s="6">
        <v>12.05</v>
      </c>
      <c r="DW118" s="6">
        <v>0</v>
      </c>
      <c r="DX118" s="6">
        <v>63.67</v>
      </c>
      <c r="DY118" s="6">
        <v>0</v>
      </c>
      <c r="DZ118" s="6">
        <v>0</v>
      </c>
      <c r="EA118" s="6">
        <v>12.05</v>
      </c>
      <c r="EB118" s="6">
        <v>0</v>
      </c>
      <c r="EC118" s="6">
        <v>63.67</v>
      </c>
      <c r="ED118" s="6">
        <v>0</v>
      </c>
      <c r="EE118" s="6">
        <v>0</v>
      </c>
      <c r="EF118" s="6">
        <v>12.05</v>
      </c>
      <c r="EG118" s="6">
        <v>0</v>
      </c>
      <c r="EH118" s="6">
        <v>63.67</v>
      </c>
      <c r="EI118" s="6">
        <v>0</v>
      </c>
      <c r="EJ118" s="6">
        <v>0</v>
      </c>
      <c r="EK118" s="6">
        <v>12.05</v>
      </c>
      <c r="EL118" s="6">
        <v>0</v>
      </c>
      <c r="EM118" s="6">
        <v>63.67</v>
      </c>
      <c r="EN118" s="6">
        <v>0</v>
      </c>
      <c r="EO118" s="6">
        <v>0</v>
      </c>
      <c r="EP118" s="6">
        <v>12.05</v>
      </c>
      <c r="EQ118" s="6">
        <v>0</v>
      </c>
      <c r="ER118" s="6"/>
      <c r="ES118" s="6"/>
      <c r="ET118" s="6"/>
      <c r="EU118" s="6"/>
      <c r="EV118" s="6"/>
      <c r="EW118" s="6">
        <v>63.67</v>
      </c>
      <c r="EX118" s="6">
        <v>0</v>
      </c>
      <c r="EY118" s="6">
        <v>0</v>
      </c>
      <c r="EZ118" s="6">
        <v>12.05</v>
      </c>
      <c r="FA118" s="6">
        <v>0</v>
      </c>
      <c r="FB118" s="6">
        <v>63.67</v>
      </c>
      <c r="FC118" s="6">
        <v>0</v>
      </c>
      <c r="FD118" s="6">
        <v>0</v>
      </c>
      <c r="FE118" s="6">
        <v>12.05</v>
      </c>
      <c r="FF118" s="6">
        <v>0</v>
      </c>
      <c r="FG118" s="6">
        <v>63.67</v>
      </c>
      <c r="FH118" s="6">
        <v>0</v>
      </c>
      <c r="FI118" s="6">
        <v>0</v>
      </c>
      <c r="FJ118" s="6">
        <v>12.05</v>
      </c>
      <c r="FK118" s="6">
        <v>0</v>
      </c>
      <c r="FL118" s="6">
        <v>63.67</v>
      </c>
      <c r="FM118" s="6">
        <v>0</v>
      </c>
      <c r="FN118" s="6">
        <v>0</v>
      </c>
      <c r="FO118" s="6">
        <v>12.05</v>
      </c>
      <c r="FP118" s="6">
        <v>0</v>
      </c>
      <c r="FQ118" s="6">
        <v>63.67</v>
      </c>
      <c r="FR118" s="6">
        <v>0</v>
      </c>
      <c r="FS118" s="6">
        <v>0</v>
      </c>
      <c r="FT118" s="6">
        <v>12.05</v>
      </c>
      <c r="FU118" s="6">
        <v>0</v>
      </c>
      <c r="FV118" s="6">
        <v>63.67</v>
      </c>
      <c r="FW118" s="6">
        <v>0</v>
      </c>
      <c r="FX118" s="6">
        <v>0</v>
      </c>
      <c r="FY118" s="6">
        <v>12.05</v>
      </c>
      <c r="FZ118" s="6">
        <v>0</v>
      </c>
      <c r="GA118" s="6">
        <v>63.67</v>
      </c>
      <c r="GB118" s="6">
        <v>0</v>
      </c>
      <c r="GC118" s="6">
        <v>0</v>
      </c>
      <c r="GD118" s="6">
        <v>12.05</v>
      </c>
      <c r="GE118" s="6">
        <v>0</v>
      </c>
      <c r="GF118" s="6">
        <v>63.67</v>
      </c>
      <c r="GG118" s="6">
        <v>0</v>
      </c>
      <c r="GH118" s="6">
        <v>0</v>
      </c>
      <c r="GI118" s="6">
        <v>12.05</v>
      </c>
      <c r="GJ118" s="6">
        <v>0</v>
      </c>
      <c r="GK118" s="6">
        <v>63.67</v>
      </c>
      <c r="GL118" s="6">
        <v>0</v>
      </c>
      <c r="GM118" s="6">
        <v>0</v>
      </c>
      <c r="GN118" s="6">
        <v>12.05</v>
      </c>
      <c r="GO118" s="6">
        <v>0</v>
      </c>
      <c r="GP118" s="6">
        <v>63.67</v>
      </c>
      <c r="GQ118" s="6">
        <v>0</v>
      </c>
      <c r="GR118" s="6">
        <v>0</v>
      </c>
      <c r="GS118" s="6">
        <v>12.05</v>
      </c>
      <c r="GT118" s="6">
        <v>0</v>
      </c>
      <c r="GU118" s="6">
        <v>63.67</v>
      </c>
      <c r="GV118" s="6">
        <v>0</v>
      </c>
      <c r="GW118" s="6">
        <v>0</v>
      </c>
      <c r="GX118" s="6">
        <v>12.05</v>
      </c>
      <c r="GY118" s="6">
        <v>0</v>
      </c>
      <c r="GZ118" s="6">
        <v>63.67</v>
      </c>
      <c r="HA118" s="6">
        <v>0</v>
      </c>
      <c r="HB118" s="6">
        <v>0</v>
      </c>
      <c r="HC118" s="6">
        <v>12.05</v>
      </c>
      <c r="HD118" s="6">
        <v>0</v>
      </c>
      <c r="HE118" s="6">
        <v>63.67</v>
      </c>
      <c r="HF118" s="6">
        <v>0</v>
      </c>
      <c r="HG118" s="6">
        <v>0</v>
      </c>
      <c r="HH118" s="6">
        <v>12.05</v>
      </c>
      <c r="HI118" s="6">
        <v>0</v>
      </c>
      <c r="HJ118" s="6"/>
      <c r="HK118" s="6"/>
      <c r="HL118" s="6"/>
      <c r="HM118" s="6"/>
      <c r="HN118" s="6"/>
      <c r="HO118" s="6">
        <v>63.67</v>
      </c>
      <c r="HP118" s="6">
        <v>0</v>
      </c>
      <c r="HQ118" s="6">
        <v>0</v>
      </c>
      <c r="HR118" s="6">
        <v>12.05</v>
      </c>
      <c r="HS118" s="6">
        <v>0</v>
      </c>
      <c r="HT118" s="6">
        <v>63.67</v>
      </c>
      <c r="HU118" s="6">
        <v>0</v>
      </c>
      <c r="HV118" s="6">
        <v>0</v>
      </c>
      <c r="HW118" s="6">
        <v>12.05</v>
      </c>
      <c r="HX118" s="6">
        <v>0</v>
      </c>
      <c r="HY118" s="6">
        <v>63.67</v>
      </c>
      <c r="HZ118" s="6">
        <v>0</v>
      </c>
      <c r="IA118" s="6">
        <v>0</v>
      </c>
      <c r="IB118" s="6">
        <v>12.05</v>
      </c>
      <c r="IC118" s="6">
        <v>0</v>
      </c>
      <c r="ID118" s="6">
        <v>63.67</v>
      </c>
      <c r="IE118" s="6">
        <v>0</v>
      </c>
      <c r="IF118" s="6">
        <v>0</v>
      </c>
      <c r="IG118" s="6">
        <v>12.05</v>
      </c>
      <c r="IH118" s="6">
        <v>0</v>
      </c>
      <c r="II118" s="6">
        <v>63.67</v>
      </c>
      <c r="IJ118" s="6">
        <v>0</v>
      </c>
      <c r="IK118" s="6">
        <v>0</v>
      </c>
      <c r="IL118" s="6">
        <v>12.05</v>
      </c>
      <c r="IM118" s="6">
        <v>0</v>
      </c>
      <c r="IN118" s="6">
        <v>63.67</v>
      </c>
      <c r="IO118" s="6">
        <v>0</v>
      </c>
      <c r="IP118" s="6">
        <v>0</v>
      </c>
      <c r="IQ118" s="6">
        <v>12.05</v>
      </c>
      <c r="IR118" s="6">
        <v>0</v>
      </c>
      <c r="IS118" s="6"/>
      <c r="IT118" s="6"/>
      <c r="IU118" s="6"/>
      <c r="IV118" s="6"/>
      <c r="IW118" s="6"/>
      <c r="IX118" s="6">
        <v>63.67</v>
      </c>
      <c r="IY118" s="6">
        <v>0</v>
      </c>
      <c r="IZ118" s="6">
        <v>0</v>
      </c>
      <c r="JA118" s="6">
        <v>12.05</v>
      </c>
      <c r="JB118" s="6">
        <v>0</v>
      </c>
      <c r="JC118" s="6">
        <v>63.67</v>
      </c>
      <c r="JD118" s="6">
        <v>36.93</v>
      </c>
      <c r="JE118" s="6">
        <v>0</v>
      </c>
      <c r="JF118" s="6">
        <v>12.05</v>
      </c>
      <c r="JG118" s="6">
        <v>0</v>
      </c>
      <c r="JH118" s="6">
        <v>63.67</v>
      </c>
      <c r="JI118" s="6">
        <v>12.05</v>
      </c>
      <c r="JJ118" s="6">
        <v>0</v>
      </c>
      <c r="JK118" s="6">
        <v>12.05</v>
      </c>
      <c r="JL118" s="6">
        <v>0</v>
      </c>
      <c r="JM118" s="6"/>
      <c r="JN118" s="6"/>
      <c r="JO118" s="6"/>
      <c r="JP118" s="6"/>
      <c r="JQ118" s="6"/>
      <c r="JR118" s="6">
        <v>63.67</v>
      </c>
      <c r="JS118" s="6">
        <v>33.96</v>
      </c>
      <c r="JT118" s="6">
        <v>0</v>
      </c>
      <c r="JU118" s="6">
        <v>12.05</v>
      </c>
      <c r="JV118" s="6">
        <v>0</v>
      </c>
      <c r="JW118" s="6">
        <v>63.67</v>
      </c>
      <c r="JX118" s="6">
        <v>0</v>
      </c>
      <c r="JY118" s="6">
        <v>0</v>
      </c>
      <c r="JZ118" s="6">
        <v>12.05</v>
      </c>
      <c r="KA118" s="6">
        <v>0</v>
      </c>
      <c r="KB118" s="6">
        <v>63.67</v>
      </c>
      <c r="KC118" s="6">
        <v>0</v>
      </c>
      <c r="KD118" s="6">
        <v>0</v>
      </c>
      <c r="KE118" s="6">
        <v>12.05</v>
      </c>
      <c r="KF118" s="6">
        <v>0</v>
      </c>
      <c r="KG118" s="6">
        <v>63.67</v>
      </c>
      <c r="KH118" s="6">
        <v>0</v>
      </c>
      <c r="KI118" s="6">
        <v>0</v>
      </c>
      <c r="KJ118" s="6">
        <v>12.05</v>
      </c>
      <c r="KK118" s="6">
        <v>0</v>
      </c>
      <c r="KL118" s="6">
        <v>63.67</v>
      </c>
      <c r="KM118" s="6">
        <v>0</v>
      </c>
      <c r="KN118" s="6">
        <v>0</v>
      </c>
      <c r="KO118" s="6">
        <v>12.05</v>
      </c>
      <c r="KP118" s="6">
        <v>0</v>
      </c>
      <c r="KQ118" s="6"/>
      <c r="KR118" s="6"/>
      <c r="KS118" s="6"/>
      <c r="KT118" s="6"/>
      <c r="KU118" s="6"/>
      <c r="KV118" s="6">
        <v>63.67</v>
      </c>
      <c r="KW118" s="6">
        <v>0</v>
      </c>
      <c r="KX118" s="6">
        <v>0</v>
      </c>
      <c r="KY118" s="6">
        <v>12.05</v>
      </c>
      <c r="KZ118" s="6">
        <v>0</v>
      </c>
      <c r="LA118" s="6">
        <v>63.67</v>
      </c>
      <c r="LB118" s="6">
        <v>0</v>
      </c>
      <c r="LC118" s="6">
        <v>0</v>
      </c>
      <c r="LD118" s="6">
        <v>12.05</v>
      </c>
      <c r="LE118" s="6">
        <v>0</v>
      </c>
      <c r="LF118" s="6"/>
      <c r="LG118" s="6"/>
      <c r="LH118" s="6"/>
      <c r="LI118" s="6"/>
      <c r="LJ118" s="6"/>
      <c r="LK118" s="6">
        <v>63.67</v>
      </c>
      <c r="LL118" s="6">
        <v>0</v>
      </c>
      <c r="LM118" s="6">
        <v>0</v>
      </c>
      <c r="LN118" s="6">
        <v>12.05</v>
      </c>
      <c r="LO118" s="6">
        <v>0</v>
      </c>
      <c r="LP118" s="6">
        <v>63.67</v>
      </c>
      <c r="LQ118" s="6">
        <v>0</v>
      </c>
      <c r="LR118" s="6">
        <v>0</v>
      </c>
      <c r="LS118" s="6">
        <v>12.05</v>
      </c>
      <c r="LT118" s="6">
        <v>0</v>
      </c>
      <c r="LU118" s="6">
        <v>63.67</v>
      </c>
      <c r="LV118" s="6">
        <v>0</v>
      </c>
      <c r="LW118" s="6">
        <v>0</v>
      </c>
      <c r="LX118" s="6">
        <v>12.05</v>
      </c>
      <c r="LY118" s="6">
        <v>0</v>
      </c>
      <c r="LZ118" s="6">
        <v>63.67</v>
      </c>
      <c r="MA118" s="6">
        <v>0</v>
      </c>
      <c r="MB118" s="6">
        <v>0</v>
      </c>
      <c r="MC118" s="6">
        <v>12.05</v>
      </c>
      <c r="MD118" s="6">
        <v>0</v>
      </c>
      <c r="ME118" s="6">
        <v>63.67</v>
      </c>
      <c r="MF118" s="6">
        <v>0</v>
      </c>
      <c r="MG118" s="6">
        <v>0</v>
      </c>
      <c r="MH118" s="6">
        <v>12.05</v>
      </c>
      <c r="MI118" s="6">
        <v>0</v>
      </c>
      <c r="MJ118" s="6">
        <v>63.67</v>
      </c>
      <c r="MK118" s="6">
        <v>0</v>
      </c>
      <c r="ML118" s="6">
        <v>0</v>
      </c>
      <c r="MM118" s="6">
        <v>12.05</v>
      </c>
      <c r="MN118" s="6">
        <v>0</v>
      </c>
      <c r="MO118" s="6"/>
      <c r="MP118" s="6"/>
      <c r="MQ118" s="6"/>
      <c r="MR118" s="6"/>
      <c r="MS118" s="6"/>
      <c r="MT118" s="6">
        <v>63.67</v>
      </c>
      <c r="MU118" s="6">
        <v>0</v>
      </c>
      <c r="MV118" s="6">
        <v>0</v>
      </c>
      <c r="MW118" s="6">
        <v>12.05</v>
      </c>
      <c r="MX118" s="6">
        <v>0</v>
      </c>
      <c r="MY118" s="6"/>
      <c r="MZ118" s="6"/>
      <c r="NA118" s="6"/>
      <c r="NB118" s="6"/>
      <c r="NC118" s="6"/>
      <c r="ND118" s="6">
        <v>63.67</v>
      </c>
      <c r="NE118" s="6">
        <v>0</v>
      </c>
      <c r="NF118" s="6">
        <v>0</v>
      </c>
      <c r="NG118" s="6">
        <v>12.05</v>
      </c>
      <c r="NH118" s="6">
        <v>0</v>
      </c>
      <c r="NI118" s="6">
        <v>63.67</v>
      </c>
      <c r="NJ118" s="6">
        <v>0</v>
      </c>
      <c r="NK118" s="6">
        <v>0</v>
      </c>
      <c r="NL118" s="6">
        <v>12.05</v>
      </c>
      <c r="NM118" s="6">
        <v>0</v>
      </c>
      <c r="NN118" s="6"/>
      <c r="NO118" s="6"/>
      <c r="NP118" s="6"/>
      <c r="NQ118" s="6"/>
      <c r="NR118" s="6"/>
      <c r="NS118" s="6">
        <v>63.67</v>
      </c>
      <c r="NT118" s="6">
        <v>0</v>
      </c>
      <c r="NU118" s="6">
        <v>0</v>
      </c>
      <c r="NV118" s="6">
        <v>12.05</v>
      </c>
      <c r="NW118" s="6">
        <v>0</v>
      </c>
      <c r="NX118" s="6">
        <v>63.67</v>
      </c>
      <c r="NY118" s="6">
        <v>0</v>
      </c>
      <c r="NZ118" s="6">
        <v>0</v>
      </c>
      <c r="OA118" s="6">
        <v>12.05</v>
      </c>
      <c r="OB118" s="6">
        <v>0</v>
      </c>
      <c r="OC118" s="6"/>
      <c r="OD118" s="6"/>
      <c r="OE118" s="6"/>
      <c r="OF118" s="6"/>
      <c r="OG118" s="6"/>
      <c r="OH118" s="6">
        <v>63.67</v>
      </c>
      <c r="OI118" s="6">
        <v>0</v>
      </c>
      <c r="OJ118" s="6">
        <v>0</v>
      </c>
      <c r="OK118" s="6">
        <v>12.05</v>
      </c>
      <c r="OL118" s="6">
        <v>0</v>
      </c>
      <c r="OM118" s="6">
        <v>63.67</v>
      </c>
      <c r="ON118" s="6">
        <v>0</v>
      </c>
      <c r="OO118" s="6">
        <v>0</v>
      </c>
      <c r="OP118" s="6">
        <v>12.05</v>
      </c>
      <c r="OQ118" s="6">
        <v>0</v>
      </c>
      <c r="OR118" s="6">
        <v>63.67</v>
      </c>
      <c r="OS118" s="6">
        <v>0</v>
      </c>
      <c r="OT118" s="6">
        <v>0</v>
      </c>
      <c r="OU118" s="6">
        <v>12.05</v>
      </c>
      <c r="OV118" s="6">
        <v>0</v>
      </c>
      <c r="OW118" s="6">
        <v>63.67</v>
      </c>
      <c r="OX118" s="6">
        <v>0</v>
      </c>
      <c r="OY118" s="6">
        <v>0</v>
      </c>
      <c r="OZ118" s="6">
        <v>12.05</v>
      </c>
      <c r="PA118" s="6">
        <v>0</v>
      </c>
      <c r="PB118" s="6"/>
      <c r="PC118" s="6"/>
      <c r="PD118" s="6"/>
      <c r="PE118" s="6"/>
      <c r="PF118" s="6"/>
      <c r="PG118" s="6">
        <v>63.67</v>
      </c>
      <c r="PH118" s="6">
        <v>0</v>
      </c>
      <c r="PI118" s="6">
        <v>0</v>
      </c>
      <c r="PJ118" s="6">
        <v>12.05</v>
      </c>
      <c r="PK118" s="6">
        <v>0</v>
      </c>
      <c r="PL118" s="6"/>
      <c r="PM118" s="6"/>
      <c r="PN118" s="6"/>
      <c r="PO118" s="6"/>
      <c r="PP118" s="6"/>
      <c r="PQ118" s="6">
        <v>63.67</v>
      </c>
      <c r="PR118" s="6">
        <v>0</v>
      </c>
      <c r="PS118" s="6">
        <v>0</v>
      </c>
      <c r="PT118" s="6">
        <v>12.05</v>
      </c>
      <c r="PU118" s="6">
        <v>0</v>
      </c>
      <c r="PV118" s="6">
        <v>63.67</v>
      </c>
      <c r="PW118" s="6">
        <v>0</v>
      </c>
      <c r="PX118" s="6">
        <v>0</v>
      </c>
      <c r="PY118" s="6">
        <v>12.05</v>
      </c>
      <c r="PZ118" s="6">
        <v>0</v>
      </c>
      <c r="QA118" s="6">
        <v>63.67</v>
      </c>
      <c r="QB118" s="6">
        <v>0</v>
      </c>
      <c r="QC118" s="6">
        <v>0</v>
      </c>
      <c r="QD118" s="6">
        <v>12.05</v>
      </c>
      <c r="QE118" s="6">
        <v>0</v>
      </c>
      <c r="QF118" s="6">
        <v>63.67</v>
      </c>
      <c r="QG118" s="6">
        <v>0</v>
      </c>
      <c r="QH118" s="6">
        <v>0</v>
      </c>
      <c r="QI118" s="6">
        <v>12.05</v>
      </c>
      <c r="QJ118" s="6">
        <v>0</v>
      </c>
      <c r="QK118" s="6">
        <v>63.67</v>
      </c>
      <c r="QL118" s="6">
        <v>0</v>
      </c>
      <c r="QM118" s="6">
        <v>0</v>
      </c>
      <c r="QN118" s="6">
        <v>12.05</v>
      </c>
      <c r="QO118" s="6">
        <v>0</v>
      </c>
      <c r="QP118" s="6">
        <v>63.67</v>
      </c>
      <c r="QQ118" s="6">
        <v>0</v>
      </c>
      <c r="QR118" s="6">
        <v>0</v>
      </c>
      <c r="QS118" s="6">
        <v>12.05</v>
      </c>
      <c r="QT118" s="6">
        <v>0</v>
      </c>
      <c r="QU118" s="6"/>
      <c r="QV118" t="s">
        <v>326</v>
      </c>
      <c r="QW118" t="s">
        <v>325</v>
      </c>
      <c r="QX118" s="4">
        <f t="shared" si="15"/>
        <v>63.67</v>
      </c>
      <c r="QY118" s="4">
        <f t="shared" si="16"/>
        <v>0</v>
      </c>
      <c r="QZ118" s="4">
        <f t="shared" si="17"/>
        <v>0</v>
      </c>
      <c r="RA118" s="4">
        <f t="shared" si="18"/>
        <v>12.05</v>
      </c>
      <c r="RB118" s="4">
        <f t="shared" si="19"/>
        <v>0</v>
      </c>
      <c r="RF118">
        <v>114</v>
      </c>
    </row>
    <row r="119" spans="1:474" ht="15.75">
      <c r="A119" t="s">
        <v>330</v>
      </c>
      <c r="B119" t="s">
        <v>329</v>
      </c>
      <c r="C119" s="6">
        <v>52.09</v>
      </c>
      <c r="D119" s="6">
        <v>0</v>
      </c>
      <c r="E119" s="6">
        <v>0</v>
      </c>
      <c r="F119" s="6">
        <v>10.33</v>
      </c>
      <c r="G119" s="6">
        <v>0</v>
      </c>
      <c r="H119" s="6">
        <v>52.09</v>
      </c>
      <c r="I119" s="6">
        <v>0</v>
      </c>
      <c r="J119" s="6">
        <v>0</v>
      </c>
      <c r="K119" s="6">
        <v>10.33</v>
      </c>
      <c r="L119" s="6">
        <v>0</v>
      </c>
      <c r="M119" s="6">
        <v>52.09</v>
      </c>
      <c r="N119" s="6">
        <v>36.46</v>
      </c>
      <c r="O119" s="6">
        <v>0</v>
      </c>
      <c r="P119" s="6">
        <v>10.33</v>
      </c>
      <c r="Q119" s="6">
        <v>0</v>
      </c>
      <c r="R119" s="6">
        <v>52.09</v>
      </c>
      <c r="S119" s="6">
        <v>10.33</v>
      </c>
      <c r="T119" s="6">
        <v>0</v>
      </c>
      <c r="U119" s="6">
        <v>10.33</v>
      </c>
      <c r="V119" s="6">
        <v>0</v>
      </c>
      <c r="W119" s="6">
        <v>52.09</v>
      </c>
      <c r="X119" s="6">
        <v>0</v>
      </c>
      <c r="Y119" s="6">
        <v>0</v>
      </c>
      <c r="Z119" s="6">
        <v>10.33</v>
      </c>
      <c r="AA119" s="6">
        <v>0</v>
      </c>
      <c r="AB119" s="6">
        <v>52.09</v>
      </c>
      <c r="AC119" s="6">
        <v>0</v>
      </c>
      <c r="AD119" s="6">
        <v>0</v>
      </c>
      <c r="AE119" s="6">
        <v>10.33</v>
      </c>
      <c r="AF119" s="6">
        <v>0</v>
      </c>
      <c r="AG119" s="6">
        <v>52.09</v>
      </c>
      <c r="AH119" s="6">
        <v>31.25</v>
      </c>
      <c r="AI119" s="6">
        <v>0</v>
      </c>
      <c r="AJ119" s="6">
        <v>10.33</v>
      </c>
      <c r="AK119" s="6">
        <v>0</v>
      </c>
      <c r="AL119" s="6">
        <v>52.09</v>
      </c>
      <c r="AM119" s="6">
        <v>10.33</v>
      </c>
      <c r="AN119" s="6">
        <v>0</v>
      </c>
      <c r="AO119" s="6">
        <v>10.33</v>
      </c>
      <c r="AP119" s="6">
        <v>0</v>
      </c>
      <c r="AQ119" s="6">
        <v>52.09</v>
      </c>
      <c r="AR119" s="6">
        <v>0</v>
      </c>
      <c r="AS119" s="6">
        <v>0</v>
      </c>
      <c r="AT119" s="6">
        <v>10.33</v>
      </c>
      <c r="AU119" s="6">
        <v>0</v>
      </c>
      <c r="AV119" s="6">
        <v>52.09</v>
      </c>
      <c r="AW119" s="6">
        <v>0</v>
      </c>
      <c r="AX119" s="6">
        <v>0</v>
      </c>
      <c r="AY119" s="6">
        <v>10.33</v>
      </c>
      <c r="AZ119" s="6">
        <v>0</v>
      </c>
      <c r="BA119" s="6">
        <v>52.09</v>
      </c>
      <c r="BB119" s="6">
        <v>0</v>
      </c>
      <c r="BC119" s="6">
        <v>0</v>
      </c>
      <c r="BD119" s="6">
        <v>10.33</v>
      </c>
      <c r="BE119" s="6">
        <v>0</v>
      </c>
      <c r="BF119" s="6">
        <v>52.09</v>
      </c>
      <c r="BG119" s="6">
        <v>0</v>
      </c>
      <c r="BH119" s="6">
        <v>0</v>
      </c>
      <c r="BI119" s="6">
        <v>10.33</v>
      </c>
      <c r="BJ119" s="6">
        <v>0</v>
      </c>
      <c r="BK119" s="6">
        <v>52.09</v>
      </c>
      <c r="BL119" s="6">
        <v>0</v>
      </c>
      <c r="BM119" s="6">
        <v>0</v>
      </c>
      <c r="BN119" s="6">
        <v>10.33</v>
      </c>
      <c r="BO119" s="6">
        <v>0</v>
      </c>
      <c r="BP119" s="6">
        <v>52.09</v>
      </c>
      <c r="BQ119" s="6">
        <v>0</v>
      </c>
      <c r="BR119" s="6">
        <v>0</v>
      </c>
      <c r="BS119" s="6">
        <v>10.33</v>
      </c>
      <c r="BT119" s="6">
        <v>0</v>
      </c>
      <c r="BU119" s="6">
        <v>52.09</v>
      </c>
      <c r="BV119" s="6">
        <v>0</v>
      </c>
      <c r="BW119" s="6">
        <v>0</v>
      </c>
      <c r="BX119" s="6">
        <v>10.33</v>
      </c>
      <c r="BY119" s="6">
        <v>0</v>
      </c>
      <c r="BZ119" s="6"/>
      <c r="CA119" s="6"/>
      <c r="CB119" s="6"/>
      <c r="CC119" s="6"/>
      <c r="CD119" s="6"/>
      <c r="CE119" s="6">
        <v>52.09</v>
      </c>
      <c r="CF119" s="6">
        <v>0</v>
      </c>
      <c r="CG119" s="6">
        <v>0</v>
      </c>
      <c r="CH119" s="6">
        <v>10.33</v>
      </c>
      <c r="CI119" s="6">
        <v>0</v>
      </c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>
        <v>52.09</v>
      </c>
      <c r="CU119" s="6">
        <v>0</v>
      </c>
      <c r="CV119" s="6">
        <v>0</v>
      </c>
      <c r="CW119" s="6">
        <v>10.33</v>
      </c>
      <c r="CX119" s="6">
        <v>0</v>
      </c>
      <c r="CY119" s="6">
        <v>52.09</v>
      </c>
      <c r="CZ119" s="6">
        <v>0</v>
      </c>
      <c r="DA119" s="6">
        <v>0</v>
      </c>
      <c r="DB119" s="6">
        <v>10.33</v>
      </c>
      <c r="DC119" s="6">
        <v>0</v>
      </c>
      <c r="DD119" s="6">
        <v>52.09</v>
      </c>
      <c r="DE119" s="6">
        <v>0</v>
      </c>
      <c r="DF119" s="6">
        <v>0</v>
      </c>
      <c r="DG119" s="6">
        <v>10.33</v>
      </c>
      <c r="DH119" s="6">
        <v>0</v>
      </c>
      <c r="DI119" s="6">
        <v>52.09</v>
      </c>
      <c r="DJ119" s="6">
        <v>0</v>
      </c>
      <c r="DK119" s="6">
        <v>0</v>
      </c>
      <c r="DL119" s="6">
        <v>10.33</v>
      </c>
      <c r="DM119" s="6">
        <v>0</v>
      </c>
      <c r="DN119" s="6">
        <v>52.09</v>
      </c>
      <c r="DO119" s="6">
        <v>0</v>
      </c>
      <c r="DP119" s="6">
        <v>0</v>
      </c>
      <c r="DQ119" s="6">
        <v>10.33</v>
      </c>
      <c r="DR119" s="6">
        <v>0</v>
      </c>
      <c r="DS119" s="6">
        <v>52.09</v>
      </c>
      <c r="DT119" s="6">
        <v>0</v>
      </c>
      <c r="DU119" s="6">
        <v>0</v>
      </c>
      <c r="DV119" s="6">
        <v>10.33</v>
      </c>
      <c r="DW119" s="6">
        <v>0</v>
      </c>
      <c r="DX119" s="6">
        <v>52.09</v>
      </c>
      <c r="DY119" s="6">
        <v>0</v>
      </c>
      <c r="DZ119" s="6">
        <v>0</v>
      </c>
      <c r="EA119" s="6">
        <v>10.33</v>
      </c>
      <c r="EB119" s="6">
        <v>563.84</v>
      </c>
      <c r="EC119" s="6">
        <v>52.09</v>
      </c>
      <c r="ED119" s="6">
        <v>0</v>
      </c>
      <c r="EE119" s="6">
        <v>0</v>
      </c>
      <c r="EF119" s="6">
        <v>10.33</v>
      </c>
      <c r="EG119" s="6">
        <v>0</v>
      </c>
      <c r="EH119" s="6">
        <v>52.09</v>
      </c>
      <c r="EI119" s="6">
        <v>0</v>
      </c>
      <c r="EJ119" s="6">
        <v>0</v>
      </c>
      <c r="EK119" s="6">
        <v>10.33</v>
      </c>
      <c r="EL119" s="6">
        <v>0</v>
      </c>
      <c r="EM119" s="6">
        <v>52.09</v>
      </c>
      <c r="EN119" s="6">
        <v>0</v>
      </c>
      <c r="EO119" s="6">
        <v>0</v>
      </c>
      <c r="EP119" s="6">
        <v>10.33</v>
      </c>
      <c r="EQ119" s="6">
        <v>0</v>
      </c>
      <c r="ER119" s="6">
        <v>52.09</v>
      </c>
      <c r="ES119" s="6">
        <v>0</v>
      </c>
      <c r="ET119" s="6">
        <v>0</v>
      </c>
      <c r="EU119" s="6">
        <v>10.33</v>
      </c>
      <c r="EV119" s="6">
        <v>0</v>
      </c>
      <c r="EW119" s="6">
        <v>52.09</v>
      </c>
      <c r="EX119" s="6">
        <v>0</v>
      </c>
      <c r="EY119" s="6">
        <v>0</v>
      </c>
      <c r="EZ119" s="6">
        <v>10.33</v>
      </c>
      <c r="FA119" s="6">
        <v>0</v>
      </c>
      <c r="FB119" s="6">
        <v>52.09</v>
      </c>
      <c r="FC119" s="6">
        <v>0</v>
      </c>
      <c r="FD119" s="6">
        <v>0</v>
      </c>
      <c r="FE119" s="6">
        <v>10.33</v>
      </c>
      <c r="FF119" s="6">
        <v>0</v>
      </c>
      <c r="FG119" s="6">
        <v>52.09</v>
      </c>
      <c r="FH119" s="6">
        <v>0</v>
      </c>
      <c r="FI119" s="6">
        <v>0</v>
      </c>
      <c r="FJ119" s="6">
        <v>10.33</v>
      </c>
      <c r="FK119" s="6">
        <v>0</v>
      </c>
      <c r="FL119" s="6">
        <v>52.09</v>
      </c>
      <c r="FM119" s="6">
        <v>0</v>
      </c>
      <c r="FN119" s="6">
        <v>0</v>
      </c>
      <c r="FO119" s="6">
        <v>10.33</v>
      </c>
      <c r="FP119" s="6">
        <v>0</v>
      </c>
      <c r="FQ119" s="6">
        <v>52.09</v>
      </c>
      <c r="FR119" s="6">
        <v>0</v>
      </c>
      <c r="FS119" s="6">
        <v>0</v>
      </c>
      <c r="FT119" s="6">
        <v>10.33</v>
      </c>
      <c r="FU119" s="6">
        <v>0</v>
      </c>
      <c r="FV119" s="6">
        <v>52.09</v>
      </c>
      <c r="FW119" s="6">
        <v>0</v>
      </c>
      <c r="FX119" s="6">
        <v>0</v>
      </c>
      <c r="FY119" s="6">
        <v>10.33</v>
      </c>
      <c r="FZ119" s="6">
        <v>0</v>
      </c>
      <c r="GA119" s="6">
        <v>52.09</v>
      </c>
      <c r="GB119" s="6">
        <v>0</v>
      </c>
      <c r="GC119" s="6">
        <v>0</v>
      </c>
      <c r="GD119" s="6">
        <v>10.33</v>
      </c>
      <c r="GE119" s="6">
        <v>0</v>
      </c>
      <c r="GF119" s="6">
        <v>52.09</v>
      </c>
      <c r="GG119" s="6">
        <v>0</v>
      </c>
      <c r="GH119" s="6">
        <v>0</v>
      </c>
      <c r="GI119" s="6">
        <v>10.33</v>
      </c>
      <c r="GJ119" s="6">
        <v>0</v>
      </c>
      <c r="GK119" s="6">
        <v>52.09</v>
      </c>
      <c r="GL119" s="6">
        <v>0</v>
      </c>
      <c r="GM119" s="6">
        <v>0</v>
      </c>
      <c r="GN119" s="6">
        <v>10.33</v>
      </c>
      <c r="GO119" s="6">
        <v>0</v>
      </c>
      <c r="GP119" s="6">
        <v>52.09</v>
      </c>
      <c r="GQ119" s="6">
        <v>0</v>
      </c>
      <c r="GR119" s="6">
        <v>0</v>
      </c>
      <c r="GS119" s="6">
        <v>10.33</v>
      </c>
      <c r="GT119" s="6">
        <v>0</v>
      </c>
      <c r="GU119" s="6">
        <v>52.09</v>
      </c>
      <c r="GV119" s="6">
        <v>0</v>
      </c>
      <c r="GW119" s="6">
        <v>0</v>
      </c>
      <c r="GX119" s="6">
        <v>10.33</v>
      </c>
      <c r="GY119" s="6">
        <v>0</v>
      </c>
      <c r="GZ119" s="6">
        <v>52.09</v>
      </c>
      <c r="HA119" s="6">
        <v>0</v>
      </c>
      <c r="HB119" s="6">
        <v>0</v>
      </c>
      <c r="HC119" s="6">
        <v>10.33</v>
      </c>
      <c r="HD119" s="6">
        <v>0</v>
      </c>
      <c r="HE119" s="6">
        <v>52.09</v>
      </c>
      <c r="HF119" s="6">
        <v>0</v>
      </c>
      <c r="HG119" s="6">
        <v>0</v>
      </c>
      <c r="HH119" s="6">
        <v>10.33</v>
      </c>
      <c r="HI119" s="6">
        <v>0</v>
      </c>
      <c r="HJ119" s="6"/>
      <c r="HK119" s="6"/>
      <c r="HL119" s="6"/>
      <c r="HM119" s="6"/>
      <c r="HN119" s="6"/>
      <c r="HO119" s="6">
        <v>52.09</v>
      </c>
      <c r="HP119" s="6">
        <v>0</v>
      </c>
      <c r="HQ119" s="6">
        <v>0</v>
      </c>
      <c r="HR119" s="6">
        <v>10.33</v>
      </c>
      <c r="HS119" s="6">
        <v>0</v>
      </c>
      <c r="HT119" s="6">
        <v>52.09</v>
      </c>
      <c r="HU119" s="6">
        <v>0</v>
      </c>
      <c r="HV119" s="6">
        <v>0</v>
      </c>
      <c r="HW119" s="6">
        <v>10.33</v>
      </c>
      <c r="HX119" s="6">
        <v>0</v>
      </c>
      <c r="HY119" s="6">
        <v>52.09</v>
      </c>
      <c r="HZ119" s="6">
        <v>0</v>
      </c>
      <c r="IA119" s="6">
        <v>0</v>
      </c>
      <c r="IB119" s="6">
        <v>10.33</v>
      </c>
      <c r="IC119" s="6">
        <v>0</v>
      </c>
      <c r="ID119" s="6">
        <v>52.09</v>
      </c>
      <c r="IE119" s="6">
        <v>0</v>
      </c>
      <c r="IF119" s="6">
        <v>0</v>
      </c>
      <c r="IG119" s="6">
        <v>10.33</v>
      </c>
      <c r="IH119" s="6">
        <v>0</v>
      </c>
      <c r="II119" s="6">
        <v>52.09</v>
      </c>
      <c r="IJ119" s="6">
        <v>0</v>
      </c>
      <c r="IK119" s="6">
        <v>0</v>
      </c>
      <c r="IL119" s="6">
        <v>10.33</v>
      </c>
      <c r="IM119" s="6">
        <v>0</v>
      </c>
      <c r="IN119" s="6">
        <v>52.09</v>
      </c>
      <c r="IO119" s="6">
        <v>0</v>
      </c>
      <c r="IP119" s="6">
        <v>0</v>
      </c>
      <c r="IQ119" s="6">
        <v>10.33</v>
      </c>
      <c r="IR119" s="6">
        <v>0</v>
      </c>
      <c r="IS119" s="6"/>
      <c r="IT119" s="6"/>
      <c r="IU119" s="6"/>
      <c r="IV119" s="6"/>
      <c r="IW119" s="6"/>
      <c r="IX119" s="6">
        <v>52.09</v>
      </c>
      <c r="IY119" s="6">
        <v>0</v>
      </c>
      <c r="IZ119" s="6">
        <v>0</v>
      </c>
      <c r="JA119" s="6">
        <v>10.33</v>
      </c>
      <c r="JB119" s="6">
        <v>0</v>
      </c>
      <c r="JC119" s="6">
        <v>52.09</v>
      </c>
      <c r="JD119" s="6">
        <v>30.21</v>
      </c>
      <c r="JE119" s="6">
        <v>0</v>
      </c>
      <c r="JF119" s="6">
        <v>10.33</v>
      </c>
      <c r="JG119" s="6">
        <v>750</v>
      </c>
      <c r="JH119" s="6">
        <v>52.09</v>
      </c>
      <c r="JI119" s="6">
        <v>10.33</v>
      </c>
      <c r="JJ119" s="6">
        <v>0</v>
      </c>
      <c r="JK119" s="6">
        <v>10.33</v>
      </c>
      <c r="JL119" s="6">
        <v>0</v>
      </c>
      <c r="JM119" s="6"/>
      <c r="JN119" s="6"/>
      <c r="JO119" s="6"/>
      <c r="JP119" s="6"/>
      <c r="JQ119" s="6"/>
      <c r="JR119" s="6">
        <v>52.09</v>
      </c>
      <c r="JS119" s="6">
        <v>27.78</v>
      </c>
      <c r="JT119" s="6">
        <v>0</v>
      </c>
      <c r="JU119" s="6">
        <v>10.33</v>
      </c>
      <c r="JV119" s="6">
        <v>0</v>
      </c>
      <c r="JW119" s="6">
        <v>52.09</v>
      </c>
      <c r="JX119" s="6">
        <v>0</v>
      </c>
      <c r="JY119" s="6">
        <v>0</v>
      </c>
      <c r="JZ119" s="6">
        <v>10.33</v>
      </c>
      <c r="KA119" s="6">
        <v>0</v>
      </c>
      <c r="KB119" s="6">
        <v>52.09</v>
      </c>
      <c r="KC119" s="6">
        <v>0</v>
      </c>
      <c r="KD119" s="6">
        <v>0</v>
      </c>
      <c r="KE119" s="6">
        <v>10.33</v>
      </c>
      <c r="KF119" s="6">
        <v>0</v>
      </c>
      <c r="KG119" s="6">
        <v>52.09</v>
      </c>
      <c r="KH119" s="6">
        <v>0</v>
      </c>
      <c r="KI119" s="6">
        <v>0</v>
      </c>
      <c r="KJ119" s="6">
        <v>10.33</v>
      </c>
      <c r="KK119" s="6">
        <v>0</v>
      </c>
      <c r="KL119" s="6">
        <v>52.09</v>
      </c>
      <c r="KM119" s="6">
        <v>0</v>
      </c>
      <c r="KN119" s="6">
        <v>0</v>
      </c>
      <c r="KO119" s="6">
        <v>10.33</v>
      </c>
      <c r="KP119" s="6">
        <v>0</v>
      </c>
      <c r="KQ119" s="6"/>
      <c r="KR119" s="6"/>
      <c r="KS119" s="6"/>
      <c r="KT119" s="6"/>
      <c r="KU119" s="6"/>
      <c r="KV119" s="6">
        <v>52.09</v>
      </c>
      <c r="KW119" s="6">
        <v>0</v>
      </c>
      <c r="KX119" s="6">
        <v>0</v>
      </c>
      <c r="KY119" s="6">
        <v>10.33</v>
      </c>
      <c r="KZ119" s="6">
        <v>0</v>
      </c>
      <c r="LA119" s="6">
        <v>52.09</v>
      </c>
      <c r="LB119" s="6">
        <v>0</v>
      </c>
      <c r="LC119" s="6">
        <v>0</v>
      </c>
      <c r="LD119" s="6">
        <v>10.33</v>
      </c>
      <c r="LE119" s="6">
        <v>0</v>
      </c>
      <c r="LF119" s="6"/>
      <c r="LG119" s="6"/>
      <c r="LH119" s="6"/>
      <c r="LI119" s="6"/>
      <c r="LJ119" s="6"/>
      <c r="LK119" s="6">
        <v>52.09</v>
      </c>
      <c r="LL119" s="6">
        <v>0</v>
      </c>
      <c r="LM119" s="6">
        <v>0</v>
      </c>
      <c r="LN119" s="6">
        <v>10.33</v>
      </c>
      <c r="LO119" s="6">
        <v>0</v>
      </c>
      <c r="LP119" s="6">
        <v>52.09</v>
      </c>
      <c r="LQ119" s="6">
        <v>0</v>
      </c>
      <c r="LR119" s="6">
        <v>0</v>
      </c>
      <c r="LS119" s="6">
        <v>10.33</v>
      </c>
      <c r="LT119" s="6">
        <v>0</v>
      </c>
      <c r="LU119" s="6">
        <v>52.09</v>
      </c>
      <c r="LV119" s="6">
        <v>0</v>
      </c>
      <c r="LW119" s="6">
        <v>0</v>
      </c>
      <c r="LX119" s="6">
        <v>10.33</v>
      </c>
      <c r="LY119" s="6">
        <v>0</v>
      </c>
      <c r="LZ119" s="6">
        <v>52.09</v>
      </c>
      <c r="MA119" s="6">
        <v>0</v>
      </c>
      <c r="MB119" s="6">
        <v>0</v>
      </c>
      <c r="MC119" s="6">
        <v>10.33</v>
      </c>
      <c r="MD119" s="6">
        <v>0</v>
      </c>
      <c r="ME119" s="6">
        <v>52.09</v>
      </c>
      <c r="MF119" s="6">
        <v>0</v>
      </c>
      <c r="MG119" s="6">
        <v>0</v>
      </c>
      <c r="MH119" s="6">
        <v>10.33</v>
      </c>
      <c r="MI119" s="6">
        <v>0</v>
      </c>
      <c r="MJ119" s="6">
        <v>52.09</v>
      </c>
      <c r="MK119" s="6">
        <v>0</v>
      </c>
      <c r="ML119" s="6">
        <v>0</v>
      </c>
      <c r="MM119" s="6">
        <v>10.33</v>
      </c>
      <c r="MN119" s="6">
        <v>0</v>
      </c>
      <c r="MO119" s="6"/>
      <c r="MP119" s="6"/>
      <c r="MQ119" s="6"/>
      <c r="MR119" s="6"/>
      <c r="MS119" s="6"/>
      <c r="MT119" s="6">
        <v>52.09</v>
      </c>
      <c r="MU119" s="6">
        <v>0</v>
      </c>
      <c r="MV119" s="6">
        <v>0</v>
      </c>
      <c r="MW119" s="6">
        <v>10.33</v>
      </c>
      <c r="MX119" s="6">
        <v>0</v>
      </c>
      <c r="MY119" s="6"/>
      <c r="MZ119" s="6"/>
      <c r="NA119" s="6"/>
      <c r="NB119" s="6"/>
      <c r="NC119" s="6"/>
      <c r="ND119" s="6">
        <v>52.09</v>
      </c>
      <c r="NE119" s="6">
        <v>0</v>
      </c>
      <c r="NF119" s="6">
        <v>0</v>
      </c>
      <c r="NG119" s="6">
        <v>10.33</v>
      </c>
      <c r="NH119" s="6">
        <v>0</v>
      </c>
      <c r="NI119" s="6">
        <v>52.09</v>
      </c>
      <c r="NJ119" s="6">
        <v>0</v>
      </c>
      <c r="NK119" s="6">
        <v>0</v>
      </c>
      <c r="NL119" s="6">
        <v>10.33</v>
      </c>
      <c r="NM119" s="6">
        <v>0</v>
      </c>
      <c r="NN119" s="6"/>
      <c r="NO119" s="6"/>
      <c r="NP119" s="6"/>
      <c r="NQ119" s="6"/>
      <c r="NR119" s="6"/>
      <c r="NS119" s="6">
        <v>52.09</v>
      </c>
      <c r="NT119" s="6">
        <v>0</v>
      </c>
      <c r="NU119" s="6">
        <v>0</v>
      </c>
      <c r="NV119" s="6">
        <v>10.33</v>
      </c>
      <c r="NW119" s="6">
        <v>0</v>
      </c>
      <c r="NX119" s="6">
        <v>52.09</v>
      </c>
      <c r="NY119" s="6">
        <v>0</v>
      </c>
      <c r="NZ119" s="6">
        <v>0</v>
      </c>
      <c r="OA119" s="6">
        <v>10.33</v>
      </c>
      <c r="OB119" s="6">
        <v>0</v>
      </c>
      <c r="OC119" s="6"/>
      <c r="OD119" s="6"/>
      <c r="OE119" s="6"/>
      <c r="OF119" s="6"/>
      <c r="OG119" s="6"/>
      <c r="OH119" s="6">
        <v>52.09</v>
      </c>
      <c r="OI119" s="6">
        <v>0</v>
      </c>
      <c r="OJ119" s="6">
        <v>0</v>
      </c>
      <c r="OK119" s="6">
        <v>10.33</v>
      </c>
      <c r="OL119" s="6">
        <v>0</v>
      </c>
      <c r="OM119" s="6">
        <v>52.09</v>
      </c>
      <c r="ON119" s="6">
        <v>0</v>
      </c>
      <c r="OO119" s="6">
        <v>0</v>
      </c>
      <c r="OP119" s="6">
        <v>10.33</v>
      </c>
      <c r="OQ119" s="6">
        <v>0</v>
      </c>
      <c r="OR119" s="6">
        <v>52.09</v>
      </c>
      <c r="OS119" s="6">
        <v>0</v>
      </c>
      <c r="OT119" s="6">
        <v>0</v>
      </c>
      <c r="OU119" s="6">
        <v>10.33</v>
      </c>
      <c r="OV119" s="6">
        <v>0</v>
      </c>
      <c r="OW119" s="6">
        <v>52.09</v>
      </c>
      <c r="OX119" s="6">
        <v>0</v>
      </c>
      <c r="OY119" s="6">
        <v>0</v>
      </c>
      <c r="OZ119" s="6">
        <v>10.33</v>
      </c>
      <c r="PA119" s="6">
        <v>0</v>
      </c>
      <c r="PB119" s="6"/>
      <c r="PC119" s="6"/>
      <c r="PD119" s="6"/>
      <c r="PE119" s="6"/>
      <c r="PF119" s="6"/>
      <c r="PG119" s="6">
        <v>52.09</v>
      </c>
      <c r="PH119" s="6">
        <v>0</v>
      </c>
      <c r="PI119" s="6">
        <v>0</v>
      </c>
      <c r="PJ119" s="6">
        <v>10.33</v>
      </c>
      <c r="PK119" s="6">
        <v>0</v>
      </c>
      <c r="PL119" s="6"/>
      <c r="PM119" s="6"/>
      <c r="PN119" s="6"/>
      <c r="PO119" s="6"/>
      <c r="PP119" s="6"/>
      <c r="PQ119" s="6">
        <v>52.09</v>
      </c>
      <c r="PR119" s="6">
        <v>0</v>
      </c>
      <c r="PS119" s="6">
        <v>0</v>
      </c>
      <c r="PT119" s="6">
        <v>10.33</v>
      </c>
      <c r="PU119" s="6">
        <v>0</v>
      </c>
      <c r="PV119" s="6">
        <v>52.09</v>
      </c>
      <c r="PW119" s="6">
        <v>0</v>
      </c>
      <c r="PX119" s="6">
        <v>0</v>
      </c>
      <c r="PY119" s="6">
        <v>10.33</v>
      </c>
      <c r="PZ119" s="6">
        <v>0</v>
      </c>
      <c r="QA119" s="6">
        <v>52.09</v>
      </c>
      <c r="QB119" s="6">
        <v>0</v>
      </c>
      <c r="QC119" s="6">
        <v>0</v>
      </c>
      <c r="QD119" s="6">
        <v>10.33</v>
      </c>
      <c r="QE119" s="6">
        <v>0</v>
      </c>
      <c r="QF119" s="6">
        <v>52.09</v>
      </c>
      <c r="QG119" s="6">
        <v>0</v>
      </c>
      <c r="QH119" s="6">
        <v>0</v>
      </c>
      <c r="QI119" s="6">
        <v>10.33</v>
      </c>
      <c r="QJ119" s="6">
        <v>0</v>
      </c>
      <c r="QK119" s="6">
        <v>52.09</v>
      </c>
      <c r="QL119" s="6">
        <v>0</v>
      </c>
      <c r="QM119" s="6">
        <v>0</v>
      </c>
      <c r="QN119" s="6">
        <v>10.33</v>
      </c>
      <c r="QO119" s="6">
        <v>0</v>
      </c>
      <c r="QP119" s="6">
        <v>52.09</v>
      </c>
      <c r="QQ119" s="6">
        <v>0</v>
      </c>
      <c r="QR119" s="6">
        <v>0</v>
      </c>
      <c r="QS119" s="6">
        <v>10.33</v>
      </c>
      <c r="QT119" s="6">
        <v>0</v>
      </c>
      <c r="QU119" s="6"/>
      <c r="QV119" t="s">
        <v>328</v>
      </c>
      <c r="QW119" t="s">
        <v>327</v>
      </c>
      <c r="QX119" s="4">
        <f t="shared" si="15"/>
        <v>52.09</v>
      </c>
      <c r="QY119" s="4">
        <f t="shared" si="16"/>
        <v>0</v>
      </c>
      <c r="QZ119" s="4">
        <f t="shared" si="17"/>
        <v>0</v>
      </c>
      <c r="RA119" s="4">
        <f t="shared" si="18"/>
        <v>10.33</v>
      </c>
      <c r="RB119" s="4">
        <f t="shared" si="19"/>
        <v>0</v>
      </c>
      <c r="RF119">
        <v>115</v>
      </c>
    </row>
    <row r="120" spans="1:474" ht="15.75">
      <c r="A120" t="s">
        <v>154</v>
      </c>
      <c r="B120" t="s">
        <v>153</v>
      </c>
      <c r="C120" s="6">
        <v>356.55</v>
      </c>
      <c r="D120" s="6">
        <v>0</v>
      </c>
      <c r="E120" s="6">
        <v>0</v>
      </c>
      <c r="F120" s="6">
        <v>20.2</v>
      </c>
      <c r="G120" s="6">
        <v>0</v>
      </c>
      <c r="H120" s="6">
        <v>356.55</v>
      </c>
      <c r="I120" s="6">
        <v>0</v>
      </c>
      <c r="J120" s="6">
        <v>0</v>
      </c>
      <c r="K120" s="6">
        <v>20.2</v>
      </c>
      <c r="L120" s="6">
        <v>0</v>
      </c>
      <c r="M120" s="6">
        <v>356.55</v>
      </c>
      <c r="N120" s="6">
        <v>249.59</v>
      </c>
      <c r="O120" s="6">
        <v>0</v>
      </c>
      <c r="P120" s="6">
        <v>20.2</v>
      </c>
      <c r="Q120" s="6">
        <v>0</v>
      </c>
      <c r="R120" s="6">
        <v>356.55</v>
      </c>
      <c r="S120" s="6">
        <v>20.2</v>
      </c>
      <c r="T120" s="6">
        <v>0</v>
      </c>
      <c r="U120" s="6">
        <v>20.2</v>
      </c>
      <c r="V120" s="6">
        <v>0</v>
      </c>
      <c r="W120" s="6">
        <v>356.55</v>
      </c>
      <c r="X120" s="6">
        <v>0</v>
      </c>
      <c r="Y120" s="6">
        <v>0</v>
      </c>
      <c r="Z120" s="6">
        <v>20.2</v>
      </c>
      <c r="AA120" s="6">
        <v>0</v>
      </c>
      <c r="AB120" s="6">
        <v>356.55</v>
      </c>
      <c r="AC120" s="6">
        <v>0</v>
      </c>
      <c r="AD120" s="6">
        <v>0</v>
      </c>
      <c r="AE120" s="6">
        <v>20.2</v>
      </c>
      <c r="AF120" s="6">
        <v>0</v>
      </c>
      <c r="AG120" s="6">
        <v>356.55</v>
      </c>
      <c r="AH120" s="6">
        <v>213.93</v>
      </c>
      <c r="AI120" s="6">
        <v>0</v>
      </c>
      <c r="AJ120" s="6">
        <v>20.2</v>
      </c>
      <c r="AK120" s="6">
        <v>0</v>
      </c>
      <c r="AL120" s="6">
        <v>356.55</v>
      </c>
      <c r="AM120" s="6">
        <v>20.2</v>
      </c>
      <c r="AN120" s="6">
        <v>0</v>
      </c>
      <c r="AO120" s="6">
        <v>20.2</v>
      </c>
      <c r="AP120" s="6">
        <v>0</v>
      </c>
      <c r="AQ120" s="6">
        <v>356.55</v>
      </c>
      <c r="AR120" s="6">
        <v>0</v>
      </c>
      <c r="AS120" s="6">
        <v>0</v>
      </c>
      <c r="AT120" s="6">
        <v>20.2</v>
      </c>
      <c r="AU120" s="6">
        <v>0</v>
      </c>
      <c r="AV120" s="6">
        <v>356.55</v>
      </c>
      <c r="AW120" s="6">
        <v>0</v>
      </c>
      <c r="AX120" s="6">
        <v>0</v>
      </c>
      <c r="AY120" s="6">
        <v>20.2</v>
      </c>
      <c r="AZ120" s="6">
        <v>0</v>
      </c>
      <c r="BA120" s="6">
        <v>356.55</v>
      </c>
      <c r="BB120" s="6">
        <v>0</v>
      </c>
      <c r="BC120" s="6">
        <v>0</v>
      </c>
      <c r="BD120" s="6">
        <v>20.2</v>
      </c>
      <c r="BE120" s="6">
        <v>0</v>
      </c>
      <c r="BF120" s="6">
        <v>356.55</v>
      </c>
      <c r="BG120" s="6">
        <v>0</v>
      </c>
      <c r="BH120" s="6">
        <v>0</v>
      </c>
      <c r="BI120" s="6">
        <v>20.2</v>
      </c>
      <c r="BJ120" s="6">
        <v>0</v>
      </c>
      <c r="BK120" s="6">
        <v>356.55</v>
      </c>
      <c r="BL120" s="6">
        <v>0</v>
      </c>
      <c r="BM120" s="6">
        <v>0</v>
      </c>
      <c r="BN120" s="6">
        <v>20.2</v>
      </c>
      <c r="BO120" s="6">
        <v>0</v>
      </c>
      <c r="BP120" s="6">
        <v>356.55</v>
      </c>
      <c r="BQ120" s="6">
        <v>0</v>
      </c>
      <c r="BR120" s="6">
        <v>0</v>
      </c>
      <c r="BS120" s="6">
        <v>20.2</v>
      </c>
      <c r="BT120" s="6">
        <v>0</v>
      </c>
      <c r="BU120" s="6">
        <v>356.55</v>
      </c>
      <c r="BV120" s="6">
        <v>0</v>
      </c>
      <c r="BW120" s="6">
        <v>0</v>
      </c>
      <c r="BX120" s="6">
        <v>20.2</v>
      </c>
      <c r="BY120" s="6">
        <v>0</v>
      </c>
      <c r="BZ120" s="6"/>
      <c r="CA120" s="6"/>
      <c r="CB120" s="6"/>
      <c r="CC120" s="6"/>
      <c r="CD120" s="6"/>
      <c r="CE120" s="6">
        <v>356.55</v>
      </c>
      <c r="CF120" s="6">
        <v>0</v>
      </c>
      <c r="CG120" s="6">
        <v>0</v>
      </c>
      <c r="CH120" s="6">
        <v>20.2</v>
      </c>
      <c r="CI120" s="6">
        <v>0</v>
      </c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>
        <v>356.55</v>
      </c>
      <c r="CU120" s="6">
        <v>0</v>
      </c>
      <c r="CV120" s="6">
        <v>0</v>
      </c>
      <c r="CW120" s="6">
        <v>20.2</v>
      </c>
      <c r="CX120" s="6">
        <v>563.84</v>
      </c>
      <c r="CY120" s="6">
        <v>356.55</v>
      </c>
      <c r="CZ120" s="6">
        <v>0</v>
      </c>
      <c r="DA120" s="6">
        <v>0</v>
      </c>
      <c r="DB120" s="6">
        <v>20.2</v>
      </c>
      <c r="DC120" s="6">
        <v>0</v>
      </c>
      <c r="DD120" s="6">
        <v>356.55</v>
      </c>
      <c r="DE120" s="6">
        <v>0</v>
      </c>
      <c r="DF120" s="6">
        <v>0</v>
      </c>
      <c r="DG120" s="6">
        <v>20.2</v>
      </c>
      <c r="DH120" s="6">
        <v>0</v>
      </c>
      <c r="DI120" s="6">
        <v>356.55</v>
      </c>
      <c r="DJ120" s="6">
        <v>0</v>
      </c>
      <c r="DK120" s="6">
        <v>0</v>
      </c>
      <c r="DL120" s="6">
        <v>20.2</v>
      </c>
      <c r="DM120" s="6">
        <v>0</v>
      </c>
      <c r="DN120" s="6">
        <v>356.55</v>
      </c>
      <c r="DO120" s="6">
        <v>0</v>
      </c>
      <c r="DP120" s="6">
        <v>0</v>
      </c>
      <c r="DQ120" s="6">
        <v>20.2</v>
      </c>
      <c r="DR120" s="6">
        <v>0</v>
      </c>
      <c r="DS120" s="6">
        <v>356.55</v>
      </c>
      <c r="DT120" s="6">
        <v>0</v>
      </c>
      <c r="DU120" s="6">
        <v>0</v>
      </c>
      <c r="DV120" s="6">
        <v>20.2</v>
      </c>
      <c r="DW120" s="6">
        <v>0</v>
      </c>
      <c r="DX120" s="6">
        <v>356.55</v>
      </c>
      <c r="DY120" s="6">
        <v>0</v>
      </c>
      <c r="DZ120" s="6">
        <v>0</v>
      </c>
      <c r="EA120" s="6">
        <v>20.2</v>
      </c>
      <c r="EB120" s="6">
        <v>0</v>
      </c>
      <c r="EC120" s="6">
        <v>356.55</v>
      </c>
      <c r="ED120" s="6">
        <v>0</v>
      </c>
      <c r="EE120" s="6">
        <v>0</v>
      </c>
      <c r="EF120" s="6">
        <v>20.2</v>
      </c>
      <c r="EG120" s="6">
        <v>0</v>
      </c>
      <c r="EH120" s="6">
        <v>356.55</v>
      </c>
      <c r="EI120" s="6">
        <v>0</v>
      </c>
      <c r="EJ120" s="6">
        <v>0</v>
      </c>
      <c r="EK120" s="6">
        <v>20.2</v>
      </c>
      <c r="EL120" s="6">
        <v>0</v>
      </c>
      <c r="EM120" s="6">
        <v>356.55</v>
      </c>
      <c r="EN120" s="6">
        <v>0</v>
      </c>
      <c r="EO120" s="6">
        <v>0</v>
      </c>
      <c r="EP120" s="6">
        <v>20.2</v>
      </c>
      <c r="EQ120" s="6">
        <v>0</v>
      </c>
      <c r="ER120" s="6">
        <v>356.55</v>
      </c>
      <c r="ES120" s="6">
        <v>0</v>
      </c>
      <c r="ET120" s="6">
        <v>0</v>
      </c>
      <c r="EU120" s="6">
        <v>20.2</v>
      </c>
      <c r="EV120" s="6">
        <v>0</v>
      </c>
      <c r="EW120" s="6">
        <v>356.55</v>
      </c>
      <c r="EX120" s="6">
        <v>0</v>
      </c>
      <c r="EY120" s="6">
        <v>0</v>
      </c>
      <c r="EZ120" s="6">
        <v>20.2</v>
      </c>
      <c r="FA120" s="6">
        <v>0</v>
      </c>
      <c r="FB120" s="6">
        <v>356.55</v>
      </c>
      <c r="FC120" s="6">
        <v>0</v>
      </c>
      <c r="FD120" s="6">
        <v>0</v>
      </c>
      <c r="FE120" s="6">
        <v>20.2</v>
      </c>
      <c r="FF120" s="6">
        <v>0</v>
      </c>
      <c r="FG120" s="6">
        <v>356.55</v>
      </c>
      <c r="FH120" s="6">
        <v>0</v>
      </c>
      <c r="FI120" s="6">
        <v>0</v>
      </c>
      <c r="FJ120" s="6">
        <v>20.2</v>
      </c>
      <c r="FK120" s="6">
        <v>0</v>
      </c>
      <c r="FL120" s="6">
        <v>356.55</v>
      </c>
      <c r="FM120" s="6">
        <v>0</v>
      </c>
      <c r="FN120" s="6">
        <v>0</v>
      </c>
      <c r="FO120" s="6">
        <v>20.2</v>
      </c>
      <c r="FP120" s="6">
        <v>0</v>
      </c>
      <c r="FQ120" s="6">
        <v>356.55</v>
      </c>
      <c r="FR120" s="6">
        <v>0</v>
      </c>
      <c r="FS120" s="6">
        <v>0</v>
      </c>
      <c r="FT120" s="6">
        <v>20.2</v>
      </c>
      <c r="FU120" s="6">
        <v>1081.1099999999999</v>
      </c>
      <c r="FV120" s="6">
        <v>356.55</v>
      </c>
      <c r="FW120" s="6">
        <v>0</v>
      </c>
      <c r="FX120" s="6">
        <v>0</v>
      </c>
      <c r="FY120" s="6">
        <v>20.2</v>
      </c>
      <c r="FZ120" s="6">
        <v>0</v>
      </c>
      <c r="GA120" s="6">
        <v>356.55</v>
      </c>
      <c r="GB120" s="6">
        <v>0</v>
      </c>
      <c r="GC120" s="6">
        <v>0</v>
      </c>
      <c r="GD120" s="6">
        <v>20.2</v>
      </c>
      <c r="GE120" s="6">
        <v>0</v>
      </c>
      <c r="GF120" s="6">
        <v>356.55</v>
      </c>
      <c r="GG120" s="6">
        <v>0</v>
      </c>
      <c r="GH120" s="6">
        <v>0</v>
      </c>
      <c r="GI120" s="6">
        <v>20.2</v>
      </c>
      <c r="GJ120" s="6">
        <v>0</v>
      </c>
      <c r="GK120" s="6">
        <v>356.55</v>
      </c>
      <c r="GL120" s="6">
        <v>0</v>
      </c>
      <c r="GM120" s="6">
        <v>0</v>
      </c>
      <c r="GN120" s="6">
        <v>20.2</v>
      </c>
      <c r="GO120" s="6">
        <v>0</v>
      </c>
      <c r="GP120" s="6">
        <v>356.55</v>
      </c>
      <c r="GQ120" s="6">
        <v>0</v>
      </c>
      <c r="GR120" s="6">
        <v>0</v>
      </c>
      <c r="GS120" s="6">
        <v>20.2</v>
      </c>
      <c r="GT120" s="6">
        <v>0</v>
      </c>
      <c r="GU120" s="6">
        <v>356.55</v>
      </c>
      <c r="GV120" s="6">
        <v>0</v>
      </c>
      <c r="GW120" s="6">
        <v>0</v>
      </c>
      <c r="GX120" s="6">
        <v>20.2</v>
      </c>
      <c r="GY120" s="6">
        <v>0</v>
      </c>
      <c r="GZ120" s="6">
        <v>356.55</v>
      </c>
      <c r="HA120" s="6">
        <v>0</v>
      </c>
      <c r="HB120" s="6">
        <v>0</v>
      </c>
      <c r="HC120" s="6">
        <v>20.2</v>
      </c>
      <c r="HD120" s="6">
        <v>0</v>
      </c>
      <c r="HE120" s="6">
        <v>356.55</v>
      </c>
      <c r="HF120" s="6">
        <v>0</v>
      </c>
      <c r="HG120" s="6">
        <v>0</v>
      </c>
      <c r="HH120" s="6">
        <v>20.2</v>
      </c>
      <c r="HI120" s="6">
        <v>0</v>
      </c>
      <c r="HJ120" s="6"/>
      <c r="HK120" s="6"/>
      <c r="HL120" s="6"/>
      <c r="HM120" s="6"/>
      <c r="HN120" s="6"/>
      <c r="HO120" s="6">
        <v>356.55</v>
      </c>
      <c r="HP120" s="6">
        <v>0</v>
      </c>
      <c r="HQ120" s="6">
        <v>0</v>
      </c>
      <c r="HR120" s="6">
        <v>20.2</v>
      </c>
      <c r="HS120" s="6">
        <v>0</v>
      </c>
      <c r="HT120" s="6">
        <v>356.55</v>
      </c>
      <c r="HU120" s="6">
        <v>0</v>
      </c>
      <c r="HV120" s="6">
        <v>0</v>
      </c>
      <c r="HW120" s="6">
        <v>20.2</v>
      </c>
      <c r="HX120" s="6">
        <v>0</v>
      </c>
      <c r="HY120" s="6">
        <v>356.55</v>
      </c>
      <c r="HZ120" s="6">
        <v>0</v>
      </c>
      <c r="IA120" s="6">
        <v>0</v>
      </c>
      <c r="IB120" s="6">
        <v>20.2</v>
      </c>
      <c r="IC120" s="6">
        <v>0</v>
      </c>
      <c r="ID120" s="6">
        <v>356.55</v>
      </c>
      <c r="IE120" s="6">
        <v>0</v>
      </c>
      <c r="IF120" s="6">
        <v>0</v>
      </c>
      <c r="IG120" s="6">
        <v>20.2</v>
      </c>
      <c r="IH120" s="6">
        <v>0</v>
      </c>
      <c r="II120" s="6">
        <v>356.55</v>
      </c>
      <c r="IJ120" s="6">
        <v>0</v>
      </c>
      <c r="IK120" s="6">
        <v>0</v>
      </c>
      <c r="IL120" s="6">
        <v>20.2</v>
      </c>
      <c r="IM120" s="6">
        <v>0</v>
      </c>
      <c r="IN120" s="6">
        <v>356.55</v>
      </c>
      <c r="IO120" s="6">
        <v>0</v>
      </c>
      <c r="IP120" s="6">
        <v>0</v>
      </c>
      <c r="IQ120" s="6">
        <v>20.2</v>
      </c>
      <c r="IR120" s="6">
        <v>0</v>
      </c>
      <c r="IS120" s="6"/>
      <c r="IT120" s="6"/>
      <c r="IU120" s="6"/>
      <c r="IV120" s="6"/>
      <c r="IW120" s="6"/>
      <c r="IX120" s="6">
        <v>356.55</v>
      </c>
      <c r="IY120" s="6">
        <v>0</v>
      </c>
      <c r="IZ120" s="6">
        <v>0</v>
      </c>
      <c r="JA120" s="6">
        <v>20.2</v>
      </c>
      <c r="JB120" s="6">
        <v>0</v>
      </c>
      <c r="JC120" s="6">
        <v>356.55</v>
      </c>
      <c r="JD120" s="6">
        <v>206.8</v>
      </c>
      <c r="JE120" s="6">
        <v>0</v>
      </c>
      <c r="JF120" s="6">
        <v>20.2</v>
      </c>
      <c r="JG120" s="6">
        <v>0</v>
      </c>
      <c r="JH120" s="6">
        <v>356.55</v>
      </c>
      <c r="JI120" s="6">
        <v>20.2</v>
      </c>
      <c r="JJ120" s="6">
        <v>0</v>
      </c>
      <c r="JK120" s="6">
        <v>20.2</v>
      </c>
      <c r="JL120" s="6">
        <v>0</v>
      </c>
      <c r="JM120" s="6"/>
      <c r="JN120" s="6"/>
      <c r="JO120" s="6"/>
      <c r="JP120" s="6"/>
      <c r="JQ120" s="6"/>
      <c r="JR120" s="6">
        <v>356.55</v>
      </c>
      <c r="JS120" s="6">
        <v>190.16</v>
      </c>
      <c r="JT120" s="6">
        <v>0</v>
      </c>
      <c r="JU120" s="6">
        <v>20.2</v>
      </c>
      <c r="JV120" s="6">
        <v>0</v>
      </c>
      <c r="JW120" s="6">
        <v>356.55</v>
      </c>
      <c r="JX120" s="6">
        <v>0</v>
      </c>
      <c r="JY120" s="6">
        <v>0</v>
      </c>
      <c r="JZ120" s="6">
        <v>20.2</v>
      </c>
      <c r="KA120" s="6">
        <v>0</v>
      </c>
      <c r="KB120" s="6">
        <v>356.55</v>
      </c>
      <c r="KC120" s="6">
        <v>0</v>
      </c>
      <c r="KD120" s="6">
        <v>0</v>
      </c>
      <c r="KE120" s="6">
        <v>20.2</v>
      </c>
      <c r="KF120" s="6">
        <v>0</v>
      </c>
      <c r="KG120" s="6">
        <v>356.55</v>
      </c>
      <c r="KH120" s="6">
        <v>0</v>
      </c>
      <c r="KI120" s="6">
        <v>0</v>
      </c>
      <c r="KJ120" s="6">
        <v>20.2</v>
      </c>
      <c r="KK120" s="6">
        <v>0</v>
      </c>
      <c r="KL120" s="6">
        <v>356.55</v>
      </c>
      <c r="KM120" s="6">
        <v>0</v>
      </c>
      <c r="KN120" s="6">
        <v>0</v>
      </c>
      <c r="KO120" s="6">
        <v>20.2</v>
      </c>
      <c r="KP120" s="6">
        <v>0</v>
      </c>
      <c r="KQ120" s="6"/>
      <c r="KR120" s="6"/>
      <c r="KS120" s="6"/>
      <c r="KT120" s="6"/>
      <c r="KU120" s="6"/>
      <c r="KV120" s="6">
        <v>356.55</v>
      </c>
      <c r="KW120" s="6">
        <v>0</v>
      </c>
      <c r="KX120" s="6">
        <v>0</v>
      </c>
      <c r="KY120" s="6">
        <v>20.2</v>
      </c>
      <c r="KZ120" s="6">
        <v>0</v>
      </c>
      <c r="LA120" s="6">
        <v>356.55</v>
      </c>
      <c r="LB120" s="6">
        <v>0</v>
      </c>
      <c r="LC120" s="6">
        <v>0</v>
      </c>
      <c r="LD120" s="6">
        <v>20.2</v>
      </c>
      <c r="LE120" s="6">
        <v>0</v>
      </c>
      <c r="LF120" s="6"/>
      <c r="LG120" s="6"/>
      <c r="LH120" s="6"/>
      <c r="LI120" s="6"/>
      <c r="LJ120" s="6"/>
      <c r="LK120" s="6">
        <v>356.55</v>
      </c>
      <c r="LL120" s="6">
        <v>0</v>
      </c>
      <c r="LM120" s="6">
        <v>0</v>
      </c>
      <c r="LN120" s="6">
        <v>20.2</v>
      </c>
      <c r="LO120" s="6">
        <v>0</v>
      </c>
      <c r="LP120" s="6">
        <v>356.55</v>
      </c>
      <c r="LQ120" s="6">
        <v>0</v>
      </c>
      <c r="LR120" s="6">
        <v>0</v>
      </c>
      <c r="LS120" s="6">
        <v>20.2</v>
      </c>
      <c r="LT120" s="6">
        <v>282.85000000000002</v>
      </c>
      <c r="LU120" s="6">
        <v>356.55</v>
      </c>
      <c r="LV120" s="6">
        <v>0</v>
      </c>
      <c r="LW120" s="6">
        <v>0</v>
      </c>
      <c r="LX120" s="6">
        <v>20.2</v>
      </c>
      <c r="LY120" s="6">
        <v>0</v>
      </c>
      <c r="LZ120" s="6">
        <v>356.55</v>
      </c>
      <c r="MA120" s="6">
        <v>0</v>
      </c>
      <c r="MB120" s="6">
        <v>0</v>
      </c>
      <c r="MC120" s="6">
        <v>20.2</v>
      </c>
      <c r="MD120" s="6">
        <v>0</v>
      </c>
      <c r="ME120" s="6">
        <v>356.55</v>
      </c>
      <c r="MF120" s="6">
        <v>0</v>
      </c>
      <c r="MG120" s="6">
        <v>0</v>
      </c>
      <c r="MH120" s="6">
        <v>20.2</v>
      </c>
      <c r="MI120" s="6">
        <v>0</v>
      </c>
      <c r="MJ120" s="6">
        <v>356.55</v>
      </c>
      <c r="MK120" s="6">
        <v>0</v>
      </c>
      <c r="ML120" s="6">
        <v>0</v>
      </c>
      <c r="MM120" s="6">
        <v>20.2</v>
      </c>
      <c r="MN120" s="6">
        <v>0</v>
      </c>
      <c r="MO120" s="6"/>
      <c r="MP120" s="6"/>
      <c r="MQ120" s="6"/>
      <c r="MR120" s="6"/>
      <c r="MS120" s="6"/>
      <c r="MT120" s="6">
        <v>356.55</v>
      </c>
      <c r="MU120" s="6">
        <v>0</v>
      </c>
      <c r="MV120" s="6">
        <v>0</v>
      </c>
      <c r="MW120" s="6">
        <v>20.2</v>
      </c>
      <c r="MX120" s="6">
        <v>125.71</v>
      </c>
      <c r="MY120" s="6"/>
      <c r="MZ120" s="6"/>
      <c r="NA120" s="6"/>
      <c r="NB120" s="6"/>
      <c r="NC120" s="6"/>
      <c r="ND120" s="6">
        <v>356.55</v>
      </c>
      <c r="NE120" s="6">
        <v>0</v>
      </c>
      <c r="NF120" s="6">
        <v>0</v>
      </c>
      <c r="NG120" s="6">
        <v>20.2</v>
      </c>
      <c r="NH120" s="6">
        <v>0</v>
      </c>
      <c r="NI120" s="6">
        <v>356.55</v>
      </c>
      <c r="NJ120" s="6">
        <v>0</v>
      </c>
      <c r="NK120" s="6">
        <v>0</v>
      </c>
      <c r="NL120" s="6">
        <v>20.2</v>
      </c>
      <c r="NM120" s="6">
        <v>0</v>
      </c>
      <c r="NN120" s="6"/>
      <c r="NO120" s="6"/>
      <c r="NP120" s="6"/>
      <c r="NQ120" s="6"/>
      <c r="NR120" s="6"/>
      <c r="NS120" s="6">
        <v>356.55</v>
      </c>
      <c r="NT120" s="6">
        <v>0</v>
      </c>
      <c r="NU120" s="6">
        <v>0</v>
      </c>
      <c r="NV120" s="6">
        <v>20.2</v>
      </c>
      <c r="NW120" s="6">
        <v>0</v>
      </c>
      <c r="NX120" s="6">
        <v>356.55</v>
      </c>
      <c r="NY120" s="6">
        <v>0</v>
      </c>
      <c r="NZ120" s="6">
        <v>0</v>
      </c>
      <c r="OA120" s="6">
        <v>20.2</v>
      </c>
      <c r="OB120" s="6">
        <v>114.49</v>
      </c>
      <c r="OC120" s="6"/>
      <c r="OD120" s="6"/>
      <c r="OE120" s="6"/>
      <c r="OF120" s="6"/>
      <c r="OG120" s="6"/>
      <c r="OH120" s="6">
        <v>356.55</v>
      </c>
      <c r="OI120" s="6">
        <v>0</v>
      </c>
      <c r="OJ120" s="6">
        <v>0</v>
      </c>
      <c r="OK120" s="6">
        <v>20.2</v>
      </c>
      <c r="OL120" s="6">
        <v>0</v>
      </c>
      <c r="OM120" s="6">
        <v>356.55</v>
      </c>
      <c r="ON120" s="6">
        <v>0</v>
      </c>
      <c r="OO120" s="6">
        <v>0</v>
      </c>
      <c r="OP120" s="6">
        <v>20.2</v>
      </c>
      <c r="OQ120" s="6">
        <v>0</v>
      </c>
      <c r="OR120" s="6">
        <v>356.55</v>
      </c>
      <c r="OS120" s="6">
        <v>0</v>
      </c>
      <c r="OT120" s="6">
        <v>0</v>
      </c>
      <c r="OU120" s="6">
        <v>20.2</v>
      </c>
      <c r="OV120" s="6">
        <v>0</v>
      </c>
      <c r="OW120" s="6">
        <v>356.55</v>
      </c>
      <c r="OX120" s="6">
        <v>0</v>
      </c>
      <c r="OY120" s="6">
        <v>0</v>
      </c>
      <c r="OZ120" s="6">
        <v>20.2</v>
      </c>
      <c r="PA120" s="6">
        <v>0</v>
      </c>
      <c r="PB120" s="6"/>
      <c r="PC120" s="6"/>
      <c r="PD120" s="6"/>
      <c r="PE120" s="6"/>
      <c r="PF120" s="6"/>
      <c r="PG120" s="6">
        <v>356.55</v>
      </c>
      <c r="PH120" s="6">
        <v>0</v>
      </c>
      <c r="PI120" s="6">
        <v>0</v>
      </c>
      <c r="PJ120" s="6">
        <v>20.2</v>
      </c>
      <c r="PK120" s="6">
        <v>0</v>
      </c>
      <c r="PL120" s="6"/>
      <c r="PM120" s="6"/>
      <c r="PN120" s="6"/>
      <c r="PO120" s="6"/>
      <c r="PP120" s="6"/>
      <c r="PQ120" s="6">
        <v>356.55</v>
      </c>
      <c r="PR120" s="6">
        <v>0</v>
      </c>
      <c r="PS120" s="6">
        <v>0</v>
      </c>
      <c r="PT120" s="6">
        <v>20.2</v>
      </c>
      <c r="PU120" s="6">
        <v>0</v>
      </c>
      <c r="PV120" s="6">
        <v>356.55</v>
      </c>
      <c r="PW120" s="6">
        <v>0</v>
      </c>
      <c r="PX120" s="6">
        <v>0</v>
      </c>
      <c r="PY120" s="6">
        <v>20.2</v>
      </c>
      <c r="PZ120" s="6">
        <v>0</v>
      </c>
      <c r="QA120" s="6">
        <v>356.55</v>
      </c>
      <c r="QB120" s="6">
        <v>0</v>
      </c>
      <c r="QC120" s="6">
        <v>0</v>
      </c>
      <c r="QD120" s="6">
        <v>20.2</v>
      </c>
      <c r="QE120" s="6">
        <v>0</v>
      </c>
      <c r="QF120" s="6">
        <v>356.55</v>
      </c>
      <c r="QG120" s="6">
        <v>0</v>
      </c>
      <c r="QH120" s="6">
        <v>0</v>
      </c>
      <c r="QI120" s="6">
        <v>20.2</v>
      </c>
      <c r="QJ120" s="6">
        <v>0</v>
      </c>
      <c r="QK120" s="6">
        <v>356.55</v>
      </c>
      <c r="QL120" s="6">
        <v>0</v>
      </c>
      <c r="QM120" s="6">
        <v>0</v>
      </c>
      <c r="QN120" s="6">
        <v>20.2</v>
      </c>
      <c r="QO120" s="6">
        <v>0</v>
      </c>
      <c r="QP120" s="6">
        <v>356.55</v>
      </c>
      <c r="QQ120" s="6">
        <v>0</v>
      </c>
      <c r="QR120" s="6">
        <v>0</v>
      </c>
      <c r="QS120" s="6">
        <v>20.2</v>
      </c>
      <c r="QT120" s="6">
        <v>0</v>
      </c>
      <c r="QU120" s="6"/>
      <c r="QV120" t="s">
        <v>330</v>
      </c>
      <c r="QW120" t="s">
        <v>329</v>
      </c>
      <c r="QX120" s="4">
        <f t="shared" si="15"/>
        <v>356.55</v>
      </c>
      <c r="QY120" s="4">
        <f t="shared" si="16"/>
        <v>0</v>
      </c>
      <c r="QZ120" s="4">
        <f t="shared" si="17"/>
        <v>0</v>
      </c>
      <c r="RA120" s="4">
        <f t="shared" si="18"/>
        <v>20.2</v>
      </c>
      <c r="RB120" s="4">
        <f t="shared" si="19"/>
        <v>0</v>
      </c>
      <c r="RF120">
        <v>116</v>
      </c>
    </row>
    <row r="121" spans="1:474" ht="15.75">
      <c r="A121" t="s">
        <v>156</v>
      </c>
      <c r="B121" t="s">
        <v>155</v>
      </c>
      <c r="C121" s="6">
        <v>128.16</v>
      </c>
      <c r="D121" s="6">
        <v>0</v>
      </c>
      <c r="E121" s="6">
        <v>0</v>
      </c>
      <c r="F121" s="6">
        <v>14.39</v>
      </c>
      <c r="G121" s="6">
        <v>0</v>
      </c>
      <c r="H121" s="6">
        <v>128.16</v>
      </c>
      <c r="I121" s="6">
        <v>0</v>
      </c>
      <c r="J121" s="6">
        <v>0</v>
      </c>
      <c r="K121" s="6">
        <v>14.39</v>
      </c>
      <c r="L121" s="6">
        <v>0</v>
      </c>
      <c r="M121" s="6">
        <v>128.16</v>
      </c>
      <c r="N121" s="6">
        <v>89.71</v>
      </c>
      <c r="O121" s="6">
        <v>0</v>
      </c>
      <c r="P121" s="6">
        <v>14.39</v>
      </c>
      <c r="Q121" s="6">
        <v>0</v>
      </c>
      <c r="R121" s="6">
        <v>128.16</v>
      </c>
      <c r="S121" s="6">
        <v>14.39</v>
      </c>
      <c r="T121" s="6">
        <v>0</v>
      </c>
      <c r="U121" s="6">
        <v>14.39</v>
      </c>
      <c r="V121" s="6">
        <v>0</v>
      </c>
      <c r="W121" s="6">
        <v>128.16</v>
      </c>
      <c r="X121" s="6">
        <v>0</v>
      </c>
      <c r="Y121" s="6">
        <v>0</v>
      </c>
      <c r="Z121" s="6">
        <v>14.39</v>
      </c>
      <c r="AA121" s="6">
        <v>0</v>
      </c>
      <c r="AB121" s="6">
        <v>128.16</v>
      </c>
      <c r="AC121" s="6">
        <v>0</v>
      </c>
      <c r="AD121" s="6">
        <v>0</v>
      </c>
      <c r="AE121" s="6">
        <v>14.39</v>
      </c>
      <c r="AF121" s="6">
        <v>0</v>
      </c>
      <c r="AG121" s="6">
        <v>128.16</v>
      </c>
      <c r="AH121" s="6">
        <v>76.900000000000006</v>
      </c>
      <c r="AI121" s="6">
        <v>0</v>
      </c>
      <c r="AJ121" s="6">
        <v>14.39</v>
      </c>
      <c r="AK121" s="6">
        <v>0</v>
      </c>
      <c r="AL121" s="6">
        <v>128.16</v>
      </c>
      <c r="AM121" s="6">
        <v>14.39</v>
      </c>
      <c r="AN121" s="6">
        <v>0</v>
      </c>
      <c r="AO121" s="6">
        <v>14.39</v>
      </c>
      <c r="AP121" s="6">
        <v>0</v>
      </c>
      <c r="AQ121" s="6">
        <v>128.16</v>
      </c>
      <c r="AR121" s="6">
        <v>0</v>
      </c>
      <c r="AS121" s="6">
        <v>0</v>
      </c>
      <c r="AT121" s="6">
        <v>14.39</v>
      </c>
      <c r="AU121" s="6">
        <v>0</v>
      </c>
      <c r="AV121" s="6">
        <v>128.16</v>
      </c>
      <c r="AW121" s="6">
        <v>0</v>
      </c>
      <c r="AX121" s="6">
        <v>0</v>
      </c>
      <c r="AY121" s="6">
        <v>14.39</v>
      </c>
      <c r="AZ121" s="6">
        <v>0</v>
      </c>
      <c r="BA121" s="6">
        <v>128.16</v>
      </c>
      <c r="BB121" s="6">
        <v>0</v>
      </c>
      <c r="BC121" s="6">
        <v>0</v>
      </c>
      <c r="BD121" s="6">
        <v>14.39</v>
      </c>
      <c r="BE121" s="6">
        <v>0</v>
      </c>
      <c r="BF121" s="6">
        <v>128.16</v>
      </c>
      <c r="BG121" s="6">
        <v>0</v>
      </c>
      <c r="BH121" s="6">
        <v>0</v>
      </c>
      <c r="BI121" s="6">
        <v>14.39</v>
      </c>
      <c r="BJ121" s="6">
        <v>0</v>
      </c>
      <c r="BK121" s="6">
        <v>128.16</v>
      </c>
      <c r="BL121" s="6">
        <v>0</v>
      </c>
      <c r="BM121" s="6">
        <v>0</v>
      </c>
      <c r="BN121" s="6">
        <v>14.39</v>
      </c>
      <c r="BO121" s="6">
        <v>0</v>
      </c>
      <c r="BP121" s="6">
        <v>128.16</v>
      </c>
      <c r="BQ121" s="6">
        <v>0</v>
      </c>
      <c r="BR121" s="6">
        <v>0</v>
      </c>
      <c r="BS121" s="6">
        <v>14.39</v>
      </c>
      <c r="BT121" s="6">
        <v>0</v>
      </c>
      <c r="BU121" s="6">
        <v>128.16</v>
      </c>
      <c r="BV121" s="6">
        <v>0</v>
      </c>
      <c r="BW121" s="6">
        <v>0</v>
      </c>
      <c r="BX121" s="6">
        <v>14.39</v>
      </c>
      <c r="BY121" s="6">
        <v>0</v>
      </c>
      <c r="BZ121" s="6"/>
      <c r="CA121" s="6"/>
      <c r="CB121" s="6"/>
      <c r="CC121" s="6"/>
      <c r="CD121" s="6"/>
      <c r="CE121" s="6">
        <v>128.16</v>
      </c>
      <c r="CF121" s="6">
        <v>0</v>
      </c>
      <c r="CG121" s="6">
        <v>0</v>
      </c>
      <c r="CH121" s="6">
        <v>14.39</v>
      </c>
      <c r="CI121" s="6">
        <v>0</v>
      </c>
      <c r="CJ121" s="6"/>
      <c r="CK121" s="6"/>
      <c r="CL121" s="6"/>
      <c r="CM121" s="6"/>
      <c r="CN121" s="6"/>
      <c r="CO121" s="6">
        <v>128.16</v>
      </c>
      <c r="CP121" s="6">
        <v>0</v>
      </c>
      <c r="CQ121" s="6">
        <v>0</v>
      </c>
      <c r="CR121" s="6">
        <v>14.39</v>
      </c>
      <c r="CS121" s="6">
        <v>0</v>
      </c>
      <c r="CT121" s="6">
        <v>128.16</v>
      </c>
      <c r="CU121" s="6">
        <v>0</v>
      </c>
      <c r="CV121" s="6">
        <v>0</v>
      </c>
      <c r="CW121" s="6">
        <v>14.39</v>
      </c>
      <c r="CX121" s="6">
        <v>0</v>
      </c>
      <c r="CY121" s="6">
        <v>128.16</v>
      </c>
      <c r="CZ121" s="6">
        <v>0</v>
      </c>
      <c r="DA121" s="6">
        <v>0</v>
      </c>
      <c r="DB121" s="6">
        <v>14.39</v>
      </c>
      <c r="DC121" s="6">
        <v>0</v>
      </c>
      <c r="DD121" s="6">
        <v>128.16</v>
      </c>
      <c r="DE121" s="6">
        <v>0</v>
      </c>
      <c r="DF121" s="6">
        <v>0</v>
      </c>
      <c r="DG121" s="6">
        <v>14.39</v>
      </c>
      <c r="DH121" s="6">
        <v>0</v>
      </c>
      <c r="DI121" s="6">
        <v>128.16</v>
      </c>
      <c r="DJ121" s="6">
        <v>0</v>
      </c>
      <c r="DK121" s="6">
        <v>0</v>
      </c>
      <c r="DL121" s="6">
        <v>14.39</v>
      </c>
      <c r="DM121" s="6">
        <v>0</v>
      </c>
      <c r="DN121" s="6">
        <v>128.16</v>
      </c>
      <c r="DO121" s="6">
        <v>0</v>
      </c>
      <c r="DP121" s="6">
        <v>0</v>
      </c>
      <c r="DQ121" s="6">
        <v>14.39</v>
      </c>
      <c r="DR121" s="6">
        <v>0</v>
      </c>
      <c r="DS121" s="6">
        <v>128.16</v>
      </c>
      <c r="DT121" s="6">
        <v>0</v>
      </c>
      <c r="DU121" s="6">
        <v>0</v>
      </c>
      <c r="DV121" s="6">
        <v>14.39</v>
      </c>
      <c r="DW121" s="6">
        <v>0</v>
      </c>
      <c r="DX121" s="6"/>
      <c r="DY121" s="6"/>
      <c r="DZ121" s="6"/>
      <c r="EA121" s="6"/>
      <c r="EB121" s="6"/>
      <c r="EC121" s="6">
        <v>128.16</v>
      </c>
      <c r="ED121" s="6">
        <v>0</v>
      </c>
      <c r="EE121" s="6">
        <v>0</v>
      </c>
      <c r="EF121" s="6">
        <v>14.39</v>
      </c>
      <c r="EG121" s="6">
        <v>0</v>
      </c>
      <c r="EH121" s="6">
        <v>128.16</v>
      </c>
      <c r="EI121" s="6">
        <v>0</v>
      </c>
      <c r="EJ121" s="6">
        <v>0</v>
      </c>
      <c r="EK121" s="6">
        <v>14.39</v>
      </c>
      <c r="EL121" s="6">
        <v>0</v>
      </c>
      <c r="EM121" s="6">
        <v>128.16</v>
      </c>
      <c r="EN121" s="6">
        <v>0</v>
      </c>
      <c r="EO121" s="6">
        <v>0</v>
      </c>
      <c r="EP121" s="6">
        <v>14.39</v>
      </c>
      <c r="EQ121" s="6">
        <v>0</v>
      </c>
      <c r="ER121" s="6">
        <v>128.16</v>
      </c>
      <c r="ES121" s="6">
        <v>0</v>
      </c>
      <c r="ET121" s="6">
        <v>0</v>
      </c>
      <c r="EU121" s="6">
        <v>14.39</v>
      </c>
      <c r="EV121" s="6">
        <v>0</v>
      </c>
      <c r="EW121" s="6">
        <v>128.16</v>
      </c>
      <c r="EX121" s="6">
        <v>0</v>
      </c>
      <c r="EY121" s="6">
        <v>0</v>
      </c>
      <c r="EZ121" s="6">
        <v>14.39</v>
      </c>
      <c r="FA121" s="6">
        <v>0</v>
      </c>
      <c r="FB121" s="6">
        <v>128.16</v>
      </c>
      <c r="FC121" s="6">
        <v>0</v>
      </c>
      <c r="FD121" s="6">
        <v>0</v>
      </c>
      <c r="FE121" s="6">
        <v>14.39</v>
      </c>
      <c r="FF121" s="6">
        <v>0</v>
      </c>
      <c r="FG121" s="6">
        <v>128.16</v>
      </c>
      <c r="FH121" s="6">
        <v>0</v>
      </c>
      <c r="FI121" s="6">
        <v>0</v>
      </c>
      <c r="FJ121" s="6">
        <v>14.39</v>
      </c>
      <c r="FK121" s="6">
        <v>0</v>
      </c>
      <c r="FL121" s="6">
        <v>128.16</v>
      </c>
      <c r="FM121" s="6">
        <v>0</v>
      </c>
      <c r="FN121" s="6">
        <v>0</v>
      </c>
      <c r="FO121" s="6">
        <v>14.39</v>
      </c>
      <c r="FP121" s="6">
        <v>0</v>
      </c>
      <c r="FQ121" s="6">
        <v>128.16</v>
      </c>
      <c r="FR121" s="6">
        <v>0</v>
      </c>
      <c r="FS121" s="6">
        <v>0</v>
      </c>
      <c r="FT121" s="6">
        <v>14.39</v>
      </c>
      <c r="FU121" s="6">
        <v>0</v>
      </c>
      <c r="FV121" s="6">
        <v>128.16</v>
      </c>
      <c r="FW121" s="6">
        <v>0</v>
      </c>
      <c r="FX121" s="6">
        <v>0</v>
      </c>
      <c r="FY121" s="6">
        <v>14.39</v>
      </c>
      <c r="FZ121" s="6">
        <v>0</v>
      </c>
      <c r="GA121" s="6">
        <v>128.16</v>
      </c>
      <c r="GB121" s="6">
        <v>0</v>
      </c>
      <c r="GC121" s="6">
        <v>0</v>
      </c>
      <c r="GD121" s="6">
        <v>14.39</v>
      </c>
      <c r="GE121" s="6">
        <v>0</v>
      </c>
      <c r="GF121" s="6">
        <v>128.16</v>
      </c>
      <c r="GG121" s="6">
        <v>0</v>
      </c>
      <c r="GH121" s="6">
        <v>0</v>
      </c>
      <c r="GI121" s="6">
        <v>14.39</v>
      </c>
      <c r="GJ121" s="6">
        <v>0</v>
      </c>
      <c r="GK121" s="6">
        <v>128.16</v>
      </c>
      <c r="GL121" s="6">
        <v>0</v>
      </c>
      <c r="GM121" s="6">
        <v>0</v>
      </c>
      <c r="GN121" s="6">
        <v>14.39</v>
      </c>
      <c r="GO121" s="6">
        <v>0</v>
      </c>
      <c r="GP121" s="6">
        <v>128.16</v>
      </c>
      <c r="GQ121" s="6">
        <v>0</v>
      </c>
      <c r="GR121" s="6">
        <v>0</v>
      </c>
      <c r="GS121" s="6">
        <v>14.39</v>
      </c>
      <c r="GT121" s="6">
        <v>0</v>
      </c>
      <c r="GU121" s="6">
        <v>128.16</v>
      </c>
      <c r="GV121" s="6">
        <v>0</v>
      </c>
      <c r="GW121" s="6">
        <v>0</v>
      </c>
      <c r="GX121" s="6">
        <v>14.39</v>
      </c>
      <c r="GY121" s="6">
        <v>0</v>
      </c>
      <c r="GZ121" s="6">
        <v>128.16</v>
      </c>
      <c r="HA121" s="6">
        <v>0</v>
      </c>
      <c r="HB121" s="6">
        <v>0</v>
      </c>
      <c r="HC121" s="6">
        <v>14.39</v>
      </c>
      <c r="HD121" s="6">
        <v>0</v>
      </c>
      <c r="HE121" s="6">
        <v>128.16</v>
      </c>
      <c r="HF121" s="6">
        <v>0</v>
      </c>
      <c r="HG121" s="6">
        <v>0</v>
      </c>
      <c r="HH121" s="6">
        <v>14.39</v>
      </c>
      <c r="HI121" s="6">
        <v>0</v>
      </c>
      <c r="HJ121" s="6"/>
      <c r="HK121" s="6"/>
      <c r="HL121" s="6"/>
      <c r="HM121" s="6"/>
      <c r="HN121" s="6"/>
      <c r="HO121" s="6">
        <v>128.16</v>
      </c>
      <c r="HP121" s="6">
        <v>0</v>
      </c>
      <c r="HQ121" s="6">
        <v>0</v>
      </c>
      <c r="HR121" s="6">
        <v>14.39</v>
      </c>
      <c r="HS121" s="6">
        <v>0</v>
      </c>
      <c r="HT121" s="6">
        <v>128.16</v>
      </c>
      <c r="HU121" s="6">
        <v>0</v>
      </c>
      <c r="HV121" s="6">
        <v>0</v>
      </c>
      <c r="HW121" s="6">
        <v>14.39</v>
      </c>
      <c r="HX121" s="6">
        <v>0</v>
      </c>
      <c r="HY121" s="6">
        <v>128.16</v>
      </c>
      <c r="HZ121" s="6">
        <v>0</v>
      </c>
      <c r="IA121" s="6">
        <v>0</v>
      </c>
      <c r="IB121" s="6">
        <v>14.39</v>
      </c>
      <c r="IC121" s="6">
        <v>0</v>
      </c>
      <c r="ID121" s="6">
        <v>128.16</v>
      </c>
      <c r="IE121" s="6">
        <v>0</v>
      </c>
      <c r="IF121" s="6">
        <v>0</v>
      </c>
      <c r="IG121" s="6">
        <v>14.39</v>
      </c>
      <c r="IH121" s="6">
        <v>0</v>
      </c>
      <c r="II121" s="6">
        <v>128.16</v>
      </c>
      <c r="IJ121" s="6">
        <v>0</v>
      </c>
      <c r="IK121" s="6">
        <v>0</v>
      </c>
      <c r="IL121" s="6">
        <v>14.39</v>
      </c>
      <c r="IM121" s="6">
        <v>0</v>
      </c>
      <c r="IN121" s="6">
        <v>128.16</v>
      </c>
      <c r="IO121" s="6">
        <v>0</v>
      </c>
      <c r="IP121" s="6">
        <v>0</v>
      </c>
      <c r="IQ121" s="6">
        <v>14.39</v>
      </c>
      <c r="IR121" s="6">
        <v>0</v>
      </c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>
        <v>128.16</v>
      </c>
      <c r="JD121" s="6">
        <v>74.33</v>
      </c>
      <c r="JE121" s="6">
        <v>0</v>
      </c>
      <c r="JF121" s="6">
        <v>14.39</v>
      </c>
      <c r="JG121" s="6">
        <v>0</v>
      </c>
      <c r="JH121" s="6">
        <v>128.16</v>
      </c>
      <c r="JI121" s="6">
        <v>14.39</v>
      </c>
      <c r="JJ121" s="6">
        <v>0</v>
      </c>
      <c r="JK121" s="6">
        <v>14.39</v>
      </c>
      <c r="JL121" s="6">
        <v>0</v>
      </c>
      <c r="JM121" s="6"/>
      <c r="JN121" s="6"/>
      <c r="JO121" s="6"/>
      <c r="JP121" s="6"/>
      <c r="JQ121" s="6"/>
      <c r="JR121" s="6">
        <v>128.16</v>
      </c>
      <c r="JS121" s="6">
        <v>68.349999999999994</v>
      </c>
      <c r="JT121" s="6">
        <v>0</v>
      </c>
      <c r="JU121" s="6">
        <v>14.39</v>
      </c>
      <c r="JV121" s="6">
        <v>0</v>
      </c>
      <c r="JW121" s="6">
        <v>128.16</v>
      </c>
      <c r="JX121" s="6">
        <v>0</v>
      </c>
      <c r="JY121" s="6">
        <v>0</v>
      </c>
      <c r="JZ121" s="6">
        <v>14.39</v>
      </c>
      <c r="KA121" s="6">
        <v>0</v>
      </c>
      <c r="KB121" s="6">
        <v>128.16</v>
      </c>
      <c r="KC121" s="6">
        <v>0</v>
      </c>
      <c r="KD121" s="6">
        <v>0</v>
      </c>
      <c r="KE121" s="6">
        <v>14.39</v>
      </c>
      <c r="KF121" s="6">
        <v>0</v>
      </c>
      <c r="KG121" s="6"/>
      <c r="KH121" s="6"/>
      <c r="KI121" s="6"/>
      <c r="KJ121" s="6"/>
      <c r="KK121" s="6"/>
      <c r="KL121" s="6">
        <v>128.16</v>
      </c>
      <c r="KM121" s="6">
        <v>0</v>
      </c>
      <c r="KN121" s="6">
        <v>0</v>
      </c>
      <c r="KO121" s="6">
        <v>14.39</v>
      </c>
      <c r="KP121" s="6">
        <v>0</v>
      </c>
      <c r="KQ121" s="6"/>
      <c r="KR121" s="6"/>
      <c r="KS121" s="6"/>
      <c r="KT121" s="6"/>
      <c r="KU121" s="6"/>
      <c r="KV121" s="6">
        <v>128.16</v>
      </c>
      <c r="KW121" s="6">
        <v>0</v>
      </c>
      <c r="KX121" s="6">
        <v>0</v>
      </c>
      <c r="KY121" s="6">
        <v>14.39</v>
      </c>
      <c r="KZ121" s="6">
        <v>0</v>
      </c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>
        <v>128.16</v>
      </c>
      <c r="LL121" s="6">
        <v>0</v>
      </c>
      <c r="LM121" s="6">
        <v>0</v>
      </c>
      <c r="LN121" s="6">
        <v>14.39</v>
      </c>
      <c r="LO121" s="6">
        <v>0</v>
      </c>
      <c r="LP121" s="6">
        <v>128.16</v>
      </c>
      <c r="LQ121" s="6">
        <v>0</v>
      </c>
      <c r="LR121" s="6">
        <v>0</v>
      </c>
      <c r="LS121" s="6">
        <v>14.39</v>
      </c>
      <c r="LT121" s="6">
        <v>0</v>
      </c>
      <c r="LU121" s="6">
        <v>128.16</v>
      </c>
      <c r="LV121" s="6">
        <v>0</v>
      </c>
      <c r="LW121" s="6">
        <v>0</v>
      </c>
      <c r="LX121" s="6">
        <v>14.39</v>
      </c>
      <c r="LY121" s="6">
        <v>0</v>
      </c>
      <c r="LZ121" s="6">
        <v>128.16</v>
      </c>
      <c r="MA121" s="6">
        <v>0</v>
      </c>
      <c r="MB121" s="6">
        <v>0</v>
      </c>
      <c r="MC121" s="6">
        <v>14.39</v>
      </c>
      <c r="MD121" s="6">
        <v>0</v>
      </c>
      <c r="ME121" s="6">
        <v>128.16</v>
      </c>
      <c r="MF121" s="6">
        <v>0</v>
      </c>
      <c r="MG121" s="6">
        <v>0</v>
      </c>
      <c r="MH121" s="6">
        <v>14.39</v>
      </c>
      <c r="MI121" s="6">
        <v>0</v>
      </c>
      <c r="MJ121" s="6">
        <v>128.16</v>
      </c>
      <c r="MK121" s="6">
        <v>0</v>
      </c>
      <c r="ML121" s="6">
        <v>0</v>
      </c>
      <c r="MM121" s="6">
        <v>14.39</v>
      </c>
      <c r="MN121" s="6">
        <v>0</v>
      </c>
      <c r="MO121" s="6"/>
      <c r="MP121" s="6"/>
      <c r="MQ121" s="6"/>
      <c r="MR121" s="6"/>
      <c r="MS121" s="6"/>
      <c r="MT121" s="6">
        <v>128.16</v>
      </c>
      <c r="MU121" s="6">
        <v>0</v>
      </c>
      <c r="MV121" s="6">
        <v>0</v>
      </c>
      <c r="MW121" s="6">
        <v>14.39</v>
      </c>
      <c r="MX121" s="6">
        <v>0</v>
      </c>
      <c r="MY121" s="6"/>
      <c r="MZ121" s="6"/>
      <c r="NA121" s="6"/>
      <c r="NB121" s="6"/>
      <c r="NC121" s="6"/>
      <c r="ND121" s="6">
        <v>128.16</v>
      </c>
      <c r="NE121" s="6">
        <v>0</v>
      </c>
      <c r="NF121" s="6">
        <v>0</v>
      </c>
      <c r="NG121" s="6">
        <v>14.39</v>
      </c>
      <c r="NH121" s="6">
        <v>0</v>
      </c>
      <c r="NI121" s="6">
        <v>128.16</v>
      </c>
      <c r="NJ121" s="6">
        <v>0</v>
      </c>
      <c r="NK121" s="6">
        <v>0</v>
      </c>
      <c r="NL121" s="6">
        <v>14.39</v>
      </c>
      <c r="NM121" s="6">
        <v>0</v>
      </c>
      <c r="NN121" s="6">
        <v>128.16</v>
      </c>
      <c r="NO121" s="6">
        <v>0</v>
      </c>
      <c r="NP121" s="6">
        <v>0</v>
      </c>
      <c r="NQ121" s="6">
        <v>14.39</v>
      </c>
      <c r="NR121" s="6">
        <v>0</v>
      </c>
      <c r="NS121" s="6">
        <v>128.16</v>
      </c>
      <c r="NT121" s="6">
        <v>0</v>
      </c>
      <c r="NU121" s="6">
        <v>0</v>
      </c>
      <c r="NV121" s="6">
        <v>14.39</v>
      </c>
      <c r="NW121" s="6">
        <v>0</v>
      </c>
      <c r="NX121" s="6">
        <v>128.16</v>
      </c>
      <c r="NY121" s="6">
        <v>0</v>
      </c>
      <c r="NZ121" s="6">
        <v>0</v>
      </c>
      <c r="OA121" s="6">
        <v>14.39</v>
      </c>
      <c r="OB121" s="6">
        <v>0</v>
      </c>
      <c r="OC121" s="6"/>
      <c r="OD121" s="6"/>
      <c r="OE121" s="6"/>
      <c r="OF121" s="6"/>
      <c r="OG121" s="6"/>
      <c r="OH121" s="6">
        <v>128.16</v>
      </c>
      <c r="OI121" s="6">
        <v>0</v>
      </c>
      <c r="OJ121" s="6">
        <v>0</v>
      </c>
      <c r="OK121" s="6">
        <v>14.39</v>
      </c>
      <c r="OL121" s="6">
        <v>0</v>
      </c>
      <c r="OM121" s="6">
        <v>128.16</v>
      </c>
      <c r="ON121" s="6">
        <v>0</v>
      </c>
      <c r="OO121" s="6">
        <v>0</v>
      </c>
      <c r="OP121" s="6">
        <v>14.39</v>
      </c>
      <c r="OQ121" s="6">
        <v>0</v>
      </c>
      <c r="OR121" s="6">
        <v>128.16</v>
      </c>
      <c r="OS121" s="6">
        <v>0</v>
      </c>
      <c r="OT121" s="6">
        <v>0</v>
      </c>
      <c r="OU121" s="6">
        <v>14.39</v>
      </c>
      <c r="OV121" s="6">
        <v>0</v>
      </c>
      <c r="OW121" s="6">
        <v>128.16</v>
      </c>
      <c r="OX121" s="6">
        <v>0</v>
      </c>
      <c r="OY121" s="6">
        <v>0</v>
      </c>
      <c r="OZ121" s="6">
        <v>14.39</v>
      </c>
      <c r="PA121" s="6">
        <v>0</v>
      </c>
      <c r="PB121" s="6"/>
      <c r="PC121" s="6"/>
      <c r="PD121" s="6"/>
      <c r="PE121" s="6"/>
      <c r="PF121" s="6"/>
      <c r="PG121" s="6">
        <v>128.16</v>
      </c>
      <c r="PH121" s="6">
        <v>0</v>
      </c>
      <c r="PI121" s="6">
        <v>0</v>
      </c>
      <c r="PJ121" s="6">
        <v>14.39</v>
      </c>
      <c r="PK121" s="6">
        <v>0</v>
      </c>
      <c r="PL121" s="6"/>
      <c r="PM121" s="6"/>
      <c r="PN121" s="6"/>
      <c r="PO121" s="6"/>
      <c r="PP121" s="6"/>
      <c r="PQ121" s="6">
        <v>128.16</v>
      </c>
      <c r="PR121" s="6">
        <v>0</v>
      </c>
      <c r="PS121" s="6">
        <v>0</v>
      </c>
      <c r="PT121" s="6">
        <v>14.39</v>
      </c>
      <c r="PU121" s="6">
        <v>0</v>
      </c>
      <c r="PV121" s="6">
        <v>128.16</v>
      </c>
      <c r="PW121" s="6">
        <v>0</v>
      </c>
      <c r="PX121" s="6">
        <v>0</v>
      </c>
      <c r="PY121" s="6">
        <v>14.39</v>
      </c>
      <c r="PZ121" s="6">
        <v>0</v>
      </c>
      <c r="QA121" s="6">
        <v>128.16</v>
      </c>
      <c r="QB121" s="6">
        <v>0</v>
      </c>
      <c r="QC121" s="6">
        <v>0</v>
      </c>
      <c r="QD121" s="6">
        <v>14.39</v>
      </c>
      <c r="QE121" s="6">
        <v>0</v>
      </c>
      <c r="QF121" s="6">
        <v>128.16</v>
      </c>
      <c r="QG121" s="6">
        <v>0</v>
      </c>
      <c r="QH121" s="6">
        <v>0</v>
      </c>
      <c r="QI121" s="6">
        <v>14.39</v>
      </c>
      <c r="QJ121" s="6">
        <v>0</v>
      </c>
      <c r="QK121" s="6"/>
      <c r="QL121" s="6"/>
      <c r="QM121" s="6"/>
      <c r="QN121" s="6"/>
      <c r="QO121" s="6"/>
      <c r="QP121" s="6">
        <v>128.16</v>
      </c>
      <c r="QQ121" s="6">
        <v>122.06</v>
      </c>
      <c r="QR121" s="6">
        <v>0</v>
      </c>
      <c r="QS121" s="6">
        <v>14.39</v>
      </c>
      <c r="QT121" s="6">
        <v>0</v>
      </c>
      <c r="QU121" s="6"/>
      <c r="QV121" t="s">
        <v>154</v>
      </c>
      <c r="QW121" t="s">
        <v>153</v>
      </c>
      <c r="QX121" s="4">
        <f t="shared" si="15"/>
        <v>128.16</v>
      </c>
      <c r="QY121" s="4">
        <f t="shared" si="16"/>
        <v>0</v>
      </c>
      <c r="QZ121" s="4">
        <f t="shared" si="17"/>
        <v>0</v>
      </c>
      <c r="RA121" s="4">
        <f t="shared" si="18"/>
        <v>14.39</v>
      </c>
      <c r="RB121" s="4">
        <f t="shared" si="19"/>
        <v>0</v>
      </c>
      <c r="RF121">
        <v>117</v>
      </c>
    </row>
    <row r="122" spans="1:474" ht="15.75">
      <c r="A122" t="s">
        <v>158</v>
      </c>
      <c r="B122" t="s">
        <v>157</v>
      </c>
      <c r="C122" s="6">
        <v>96.19</v>
      </c>
      <c r="D122" s="6">
        <v>0</v>
      </c>
      <c r="E122" s="6">
        <v>0</v>
      </c>
      <c r="F122" s="6">
        <v>13.19</v>
      </c>
      <c r="G122" s="6">
        <v>0</v>
      </c>
      <c r="H122" s="6">
        <v>96.19</v>
      </c>
      <c r="I122" s="6">
        <v>0</v>
      </c>
      <c r="J122" s="6">
        <v>0</v>
      </c>
      <c r="K122" s="6">
        <v>13.19</v>
      </c>
      <c r="L122" s="6">
        <v>0</v>
      </c>
      <c r="M122" s="6">
        <v>96.19</v>
      </c>
      <c r="N122" s="6">
        <v>67.33</v>
      </c>
      <c r="O122" s="6">
        <v>0</v>
      </c>
      <c r="P122" s="6">
        <v>13.19</v>
      </c>
      <c r="Q122" s="6">
        <v>0</v>
      </c>
      <c r="R122" s="6">
        <v>96.19</v>
      </c>
      <c r="S122" s="6">
        <v>13.19</v>
      </c>
      <c r="T122" s="6">
        <v>0</v>
      </c>
      <c r="U122" s="6">
        <v>13.19</v>
      </c>
      <c r="V122" s="6">
        <v>0</v>
      </c>
      <c r="W122" s="6">
        <v>96.19</v>
      </c>
      <c r="X122" s="6">
        <v>0</v>
      </c>
      <c r="Y122" s="6">
        <v>0</v>
      </c>
      <c r="Z122" s="6">
        <v>13.19</v>
      </c>
      <c r="AA122" s="6">
        <v>0</v>
      </c>
      <c r="AB122" s="6">
        <v>96.19</v>
      </c>
      <c r="AC122" s="6">
        <v>0</v>
      </c>
      <c r="AD122" s="6">
        <v>0</v>
      </c>
      <c r="AE122" s="6">
        <v>13.19</v>
      </c>
      <c r="AF122" s="6">
        <v>0</v>
      </c>
      <c r="AG122" s="6">
        <v>96.19</v>
      </c>
      <c r="AH122" s="6">
        <v>57.71</v>
      </c>
      <c r="AI122" s="6">
        <v>0</v>
      </c>
      <c r="AJ122" s="6">
        <v>13.19</v>
      </c>
      <c r="AK122" s="6">
        <v>0</v>
      </c>
      <c r="AL122" s="6">
        <v>96.19</v>
      </c>
      <c r="AM122" s="6">
        <v>13.19</v>
      </c>
      <c r="AN122" s="6">
        <v>0</v>
      </c>
      <c r="AO122" s="6">
        <v>13.19</v>
      </c>
      <c r="AP122" s="6">
        <v>0</v>
      </c>
      <c r="AQ122" s="6">
        <v>96.19</v>
      </c>
      <c r="AR122" s="6">
        <v>0</v>
      </c>
      <c r="AS122" s="6">
        <v>0</v>
      </c>
      <c r="AT122" s="6">
        <v>13.19</v>
      </c>
      <c r="AU122" s="6">
        <v>0</v>
      </c>
      <c r="AV122" s="6">
        <v>96.19</v>
      </c>
      <c r="AW122" s="6">
        <v>0</v>
      </c>
      <c r="AX122" s="6">
        <v>0</v>
      </c>
      <c r="AY122" s="6">
        <v>13.19</v>
      </c>
      <c r="AZ122" s="6">
        <v>0</v>
      </c>
      <c r="BA122" s="6">
        <v>96.19</v>
      </c>
      <c r="BB122" s="6">
        <v>0</v>
      </c>
      <c r="BC122" s="6">
        <v>0</v>
      </c>
      <c r="BD122" s="6">
        <v>13.19</v>
      </c>
      <c r="BE122" s="6">
        <v>0</v>
      </c>
      <c r="BF122" s="6">
        <v>96.19</v>
      </c>
      <c r="BG122" s="6">
        <v>0</v>
      </c>
      <c r="BH122" s="6">
        <v>0</v>
      </c>
      <c r="BI122" s="6">
        <v>13.19</v>
      </c>
      <c r="BJ122" s="6">
        <v>0</v>
      </c>
      <c r="BK122" s="6">
        <v>96.19</v>
      </c>
      <c r="BL122" s="6">
        <v>0</v>
      </c>
      <c r="BM122" s="6">
        <v>0</v>
      </c>
      <c r="BN122" s="6">
        <v>13.19</v>
      </c>
      <c r="BO122" s="6">
        <v>0</v>
      </c>
      <c r="BP122" s="6">
        <v>96.19</v>
      </c>
      <c r="BQ122" s="6">
        <v>0</v>
      </c>
      <c r="BR122" s="6">
        <v>0</v>
      </c>
      <c r="BS122" s="6">
        <v>13.19</v>
      </c>
      <c r="BT122" s="6">
        <v>0</v>
      </c>
      <c r="BU122" s="6">
        <v>96.19</v>
      </c>
      <c r="BV122" s="6">
        <v>0</v>
      </c>
      <c r="BW122" s="6">
        <v>0</v>
      </c>
      <c r="BX122" s="6">
        <v>13.19</v>
      </c>
      <c r="BY122" s="6">
        <v>0</v>
      </c>
      <c r="BZ122" s="6"/>
      <c r="CA122" s="6"/>
      <c r="CB122" s="6"/>
      <c r="CC122" s="6"/>
      <c r="CD122" s="6"/>
      <c r="CE122" s="6">
        <v>96.19</v>
      </c>
      <c r="CF122" s="6">
        <v>0</v>
      </c>
      <c r="CG122" s="6">
        <v>0</v>
      </c>
      <c r="CH122" s="6">
        <v>13.19</v>
      </c>
      <c r="CI122" s="6">
        <v>0</v>
      </c>
      <c r="CJ122" s="6"/>
      <c r="CK122" s="6"/>
      <c r="CL122" s="6"/>
      <c r="CM122" s="6"/>
      <c r="CN122" s="6"/>
      <c r="CO122" s="6">
        <v>96.19</v>
      </c>
      <c r="CP122" s="6">
        <v>0</v>
      </c>
      <c r="CQ122" s="6">
        <v>0</v>
      </c>
      <c r="CR122" s="6">
        <v>13.19</v>
      </c>
      <c r="CS122" s="6">
        <v>0</v>
      </c>
      <c r="CT122" s="6">
        <v>96.19</v>
      </c>
      <c r="CU122" s="6">
        <v>0</v>
      </c>
      <c r="CV122" s="6">
        <v>0</v>
      </c>
      <c r="CW122" s="6">
        <v>13.19</v>
      </c>
      <c r="CX122" s="6">
        <v>0</v>
      </c>
      <c r="CY122" s="6">
        <v>96.19</v>
      </c>
      <c r="CZ122" s="6">
        <v>0</v>
      </c>
      <c r="DA122" s="6">
        <v>0</v>
      </c>
      <c r="DB122" s="6">
        <v>13.19</v>
      </c>
      <c r="DC122" s="6">
        <v>0</v>
      </c>
      <c r="DD122" s="6">
        <v>96.19</v>
      </c>
      <c r="DE122" s="6">
        <v>0</v>
      </c>
      <c r="DF122" s="6">
        <v>0</v>
      </c>
      <c r="DG122" s="6">
        <v>13.19</v>
      </c>
      <c r="DH122" s="6">
        <v>0</v>
      </c>
      <c r="DI122" s="6">
        <v>96.19</v>
      </c>
      <c r="DJ122" s="6">
        <v>0</v>
      </c>
      <c r="DK122" s="6">
        <v>0</v>
      </c>
      <c r="DL122" s="6">
        <v>13.19</v>
      </c>
      <c r="DM122" s="6">
        <v>0</v>
      </c>
      <c r="DN122" s="6">
        <v>96.19</v>
      </c>
      <c r="DO122" s="6">
        <v>0</v>
      </c>
      <c r="DP122" s="6">
        <v>0</v>
      </c>
      <c r="DQ122" s="6">
        <v>13.19</v>
      </c>
      <c r="DR122" s="6">
        <v>0</v>
      </c>
      <c r="DS122" s="6">
        <v>96.19</v>
      </c>
      <c r="DT122" s="6">
        <v>0</v>
      </c>
      <c r="DU122" s="6">
        <v>0</v>
      </c>
      <c r="DV122" s="6">
        <v>13.19</v>
      </c>
      <c r="DW122" s="6">
        <v>0</v>
      </c>
      <c r="DX122" s="6"/>
      <c r="DY122" s="6"/>
      <c r="DZ122" s="6"/>
      <c r="EA122" s="6"/>
      <c r="EB122" s="6"/>
      <c r="EC122" s="6">
        <v>96.19</v>
      </c>
      <c r="ED122" s="6">
        <v>0</v>
      </c>
      <c r="EE122" s="6">
        <v>0</v>
      </c>
      <c r="EF122" s="6">
        <v>13.19</v>
      </c>
      <c r="EG122" s="6">
        <v>0</v>
      </c>
      <c r="EH122" s="6">
        <v>96.19</v>
      </c>
      <c r="EI122" s="6">
        <v>0</v>
      </c>
      <c r="EJ122" s="6">
        <v>0</v>
      </c>
      <c r="EK122" s="6">
        <v>13.19</v>
      </c>
      <c r="EL122" s="6">
        <v>0</v>
      </c>
      <c r="EM122" s="6">
        <v>96.19</v>
      </c>
      <c r="EN122" s="6">
        <v>0</v>
      </c>
      <c r="EO122" s="6">
        <v>0</v>
      </c>
      <c r="EP122" s="6">
        <v>13.19</v>
      </c>
      <c r="EQ122" s="6">
        <v>0</v>
      </c>
      <c r="ER122" s="6">
        <v>96.19</v>
      </c>
      <c r="ES122" s="6">
        <v>0</v>
      </c>
      <c r="ET122" s="6">
        <v>0</v>
      </c>
      <c r="EU122" s="6">
        <v>13.19</v>
      </c>
      <c r="EV122" s="6">
        <v>0</v>
      </c>
      <c r="EW122" s="6">
        <v>96.19</v>
      </c>
      <c r="EX122" s="6">
        <v>0</v>
      </c>
      <c r="EY122" s="6">
        <v>0</v>
      </c>
      <c r="EZ122" s="6">
        <v>13.19</v>
      </c>
      <c r="FA122" s="6">
        <v>0</v>
      </c>
      <c r="FB122" s="6">
        <v>96.19</v>
      </c>
      <c r="FC122" s="6">
        <v>0</v>
      </c>
      <c r="FD122" s="6">
        <v>0</v>
      </c>
      <c r="FE122" s="6">
        <v>13.19</v>
      </c>
      <c r="FF122" s="6">
        <v>0</v>
      </c>
      <c r="FG122" s="6">
        <v>96.19</v>
      </c>
      <c r="FH122" s="6">
        <v>0</v>
      </c>
      <c r="FI122" s="6">
        <v>0</v>
      </c>
      <c r="FJ122" s="6">
        <v>13.19</v>
      </c>
      <c r="FK122" s="6">
        <v>0</v>
      </c>
      <c r="FL122" s="6">
        <v>96.19</v>
      </c>
      <c r="FM122" s="6">
        <v>0</v>
      </c>
      <c r="FN122" s="6">
        <v>0</v>
      </c>
      <c r="FO122" s="6">
        <v>13.19</v>
      </c>
      <c r="FP122" s="6">
        <v>0</v>
      </c>
      <c r="FQ122" s="6">
        <v>96.19</v>
      </c>
      <c r="FR122" s="6">
        <v>0</v>
      </c>
      <c r="FS122" s="6">
        <v>0</v>
      </c>
      <c r="FT122" s="6">
        <v>13.19</v>
      </c>
      <c r="FU122" s="6">
        <v>0</v>
      </c>
      <c r="FV122" s="6">
        <v>96.19</v>
      </c>
      <c r="FW122" s="6">
        <v>0</v>
      </c>
      <c r="FX122" s="6">
        <v>0</v>
      </c>
      <c r="FY122" s="6">
        <v>13.19</v>
      </c>
      <c r="FZ122" s="6">
        <v>0</v>
      </c>
      <c r="GA122" s="6">
        <v>96.19</v>
      </c>
      <c r="GB122" s="6">
        <v>0</v>
      </c>
      <c r="GC122" s="6">
        <v>0</v>
      </c>
      <c r="GD122" s="6">
        <v>13.19</v>
      </c>
      <c r="GE122" s="6">
        <v>0</v>
      </c>
      <c r="GF122" s="6">
        <v>96.19</v>
      </c>
      <c r="GG122" s="6">
        <v>0</v>
      </c>
      <c r="GH122" s="6">
        <v>0</v>
      </c>
      <c r="GI122" s="6">
        <v>13.19</v>
      </c>
      <c r="GJ122" s="6">
        <v>0</v>
      </c>
      <c r="GK122" s="6">
        <v>96.19</v>
      </c>
      <c r="GL122" s="6">
        <v>0</v>
      </c>
      <c r="GM122" s="6">
        <v>0</v>
      </c>
      <c r="GN122" s="6">
        <v>13.19</v>
      </c>
      <c r="GO122" s="6">
        <v>0</v>
      </c>
      <c r="GP122" s="6">
        <v>96.19</v>
      </c>
      <c r="GQ122" s="6">
        <v>0</v>
      </c>
      <c r="GR122" s="6">
        <v>0</v>
      </c>
      <c r="GS122" s="6">
        <v>13.19</v>
      </c>
      <c r="GT122" s="6">
        <v>511.39</v>
      </c>
      <c r="GU122" s="6">
        <v>96.19</v>
      </c>
      <c r="GV122" s="6">
        <v>0</v>
      </c>
      <c r="GW122" s="6">
        <v>0</v>
      </c>
      <c r="GX122" s="6">
        <v>13.19</v>
      </c>
      <c r="GY122" s="6">
        <v>0</v>
      </c>
      <c r="GZ122" s="6">
        <v>96.19</v>
      </c>
      <c r="HA122" s="6">
        <v>0</v>
      </c>
      <c r="HB122" s="6">
        <v>0</v>
      </c>
      <c r="HC122" s="6">
        <v>13.19</v>
      </c>
      <c r="HD122" s="6">
        <v>0</v>
      </c>
      <c r="HE122" s="6">
        <v>96.19</v>
      </c>
      <c r="HF122" s="6">
        <v>0</v>
      </c>
      <c r="HG122" s="6">
        <v>0</v>
      </c>
      <c r="HH122" s="6">
        <v>13.19</v>
      </c>
      <c r="HI122" s="6">
        <v>0</v>
      </c>
      <c r="HJ122" s="6"/>
      <c r="HK122" s="6"/>
      <c r="HL122" s="6"/>
      <c r="HM122" s="6"/>
      <c r="HN122" s="6"/>
      <c r="HO122" s="6">
        <v>96.19</v>
      </c>
      <c r="HP122" s="6">
        <v>0</v>
      </c>
      <c r="HQ122" s="6">
        <v>0</v>
      </c>
      <c r="HR122" s="6">
        <v>13.19</v>
      </c>
      <c r="HS122" s="6">
        <v>0</v>
      </c>
      <c r="HT122" s="6">
        <v>96.19</v>
      </c>
      <c r="HU122" s="6">
        <v>0</v>
      </c>
      <c r="HV122" s="6">
        <v>0</v>
      </c>
      <c r="HW122" s="6">
        <v>13.19</v>
      </c>
      <c r="HX122" s="6">
        <v>563.84</v>
      </c>
      <c r="HY122" s="6">
        <v>96.19</v>
      </c>
      <c r="HZ122" s="6">
        <v>0</v>
      </c>
      <c r="IA122" s="6">
        <v>0</v>
      </c>
      <c r="IB122" s="6">
        <v>13.19</v>
      </c>
      <c r="IC122" s="6">
        <v>0</v>
      </c>
      <c r="ID122" s="6">
        <v>96.19</v>
      </c>
      <c r="IE122" s="6">
        <v>0</v>
      </c>
      <c r="IF122" s="6">
        <v>0</v>
      </c>
      <c r="IG122" s="6">
        <v>13.19</v>
      </c>
      <c r="IH122" s="6">
        <v>0</v>
      </c>
      <c r="II122" s="6">
        <v>96.19</v>
      </c>
      <c r="IJ122" s="6">
        <v>0</v>
      </c>
      <c r="IK122" s="6">
        <v>0</v>
      </c>
      <c r="IL122" s="6">
        <v>13.19</v>
      </c>
      <c r="IM122" s="6">
        <v>0</v>
      </c>
      <c r="IN122" s="6">
        <v>96.19</v>
      </c>
      <c r="IO122" s="6">
        <v>0</v>
      </c>
      <c r="IP122" s="6">
        <v>0</v>
      </c>
      <c r="IQ122" s="6">
        <v>13.19</v>
      </c>
      <c r="IR122" s="6">
        <v>0</v>
      </c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>
        <v>96.19</v>
      </c>
      <c r="JD122" s="6">
        <v>55.79</v>
      </c>
      <c r="JE122" s="6">
        <v>0</v>
      </c>
      <c r="JF122" s="6">
        <v>13.19</v>
      </c>
      <c r="JG122" s="6">
        <v>0</v>
      </c>
      <c r="JH122" s="6">
        <v>96.19</v>
      </c>
      <c r="JI122" s="6">
        <v>13.19</v>
      </c>
      <c r="JJ122" s="6">
        <v>0</v>
      </c>
      <c r="JK122" s="6">
        <v>13.19</v>
      </c>
      <c r="JL122" s="6">
        <v>0</v>
      </c>
      <c r="JM122" s="6"/>
      <c r="JN122" s="6"/>
      <c r="JO122" s="6"/>
      <c r="JP122" s="6"/>
      <c r="JQ122" s="6"/>
      <c r="JR122" s="6">
        <v>96.19</v>
      </c>
      <c r="JS122" s="6">
        <v>51.3</v>
      </c>
      <c r="JT122" s="6">
        <v>0</v>
      </c>
      <c r="JU122" s="6">
        <v>13.19</v>
      </c>
      <c r="JV122" s="6">
        <v>0</v>
      </c>
      <c r="JW122" s="6">
        <v>96.19</v>
      </c>
      <c r="JX122" s="6">
        <v>0</v>
      </c>
      <c r="JY122" s="6">
        <v>0</v>
      </c>
      <c r="JZ122" s="6">
        <v>13.19</v>
      </c>
      <c r="KA122" s="6">
        <v>0</v>
      </c>
      <c r="KB122" s="6">
        <v>96.19</v>
      </c>
      <c r="KC122" s="6">
        <v>0</v>
      </c>
      <c r="KD122" s="6">
        <v>0</v>
      </c>
      <c r="KE122" s="6">
        <v>13.19</v>
      </c>
      <c r="KF122" s="6">
        <v>0</v>
      </c>
      <c r="KG122" s="6"/>
      <c r="KH122" s="6"/>
      <c r="KI122" s="6"/>
      <c r="KJ122" s="6"/>
      <c r="KK122" s="6"/>
      <c r="KL122" s="6">
        <v>96.19</v>
      </c>
      <c r="KM122" s="6">
        <v>0</v>
      </c>
      <c r="KN122" s="6">
        <v>0</v>
      </c>
      <c r="KO122" s="6">
        <v>13.19</v>
      </c>
      <c r="KP122" s="6">
        <v>0</v>
      </c>
      <c r="KQ122" s="6"/>
      <c r="KR122" s="6"/>
      <c r="KS122" s="6"/>
      <c r="KT122" s="6"/>
      <c r="KU122" s="6"/>
      <c r="KV122" s="6">
        <v>96.19</v>
      </c>
      <c r="KW122" s="6">
        <v>0</v>
      </c>
      <c r="KX122" s="6">
        <v>0</v>
      </c>
      <c r="KY122" s="6">
        <v>13.19</v>
      </c>
      <c r="KZ122" s="6">
        <v>0</v>
      </c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>
        <v>96.19</v>
      </c>
      <c r="LL122" s="6">
        <v>0</v>
      </c>
      <c r="LM122" s="6">
        <v>0</v>
      </c>
      <c r="LN122" s="6">
        <v>13.19</v>
      </c>
      <c r="LO122" s="6">
        <v>0</v>
      </c>
      <c r="LP122" s="6">
        <v>96.19</v>
      </c>
      <c r="LQ122" s="6">
        <v>0</v>
      </c>
      <c r="LR122" s="6">
        <v>0</v>
      </c>
      <c r="LS122" s="6">
        <v>13.19</v>
      </c>
      <c r="LT122" s="6">
        <v>0</v>
      </c>
      <c r="LU122" s="6">
        <v>96.19</v>
      </c>
      <c r="LV122" s="6">
        <v>0</v>
      </c>
      <c r="LW122" s="6">
        <v>0</v>
      </c>
      <c r="LX122" s="6">
        <v>13.19</v>
      </c>
      <c r="LY122" s="6">
        <v>0</v>
      </c>
      <c r="LZ122" s="6">
        <v>96.19</v>
      </c>
      <c r="MA122" s="6">
        <v>0</v>
      </c>
      <c r="MB122" s="6">
        <v>0</v>
      </c>
      <c r="MC122" s="6">
        <v>13.19</v>
      </c>
      <c r="MD122" s="6">
        <v>0</v>
      </c>
      <c r="ME122" s="6">
        <v>96.19</v>
      </c>
      <c r="MF122" s="6">
        <v>0</v>
      </c>
      <c r="MG122" s="6">
        <v>0</v>
      </c>
      <c r="MH122" s="6">
        <v>13.19</v>
      </c>
      <c r="MI122" s="6">
        <v>0</v>
      </c>
      <c r="MJ122" s="6">
        <v>96.19</v>
      </c>
      <c r="MK122" s="6">
        <v>0</v>
      </c>
      <c r="ML122" s="6">
        <v>0</v>
      </c>
      <c r="MM122" s="6">
        <v>13.19</v>
      </c>
      <c r="MN122" s="6">
        <v>0</v>
      </c>
      <c r="MO122" s="6"/>
      <c r="MP122" s="6"/>
      <c r="MQ122" s="6"/>
      <c r="MR122" s="6"/>
      <c r="MS122" s="6"/>
      <c r="MT122" s="6">
        <v>96.19</v>
      </c>
      <c r="MU122" s="6">
        <v>0</v>
      </c>
      <c r="MV122" s="6">
        <v>0</v>
      </c>
      <c r="MW122" s="6">
        <v>13.19</v>
      </c>
      <c r="MX122" s="6">
        <v>0</v>
      </c>
      <c r="MY122" s="6"/>
      <c r="MZ122" s="6"/>
      <c r="NA122" s="6"/>
      <c r="NB122" s="6"/>
      <c r="NC122" s="6"/>
      <c r="ND122" s="6">
        <v>96.19</v>
      </c>
      <c r="NE122" s="6">
        <v>0</v>
      </c>
      <c r="NF122" s="6">
        <v>0</v>
      </c>
      <c r="NG122" s="6">
        <v>13.19</v>
      </c>
      <c r="NH122" s="6">
        <v>0</v>
      </c>
      <c r="NI122" s="6">
        <v>96.19</v>
      </c>
      <c r="NJ122" s="6">
        <v>0</v>
      </c>
      <c r="NK122" s="6">
        <v>0</v>
      </c>
      <c r="NL122" s="6">
        <v>13.19</v>
      </c>
      <c r="NM122" s="6">
        <v>0</v>
      </c>
      <c r="NN122" s="6">
        <v>96.19</v>
      </c>
      <c r="NO122" s="6">
        <v>0</v>
      </c>
      <c r="NP122" s="6">
        <v>0</v>
      </c>
      <c r="NQ122" s="6">
        <v>13.19</v>
      </c>
      <c r="NR122" s="6">
        <v>0</v>
      </c>
      <c r="NS122" s="6">
        <v>96.19</v>
      </c>
      <c r="NT122" s="6">
        <v>0</v>
      </c>
      <c r="NU122" s="6">
        <v>0</v>
      </c>
      <c r="NV122" s="6">
        <v>13.19</v>
      </c>
      <c r="NW122" s="6">
        <v>0</v>
      </c>
      <c r="NX122" s="6">
        <v>96.19</v>
      </c>
      <c r="NY122" s="6">
        <v>0</v>
      </c>
      <c r="NZ122" s="6">
        <v>0</v>
      </c>
      <c r="OA122" s="6">
        <v>13.19</v>
      </c>
      <c r="OB122" s="6">
        <v>0</v>
      </c>
      <c r="OC122" s="6"/>
      <c r="OD122" s="6"/>
      <c r="OE122" s="6"/>
      <c r="OF122" s="6"/>
      <c r="OG122" s="6"/>
      <c r="OH122" s="6">
        <v>96.19</v>
      </c>
      <c r="OI122" s="6">
        <v>0</v>
      </c>
      <c r="OJ122" s="6">
        <v>0</v>
      </c>
      <c r="OK122" s="6">
        <v>13.19</v>
      </c>
      <c r="OL122" s="6">
        <v>0</v>
      </c>
      <c r="OM122" s="6">
        <v>96.19</v>
      </c>
      <c r="ON122" s="6">
        <v>0</v>
      </c>
      <c r="OO122" s="6">
        <v>0</v>
      </c>
      <c r="OP122" s="6">
        <v>13.19</v>
      </c>
      <c r="OQ122" s="6">
        <v>0</v>
      </c>
      <c r="OR122" s="6">
        <v>96.19</v>
      </c>
      <c r="OS122" s="6">
        <v>0</v>
      </c>
      <c r="OT122" s="6">
        <v>0</v>
      </c>
      <c r="OU122" s="6">
        <v>13.19</v>
      </c>
      <c r="OV122" s="6">
        <v>0</v>
      </c>
      <c r="OW122" s="6">
        <v>96.19</v>
      </c>
      <c r="OX122" s="6">
        <v>0</v>
      </c>
      <c r="OY122" s="6">
        <v>0</v>
      </c>
      <c r="OZ122" s="6">
        <v>13.19</v>
      </c>
      <c r="PA122" s="6">
        <v>0</v>
      </c>
      <c r="PB122" s="6"/>
      <c r="PC122" s="6"/>
      <c r="PD122" s="6"/>
      <c r="PE122" s="6"/>
      <c r="PF122" s="6"/>
      <c r="PG122" s="6">
        <v>96.19</v>
      </c>
      <c r="PH122" s="6">
        <v>0</v>
      </c>
      <c r="PI122" s="6">
        <v>0</v>
      </c>
      <c r="PJ122" s="6">
        <v>13.19</v>
      </c>
      <c r="PK122" s="6">
        <v>0</v>
      </c>
      <c r="PL122" s="6"/>
      <c r="PM122" s="6"/>
      <c r="PN122" s="6"/>
      <c r="PO122" s="6"/>
      <c r="PP122" s="6"/>
      <c r="PQ122" s="6">
        <v>96.19</v>
      </c>
      <c r="PR122" s="6">
        <v>0</v>
      </c>
      <c r="PS122" s="6">
        <v>0</v>
      </c>
      <c r="PT122" s="6">
        <v>13.19</v>
      </c>
      <c r="PU122" s="6">
        <v>0</v>
      </c>
      <c r="PV122" s="6">
        <v>96.19</v>
      </c>
      <c r="PW122" s="6">
        <v>0</v>
      </c>
      <c r="PX122" s="6">
        <v>0</v>
      </c>
      <c r="PY122" s="6">
        <v>13.19</v>
      </c>
      <c r="PZ122" s="6">
        <v>0</v>
      </c>
      <c r="QA122" s="6">
        <v>96.19</v>
      </c>
      <c r="QB122" s="6">
        <v>0</v>
      </c>
      <c r="QC122" s="6">
        <v>0</v>
      </c>
      <c r="QD122" s="6">
        <v>13.19</v>
      </c>
      <c r="QE122" s="6">
        <v>0</v>
      </c>
      <c r="QF122" s="6">
        <v>96.19</v>
      </c>
      <c r="QG122" s="6">
        <v>0</v>
      </c>
      <c r="QH122" s="6">
        <v>0</v>
      </c>
      <c r="QI122" s="6">
        <v>13.19</v>
      </c>
      <c r="QJ122" s="6">
        <v>0</v>
      </c>
      <c r="QK122" s="6">
        <v>96.19</v>
      </c>
      <c r="QL122" s="6">
        <v>0</v>
      </c>
      <c r="QM122" s="6">
        <v>0</v>
      </c>
      <c r="QN122" s="6">
        <v>13.19</v>
      </c>
      <c r="QO122" s="6">
        <v>0</v>
      </c>
      <c r="QP122" s="6">
        <v>96.19</v>
      </c>
      <c r="QQ122" s="6">
        <v>0</v>
      </c>
      <c r="QR122" s="6">
        <v>0</v>
      </c>
      <c r="QS122" s="6">
        <v>13.19</v>
      </c>
      <c r="QT122" s="6">
        <v>0</v>
      </c>
      <c r="QU122" s="6"/>
      <c r="QV122" t="s">
        <v>156</v>
      </c>
      <c r="QW122" t="s">
        <v>155</v>
      </c>
      <c r="QX122" s="4">
        <f t="shared" si="15"/>
        <v>96.19</v>
      </c>
      <c r="QY122" s="4">
        <f t="shared" si="16"/>
        <v>0</v>
      </c>
      <c r="QZ122" s="4">
        <f t="shared" si="17"/>
        <v>0</v>
      </c>
      <c r="RA122" s="4">
        <f t="shared" si="18"/>
        <v>13.19</v>
      </c>
      <c r="RB122" s="4">
        <f t="shared" si="19"/>
        <v>0</v>
      </c>
      <c r="RF122">
        <v>118</v>
      </c>
    </row>
    <row r="123" spans="1:474" ht="15.75">
      <c r="A123" t="s">
        <v>160</v>
      </c>
      <c r="B123" t="s">
        <v>159</v>
      </c>
      <c r="C123" s="6">
        <v>116.59</v>
      </c>
      <c r="D123" s="6">
        <v>0</v>
      </c>
      <c r="E123" s="6">
        <v>0</v>
      </c>
      <c r="F123" s="6">
        <v>24.08</v>
      </c>
      <c r="G123" s="6">
        <v>0</v>
      </c>
      <c r="H123" s="6">
        <v>116.59</v>
      </c>
      <c r="I123" s="6">
        <v>0</v>
      </c>
      <c r="J123" s="6">
        <v>0</v>
      </c>
      <c r="K123" s="6">
        <v>24.08</v>
      </c>
      <c r="L123" s="6">
        <v>0</v>
      </c>
      <c r="M123" s="6">
        <v>116.59</v>
      </c>
      <c r="N123" s="6">
        <v>81.61</v>
      </c>
      <c r="O123" s="6">
        <v>0</v>
      </c>
      <c r="P123" s="6">
        <v>24.08</v>
      </c>
      <c r="Q123" s="6">
        <v>0</v>
      </c>
      <c r="R123" s="6">
        <v>116.59</v>
      </c>
      <c r="S123" s="6">
        <v>24.08</v>
      </c>
      <c r="T123" s="6">
        <v>0</v>
      </c>
      <c r="U123" s="6">
        <v>24.08</v>
      </c>
      <c r="V123" s="6">
        <v>0</v>
      </c>
      <c r="W123" s="6">
        <v>116.59</v>
      </c>
      <c r="X123" s="6">
        <v>0</v>
      </c>
      <c r="Y123" s="6">
        <v>0</v>
      </c>
      <c r="Z123" s="6">
        <v>24.08</v>
      </c>
      <c r="AA123" s="6">
        <v>114.49</v>
      </c>
      <c r="AB123" s="6">
        <v>116.59</v>
      </c>
      <c r="AC123" s="6">
        <v>0</v>
      </c>
      <c r="AD123" s="6">
        <v>0</v>
      </c>
      <c r="AE123" s="6">
        <v>24.08</v>
      </c>
      <c r="AF123" s="6">
        <v>0</v>
      </c>
      <c r="AG123" s="6">
        <v>116.59</v>
      </c>
      <c r="AH123" s="6">
        <v>69.95</v>
      </c>
      <c r="AI123" s="6">
        <v>0</v>
      </c>
      <c r="AJ123" s="6">
        <v>24.08</v>
      </c>
      <c r="AK123" s="6">
        <v>0</v>
      </c>
      <c r="AL123" s="6">
        <v>116.59</v>
      </c>
      <c r="AM123" s="6">
        <v>24.08</v>
      </c>
      <c r="AN123" s="6">
        <v>0</v>
      </c>
      <c r="AO123" s="6">
        <v>24.08</v>
      </c>
      <c r="AP123" s="6">
        <v>0</v>
      </c>
      <c r="AQ123" s="6">
        <v>116.59</v>
      </c>
      <c r="AR123" s="6">
        <v>0</v>
      </c>
      <c r="AS123" s="6">
        <v>0</v>
      </c>
      <c r="AT123" s="6">
        <v>24.08</v>
      </c>
      <c r="AU123" s="6">
        <v>0</v>
      </c>
      <c r="AV123" s="6">
        <v>116.59</v>
      </c>
      <c r="AW123" s="6">
        <v>0</v>
      </c>
      <c r="AX123" s="6">
        <v>0</v>
      </c>
      <c r="AY123" s="6">
        <v>24.08</v>
      </c>
      <c r="AZ123" s="6">
        <v>0</v>
      </c>
      <c r="BA123" s="6">
        <v>116.59</v>
      </c>
      <c r="BB123" s="6">
        <v>0</v>
      </c>
      <c r="BC123" s="6">
        <v>0</v>
      </c>
      <c r="BD123" s="6">
        <v>24.08</v>
      </c>
      <c r="BE123" s="6">
        <v>0</v>
      </c>
      <c r="BF123" s="6">
        <v>116.59</v>
      </c>
      <c r="BG123" s="6">
        <v>0</v>
      </c>
      <c r="BH123" s="6">
        <v>0</v>
      </c>
      <c r="BI123" s="6">
        <v>24.08</v>
      </c>
      <c r="BJ123" s="6">
        <v>0</v>
      </c>
      <c r="BK123" s="6">
        <v>116.59</v>
      </c>
      <c r="BL123" s="6">
        <v>0</v>
      </c>
      <c r="BM123" s="6">
        <v>0</v>
      </c>
      <c r="BN123" s="6">
        <v>24.08</v>
      </c>
      <c r="BO123" s="6">
        <v>0</v>
      </c>
      <c r="BP123" s="6">
        <v>116.59</v>
      </c>
      <c r="BQ123" s="6">
        <v>0</v>
      </c>
      <c r="BR123" s="6">
        <v>0</v>
      </c>
      <c r="BS123" s="6">
        <v>24.08</v>
      </c>
      <c r="BT123" s="6">
        <v>0</v>
      </c>
      <c r="BU123" s="6">
        <v>116.59</v>
      </c>
      <c r="BV123" s="6">
        <v>0</v>
      </c>
      <c r="BW123" s="6">
        <v>0</v>
      </c>
      <c r="BX123" s="6">
        <v>24.08</v>
      </c>
      <c r="BY123" s="6">
        <v>215.5</v>
      </c>
      <c r="BZ123" s="6"/>
      <c r="CA123" s="6"/>
      <c r="CB123" s="6"/>
      <c r="CC123" s="6"/>
      <c r="CD123" s="6"/>
      <c r="CE123" s="6">
        <v>116.59</v>
      </c>
      <c r="CF123" s="6">
        <v>0</v>
      </c>
      <c r="CG123" s="6">
        <v>0</v>
      </c>
      <c r="CH123" s="6">
        <v>24.08</v>
      </c>
      <c r="CI123" s="6">
        <v>0</v>
      </c>
      <c r="CJ123" s="6"/>
      <c r="CK123" s="6"/>
      <c r="CL123" s="6"/>
      <c r="CM123" s="6"/>
      <c r="CN123" s="6"/>
      <c r="CO123" s="6">
        <v>116.59</v>
      </c>
      <c r="CP123" s="6">
        <v>0</v>
      </c>
      <c r="CQ123" s="6">
        <v>0</v>
      </c>
      <c r="CR123" s="6">
        <v>24.08</v>
      </c>
      <c r="CS123" s="6">
        <v>0</v>
      </c>
      <c r="CT123" s="6">
        <v>116.59</v>
      </c>
      <c r="CU123" s="6">
        <v>0</v>
      </c>
      <c r="CV123" s="6">
        <v>0</v>
      </c>
      <c r="CW123" s="6">
        <v>24.08</v>
      </c>
      <c r="CX123" s="6">
        <v>0</v>
      </c>
      <c r="CY123" s="6">
        <v>116.59</v>
      </c>
      <c r="CZ123" s="6">
        <v>0</v>
      </c>
      <c r="DA123" s="6">
        <v>0</v>
      </c>
      <c r="DB123" s="6">
        <v>24.08</v>
      </c>
      <c r="DC123" s="6">
        <v>0</v>
      </c>
      <c r="DD123" s="6">
        <v>116.59</v>
      </c>
      <c r="DE123" s="6">
        <v>0</v>
      </c>
      <c r="DF123" s="6">
        <v>0</v>
      </c>
      <c r="DG123" s="6">
        <v>24.08</v>
      </c>
      <c r="DH123" s="6">
        <v>0</v>
      </c>
      <c r="DI123" s="6">
        <v>116.59</v>
      </c>
      <c r="DJ123" s="6">
        <v>0</v>
      </c>
      <c r="DK123" s="6">
        <v>0</v>
      </c>
      <c r="DL123" s="6">
        <v>24.08</v>
      </c>
      <c r="DM123" s="6">
        <v>0</v>
      </c>
      <c r="DN123" s="6">
        <v>116.59</v>
      </c>
      <c r="DO123" s="6">
        <v>0</v>
      </c>
      <c r="DP123" s="6">
        <v>0</v>
      </c>
      <c r="DQ123" s="6">
        <v>24.08</v>
      </c>
      <c r="DR123" s="6">
        <v>0</v>
      </c>
      <c r="DS123" s="6">
        <v>116.59</v>
      </c>
      <c r="DT123" s="6">
        <v>0</v>
      </c>
      <c r="DU123" s="6">
        <v>0</v>
      </c>
      <c r="DV123" s="6">
        <v>24.08</v>
      </c>
      <c r="DW123" s="6">
        <v>0</v>
      </c>
      <c r="DX123" s="6"/>
      <c r="DY123" s="6"/>
      <c r="DZ123" s="6"/>
      <c r="EA123" s="6"/>
      <c r="EB123" s="6"/>
      <c r="EC123" s="6">
        <v>116.59</v>
      </c>
      <c r="ED123" s="6">
        <v>0</v>
      </c>
      <c r="EE123" s="6">
        <v>0</v>
      </c>
      <c r="EF123" s="6">
        <v>24.08</v>
      </c>
      <c r="EG123" s="6">
        <v>0</v>
      </c>
      <c r="EH123" s="6">
        <v>116.59</v>
      </c>
      <c r="EI123" s="6">
        <v>0</v>
      </c>
      <c r="EJ123" s="6">
        <v>0</v>
      </c>
      <c r="EK123" s="6">
        <v>24.08</v>
      </c>
      <c r="EL123" s="6">
        <v>0</v>
      </c>
      <c r="EM123" s="6">
        <v>116.59</v>
      </c>
      <c r="EN123" s="6">
        <v>0</v>
      </c>
      <c r="EO123" s="6">
        <v>0</v>
      </c>
      <c r="EP123" s="6">
        <v>24.08</v>
      </c>
      <c r="EQ123" s="6">
        <v>0</v>
      </c>
      <c r="ER123" s="6">
        <v>116.59</v>
      </c>
      <c r="ES123" s="6">
        <v>0</v>
      </c>
      <c r="ET123" s="6">
        <v>0</v>
      </c>
      <c r="EU123" s="6">
        <v>24.08</v>
      </c>
      <c r="EV123" s="6">
        <v>0</v>
      </c>
      <c r="EW123" s="6">
        <v>116.59</v>
      </c>
      <c r="EX123" s="6">
        <v>0</v>
      </c>
      <c r="EY123" s="6">
        <v>0</v>
      </c>
      <c r="EZ123" s="6">
        <v>24.08</v>
      </c>
      <c r="FA123" s="6">
        <v>0</v>
      </c>
      <c r="FB123" s="6">
        <v>116.59</v>
      </c>
      <c r="FC123" s="6">
        <v>0</v>
      </c>
      <c r="FD123" s="6">
        <v>0</v>
      </c>
      <c r="FE123" s="6">
        <v>24.08</v>
      </c>
      <c r="FF123" s="6">
        <v>0</v>
      </c>
      <c r="FG123" s="6">
        <v>116.59</v>
      </c>
      <c r="FH123" s="6">
        <v>0</v>
      </c>
      <c r="FI123" s="6">
        <v>0</v>
      </c>
      <c r="FJ123" s="6">
        <v>24.08</v>
      </c>
      <c r="FK123" s="6">
        <v>0</v>
      </c>
      <c r="FL123" s="6">
        <v>116.59</v>
      </c>
      <c r="FM123" s="6">
        <v>0</v>
      </c>
      <c r="FN123" s="6">
        <v>0</v>
      </c>
      <c r="FO123" s="6">
        <v>24.08</v>
      </c>
      <c r="FP123" s="6">
        <v>0</v>
      </c>
      <c r="FQ123" s="6">
        <v>116.59</v>
      </c>
      <c r="FR123" s="6">
        <v>0</v>
      </c>
      <c r="FS123" s="6">
        <v>0</v>
      </c>
      <c r="FT123" s="6">
        <v>24.08</v>
      </c>
      <c r="FU123" s="6">
        <v>0</v>
      </c>
      <c r="FV123" s="6">
        <v>116.59</v>
      </c>
      <c r="FW123" s="6">
        <v>0</v>
      </c>
      <c r="FX123" s="6">
        <v>0</v>
      </c>
      <c r="FY123" s="6">
        <v>24.08</v>
      </c>
      <c r="FZ123" s="6">
        <v>0</v>
      </c>
      <c r="GA123" s="6">
        <v>116.59</v>
      </c>
      <c r="GB123" s="6">
        <v>0</v>
      </c>
      <c r="GC123" s="6">
        <v>0</v>
      </c>
      <c r="GD123" s="6">
        <v>24.08</v>
      </c>
      <c r="GE123" s="6">
        <v>0</v>
      </c>
      <c r="GF123" s="6">
        <v>116.59</v>
      </c>
      <c r="GG123" s="6">
        <v>0</v>
      </c>
      <c r="GH123" s="6">
        <v>0</v>
      </c>
      <c r="GI123" s="6">
        <v>24.08</v>
      </c>
      <c r="GJ123" s="6">
        <v>0</v>
      </c>
      <c r="GK123" s="6">
        <v>116.59</v>
      </c>
      <c r="GL123" s="6">
        <v>0</v>
      </c>
      <c r="GM123" s="6">
        <v>0</v>
      </c>
      <c r="GN123" s="6">
        <v>24.08</v>
      </c>
      <c r="GO123" s="6">
        <v>563.84</v>
      </c>
      <c r="GP123" s="6">
        <v>116.59</v>
      </c>
      <c r="GQ123" s="6">
        <v>0</v>
      </c>
      <c r="GR123" s="6">
        <v>0</v>
      </c>
      <c r="GS123" s="6">
        <v>24.08</v>
      </c>
      <c r="GT123" s="6">
        <v>0</v>
      </c>
      <c r="GU123" s="6">
        <v>116.59</v>
      </c>
      <c r="GV123" s="6">
        <v>0</v>
      </c>
      <c r="GW123" s="6">
        <v>0</v>
      </c>
      <c r="GX123" s="6">
        <v>24.08</v>
      </c>
      <c r="GY123" s="6">
        <v>0</v>
      </c>
      <c r="GZ123" s="6">
        <v>116.59</v>
      </c>
      <c r="HA123" s="6">
        <v>0</v>
      </c>
      <c r="HB123" s="6">
        <v>0</v>
      </c>
      <c r="HC123" s="6">
        <v>24.08</v>
      </c>
      <c r="HD123" s="6">
        <v>0</v>
      </c>
      <c r="HE123" s="6">
        <v>116.59</v>
      </c>
      <c r="HF123" s="6">
        <v>0</v>
      </c>
      <c r="HG123" s="6">
        <v>0</v>
      </c>
      <c r="HH123" s="6">
        <v>24.08</v>
      </c>
      <c r="HI123" s="6">
        <v>0</v>
      </c>
      <c r="HJ123" s="6"/>
      <c r="HK123" s="6"/>
      <c r="HL123" s="6"/>
      <c r="HM123" s="6"/>
      <c r="HN123" s="6"/>
      <c r="HO123" s="6">
        <v>116.59</v>
      </c>
      <c r="HP123" s="6">
        <v>0</v>
      </c>
      <c r="HQ123" s="6">
        <v>0</v>
      </c>
      <c r="HR123" s="6">
        <v>24.08</v>
      </c>
      <c r="HS123" s="6">
        <v>0</v>
      </c>
      <c r="HT123" s="6">
        <v>116.59</v>
      </c>
      <c r="HU123" s="6">
        <v>0</v>
      </c>
      <c r="HV123" s="6">
        <v>0</v>
      </c>
      <c r="HW123" s="6">
        <v>24.08</v>
      </c>
      <c r="HX123" s="6">
        <v>0</v>
      </c>
      <c r="HY123" s="6">
        <v>116.59</v>
      </c>
      <c r="HZ123" s="6">
        <v>0</v>
      </c>
      <c r="IA123" s="6">
        <v>0</v>
      </c>
      <c r="IB123" s="6">
        <v>24.08</v>
      </c>
      <c r="IC123" s="6">
        <v>0</v>
      </c>
      <c r="ID123" s="6">
        <v>116.59</v>
      </c>
      <c r="IE123" s="6">
        <v>0</v>
      </c>
      <c r="IF123" s="6">
        <v>0</v>
      </c>
      <c r="IG123" s="6">
        <v>24.08</v>
      </c>
      <c r="IH123" s="6">
        <v>0</v>
      </c>
      <c r="II123" s="6">
        <v>116.59</v>
      </c>
      <c r="IJ123" s="6">
        <v>0</v>
      </c>
      <c r="IK123" s="6">
        <v>0</v>
      </c>
      <c r="IL123" s="6">
        <v>24.08</v>
      </c>
      <c r="IM123" s="6">
        <v>0</v>
      </c>
      <c r="IN123" s="6">
        <v>116.59</v>
      </c>
      <c r="IO123" s="6">
        <v>0</v>
      </c>
      <c r="IP123" s="6">
        <v>0</v>
      </c>
      <c r="IQ123" s="6">
        <v>24.08</v>
      </c>
      <c r="IR123" s="6">
        <v>0</v>
      </c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>
        <v>116.59</v>
      </c>
      <c r="JD123" s="6">
        <v>67.62</v>
      </c>
      <c r="JE123" s="6">
        <v>0</v>
      </c>
      <c r="JF123" s="6">
        <v>24.08</v>
      </c>
      <c r="JG123" s="6">
        <v>0</v>
      </c>
      <c r="JH123" s="6">
        <v>116.59</v>
      </c>
      <c r="JI123" s="6">
        <v>24.08</v>
      </c>
      <c r="JJ123" s="6">
        <v>0</v>
      </c>
      <c r="JK123" s="6">
        <v>24.08</v>
      </c>
      <c r="JL123" s="6">
        <v>0</v>
      </c>
      <c r="JM123" s="6"/>
      <c r="JN123" s="6"/>
      <c r="JO123" s="6"/>
      <c r="JP123" s="6"/>
      <c r="JQ123" s="6"/>
      <c r="JR123" s="6">
        <v>116.59</v>
      </c>
      <c r="JS123" s="6">
        <v>62.18</v>
      </c>
      <c r="JT123" s="6">
        <v>0</v>
      </c>
      <c r="JU123" s="6">
        <v>24.08</v>
      </c>
      <c r="JV123" s="6">
        <v>0</v>
      </c>
      <c r="JW123" s="6">
        <v>116.59</v>
      </c>
      <c r="JX123" s="6">
        <v>0</v>
      </c>
      <c r="JY123" s="6">
        <v>0</v>
      </c>
      <c r="JZ123" s="6">
        <v>24.08</v>
      </c>
      <c r="KA123" s="6">
        <v>0</v>
      </c>
      <c r="KB123" s="6">
        <v>116.59</v>
      </c>
      <c r="KC123" s="6">
        <v>0</v>
      </c>
      <c r="KD123" s="6">
        <v>0</v>
      </c>
      <c r="KE123" s="6">
        <v>24.08</v>
      </c>
      <c r="KF123" s="6">
        <v>0</v>
      </c>
      <c r="KG123" s="6"/>
      <c r="KH123" s="6"/>
      <c r="KI123" s="6"/>
      <c r="KJ123" s="6"/>
      <c r="KK123" s="6"/>
      <c r="KL123" s="6">
        <v>116.59</v>
      </c>
      <c r="KM123" s="6">
        <v>0</v>
      </c>
      <c r="KN123" s="6">
        <v>0</v>
      </c>
      <c r="KO123" s="6">
        <v>24.08</v>
      </c>
      <c r="KP123" s="6">
        <v>0</v>
      </c>
      <c r="KQ123" s="6"/>
      <c r="KR123" s="6"/>
      <c r="KS123" s="6"/>
      <c r="KT123" s="6"/>
      <c r="KU123" s="6"/>
      <c r="KV123" s="6">
        <v>116.59</v>
      </c>
      <c r="KW123" s="6">
        <v>0</v>
      </c>
      <c r="KX123" s="6">
        <v>0</v>
      </c>
      <c r="KY123" s="6">
        <v>24.08</v>
      </c>
      <c r="KZ123" s="6">
        <v>0</v>
      </c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>
        <v>116.59</v>
      </c>
      <c r="LL123" s="6">
        <v>0</v>
      </c>
      <c r="LM123" s="6">
        <v>0</v>
      </c>
      <c r="LN123" s="6">
        <v>24.08</v>
      </c>
      <c r="LO123" s="6">
        <v>0</v>
      </c>
      <c r="LP123" s="6">
        <v>116.59</v>
      </c>
      <c r="LQ123" s="6">
        <v>0</v>
      </c>
      <c r="LR123" s="6">
        <v>0</v>
      </c>
      <c r="LS123" s="6">
        <v>24.08</v>
      </c>
      <c r="LT123" s="6">
        <v>0</v>
      </c>
      <c r="LU123" s="6">
        <v>116.59</v>
      </c>
      <c r="LV123" s="6">
        <v>0</v>
      </c>
      <c r="LW123" s="6">
        <v>0</v>
      </c>
      <c r="LX123" s="6">
        <v>24.08</v>
      </c>
      <c r="LY123" s="6">
        <v>0</v>
      </c>
      <c r="LZ123" s="6">
        <v>116.59</v>
      </c>
      <c r="MA123" s="6">
        <v>0</v>
      </c>
      <c r="MB123" s="6">
        <v>0</v>
      </c>
      <c r="MC123" s="6">
        <v>24.08</v>
      </c>
      <c r="MD123" s="6">
        <v>0</v>
      </c>
      <c r="ME123" s="6">
        <v>116.59</v>
      </c>
      <c r="MF123" s="6">
        <v>0</v>
      </c>
      <c r="MG123" s="6">
        <v>0</v>
      </c>
      <c r="MH123" s="6">
        <v>24.08</v>
      </c>
      <c r="MI123" s="6">
        <v>0</v>
      </c>
      <c r="MJ123" s="6">
        <v>116.59</v>
      </c>
      <c r="MK123" s="6">
        <v>0</v>
      </c>
      <c r="ML123" s="6">
        <v>0</v>
      </c>
      <c r="MM123" s="6">
        <v>24.08</v>
      </c>
      <c r="MN123" s="6">
        <v>0</v>
      </c>
      <c r="MO123" s="6"/>
      <c r="MP123" s="6"/>
      <c r="MQ123" s="6"/>
      <c r="MR123" s="6"/>
      <c r="MS123" s="6"/>
      <c r="MT123" s="6">
        <v>116.59</v>
      </c>
      <c r="MU123" s="6">
        <v>0</v>
      </c>
      <c r="MV123" s="6">
        <v>0</v>
      </c>
      <c r="MW123" s="6">
        <v>24.08</v>
      </c>
      <c r="MX123" s="6">
        <v>0</v>
      </c>
      <c r="MY123" s="6"/>
      <c r="MZ123" s="6"/>
      <c r="NA123" s="6"/>
      <c r="NB123" s="6"/>
      <c r="NC123" s="6"/>
      <c r="ND123" s="6">
        <v>116.59</v>
      </c>
      <c r="NE123" s="6">
        <v>0</v>
      </c>
      <c r="NF123" s="6">
        <v>0</v>
      </c>
      <c r="NG123" s="6">
        <v>24.08</v>
      </c>
      <c r="NH123" s="6">
        <v>0</v>
      </c>
      <c r="NI123" s="6">
        <v>116.59</v>
      </c>
      <c r="NJ123" s="6">
        <v>0</v>
      </c>
      <c r="NK123" s="6">
        <v>0</v>
      </c>
      <c r="NL123" s="6">
        <v>24.08</v>
      </c>
      <c r="NM123" s="6">
        <v>0</v>
      </c>
      <c r="NN123" s="6">
        <v>116.59</v>
      </c>
      <c r="NO123" s="6">
        <v>0</v>
      </c>
      <c r="NP123" s="6">
        <v>0</v>
      </c>
      <c r="NQ123" s="6">
        <v>24.08</v>
      </c>
      <c r="NR123" s="6">
        <v>0</v>
      </c>
      <c r="NS123" s="6">
        <v>116.59</v>
      </c>
      <c r="NT123" s="6">
        <v>0</v>
      </c>
      <c r="NU123" s="6">
        <v>0</v>
      </c>
      <c r="NV123" s="6">
        <v>24.08</v>
      </c>
      <c r="NW123" s="6">
        <v>0</v>
      </c>
      <c r="NX123" s="6">
        <v>116.59</v>
      </c>
      <c r="NY123" s="6">
        <v>0</v>
      </c>
      <c r="NZ123" s="6">
        <v>0</v>
      </c>
      <c r="OA123" s="6">
        <v>24.08</v>
      </c>
      <c r="OB123" s="6">
        <v>0</v>
      </c>
      <c r="OC123" s="6"/>
      <c r="OD123" s="6"/>
      <c r="OE123" s="6"/>
      <c r="OF123" s="6"/>
      <c r="OG123" s="6"/>
      <c r="OH123" s="6">
        <v>116.59</v>
      </c>
      <c r="OI123" s="6">
        <v>0</v>
      </c>
      <c r="OJ123" s="6">
        <v>0</v>
      </c>
      <c r="OK123" s="6">
        <v>24.08</v>
      </c>
      <c r="OL123" s="6">
        <v>0</v>
      </c>
      <c r="OM123" s="6">
        <v>116.59</v>
      </c>
      <c r="ON123" s="6">
        <v>0</v>
      </c>
      <c r="OO123" s="6">
        <v>0</v>
      </c>
      <c r="OP123" s="6">
        <v>24.08</v>
      </c>
      <c r="OQ123" s="6">
        <v>0</v>
      </c>
      <c r="OR123" s="6">
        <v>116.59</v>
      </c>
      <c r="OS123" s="6">
        <v>0</v>
      </c>
      <c r="OT123" s="6">
        <v>0</v>
      </c>
      <c r="OU123" s="6">
        <v>24.08</v>
      </c>
      <c r="OV123" s="6">
        <v>0</v>
      </c>
      <c r="OW123" s="6">
        <v>116.59</v>
      </c>
      <c r="OX123" s="6">
        <v>0</v>
      </c>
      <c r="OY123" s="6">
        <v>0</v>
      </c>
      <c r="OZ123" s="6">
        <v>24.08</v>
      </c>
      <c r="PA123" s="6">
        <v>0</v>
      </c>
      <c r="PB123" s="6"/>
      <c r="PC123" s="6"/>
      <c r="PD123" s="6"/>
      <c r="PE123" s="6"/>
      <c r="PF123" s="6"/>
      <c r="PG123" s="6">
        <v>116.59</v>
      </c>
      <c r="PH123" s="6">
        <v>0</v>
      </c>
      <c r="PI123" s="6">
        <v>0</v>
      </c>
      <c r="PJ123" s="6">
        <v>24.08</v>
      </c>
      <c r="PK123" s="6">
        <v>0</v>
      </c>
      <c r="PL123" s="6"/>
      <c r="PM123" s="6"/>
      <c r="PN123" s="6"/>
      <c r="PO123" s="6"/>
      <c r="PP123" s="6"/>
      <c r="PQ123" s="6">
        <v>116.59</v>
      </c>
      <c r="PR123" s="6">
        <v>0</v>
      </c>
      <c r="PS123" s="6">
        <v>0</v>
      </c>
      <c r="PT123" s="6">
        <v>24.08</v>
      </c>
      <c r="PU123" s="6">
        <v>0</v>
      </c>
      <c r="PV123" s="6">
        <v>116.59</v>
      </c>
      <c r="PW123" s="6">
        <v>0</v>
      </c>
      <c r="PX123" s="6">
        <v>0</v>
      </c>
      <c r="PY123" s="6">
        <v>24.08</v>
      </c>
      <c r="PZ123" s="6">
        <v>0</v>
      </c>
      <c r="QA123" s="6">
        <v>116.59</v>
      </c>
      <c r="QB123" s="6">
        <v>0</v>
      </c>
      <c r="QC123" s="6">
        <v>0</v>
      </c>
      <c r="QD123" s="6">
        <v>24.08</v>
      </c>
      <c r="QE123" s="6">
        <v>0</v>
      </c>
      <c r="QF123" s="6">
        <v>116.59</v>
      </c>
      <c r="QG123" s="6">
        <v>0</v>
      </c>
      <c r="QH123" s="6">
        <v>0</v>
      </c>
      <c r="QI123" s="6">
        <v>24.08</v>
      </c>
      <c r="QJ123" s="6">
        <v>0</v>
      </c>
      <c r="QK123" s="6"/>
      <c r="QL123" s="6"/>
      <c r="QM123" s="6"/>
      <c r="QN123" s="6"/>
      <c r="QO123" s="6"/>
      <c r="QP123" s="6">
        <v>116.59</v>
      </c>
      <c r="QQ123" s="6">
        <v>0</v>
      </c>
      <c r="QR123" s="6">
        <v>0</v>
      </c>
      <c r="QS123" s="6">
        <v>24.08</v>
      </c>
      <c r="QT123" s="6">
        <v>0</v>
      </c>
      <c r="QU123" s="6"/>
      <c r="QV123" t="s">
        <v>158</v>
      </c>
      <c r="QW123" t="s">
        <v>157</v>
      </c>
      <c r="QX123" s="4">
        <f t="shared" si="15"/>
        <v>116.59</v>
      </c>
      <c r="QY123" s="4">
        <f t="shared" si="16"/>
        <v>0</v>
      </c>
      <c r="QZ123" s="4">
        <f t="shared" si="17"/>
        <v>0</v>
      </c>
      <c r="RA123" s="4">
        <f t="shared" si="18"/>
        <v>24.08</v>
      </c>
      <c r="RB123" s="4">
        <f t="shared" si="19"/>
        <v>114.49</v>
      </c>
      <c r="RF123">
        <v>119</v>
      </c>
    </row>
    <row r="124" spans="1:474" ht="15.75">
      <c r="A124" t="s">
        <v>162</v>
      </c>
      <c r="B124" t="s">
        <v>161</v>
      </c>
      <c r="C124" s="6">
        <v>111.13</v>
      </c>
      <c r="D124" s="6">
        <v>0</v>
      </c>
      <c r="E124" s="6">
        <v>0</v>
      </c>
      <c r="F124" s="6">
        <v>8.89</v>
      </c>
      <c r="G124" s="6">
        <v>0</v>
      </c>
      <c r="H124" s="6">
        <v>111.13</v>
      </c>
      <c r="I124" s="6">
        <v>0</v>
      </c>
      <c r="J124" s="6">
        <v>0</v>
      </c>
      <c r="K124" s="6">
        <v>8.89</v>
      </c>
      <c r="L124" s="6">
        <v>0</v>
      </c>
      <c r="M124" s="6">
        <v>111.13</v>
      </c>
      <c r="N124" s="6">
        <v>77.790000000000006</v>
      </c>
      <c r="O124" s="6">
        <v>0</v>
      </c>
      <c r="P124" s="6">
        <v>8.89</v>
      </c>
      <c r="Q124" s="6">
        <v>0</v>
      </c>
      <c r="R124" s="6">
        <v>111.13</v>
      </c>
      <c r="S124" s="6">
        <v>8.89</v>
      </c>
      <c r="T124" s="6">
        <v>0</v>
      </c>
      <c r="U124" s="6">
        <v>8.89</v>
      </c>
      <c r="V124" s="6">
        <v>0</v>
      </c>
      <c r="W124" s="6">
        <v>111.13</v>
      </c>
      <c r="X124" s="6">
        <v>0</v>
      </c>
      <c r="Y124" s="6">
        <v>0</v>
      </c>
      <c r="Z124" s="6">
        <v>8.89</v>
      </c>
      <c r="AA124" s="6">
        <v>0</v>
      </c>
      <c r="AB124" s="6">
        <v>111.13</v>
      </c>
      <c r="AC124" s="6">
        <v>0</v>
      </c>
      <c r="AD124" s="6">
        <v>0</v>
      </c>
      <c r="AE124" s="6">
        <v>8.89</v>
      </c>
      <c r="AF124" s="6">
        <v>0</v>
      </c>
      <c r="AG124" s="6">
        <v>111.13</v>
      </c>
      <c r="AH124" s="6">
        <v>66.680000000000007</v>
      </c>
      <c r="AI124" s="6">
        <v>0</v>
      </c>
      <c r="AJ124" s="6">
        <v>8.89</v>
      </c>
      <c r="AK124" s="6">
        <v>0</v>
      </c>
      <c r="AL124" s="6">
        <v>111.13</v>
      </c>
      <c r="AM124" s="6">
        <v>8.89</v>
      </c>
      <c r="AN124" s="6">
        <v>0</v>
      </c>
      <c r="AO124" s="6">
        <v>8.89</v>
      </c>
      <c r="AP124" s="6">
        <v>0</v>
      </c>
      <c r="AQ124" s="6">
        <v>111.13</v>
      </c>
      <c r="AR124" s="6">
        <v>0</v>
      </c>
      <c r="AS124" s="6">
        <v>0</v>
      </c>
      <c r="AT124" s="6">
        <v>8.89</v>
      </c>
      <c r="AU124" s="6">
        <v>0</v>
      </c>
      <c r="AV124" s="6">
        <v>111.13</v>
      </c>
      <c r="AW124" s="6">
        <v>0</v>
      </c>
      <c r="AX124" s="6">
        <v>0</v>
      </c>
      <c r="AY124" s="6">
        <v>8.89</v>
      </c>
      <c r="AZ124" s="6">
        <v>0</v>
      </c>
      <c r="BA124" s="6">
        <v>111.13</v>
      </c>
      <c r="BB124" s="6">
        <v>0</v>
      </c>
      <c r="BC124" s="6">
        <v>0</v>
      </c>
      <c r="BD124" s="6">
        <v>8.89</v>
      </c>
      <c r="BE124" s="6">
        <v>0</v>
      </c>
      <c r="BF124" s="6">
        <v>111.13</v>
      </c>
      <c r="BG124" s="6">
        <v>0</v>
      </c>
      <c r="BH124" s="6">
        <v>0</v>
      </c>
      <c r="BI124" s="6">
        <v>8.89</v>
      </c>
      <c r="BJ124" s="6">
        <v>0</v>
      </c>
      <c r="BK124" s="6">
        <v>111.13</v>
      </c>
      <c r="BL124" s="6">
        <v>0</v>
      </c>
      <c r="BM124" s="6">
        <v>0</v>
      </c>
      <c r="BN124" s="6">
        <v>8.89</v>
      </c>
      <c r="BO124" s="6">
        <v>0</v>
      </c>
      <c r="BP124" s="6">
        <v>111.13</v>
      </c>
      <c r="BQ124" s="6">
        <v>0</v>
      </c>
      <c r="BR124" s="6">
        <v>0</v>
      </c>
      <c r="BS124" s="6">
        <v>8.89</v>
      </c>
      <c r="BT124" s="6">
        <v>0</v>
      </c>
      <c r="BU124" s="6">
        <v>111.13</v>
      </c>
      <c r="BV124" s="6">
        <v>0</v>
      </c>
      <c r="BW124" s="6">
        <v>0</v>
      </c>
      <c r="BX124" s="6">
        <v>8.89</v>
      </c>
      <c r="BY124" s="6">
        <v>0</v>
      </c>
      <c r="BZ124" s="6"/>
      <c r="CA124" s="6"/>
      <c r="CB124" s="6"/>
      <c r="CC124" s="6"/>
      <c r="CD124" s="6"/>
      <c r="CE124" s="6">
        <v>111.13</v>
      </c>
      <c r="CF124" s="6">
        <v>0</v>
      </c>
      <c r="CG124" s="6">
        <v>0</v>
      </c>
      <c r="CH124" s="6">
        <v>8.89</v>
      </c>
      <c r="CI124" s="6">
        <v>0</v>
      </c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>
        <v>111.13</v>
      </c>
      <c r="CU124" s="6">
        <v>0</v>
      </c>
      <c r="CV124" s="6">
        <v>0</v>
      </c>
      <c r="CW124" s="6">
        <v>8.89</v>
      </c>
      <c r="CX124" s="6">
        <v>0</v>
      </c>
      <c r="CY124" s="6">
        <v>111.13</v>
      </c>
      <c r="CZ124" s="6">
        <v>0</v>
      </c>
      <c r="DA124" s="6">
        <v>0</v>
      </c>
      <c r="DB124" s="6">
        <v>8.89</v>
      </c>
      <c r="DC124" s="6">
        <v>0</v>
      </c>
      <c r="DD124" s="6">
        <v>111.13</v>
      </c>
      <c r="DE124" s="6">
        <v>0</v>
      </c>
      <c r="DF124" s="6">
        <v>0</v>
      </c>
      <c r="DG124" s="6">
        <v>8.89</v>
      </c>
      <c r="DH124" s="6">
        <v>0</v>
      </c>
      <c r="DI124" s="6">
        <v>111.13</v>
      </c>
      <c r="DJ124" s="6">
        <v>0</v>
      </c>
      <c r="DK124" s="6">
        <v>0</v>
      </c>
      <c r="DL124" s="6">
        <v>8.89</v>
      </c>
      <c r="DM124" s="6">
        <v>0</v>
      </c>
      <c r="DN124" s="6">
        <v>111.13</v>
      </c>
      <c r="DO124" s="6">
        <v>0</v>
      </c>
      <c r="DP124" s="6">
        <v>0</v>
      </c>
      <c r="DQ124" s="6">
        <v>8.89</v>
      </c>
      <c r="DR124" s="6">
        <v>0</v>
      </c>
      <c r="DS124" s="6">
        <v>111.13</v>
      </c>
      <c r="DT124" s="6">
        <v>0</v>
      </c>
      <c r="DU124" s="6">
        <v>0</v>
      </c>
      <c r="DV124" s="6">
        <v>8.89</v>
      </c>
      <c r="DW124" s="6">
        <v>0</v>
      </c>
      <c r="DX124" s="6">
        <v>111.13</v>
      </c>
      <c r="DY124" s="6">
        <v>0</v>
      </c>
      <c r="DZ124" s="6">
        <v>0</v>
      </c>
      <c r="EA124" s="6">
        <v>8.89</v>
      </c>
      <c r="EB124" s="6">
        <v>0</v>
      </c>
      <c r="EC124" s="6">
        <v>111.13</v>
      </c>
      <c r="ED124" s="6">
        <v>0</v>
      </c>
      <c r="EE124" s="6">
        <v>0</v>
      </c>
      <c r="EF124" s="6">
        <v>8.89</v>
      </c>
      <c r="EG124" s="6">
        <v>0</v>
      </c>
      <c r="EH124" s="6">
        <v>111.13</v>
      </c>
      <c r="EI124" s="6">
        <v>0</v>
      </c>
      <c r="EJ124" s="6">
        <v>0</v>
      </c>
      <c r="EK124" s="6">
        <v>8.89</v>
      </c>
      <c r="EL124" s="6">
        <v>0</v>
      </c>
      <c r="EM124" s="6">
        <v>111.13</v>
      </c>
      <c r="EN124" s="6">
        <v>0</v>
      </c>
      <c r="EO124" s="6">
        <v>0</v>
      </c>
      <c r="EP124" s="6">
        <v>8.89</v>
      </c>
      <c r="EQ124" s="6">
        <v>0</v>
      </c>
      <c r="ER124" s="6">
        <v>111.13</v>
      </c>
      <c r="ES124" s="6">
        <v>0</v>
      </c>
      <c r="ET124" s="6">
        <v>0</v>
      </c>
      <c r="EU124" s="6">
        <v>8.89</v>
      </c>
      <c r="EV124" s="6">
        <v>1081.1099999999999</v>
      </c>
      <c r="EW124" s="6">
        <v>111.13</v>
      </c>
      <c r="EX124" s="6">
        <v>0</v>
      </c>
      <c r="EY124" s="6">
        <v>0</v>
      </c>
      <c r="EZ124" s="6">
        <v>8.89</v>
      </c>
      <c r="FA124" s="6">
        <v>0</v>
      </c>
      <c r="FB124" s="6">
        <v>111.13</v>
      </c>
      <c r="FC124" s="6">
        <v>0</v>
      </c>
      <c r="FD124" s="6">
        <v>0</v>
      </c>
      <c r="FE124" s="6">
        <v>8.89</v>
      </c>
      <c r="FF124" s="6">
        <v>0</v>
      </c>
      <c r="FG124" s="6">
        <v>111.13</v>
      </c>
      <c r="FH124" s="6">
        <v>0</v>
      </c>
      <c r="FI124" s="6">
        <v>0</v>
      </c>
      <c r="FJ124" s="6">
        <v>8.89</v>
      </c>
      <c r="FK124" s="6">
        <v>0</v>
      </c>
      <c r="FL124" s="6">
        <v>111.13</v>
      </c>
      <c r="FM124" s="6">
        <v>0</v>
      </c>
      <c r="FN124" s="6">
        <v>0</v>
      </c>
      <c r="FO124" s="6">
        <v>8.89</v>
      </c>
      <c r="FP124" s="6">
        <v>0</v>
      </c>
      <c r="FQ124" s="6">
        <v>111.13</v>
      </c>
      <c r="FR124" s="6">
        <v>0</v>
      </c>
      <c r="FS124" s="6">
        <v>0</v>
      </c>
      <c r="FT124" s="6">
        <v>8.89</v>
      </c>
      <c r="FU124" s="6">
        <v>0</v>
      </c>
      <c r="FV124" s="6">
        <v>111.13</v>
      </c>
      <c r="FW124" s="6">
        <v>0</v>
      </c>
      <c r="FX124" s="6">
        <v>0</v>
      </c>
      <c r="FY124" s="6">
        <v>8.89</v>
      </c>
      <c r="FZ124" s="6">
        <v>0</v>
      </c>
      <c r="GA124" s="6">
        <v>111.13</v>
      </c>
      <c r="GB124" s="6">
        <v>0</v>
      </c>
      <c r="GC124" s="6">
        <v>0</v>
      </c>
      <c r="GD124" s="6">
        <v>8.89</v>
      </c>
      <c r="GE124" s="6">
        <v>0</v>
      </c>
      <c r="GF124" s="6">
        <v>111.13</v>
      </c>
      <c r="GG124" s="6">
        <v>0</v>
      </c>
      <c r="GH124" s="6">
        <v>0</v>
      </c>
      <c r="GI124" s="6">
        <v>8.89</v>
      </c>
      <c r="GJ124" s="6">
        <v>0</v>
      </c>
      <c r="GK124" s="6">
        <v>111.13</v>
      </c>
      <c r="GL124" s="6">
        <v>0</v>
      </c>
      <c r="GM124" s="6">
        <v>0</v>
      </c>
      <c r="GN124" s="6">
        <v>8.89</v>
      </c>
      <c r="GO124" s="6">
        <v>0</v>
      </c>
      <c r="GP124" s="6">
        <v>111.13</v>
      </c>
      <c r="GQ124" s="6">
        <v>0</v>
      </c>
      <c r="GR124" s="6">
        <v>0</v>
      </c>
      <c r="GS124" s="6">
        <v>8.89</v>
      </c>
      <c r="GT124" s="6">
        <v>0</v>
      </c>
      <c r="GU124" s="6">
        <v>111.13</v>
      </c>
      <c r="GV124" s="6">
        <v>0</v>
      </c>
      <c r="GW124" s="6">
        <v>0</v>
      </c>
      <c r="GX124" s="6">
        <v>8.89</v>
      </c>
      <c r="GY124" s="6">
        <v>0</v>
      </c>
      <c r="GZ124" s="6">
        <v>111.13</v>
      </c>
      <c r="HA124" s="6">
        <v>0</v>
      </c>
      <c r="HB124" s="6">
        <v>0</v>
      </c>
      <c r="HC124" s="6">
        <v>8.89</v>
      </c>
      <c r="HD124" s="6">
        <v>0</v>
      </c>
      <c r="HE124" s="6">
        <v>111.13</v>
      </c>
      <c r="HF124" s="6">
        <v>0</v>
      </c>
      <c r="HG124" s="6">
        <v>0</v>
      </c>
      <c r="HH124" s="6">
        <v>8.89</v>
      </c>
      <c r="HI124" s="6">
        <v>0</v>
      </c>
      <c r="HJ124" s="6"/>
      <c r="HK124" s="6"/>
      <c r="HL124" s="6"/>
      <c r="HM124" s="6"/>
      <c r="HN124" s="6"/>
      <c r="HO124" s="6">
        <v>111.13</v>
      </c>
      <c r="HP124" s="6">
        <v>0</v>
      </c>
      <c r="HQ124" s="6">
        <v>0</v>
      </c>
      <c r="HR124" s="6">
        <v>8.89</v>
      </c>
      <c r="HS124" s="6">
        <v>0</v>
      </c>
      <c r="HT124" s="6">
        <v>111.13</v>
      </c>
      <c r="HU124" s="6">
        <v>0</v>
      </c>
      <c r="HV124" s="6">
        <v>0</v>
      </c>
      <c r="HW124" s="6">
        <v>8.89</v>
      </c>
      <c r="HX124" s="6">
        <v>0</v>
      </c>
      <c r="HY124" s="6">
        <v>111.13</v>
      </c>
      <c r="HZ124" s="6">
        <v>0</v>
      </c>
      <c r="IA124" s="6">
        <v>0</v>
      </c>
      <c r="IB124" s="6">
        <v>8.89</v>
      </c>
      <c r="IC124" s="6">
        <v>0</v>
      </c>
      <c r="ID124" s="6">
        <v>111.13</v>
      </c>
      <c r="IE124" s="6">
        <v>0</v>
      </c>
      <c r="IF124" s="6">
        <v>0</v>
      </c>
      <c r="IG124" s="6">
        <v>8.89</v>
      </c>
      <c r="IH124" s="6">
        <v>0</v>
      </c>
      <c r="II124" s="6">
        <v>111.13</v>
      </c>
      <c r="IJ124" s="6">
        <v>0</v>
      </c>
      <c r="IK124" s="6">
        <v>0</v>
      </c>
      <c r="IL124" s="6">
        <v>8.89</v>
      </c>
      <c r="IM124" s="6">
        <v>0</v>
      </c>
      <c r="IN124" s="6">
        <v>111.13</v>
      </c>
      <c r="IO124" s="6">
        <v>0</v>
      </c>
      <c r="IP124" s="6">
        <v>0</v>
      </c>
      <c r="IQ124" s="6">
        <v>8.89</v>
      </c>
      <c r="IR124" s="6">
        <v>0</v>
      </c>
      <c r="IS124" s="6"/>
      <c r="IT124" s="6"/>
      <c r="IU124" s="6"/>
      <c r="IV124" s="6"/>
      <c r="IW124" s="6"/>
      <c r="IX124" s="6">
        <v>111.13</v>
      </c>
      <c r="IY124" s="6">
        <v>0</v>
      </c>
      <c r="IZ124" s="6">
        <v>0</v>
      </c>
      <c r="JA124" s="6">
        <v>8.89</v>
      </c>
      <c r="JB124" s="6">
        <v>0</v>
      </c>
      <c r="JC124" s="6">
        <v>111.13</v>
      </c>
      <c r="JD124" s="6">
        <v>64.459999999999994</v>
      </c>
      <c r="JE124" s="6">
        <v>0</v>
      </c>
      <c r="JF124" s="6">
        <v>8.89</v>
      </c>
      <c r="JG124" s="6">
        <v>0</v>
      </c>
      <c r="JH124" s="6">
        <v>111.13</v>
      </c>
      <c r="JI124" s="6">
        <v>8.89</v>
      </c>
      <c r="JJ124" s="6">
        <v>0</v>
      </c>
      <c r="JK124" s="6">
        <v>8.89</v>
      </c>
      <c r="JL124" s="6">
        <v>0</v>
      </c>
      <c r="JM124" s="6"/>
      <c r="JN124" s="6"/>
      <c r="JO124" s="6"/>
      <c r="JP124" s="6"/>
      <c r="JQ124" s="6"/>
      <c r="JR124" s="6">
        <v>111.13</v>
      </c>
      <c r="JS124" s="6">
        <v>59.27</v>
      </c>
      <c r="JT124" s="6">
        <v>0</v>
      </c>
      <c r="JU124" s="6">
        <v>8.89</v>
      </c>
      <c r="JV124" s="6">
        <v>0</v>
      </c>
      <c r="JW124" s="6">
        <v>111.13</v>
      </c>
      <c r="JX124" s="6">
        <v>0</v>
      </c>
      <c r="JY124" s="6">
        <v>0</v>
      </c>
      <c r="JZ124" s="6">
        <v>8.89</v>
      </c>
      <c r="KA124" s="6">
        <v>0</v>
      </c>
      <c r="KB124" s="6">
        <v>111.13</v>
      </c>
      <c r="KC124" s="6">
        <v>0</v>
      </c>
      <c r="KD124" s="6">
        <v>0</v>
      </c>
      <c r="KE124" s="6">
        <v>8.89</v>
      </c>
      <c r="KF124" s="6">
        <v>0</v>
      </c>
      <c r="KG124" s="6">
        <v>111.13</v>
      </c>
      <c r="KH124" s="6">
        <v>0</v>
      </c>
      <c r="KI124" s="6">
        <v>0</v>
      </c>
      <c r="KJ124" s="6">
        <v>8.89</v>
      </c>
      <c r="KK124" s="6">
        <v>0</v>
      </c>
      <c r="KL124" s="6">
        <v>111.13</v>
      </c>
      <c r="KM124" s="6">
        <v>0</v>
      </c>
      <c r="KN124" s="6">
        <v>0</v>
      </c>
      <c r="KO124" s="6">
        <v>8.89</v>
      </c>
      <c r="KP124" s="6">
        <v>0</v>
      </c>
      <c r="KQ124" s="6"/>
      <c r="KR124" s="6"/>
      <c r="KS124" s="6"/>
      <c r="KT124" s="6"/>
      <c r="KU124" s="6"/>
      <c r="KV124" s="6">
        <v>111.13</v>
      </c>
      <c r="KW124" s="6">
        <v>0</v>
      </c>
      <c r="KX124" s="6">
        <v>0</v>
      </c>
      <c r="KY124" s="6">
        <v>8.89</v>
      </c>
      <c r="KZ124" s="6">
        <v>0</v>
      </c>
      <c r="LA124" s="6">
        <v>111.13</v>
      </c>
      <c r="LB124" s="6">
        <v>0</v>
      </c>
      <c r="LC124" s="6">
        <v>0</v>
      </c>
      <c r="LD124" s="6">
        <v>8.89</v>
      </c>
      <c r="LE124" s="6">
        <v>0</v>
      </c>
      <c r="LF124" s="6"/>
      <c r="LG124" s="6"/>
      <c r="LH124" s="6"/>
      <c r="LI124" s="6"/>
      <c r="LJ124" s="6"/>
      <c r="LK124" s="6">
        <v>111.13</v>
      </c>
      <c r="LL124" s="6">
        <v>0</v>
      </c>
      <c r="LM124" s="6">
        <v>0</v>
      </c>
      <c r="LN124" s="6">
        <v>8.89</v>
      </c>
      <c r="LO124" s="6">
        <v>0</v>
      </c>
      <c r="LP124" s="6">
        <v>111.13</v>
      </c>
      <c r="LQ124" s="6">
        <v>0</v>
      </c>
      <c r="LR124" s="6">
        <v>0</v>
      </c>
      <c r="LS124" s="6">
        <v>8.89</v>
      </c>
      <c r="LT124" s="6">
        <v>0</v>
      </c>
      <c r="LU124" s="6">
        <v>111.13</v>
      </c>
      <c r="LV124" s="6">
        <v>0</v>
      </c>
      <c r="LW124" s="6">
        <v>0</v>
      </c>
      <c r="LX124" s="6">
        <v>8.89</v>
      </c>
      <c r="LY124" s="6">
        <v>0</v>
      </c>
      <c r="LZ124" s="6">
        <v>111.13</v>
      </c>
      <c r="MA124" s="6">
        <v>0</v>
      </c>
      <c r="MB124" s="6">
        <v>0</v>
      </c>
      <c r="MC124" s="6">
        <v>8.89</v>
      </c>
      <c r="MD124" s="6">
        <v>0</v>
      </c>
      <c r="ME124" s="6">
        <v>111.13</v>
      </c>
      <c r="MF124" s="6">
        <v>0</v>
      </c>
      <c r="MG124" s="6">
        <v>0</v>
      </c>
      <c r="MH124" s="6">
        <v>8.89</v>
      </c>
      <c r="MI124" s="6">
        <v>0</v>
      </c>
      <c r="MJ124" s="6">
        <v>111.13</v>
      </c>
      <c r="MK124" s="6">
        <v>0</v>
      </c>
      <c r="ML124" s="6">
        <v>0</v>
      </c>
      <c r="MM124" s="6">
        <v>8.89</v>
      </c>
      <c r="MN124" s="6">
        <v>0</v>
      </c>
      <c r="MO124" s="6"/>
      <c r="MP124" s="6"/>
      <c r="MQ124" s="6"/>
      <c r="MR124" s="6"/>
      <c r="MS124" s="6"/>
      <c r="MT124" s="6">
        <v>111.13</v>
      </c>
      <c r="MU124" s="6">
        <v>0</v>
      </c>
      <c r="MV124" s="6">
        <v>0</v>
      </c>
      <c r="MW124" s="6">
        <v>8.89</v>
      </c>
      <c r="MX124" s="6">
        <v>0</v>
      </c>
      <c r="MY124" s="6"/>
      <c r="MZ124" s="6"/>
      <c r="NA124" s="6"/>
      <c r="NB124" s="6"/>
      <c r="NC124" s="6"/>
      <c r="ND124" s="6">
        <v>111.13</v>
      </c>
      <c r="NE124" s="6">
        <v>0</v>
      </c>
      <c r="NF124" s="6">
        <v>0</v>
      </c>
      <c r="NG124" s="6">
        <v>8.89</v>
      </c>
      <c r="NH124" s="6">
        <v>0</v>
      </c>
      <c r="NI124" s="6">
        <v>111.13</v>
      </c>
      <c r="NJ124" s="6">
        <v>0</v>
      </c>
      <c r="NK124" s="6">
        <v>0</v>
      </c>
      <c r="NL124" s="6">
        <v>8.89</v>
      </c>
      <c r="NM124" s="6">
        <v>0</v>
      </c>
      <c r="NN124" s="6"/>
      <c r="NO124" s="6"/>
      <c r="NP124" s="6"/>
      <c r="NQ124" s="6"/>
      <c r="NR124" s="6"/>
      <c r="NS124" s="6">
        <v>111.13</v>
      </c>
      <c r="NT124" s="6">
        <v>0</v>
      </c>
      <c r="NU124" s="6">
        <v>0</v>
      </c>
      <c r="NV124" s="6">
        <v>8.89</v>
      </c>
      <c r="NW124" s="6">
        <v>0</v>
      </c>
      <c r="NX124" s="6">
        <v>111.13</v>
      </c>
      <c r="NY124" s="6">
        <v>0</v>
      </c>
      <c r="NZ124" s="6">
        <v>0</v>
      </c>
      <c r="OA124" s="6">
        <v>8.89</v>
      </c>
      <c r="OB124" s="6">
        <v>0</v>
      </c>
      <c r="OC124" s="6"/>
      <c r="OD124" s="6"/>
      <c r="OE124" s="6"/>
      <c r="OF124" s="6"/>
      <c r="OG124" s="6"/>
      <c r="OH124" s="6">
        <v>111.13</v>
      </c>
      <c r="OI124" s="6">
        <v>0</v>
      </c>
      <c r="OJ124" s="6">
        <v>0</v>
      </c>
      <c r="OK124" s="6">
        <v>8.89</v>
      </c>
      <c r="OL124" s="6">
        <v>0</v>
      </c>
      <c r="OM124" s="6">
        <v>111.13</v>
      </c>
      <c r="ON124" s="6">
        <v>0</v>
      </c>
      <c r="OO124" s="6">
        <v>0</v>
      </c>
      <c r="OP124" s="6">
        <v>8.89</v>
      </c>
      <c r="OQ124" s="6">
        <v>0</v>
      </c>
      <c r="OR124" s="6">
        <v>111.13</v>
      </c>
      <c r="OS124" s="6">
        <v>0</v>
      </c>
      <c r="OT124" s="6">
        <v>0</v>
      </c>
      <c r="OU124" s="6">
        <v>8.89</v>
      </c>
      <c r="OV124" s="6">
        <v>0</v>
      </c>
      <c r="OW124" s="6">
        <v>111.13</v>
      </c>
      <c r="OX124" s="6">
        <v>0</v>
      </c>
      <c r="OY124" s="6">
        <v>0</v>
      </c>
      <c r="OZ124" s="6">
        <v>8.89</v>
      </c>
      <c r="PA124" s="6">
        <v>0</v>
      </c>
      <c r="PB124" s="6"/>
      <c r="PC124" s="6"/>
      <c r="PD124" s="6"/>
      <c r="PE124" s="6"/>
      <c r="PF124" s="6"/>
      <c r="PG124" s="6">
        <v>111.13</v>
      </c>
      <c r="PH124" s="6">
        <v>0</v>
      </c>
      <c r="PI124" s="6">
        <v>0</v>
      </c>
      <c r="PJ124" s="6">
        <v>8.89</v>
      </c>
      <c r="PK124" s="6">
        <v>0</v>
      </c>
      <c r="PL124" s="6"/>
      <c r="PM124" s="6"/>
      <c r="PN124" s="6"/>
      <c r="PO124" s="6"/>
      <c r="PP124" s="6"/>
      <c r="PQ124" s="6">
        <v>111.13</v>
      </c>
      <c r="PR124" s="6">
        <v>0</v>
      </c>
      <c r="PS124" s="6">
        <v>0</v>
      </c>
      <c r="PT124" s="6">
        <v>8.89</v>
      </c>
      <c r="PU124" s="6">
        <v>0</v>
      </c>
      <c r="PV124" s="6">
        <v>111.13</v>
      </c>
      <c r="PW124" s="6">
        <v>0</v>
      </c>
      <c r="PX124" s="6">
        <v>0</v>
      </c>
      <c r="PY124" s="6">
        <v>8.89</v>
      </c>
      <c r="PZ124" s="6">
        <v>0</v>
      </c>
      <c r="QA124" s="6">
        <v>111.13</v>
      </c>
      <c r="QB124" s="6">
        <v>0</v>
      </c>
      <c r="QC124" s="6">
        <v>0</v>
      </c>
      <c r="QD124" s="6">
        <v>8.89</v>
      </c>
      <c r="QE124" s="6">
        <v>0</v>
      </c>
      <c r="QF124" s="6">
        <v>111.13</v>
      </c>
      <c r="QG124" s="6">
        <v>0</v>
      </c>
      <c r="QH124" s="6">
        <v>0</v>
      </c>
      <c r="QI124" s="6">
        <v>8.89</v>
      </c>
      <c r="QJ124" s="6">
        <v>0</v>
      </c>
      <c r="QK124" s="6">
        <v>111.13</v>
      </c>
      <c r="QL124" s="6">
        <v>0</v>
      </c>
      <c r="QM124" s="6">
        <v>0</v>
      </c>
      <c r="QN124" s="6">
        <v>8.89</v>
      </c>
      <c r="QO124" s="6">
        <v>0</v>
      </c>
      <c r="QP124" s="6">
        <v>111.13</v>
      </c>
      <c r="QQ124" s="6">
        <v>0</v>
      </c>
      <c r="QR124" s="6">
        <v>0</v>
      </c>
      <c r="QS124" s="6">
        <v>8.89</v>
      </c>
      <c r="QT124" s="6">
        <v>0</v>
      </c>
      <c r="QU124" s="6"/>
      <c r="QV124" t="s">
        <v>160</v>
      </c>
      <c r="QW124" t="s">
        <v>159</v>
      </c>
      <c r="QX124" s="4">
        <f t="shared" si="15"/>
        <v>111.13</v>
      </c>
      <c r="QY124" s="4">
        <f t="shared" si="16"/>
        <v>0</v>
      </c>
      <c r="QZ124" s="4">
        <f t="shared" si="17"/>
        <v>0</v>
      </c>
      <c r="RA124" s="4">
        <f t="shared" si="18"/>
        <v>8.89</v>
      </c>
      <c r="RB124" s="4">
        <f t="shared" si="19"/>
        <v>0</v>
      </c>
      <c r="RF124">
        <v>120</v>
      </c>
    </row>
    <row r="125" spans="1:474" ht="15.75">
      <c r="A125" t="s">
        <v>165</v>
      </c>
      <c r="B125" t="s">
        <v>164</v>
      </c>
      <c r="C125" s="6">
        <v>737.85</v>
      </c>
      <c r="D125" s="6">
        <v>0</v>
      </c>
      <c r="E125" s="6">
        <v>0</v>
      </c>
      <c r="F125" s="6">
        <v>85.1</v>
      </c>
      <c r="G125" s="6">
        <v>0</v>
      </c>
      <c r="H125" s="6">
        <v>737.85</v>
      </c>
      <c r="I125" s="6">
        <v>0</v>
      </c>
      <c r="J125" s="6">
        <v>0</v>
      </c>
      <c r="K125" s="6">
        <v>85.1</v>
      </c>
      <c r="L125" s="6">
        <v>0</v>
      </c>
      <c r="M125" s="6">
        <v>737.85</v>
      </c>
      <c r="N125" s="6">
        <v>516.5</v>
      </c>
      <c r="O125" s="6">
        <v>0</v>
      </c>
      <c r="P125" s="6">
        <v>85.1</v>
      </c>
      <c r="Q125" s="6">
        <v>0</v>
      </c>
      <c r="R125" s="6">
        <v>737.85</v>
      </c>
      <c r="S125" s="6">
        <v>85.1</v>
      </c>
      <c r="T125" s="6">
        <v>0</v>
      </c>
      <c r="U125" s="6">
        <v>85.1</v>
      </c>
      <c r="V125" s="6">
        <v>0</v>
      </c>
      <c r="W125" s="6">
        <v>737.85</v>
      </c>
      <c r="X125" s="6">
        <v>0</v>
      </c>
      <c r="Y125" s="6">
        <v>0</v>
      </c>
      <c r="Z125" s="6">
        <v>85.1</v>
      </c>
      <c r="AA125" s="6">
        <v>0</v>
      </c>
      <c r="AB125" s="6">
        <v>737.85</v>
      </c>
      <c r="AC125" s="6">
        <v>0</v>
      </c>
      <c r="AD125" s="6">
        <v>0</v>
      </c>
      <c r="AE125" s="6">
        <v>85.1</v>
      </c>
      <c r="AF125" s="6">
        <v>811.73</v>
      </c>
      <c r="AG125" s="6">
        <v>737.85</v>
      </c>
      <c r="AH125" s="6">
        <v>442.71</v>
      </c>
      <c r="AI125" s="6">
        <v>0</v>
      </c>
      <c r="AJ125" s="6">
        <v>85.1</v>
      </c>
      <c r="AK125" s="6">
        <v>0</v>
      </c>
      <c r="AL125" s="6">
        <v>737.85</v>
      </c>
      <c r="AM125" s="6">
        <v>85.1</v>
      </c>
      <c r="AN125" s="6">
        <v>0</v>
      </c>
      <c r="AO125" s="6">
        <v>85.1</v>
      </c>
      <c r="AP125" s="6">
        <v>0</v>
      </c>
      <c r="AQ125" s="6">
        <v>737.85</v>
      </c>
      <c r="AR125" s="6">
        <v>0</v>
      </c>
      <c r="AS125" s="6">
        <v>0</v>
      </c>
      <c r="AT125" s="6">
        <v>85.1</v>
      </c>
      <c r="AU125" s="6">
        <v>0</v>
      </c>
      <c r="AV125" s="6">
        <v>737.85</v>
      </c>
      <c r="AW125" s="6">
        <v>0</v>
      </c>
      <c r="AX125" s="6">
        <v>0</v>
      </c>
      <c r="AY125" s="6">
        <v>85.1</v>
      </c>
      <c r="AZ125" s="6">
        <v>0</v>
      </c>
      <c r="BA125" s="6">
        <v>737.85</v>
      </c>
      <c r="BB125" s="6">
        <v>0</v>
      </c>
      <c r="BC125" s="6">
        <v>0</v>
      </c>
      <c r="BD125" s="6">
        <v>85.1</v>
      </c>
      <c r="BE125" s="6">
        <v>0</v>
      </c>
      <c r="BF125" s="6">
        <v>737.85</v>
      </c>
      <c r="BG125" s="6">
        <v>0</v>
      </c>
      <c r="BH125" s="6">
        <v>0</v>
      </c>
      <c r="BI125" s="6">
        <v>85.1</v>
      </c>
      <c r="BJ125" s="6">
        <v>0</v>
      </c>
      <c r="BK125" s="6">
        <v>737.85</v>
      </c>
      <c r="BL125" s="6">
        <v>0</v>
      </c>
      <c r="BM125" s="6">
        <v>0</v>
      </c>
      <c r="BN125" s="6">
        <v>85.1</v>
      </c>
      <c r="BO125" s="6">
        <v>0</v>
      </c>
      <c r="BP125" s="6">
        <v>737.85</v>
      </c>
      <c r="BQ125" s="6">
        <v>0</v>
      </c>
      <c r="BR125" s="6">
        <v>0</v>
      </c>
      <c r="BS125" s="6">
        <v>85.1</v>
      </c>
      <c r="BT125" s="6">
        <v>0</v>
      </c>
      <c r="BU125" s="6">
        <v>737.85</v>
      </c>
      <c r="BV125" s="6">
        <v>0</v>
      </c>
      <c r="BW125" s="6">
        <v>0</v>
      </c>
      <c r="BX125" s="6">
        <v>85.1</v>
      </c>
      <c r="BY125" s="6">
        <v>0</v>
      </c>
      <c r="BZ125" s="6"/>
      <c r="CA125" s="6"/>
      <c r="CB125" s="6"/>
      <c r="CC125" s="6"/>
      <c r="CD125" s="6"/>
      <c r="CE125" s="6">
        <v>737.85</v>
      </c>
      <c r="CF125" s="6">
        <v>0</v>
      </c>
      <c r="CG125" s="6">
        <v>0</v>
      </c>
      <c r="CH125" s="6">
        <v>85.1</v>
      </c>
      <c r="CI125" s="6">
        <v>0</v>
      </c>
      <c r="CJ125" s="6"/>
      <c r="CK125" s="6"/>
      <c r="CL125" s="6"/>
      <c r="CM125" s="6"/>
      <c r="CN125" s="6"/>
      <c r="CO125" s="6">
        <v>737.85</v>
      </c>
      <c r="CP125" s="6">
        <v>0</v>
      </c>
      <c r="CQ125" s="6">
        <v>0</v>
      </c>
      <c r="CR125" s="6">
        <v>85.1</v>
      </c>
      <c r="CS125" s="6">
        <v>0</v>
      </c>
      <c r="CT125" s="6">
        <v>737.85</v>
      </c>
      <c r="CU125" s="6">
        <v>0</v>
      </c>
      <c r="CV125" s="6">
        <v>0</v>
      </c>
      <c r="CW125" s="6">
        <v>85.1</v>
      </c>
      <c r="CX125" s="6">
        <v>0</v>
      </c>
      <c r="CY125" s="6">
        <v>737.85</v>
      </c>
      <c r="CZ125" s="6">
        <v>0</v>
      </c>
      <c r="DA125" s="6">
        <v>0</v>
      </c>
      <c r="DB125" s="6">
        <v>85.1</v>
      </c>
      <c r="DC125" s="6">
        <v>0</v>
      </c>
      <c r="DD125" s="6">
        <v>737.85</v>
      </c>
      <c r="DE125" s="6">
        <v>0</v>
      </c>
      <c r="DF125" s="6">
        <v>0</v>
      </c>
      <c r="DG125" s="6">
        <v>85.1</v>
      </c>
      <c r="DH125" s="6">
        <v>0</v>
      </c>
      <c r="DI125" s="6">
        <v>737.85</v>
      </c>
      <c r="DJ125" s="6">
        <v>0</v>
      </c>
      <c r="DK125" s="6">
        <v>0</v>
      </c>
      <c r="DL125" s="6">
        <v>85.1</v>
      </c>
      <c r="DM125" s="6">
        <v>0</v>
      </c>
      <c r="DN125" s="6">
        <v>737.85</v>
      </c>
      <c r="DO125" s="6">
        <v>0</v>
      </c>
      <c r="DP125" s="6">
        <v>0</v>
      </c>
      <c r="DQ125" s="6">
        <v>85.1</v>
      </c>
      <c r="DR125" s="6">
        <v>0</v>
      </c>
      <c r="DS125" s="6">
        <v>737.85</v>
      </c>
      <c r="DT125" s="6">
        <v>0</v>
      </c>
      <c r="DU125" s="6">
        <v>0</v>
      </c>
      <c r="DV125" s="6">
        <v>85.1</v>
      </c>
      <c r="DW125" s="6">
        <v>0</v>
      </c>
      <c r="DX125" s="6"/>
      <c r="DY125" s="6"/>
      <c r="DZ125" s="6"/>
      <c r="EA125" s="6"/>
      <c r="EB125" s="6"/>
      <c r="EC125" s="6">
        <v>737.85</v>
      </c>
      <c r="ED125" s="6">
        <v>0</v>
      </c>
      <c r="EE125" s="6">
        <v>0</v>
      </c>
      <c r="EF125" s="6">
        <v>85.1</v>
      </c>
      <c r="EG125" s="6">
        <v>0</v>
      </c>
      <c r="EH125" s="6">
        <v>737.85</v>
      </c>
      <c r="EI125" s="6">
        <v>0</v>
      </c>
      <c r="EJ125" s="6">
        <v>0</v>
      </c>
      <c r="EK125" s="6">
        <v>85.1</v>
      </c>
      <c r="EL125" s="6">
        <v>0</v>
      </c>
      <c r="EM125" s="6">
        <v>737.85</v>
      </c>
      <c r="EN125" s="6">
        <v>0</v>
      </c>
      <c r="EO125" s="6">
        <v>0</v>
      </c>
      <c r="EP125" s="6">
        <v>85.1</v>
      </c>
      <c r="EQ125" s="6">
        <v>0</v>
      </c>
      <c r="ER125" s="6">
        <v>737.85</v>
      </c>
      <c r="ES125" s="6">
        <v>0</v>
      </c>
      <c r="ET125" s="6">
        <v>0</v>
      </c>
      <c r="EU125" s="6">
        <v>85.1</v>
      </c>
      <c r="EV125" s="6">
        <v>0</v>
      </c>
      <c r="EW125" s="6">
        <v>737.85</v>
      </c>
      <c r="EX125" s="6">
        <v>0</v>
      </c>
      <c r="EY125" s="6">
        <v>0</v>
      </c>
      <c r="EZ125" s="6">
        <v>85.1</v>
      </c>
      <c r="FA125" s="6">
        <v>0</v>
      </c>
      <c r="FB125" s="6">
        <v>737.85</v>
      </c>
      <c r="FC125" s="6">
        <v>0</v>
      </c>
      <c r="FD125" s="6">
        <v>0</v>
      </c>
      <c r="FE125" s="6">
        <v>85.1</v>
      </c>
      <c r="FF125" s="6">
        <v>0</v>
      </c>
      <c r="FG125" s="6">
        <v>737.85</v>
      </c>
      <c r="FH125" s="6">
        <v>0</v>
      </c>
      <c r="FI125" s="6">
        <v>0</v>
      </c>
      <c r="FJ125" s="6">
        <v>85.1</v>
      </c>
      <c r="FK125" s="6">
        <v>0</v>
      </c>
      <c r="FL125" s="6">
        <v>737.85</v>
      </c>
      <c r="FM125" s="6">
        <v>0</v>
      </c>
      <c r="FN125" s="6">
        <v>0</v>
      </c>
      <c r="FO125" s="6">
        <v>85.1</v>
      </c>
      <c r="FP125" s="6">
        <v>0</v>
      </c>
      <c r="FQ125" s="6">
        <v>737.85</v>
      </c>
      <c r="FR125" s="6">
        <v>0</v>
      </c>
      <c r="FS125" s="6">
        <v>0</v>
      </c>
      <c r="FT125" s="6">
        <v>85.1</v>
      </c>
      <c r="FU125" s="6">
        <v>0</v>
      </c>
      <c r="FV125" s="6">
        <v>737.85</v>
      </c>
      <c r="FW125" s="6">
        <v>0</v>
      </c>
      <c r="FX125" s="6">
        <v>0</v>
      </c>
      <c r="FY125" s="6">
        <v>85.1</v>
      </c>
      <c r="FZ125" s="6">
        <v>0</v>
      </c>
      <c r="GA125" s="6">
        <v>737.85</v>
      </c>
      <c r="GB125" s="6">
        <v>0</v>
      </c>
      <c r="GC125" s="6">
        <v>0</v>
      </c>
      <c r="GD125" s="6">
        <v>85.1</v>
      </c>
      <c r="GE125" s="6">
        <v>0</v>
      </c>
      <c r="GF125" s="6">
        <v>737.85</v>
      </c>
      <c r="GG125" s="6">
        <v>0</v>
      </c>
      <c r="GH125" s="6">
        <v>0</v>
      </c>
      <c r="GI125" s="6">
        <v>85.1</v>
      </c>
      <c r="GJ125" s="6">
        <v>0</v>
      </c>
      <c r="GK125" s="6">
        <v>737.85</v>
      </c>
      <c r="GL125" s="6">
        <v>0</v>
      </c>
      <c r="GM125" s="6">
        <v>0</v>
      </c>
      <c r="GN125" s="6">
        <v>85.1</v>
      </c>
      <c r="GO125" s="6">
        <v>0</v>
      </c>
      <c r="GP125" s="6">
        <v>737.85</v>
      </c>
      <c r="GQ125" s="6">
        <v>0</v>
      </c>
      <c r="GR125" s="6">
        <v>0</v>
      </c>
      <c r="GS125" s="6">
        <v>85.1</v>
      </c>
      <c r="GT125" s="6">
        <v>0</v>
      </c>
      <c r="GU125" s="6">
        <v>737.85</v>
      </c>
      <c r="GV125" s="6">
        <v>0</v>
      </c>
      <c r="GW125" s="6">
        <v>0</v>
      </c>
      <c r="GX125" s="6">
        <v>85.1</v>
      </c>
      <c r="GY125" s="6">
        <v>269.38</v>
      </c>
      <c r="GZ125" s="6">
        <v>737.85</v>
      </c>
      <c r="HA125" s="6">
        <v>0</v>
      </c>
      <c r="HB125" s="6">
        <v>0</v>
      </c>
      <c r="HC125" s="6">
        <v>85.1</v>
      </c>
      <c r="HD125" s="6">
        <v>0</v>
      </c>
      <c r="HE125" s="6">
        <v>737.85</v>
      </c>
      <c r="HF125" s="6">
        <v>0</v>
      </c>
      <c r="HG125" s="6">
        <v>0</v>
      </c>
      <c r="HH125" s="6">
        <v>85.1</v>
      </c>
      <c r="HI125" s="6">
        <v>0</v>
      </c>
      <c r="HJ125" s="6"/>
      <c r="HK125" s="6"/>
      <c r="HL125" s="6"/>
      <c r="HM125" s="6"/>
      <c r="HN125" s="6"/>
      <c r="HO125" s="6">
        <v>737.85</v>
      </c>
      <c r="HP125" s="6">
        <v>0</v>
      </c>
      <c r="HQ125" s="6">
        <v>0</v>
      </c>
      <c r="HR125" s="6">
        <v>85.1</v>
      </c>
      <c r="HS125" s="6">
        <v>0</v>
      </c>
      <c r="HT125" s="6">
        <v>737.85</v>
      </c>
      <c r="HU125" s="6">
        <v>0</v>
      </c>
      <c r="HV125" s="6">
        <v>0</v>
      </c>
      <c r="HW125" s="6">
        <v>85.1</v>
      </c>
      <c r="HX125" s="6">
        <v>0</v>
      </c>
      <c r="HY125" s="6">
        <v>737.85</v>
      </c>
      <c r="HZ125" s="6">
        <v>0</v>
      </c>
      <c r="IA125" s="6">
        <v>0</v>
      </c>
      <c r="IB125" s="6">
        <v>85.1</v>
      </c>
      <c r="IC125" s="6">
        <v>0</v>
      </c>
      <c r="ID125" s="6">
        <v>737.85</v>
      </c>
      <c r="IE125" s="6">
        <v>0</v>
      </c>
      <c r="IF125" s="6">
        <v>0</v>
      </c>
      <c r="IG125" s="6">
        <v>85.1</v>
      </c>
      <c r="IH125" s="6">
        <v>0</v>
      </c>
      <c r="II125" s="6">
        <v>737.85</v>
      </c>
      <c r="IJ125" s="6">
        <v>0</v>
      </c>
      <c r="IK125" s="6">
        <v>0</v>
      </c>
      <c r="IL125" s="6">
        <v>85.1</v>
      </c>
      <c r="IM125" s="6">
        <v>0</v>
      </c>
      <c r="IN125" s="6">
        <v>737.85</v>
      </c>
      <c r="IO125" s="6">
        <v>0</v>
      </c>
      <c r="IP125" s="6">
        <v>0</v>
      </c>
      <c r="IQ125" s="6">
        <v>85.1</v>
      </c>
      <c r="IR125" s="6">
        <v>0</v>
      </c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>
        <v>737.85</v>
      </c>
      <c r="JD125" s="6">
        <v>427.95</v>
      </c>
      <c r="JE125" s="6">
        <v>0</v>
      </c>
      <c r="JF125" s="6">
        <v>85.1</v>
      </c>
      <c r="JG125" s="6">
        <v>414.46</v>
      </c>
      <c r="JH125" s="6">
        <v>737.85</v>
      </c>
      <c r="JI125" s="6">
        <v>85.1</v>
      </c>
      <c r="JJ125" s="6">
        <v>0</v>
      </c>
      <c r="JK125" s="6">
        <v>85.1</v>
      </c>
      <c r="JL125" s="6">
        <v>0</v>
      </c>
      <c r="JM125" s="6"/>
      <c r="JN125" s="6"/>
      <c r="JO125" s="6"/>
      <c r="JP125" s="6"/>
      <c r="JQ125" s="6"/>
      <c r="JR125" s="6">
        <v>737.85</v>
      </c>
      <c r="JS125" s="6">
        <v>393.52</v>
      </c>
      <c r="JT125" s="6">
        <v>0</v>
      </c>
      <c r="JU125" s="6">
        <v>85.1</v>
      </c>
      <c r="JV125" s="6">
        <v>0</v>
      </c>
      <c r="JW125" s="6">
        <v>737.85</v>
      </c>
      <c r="JX125" s="6">
        <v>0</v>
      </c>
      <c r="JY125" s="6">
        <v>0</v>
      </c>
      <c r="JZ125" s="6">
        <v>85.1</v>
      </c>
      <c r="KA125" s="6">
        <v>0</v>
      </c>
      <c r="KB125" s="6">
        <v>737.85</v>
      </c>
      <c r="KC125" s="6">
        <v>0</v>
      </c>
      <c r="KD125" s="6">
        <v>0</v>
      </c>
      <c r="KE125" s="6">
        <v>85.1</v>
      </c>
      <c r="KF125" s="6">
        <v>0</v>
      </c>
      <c r="KG125" s="6"/>
      <c r="KH125" s="6"/>
      <c r="KI125" s="6"/>
      <c r="KJ125" s="6"/>
      <c r="KK125" s="6"/>
      <c r="KL125" s="6">
        <v>737.85</v>
      </c>
      <c r="KM125" s="6">
        <v>0</v>
      </c>
      <c r="KN125" s="6">
        <v>0</v>
      </c>
      <c r="KO125" s="6">
        <v>85.1</v>
      </c>
      <c r="KP125" s="6">
        <v>114.49</v>
      </c>
      <c r="KQ125" s="6"/>
      <c r="KR125" s="6"/>
      <c r="KS125" s="6"/>
      <c r="KT125" s="6"/>
      <c r="KU125" s="6"/>
      <c r="KV125" s="6">
        <v>737.85</v>
      </c>
      <c r="KW125" s="6">
        <v>0</v>
      </c>
      <c r="KX125" s="6">
        <v>0</v>
      </c>
      <c r="KY125" s="6">
        <v>85.1</v>
      </c>
      <c r="KZ125" s="6">
        <v>0</v>
      </c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>
        <v>737.85</v>
      </c>
      <c r="LL125" s="6">
        <v>0</v>
      </c>
      <c r="LM125" s="6">
        <v>0</v>
      </c>
      <c r="LN125" s="6">
        <v>85.1</v>
      </c>
      <c r="LO125" s="6">
        <v>0</v>
      </c>
      <c r="LP125" s="6">
        <v>737.85</v>
      </c>
      <c r="LQ125" s="6">
        <v>0</v>
      </c>
      <c r="LR125" s="6">
        <v>0</v>
      </c>
      <c r="LS125" s="6">
        <v>85.1</v>
      </c>
      <c r="LT125" s="6">
        <v>0</v>
      </c>
      <c r="LU125" s="6">
        <v>737.85</v>
      </c>
      <c r="LV125" s="6">
        <v>0</v>
      </c>
      <c r="LW125" s="6">
        <v>0</v>
      </c>
      <c r="LX125" s="6">
        <v>85.1</v>
      </c>
      <c r="LY125" s="6">
        <v>0</v>
      </c>
      <c r="LZ125" s="6">
        <v>737.85</v>
      </c>
      <c r="MA125" s="6">
        <v>0</v>
      </c>
      <c r="MB125" s="6">
        <v>0</v>
      </c>
      <c r="MC125" s="6">
        <v>85.1</v>
      </c>
      <c r="MD125" s="6">
        <v>0</v>
      </c>
      <c r="ME125" s="6">
        <v>737.85</v>
      </c>
      <c r="MF125" s="6">
        <v>0</v>
      </c>
      <c r="MG125" s="6">
        <v>0</v>
      </c>
      <c r="MH125" s="6">
        <v>85.1</v>
      </c>
      <c r="MI125" s="6">
        <v>0</v>
      </c>
      <c r="MJ125" s="6">
        <v>737.85</v>
      </c>
      <c r="MK125" s="6">
        <v>0</v>
      </c>
      <c r="ML125" s="6">
        <v>0</v>
      </c>
      <c r="MM125" s="6">
        <v>85.1</v>
      </c>
      <c r="MN125" s="6">
        <v>0</v>
      </c>
      <c r="MO125" s="6"/>
      <c r="MP125" s="6"/>
      <c r="MQ125" s="6"/>
      <c r="MR125" s="6"/>
      <c r="MS125" s="6"/>
      <c r="MT125" s="6">
        <v>737.85</v>
      </c>
      <c r="MU125" s="6">
        <v>0</v>
      </c>
      <c r="MV125" s="6">
        <v>0</v>
      </c>
      <c r="MW125" s="6">
        <v>85.1</v>
      </c>
      <c r="MX125" s="6">
        <v>0</v>
      </c>
      <c r="MY125" s="6"/>
      <c r="MZ125" s="6"/>
      <c r="NA125" s="6"/>
      <c r="NB125" s="6"/>
      <c r="NC125" s="6"/>
      <c r="ND125" s="6">
        <v>737.85</v>
      </c>
      <c r="NE125" s="6">
        <v>0</v>
      </c>
      <c r="NF125" s="6">
        <v>0</v>
      </c>
      <c r="NG125" s="6">
        <v>85.1</v>
      </c>
      <c r="NH125" s="6">
        <v>0</v>
      </c>
      <c r="NI125" s="6">
        <v>737.85</v>
      </c>
      <c r="NJ125" s="6">
        <v>0</v>
      </c>
      <c r="NK125" s="6">
        <v>0</v>
      </c>
      <c r="NL125" s="6">
        <v>85.1</v>
      </c>
      <c r="NM125" s="6">
        <v>0</v>
      </c>
      <c r="NN125" s="6">
        <v>737.85</v>
      </c>
      <c r="NO125" s="6">
        <v>0</v>
      </c>
      <c r="NP125" s="6">
        <v>0</v>
      </c>
      <c r="NQ125" s="6">
        <v>85.1</v>
      </c>
      <c r="NR125" s="6">
        <v>1081.1099999999999</v>
      </c>
      <c r="NS125" s="6">
        <v>737.85</v>
      </c>
      <c r="NT125" s="6">
        <v>0</v>
      </c>
      <c r="NU125" s="6">
        <v>0</v>
      </c>
      <c r="NV125" s="6">
        <v>85.1</v>
      </c>
      <c r="NW125" s="6">
        <v>0</v>
      </c>
      <c r="NX125" s="6">
        <v>737.85</v>
      </c>
      <c r="NY125" s="6">
        <v>0</v>
      </c>
      <c r="NZ125" s="6">
        <v>0</v>
      </c>
      <c r="OA125" s="6">
        <v>85.1</v>
      </c>
      <c r="OB125" s="6">
        <v>0</v>
      </c>
      <c r="OC125" s="6"/>
      <c r="OD125" s="6"/>
      <c r="OE125" s="6"/>
      <c r="OF125" s="6"/>
      <c r="OG125" s="6"/>
      <c r="OH125" s="6">
        <v>737.85</v>
      </c>
      <c r="OI125" s="6">
        <v>0</v>
      </c>
      <c r="OJ125" s="6">
        <v>0</v>
      </c>
      <c r="OK125" s="6">
        <v>85.1</v>
      </c>
      <c r="OL125" s="6">
        <v>0</v>
      </c>
      <c r="OM125" s="6">
        <v>737.85</v>
      </c>
      <c r="ON125" s="6">
        <v>0</v>
      </c>
      <c r="OO125" s="6">
        <v>0</v>
      </c>
      <c r="OP125" s="6">
        <v>85.1</v>
      </c>
      <c r="OQ125" s="6">
        <v>0</v>
      </c>
      <c r="OR125" s="6">
        <v>737.85</v>
      </c>
      <c r="OS125" s="6">
        <v>0</v>
      </c>
      <c r="OT125" s="6">
        <v>0</v>
      </c>
      <c r="OU125" s="6">
        <v>85.1</v>
      </c>
      <c r="OV125" s="6">
        <v>0</v>
      </c>
      <c r="OW125" s="6">
        <v>737.85</v>
      </c>
      <c r="OX125" s="6">
        <v>0</v>
      </c>
      <c r="OY125" s="6">
        <v>0</v>
      </c>
      <c r="OZ125" s="6">
        <v>85.1</v>
      </c>
      <c r="PA125" s="6">
        <v>0</v>
      </c>
      <c r="PB125" s="6"/>
      <c r="PC125" s="6"/>
      <c r="PD125" s="6"/>
      <c r="PE125" s="6"/>
      <c r="PF125" s="6"/>
      <c r="PG125" s="6">
        <v>737.85</v>
      </c>
      <c r="PH125" s="6">
        <v>0</v>
      </c>
      <c r="PI125" s="6">
        <v>0</v>
      </c>
      <c r="PJ125" s="6">
        <v>85.1</v>
      </c>
      <c r="PK125" s="6">
        <v>0</v>
      </c>
      <c r="PL125" s="6"/>
      <c r="PM125" s="6"/>
      <c r="PN125" s="6"/>
      <c r="PO125" s="6"/>
      <c r="PP125" s="6"/>
      <c r="PQ125" s="6">
        <v>737.85</v>
      </c>
      <c r="PR125" s="6">
        <v>0</v>
      </c>
      <c r="PS125" s="6">
        <v>0</v>
      </c>
      <c r="PT125" s="6">
        <v>85.1</v>
      </c>
      <c r="PU125" s="6">
        <v>0</v>
      </c>
      <c r="PV125" s="6">
        <v>737.85</v>
      </c>
      <c r="PW125" s="6">
        <v>0</v>
      </c>
      <c r="PX125" s="6">
        <v>0</v>
      </c>
      <c r="PY125" s="6">
        <v>85.1</v>
      </c>
      <c r="PZ125" s="6">
        <v>0</v>
      </c>
      <c r="QA125" s="6">
        <v>737.85</v>
      </c>
      <c r="QB125" s="6">
        <v>0</v>
      </c>
      <c r="QC125" s="6">
        <v>0</v>
      </c>
      <c r="QD125" s="6">
        <v>85.1</v>
      </c>
      <c r="QE125" s="6">
        <v>0</v>
      </c>
      <c r="QF125" s="6">
        <v>737.85</v>
      </c>
      <c r="QG125" s="6">
        <v>0</v>
      </c>
      <c r="QH125" s="6">
        <v>0</v>
      </c>
      <c r="QI125" s="6">
        <v>85.1</v>
      </c>
      <c r="QJ125" s="6">
        <v>0</v>
      </c>
      <c r="QK125" s="6">
        <v>737.85</v>
      </c>
      <c r="QL125" s="6">
        <v>0</v>
      </c>
      <c r="QM125" s="6">
        <v>0</v>
      </c>
      <c r="QN125" s="6">
        <v>85.1</v>
      </c>
      <c r="QO125" s="6">
        <v>0</v>
      </c>
      <c r="QP125" s="6">
        <v>737.85</v>
      </c>
      <c r="QQ125" s="6">
        <v>0</v>
      </c>
      <c r="QR125" s="6">
        <v>0</v>
      </c>
      <c r="QS125" s="6">
        <v>85.1</v>
      </c>
      <c r="QT125" s="6">
        <v>0</v>
      </c>
      <c r="QU125" s="6"/>
      <c r="QV125" t="s">
        <v>162</v>
      </c>
      <c r="QW125" t="s">
        <v>161</v>
      </c>
      <c r="QX125" s="4">
        <f t="shared" si="15"/>
        <v>737.85</v>
      </c>
      <c r="QY125" s="4">
        <f t="shared" si="16"/>
        <v>0</v>
      </c>
      <c r="QZ125" s="4">
        <f t="shared" si="17"/>
        <v>0</v>
      </c>
      <c r="RA125" s="4">
        <f t="shared" si="18"/>
        <v>85.1</v>
      </c>
      <c r="RB125" s="4">
        <f t="shared" si="19"/>
        <v>0</v>
      </c>
      <c r="RF125">
        <v>121</v>
      </c>
    </row>
    <row r="126" spans="1:474" ht="15.75">
      <c r="A126" t="s">
        <v>167</v>
      </c>
      <c r="B126" t="s">
        <v>166</v>
      </c>
      <c r="C126" s="6">
        <v>622.64</v>
      </c>
      <c r="D126" s="6">
        <v>0</v>
      </c>
      <c r="E126" s="6">
        <v>0</v>
      </c>
      <c r="F126" s="6">
        <v>35.090000000000003</v>
      </c>
      <c r="G126" s="6">
        <v>0</v>
      </c>
      <c r="H126" s="6">
        <v>622.64</v>
      </c>
      <c r="I126" s="6">
        <v>0</v>
      </c>
      <c r="J126" s="6">
        <v>0</v>
      </c>
      <c r="K126" s="6">
        <v>35.090000000000003</v>
      </c>
      <c r="L126" s="6">
        <v>0</v>
      </c>
      <c r="M126" s="6">
        <v>622.64</v>
      </c>
      <c r="N126" s="6">
        <v>435.85</v>
      </c>
      <c r="O126" s="6">
        <v>0</v>
      </c>
      <c r="P126" s="6">
        <v>35.090000000000003</v>
      </c>
      <c r="Q126" s="6">
        <v>0</v>
      </c>
      <c r="R126" s="6">
        <v>622.64</v>
      </c>
      <c r="S126" s="6">
        <v>35.090000000000003</v>
      </c>
      <c r="T126" s="6">
        <v>0</v>
      </c>
      <c r="U126" s="6">
        <v>35.090000000000003</v>
      </c>
      <c r="V126" s="6">
        <v>0</v>
      </c>
      <c r="W126" s="6">
        <v>622.64</v>
      </c>
      <c r="X126" s="6">
        <v>0</v>
      </c>
      <c r="Y126" s="6">
        <v>0</v>
      </c>
      <c r="Z126" s="6">
        <v>35.090000000000003</v>
      </c>
      <c r="AA126" s="6">
        <v>0</v>
      </c>
      <c r="AB126" s="6">
        <v>622.64</v>
      </c>
      <c r="AC126" s="6">
        <v>0</v>
      </c>
      <c r="AD126" s="6">
        <v>0</v>
      </c>
      <c r="AE126" s="6">
        <v>35.090000000000003</v>
      </c>
      <c r="AF126" s="6">
        <v>0</v>
      </c>
      <c r="AG126" s="6">
        <v>622.64</v>
      </c>
      <c r="AH126" s="6">
        <v>373.58</v>
      </c>
      <c r="AI126" s="6">
        <v>0</v>
      </c>
      <c r="AJ126" s="6">
        <v>35.090000000000003</v>
      </c>
      <c r="AK126" s="6">
        <v>0</v>
      </c>
      <c r="AL126" s="6">
        <v>622.64</v>
      </c>
      <c r="AM126" s="6">
        <v>35.090000000000003</v>
      </c>
      <c r="AN126" s="6">
        <v>0</v>
      </c>
      <c r="AO126" s="6">
        <v>35.090000000000003</v>
      </c>
      <c r="AP126" s="6">
        <v>0</v>
      </c>
      <c r="AQ126" s="6">
        <v>622.64</v>
      </c>
      <c r="AR126" s="6">
        <v>0</v>
      </c>
      <c r="AS126" s="6">
        <v>0</v>
      </c>
      <c r="AT126" s="6">
        <v>35.090000000000003</v>
      </c>
      <c r="AU126" s="6">
        <v>0</v>
      </c>
      <c r="AV126" s="6">
        <v>622.64</v>
      </c>
      <c r="AW126" s="6">
        <v>0</v>
      </c>
      <c r="AX126" s="6">
        <v>0</v>
      </c>
      <c r="AY126" s="6">
        <v>35.090000000000003</v>
      </c>
      <c r="AZ126" s="6">
        <v>0</v>
      </c>
      <c r="BA126" s="6">
        <v>622.64</v>
      </c>
      <c r="BB126" s="6">
        <v>0</v>
      </c>
      <c r="BC126" s="6">
        <v>0</v>
      </c>
      <c r="BD126" s="6">
        <v>35.090000000000003</v>
      </c>
      <c r="BE126" s="6">
        <v>0</v>
      </c>
      <c r="BF126" s="6">
        <v>622.64</v>
      </c>
      <c r="BG126" s="6">
        <v>0</v>
      </c>
      <c r="BH126" s="6">
        <v>0</v>
      </c>
      <c r="BI126" s="6">
        <v>35.090000000000003</v>
      </c>
      <c r="BJ126" s="6">
        <v>0</v>
      </c>
      <c r="BK126" s="6">
        <v>622.64</v>
      </c>
      <c r="BL126" s="6">
        <v>0</v>
      </c>
      <c r="BM126" s="6">
        <v>0</v>
      </c>
      <c r="BN126" s="6">
        <v>35.090000000000003</v>
      </c>
      <c r="BO126" s="6">
        <v>0</v>
      </c>
      <c r="BP126" s="6">
        <v>622.64</v>
      </c>
      <c r="BQ126" s="6">
        <v>0</v>
      </c>
      <c r="BR126" s="6">
        <v>0</v>
      </c>
      <c r="BS126" s="6">
        <v>35.090000000000003</v>
      </c>
      <c r="BT126" s="6">
        <v>0</v>
      </c>
      <c r="BU126" s="6">
        <v>622.64</v>
      </c>
      <c r="BV126" s="6">
        <v>0</v>
      </c>
      <c r="BW126" s="6">
        <v>0</v>
      </c>
      <c r="BX126" s="6">
        <v>35.090000000000003</v>
      </c>
      <c r="BY126" s="6">
        <v>0</v>
      </c>
      <c r="BZ126" s="6"/>
      <c r="CA126" s="6"/>
      <c r="CB126" s="6"/>
      <c r="CC126" s="6"/>
      <c r="CD126" s="6"/>
      <c r="CE126" s="6">
        <v>622.64</v>
      </c>
      <c r="CF126" s="6">
        <v>0</v>
      </c>
      <c r="CG126" s="6">
        <v>0</v>
      </c>
      <c r="CH126" s="6">
        <v>35.090000000000003</v>
      </c>
      <c r="CI126" s="6">
        <v>0</v>
      </c>
      <c r="CJ126" s="6"/>
      <c r="CK126" s="6"/>
      <c r="CL126" s="6"/>
      <c r="CM126" s="6"/>
      <c r="CN126" s="6"/>
      <c r="CO126" s="6">
        <v>622.64</v>
      </c>
      <c r="CP126" s="6">
        <v>0</v>
      </c>
      <c r="CQ126" s="6">
        <v>0</v>
      </c>
      <c r="CR126" s="6">
        <v>35.090000000000003</v>
      </c>
      <c r="CS126" s="6">
        <v>0</v>
      </c>
      <c r="CT126" s="6">
        <v>622.64</v>
      </c>
      <c r="CU126" s="6">
        <v>0</v>
      </c>
      <c r="CV126" s="6">
        <v>0</v>
      </c>
      <c r="CW126" s="6">
        <v>35.090000000000003</v>
      </c>
      <c r="CX126" s="6">
        <v>0</v>
      </c>
      <c r="CY126" s="6">
        <v>622.64</v>
      </c>
      <c r="CZ126" s="6">
        <v>0</v>
      </c>
      <c r="DA126" s="6">
        <v>0</v>
      </c>
      <c r="DB126" s="6">
        <v>35.090000000000003</v>
      </c>
      <c r="DC126" s="6">
        <v>0</v>
      </c>
      <c r="DD126" s="6">
        <v>622.64</v>
      </c>
      <c r="DE126" s="6">
        <v>0</v>
      </c>
      <c r="DF126" s="6">
        <v>0</v>
      </c>
      <c r="DG126" s="6">
        <v>35.090000000000003</v>
      </c>
      <c r="DH126" s="6">
        <v>750</v>
      </c>
      <c r="DI126" s="6">
        <v>622.64</v>
      </c>
      <c r="DJ126" s="6">
        <v>0</v>
      </c>
      <c r="DK126" s="6">
        <v>0</v>
      </c>
      <c r="DL126" s="6">
        <v>35.090000000000003</v>
      </c>
      <c r="DM126" s="6">
        <v>0</v>
      </c>
      <c r="DN126" s="6">
        <v>622.64</v>
      </c>
      <c r="DO126" s="6">
        <v>0</v>
      </c>
      <c r="DP126" s="6">
        <v>0</v>
      </c>
      <c r="DQ126" s="6">
        <v>35.090000000000003</v>
      </c>
      <c r="DR126" s="6">
        <v>0</v>
      </c>
      <c r="DS126" s="6">
        <v>622.64</v>
      </c>
      <c r="DT126" s="6">
        <v>0</v>
      </c>
      <c r="DU126" s="6">
        <v>0</v>
      </c>
      <c r="DV126" s="6">
        <v>35.090000000000003</v>
      </c>
      <c r="DW126" s="6">
        <v>0</v>
      </c>
      <c r="DX126" s="6"/>
      <c r="DY126" s="6"/>
      <c r="DZ126" s="6"/>
      <c r="EA126" s="6"/>
      <c r="EB126" s="6"/>
      <c r="EC126" s="6">
        <v>622.64</v>
      </c>
      <c r="ED126" s="6">
        <v>0</v>
      </c>
      <c r="EE126" s="6">
        <v>0</v>
      </c>
      <c r="EF126" s="6">
        <v>35.090000000000003</v>
      </c>
      <c r="EG126" s="6">
        <v>0</v>
      </c>
      <c r="EH126" s="6">
        <v>622.64</v>
      </c>
      <c r="EI126" s="6">
        <v>0</v>
      </c>
      <c r="EJ126" s="6">
        <v>0</v>
      </c>
      <c r="EK126" s="6">
        <v>35.090000000000003</v>
      </c>
      <c r="EL126" s="6">
        <v>0</v>
      </c>
      <c r="EM126" s="6">
        <v>622.64</v>
      </c>
      <c r="EN126" s="6">
        <v>0</v>
      </c>
      <c r="EO126" s="6">
        <v>0</v>
      </c>
      <c r="EP126" s="6">
        <v>35.090000000000003</v>
      </c>
      <c r="EQ126" s="6">
        <v>0</v>
      </c>
      <c r="ER126" s="6">
        <v>622.64</v>
      </c>
      <c r="ES126" s="6">
        <v>0</v>
      </c>
      <c r="ET126" s="6">
        <v>0</v>
      </c>
      <c r="EU126" s="6">
        <v>35.090000000000003</v>
      </c>
      <c r="EV126" s="6">
        <v>0</v>
      </c>
      <c r="EW126" s="6">
        <v>622.64</v>
      </c>
      <c r="EX126" s="6">
        <v>0</v>
      </c>
      <c r="EY126" s="6">
        <v>0</v>
      </c>
      <c r="EZ126" s="6">
        <v>35.090000000000003</v>
      </c>
      <c r="FA126" s="6">
        <v>0</v>
      </c>
      <c r="FB126" s="6">
        <v>622.64</v>
      </c>
      <c r="FC126" s="6">
        <v>0</v>
      </c>
      <c r="FD126" s="6">
        <v>0</v>
      </c>
      <c r="FE126" s="6">
        <v>35.090000000000003</v>
      </c>
      <c r="FF126" s="6">
        <v>0</v>
      </c>
      <c r="FG126" s="6">
        <v>622.64</v>
      </c>
      <c r="FH126" s="6">
        <v>0</v>
      </c>
      <c r="FI126" s="6">
        <v>0</v>
      </c>
      <c r="FJ126" s="6">
        <v>35.090000000000003</v>
      </c>
      <c r="FK126" s="6">
        <v>0</v>
      </c>
      <c r="FL126" s="6">
        <v>622.64</v>
      </c>
      <c r="FM126" s="6">
        <v>0</v>
      </c>
      <c r="FN126" s="6">
        <v>0</v>
      </c>
      <c r="FO126" s="6">
        <v>35.090000000000003</v>
      </c>
      <c r="FP126" s="6">
        <v>0</v>
      </c>
      <c r="FQ126" s="6">
        <v>622.64</v>
      </c>
      <c r="FR126" s="6">
        <v>0</v>
      </c>
      <c r="FS126" s="6">
        <v>0</v>
      </c>
      <c r="FT126" s="6">
        <v>35.090000000000003</v>
      </c>
      <c r="FU126" s="6">
        <v>0</v>
      </c>
      <c r="FV126" s="6">
        <v>622.64</v>
      </c>
      <c r="FW126" s="6">
        <v>0</v>
      </c>
      <c r="FX126" s="6">
        <v>0</v>
      </c>
      <c r="FY126" s="6">
        <v>35.090000000000003</v>
      </c>
      <c r="FZ126" s="6">
        <v>0</v>
      </c>
      <c r="GA126" s="6">
        <v>622.64</v>
      </c>
      <c r="GB126" s="6">
        <v>0</v>
      </c>
      <c r="GC126" s="6">
        <v>0</v>
      </c>
      <c r="GD126" s="6">
        <v>35.090000000000003</v>
      </c>
      <c r="GE126" s="6">
        <v>0</v>
      </c>
      <c r="GF126" s="6">
        <v>622.64</v>
      </c>
      <c r="GG126" s="6">
        <v>0</v>
      </c>
      <c r="GH126" s="6">
        <v>0</v>
      </c>
      <c r="GI126" s="6">
        <v>35.090000000000003</v>
      </c>
      <c r="GJ126" s="6">
        <v>0</v>
      </c>
      <c r="GK126" s="6">
        <v>622.64</v>
      </c>
      <c r="GL126" s="6">
        <v>0</v>
      </c>
      <c r="GM126" s="6">
        <v>0</v>
      </c>
      <c r="GN126" s="6">
        <v>35.090000000000003</v>
      </c>
      <c r="GO126" s="6">
        <v>0</v>
      </c>
      <c r="GP126" s="6">
        <v>622.64</v>
      </c>
      <c r="GQ126" s="6">
        <v>0</v>
      </c>
      <c r="GR126" s="6">
        <v>0</v>
      </c>
      <c r="GS126" s="6">
        <v>35.090000000000003</v>
      </c>
      <c r="GT126" s="6">
        <v>0</v>
      </c>
      <c r="GU126" s="6">
        <v>622.64</v>
      </c>
      <c r="GV126" s="6">
        <v>0</v>
      </c>
      <c r="GW126" s="6">
        <v>0</v>
      </c>
      <c r="GX126" s="6">
        <v>35.090000000000003</v>
      </c>
      <c r="GY126" s="6">
        <v>1680.92</v>
      </c>
      <c r="GZ126" s="6">
        <v>622.64</v>
      </c>
      <c r="HA126" s="6">
        <v>0</v>
      </c>
      <c r="HB126" s="6">
        <v>0</v>
      </c>
      <c r="HC126" s="6">
        <v>35.090000000000003</v>
      </c>
      <c r="HD126" s="6">
        <v>0</v>
      </c>
      <c r="HE126" s="6">
        <v>622.64</v>
      </c>
      <c r="HF126" s="6">
        <v>0</v>
      </c>
      <c r="HG126" s="6">
        <v>0</v>
      </c>
      <c r="HH126" s="6">
        <v>35.090000000000003</v>
      </c>
      <c r="HI126" s="6">
        <v>0</v>
      </c>
      <c r="HJ126" s="6"/>
      <c r="HK126" s="6"/>
      <c r="HL126" s="6"/>
      <c r="HM126" s="6"/>
      <c r="HN126" s="6"/>
      <c r="HO126" s="6">
        <v>622.64</v>
      </c>
      <c r="HP126" s="6">
        <v>0</v>
      </c>
      <c r="HQ126" s="6">
        <v>0</v>
      </c>
      <c r="HR126" s="6">
        <v>35.090000000000003</v>
      </c>
      <c r="HS126" s="6">
        <v>0</v>
      </c>
      <c r="HT126" s="6">
        <v>622.64</v>
      </c>
      <c r="HU126" s="6">
        <v>0</v>
      </c>
      <c r="HV126" s="6">
        <v>0</v>
      </c>
      <c r="HW126" s="6">
        <v>35.090000000000003</v>
      </c>
      <c r="HX126" s="6">
        <v>0</v>
      </c>
      <c r="HY126" s="6">
        <v>622.64</v>
      </c>
      <c r="HZ126" s="6">
        <v>0</v>
      </c>
      <c r="IA126" s="6">
        <v>0</v>
      </c>
      <c r="IB126" s="6">
        <v>35.090000000000003</v>
      </c>
      <c r="IC126" s="6">
        <v>0</v>
      </c>
      <c r="ID126" s="6">
        <v>622.64</v>
      </c>
      <c r="IE126" s="6">
        <v>0</v>
      </c>
      <c r="IF126" s="6">
        <v>0</v>
      </c>
      <c r="IG126" s="6">
        <v>35.090000000000003</v>
      </c>
      <c r="IH126" s="6">
        <v>0</v>
      </c>
      <c r="II126" s="6">
        <v>622.64</v>
      </c>
      <c r="IJ126" s="6">
        <v>0</v>
      </c>
      <c r="IK126" s="6">
        <v>0</v>
      </c>
      <c r="IL126" s="6">
        <v>35.090000000000003</v>
      </c>
      <c r="IM126" s="6">
        <v>0</v>
      </c>
      <c r="IN126" s="6">
        <v>622.64</v>
      </c>
      <c r="IO126" s="6">
        <v>0</v>
      </c>
      <c r="IP126" s="6">
        <v>0</v>
      </c>
      <c r="IQ126" s="6">
        <v>35.090000000000003</v>
      </c>
      <c r="IR126" s="6">
        <v>0</v>
      </c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>
        <v>622.64</v>
      </c>
      <c r="JD126" s="6">
        <v>361.13</v>
      </c>
      <c r="JE126" s="6">
        <v>0</v>
      </c>
      <c r="JF126" s="6">
        <v>35.090000000000003</v>
      </c>
      <c r="JG126" s="6">
        <v>0</v>
      </c>
      <c r="JH126" s="6">
        <v>622.64</v>
      </c>
      <c r="JI126" s="6">
        <v>35.090000000000003</v>
      </c>
      <c r="JJ126" s="6">
        <v>0</v>
      </c>
      <c r="JK126" s="6">
        <v>35.090000000000003</v>
      </c>
      <c r="JL126" s="6">
        <v>0</v>
      </c>
      <c r="JM126" s="6"/>
      <c r="JN126" s="6"/>
      <c r="JO126" s="6"/>
      <c r="JP126" s="6"/>
      <c r="JQ126" s="6"/>
      <c r="JR126" s="6">
        <v>622.64</v>
      </c>
      <c r="JS126" s="6">
        <v>332.07</v>
      </c>
      <c r="JT126" s="6">
        <v>0</v>
      </c>
      <c r="JU126" s="6">
        <v>35.090000000000003</v>
      </c>
      <c r="JV126" s="6">
        <v>0</v>
      </c>
      <c r="JW126" s="6">
        <v>622.64</v>
      </c>
      <c r="JX126" s="6">
        <v>0</v>
      </c>
      <c r="JY126" s="6">
        <v>0</v>
      </c>
      <c r="JZ126" s="6">
        <v>35.090000000000003</v>
      </c>
      <c r="KA126" s="6">
        <v>563.84</v>
      </c>
      <c r="KB126" s="6">
        <v>622.64</v>
      </c>
      <c r="KC126" s="6">
        <v>0</v>
      </c>
      <c r="KD126" s="6">
        <v>0</v>
      </c>
      <c r="KE126" s="6">
        <v>35.090000000000003</v>
      </c>
      <c r="KF126" s="6">
        <v>0</v>
      </c>
      <c r="KG126" s="6"/>
      <c r="KH126" s="6"/>
      <c r="KI126" s="6"/>
      <c r="KJ126" s="6"/>
      <c r="KK126" s="6"/>
      <c r="KL126" s="6">
        <v>622.64</v>
      </c>
      <c r="KM126" s="6">
        <v>0</v>
      </c>
      <c r="KN126" s="6">
        <v>0</v>
      </c>
      <c r="KO126" s="6">
        <v>35.090000000000003</v>
      </c>
      <c r="KP126" s="6">
        <v>0</v>
      </c>
      <c r="KQ126" s="6"/>
      <c r="KR126" s="6"/>
      <c r="KS126" s="6"/>
      <c r="KT126" s="6"/>
      <c r="KU126" s="6"/>
      <c r="KV126" s="6">
        <v>622.64</v>
      </c>
      <c r="KW126" s="6">
        <v>0</v>
      </c>
      <c r="KX126" s="6">
        <v>0</v>
      </c>
      <c r="KY126" s="6">
        <v>35.090000000000003</v>
      </c>
      <c r="KZ126" s="6">
        <v>0</v>
      </c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>
        <v>622.64</v>
      </c>
      <c r="LL126" s="6">
        <v>0</v>
      </c>
      <c r="LM126" s="6">
        <v>0</v>
      </c>
      <c r="LN126" s="6">
        <v>35.090000000000003</v>
      </c>
      <c r="LO126" s="6">
        <v>0</v>
      </c>
      <c r="LP126" s="6">
        <v>622.64</v>
      </c>
      <c r="LQ126" s="6">
        <v>0</v>
      </c>
      <c r="LR126" s="6">
        <v>0</v>
      </c>
      <c r="LS126" s="6">
        <v>35.090000000000003</v>
      </c>
      <c r="LT126" s="6">
        <v>0</v>
      </c>
      <c r="LU126" s="6">
        <v>622.64</v>
      </c>
      <c r="LV126" s="6">
        <v>0</v>
      </c>
      <c r="LW126" s="6">
        <v>0</v>
      </c>
      <c r="LX126" s="6">
        <v>35.090000000000003</v>
      </c>
      <c r="LY126" s="6">
        <v>0</v>
      </c>
      <c r="LZ126" s="6">
        <v>622.64</v>
      </c>
      <c r="MA126" s="6">
        <v>0</v>
      </c>
      <c r="MB126" s="6">
        <v>0</v>
      </c>
      <c r="MC126" s="6">
        <v>35.090000000000003</v>
      </c>
      <c r="MD126" s="6">
        <v>0</v>
      </c>
      <c r="ME126" s="6">
        <v>622.64</v>
      </c>
      <c r="MF126" s="6">
        <v>0</v>
      </c>
      <c r="MG126" s="6">
        <v>0</v>
      </c>
      <c r="MH126" s="6">
        <v>35.090000000000003</v>
      </c>
      <c r="MI126" s="6">
        <v>0</v>
      </c>
      <c r="MJ126" s="6">
        <v>622.64</v>
      </c>
      <c r="MK126" s="6">
        <v>0</v>
      </c>
      <c r="ML126" s="6">
        <v>0</v>
      </c>
      <c r="MM126" s="6">
        <v>35.090000000000003</v>
      </c>
      <c r="MN126" s="6">
        <v>0</v>
      </c>
      <c r="MO126" s="6"/>
      <c r="MP126" s="6"/>
      <c r="MQ126" s="6"/>
      <c r="MR126" s="6"/>
      <c r="MS126" s="6"/>
      <c r="MT126" s="6">
        <v>622.64</v>
      </c>
      <c r="MU126" s="6">
        <v>0</v>
      </c>
      <c r="MV126" s="6">
        <v>0</v>
      </c>
      <c r="MW126" s="6">
        <v>35.090000000000003</v>
      </c>
      <c r="MX126" s="6">
        <v>0</v>
      </c>
      <c r="MY126" s="6"/>
      <c r="MZ126" s="6"/>
      <c r="NA126" s="6"/>
      <c r="NB126" s="6"/>
      <c r="NC126" s="6"/>
      <c r="ND126" s="6">
        <v>622.64</v>
      </c>
      <c r="NE126" s="6">
        <v>0</v>
      </c>
      <c r="NF126" s="6">
        <v>0</v>
      </c>
      <c r="NG126" s="6">
        <v>35.090000000000003</v>
      </c>
      <c r="NH126" s="6">
        <v>0</v>
      </c>
      <c r="NI126" s="6">
        <v>622.64</v>
      </c>
      <c r="NJ126" s="6">
        <v>0</v>
      </c>
      <c r="NK126" s="6">
        <v>0</v>
      </c>
      <c r="NL126" s="6">
        <v>35.090000000000003</v>
      </c>
      <c r="NM126" s="6">
        <v>0</v>
      </c>
      <c r="NN126" s="6">
        <v>622.64</v>
      </c>
      <c r="NO126" s="6">
        <v>0</v>
      </c>
      <c r="NP126" s="6">
        <v>0</v>
      </c>
      <c r="NQ126" s="6">
        <v>35.090000000000003</v>
      </c>
      <c r="NR126" s="6">
        <v>0</v>
      </c>
      <c r="NS126" s="6">
        <v>622.64</v>
      </c>
      <c r="NT126" s="6">
        <v>0</v>
      </c>
      <c r="NU126" s="6">
        <v>0</v>
      </c>
      <c r="NV126" s="6">
        <v>35.090000000000003</v>
      </c>
      <c r="NW126" s="6">
        <v>0</v>
      </c>
      <c r="NX126" s="6">
        <v>622.64</v>
      </c>
      <c r="NY126" s="6">
        <v>0</v>
      </c>
      <c r="NZ126" s="6">
        <v>0</v>
      </c>
      <c r="OA126" s="6">
        <v>35.090000000000003</v>
      </c>
      <c r="OB126" s="6">
        <v>0</v>
      </c>
      <c r="OC126" s="6"/>
      <c r="OD126" s="6"/>
      <c r="OE126" s="6"/>
      <c r="OF126" s="6"/>
      <c r="OG126" s="6"/>
      <c r="OH126" s="6">
        <v>622.64</v>
      </c>
      <c r="OI126" s="6">
        <v>0</v>
      </c>
      <c r="OJ126" s="6">
        <v>0</v>
      </c>
      <c r="OK126" s="6">
        <v>35.090000000000003</v>
      </c>
      <c r="OL126" s="6">
        <v>215.5</v>
      </c>
      <c r="OM126" s="6">
        <v>622.64</v>
      </c>
      <c r="ON126" s="6">
        <v>0</v>
      </c>
      <c r="OO126" s="6">
        <v>0</v>
      </c>
      <c r="OP126" s="6">
        <v>35.090000000000003</v>
      </c>
      <c r="OQ126" s="6">
        <v>0</v>
      </c>
      <c r="OR126" s="6">
        <v>622.64</v>
      </c>
      <c r="OS126" s="6">
        <v>0</v>
      </c>
      <c r="OT126" s="6">
        <v>0</v>
      </c>
      <c r="OU126" s="6">
        <v>35.090000000000003</v>
      </c>
      <c r="OV126" s="6">
        <v>0</v>
      </c>
      <c r="OW126" s="6">
        <v>622.64</v>
      </c>
      <c r="OX126" s="6">
        <v>0</v>
      </c>
      <c r="OY126" s="6">
        <v>0</v>
      </c>
      <c r="OZ126" s="6">
        <v>35.090000000000003</v>
      </c>
      <c r="PA126" s="6">
        <v>0</v>
      </c>
      <c r="PB126" s="6"/>
      <c r="PC126" s="6"/>
      <c r="PD126" s="6"/>
      <c r="PE126" s="6"/>
      <c r="PF126" s="6"/>
      <c r="PG126" s="6">
        <v>622.64</v>
      </c>
      <c r="PH126" s="6">
        <v>0</v>
      </c>
      <c r="PI126" s="6">
        <v>0</v>
      </c>
      <c r="PJ126" s="6">
        <v>35.090000000000003</v>
      </c>
      <c r="PK126" s="6">
        <v>0</v>
      </c>
      <c r="PL126" s="6"/>
      <c r="PM126" s="6"/>
      <c r="PN126" s="6"/>
      <c r="PO126" s="6"/>
      <c r="PP126" s="6"/>
      <c r="PQ126" s="6">
        <v>622.64</v>
      </c>
      <c r="PR126" s="6">
        <v>0</v>
      </c>
      <c r="PS126" s="6">
        <v>0</v>
      </c>
      <c r="PT126" s="6">
        <v>35.090000000000003</v>
      </c>
      <c r="PU126" s="6">
        <v>0</v>
      </c>
      <c r="PV126" s="6">
        <v>622.64</v>
      </c>
      <c r="PW126" s="6">
        <v>0</v>
      </c>
      <c r="PX126" s="6">
        <v>0</v>
      </c>
      <c r="PY126" s="6">
        <v>35.090000000000003</v>
      </c>
      <c r="PZ126" s="6">
        <v>0</v>
      </c>
      <c r="QA126" s="6">
        <v>622.64</v>
      </c>
      <c r="QB126" s="6">
        <v>0</v>
      </c>
      <c r="QC126" s="6">
        <v>0</v>
      </c>
      <c r="QD126" s="6">
        <v>35.090000000000003</v>
      </c>
      <c r="QE126" s="6">
        <v>0</v>
      </c>
      <c r="QF126" s="6">
        <v>622.64</v>
      </c>
      <c r="QG126" s="6">
        <v>0</v>
      </c>
      <c r="QH126" s="6">
        <v>0</v>
      </c>
      <c r="QI126" s="6">
        <v>35.090000000000003</v>
      </c>
      <c r="QJ126" s="6">
        <v>0</v>
      </c>
      <c r="QK126" s="6">
        <v>622.64</v>
      </c>
      <c r="QL126" s="6">
        <v>0</v>
      </c>
      <c r="QM126" s="6">
        <v>0</v>
      </c>
      <c r="QN126" s="6">
        <v>35.090000000000003</v>
      </c>
      <c r="QO126" s="6">
        <v>0</v>
      </c>
      <c r="QP126" s="6">
        <v>622.64</v>
      </c>
      <c r="QQ126" s="6">
        <v>0</v>
      </c>
      <c r="QR126" s="6">
        <v>0</v>
      </c>
      <c r="QS126" s="6">
        <v>35.090000000000003</v>
      </c>
      <c r="QT126" s="6">
        <v>0</v>
      </c>
      <c r="QU126" s="6"/>
      <c r="QV126" t="s">
        <v>165</v>
      </c>
      <c r="QW126" t="s">
        <v>164</v>
      </c>
      <c r="QX126" s="4">
        <f t="shared" si="15"/>
        <v>622.64</v>
      </c>
      <c r="QY126" s="4">
        <f t="shared" si="16"/>
        <v>0</v>
      </c>
      <c r="QZ126" s="4">
        <f t="shared" si="17"/>
        <v>0</v>
      </c>
      <c r="RA126" s="4">
        <f t="shared" si="18"/>
        <v>35.090000000000003</v>
      </c>
      <c r="RB126" s="4">
        <f t="shared" si="19"/>
        <v>0</v>
      </c>
      <c r="RF126">
        <v>122</v>
      </c>
    </row>
    <row r="127" spans="1:474" ht="15.75">
      <c r="A127" t="s">
        <v>169</v>
      </c>
      <c r="B127" t="s">
        <v>168</v>
      </c>
      <c r="C127" s="6">
        <v>195.07</v>
      </c>
      <c r="D127" s="6">
        <v>0</v>
      </c>
      <c r="E127" s="6">
        <v>0</v>
      </c>
      <c r="F127" s="6">
        <v>9.3000000000000007</v>
      </c>
      <c r="G127" s="6">
        <v>0</v>
      </c>
      <c r="H127" s="6">
        <v>195.07</v>
      </c>
      <c r="I127" s="6">
        <v>0</v>
      </c>
      <c r="J127" s="6">
        <v>0</v>
      </c>
      <c r="K127" s="6">
        <v>9.3000000000000007</v>
      </c>
      <c r="L127" s="6">
        <v>0</v>
      </c>
      <c r="M127" s="6">
        <v>195.07</v>
      </c>
      <c r="N127" s="6">
        <v>136.55000000000001</v>
      </c>
      <c r="O127" s="6">
        <v>0</v>
      </c>
      <c r="P127" s="6">
        <v>9.3000000000000007</v>
      </c>
      <c r="Q127" s="6">
        <v>0</v>
      </c>
      <c r="R127" s="6">
        <v>195.07</v>
      </c>
      <c r="S127" s="6">
        <v>9.3000000000000007</v>
      </c>
      <c r="T127" s="6">
        <v>0</v>
      </c>
      <c r="U127" s="6">
        <v>9.3000000000000007</v>
      </c>
      <c r="V127" s="6">
        <v>0</v>
      </c>
      <c r="W127" s="6">
        <v>195.07</v>
      </c>
      <c r="X127" s="6">
        <v>0</v>
      </c>
      <c r="Y127" s="6">
        <v>0</v>
      </c>
      <c r="Z127" s="6">
        <v>9.3000000000000007</v>
      </c>
      <c r="AA127" s="6">
        <v>0</v>
      </c>
      <c r="AB127" s="6">
        <v>195.07</v>
      </c>
      <c r="AC127" s="6">
        <v>0</v>
      </c>
      <c r="AD127" s="6">
        <v>0</v>
      </c>
      <c r="AE127" s="6">
        <v>9.3000000000000007</v>
      </c>
      <c r="AF127" s="6">
        <v>0</v>
      </c>
      <c r="AG127" s="6">
        <v>195.07</v>
      </c>
      <c r="AH127" s="6">
        <v>117.04</v>
      </c>
      <c r="AI127" s="6">
        <v>0</v>
      </c>
      <c r="AJ127" s="6">
        <v>9.3000000000000007</v>
      </c>
      <c r="AK127" s="6">
        <v>0</v>
      </c>
      <c r="AL127" s="6">
        <v>195.07</v>
      </c>
      <c r="AM127" s="6">
        <v>9.3000000000000007</v>
      </c>
      <c r="AN127" s="6">
        <v>0</v>
      </c>
      <c r="AO127" s="6">
        <v>9.3000000000000007</v>
      </c>
      <c r="AP127" s="6">
        <v>0</v>
      </c>
      <c r="AQ127" s="6">
        <v>195.07</v>
      </c>
      <c r="AR127" s="6">
        <v>0</v>
      </c>
      <c r="AS127" s="6">
        <v>0</v>
      </c>
      <c r="AT127" s="6">
        <v>9.3000000000000007</v>
      </c>
      <c r="AU127" s="6">
        <v>0</v>
      </c>
      <c r="AV127" s="6">
        <v>195.07</v>
      </c>
      <c r="AW127" s="6">
        <v>0</v>
      </c>
      <c r="AX127" s="6">
        <v>0</v>
      </c>
      <c r="AY127" s="6">
        <v>9.3000000000000007</v>
      </c>
      <c r="AZ127" s="6">
        <v>0</v>
      </c>
      <c r="BA127" s="6">
        <v>195.07</v>
      </c>
      <c r="BB127" s="6">
        <v>0</v>
      </c>
      <c r="BC127" s="6">
        <v>0</v>
      </c>
      <c r="BD127" s="6">
        <v>9.3000000000000007</v>
      </c>
      <c r="BE127" s="6">
        <v>0</v>
      </c>
      <c r="BF127" s="6">
        <v>195.07</v>
      </c>
      <c r="BG127" s="6">
        <v>0</v>
      </c>
      <c r="BH127" s="6">
        <v>0</v>
      </c>
      <c r="BI127" s="6">
        <v>9.3000000000000007</v>
      </c>
      <c r="BJ127" s="6">
        <v>0</v>
      </c>
      <c r="BK127" s="6">
        <v>195.07</v>
      </c>
      <c r="BL127" s="6">
        <v>0</v>
      </c>
      <c r="BM127" s="6">
        <v>0</v>
      </c>
      <c r="BN127" s="6">
        <v>9.3000000000000007</v>
      </c>
      <c r="BO127" s="6">
        <v>0</v>
      </c>
      <c r="BP127" s="6">
        <v>195.07</v>
      </c>
      <c r="BQ127" s="6">
        <v>0</v>
      </c>
      <c r="BR127" s="6">
        <v>0</v>
      </c>
      <c r="BS127" s="6">
        <v>9.3000000000000007</v>
      </c>
      <c r="BT127" s="6">
        <v>0</v>
      </c>
      <c r="BU127" s="6">
        <v>195.07</v>
      </c>
      <c r="BV127" s="6">
        <v>0</v>
      </c>
      <c r="BW127" s="6">
        <v>0</v>
      </c>
      <c r="BX127" s="6">
        <v>9.3000000000000007</v>
      </c>
      <c r="BY127" s="6">
        <v>0</v>
      </c>
      <c r="BZ127" s="6"/>
      <c r="CA127" s="6"/>
      <c r="CB127" s="6"/>
      <c r="CC127" s="6"/>
      <c r="CD127" s="6"/>
      <c r="CE127" s="6">
        <v>195.07</v>
      </c>
      <c r="CF127" s="6">
        <v>0</v>
      </c>
      <c r="CG127" s="6">
        <v>0</v>
      </c>
      <c r="CH127" s="6">
        <v>9.3000000000000007</v>
      </c>
      <c r="CI127" s="6">
        <v>0</v>
      </c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>
        <v>195.07</v>
      </c>
      <c r="CU127" s="6">
        <v>0</v>
      </c>
      <c r="CV127" s="6">
        <v>0</v>
      </c>
      <c r="CW127" s="6">
        <v>9.3000000000000007</v>
      </c>
      <c r="CX127" s="6">
        <v>0</v>
      </c>
      <c r="CY127" s="6">
        <v>195.07</v>
      </c>
      <c r="CZ127" s="6">
        <v>0</v>
      </c>
      <c r="DA127" s="6">
        <v>0</v>
      </c>
      <c r="DB127" s="6">
        <v>9.3000000000000007</v>
      </c>
      <c r="DC127" s="6">
        <v>0</v>
      </c>
      <c r="DD127" s="6">
        <v>195.07</v>
      </c>
      <c r="DE127" s="6">
        <v>0</v>
      </c>
      <c r="DF127" s="6">
        <v>0</v>
      </c>
      <c r="DG127" s="6">
        <v>9.3000000000000007</v>
      </c>
      <c r="DH127" s="6">
        <v>0</v>
      </c>
      <c r="DI127" s="6">
        <v>195.07</v>
      </c>
      <c r="DJ127" s="6">
        <v>0</v>
      </c>
      <c r="DK127" s="6">
        <v>0</v>
      </c>
      <c r="DL127" s="6">
        <v>9.3000000000000007</v>
      </c>
      <c r="DM127" s="6">
        <v>0</v>
      </c>
      <c r="DN127" s="6">
        <v>195.07</v>
      </c>
      <c r="DO127" s="6">
        <v>0</v>
      </c>
      <c r="DP127" s="6">
        <v>0</v>
      </c>
      <c r="DQ127" s="6">
        <v>9.3000000000000007</v>
      </c>
      <c r="DR127" s="6">
        <v>95.75</v>
      </c>
      <c r="DS127" s="6">
        <v>195.07</v>
      </c>
      <c r="DT127" s="6">
        <v>0</v>
      </c>
      <c r="DU127" s="6">
        <v>0</v>
      </c>
      <c r="DV127" s="6">
        <v>9.3000000000000007</v>
      </c>
      <c r="DW127" s="6">
        <v>563.84</v>
      </c>
      <c r="DX127" s="6">
        <v>195.07</v>
      </c>
      <c r="DY127" s="6">
        <v>0</v>
      </c>
      <c r="DZ127" s="6">
        <v>0</v>
      </c>
      <c r="EA127" s="6">
        <v>9.3000000000000007</v>
      </c>
      <c r="EB127" s="6">
        <v>0</v>
      </c>
      <c r="EC127" s="6">
        <v>195.07</v>
      </c>
      <c r="ED127" s="6">
        <v>0</v>
      </c>
      <c r="EE127" s="6">
        <v>0</v>
      </c>
      <c r="EF127" s="6">
        <v>9.3000000000000007</v>
      </c>
      <c r="EG127" s="6">
        <v>0</v>
      </c>
      <c r="EH127" s="6">
        <v>195.07</v>
      </c>
      <c r="EI127" s="6">
        <v>0</v>
      </c>
      <c r="EJ127" s="6">
        <v>0</v>
      </c>
      <c r="EK127" s="6">
        <v>9.3000000000000007</v>
      </c>
      <c r="EL127" s="6">
        <v>0</v>
      </c>
      <c r="EM127" s="6">
        <v>195.07</v>
      </c>
      <c r="EN127" s="6">
        <v>0</v>
      </c>
      <c r="EO127" s="6">
        <v>0</v>
      </c>
      <c r="EP127" s="6">
        <v>9.3000000000000007</v>
      </c>
      <c r="EQ127" s="6">
        <v>0</v>
      </c>
      <c r="ER127" s="6">
        <v>195.07</v>
      </c>
      <c r="ES127" s="6">
        <v>0</v>
      </c>
      <c r="ET127" s="6">
        <v>0</v>
      </c>
      <c r="EU127" s="6">
        <v>9.3000000000000007</v>
      </c>
      <c r="EV127" s="6">
        <v>0</v>
      </c>
      <c r="EW127" s="6">
        <v>195.07</v>
      </c>
      <c r="EX127" s="6">
        <v>0</v>
      </c>
      <c r="EY127" s="6">
        <v>0</v>
      </c>
      <c r="EZ127" s="6">
        <v>9.3000000000000007</v>
      </c>
      <c r="FA127" s="6">
        <v>0</v>
      </c>
      <c r="FB127" s="6">
        <v>195.07</v>
      </c>
      <c r="FC127" s="6">
        <v>0</v>
      </c>
      <c r="FD127" s="6">
        <v>0</v>
      </c>
      <c r="FE127" s="6">
        <v>9.3000000000000007</v>
      </c>
      <c r="FF127" s="6">
        <v>0</v>
      </c>
      <c r="FG127" s="6">
        <v>195.07</v>
      </c>
      <c r="FH127" s="6">
        <v>0</v>
      </c>
      <c r="FI127" s="6">
        <v>0</v>
      </c>
      <c r="FJ127" s="6">
        <v>9.3000000000000007</v>
      </c>
      <c r="FK127" s="6">
        <v>0</v>
      </c>
      <c r="FL127" s="6">
        <v>195.07</v>
      </c>
      <c r="FM127" s="6">
        <v>0</v>
      </c>
      <c r="FN127" s="6">
        <v>0</v>
      </c>
      <c r="FO127" s="6">
        <v>9.3000000000000007</v>
      </c>
      <c r="FP127" s="6">
        <v>0</v>
      </c>
      <c r="FQ127" s="6">
        <v>195.07</v>
      </c>
      <c r="FR127" s="6">
        <v>0</v>
      </c>
      <c r="FS127" s="6">
        <v>0</v>
      </c>
      <c r="FT127" s="6">
        <v>9.3000000000000007</v>
      </c>
      <c r="FU127" s="6">
        <v>0</v>
      </c>
      <c r="FV127" s="6">
        <v>195.07</v>
      </c>
      <c r="FW127" s="6">
        <v>0</v>
      </c>
      <c r="FX127" s="6">
        <v>0</v>
      </c>
      <c r="FY127" s="6">
        <v>9.3000000000000007</v>
      </c>
      <c r="FZ127" s="6">
        <v>0</v>
      </c>
      <c r="GA127" s="6">
        <v>195.07</v>
      </c>
      <c r="GB127" s="6">
        <v>0</v>
      </c>
      <c r="GC127" s="6">
        <v>0</v>
      </c>
      <c r="GD127" s="6">
        <v>9.3000000000000007</v>
      </c>
      <c r="GE127" s="6">
        <v>0</v>
      </c>
      <c r="GF127" s="6">
        <v>195.07</v>
      </c>
      <c r="GG127" s="6">
        <v>0</v>
      </c>
      <c r="GH127" s="6">
        <v>0</v>
      </c>
      <c r="GI127" s="6">
        <v>9.3000000000000007</v>
      </c>
      <c r="GJ127" s="6">
        <v>0</v>
      </c>
      <c r="GK127" s="6">
        <v>195.07</v>
      </c>
      <c r="GL127" s="6">
        <v>0</v>
      </c>
      <c r="GM127" s="6">
        <v>0</v>
      </c>
      <c r="GN127" s="6">
        <v>9.3000000000000007</v>
      </c>
      <c r="GO127" s="6">
        <v>0</v>
      </c>
      <c r="GP127" s="6">
        <v>195.07</v>
      </c>
      <c r="GQ127" s="6">
        <v>0</v>
      </c>
      <c r="GR127" s="6">
        <v>0</v>
      </c>
      <c r="GS127" s="6">
        <v>9.3000000000000007</v>
      </c>
      <c r="GT127" s="6">
        <v>0</v>
      </c>
      <c r="GU127" s="6">
        <v>195.07</v>
      </c>
      <c r="GV127" s="6">
        <v>0</v>
      </c>
      <c r="GW127" s="6">
        <v>0</v>
      </c>
      <c r="GX127" s="6">
        <v>9.3000000000000007</v>
      </c>
      <c r="GY127" s="6">
        <v>1616.27</v>
      </c>
      <c r="GZ127" s="6">
        <v>195.07</v>
      </c>
      <c r="HA127" s="6">
        <v>0</v>
      </c>
      <c r="HB127" s="6">
        <v>0</v>
      </c>
      <c r="HC127" s="6">
        <v>9.3000000000000007</v>
      </c>
      <c r="HD127" s="6">
        <v>0</v>
      </c>
      <c r="HE127" s="6">
        <v>195.07</v>
      </c>
      <c r="HF127" s="6">
        <v>0</v>
      </c>
      <c r="HG127" s="6">
        <v>0</v>
      </c>
      <c r="HH127" s="6">
        <v>9.3000000000000007</v>
      </c>
      <c r="HI127" s="6">
        <v>0</v>
      </c>
      <c r="HJ127" s="6"/>
      <c r="HK127" s="6"/>
      <c r="HL127" s="6"/>
      <c r="HM127" s="6"/>
      <c r="HN127" s="6"/>
      <c r="HO127" s="6">
        <v>195.07</v>
      </c>
      <c r="HP127" s="6">
        <v>0</v>
      </c>
      <c r="HQ127" s="6">
        <v>0</v>
      </c>
      <c r="HR127" s="6">
        <v>9.3000000000000007</v>
      </c>
      <c r="HS127" s="6">
        <v>1081.1099999999999</v>
      </c>
      <c r="HT127" s="6">
        <v>195.07</v>
      </c>
      <c r="HU127" s="6">
        <v>0</v>
      </c>
      <c r="HV127" s="6">
        <v>0</v>
      </c>
      <c r="HW127" s="6">
        <v>9.3000000000000007</v>
      </c>
      <c r="HX127" s="6">
        <v>0</v>
      </c>
      <c r="HY127" s="6">
        <v>195.07</v>
      </c>
      <c r="HZ127" s="6">
        <v>0</v>
      </c>
      <c r="IA127" s="6">
        <v>0</v>
      </c>
      <c r="IB127" s="6">
        <v>9.3000000000000007</v>
      </c>
      <c r="IC127" s="6">
        <v>0</v>
      </c>
      <c r="ID127" s="6">
        <v>195.07</v>
      </c>
      <c r="IE127" s="6">
        <v>0</v>
      </c>
      <c r="IF127" s="6">
        <v>0</v>
      </c>
      <c r="IG127" s="6">
        <v>9.3000000000000007</v>
      </c>
      <c r="IH127" s="6">
        <v>0</v>
      </c>
      <c r="II127" s="6">
        <v>195.07</v>
      </c>
      <c r="IJ127" s="6">
        <v>0</v>
      </c>
      <c r="IK127" s="6">
        <v>0</v>
      </c>
      <c r="IL127" s="6">
        <v>9.3000000000000007</v>
      </c>
      <c r="IM127" s="6">
        <v>0</v>
      </c>
      <c r="IN127" s="6">
        <v>195.07</v>
      </c>
      <c r="IO127" s="6">
        <v>0</v>
      </c>
      <c r="IP127" s="6">
        <v>0</v>
      </c>
      <c r="IQ127" s="6">
        <v>9.3000000000000007</v>
      </c>
      <c r="IR127" s="6">
        <v>0</v>
      </c>
      <c r="IS127" s="6"/>
      <c r="IT127" s="6"/>
      <c r="IU127" s="6"/>
      <c r="IV127" s="6"/>
      <c r="IW127" s="6"/>
      <c r="IX127" s="6">
        <v>195.07</v>
      </c>
      <c r="IY127" s="6">
        <v>0</v>
      </c>
      <c r="IZ127" s="6">
        <v>0</v>
      </c>
      <c r="JA127" s="6">
        <v>9.3000000000000007</v>
      </c>
      <c r="JB127" s="6">
        <v>0</v>
      </c>
      <c r="JC127" s="6">
        <v>195.07</v>
      </c>
      <c r="JD127" s="6">
        <v>113.14</v>
      </c>
      <c r="JE127" s="6">
        <v>0</v>
      </c>
      <c r="JF127" s="6">
        <v>9.3000000000000007</v>
      </c>
      <c r="JG127" s="6">
        <v>0</v>
      </c>
      <c r="JH127" s="6">
        <v>195.07</v>
      </c>
      <c r="JI127" s="6">
        <v>9.3000000000000007</v>
      </c>
      <c r="JJ127" s="6">
        <v>0</v>
      </c>
      <c r="JK127" s="6">
        <v>9.3000000000000007</v>
      </c>
      <c r="JL127" s="6">
        <v>0</v>
      </c>
      <c r="JM127" s="6"/>
      <c r="JN127" s="6"/>
      <c r="JO127" s="6"/>
      <c r="JP127" s="6"/>
      <c r="JQ127" s="6"/>
      <c r="JR127" s="6">
        <v>195.07</v>
      </c>
      <c r="JS127" s="6">
        <v>104.04</v>
      </c>
      <c r="JT127" s="6">
        <v>0</v>
      </c>
      <c r="JU127" s="6">
        <v>9.3000000000000007</v>
      </c>
      <c r="JV127" s="6">
        <v>0</v>
      </c>
      <c r="JW127" s="6">
        <v>195.07</v>
      </c>
      <c r="JX127" s="6">
        <v>0</v>
      </c>
      <c r="JY127" s="6">
        <v>0</v>
      </c>
      <c r="JZ127" s="6">
        <v>9.3000000000000007</v>
      </c>
      <c r="KA127" s="6">
        <v>0</v>
      </c>
      <c r="KB127" s="6">
        <v>195.07</v>
      </c>
      <c r="KC127" s="6">
        <v>0</v>
      </c>
      <c r="KD127" s="6">
        <v>0</v>
      </c>
      <c r="KE127" s="6">
        <v>9.3000000000000007</v>
      </c>
      <c r="KF127" s="6">
        <v>0</v>
      </c>
      <c r="KG127" s="6">
        <v>195.07</v>
      </c>
      <c r="KH127" s="6">
        <v>0</v>
      </c>
      <c r="KI127" s="6">
        <v>0</v>
      </c>
      <c r="KJ127" s="6">
        <v>9.3000000000000007</v>
      </c>
      <c r="KK127" s="6">
        <v>511.39</v>
      </c>
      <c r="KL127" s="6">
        <v>195.07</v>
      </c>
      <c r="KM127" s="6">
        <v>0</v>
      </c>
      <c r="KN127" s="6">
        <v>0</v>
      </c>
      <c r="KO127" s="6">
        <v>9.3000000000000007</v>
      </c>
      <c r="KP127" s="6">
        <v>0</v>
      </c>
      <c r="KQ127" s="6"/>
      <c r="KR127" s="6"/>
      <c r="KS127" s="6"/>
      <c r="KT127" s="6"/>
      <c r="KU127" s="6"/>
      <c r="KV127" s="6">
        <v>195.07</v>
      </c>
      <c r="KW127" s="6">
        <v>0</v>
      </c>
      <c r="KX127" s="6">
        <v>0</v>
      </c>
      <c r="KY127" s="6">
        <v>9.3000000000000007</v>
      </c>
      <c r="KZ127" s="6">
        <v>0</v>
      </c>
      <c r="LA127" s="6">
        <v>195.07</v>
      </c>
      <c r="LB127" s="6">
        <v>0</v>
      </c>
      <c r="LC127" s="6">
        <v>0</v>
      </c>
      <c r="LD127" s="6">
        <v>9.3000000000000007</v>
      </c>
      <c r="LE127" s="6">
        <v>0</v>
      </c>
      <c r="LF127" s="6"/>
      <c r="LG127" s="6"/>
      <c r="LH127" s="6"/>
      <c r="LI127" s="6"/>
      <c r="LJ127" s="6"/>
      <c r="LK127" s="6">
        <v>195.07</v>
      </c>
      <c r="LL127" s="6">
        <v>0</v>
      </c>
      <c r="LM127" s="6">
        <v>0</v>
      </c>
      <c r="LN127" s="6">
        <v>9.3000000000000007</v>
      </c>
      <c r="LO127" s="6">
        <v>0</v>
      </c>
      <c r="LP127" s="6">
        <v>195.07</v>
      </c>
      <c r="LQ127" s="6">
        <v>0</v>
      </c>
      <c r="LR127" s="6">
        <v>0</v>
      </c>
      <c r="LS127" s="6">
        <v>9.3000000000000007</v>
      </c>
      <c r="LT127" s="6">
        <v>0</v>
      </c>
      <c r="LU127" s="6">
        <v>195.07</v>
      </c>
      <c r="LV127" s="6">
        <v>0</v>
      </c>
      <c r="LW127" s="6">
        <v>0</v>
      </c>
      <c r="LX127" s="6">
        <v>9.3000000000000007</v>
      </c>
      <c r="LY127" s="6">
        <v>0</v>
      </c>
      <c r="LZ127" s="6">
        <v>195.07</v>
      </c>
      <c r="MA127" s="6">
        <v>0</v>
      </c>
      <c r="MB127" s="6">
        <v>0</v>
      </c>
      <c r="MC127" s="6">
        <v>9.3000000000000007</v>
      </c>
      <c r="MD127" s="6">
        <v>0</v>
      </c>
      <c r="ME127" s="6">
        <v>195.07</v>
      </c>
      <c r="MF127" s="6">
        <v>0</v>
      </c>
      <c r="MG127" s="6">
        <v>0</v>
      </c>
      <c r="MH127" s="6">
        <v>9.3000000000000007</v>
      </c>
      <c r="MI127" s="6">
        <v>0</v>
      </c>
      <c r="MJ127" s="6">
        <v>195.07</v>
      </c>
      <c r="MK127" s="6">
        <v>0</v>
      </c>
      <c r="ML127" s="6">
        <v>0</v>
      </c>
      <c r="MM127" s="6">
        <v>9.3000000000000007</v>
      </c>
      <c r="MN127" s="6">
        <v>0</v>
      </c>
      <c r="MO127" s="6"/>
      <c r="MP127" s="6"/>
      <c r="MQ127" s="6"/>
      <c r="MR127" s="6"/>
      <c r="MS127" s="6"/>
      <c r="MT127" s="6">
        <v>195.07</v>
      </c>
      <c r="MU127" s="6">
        <v>0</v>
      </c>
      <c r="MV127" s="6">
        <v>0</v>
      </c>
      <c r="MW127" s="6">
        <v>9.3000000000000007</v>
      </c>
      <c r="MX127" s="6">
        <v>0</v>
      </c>
      <c r="MY127" s="6"/>
      <c r="MZ127" s="6"/>
      <c r="NA127" s="6"/>
      <c r="NB127" s="6"/>
      <c r="NC127" s="6"/>
      <c r="ND127" s="6">
        <v>195.07</v>
      </c>
      <c r="NE127" s="6">
        <v>0</v>
      </c>
      <c r="NF127" s="6">
        <v>0</v>
      </c>
      <c r="NG127" s="6">
        <v>9.3000000000000007</v>
      </c>
      <c r="NH127" s="6">
        <v>0</v>
      </c>
      <c r="NI127" s="6">
        <v>195.07</v>
      </c>
      <c r="NJ127" s="6">
        <v>0</v>
      </c>
      <c r="NK127" s="6">
        <v>0</v>
      </c>
      <c r="NL127" s="6">
        <v>9.3000000000000007</v>
      </c>
      <c r="NM127" s="6">
        <v>0</v>
      </c>
      <c r="NN127" s="6"/>
      <c r="NO127" s="6"/>
      <c r="NP127" s="6"/>
      <c r="NQ127" s="6"/>
      <c r="NR127" s="6"/>
      <c r="NS127" s="6">
        <v>195.07</v>
      </c>
      <c r="NT127" s="6">
        <v>0</v>
      </c>
      <c r="NU127" s="6">
        <v>0</v>
      </c>
      <c r="NV127" s="6">
        <v>9.3000000000000007</v>
      </c>
      <c r="NW127" s="6">
        <v>0</v>
      </c>
      <c r="NX127" s="6">
        <v>195.07</v>
      </c>
      <c r="NY127" s="6">
        <v>0</v>
      </c>
      <c r="NZ127" s="6">
        <v>0</v>
      </c>
      <c r="OA127" s="6">
        <v>9.3000000000000007</v>
      </c>
      <c r="OB127" s="6">
        <v>0</v>
      </c>
      <c r="OC127" s="6"/>
      <c r="OD127" s="6"/>
      <c r="OE127" s="6"/>
      <c r="OF127" s="6"/>
      <c r="OG127" s="6"/>
      <c r="OH127" s="6">
        <v>195.07</v>
      </c>
      <c r="OI127" s="6">
        <v>0</v>
      </c>
      <c r="OJ127" s="6">
        <v>0</v>
      </c>
      <c r="OK127" s="6">
        <v>9.3000000000000007</v>
      </c>
      <c r="OL127" s="6">
        <v>0</v>
      </c>
      <c r="OM127" s="6">
        <v>195.07</v>
      </c>
      <c r="ON127" s="6">
        <v>0</v>
      </c>
      <c r="OO127" s="6">
        <v>0</v>
      </c>
      <c r="OP127" s="6">
        <v>9.3000000000000007</v>
      </c>
      <c r="OQ127" s="6">
        <v>0</v>
      </c>
      <c r="OR127" s="6">
        <v>195.07</v>
      </c>
      <c r="OS127" s="6">
        <v>0</v>
      </c>
      <c r="OT127" s="6">
        <v>0</v>
      </c>
      <c r="OU127" s="6">
        <v>9.3000000000000007</v>
      </c>
      <c r="OV127" s="6">
        <v>0</v>
      </c>
      <c r="OW127" s="6">
        <v>195.07</v>
      </c>
      <c r="OX127" s="6">
        <v>0</v>
      </c>
      <c r="OY127" s="6">
        <v>0</v>
      </c>
      <c r="OZ127" s="6">
        <v>9.3000000000000007</v>
      </c>
      <c r="PA127" s="6">
        <v>0</v>
      </c>
      <c r="PB127" s="6"/>
      <c r="PC127" s="6"/>
      <c r="PD127" s="6"/>
      <c r="PE127" s="6"/>
      <c r="PF127" s="6"/>
      <c r="PG127" s="6">
        <v>195.07</v>
      </c>
      <c r="PH127" s="6">
        <v>0</v>
      </c>
      <c r="PI127" s="6">
        <v>0</v>
      </c>
      <c r="PJ127" s="6">
        <v>9.3000000000000007</v>
      </c>
      <c r="PK127" s="6">
        <v>0</v>
      </c>
      <c r="PL127" s="6"/>
      <c r="PM127" s="6"/>
      <c r="PN127" s="6"/>
      <c r="PO127" s="6"/>
      <c r="PP127" s="6"/>
      <c r="PQ127" s="6">
        <v>195.07</v>
      </c>
      <c r="PR127" s="6">
        <v>0</v>
      </c>
      <c r="PS127" s="6">
        <v>0</v>
      </c>
      <c r="PT127" s="6">
        <v>9.3000000000000007</v>
      </c>
      <c r="PU127" s="6">
        <v>0</v>
      </c>
      <c r="PV127" s="6">
        <v>195.07</v>
      </c>
      <c r="PW127" s="6">
        <v>0</v>
      </c>
      <c r="PX127" s="6">
        <v>0</v>
      </c>
      <c r="PY127" s="6">
        <v>9.3000000000000007</v>
      </c>
      <c r="PZ127" s="6">
        <v>0</v>
      </c>
      <c r="QA127" s="6">
        <v>195.07</v>
      </c>
      <c r="QB127" s="6">
        <v>0</v>
      </c>
      <c r="QC127" s="6">
        <v>0</v>
      </c>
      <c r="QD127" s="6">
        <v>9.3000000000000007</v>
      </c>
      <c r="QE127" s="6">
        <v>0</v>
      </c>
      <c r="QF127" s="6">
        <v>195.07</v>
      </c>
      <c r="QG127" s="6">
        <v>0</v>
      </c>
      <c r="QH127" s="6">
        <v>0</v>
      </c>
      <c r="QI127" s="6">
        <v>9.3000000000000007</v>
      </c>
      <c r="QJ127" s="6">
        <v>0</v>
      </c>
      <c r="QK127" s="6">
        <v>195.07</v>
      </c>
      <c r="QL127" s="6">
        <v>0</v>
      </c>
      <c r="QM127" s="6">
        <v>0</v>
      </c>
      <c r="QN127" s="6">
        <v>9.3000000000000007</v>
      </c>
      <c r="QO127" s="6">
        <v>0</v>
      </c>
      <c r="QP127" s="6">
        <v>195.07</v>
      </c>
      <c r="QQ127" s="6">
        <v>0</v>
      </c>
      <c r="QR127" s="6">
        <v>0</v>
      </c>
      <c r="QS127" s="6">
        <v>9.3000000000000007</v>
      </c>
      <c r="QT127" s="6">
        <v>0</v>
      </c>
      <c r="QU127" s="6"/>
      <c r="QV127" t="s">
        <v>167</v>
      </c>
      <c r="QW127" t="s">
        <v>166</v>
      </c>
      <c r="QX127" s="4">
        <f t="shared" si="15"/>
        <v>195.07</v>
      </c>
      <c r="QY127" s="4">
        <f t="shared" si="16"/>
        <v>0</v>
      </c>
      <c r="QZ127" s="4">
        <f t="shared" si="17"/>
        <v>0</v>
      </c>
      <c r="RA127" s="4">
        <f t="shared" si="18"/>
        <v>9.3000000000000007</v>
      </c>
      <c r="RB127" s="4">
        <f t="shared" si="19"/>
        <v>0</v>
      </c>
      <c r="RF127">
        <v>123</v>
      </c>
    </row>
    <row r="128" spans="1:474" ht="15.75">
      <c r="A128" t="s">
        <v>170</v>
      </c>
      <c r="B128" t="s">
        <v>168</v>
      </c>
      <c r="C128" s="6">
        <v>195.07</v>
      </c>
      <c r="D128" s="6">
        <v>0</v>
      </c>
      <c r="E128" s="6">
        <v>0</v>
      </c>
      <c r="F128" s="6">
        <v>9.3000000000000007</v>
      </c>
      <c r="G128" s="6">
        <v>0</v>
      </c>
      <c r="H128" s="6">
        <v>195.07</v>
      </c>
      <c r="I128" s="6">
        <v>0</v>
      </c>
      <c r="J128" s="6">
        <v>0</v>
      </c>
      <c r="K128" s="6">
        <v>9.3000000000000007</v>
      </c>
      <c r="L128" s="6">
        <v>0</v>
      </c>
      <c r="M128" s="6">
        <v>195.07</v>
      </c>
      <c r="N128" s="6">
        <v>136.55000000000001</v>
      </c>
      <c r="O128" s="6">
        <v>0</v>
      </c>
      <c r="P128" s="6">
        <v>9.3000000000000007</v>
      </c>
      <c r="Q128" s="6">
        <v>125.71</v>
      </c>
      <c r="R128" s="6">
        <v>195.07</v>
      </c>
      <c r="S128" s="6">
        <v>9.3000000000000007</v>
      </c>
      <c r="T128" s="6">
        <v>0</v>
      </c>
      <c r="U128" s="6">
        <v>9.3000000000000007</v>
      </c>
      <c r="V128" s="6">
        <v>0</v>
      </c>
      <c r="W128" s="6">
        <v>195.07</v>
      </c>
      <c r="X128" s="6">
        <v>0</v>
      </c>
      <c r="Y128" s="6">
        <v>0</v>
      </c>
      <c r="Z128" s="6">
        <v>9.3000000000000007</v>
      </c>
      <c r="AA128" s="6">
        <v>0</v>
      </c>
      <c r="AB128" s="6">
        <v>195.07</v>
      </c>
      <c r="AC128" s="6">
        <v>0</v>
      </c>
      <c r="AD128" s="6">
        <v>0</v>
      </c>
      <c r="AE128" s="6">
        <v>9.3000000000000007</v>
      </c>
      <c r="AF128" s="6">
        <v>0</v>
      </c>
      <c r="AG128" s="6">
        <v>195.07</v>
      </c>
      <c r="AH128" s="6">
        <v>117.04</v>
      </c>
      <c r="AI128" s="6">
        <v>0</v>
      </c>
      <c r="AJ128" s="6">
        <v>9.3000000000000007</v>
      </c>
      <c r="AK128" s="6">
        <v>0</v>
      </c>
      <c r="AL128" s="6">
        <v>195.07</v>
      </c>
      <c r="AM128" s="6">
        <v>9.3000000000000007</v>
      </c>
      <c r="AN128" s="6">
        <v>0</v>
      </c>
      <c r="AO128" s="6">
        <v>9.3000000000000007</v>
      </c>
      <c r="AP128" s="6">
        <v>0</v>
      </c>
      <c r="AQ128" s="6">
        <v>195.07</v>
      </c>
      <c r="AR128" s="6">
        <v>0</v>
      </c>
      <c r="AS128" s="6">
        <v>0</v>
      </c>
      <c r="AT128" s="6">
        <v>9.3000000000000007</v>
      </c>
      <c r="AU128" s="6">
        <v>0</v>
      </c>
      <c r="AV128" s="6">
        <v>195.07</v>
      </c>
      <c r="AW128" s="6">
        <v>0</v>
      </c>
      <c r="AX128" s="6">
        <v>0</v>
      </c>
      <c r="AY128" s="6">
        <v>9.3000000000000007</v>
      </c>
      <c r="AZ128" s="6">
        <v>0</v>
      </c>
      <c r="BA128" s="6">
        <v>195.07</v>
      </c>
      <c r="BB128" s="6">
        <v>0</v>
      </c>
      <c r="BC128" s="6">
        <v>0</v>
      </c>
      <c r="BD128" s="6">
        <v>9.3000000000000007</v>
      </c>
      <c r="BE128" s="6">
        <v>0</v>
      </c>
      <c r="BF128" s="6">
        <v>195.07</v>
      </c>
      <c r="BG128" s="6">
        <v>0</v>
      </c>
      <c r="BH128" s="6">
        <v>0</v>
      </c>
      <c r="BI128" s="6">
        <v>9.3000000000000007</v>
      </c>
      <c r="BJ128" s="6">
        <v>0</v>
      </c>
      <c r="BK128" s="6">
        <v>195.07</v>
      </c>
      <c r="BL128" s="6">
        <v>0</v>
      </c>
      <c r="BM128" s="6">
        <v>0</v>
      </c>
      <c r="BN128" s="6">
        <v>9.3000000000000007</v>
      </c>
      <c r="BO128" s="6">
        <v>0</v>
      </c>
      <c r="BP128" s="6">
        <v>195.07</v>
      </c>
      <c r="BQ128" s="6">
        <v>0</v>
      </c>
      <c r="BR128" s="6">
        <v>0</v>
      </c>
      <c r="BS128" s="6">
        <v>9.3000000000000007</v>
      </c>
      <c r="BT128" s="6">
        <v>0</v>
      </c>
      <c r="BU128" s="6">
        <v>195.07</v>
      </c>
      <c r="BV128" s="6">
        <v>0</v>
      </c>
      <c r="BW128" s="6">
        <v>0</v>
      </c>
      <c r="BX128" s="6">
        <v>9.3000000000000007</v>
      </c>
      <c r="BY128" s="6">
        <v>0</v>
      </c>
      <c r="BZ128" s="6"/>
      <c r="CA128" s="6"/>
      <c r="CB128" s="6"/>
      <c r="CC128" s="6"/>
      <c r="CD128" s="6"/>
      <c r="CE128" s="6">
        <v>195.07</v>
      </c>
      <c r="CF128" s="6">
        <v>0</v>
      </c>
      <c r="CG128" s="6">
        <v>0</v>
      </c>
      <c r="CH128" s="6">
        <v>9.3000000000000007</v>
      </c>
      <c r="CI128" s="6">
        <v>0</v>
      </c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>
        <v>195.07</v>
      </c>
      <c r="CU128" s="6">
        <v>0</v>
      </c>
      <c r="CV128" s="6">
        <v>0</v>
      </c>
      <c r="CW128" s="6">
        <v>9.3000000000000007</v>
      </c>
      <c r="CX128" s="6">
        <v>0</v>
      </c>
      <c r="CY128" s="6">
        <v>195.07</v>
      </c>
      <c r="CZ128" s="6">
        <v>0</v>
      </c>
      <c r="DA128" s="6">
        <v>0</v>
      </c>
      <c r="DB128" s="6">
        <v>9.3000000000000007</v>
      </c>
      <c r="DC128" s="6">
        <v>0</v>
      </c>
      <c r="DD128" s="6">
        <v>195.07</v>
      </c>
      <c r="DE128" s="6">
        <v>0</v>
      </c>
      <c r="DF128" s="6">
        <v>0</v>
      </c>
      <c r="DG128" s="6">
        <v>9.3000000000000007</v>
      </c>
      <c r="DH128" s="6">
        <v>0</v>
      </c>
      <c r="DI128" s="6">
        <v>195.07</v>
      </c>
      <c r="DJ128" s="6">
        <v>0</v>
      </c>
      <c r="DK128" s="6">
        <v>0</v>
      </c>
      <c r="DL128" s="6">
        <v>9.3000000000000007</v>
      </c>
      <c r="DM128" s="6">
        <v>0</v>
      </c>
      <c r="DN128" s="6">
        <v>195.07</v>
      </c>
      <c r="DO128" s="6">
        <v>0</v>
      </c>
      <c r="DP128" s="6">
        <v>0</v>
      </c>
      <c r="DQ128" s="6">
        <v>9.3000000000000007</v>
      </c>
      <c r="DR128" s="6">
        <v>0</v>
      </c>
      <c r="DS128" s="6">
        <v>195.07</v>
      </c>
      <c r="DT128" s="6">
        <v>0</v>
      </c>
      <c r="DU128" s="6">
        <v>0</v>
      </c>
      <c r="DV128" s="6">
        <v>9.3000000000000007</v>
      </c>
      <c r="DW128" s="6">
        <v>0</v>
      </c>
      <c r="DX128" s="6">
        <v>195.07</v>
      </c>
      <c r="DY128" s="6">
        <v>0</v>
      </c>
      <c r="DZ128" s="6">
        <v>0</v>
      </c>
      <c r="EA128" s="6">
        <v>9.3000000000000007</v>
      </c>
      <c r="EB128" s="6">
        <v>0</v>
      </c>
      <c r="EC128" s="6">
        <v>195.07</v>
      </c>
      <c r="ED128" s="6">
        <v>0</v>
      </c>
      <c r="EE128" s="6">
        <v>0</v>
      </c>
      <c r="EF128" s="6">
        <v>9.3000000000000007</v>
      </c>
      <c r="EG128" s="6">
        <v>0</v>
      </c>
      <c r="EH128" s="6">
        <v>195.07</v>
      </c>
      <c r="EI128" s="6">
        <v>0</v>
      </c>
      <c r="EJ128" s="6">
        <v>0</v>
      </c>
      <c r="EK128" s="6">
        <v>9.3000000000000007</v>
      </c>
      <c r="EL128" s="6">
        <v>0</v>
      </c>
      <c r="EM128" s="6">
        <v>195.07</v>
      </c>
      <c r="EN128" s="6">
        <v>0</v>
      </c>
      <c r="EO128" s="6">
        <v>0</v>
      </c>
      <c r="EP128" s="6">
        <v>9.3000000000000007</v>
      </c>
      <c r="EQ128" s="6">
        <v>0</v>
      </c>
      <c r="ER128" s="6">
        <v>195.07</v>
      </c>
      <c r="ES128" s="6">
        <v>0</v>
      </c>
      <c r="ET128" s="6">
        <v>0</v>
      </c>
      <c r="EU128" s="6">
        <v>9.3000000000000007</v>
      </c>
      <c r="EV128" s="6">
        <v>0</v>
      </c>
      <c r="EW128" s="6">
        <v>195.07</v>
      </c>
      <c r="EX128" s="6">
        <v>0</v>
      </c>
      <c r="EY128" s="6">
        <v>0</v>
      </c>
      <c r="EZ128" s="6">
        <v>9.3000000000000007</v>
      </c>
      <c r="FA128" s="6">
        <v>0</v>
      </c>
      <c r="FB128" s="6">
        <v>195.07</v>
      </c>
      <c r="FC128" s="6">
        <v>0</v>
      </c>
      <c r="FD128" s="6">
        <v>0</v>
      </c>
      <c r="FE128" s="6">
        <v>9.3000000000000007</v>
      </c>
      <c r="FF128" s="6">
        <v>0</v>
      </c>
      <c r="FG128" s="6">
        <v>195.07</v>
      </c>
      <c r="FH128" s="6">
        <v>0</v>
      </c>
      <c r="FI128" s="6">
        <v>0</v>
      </c>
      <c r="FJ128" s="6">
        <v>9.3000000000000007</v>
      </c>
      <c r="FK128" s="6">
        <v>0</v>
      </c>
      <c r="FL128" s="6">
        <v>195.07</v>
      </c>
      <c r="FM128" s="6">
        <v>0</v>
      </c>
      <c r="FN128" s="6">
        <v>0</v>
      </c>
      <c r="FO128" s="6">
        <v>9.3000000000000007</v>
      </c>
      <c r="FP128" s="6">
        <v>0</v>
      </c>
      <c r="FQ128" s="6">
        <v>195.07</v>
      </c>
      <c r="FR128" s="6">
        <v>0</v>
      </c>
      <c r="FS128" s="6">
        <v>0</v>
      </c>
      <c r="FT128" s="6">
        <v>9.3000000000000007</v>
      </c>
      <c r="FU128" s="6">
        <v>0</v>
      </c>
      <c r="FV128" s="6">
        <v>195.07</v>
      </c>
      <c r="FW128" s="6">
        <v>0</v>
      </c>
      <c r="FX128" s="6">
        <v>0</v>
      </c>
      <c r="FY128" s="6">
        <v>9.3000000000000007</v>
      </c>
      <c r="FZ128" s="6">
        <v>1081.1099999999999</v>
      </c>
      <c r="GA128" s="6">
        <v>195.07</v>
      </c>
      <c r="GB128" s="6">
        <v>0</v>
      </c>
      <c r="GC128" s="6">
        <v>0</v>
      </c>
      <c r="GD128" s="6">
        <v>9.3000000000000007</v>
      </c>
      <c r="GE128" s="6">
        <v>0</v>
      </c>
      <c r="GF128" s="6">
        <v>195.07</v>
      </c>
      <c r="GG128" s="6">
        <v>0</v>
      </c>
      <c r="GH128" s="6">
        <v>0</v>
      </c>
      <c r="GI128" s="6">
        <v>9.3000000000000007</v>
      </c>
      <c r="GJ128" s="6">
        <v>0</v>
      </c>
      <c r="GK128" s="6">
        <v>195.07</v>
      </c>
      <c r="GL128" s="6">
        <v>0</v>
      </c>
      <c r="GM128" s="6">
        <v>0</v>
      </c>
      <c r="GN128" s="6">
        <v>9.3000000000000007</v>
      </c>
      <c r="GO128" s="6">
        <v>0</v>
      </c>
      <c r="GP128" s="6">
        <v>195.07</v>
      </c>
      <c r="GQ128" s="6">
        <v>0</v>
      </c>
      <c r="GR128" s="6">
        <v>0</v>
      </c>
      <c r="GS128" s="6">
        <v>9.3000000000000007</v>
      </c>
      <c r="GT128" s="6">
        <v>0</v>
      </c>
      <c r="GU128" s="6">
        <v>195.07</v>
      </c>
      <c r="GV128" s="6">
        <v>0</v>
      </c>
      <c r="GW128" s="6">
        <v>0</v>
      </c>
      <c r="GX128" s="6">
        <v>9.3000000000000007</v>
      </c>
      <c r="GY128" s="6">
        <v>282.85000000000002</v>
      </c>
      <c r="GZ128" s="6">
        <v>195.07</v>
      </c>
      <c r="HA128" s="6">
        <v>0</v>
      </c>
      <c r="HB128" s="6">
        <v>0</v>
      </c>
      <c r="HC128" s="6">
        <v>9.3000000000000007</v>
      </c>
      <c r="HD128" s="6">
        <v>0</v>
      </c>
      <c r="HE128" s="6">
        <v>195.07</v>
      </c>
      <c r="HF128" s="6">
        <v>0</v>
      </c>
      <c r="HG128" s="6">
        <v>0</v>
      </c>
      <c r="HH128" s="6">
        <v>9.3000000000000007</v>
      </c>
      <c r="HI128" s="6">
        <v>0</v>
      </c>
      <c r="HJ128" s="6"/>
      <c r="HK128" s="6"/>
      <c r="HL128" s="6"/>
      <c r="HM128" s="6"/>
      <c r="HN128" s="6"/>
      <c r="HO128" s="6">
        <v>195.07</v>
      </c>
      <c r="HP128" s="6">
        <v>0</v>
      </c>
      <c r="HQ128" s="6">
        <v>0</v>
      </c>
      <c r="HR128" s="6">
        <v>9.3000000000000007</v>
      </c>
      <c r="HS128" s="6">
        <v>0</v>
      </c>
      <c r="HT128" s="6">
        <v>195.07</v>
      </c>
      <c r="HU128" s="6">
        <v>0</v>
      </c>
      <c r="HV128" s="6">
        <v>0</v>
      </c>
      <c r="HW128" s="6">
        <v>9.3000000000000007</v>
      </c>
      <c r="HX128" s="6">
        <v>0</v>
      </c>
      <c r="HY128" s="6">
        <v>195.07</v>
      </c>
      <c r="HZ128" s="6">
        <v>0</v>
      </c>
      <c r="IA128" s="6">
        <v>0</v>
      </c>
      <c r="IB128" s="6">
        <v>9.3000000000000007</v>
      </c>
      <c r="IC128" s="6">
        <v>0</v>
      </c>
      <c r="ID128" s="6">
        <v>195.07</v>
      </c>
      <c r="IE128" s="6">
        <v>0</v>
      </c>
      <c r="IF128" s="6">
        <v>0</v>
      </c>
      <c r="IG128" s="6">
        <v>9.3000000000000007</v>
      </c>
      <c r="IH128" s="6">
        <v>0</v>
      </c>
      <c r="II128" s="6">
        <v>195.07</v>
      </c>
      <c r="IJ128" s="6">
        <v>0</v>
      </c>
      <c r="IK128" s="6">
        <v>0</v>
      </c>
      <c r="IL128" s="6">
        <v>9.3000000000000007</v>
      </c>
      <c r="IM128" s="6">
        <v>0</v>
      </c>
      <c r="IN128" s="6">
        <v>195.07</v>
      </c>
      <c r="IO128" s="6">
        <v>0</v>
      </c>
      <c r="IP128" s="6">
        <v>0</v>
      </c>
      <c r="IQ128" s="6">
        <v>9.3000000000000007</v>
      </c>
      <c r="IR128" s="6">
        <v>0</v>
      </c>
      <c r="IS128" s="6"/>
      <c r="IT128" s="6"/>
      <c r="IU128" s="6"/>
      <c r="IV128" s="6"/>
      <c r="IW128" s="6"/>
      <c r="IX128" s="6">
        <v>195.07</v>
      </c>
      <c r="IY128" s="6">
        <v>0</v>
      </c>
      <c r="IZ128" s="6">
        <v>0</v>
      </c>
      <c r="JA128" s="6">
        <v>9.3000000000000007</v>
      </c>
      <c r="JB128" s="6">
        <v>0</v>
      </c>
      <c r="JC128" s="6">
        <v>195.07</v>
      </c>
      <c r="JD128" s="6">
        <v>113.14</v>
      </c>
      <c r="JE128" s="6">
        <v>0</v>
      </c>
      <c r="JF128" s="6">
        <v>9.3000000000000007</v>
      </c>
      <c r="JG128" s="6">
        <v>0</v>
      </c>
      <c r="JH128" s="6">
        <v>195.07</v>
      </c>
      <c r="JI128" s="6">
        <v>9.3000000000000007</v>
      </c>
      <c r="JJ128" s="6">
        <v>0</v>
      </c>
      <c r="JK128" s="6">
        <v>9.3000000000000007</v>
      </c>
      <c r="JL128" s="6">
        <v>0</v>
      </c>
      <c r="JM128" s="6"/>
      <c r="JN128" s="6"/>
      <c r="JO128" s="6"/>
      <c r="JP128" s="6"/>
      <c r="JQ128" s="6"/>
      <c r="JR128" s="6">
        <v>195.07</v>
      </c>
      <c r="JS128" s="6">
        <v>104.04</v>
      </c>
      <c r="JT128" s="6">
        <v>0</v>
      </c>
      <c r="JU128" s="6">
        <v>9.3000000000000007</v>
      </c>
      <c r="JV128" s="6">
        <v>0</v>
      </c>
      <c r="JW128" s="6">
        <v>195.07</v>
      </c>
      <c r="JX128" s="6">
        <v>0</v>
      </c>
      <c r="JY128" s="6">
        <v>0</v>
      </c>
      <c r="JZ128" s="6">
        <v>9.3000000000000007</v>
      </c>
      <c r="KA128" s="6">
        <v>0</v>
      </c>
      <c r="KB128" s="6">
        <v>195.07</v>
      </c>
      <c r="KC128" s="6">
        <v>0</v>
      </c>
      <c r="KD128" s="6">
        <v>0</v>
      </c>
      <c r="KE128" s="6">
        <v>9.3000000000000007</v>
      </c>
      <c r="KF128" s="6">
        <v>0</v>
      </c>
      <c r="KG128" s="6">
        <v>195.07</v>
      </c>
      <c r="KH128" s="6">
        <v>0</v>
      </c>
      <c r="KI128" s="6">
        <v>0</v>
      </c>
      <c r="KJ128" s="6">
        <v>9.3000000000000007</v>
      </c>
      <c r="KK128" s="6">
        <v>0</v>
      </c>
      <c r="KL128" s="6">
        <v>195.07</v>
      </c>
      <c r="KM128" s="6">
        <v>0</v>
      </c>
      <c r="KN128" s="6">
        <v>0</v>
      </c>
      <c r="KO128" s="6">
        <v>9.3000000000000007</v>
      </c>
      <c r="KP128" s="6">
        <v>0</v>
      </c>
      <c r="KQ128" s="6"/>
      <c r="KR128" s="6"/>
      <c r="KS128" s="6"/>
      <c r="KT128" s="6"/>
      <c r="KU128" s="6"/>
      <c r="KV128" s="6">
        <v>195.07</v>
      </c>
      <c r="KW128" s="6">
        <v>0</v>
      </c>
      <c r="KX128" s="6">
        <v>0</v>
      </c>
      <c r="KY128" s="6">
        <v>9.3000000000000007</v>
      </c>
      <c r="KZ128" s="6">
        <v>0</v>
      </c>
      <c r="LA128" s="6">
        <v>195.07</v>
      </c>
      <c r="LB128" s="6">
        <v>0</v>
      </c>
      <c r="LC128" s="6">
        <v>0</v>
      </c>
      <c r="LD128" s="6">
        <v>9.3000000000000007</v>
      </c>
      <c r="LE128" s="6">
        <v>563.84</v>
      </c>
      <c r="LF128" s="6"/>
      <c r="LG128" s="6"/>
      <c r="LH128" s="6"/>
      <c r="LI128" s="6"/>
      <c r="LJ128" s="6"/>
      <c r="LK128" s="6">
        <v>195.07</v>
      </c>
      <c r="LL128" s="6">
        <v>0</v>
      </c>
      <c r="LM128" s="6">
        <v>0</v>
      </c>
      <c r="LN128" s="6">
        <v>9.3000000000000007</v>
      </c>
      <c r="LO128" s="6">
        <v>0</v>
      </c>
      <c r="LP128" s="6">
        <v>195.07</v>
      </c>
      <c r="LQ128" s="6">
        <v>0</v>
      </c>
      <c r="LR128" s="6">
        <v>0</v>
      </c>
      <c r="LS128" s="6">
        <v>9.3000000000000007</v>
      </c>
      <c r="LT128" s="6">
        <v>0</v>
      </c>
      <c r="LU128" s="6">
        <v>195.07</v>
      </c>
      <c r="LV128" s="6">
        <v>0</v>
      </c>
      <c r="LW128" s="6">
        <v>0</v>
      </c>
      <c r="LX128" s="6">
        <v>9.3000000000000007</v>
      </c>
      <c r="LY128" s="6">
        <v>0</v>
      </c>
      <c r="LZ128" s="6">
        <v>195.07</v>
      </c>
      <c r="MA128" s="6">
        <v>0</v>
      </c>
      <c r="MB128" s="6">
        <v>0</v>
      </c>
      <c r="MC128" s="6">
        <v>9.3000000000000007</v>
      </c>
      <c r="MD128" s="6">
        <v>0</v>
      </c>
      <c r="ME128" s="6">
        <v>195.07</v>
      </c>
      <c r="MF128" s="6">
        <v>0</v>
      </c>
      <c r="MG128" s="6">
        <v>0</v>
      </c>
      <c r="MH128" s="6">
        <v>9.3000000000000007</v>
      </c>
      <c r="MI128" s="6">
        <v>0</v>
      </c>
      <c r="MJ128" s="6">
        <v>195.07</v>
      </c>
      <c r="MK128" s="6">
        <v>0</v>
      </c>
      <c r="ML128" s="6">
        <v>0</v>
      </c>
      <c r="MM128" s="6">
        <v>9.3000000000000007</v>
      </c>
      <c r="MN128" s="6">
        <v>0</v>
      </c>
      <c r="MO128" s="6"/>
      <c r="MP128" s="6"/>
      <c r="MQ128" s="6"/>
      <c r="MR128" s="6"/>
      <c r="MS128" s="6"/>
      <c r="MT128" s="6">
        <v>195.07</v>
      </c>
      <c r="MU128" s="6">
        <v>0</v>
      </c>
      <c r="MV128" s="6">
        <v>0</v>
      </c>
      <c r="MW128" s="6">
        <v>9.3000000000000007</v>
      </c>
      <c r="MX128" s="6">
        <v>0</v>
      </c>
      <c r="MY128" s="6"/>
      <c r="MZ128" s="6"/>
      <c r="NA128" s="6"/>
      <c r="NB128" s="6"/>
      <c r="NC128" s="6"/>
      <c r="ND128" s="6">
        <v>195.07</v>
      </c>
      <c r="NE128" s="6">
        <v>0</v>
      </c>
      <c r="NF128" s="6">
        <v>0</v>
      </c>
      <c r="NG128" s="6">
        <v>9.3000000000000007</v>
      </c>
      <c r="NH128" s="6">
        <v>0</v>
      </c>
      <c r="NI128" s="6">
        <v>195.07</v>
      </c>
      <c r="NJ128" s="6">
        <v>0</v>
      </c>
      <c r="NK128" s="6">
        <v>0</v>
      </c>
      <c r="NL128" s="6">
        <v>9.3000000000000007</v>
      </c>
      <c r="NM128" s="6">
        <v>0</v>
      </c>
      <c r="NN128" s="6"/>
      <c r="NO128" s="6"/>
      <c r="NP128" s="6"/>
      <c r="NQ128" s="6"/>
      <c r="NR128" s="6"/>
      <c r="NS128" s="6">
        <v>195.07</v>
      </c>
      <c r="NT128" s="6">
        <v>0</v>
      </c>
      <c r="NU128" s="6">
        <v>0</v>
      </c>
      <c r="NV128" s="6">
        <v>9.3000000000000007</v>
      </c>
      <c r="NW128" s="6">
        <v>0</v>
      </c>
      <c r="NX128" s="6">
        <v>195.07</v>
      </c>
      <c r="NY128" s="6">
        <v>0</v>
      </c>
      <c r="NZ128" s="6">
        <v>0</v>
      </c>
      <c r="OA128" s="6">
        <v>9.3000000000000007</v>
      </c>
      <c r="OB128" s="6">
        <v>0</v>
      </c>
      <c r="OC128" s="6"/>
      <c r="OD128" s="6"/>
      <c r="OE128" s="6"/>
      <c r="OF128" s="6"/>
      <c r="OG128" s="6"/>
      <c r="OH128" s="6">
        <v>195.07</v>
      </c>
      <c r="OI128" s="6">
        <v>0</v>
      </c>
      <c r="OJ128" s="6">
        <v>0</v>
      </c>
      <c r="OK128" s="6">
        <v>9.3000000000000007</v>
      </c>
      <c r="OL128" s="6">
        <v>0</v>
      </c>
      <c r="OM128" s="6">
        <v>195.07</v>
      </c>
      <c r="ON128" s="6">
        <v>0</v>
      </c>
      <c r="OO128" s="6">
        <v>0</v>
      </c>
      <c r="OP128" s="6">
        <v>9.3000000000000007</v>
      </c>
      <c r="OQ128" s="6">
        <v>0</v>
      </c>
      <c r="OR128" s="6">
        <v>195.07</v>
      </c>
      <c r="OS128" s="6">
        <v>0</v>
      </c>
      <c r="OT128" s="6">
        <v>0</v>
      </c>
      <c r="OU128" s="6">
        <v>9.3000000000000007</v>
      </c>
      <c r="OV128" s="6">
        <v>0</v>
      </c>
      <c r="OW128" s="6">
        <v>195.07</v>
      </c>
      <c r="OX128" s="6">
        <v>0</v>
      </c>
      <c r="OY128" s="6">
        <v>0</v>
      </c>
      <c r="OZ128" s="6">
        <v>9.3000000000000007</v>
      </c>
      <c r="PA128" s="6">
        <v>0</v>
      </c>
      <c r="PB128" s="6"/>
      <c r="PC128" s="6"/>
      <c r="PD128" s="6"/>
      <c r="PE128" s="6"/>
      <c r="PF128" s="6"/>
      <c r="PG128" s="6">
        <v>195.07</v>
      </c>
      <c r="PH128" s="6">
        <v>0</v>
      </c>
      <c r="PI128" s="6">
        <v>0</v>
      </c>
      <c r="PJ128" s="6">
        <v>9.3000000000000007</v>
      </c>
      <c r="PK128" s="6">
        <v>0</v>
      </c>
      <c r="PL128" s="6"/>
      <c r="PM128" s="6"/>
      <c r="PN128" s="6"/>
      <c r="PO128" s="6"/>
      <c r="PP128" s="6"/>
      <c r="PQ128" s="6">
        <v>195.07</v>
      </c>
      <c r="PR128" s="6">
        <v>0</v>
      </c>
      <c r="PS128" s="6">
        <v>0</v>
      </c>
      <c r="PT128" s="6">
        <v>9.3000000000000007</v>
      </c>
      <c r="PU128" s="6">
        <v>0</v>
      </c>
      <c r="PV128" s="6">
        <v>195.07</v>
      </c>
      <c r="PW128" s="6">
        <v>0</v>
      </c>
      <c r="PX128" s="6">
        <v>0</v>
      </c>
      <c r="PY128" s="6">
        <v>9.3000000000000007</v>
      </c>
      <c r="PZ128" s="6">
        <v>0</v>
      </c>
      <c r="QA128" s="6">
        <v>195.07</v>
      </c>
      <c r="QB128" s="6">
        <v>0</v>
      </c>
      <c r="QC128" s="6">
        <v>0</v>
      </c>
      <c r="QD128" s="6">
        <v>9.3000000000000007</v>
      </c>
      <c r="QE128" s="6">
        <v>0</v>
      </c>
      <c r="QF128" s="6">
        <v>195.07</v>
      </c>
      <c r="QG128" s="6">
        <v>0</v>
      </c>
      <c r="QH128" s="6">
        <v>0</v>
      </c>
      <c r="QI128" s="6">
        <v>9.3000000000000007</v>
      </c>
      <c r="QJ128" s="6">
        <v>0</v>
      </c>
      <c r="QK128" s="6">
        <v>195.07</v>
      </c>
      <c r="QL128" s="6">
        <v>0</v>
      </c>
      <c r="QM128" s="6">
        <v>0</v>
      </c>
      <c r="QN128" s="6">
        <v>9.3000000000000007</v>
      </c>
      <c r="QO128" s="6">
        <v>0</v>
      </c>
      <c r="QP128" s="6">
        <v>195.07</v>
      </c>
      <c r="QQ128" s="6">
        <v>0</v>
      </c>
      <c r="QR128" s="6">
        <v>0</v>
      </c>
      <c r="QS128" s="6">
        <v>9.3000000000000007</v>
      </c>
      <c r="QT128" s="6">
        <v>0</v>
      </c>
      <c r="QU128" s="6"/>
      <c r="QV128" t="s">
        <v>169</v>
      </c>
      <c r="QW128" t="s">
        <v>168</v>
      </c>
      <c r="QX128" s="4">
        <f t="shared" si="15"/>
        <v>195.07</v>
      </c>
      <c r="QY128" s="4">
        <f t="shared" si="16"/>
        <v>0</v>
      </c>
      <c r="QZ128" s="4">
        <f t="shared" si="17"/>
        <v>0</v>
      </c>
      <c r="RA128" s="4">
        <f t="shared" si="18"/>
        <v>9.3000000000000007</v>
      </c>
      <c r="RB128" s="4">
        <f t="shared" si="19"/>
        <v>0</v>
      </c>
      <c r="RF128">
        <v>124</v>
      </c>
    </row>
    <row r="129" spans="1:474" ht="15.75">
      <c r="A129" t="s">
        <v>291</v>
      </c>
      <c r="B129" t="s">
        <v>290</v>
      </c>
      <c r="C129" s="6">
        <v>237.59</v>
      </c>
      <c r="D129" s="6">
        <v>95</v>
      </c>
      <c r="E129" s="6">
        <v>200</v>
      </c>
      <c r="F129" s="6">
        <v>71.3</v>
      </c>
      <c r="G129" s="6">
        <v>0</v>
      </c>
      <c r="H129" s="6"/>
      <c r="I129" s="6"/>
      <c r="J129" s="6"/>
      <c r="K129" s="6"/>
      <c r="L129" s="6"/>
      <c r="M129" s="6">
        <v>237.59</v>
      </c>
      <c r="N129" s="6">
        <v>71.3</v>
      </c>
      <c r="O129" s="6">
        <v>200</v>
      </c>
      <c r="P129" s="6">
        <v>71.3</v>
      </c>
      <c r="Q129" s="6">
        <v>0</v>
      </c>
      <c r="R129" s="6">
        <v>237.59</v>
      </c>
      <c r="S129" s="6">
        <v>136.65</v>
      </c>
      <c r="T129" s="6">
        <v>200</v>
      </c>
      <c r="U129" s="6">
        <v>71.3</v>
      </c>
      <c r="V129" s="6">
        <v>0</v>
      </c>
      <c r="W129" s="6">
        <v>237.59</v>
      </c>
      <c r="X129" s="6">
        <v>95</v>
      </c>
      <c r="Y129" s="6">
        <v>200</v>
      </c>
      <c r="Z129" s="6">
        <v>71.3</v>
      </c>
      <c r="AA129" s="6">
        <v>0</v>
      </c>
      <c r="AB129" s="6">
        <v>237.59</v>
      </c>
      <c r="AC129" s="6">
        <v>71.3</v>
      </c>
      <c r="AD129" s="6">
        <v>200</v>
      </c>
      <c r="AE129" s="6">
        <v>71.3</v>
      </c>
      <c r="AF129" s="6">
        <v>0</v>
      </c>
      <c r="AG129" s="6">
        <v>237.59</v>
      </c>
      <c r="AH129" s="6">
        <v>142.55000000000001</v>
      </c>
      <c r="AI129" s="6">
        <v>200</v>
      </c>
      <c r="AJ129" s="6">
        <v>71.3</v>
      </c>
      <c r="AK129" s="6">
        <v>0</v>
      </c>
      <c r="AL129" s="6">
        <v>237.59</v>
      </c>
      <c r="AM129" s="6">
        <v>136.65</v>
      </c>
      <c r="AN129" s="6">
        <v>200</v>
      </c>
      <c r="AO129" s="6">
        <v>71.3</v>
      </c>
      <c r="AP129" s="6">
        <v>0</v>
      </c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>
        <v>237.59</v>
      </c>
      <c r="BB129" s="6">
        <v>95</v>
      </c>
      <c r="BC129" s="6">
        <v>200</v>
      </c>
      <c r="BD129" s="6">
        <v>71.3</v>
      </c>
      <c r="BE129" s="6">
        <v>0</v>
      </c>
      <c r="BF129" s="6">
        <v>237.59</v>
      </c>
      <c r="BG129" s="6">
        <v>95</v>
      </c>
      <c r="BH129" s="6">
        <v>200</v>
      </c>
      <c r="BI129" s="6">
        <v>71.3</v>
      </c>
      <c r="BJ129" s="6">
        <v>0</v>
      </c>
      <c r="BK129" s="6"/>
      <c r="BL129" s="6"/>
      <c r="BM129" s="6"/>
      <c r="BN129" s="6"/>
      <c r="BO129" s="6"/>
      <c r="BP129" s="6">
        <v>237.59</v>
      </c>
      <c r="BQ129" s="6">
        <v>95</v>
      </c>
      <c r="BR129" s="6">
        <v>200</v>
      </c>
      <c r="BS129" s="6">
        <v>71.3</v>
      </c>
      <c r="BT129" s="6">
        <v>0</v>
      </c>
      <c r="BU129" s="6"/>
      <c r="BV129" s="6"/>
      <c r="BW129" s="6"/>
      <c r="BX129" s="6"/>
      <c r="BY129" s="6"/>
      <c r="BZ129" s="6">
        <v>237.59</v>
      </c>
      <c r="CA129" s="6">
        <v>107.42550000000001</v>
      </c>
      <c r="CB129" s="6">
        <v>200</v>
      </c>
      <c r="CC129" s="6">
        <v>71.3</v>
      </c>
      <c r="CD129" s="6">
        <v>0</v>
      </c>
      <c r="CE129" s="6">
        <v>237.59</v>
      </c>
      <c r="CF129" s="6">
        <v>95</v>
      </c>
      <c r="CG129" s="6">
        <v>200</v>
      </c>
      <c r="CH129" s="6">
        <v>71.3</v>
      </c>
      <c r="CI129" s="6">
        <v>0</v>
      </c>
      <c r="CJ129" s="6">
        <v>237.59</v>
      </c>
      <c r="CK129" s="6">
        <v>107.42550000000001</v>
      </c>
      <c r="CL129" s="6">
        <v>200</v>
      </c>
      <c r="CM129" s="6">
        <v>71.3</v>
      </c>
      <c r="CN129" s="6">
        <v>0</v>
      </c>
      <c r="CO129" s="6">
        <v>237.59</v>
      </c>
      <c r="CP129" s="6">
        <v>120.52</v>
      </c>
      <c r="CQ129" s="6">
        <v>200</v>
      </c>
      <c r="CR129" s="6">
        <v>71.3</v>
      </c>
      <c r="CS129" s="6">
        <v>0</v>
      </c>
      <c r="CT129" s="6">
        <v>237.59</v>
      </c>
      <c r="CU129" s="6">
        <v>95</v>
      </c>
      <c r="CV129" s="6">
        <v>200</v>
      </c>
      <c r="CW129" s="6">
        <v>71.3</v>
      </c>
      <c r="CX129" s="6">
        <v>0</v>
      </c>
      <c r="CY129" s="6">
        <v>237.59</v>
      </c>
      <c r="CZ129" s="6">
        <v>0</v>
      </c>
      <c r="DA129" s="6">
        <v>200</v>
      </c>
      <c r="DB129" s="6">
        <v>71.3</v>
      </c>
      <c r="DC129" s="6">
        <v>0</v>
      </c>
      <c r="DD129" s="6">
        <v>237.59</v>
      </c>
      <c r="DE129" s="6">
        <v>95</v>
      </c>
      <c r="DF129" s="6">
        <v>200</v>
      </c>
      <c r="DG129" s="6">
        <v>71.3</v>
      </c>
      <c r="DH129" s="6">
        <v>0</v>
      </c>
      <c r="DI129" s="6"/>
      <c r="DJ129" s="6"/>
      <c r="DK129" s="6"/>
      <c r="DL129" s="6"/>
      <c r="DM129" s="6"/>
      <c r="DN129" s="6">
        <v>237.59</v>
      </c>
      <c r="DO129" s="6">
        <v>71.3</v>
      </c>
      <c r="DP129" s="6">
        <v>200</v>
      </c>
      <c r="DQ129" s="6">
        <v>71.3</v>
      </c>
      <c r="DR129" s="6">
        <v>0</v>
      </c>
      <c r="DS129" s="6">
        <v>237.59</v>
      </c>
      <c r="DT129" s="6">
        <v>95</v>
      </c>
      <c r="DU129" s="6">
        <v>200</v>
      </c>
      <c r="DV129" s="6">
        <v>71.3</v>
      </c>
      <c r="DW129" s="6">
        <v>0</v>
      </c>
      <c r="DX129" s="6"/>
      <c r="DY129" s="6"/>
      <c r="DZ129" s="6"/>
      <c r="EA129" s="6"/>
      <c r="EB129" s="6"/>
      <c r="EC129" s="6">
        <v>237.59</v>
      </c>
      <c r="ED129" s="6">
        <v>95</v>
      </c>
      <c r="EE129" s="6">
        <v>200</v>
      </c>
      <c r="EF129" s="6">
        <v>71.3</v>
      </c>
      <c r="EG129" s="6">
        <v>0</v>
      </c>
      <c r="EH129" s="6"/>
      <c r="EI129" s="6"/>
      <c r="EJ129" s="6"/>
      <c r="EK129" s="6"/>
      <c r="EL129" s="6"/>
      <c r="EM129" s="6">
        <v>237.59</v>
      </c>
      <c r="EN129" s="6">
        <v>95</v>
      </c>
      <c r="EO129" s="6">
        <v>200</v>
      </c>
      <c r="EP129" s="6">
        <v>71.3</v>
      </c>
      <c r="EQ129" s="6">
        <v>0</v>
      </c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>
        <v>237.59</v>
      </c>
      <c r="FH129" s="6">
        <v>95</v>
      </c>
      <c r="FI129" s="6">
        <v>200</v>
      </c>
      <c r="FJ129" s="6">
        <v>71.3</v>
      </c>
      <c r="FK129" s="6">
        <v>0</v>
      </c>
      <c r="FL129" s="6">
        <v>237.59</v>
      </c>
      <c r="FM129" s="6">
        <v>200</v>
      </c>
      <c r="FN129" s="6">
        <v>200</v>
      </c>
      <c r="FO129" s="6">
        <v>71.3</v>
      </c>
      <c r="FP129" s="6">
        <v>0</v>
      </c>
      <c r="FQ129" s="6">
        <v>237.59</v>
      </c>
      <c r="FR129" s="6">
        <v>95</v>
      </c>
      <c r="FS129" s="6">
        <v>200</v>
      </c>
      <c r="FT129" s="6">
        <v>71.3</v>
      </c>
      <c r="FU129" s="6">
        <v>0</v>
      </c>
      <c r="FV129" s="6">
        <v>237.59</v>
      </c>
      <c r="FW129" s="6">
        <v>95</v>
      </c>
      <c r="FX129" s="6">
        <v>200</v>
      </c>
      <c r="FY129" s="6">
        <v>71.3</v>
      </c>
      <c r="FZ129" s="6">
        <v>0</v>
      </c>
      <c r="GA129" s="6">
        <v>237.59</v>
      </c>
      <c r="GB129" s="6">
        <v>95</v>
      </c>
      <c r="GC129" s="6">
        <v>200</v>
      </c>
      <c r="GD129" s="6">
        <v>71.3</v>
      </c>
      <c r="GE129" s="6">
        <v>0</v>
      </c>
      <c r="GF129" s="6">
        <v>237.59</v>
      </c>
      <c r="GG129" s="6">
        <v>95</v>
      </c>
      <c r="GH129" s="6">
        <v>200</v>
      </c>
      <c r="GI129" s="6">
        <v>71.3</v>
      </c>
      <c r="GJ129" s="6">
        <v>0</v>
      </c>
      <c r="GK129" s="6">
        <v>237.59</v>
      </c>
      <c r="GL129" s="6">
        <v>95</v>
      </c>
      <c r="GM129" s="6">
        <v>200</v>
      </c>
      <c r="GN129" s="6">
        <v>71.3</v>
      </c>
      <c r="GO129" s="6">
        <v>0</v>
      </c>
      <c r="GP129" s="6">
        <v>237.59</v>
      </c>
      <c r="GQ129" s="6">
        <v>95</v>
      </c>
      <c r="GR129" s="6">
        <v>200</v>
      </c>
      <c r="GS129" s="6">
        <v>71.3</v>
      </c>
      <c r="GT129" s="6">
        <v>0</v>
      </c>
      <c r="GU129" s="6">
        <v>237.59</v>
      </c>
      <c r="GV129" s="6">
        <v>95</v>
      </c>
      <c r="GW129" s="6">
        <v>200</v>
      </c>
      <c r="GX129" s="6">
        <v>71.3</v>
      </c>
      <c r="GY129" s="6">
        <v>0</v>
      </c>
      <c r="GZ129" s="6">
        <v>237.59</v>
      </c>
      <c r="HA129" s="6">
        <v>95</v>
      </c>
      <c r="HB129" s="6">
        <v>200</v>
      </c>
      <c r="HC129" s="6">
        <v>71.3</v>
      </c>
      <c r="HD129" s="6">
        <v>1260.69</v>
      </c>
      <c r="HE129" s="6"/>
      <c r="HF129" s="6"/>
      <c r="HG129" s="6"/>
      <c r="HH129" s="6"/>
      <c r="HI129" s="6"/>
      <c r="HJ129" s="6">
        <v>237.59</v>
      </c>
      <c r="HK129" s="6">
        <v>86.47</v>
      </c>
      <c r="HL129" s="6">
        <v>200</v>
      </c>
      <c r="HM129" s="6">
        <v>71.3</v>
      </c>
      <c r="HN129" s="6">
        <v>0</v>
      </c>
      <c r="HO129" s="6">
        <v>237.59</v>
      </c>
      <c r="HP129" s="6">
        <v>75</v>
      </c>
      <c r="HQ129" s="6">
        <v>200</v>
      </c>
      <c r="HR129" s="6">
        <v>71.3</v>
      </c>
      <c r="HS129" s="6">
        <v>0</v>
      </c>
      <c r="HT129" s="6"/>
      <c r="HU129" s="6"/>
      <c r="HV129" s="6"/>
      <c r="HW129" s="6"/>
      <c r="HX129" s="6"/>
      <c r="HY129" s="6">
        <v>237.59</v>
      </c>
      <c r="HZ129" s="6">
        <v>95</v>
      </c>
      <c r="IA129" s="6">
        <v>200</v>
      </c>
      <c r="IB129" s="6">
        <v>71.3</v>
      </c>
      <c r="IC129" s="6">
        <v>0</v>
      </c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>
        <v>237.59</v>
      </c>
      <c r="IY129" s="6">
        <v>102.31</v>
      </c>
      <c r="IZ129" s="6">
        <v>200</v>
      </c>
      <c r="JA129" s="6">
        <v>71.3</v>
      </c>
      <c r="JB129" s="6">
        <v>0</v>
      </c>
      <c r="JC129" s="6">
        <v>237.59</v>
      </c>
      <c r="JD129" s="6">
        <v>137.80000000000001</v>
      </c>
      <c r="JE129" s="6">
        <v>200</v>
      </c>
      <c r="JF129" s="6">
        <v>71.3</v>
      </c>
      <c r="JG129" s="6">
        <v>0</v>
      </c>
      <c r="JH129" s="6">
        <v>237.59</v>
      </c>
      <c r="JI129" s="6">
        <v>136.65</v>
      </c>
      <c r="JJ129" s="6">
        <v>200</v>
      </c>
      <c r="JK129" s="6">
        <v>71.3</v>
      </c>
      <c r="JL129" s="6">
        <v>0</v>
      </c>
      <c r="JM129" s="6">
        <v>237.59</v>
      </c>
      <c r="JN129" s="6">
        <v>120.52</v>
      </c>
      <c r="JO129" s="6">
        <v>200</v>
      </c>
      <c r="JP129" s="6">
        <v>71.3</v>
      </c>
      <c r="JQ129" s="6">
        <v>0</v>
      </c>
      <c r="JR129" s="6">
        <v>237.59</v>
      </c>
      <c r="JS129" s="6">
        <v>126.72</v>
      </c>
      <c r="JT129" s="6">
        <v>200</v>
      </c>
      <c r="JU129" s="6">
        <v>71.3</v>
      </c>
      <c r="JV129" s="6">
        <v>0</v>
      </c>
      <c r="JW129" s="6"/>
      <c r="JX129" s="6"/>
      <c r="JY129" s="6"/>
      <c r="JZ129" s="6"/>
      <c r="KA129" s="6"/>
      <c r="KB129" s="6">
        <v>237.59</v>
      </c>
      <c r="KC129" s="6">
        <v>71.3</v>
      </c>
      <c r="KD129" s="6">
        <v>200</v>
      </c>
      <c r="KE129" s="6">
        <v>71.3</v>
      </c>
      <c r="KF129" s="6">
        <v>0</v>
      </c>
      <c r="KG129" s="6">
        <v>237.59</v>
      </c>
      <c r="KH129" s="6">
        <v>95</v>
      </c>
      <c r="KI129" s="6">
        <v>200</v>
      </c>
      <c r="KJ129" s="6">
        <v>71.3</v>
      </c>
      <c r="KK129" s="6">
        <v>0</v>
      </c>
      <c r="KL129" s="6">
        <v>237.59</v>
      </c>
      <c r="KM129" s="6">
        <v>95</v>
      </c>
      <c r="KN129" s="6">
        <v>200</v>
      </c>
      <c r="KO129" s="6">
        <v>71.3</v>
      </c>
      <c r="KP129" s="6">
        <v>0</v>
      </c>
      <c r="KQ129" s="6">
        <v>237.59</v>
      </c>
      <c r="KR129" s="6">
        <v>107.42550000000001</v>
      </c>
      <c r="KS129" s="6">
        <v>200</v>
      </c>
      <c r="KT129" s="6">
        <v>71.3</v>
      </c>
      <c r="KU129" s="6">
        <v>0</v>
      </c>
      <c r="KV129" s="6">
        <v>237.59</v>
      </c>
      <c r="KW129" s="6">
        <v>95</v>
      </c>
      <c r="KX129" s="6">
        <v>200</v>
      </c>
      <c r="KY129" s="6">
        <v>71.3</v>
      </c>
      <c r="KZ129" s="6">
        <v>0</v>
      </c>
      <c r="LA129" s="6">
        <v>237.59</v>
      </c>
      <c r="LB129" s="6">
        <v>120.52</v>
      </c>
      <c r="LC129" s="6">
        <v>200</v>
      </c>
      <c r="LD129" s="6">
        <v>71.3</v>
      </c>
      <c r="LE129" s="6">
        <v>0</v>
      </c>
      <c r="LF129" s="6"/>
      <c r="LG129" s="6"/>
      <c r="LH129" s="6"/>
      <c r="LI129" s="6"/>
      <c r="LJ129" s="6"/>
      <c r="LK129" s="6">
        <v>237.59</v>
      </c>
      <c r="LL129" s="6">
        <v>95</v>
      </c>
      <c r="LM129" s="6">
        <v>200</v>
      </c>
      <c r="LN129" s="6">
        <v>71.3</v>
      </c>
      <c r="LO129" s="6">
        <v>0</v>
      </c>
      <c r="LP129" s="6">
        <v>237.59</v>
      </c>
      <c r="LQ129" s="6">
        <v>95</v>
      </c>
      <c r="LR129" s="6">
        <v>200</v>
      </c>
      <c r="LS129" s="6">
        <v>71.3</v>
      </c>
      <c r="LT129" s="6">
        <v>0</v>
      </c>
      <c r="LU129" s="6">
        <v>237.59</v>
      </c>
      <c r="LV129" s="6">
        <v>95</v>
      </c>
      <c r="LW129" s="6">
        <v>200</v>
      </c>
      <c r="LX129" s="6">
        <v>71.3</v>
      </c>
      <c r="LY129" s="6">
        <v>0</v>
      </c>
      <c r="LZ129" s="6"/>
      <c r="MA129" s="6"/>
      <c r="MB129" s="6"/>
      <c r="MC129" s="6"/>
      <c r="MD129" s="6"/>
      <c r="ME129" s="6">
        <v>237.59</v>
      </c>
      <c r="MF129" s="6">
        <v>95</v>
      </c>
      <c r="MG129" s="6">
        <v>200</v>
      </c>
      <c r="MH129" s="6">
        <v>71.3</v>
      </c>
      <c r="MI129" s="6">
        <v>0</v>
      </c>
      <c r="MJ129" s="6">
        <v>237.59</v>
      </c>
      <c r="MK129" s="6">
        <v>95</v>
      </c>
      <c r="ML129" s="6">
        <v>200</v>
      </c>
      <c r="MM129" s="6">
        <v>71.3</v>
      </c>
      <c r="MN129" s="6">
        <v>0</v>
      </c>
      <c r="MO129" s="6">
        <v>237.59</v>
      </c>
      <c r="MP129" s="6">
        <v>107.42550000000001</v>
      </c>
      <c r="MQ129" s="6">
        <v>200</v>
      </c>
      <c r="MR129" s="6">
        <v>71.3</v>
      </c>
      <c r="MS129" s="6">
        <v>0</v>
      </c>
      <c r="MT129" s="6">
        <v>237.59</v>
      </c>
      <c r="MU129" s="6">
        <v>95</v>
      </c>
      <c r="MV129" s="6">
        <v>200</v>
      </c>
      <c r="MW129" s="6">
        <v>71.3</v>
      </c>
      <c r="MX129" s="6">
        <v>0</v>
      </c>
      <c r="MY129" s="6"/>
      <c r="MZ129" s="6"/>
      <c r="NA129" s="6"/>
      <c r="NB129" s="6"/>
      <c r="NC129" s="6"/>
      <c r="ND129" s="6">
        <v>237.59</v>
      </c>
      <c r="NE129" s="6">
        <v>95</v>
      </c>
      <c r="NF129" s="6">
        <v>200</v>
      </c>
      <c r="NG129" s="6">
        <v>71.3</v>
      </c>
      <c r="NH129" s="6">
        <v>0</v>
      </c>
      <c r="NI129" s="6">
        <v>237.59</v>
      </c>
      <c r="NJ129" s="6">
        <v>95</v>
      </c>
      <c r="NK129" s="6">
        <v>200</v>
      </c>
      <c r="NL129" s="6">
        <v>71.3</v>
      </c>
      <c r="NM129" s="6">
        <v>0</v>
      </c>
      <c r="NN129" s="6">
        <v>237.59</v>
      </c>
      <c r="NO129" s="6">
        <v>95</v>
      </c>
      <c r="NP129" s="6">
        <v>200</v>
      </c>
      <c r="NQ129" s="6">
        <v>71.3</v>
      </c>
      <c r="NR129" s="6">
        <v>0</v>
      </c>
      <c r="NS129" s="6"/>
      <c r="NT129" s="6"/>
      <c r="NU129" s="6"/>
      <c r="NV129" s="6"/>
      <c r="NW129" s="6"/>
      <c r="NX129" s="6">
        <v>237.59</v>
      </c>
      <c r="NY129" s="6">
        <v>95</v>
      </c>
      <c r="NZ129" s="6">
        <v>200</v>
      </c>
      <c r="OA129" s="6">
        <v>71.3</v>
      </c>
      <c r="OB129" s="6">
        <v>0</v>
      </c>
      <c r="OC129" s="6"/>
      <c r="OD129" s="6"/>
      <c r="OE129" s="6"/>
      <c r="OF129" s="6"/>
      <c r="OG129" s="6"/>
      <c r="OH129" s="6">
        <v>237.59</v>
      </c>
      <c r="OI129" s="6">
        <v>95</v>
      </c>
      <c r="OJ129" s="6">
        <v>200</v>
      </c>
      <c r="OK129" s="6">
        <v>71.3</v>
      </c>
      <c r="OL129" s="6">
        <v>0</v>
      </c>
      <c r="OM129" s="6"/>
      <c r="ON129" s="6"/>
      <c r="OO129" s="6"/>
      <c r="OP129" s="6"/>
      <c r="OQ129" s="6"/>
      <c r="OR129" s="6">
        <v>237.59</v>
      </c>
      <c r="OS129" s="6">
        <v>215.5</v>
      </c>
      <c r="OT129" s="6">
        <v>200</v>
      </c>
      <c r="OU129" s="6">
        <v>71.3</v>
      </c>
      <c r="OV129" s="6">
        <v>0</v>
      </c>
      <c r="OW129" s="6">
        <v>237.59</v>
      </c>
      <c r="OX129" s="6">
        <v>0</v>
      </c>
      <c r="OY129" s="6">
        <v>200</v>
      </c>
      <c r="OZ129" s="6">
        <v>71.3</v>
      </c>
      <c r="PA129" s="6">
        <v>0</v>
      </c>
      <c r="PB129" s="6">
        <v>237.59</v>
      </c>
      <c r="PC129" s="6">
        <v>107.42550000000001</v>
      </c>
      <c r="PD129" s="6">
        <v>200</v>
      </c>
      <c r="PE129" s="6">
        <v>71.3</v>
      </c>
      <c r="PF129" s="6">
        <v>0</v>
      </c>
      <c r="PG129" s="6">
        <v>237.59</v>
      </c>
      <c r="PH129" s="6">
        <v>95</v>
      </c>
      <c r="PI129" s="6">
        <v>200</v>
      </c>
      <c r="PJ129" s="6">
        <v>71.3</v>
      </c>
      <c r="PK129" s="6">
        <v>0</v>
      </c>
      <c r="PL129" s="6"/>
      <c r="PM129" s="6"/>
      <c r="PN129" s="6"/>
      <c r="PO129" s="6"/>
      <c r="PP129" s="6"/>
      <c r="PQ129" s="6">
        <v>237.59</v>
      </c>
      <c r="PR129" s="6">
        <v>95</v>
      </c>
      <c r="PS129" s="6">
        <v>200</v>
      </c>
      <c r="PT129" s="6">
        <v>71.3</v>
      </c>
      <c r="PU129" s="6">
        <v>0</v>
      </c>
      <c r="PV129" s="6">
        <v>237.59</v>
      </c>
      <c r="PW129" s="6">
        <v>95</v>
      </c>
      <c r="PX129" s="6">
        <v>200</v>
      </c>
      <c r="PY129" s="6">
        <v>71.3</v>
      </c>
      <c r="PZ129" s="6">
        <v>0</v>
      </c>
      <c r="QA129" s="6">
        <v>237.59</v>
      </c>
      <c r="QB129" s="6">
        <v>0</v>
      </c>
      <c r="QC129" s="6">
        <v>200</v>
      </c>
      <c r="QD129" s="6">
        <v>71.3</v>
      </c>
      <c r="QE129" s="6">
        <v>0</v>
      </c>
      <c r="QF129" s="6"/>
      <c r="QG129" s="6"/>
      <c r="QH129" s="6"/>
      <c r="QI129" s="6"/>
      <c r="QJ129" s="6"/>
      <c r="QK129" s="6"/>
      <c r="QL129" s="6"/>
      <c r="QM129" s="6"/>
      <c r="QN129" s="6"/>
      <c r="QO129" s="6"/>
      <c r="QP129" s="6"/>
      <c r="QQ129" s="6"/>
      <c r="QR129" s="6"/>
      <c r="QS129" s="6"/>
      <c r="QT129" s="6"/>
      <c r="QU129" s="6"/>
      <c r="QV129" t="s">
        <v>170</v>
      </c>
      <c r="QW129" t="s">
        <v>168</v>
      </c>
      <c r="QX129" s="4">
        <f t="shared" si="15"/>
        <v>237.59</v>
      </c>
      <c r="QY129" s="4">
        <f t="shared" si="16"/>
        <v>95</v>
      </c>
      <c r="QZ129" s="4">
        <f t="shared" si="17"/>
        <v>200</v>
      </c>
      <c r="RA129" s="4">
        <f t="shared" si="18"/>
        <v>71.3</v>
      </c>
      <c r="RB129" s="4">
        <f t="shared" si="19"/>
        <v>0</v>
      </c>
      <c r="RF129">
        <v>125</v>
      </c>
    </row>
    <row r="130" spans="1:474" ht="15.75">
      <c r="A130" t="s">
        <v>172</v>
      </c>
      <c r="B130" t="s">
        <v>171</v>
      </c>
      <c r="C130" s="6">
        <v>297.95</v>
      </c>
      <c r="D130" s="6">
        <v>0</v>
      </c>
      <c r="E130" s="6">
        <v>0</v>
      </c>
      <c r="F130" s="6">
        <v>95.8</v>
      </c>
      <c r="G130" s="6">
        <v>0</v>
      </c>
      <c r="H130" s="6">
        <v>297.95</v>
      </c>
      <c r="I130" s="6">
        <v>0</v>
      </c>
      <c r="J130" s="6">
        <v>0</v>
      </c>
      <c r="K130" s="6">
        <v>95.8</v>
      </c>
      <c r="L130" s="6">
        <v>0</v>
      </c>
      <c r="M130" s="6">
        <v>297.95</v>
      </c>
      <c r="N130" s="6">
        <v>208.57</v>
      </c>
      <c r="O130" s="6">
        <v>0</v>
      </c>
      <c r="P130" s="6">
        <v>95.8</v>
      </c>
      <c r="Q130" s="6">
        <v>0</v>
      </c>
      <c r="R130" s="6">
        <v>297.95</v>
      </c>
      <c r="S130" s="6">
        <v>95.8</v>
      </c>
      <c r="T130" s="6">
        <v>0</v>
      </c>
      <c r="U130" s="6">
        <v>95.8</v>
      </c>
      <c r="V130" s="6">
        <v>0</v>
      </c>
      <c r="W130" s="6">
        <v>297.95</v>
      </c>
      <c r="X130" s="6">
        <v>0</v>
      </c>
      <c r="Y130" s="6">
        <v>0</v>
      </c>
      <c r="Z130" s="6">
        <v>95.8</v>
      </c>
      <c r="AA130" s="6">
        <v>0</v>
      </c>
      <c r="AB130" s="6">
        <v>297.95</v>
      </c>
      <c r="AC130" s="6">
        <v>0</v>
      </c>
      <c r="AD130" s="6">
        <v>0</v>
      </c>
      <c r="AE130" s="6">
        <v>95.8</v>
      </c>
      <c r="AF130" s="6">
        <v>0</v>
      </c>
      <c r="AG130" s="6">
        <v>297.95</v>
      </c>
      <c r="AH130" s="6">
        <v>178.77</v>
      </c>
      <c r="AI130" s="6">
        <v>0</v>
      </c>
      <c r="AJ130" s="6">
        <v>95.8</v>
      </c>
      <c r="AK130" s="6">
        <v>0</v>
      </c>
      <c r="AL130" s="6">
        <v>297.95</v>
      </c>
      <c r="AM130" s="6">
        <v>95.8</v>
      </c>
      <c r="AN130" s="6">
        <v>0</v>
      </c>
      <c r="AO130" s="6">
        <v>95.8</v>
      </c>
      <c r="AP130" s="6">
        <v>0</v>
      </c>
      <c r="AQ130" s="6">
        <v>297.95</v>
      </c>
      <c r="AR130" s="6">
        <v>0</v>
      </c>
      <c r="AS130" s="6">
        <v>0</v>
      </c>
      <c r="AT130" s="6">
        <v>95.8</v>
      </c>
      <c r="AU130" s="6">
        <v>0</v>
      </c>
      <c r="AV130" s="6">
        <v>297.95</v>
      </c>
      <c r="AW130" s="6">
        <v>0</v>
      </c>
      <c r="AX130" s="6">
        <v>0</v>
      </c>
      <c r="AY130" s="6">
        <v>95.8</v>
      </c>
      <c r="AZ130" s="6">
        <v>0</v>
      </c>
      <c r="BA130" s="6">
        <v>297.95</v>
      </c>
      <c r="BB130" s="6">
        <v>0</v>
      </c>
      <c r="BC130" s="6">
        <v>0</v>
      </c>
      <c r="BD130" s="6">
        <v>95.8</v>
      </c>
      <c r="BE130" s="6">
        <v>0</v>
      </c>
      <c r="BF130" s="6">
        <v>297.95</v>
      </c>
      <c r="BG130" s="6">
        <v>0</v>
      </c>
      <c r="BH130" s="6">
        <v>0</v>
      </c>
      <c r="BI130" s="6">
        <v>95.8</v>
      </c>
      <c r="BJ130" s="6">
        <v>0</v>
      </c>
      <c r="BK130" s="6">
        <v>297.95</v>
      </c>
      <c r="BL130" s="6">
        <v>0</v>
      </c>
      <c r="BM130" s="6">
        <v>0</v>
      </c>
      <c r="BN130" s="6">
        <v>95.8</v>
      </c>
      <c r="BO130" s="6">
        <v>0</v>
      </c>
      <c r="BP130" s="6">
        <v>297.95</v>
      </c>
      <c r="BQ130" s="6">
        <v>0</v>
      </c>
      <c r="BR130" s="6">
        <v>0</v>
      </c>
      <c r="BS130" s="6">
        <v>95.8</v>
      </c>
      <c r="BT130" s="6">
        <v>0</v>
      </c>
      <c r="BU130" s="6">
        <v>297.95</v>
      </c>
      <c r="BV130" s="6">
        <v>0</v>
      </c>
      <c r="BW130" s="6">
        <v>0</v>
      </c>
      <c r="BX130" s="6">
        <v>95.8</v>
      </c>
      <c r="BY130" s="6">
        <v>0</v>
      </c>
      <c r="BZ130" s="6">
        <v>297.95</v>
      </c>
      <c r="CA130" s="6">
        <v>0</v>
      </c>
      <c r="CB130" s="6">
        <v>0</v>
      </c>
      <c r="CC130" s="6">
        <v>95.8</v>
      </c>
      <c r="CD130" s="6">
        <v>0</v>
      </c>
      <c r="CE130" s="6">
        <v>297.95</v>
      </c>
      <c r="CF130" s="6">
        <v>0</v>
      </c>
      <c r="CG130" s="6">
        <v>0</v>
      </c>
      <c r="CH130" s="6">
        <v>95.8</v>
      </c>
      <c r="CI130" s="6">
        <v>0</v>
      </c>
      <c r="CJ130" s="6">
        <v>297.95</v>
      </c>
      <c r="CK130" s="6">
        <v>0</v>
      </c>
      <c r="CL130" s="6">
        <v>0</v>
      </c>
      <c r="CM130" s="6">
        <v>95.8</v>
      </c>
      <c r="CN130" s="6">
        <v>0</v>
      </c>
      <c r="CO130" s="6"/>
      <c r="CP130" s="6"/>
      <c r="CQ130" s="6"/>
      <c r="CR130" s="6"/>
      <c r="CS130" s="6"/>
      <c r="CT130" s="6">
        <v>297.95</v>
      </c>
      <c r="CU130" s="6">
        <v>0</v>
      </c>
      <c r="CV130" s="6">
        <v>0</v>
      </c>
      <c r="CW130" s="6">
        <v>95.8</v>
      </c>
      <c r="CX130" s="6">
        <v>0</v>
      </c>
      <c r="CY130" s="6">
        <v>297.95</v>
      </c>
      <c r="CZ130" s="6">
        <v>0</v>
      </c>
      <c r="DA130" s="6">
        <v>0</v>
      </c>
      <c r="DB130" s="6">
        <v>95.8</v>
      </c>
      <c r="DC130" s="6">
        <v>0</v>
      </c>
      <c r="DD130" s="6">
        <v>297.95</v>
      </c>
      <c r="DE130" s="6">
        <v>0</v>
      </c>
      <c r="DF130" s="6">
        <v>0</v>
      </c>
      <c r="DG130" s="6">
        <v>95.8</v>
      </c>
      <c r="DH130" s="6">
        <v>0</v>
      </c>
      <c r="DI130" s="6">
        <v>297.95</v>
      </c>
      <c r="DJ130" s="6">
        <v>0</v>
      </c>
      <c r="DK130" s="6">
        <v>0</v>
      </c>
      <c r="DL130" s="6">
        <v>95.8</v>
      </c>
      <c r="DM130" s="6">
        <v>0</v>
      </c>
      <c r="DN130" s="6">
        <v>297.95</v>
      </c>
      <c r="DO130" s="6">
        <v>0</v>
      </c>
      <c r="DP130" s="6">
        <v>0</v>
      </c>
      <c r="DQ130" s="6">
        <v>95.8</v>
      </c>
      <c r="DR130" s="6">
        <v>0</v>
      </c>
      <c r="DS130" s="6">
        <v>297.95</v>
      </c>
      <c r="DT130" s="6">
        <v>0</v>
      </c>
      <c r="DU130" s="6">
        <v>0</v>
      </c>
      <c r="DV130" s="6">
        <v>95.8</v>
      </c>
      <c r="DW130" s="6">
        <v>0</v>
      </c>
      <c r="DX130" s="6">
        <v>297.95</v>
      </c>
      <c r="DY130" s="6">
        <v>0</v>
      </c>
      <c r="DZ130" s="6">
        <v>0</v>
      </c>
      <c r="EA130" s="6">
        <v>95.8</v>
      </c>
      <c r="EB130" s="6">
        <v>0</v>
      </c>
      <c r="EC130" s="6">
        <v>297.95</v>
      </c>
      <c r="ED130" s="6">
        <v>0</v>
      </c>
      <c r="EE130" s="6">
        <v>0</v>
      </c>
      <c r="EF130" s="6">
        <v>95.8</v>
      </c>
      <c r="EG130" s="6">
        <v>0</v>
      </c>
      <c r="EH130" s="6">
        <v>297.95</v>
      </c>
      <c r="EI130" s="6">
        <v>0</v>
      </c>
      <c r="EJ130" s="6">
        <v>0</v>
      </c>
      <c r="EK130" s="6">
        <v>95.8</v>
      </c>
      <c r="EL130" s="6">
        <v>0</v>
      </c>
      <c r="EM130" s="6"/>
      <c r="EN130" s="6"/>
      <c r="EO130" s="6"/>
      <c r="EP130" s="6"/>
      <c r="EQ130" s="6"/>
      <c r="ER130" s="6">
        <v>297.95</v>
      </c>
      <c r="ES130" s="6">
        <v>0</v>
      </c>
      <c r="ET130" s="6">
        <v>0</v>
      </c>
      <c r="EU130" s="6">
        <v>95.8</v>
      </c>
      <c r="EV130" s="6">
        <v>0</v>
      </c>
      <c r="EW130" s="6">
        <v>297.95</v>
      </c>
      <c r="EX130" s="6">
        <v>0</v>
      </c>
      <c r="EY130" s="6">
        <v>0</v>
      </c>
      <c r="EZ130" s="6">
        <v>95.8</v>
      </c>
      <c r="FA130" s="6">
        <v>0</v>
      </c>
      <c r="FB130" s="6">
        <v>297.95</v>
      </c>
      <c r="FC130" s="6">
        <v>0</v>
      </c>
      <c r="FD130" s="6">
        <v>0</v>
      </c>
      <c r="FE130" s="6">
        <v>95.8</v>
      </c>
      <c r="FF130" s="6">
        <v>0</v>
      </c>
      <c r="FG130" s="6">
        <v>297.95</v>
      </c>
      <c r="FH130" s="6">
        <v>0</v>
      </c>
      <c r="FI130" s="6">
        <v>0</v>
      </c>
      <c r="FJ130" s="6">
        <v>95.8</v>
      </c>
      <c r="FK130" s="6">
        <v>0</v>
      </c>
      <c r="FL130" s="6">
        <v>297.95</v>
      </c>
      <c r="FM130" s="6">
        <v>0</v>
      </c>
      <c r="FN130" s="6">
        <v>0</v>
      </c>
      <c r="FO130" s="6">
        <v>95.8</v>
      </c>
      <c r="FP130" s="6">
        <v>0</v>
      </c>
      <c r="FQ130" s="6">
        <v>297.95</v>
      </c>
      <c r="FR130" s="6">
        <v>0</v>
      </c>
      <c r="FS130" s="6">
        <v>0</v>
      </c>
      <c r="FT130" s="6">
        <v>95.8</v>
      </c>
      <c r="FU130" s="6">
        <v>0</v>
      </c>
      <c r="FV130" s="6">
        <v>297.95</v>
      </c>
      <c r="FW130" s="6">
        <v>0</v>
      </c>
      <c r="FX130" s="6">
        <v>0</v>
      </c>
      <c r="FY130" s="6">
        <v>95.8</v>
      </c>
      <c r="FZ130" s="6">
        <v>0</v>
      </c>
      <c r="GA130" s="6">
        <v>297.95</v>
      </c>
      <c r="GB130" s="6">
        <v>0</v>
      </c>
      <c r="GC130" s="6">
        <v>0</v>
      </c>
      <c r="GD130" s="6">
        <v>95.8</v>
      </c>
      <c r="GE130" s="6">
        <v>0</v>
      </c>
      <c r="GF130" s="6">
        <v>297.95</v>
      </c>
      <c r="GG130" s="6">
        <v>0</v>
      </c>
      <c r="GH130" s="6">
        <v>0</v>
      </c>
      <c r="GI130" s="6">
        <v>95.8</v>
      </c>
      <c r="GJ130" s="6">
        <v>0</v>
      </c>
      <c r="GK130" s="6">
        <v>297.95</v>
      </c>
      <c r="GL130" s="6">
        <v>0</v>
      </c>
      <c r="GM130" s="6">
        <v>0</v>
      </c>
      <c r="GN130" s="6">
        <v>95.8</v>
      </c>
      <c r="GO130" s="6">
        <v>0</v>
      </c>
      <c r="GP130" s="6">
        <v>297.95</v>
      </c>
      <c r="GQ130" s="6">
        <v>0</v>
      </c>
      <c r="GR130" s="6">
        <v>0</v>
      </c>
      <c r="GS130" s="6">
        <v>95.8</v>
      </c>
      <c r="GT130" s="6">
        <v>0</v>
      </c>
      <c r="GU130" s="6">
        <v>297.95</v>
      </c>
      <c r="GV130" s="6">
        <v>0</v>
      </c>
      <c r="GW130" s="6">
        <v>0</v>
      </c>
      <c r="GX130" s="6">
        <v>95.8</v>
      </c>
      <c r="GY130" s="6">
        <v>0</v>
      </c>
      <c r="GZ130" s="6">
        <v>297.95</v>
      </c>
      <c r="HA130" s="6">
        <v>0</v>
      </c>
      <c r="HB130" s="6">
        <v>0</v>
      </c>
      <c r="HC130" s="6">
        <v>95.8</v>
      </c>
      <c r="HD130" s="6">
        <v>0</v>
      </c>
      <c r="HE130" s="6">
        <v>297.95</v>
      </c>
      <c r="HF130" s="6">
        <v>0</v>
      </c>
      <c r="HG130" s="6">
        <v>0</v>
      </c>
      <c r="HH130" s="6">
        <v>95.8</v>
      </c>
      <c r="HI130" s="6">
        <v>0</v>
      </c>
      <c r="HJ130" s="6">
        <v>297.95</v>
      </c>
      <c r="HK130" s="6">
        <v>0</v>
      </c>
      <c r="HL130" s="6">
        <v>0</v>
      </c>
      <c r="HM130" s="6">
        <v>95.8</v>
      </c>
      <c r="HN130" s="6">
        <v>0</v>
      </c>
      <c r="HO130" s="6">
        <v>297.95</v>
      </c>
      <c r="HP130" s="6">
        <v>0</v>
      </c>
      <c r="HQ130" s="6">
        <v>0</v>
      </c>
      <c r="HR130" s="6">
        <v>95.8</v>
      </c>
      <c r="HS130" s="6">
        <v>0</v>
      </c>
      <c r="HT130" s="6">
        <v>297.95</v>
      </c>
      <c r="HU130" s="6">
        <v>0</v>
      </c>
      <c r="HV130" s="6">
        <v>0</v>
      </c>
      <c r="HW130" s="6">
        <v>95.8</v>
      </c>
      <c r="HX130" s="6">
        <v>0</v>
      </c>
      <c r="HY130" s="6">
        <v>297.95</v>
      </c>
      <c r="HZ130" s="6">
        <v>0</v>
      </c>
      <c r="IA130" s="6">
        <v>0</v>
      </c>
      <c r="IB130" s="6">
        <v>95.8</v>
      </c>
      <c r="IC130" s="6">
        <v>114.49</v>
      </c>
      <c r="ID130" s="6">
        <v>297.95</v>
      </c>
      <c r="IE130" s="6">
        <v>0</v>
      </c>
      <c r="IF130" s="6">
        <v>0</v>
      </c>
      <c r="IG130" s="6">
        <v>95.8</v>
      </c>
      <c r="IH130" s="6">
        <v>0</v>
      </c>
      <c r="II130" s="6">
        <v>297.95</v>
      </c>
      <c r="IJ130" s="6">
        <v>0</v>
      </c>
      <c r="IK130" s="6">
        <v>0</v>
      </c>
      <c r="IL130" s="6">
        <v>95.8</v>
      </c>
      <c r="IM130" s="6">
        <v>0</v>
      </c>
      <c r="IN130" s="6">
        <v>297.95</v>
      </c>
      <c r="IO130" s="6">
        <v>0</v>
      </c>
      <c r="IP130" s="6">
        <v>0</v>
      </c>
      <c r="IQ130" s="6">
        <v>95.8</v>
      </c>
      <c r="IR130" s="6">
        <v>0</v>
      </c>
      <c r="IS130" s="6"/>
      <c r="IT130" s="6"/>
      <c r="IU130" s="6"/>
      <c r="IV130" s="6"/>
      <c r="IW130" s="6"/>
      <c r="IX130" s="6">
        <v>297.95</v>
      </c>
      <c r="IY130" s="6">
        <v>0</v>
      </c>
      <c r="IZ130" s="6">
        <v>0</v>
      </c>
      <c r="JA130" s="6">
        <v>95.8</v>
      </c>
      <c r="JB130" s="6">
        <v>0</v>
      </c>
      <c r="JC130" s="6">
        <v>297.95</v>
      </c>
      <c r="JD130" s="6">
        <v>172.81</v>
      </c>
      <c r="JE130" s="6">
        <v>0</v>
      </c>
      <c r="JF130" s="6">
        <v>95.8</v>
      </c>
      <c r="JG130" s="6">
        <v>0</v>
      </c>
      <c r="JH130" s="6">
        <v>297.95</v>
      </c>
      <c r="JI130" s="6">
        <v>95.8</v>
      </c>
      <c r="JJ130" s="6">
        <v>0</v>
      </c>
      <c r="JK130" s="6">
        <v>95.8</v>
      </c>
      <c r="JL130" s="6">
        <v>0</v>
      </c>
      <c r="JM130" s="6"/>
      <c r="JN130" s="6"/>
      <c r="JO130" s="6"/>
      <c r="JP130" s="6"/>
      <c r="JQ130" s="6"/>
      <c r="JR130" s="6">
        <v>297.95</v>
      </c>
      <c r="JS130" s="6">
        <v>158.91</v>
      </c>
      <c r="JT130" s="6">
        <v>0</v>
      </c>
      <c r="JU130" s="6">
        <v>95.8</v>
      </c>
      <c r="JV130" s="6">
        <v>0</v>
      </c>
      <c r="JW130" s="6"/>
      <c r="JX130" s="6"/>
      <c r="JY130" s="6"/>
      <c r="JZ130" s="6"/>
      <c r="KA130" s="6"/>
      <c r="KB130" s="6">
        <v>297.95</v>
      </c>
      <c r="KC130" s="6">
        <v>0</v>
      </c>
      <c r="KD130" s="6">
        <v>0</v>
      </c>
      <c r="KE130" s="6">
        <v>95.8</v>
      </c>
      <c r="KF130" s="6">
        <v>0</v>
      </c>
      <c r="KG130" s="6">
        <v>297.95</v>
      </c>
      <c r="KH130" s="6">
        <v>0</v>
      </c>
      <c r="KI130" s="6">
        <v>0</v>
      </c>
      <c r="KJ130" s="6">
        <v>95.8</v>
      </c>
      <c r="KK130" s="6">
        <v>0</v>
      </c>
      <c r="KL130" s="6">
        <v>297.95</v>
      </c>
      <c r="KM130" s="6">
        <v>0</v>
      </c>
      <c r="KN130" s="6">
        <v>0</v>
      </c>
      <c r="KO130" s="6">
        <v>95.8</v>
      </c>
      <c r="KP130" s="6">
        <v>0</v>
      </c>
      <c r="KQ130" s="6">
        <v>297.95</v>
      </c>
      <c r="KR130" s="6">
        <v>0</v>
      </c>
      <c r="KS130" s="6">
        <v>0</v>
      </c>
      <c r="KT130" s="6">
        <v>95.8</v>
      </c>
      <c r="KU130" s="6">
        <v>0</v>
      </c>
      <c r="KV130" s="6">
        <v>297.95</v>
      </c>
      <c r="KW130" s="6">
        <v>0</v>
      </c>
      <c r="KX130" s="6">
        <v>0</v>
      </c>
      <c r="KY130" s="6">
        <v>95.8</v>
      </c>
      <c r="KZ130" s="6">
        <v>0</v>
      </c>
      <c r="LA130" s="6">
        <v>297.95</v>
      </c>
      <c r="LB130" s="6">
        <v>0</v>
      </c>
      <c r="LC130" s="6">
        <v>0</v>
      </c>
      <c r="LD130" s="6">
        <v>95.8</v>
      </c>
      <c r="LE130" s="6">
        <v>0</v>
      </c>
      <c r="LF130" s="6"/>
      <c r="LG130" s="6"/>
      <c r="LH130" s="6"/>
      <c r="LI130" s="6"/>
      <c r="LJ130" s="6"/>
      <c r="LK130" s="6">
        <v>297.95</v>
      </c>
      <c r="LL130" s="6">
        <v>0</v>
      </c>
      <c r="LM130" s="6">
        <v>0</v>
      </c>
      <c r="LN130" s="6">
        <v>95.8</v>
      </c>
      <c r="LO130" s="6">
        <v>0</v>
      </c>
      <c r="LP130" s="6">
        <v>297.95</v>
      </c>
      <c r="LQ130" s="6">
        <v>0</v>
      </c>
      <c r="LR130" s="6">
        <v>0</v>
      </c>
      <c r="LS130" s="6">
        <v>95.8</v>
      </c>
      <c r="LT130" s="6">
        <v>0</v>
      </c>
      <c r="LU130" s="6">
        <v>297.95</v>
      </c>
      <c r="LV130" s="6">
        <v>0</v>
      </c>
      <c r="LW130" s="6">
        <v>0</v>
      </c>
      <c r="LX130" s="6">
        <v>95.8</v>
      </c>
      <c r="LY130" s="6">
        <v>0</v>
      </c>
      <c r="LZ130" s="6">
        <v>297.95</v>
      </c>
      <c r="MA130" s="6">
        <v>0</v>
      </c>
      <c r="MB130" s="6">
        <v>0</v>
      </c>
      <c r="MC130" s="6">
        <v>95.8</v>
      </c>
      <c r="MD130" s="6">
        <v>0</v>
      </c>
      <c r="ME130" s="6">
        <v>297.95</v>
      </c>
      <c r="MF130" s="6">
        <v>0</v>
      </c>
      <c r="MG130" s="6">
        <v>0</v>
      </c>
      <c r="MH130" s="6">
        <v>95.8</v>
      </c>
      <c r="MI130" s="6">
        <v>0</v>
      </c>
      <c r="MJ130" s="6">
        <v>297.95</v>
      </c>
      <c r="MK130" s="6">
        <v>0</v>
      </c>
      <c r="ML130" s="6">
        <v>0</v>
      </c>
      <c r="MM130" s="6">
        <v>95.8</v>
      </c>
      <c r="MN130" s="6">
        <v>0</v>
      </c>
      <c r="MO130" s="6">
        <v>297.95</v>
      </c>
      <c r="MP130" s="6">
        <v>0</v>
      </c>
      <c r="MQ130" s="6">
        <v>0</v>
      </c>
      <c r="MR130" s="6">
        <v>95.8</v>
      </c>
      <c r="MS130" s="6">
        <v>269.38</v>
      </c>
      <c r="MT130" s="6">
        <v>297.95</v>
      </c>
      <c r="MU130" s="6">
        <v>0</v>
      </c>
      <c r="MV130" s="6">
        <v>0</v>
      </c>
      <c r="MW130" s="6">
        <v>95.8</v>
      </c>
      <c r="MX130" s="6">
        <v>0</v>
      </c>
      <c r="MY130" s="6"/>
      <c r="MZ130" s="6"/>
      <c r="NA130" s="6"/>
      <c r="NB130" s="6"/>
      <c r="NC130" s="6"/>
      <c r="ND130" s="6">
        <v>297.95</v>
      </c>
      <c r="NE130" s="6">
        <v>0</v>
      </c>
      <c r="NF130" s="6">
        <v>0</v>
      </c>
      <c r="NG130" s="6">
        <v>95.8</v>
      </c>
      <c r="NH130" s="6">
        <v>0</v>
      </c>
      <c r="NI130" s="6">
        <v>297.95</v>
      </c>
      <c r="NJ130" s="6">
        <v>0</v>
      </c>
      <c r="NK130" s="6">
        <v>0</v>
      </c>
      <c r="NL130" s="6">
        <v>95.8</v>
      </c>
      <c r="NM130" s="6">
        <v>1260.69</v>
      </c>
      <c r="NN130" s="6">
        <v>297.95</v>
      </c>
      <c r="NO130" s="6">
        <v>0</v>
      </c>
      <c r="NP130" s="6">
        <v>0</v>
      </c>
      <c r="NQ130" s="6">
        <v>95.8</v>
      </c>
      <c r="NR130" s="6">
        <v>0</v>
      </c>
      <c r="NS130" s="6">
        <v>297.95</v>
      </c>
      <c r="NT130" s="6">
        <v>0</v>
      </c>
      <c r="NU130" s="6">
        <v>0</v>
      </c>
      <c r="NV130" s="6">
        <v>95.8</v>
      </c>
      <c r="NW130" s="6">
        <v>511.39</v>
      </c>
      <c r="NX130" s="6">
        <v>297.95</v>
      </c>
      <c r="NY130" s="6">
        <v>0</v>
      </c>
      <c r="NZ130" s="6">
        <v>0</v>
      </c>
      <c r="OA130" s="6">
        <v>95.8</v>
      </c>
      <c r="OB130" s="6">
        <v>0</v>
      </c>
      <c r="OC130" s="6"/>
      <c r="OD130" s="6"/>
      <c r="OE130" s="6"/>
      <c r="OF130" s="6"/>
      <c r="OG130" s="6"/>
      <c r="OH130" s="6">
        <v>297.95</v>
      </c>
      <c r="OI130" s="6">
        <v>0</v>
      </c>
      <c r="OJ130" s="6">
        <v>0</v>
      </c>
      <c r="OK130" s="6">
        <v>95.8</v>
      </c>
      <c r="OL130" s="6">
        <v>0</v>
      </c>
      <c r="OM130" s="6">
        <v>297.95</v>
      </c>
      <c r="ON130" s="6">
        <v>0</v>
      </c>
      <c r="OO130" s="6">
        <v>0</v>
      </c>
      <c r="OP130" s="6">
        <v>95.8</v>
      </c>
      <c r="OQ130" s="6">
        <v>0</v>
      </c>
      <c r="OR130" s="6">
        <v>297.95</v>
      </c>
      <c r="OS130" s="6">
        <v>0</v>
      </c>
      <c r="OT130" s="6">
        <v>0</v>
      </c>
      <c r="OU130" s="6">
        <v>95.8</v>
      </c>
      <c r="OV130" s="6">
        <v>0</v>
      </c>
      <c r="OW130" s="6">
        <v>297.95</v>
      </c>
      <c r="OX130" s="6">
        <v>0</v>
      </c>
      <c r="OY130" s="6">
        <v>0</v>
      </c>
      <c r="OZ130" s="6">
        <v>95.8</v>
      </c>
      <c r="PA130" s="6">
        <v>0</v>
      </c>
      <c r="PB130" s="6">
        <v>297.95</v>
      </c>
      <c r="PC130" s="6">
        <v>0</v>
      </c>
      <c r="PD130" s="6">
        <v>0</v>
      </c>
      <c r="PE130" s="6">
        <v>95.8</v>
      </c>
      <c r="PF130" s="6">
        <v>0</v>
      </c>
      <c r="PG130" s="6">
        <v>297.95</v>
      </c>
      <c r="PH130" s="6">
        <v>0</v>
      </c>
      <c r="PI130" s="6">
        <v>0</v>
      </c>
      <c r="PJ130" s="6">
        <v>95.8</v>
      </c>
      <c r="PK130" s="6">
        <v>0</v>
      </c>
      <c r="PL130" s="6">
        <v>297.95</v>
      </c>
      <c r="PM130" s="6">
        <v>0</v>
      </c>
      <c r="PN130" s="6">
        <v>0</v>
      </c>
      <c r="PO130" s="6">
        <v>95.8</v>
      </c>
      <c r="PP130" s="6">
        <v>0</v>
      </c>
      <c r="PQ130" s="6">
        <v>297.95</v>
      </c>
      <c r="PR130" s="6">
        <v>0</v>
      </c>
      <c r="PS130" s="6">
        <v>0</v>
      </c>
      <c r="PT130" s="6">
        <v>95.8</v>
      </c>
      <c r="PU130" s="6">
        <v>0</v>
      </c>
      <c r="PV130" s="6">
        <v>297.95</v>
      </c>
      <c r="PW130" s="6">
        <v>0</v>
      </c>
      <c r="PX130" s="6">
        <v>0</v>
      </c>
      <c r="PY130" s="6">
        <v>95.8</v>
      </c>
      <c r="PZ130" s="6">
        <v>0</v>
      </c>
      <c r="QA130" s="6">
        <v>297.95</v>
      </c>
      <c r="QB130" s="6">
        <v>0</v>
      </c>
      <c r="QC130" s="6">
        <v>0</v>
      </c>
      <c r="QD130" s="6">
        <v>95.8</v>
      </c>
      <c r="QE130" s="6">
        <v>0</v>
      </c>
      <c r="QF130" s="6"/>
      <c r="QG130" s="6"/>
      <c r="QH130" s="6"/>
      <c r="QI130" s="6"/>
      <c r="QJ130" s="6"/>
      <c r="QK130" s="6">
        <v>297.95</v>
      </c>
      <c r="QL130" s="6">
        <v>0</v>
      </c>
      <c r="QM130" s="6">
        <v>0</v>
      </c>
      <c r="QN130" s="6">
        <v>95.8</v>
      </c>
      <c r="QO130" s="6">
        <v>0</v>
      </c>
      <c r="QP130" s="6">
        <v>297.95</v>
      </c>
      <c r="QQ130" s="6">
        <v>0</v>
      </c>
      <c r="QR130" s="6">
        <v>0</v>
      </c>
      <c r="QS130" s="6">
        <v>95.8</v>
      </c>
      <c r="QT130" s="6">
        <v>0</v>
      </c>
      <c r="QU130" s="6"/>
      <c r="QV130" t="s">
        <v>291</v>
      </c>
      <c r="QW130" t="s">
        <v>290</v>
      </c>
      <c r="QX130" s="4">
        <f t="shared" si="15"/>
        <v>297.95</v>
      </c>
      <c r="QY130" s="4">
        <f t="shared" si="16"/>
        <v>0</v>
      </c>
      <c r="QZ130" s="4">
        <f t="shared" si="17"/>
        <v>0</v>
      </c>
      <c r="RA130" s="4">
        <f t="shared" si="18"/>
        <v>95.8</v>
      </c>
      <c r="RB130" s="4">
        <f t="shared" si="19"/>
        <v>0</v>
      </c>
      <c r="RF130">
        <v>126</v>
      </c>
    </row>
    <row r="131" spans="1:474" ht="15.75">
      <c r="A131" t="s">
        <v>293</v>
      </c>
      <c r="B131" t="s">
        <v>292</v>
      </c>
      <c r="C131" s="6">
        <v>457.36</v>
      </c>
      <c r="D131" s="6">
        <v>167.9</v>
      </c>
      <c r="E131" s="6">
        <v>0</v>
      </c>
      <c r="F131" s="6">
        <v>94.29</v>
      </c>
      <c r="G131" s="6">
        <v>0</v>
      </c>
      <c r="H131" s="6"/>
      <c r="I131" s="6"/>
      <c r="J131" s="6"/>
      <c r="K131" s="6"/>
      <c r="L131" s="6"/>
      <c r="M131" s="6">
        <v>457.36</v>
      </c>
      <c r="N131" s="6">
        <v>135</v>
      </c>
      <c r="O131" s="6">
        <v>0</v>
      </c>
      <c r="P131" s="6">
        <v>94.29</v>
      </c>
      <c r="Q131" s="6">
        <v>0</v>
      </c>
      <c r="R131" s="6">
        <v>457.36</v>
      </c>
      <c r="S131" s="6">
        <v>136.65</v>
      </c>
      <c r="T131" s="6">
        <v>0</v>
      </c>
      <c r="U131" s="6">
        <v>94.29</v>
      </c>
      <c r="V131" s="6">
        <v>0</v>
      </c>
      <c r="W131" s="6">
        <v>457.36</v>
      </c>
      <c r="X131" s="6">
        <v>150</v>
      </c>
      <c r="Y131" s="6">
        <v>0</v>
      </c>
      <c r="Z131" s="6">
        <v>94.29</v>
      </c>
      <c r="AA131" s="6">
        <v>0</v>
      </c>
      <c r="AB131" s="6">
        <v>457.36</v>
      </c>
      <c r="AC131" s="6">
        <v>135</v>
      </c>
      <c r="AD131" s="6">
        <v>0</v>
      </c>
      <c r="AE131" s="6">
        <v>94.29</v>
      </c>
      <c r="AF131" s="6">
        <v>0</v>
      </c>
      <c r="AG131" s="6">
        <v>457.36</v>
      </c>
      <c r="AH131" s="6">
        <v>158.69999999999999</v>
      </c>
      <c r="AI131" s="6">
        <v>0</v>
      </c>
      <c r="AJ131" s="6">
        <v>94.29</v>
      </c>
      <c r="AK131" s="6">
        <v>0</v>
      </c>
      <c r="AL131" s="6">
        <v>457.36</v>
      </c>
      <c r="AM131" s="6">
        <v>136.65</v>
      </c>
      <c r="AN131" s="6">
        <v>0</v>
      </c>
      <c r="AO131" s="6">
        <v>94.29</v>
      </c>
      <c r="AP131" s="6">
        <v>0</v>
      </c>
      <c r="AQ131" s="6">
        <v>457.36</v>
      </c>
      <c r="AR131" s="6">
        <v>0</v>
      </c>
      <c r="AS131" s="6">
        <v>0</v>
      </c>
      <c r="AT131" s="6">
        <v>94.29</v>
      </c>
      <c r="AU131" s="6">
        <v>0</v>
      </c>
      <c r="AV131" s="6"/>
      <c r="AW131" s="6"/>
      <c r="AX131" s="6"/>
      <c r="AY131" s="6"/>
      <c r="AZ131" s="6"/>
      <c r="BA131" s="6">
        <v>457.36</v>
      </c>
      <c r="BB131" s="6">
        <v>150</v>
      </c>
      <c r="BC131" s="6">
        <v>0</v>
      </c>
      <c r="BD131" s="6">
        <v>94.29</v>
      </c>
      <c r="BE131" s="6">
        <v>0</v>
      </c>
      <c r="BF131" s="6">
        <v>457.36</v>
      </c>
      <c r="BG131" s="6">
        <v>138</v>
      </c>
      <c r="BH131" s="6">
        <v>0</v>
      </c>
      <c r="BI131" s="6">
        <v>94.29</v>
      </c>
      <c r="BJ131" s="6">
        <v>0</v>
      </c>
      <c r="BK131" s="6">
        <v>457.36</v>
      </c>
      <c r="BL131" s="6">
        <v>0</v>
      </c>
      <c r="BM131" s="6">
        <v>0</v>
      </c>
      <c r="BN131" s="6">
        <v>94.29</v>
      </c>
      <c r="BO131" s="6">
        <v>0</v>
      </c>
      <c r="BP131" s="6">
        <v>457.36</v>
      </c>
      <c r="BQ131" s="6">
        <v>150</v>
      </c>
      <c r="BR131" s="6">
        <v>0</v>
      </c>
      <c r="BS131" s="6">
        <v>94.29</v>
      </c>
      <c r="BT131" s="6">
        <v>0</v>
      </c>
      <c r="BU131" s="6">
        <v>457.36</v>
      </c>
      <c r="BV131" s="6">
        <v>0</v>
      </c>
      <c r="BW131" s="6">
        <v>0</v>
      </c>
      <c r="BX131" s="6">
        <v>94.29</v>
      </c>
      <c r="BY131" s="6">
        <v>269.38</v>
      </c>
      <c r="BZ131" s="6"/>
      <c r="CA131" s="6"/>
      <c r="CB131" s="6"/>
      <c r="CC131" s="6"/>
      <c r="CD131" s="6"/>
      <c r="CE131" s="6">
        <v>457.36</v>
      </c>
      <c r="CF131" s="6">
        <v>137.1</v>
      </c>
      <c r="CG131" s="6">
        <v>0</v>
      </c>
      <c r="CH131" s="6">
        <v>94.29</v>
      </c>
      <c r="CI131" s="6">
        <v>0</v>
      </c>
      <c r="CJ131" s="6"/>
      <c r="CK131" s="6"/>
      <c r="CL131" s="6"/>
      <c r="CM131" s="6"/>
      <c r="CN131" s="6"/>
      <c r="CO131" s="6">
        <v>457.36</v>
      </c>
      <c r="CP131" s="6">
        <v>137.1</v>
      </c>
      <c r="CQ131" s="6">
        <v>0</v>
      </c>
      <c r="CR131" s="6">
        <v>94.29</v>
      </c>
      <c r="CS131" s="6">
        <v>0</v>
      </c>
      <c r="CT131" s="6">
        <v>457.36</v>
      </c>
      <c r="CU131" s="6">
        <v>149.69999999999999</v>
      </c>
      <c r="CV131" s="6">
        <v>0</v>
      </c>
      <c r="CW131" s="6">
        <v>94.29</v>
      </c>
      <c r="CX131" s="6">
        <v>0</v>
      </c>
      <c r="CY131" s="6">
        <v>457.36</v>
      </c>
      <c r="CZ131" s="6">
        <v>0</v>
      </c>
      <c r="DA131" s="6">
        <v>0</v>
      </c>
      <c r="DB131" s="6">
        <v>94.29</v>
      </c>
      <c r="DC131" s="6">
        <v>0</v>
      </c>
      <c r="DD131" s="6">
        <v>457.36</v>
      </c>
      <c r="DE131" s="6">
        <v>231.6</v>
      </c>
      <c r="DF131" s="6">
        <v>0</v>
      </c>
      <c r="DG131" s="6">
        <v>94.29</v>
      </c>
      <c r="DH131" s="6">
        <v>0</v>
      </c>
      <c r="DI131" s="6">
        <v>457.36</v>
      </c>
      <c r="DJ131" s="6">
        <v>0</v>
      </c>
      <c r="DK131" s="6">
        <v>0</v>
      </c>
      <c r="DL131" s="6">
        <v>94.29</v>
      </c>
      <c r="DM131" s="6">
        <v>0</v>
      </c>
      <c r="DN131" s="6">
        <v>457.36</v>
      </c>
      <c r="DO131" s="6">
        <v>135</v>
      </c>
      <c r="DP131" s="6">
        <v>0</v>
      </c>
      <c r="DQ131" s="6">
        <v>94.29</v>
      </c>
      <c r="DR131" s="6">
        <v>0</v>
      </c>
      <c r="DS131" s="6">
        <v>457.36</v>
      </c>
      <c r="DT131" s="6">
        <v>135</v>
      </c>
      <c r="DU131" s="6">
        <v>0</v>
      </c>
      <c r="DV131" s="6">
        <v>94.29</v>
      </c>
      <c r="DW131" s="6">
        <v>0</v>
      </c>
      <c r="DX131" s="6">
        <v>457.36</v>
      </c>
      <c r="DY131" s="6">
        <v>180</v>
      </c>
      <c r="DZ131" s="6">
        <v>0</v>
      </c>
      <c r="EA131" s="6">
        <v>94.29</v>
      </c>
      <c r="EB131" s="6">
        <v>0</v>
      </c>
      <c r="EC131" s="6">
        <v>457.36</v>
      </c>
      <c r="ED131" s="6">
        <v>180</v>
      </c>
      <c r="EE131" s="6">
        <v>0</v>
      </c>
      <c r="EF131" s="6">
        <v>94.29</v>
      </c>
      <c r="EG131" s="6">
        <v>0</v>
      </c>
      <c r="EH131" s="6">
        <v>457.36</v>
      </c>
      <c r="EI131" s="6">
        <v>0</v>
      </c>
      <c r="EJ131" s="6">
        <v>0</v>
      </c>
      <c r="EK131" s="6">
        <v>94.29</v>
      </c>
      <c r="EL131" s="6">
        <v>0</v>
      </c>
      <c r="EM131" s="6">
        <v>457.36</v>
      </c>
      <c r="EN131" s="6">
        <v>137.1</v>
      </c>
      <c r="EO131" s="6">
        <v>0</v>
      </c>
      <c r="EP131" s="6">
        <v>94.29</v>
      </c>
      <c r="EQ131" s="6">
        <v>0</v>
      </c>
      <c r="ER131" s="6">
        <v>457.36</v>
      </c>
      <c r="ES131" s="6">
        <v>137.1</v>
      </c>
      <c r="ET131" s="6">
        <v>0</v>
      </c>
      <c r="EU131" s="6">
        <v>94.29</v>
      </c>
      <c r="EV131" s="6">
        <v>0</v>
      </c>
      <c r="EW131" s="6">
        <v>457.36</v>
      </c>
      <c r="EX131" s="6">
        <v>0</v>
      </c>
      <c r="EY131" s="6">
        <v>0</v>
      </c>
      <c r="EZ131" s="6">
        <v>94.29</v>
      </c>
      <c r="FA131" s="6">
        <v>0</v>
      </c>
      <c r="FB131" s="6">
        <v>457.36</v>
      </c>
      <c r="FC131" s="6">
        <v>0</v>
      </c>
      <c r="FD131" s="6">
        <v>0</v>
      </c>
      <c r="FE131" s="6">
        <v>94.29</v>
      </c>
      <c r="FF131" s="6">
        <v>0</v>
      </c>
      <c r="FG131" s="6">
        <v>457.36</v>
      </c>
      <c r="FH131" s="6">
        <v>94.29</v>
      </c>
      <c r="FI131" s="6">
        <v>0</v>
      </c>
      <c r="FJ131" s="6">
        <v>94.29</v>
      </c>
      <c r="FK131" s="6">
        <v>0</v>
      </c>
      <c r="FL131" s="6">
        <v>457.36</v>
      </c>
      <c r="FM131" s="6">
        <v>0</v>
      </c>
      <c r="FN131" s="6">
        <v>0</v>
      </c>
      <c r="FO131" s="6">
        <v>94.29</v>
      </c>
      <c r="FP131" s="6">
        <v>0</v>
      </c>
      <c r="FQ131" s="6">
        <v>457.36</v>
      </c>
      <c r="FR131" s="6">
        <v>135</v>
      </c>
      <c r="FS131" s="6">
        <v>0</v>
      </c>
      <c r="FT131" s="6">
        <v>94.29</v>
      </c>
      <c r="FU131" s="6">
        <v>0</v>
      </c>
      <c r="FV131" s="6">
        <v>457.36</v>
      </c>
      <c r="FW131" s="6">
        <v>137.1</v>
      </c>
      <c r="FX131" s="6">
        <v>0</v>
      </c>
      <c r="FY131" s="6">
        <v>94.29</v>
      </c>
      <c r="FZ131" s="6">
        <v>0</v>
      </c>
      <c r="GA131" s="6">
        <v>457.36</v>
      </c>
      <c r="GB131" s="6">
        <v>149.69999999999999</v>
      </c>
      <c r="GC131" s="6">
        <v>0</v>
      </c>
      <c r="GD131" s="6">
        <v>94.29</v>
      </c>
      <c r="GE131" s="6">
        <v>0</v>
      </c>
      <c r="GF131" s="6">
        <v>457.36</v>
      </c>
      <c r="GG131" s="6">
        <v>0</v>
      </c>
      <c r="GH131" s="6">
        <v>0</v>
      </c>
      <c r="GI131" s="6">
        <v>94.29</v>
      </c>
      <c r="GJ131" s="6">
        <v>0</v>
      </c>
      <c r="GK131" s="6">
        <v>457.36</v>
      </c>
      <c r="GL131" s="6">
        <v>149.69999999999999</v>
      </c>
      <c r="GM131" s="6">
        <v>0</v>
      </c>
      <c r="GN131" s="6">
        <v>94.29</v>
      </c>
      <c r="GO131" s="6">
        <v>0</v>
      </c>
      <c r="GP131" s="6">
        <v>457.36</v>
      </c>
      <c r="GQ131" s="6">
        <v>137.1</v>
      </c>
      <c r="GR131" s="6">
        <v>0</v>
      </c>
      <c r="GS131" s="6">
        <v>94.29</v>
      </c>
      <c r="GT131" s="6">
        <v>0</v>
      </c>
      <c r="GU131" s="6">
        <v>892.94</v>
      </c>
      <c r="GV131" s="6">
        <v>335.8</v>
      </c>
      <c r="GW131" s="6">
        <v>0</v>
      </c>
      <c r="GX131" s="6">
        <v>188.58</v>
      </c>
      <c r="GY131" s="6">
        <v>0</v>
      </c>
      <c r="GZ131" s="6">
        <v>457.36</v>
      </c>
      <c r="HA131" s="6">
        <v>94.29</v>
      </c>
      <c r="HB131" s="6">
        <v>0</v>
      </c>
      <c r="HC131" s="6">
        <v>94.29</v>
      </c>
      <c r="HD131" s="6">
        <v>0</v>
      </c>
      <c r="HE131" s="6">
        <v>457.36</v>
      </c>
      <c r="HF131" s="6">
        <v>137.1</v>
      </c>
      <c r="HG131" s="6">
        <v>0</v>
      </c>
      <c r="HH131" s="6">
        <v>94.29</v>
      </c>
      <c r="HI131" s="6">
        <v>0</v>
      </c>
      <c r="HJ131" s="6"/>
      <c r="HK131" s="6"/>
      <c r="HL131" s="6"/>
      <c r="HM131" s="6"/>
      <c r="HN131" s="6"/>
      <c r="HO131" s="6">
        <v>457.36</v>
      </c>
      <c r="HP131" s="6">
        <v>180</v>
      </c>
      <c r="HQ131" s="6">
        <v>0</v>
      </c>
      <c r="HR131" s="6">
        <v>94.29</v>
      </c>
      <c r="HS131" s="6">
        <v>0</v>
      </c>
      <c r="HT131" s="6">
        <v>457.36</v>
      </c>
      <c r="HU131" s="6">
        <v>180</v>
      </c>
      <c r="HV131" s="6">
        <v>0</v>
      </c>
      <c r="HW131" s="6">
        <v>94.29</v>
      </c>
      <c r="HX131" s="6">
        <v>0</v>
      </c>
      <c r="HY131" s="6">
        <v>457.36</v>
      </c>
      <c r="HZ131" s="6">
        <v>137.1</v>
      </c>
      <c r="IA131" s="6">
        <v>0</v>
      </c>
      <c r="IB131" s="6">
        <v>94.29</v>
      </c>
      <c r="IC131" s="6">
        <v>0</v>
      </c>
      <c r="ID131" s="6">
        <v>457.36</v>
      </c>
      <c r="IE131" s="6">
        <v>0</v>
      </c>
      <c r="IF131" s="6">
        <v>0</v>
      </c>
      <c r="IG131" s="6">
        <v>94.29</v>
      </c>
      <c r="IH131" s="6">
        <v>0</v>
      </c>
      <c r="II131" s="6">
        <v>457.36</v>
      </c>
      <c r="IJ131" s="6">
        <v>180</v>
      </c>
      <c r="IK131" s="6">
        <v>0</v>
      </c>
      <c r="IL131" s="6">
        <v>94.29</v>
      </c>
      <c r="IM131" s="6">
        <v>0</v>
      </c>
      <c r="IN131" s="6">
        <v>457.36</v>
      </c>
      <c r="IO131" s="6">
        <v>111.23</v>
      </c>
      <c r="IP131" s="6">
        <v>0</v>
      </c>
      <c r="IQ131" s="6">
        <v>94.29</v>
      </c>
      <c r="IR131" s="6">
        <v>0</v>
      </c>
      <c r="IS131" s="6">
        <v>210</v>
      </c>
      <c r="IT131" s="6">
        <v>200</v>
      </c>
      <c r="IU131" s="6">
        <v>0</v>
      </c>
      <c r="IV131" s="6">
        <v>94.29</v>
      </c>
      <c r="IW131" s="6">
        <v>0</v>
      </c>
      <c r="IX131" s="6"/>
      <c r="IY131" s="6"/>
      <c r="IZ131" s="6"/>
      <c r="JA131" s="6"/>
      <c r="JB131" s="6"/>
      <c r="JC131" s="6">
        <v>457.36</v>
      </c>
      <c r="JD131" s="6">
        <v>137.1</v>
      </c>
      <c r="JE131" s="6">
        <v>0</v>
      </c>
      <c r="JF131" s="6">
        <v>94.29</v>
      </c>
      <c r="JG131" s="6">
        <v>0</v>
      </c>
      <c r="JH131" s="6">
        <v>457.36</v>
      </c>
      <c r="JI131" s="6">
        <v>136.65</v>
      </c>
      <c r="JJ131" s="6">
        <v>0</v>
      </c>
      <c r="JK131" s="6">
        <v>94.29</v>
      </c>
      <c r="JL131" s="6">
        <v>0</v>
      </c>
      <c r="JM131" s="6">
        <v>457.36</v>
      </c>
      <c r="JN131" s="6">
        <v>174.77</v>
      </c>
      <c r="JO131" s="6">
        <v>0</v>
      </c>
      <c r="JP131" s="6">
        <v>94.29</v>
      </c>
      <c r="JQ131" s="6">
        <v>0</v>
      </c>
      <c r="JR131" s="6">
        <v>457.36</v>
      </c>
      <c r="JS131" s="6">
        <v>137.1</v>
      </c>
      <c r="JT131" s="6">
        <v>0</v>
      </c>
      <c r="JU131" s="6">
        <v>94.29</v>
      </c>
      <c r="JV131" s="6">
        <v>0</v>
      </c>
      <c r="JW131" s="6"/>
      <c r="JX131" s="6"/>
      <c r="JY131" s="6"/>
      <c r="JZ131" s="6"/>
      <c r="KA131" s="6"/>
      <c r="KB131" s="6">
        <v>457.36</v>
      </c>
      <c r="KC131" s="6">
        <v>135</v>
      </c>
      <c r="KD131" s="6">
        <v>0</v>
      </c>
      <c r="KE131" s="6">
        <v>94.29</v>
      </c>
      <c r="KF131" s="6">
        <v>0</v>
      </c>
      <c r="KG131" s="6">
        <v>457.36</v>
      </c>
      <c r="KH131" s="6">
        <v>180</v>
      </c>
      <c r="KI131" s="6">
        <v>0</v>
      </c>
      <c r="KJ131" s="6">
        <v>94.29</v>
      </c>
      <c r="KK131" s="6">
        <v>0</v>
      </c>
      <c r="KL131" s="6">
        <v>457.36</v>
      </c>
      <c r="KM131" s="6">
        <v>180</v>
      </c>
      <c r="KN131" s="6">
        <v>0</v>
      </c>
      <c r="KO131" s="6">
        <v>94.29</v>
      </c>
      <c r="KP131" s="6">
        <v>0</v>
      </c>
      <c r="KQ131" s="6"/>
      <c r="KR131" s="6"/>
      <c r="KS131" s="6"/>
      <c r="KT131" s="6"/>
      <c r="KU131" s="6"/>
      <c r="KV131" s="6">
        <v>457.36</v>
      </c>
      <c r="KW131" s="6">
        <v>146</v>
      </c>
      <c r="KX131" s="6">
        <v>0</v>
      </c>
      <c r="KY131" s="6">
        <v>94.29</v>
      </c>
      <c r="KZ131" s="6">
        <v>0</v>
      </c>
      <c r="LA131" s="6">
        <v>457.36</v>
      </c>
      <c r="LB131" s="6">
        <v>134.21</v>
      </c>
      <c r="LC131" s="6">
        <v>0</v>
      </c>
      <c r="LD131" s="6">
        <v>94.29</v>
      </c>
      <c r="LE131" s="6">
        <v>0</v>
      </c>
      <c r="LF131" s="6"/>
      <c r="LG131" s="6"/>
      <c r="LH131" s="6"/>
      <c r="LI131" s="6"/>
      <c r="LJ131" s="6"/>
      <c r="LK131" s="6">
        <v>457.36</v>
      </c>
      <c r="LL131" s="6">
        <v>135</v>
      </c>
      <c r="LM131" s="6">
        <v>0</v>
      </c>
      <c r="LN131" s="6">
        <v>94.29</v>
      </c>
      <c r="LO131" s="6">
        <v>0</v>
      </c>
      <c r="LP131" s="6">
        <v>457.36</v>
      </c>
      <c r="LQ131" s="6">
        <v>180</v>
      </c>
      <c r="LR131" s="6">
        <v>0</v>
      </c>
      <c r="LS131" s="6">
        <v>94.29</v>
      </c>
      <c r="LT131" s="6">
        <v>0</v>
      </c>
      <c r="LU131" s="6">
        <v>457.36</v>
      </c>
      <c r="LV131" s="6">
        <v>180</v>
      </c>
      <c r="LW131" s="6">
        <v>0</v>
      </c>
      <c r="LX131" s="6">
        <v>94.29</v>
      </c>
      <c r="LY131" s="6">
        <v>0</v>
      </c>
      <c r="LZ131" s="6">
        <v>457.36</v>
      </c>
      <c r="MA131" s="6">
        <v>0</v>
      </c>
      <c r="MB131" s="6">
        <v>0</v>
      </c>
      <c r="MC131" s="6">
        <v>94.29</v>
      </c>
      <c r="MD131" s="6">
        <v>0</v>
      </c>
      <c r="ME131" s="6">
        <v>457.36</v>
      </c>
      <c r="MF131" s="6">
        <v>167.9</v>
      </c>
      <c r="MG131" s="6">
        <v>0</v>
      </c>
      <c r="MH131" s="6">
        <v>94.29</v>
      </c>
      <c r="MI131" s="6">
        <v>0</v>
      </c>
      <c r="MJ131" s="6">
        <v>457.36</v>
      </c>
      <c r="MK131" s="6">
        <v>167.9</v>
      </c>
      <c r="ML131" s="6">
        <v>0</v>
      </c>
      <c r="MM131" s="6">
        <v>94.29</v>
      </c>
      <c r="MN131" s="6">
        <v>0</v>
      </c>
      <c r="MO131" s="6"/>
      <c r="MP131" s="6"/>
      <c r="MQ131" s="6"/>
      <c r="MR131" s="6"/>
      <c r="MS131" s="6"/>
      <c r="MT131" s="6">
        <v>457.36</v>
      </c>
      <c r="MU131" s="6">
        <v>269.38</v>
      </c>
      <c r="MV131" s="6">
        <v>0</v>
      </c>
      <c r="MW131" s="6">
        <v>94.29</v>
      </c>
      <c r="MX131" s="6">
        <v>0</v>
      </c>
      <c r="MY131" s="6"/>
      <c r="MZ131" s="6"/>
      <c r="NA131" s="6"/>
      <c r="NB131" s="6"/>
      <c r="NC131" s="6"/>
      <c r="ND131" s="6">
        <v>457.36</v>
      </c>
      <c r="NE131" s="6">
        <v>150</v>
      </c>
      <c r="NF131" s="6">
        <v>0</v>
      </c>
      <c r="NG131" s="6">
        <v>94.29</v>
      </c>
      <c r="NH131" s="6">
        <v>0</v>
      </c>
      <c r="NI131" s="6">
        <v>457.36</v>
      </c>
      <c r="NJ131" s="6">
        <v>180</v>
      </c>
      <c r="NK131" s="6">
        <v>0</v>
      </c>
      <c r="NL131" s="6">
        <v>94.29</v>
      </c>
      <c r="NM131" s="6">
        <v>0</v>
      </c>
      <c r="NN131" s="6"/>
      <c r="NO131" s="6"/>
      <c r="NP131" s="6"/>
      <c r="NQ131" s="6"/>
      <c r="NR131" s="6"/>
      <c r="NS131" s="6">
        <v>457.36</v>
      </c>
      <c r="NT131" s="6">
        <v>0</v>
      </c>
      <c r="NU131" s="6">
        <v>0</v>
      </c>
      <c r="NV131" s="6">
        <v>94.29</v>
      </c>
      <c r="NW131" s="6">
        <v>0</v>
      </c>
      <c r="NX131" s="6">
        <v>457.36</v>
      </c>
      <c r="NY131" s="6">
        <v>180</v>
      </c>
      <c r="NZ131" s="6">
        <v>0</v>
      </c>
      <c r="OA131" s="6">
        <v>94.29</v>
      </c>
      <c r="OB131" s="6">
        <v>0</v>
      </c>
      <c r="OC131" s="6"/>
      <c r="OD131" s="6"/>
      <c r="OE131" s="6"/>
      <c r="OF131" s="6"/>
      <c r="OG131" s="6"/>
      <c r="OH131" s="6">
        <v>457.36</v>
      </c>
      <c r="OI131" s="6">
        <v>180</v>
      </c>
      <c r="OJ131" s="6">
        <v>0</v>
      </c>
      <c r="OK131" s="6">
        <v>94.29</v>
      </c>
      <c r="OL131" s="6">
        <v>0</v>
      </c>
      <c r="OM131" s="6">
        <v>457.36</v>
      </c>
      <c r="ON131" s="6">
        <v>0</v>
      </c>
      <c r="OO131" s="6">
        <v>0</v>
      </c>
      <c r="OP131" s="6">
        <v>94.29</v>
      </c>
      <c r="OQ131" s="6">
        <v>0</v>
      </c>
      <c r="OR131" s="6"/>
      <c r="OS131" s="6"/>
      <c r="OT131" s="6"/>
      <c r="OU131" s="6"/>
      <c r="OV131" s="6"/>
      <c r="OW131" s="6">
        <v>457.36</v>
      </c>
      <c r="OX131" s="6">
        <v>167.9</v>
      </c>
      <c r="OY131" s="6">
        <v>0</v>
      </c>
      <c r="OZ131" s="6">
        <v>94.29</v>
      </c>
      <c r="PA131" s="6">
        <v>0</v>
      </c>
      <c r="PB131" s="6"/>
      <c r="PC131" s="6"/>
      <c r="PD131" s="6"/>
      <c r="PE131" s="6"/>
      <c r="PF131" s="6"/>
      <c r="PG131" s="6">
        <v>457.36</v>
      </c>
      <c r="PH131" s="6">
        <v>167.9</v>
      </c>
      <c r="PI131" s="6">
        <v>0</v>
      </c>
      <c r="PJ131" s="6">
        <v>94.29</v>
      </c>
      <c r="PK131" s="6">
        <v>0</v>
      </c>
      <c r="PL131" s="6"/>
      <c r="PM131" s="6"/>
      <c r="PN131" s="6"/>
      <c r="PO131" s="6"/>
      <c r="PP131" s="6"/>
      <c r="PQ131" s="6">
        <v>457.36</v>
      </c>
      <c r="PR131" s="6">
        <v>158.69999999999999</v>
      </c>
      <c r="PS131" s="6">
        <v>0</v>
      </c>
      <c r="PT131" s="6">
        <v>94.29</v>
      </c>
      <c r="PU131" s="6">
        <v>0</v>
      </c>
      <c r="PV131" s="6">
        <v>457.36</v>
      </c>
      <c r="PW131" s="6">
        <v>120</v>
      </c>
      <c r="PX131" s="6">
        <v>0</v>
      </c>
      <c r="PY131" s="6">
        <v>94.29</v>
      </c>
      <c r="PZ131" s="6">
        <v>0</v>
      </c>
      <c r="QA131" s="6">
        <v>457.36</v>
      </c>
      <c r="QB131" s="6">
        <v>0</v>
      </c>
      <c r="QC131" s="6">
        <v>0</v>
      </c>
      <c r="QD131" s="6">
        <v>94.29</v>
      </c>
      <c r="QE131" s="6">
        <v>0</v>
      </c>
      <c r="QF131" s="6"/>
      <c r="QG131" s="6"/>
      <c r="QH131" s="6"/>
      <c r="QI131" s="6"/>
      <c r="QJ131" s="6"/>
      <c r="QK131" s="6">
        <v>457.36</v>
      </c>
      <c r="QL131" s="6">
        <v>0</v>
      </c>
      <c r="QM131" s="6">
        <v>0</v>
      </c>
      <c r="QN131" s="6">
        <v>94.29</v>
      </c>
      <c r="QO131" s="6">
        <v>0</v>
      </c>
      <c r="QP131" s="6">
        <v>457.36</v>
      </c>
      <c r="QQ131" s="6">
        <v>0</v>
      </c>
      <c r="QR131" s="6">
        <v>0</v>
      </c>
      <c r="QS131" s="6">
        <v>94.29</v>
      </c>
      <c r="QT131" s="6">
        <v>0</v>
      </c>
      <c r="QU131" s="6"/>
      <c r="QV131" t="s">
        <v>172</v>
      </c>
      <c r="QW131" t="s">
        <v>171</v>
      </c>
      <c r="QX131" s="4">
        <f t="shared" si="15"/>
        <v>457.36</v>
      </c>
      <c r="QY131" s="4">
        <f t="shared" si="16"/>
        <v>150</v>
      </c>
      <c r="QZ131" s="4">
        <f t="shared" si="17"/>
        <v>0</v>
      </c>
      <c r="RA131" s="4">
        <f t="shared" si="18"/>
        <v>94.29</v>
      </c>
      <c r="RB131" s="4">
        <f t="shared" si="19"/>
        <v>0</v>
      </c>
      <c r="RF131">
        <v>127</v>
      </c>
    </row>
    <row r="132" spans="1:474" ht="15.75">
      <c r="A132" t="s">
        <v>293</v>
      </c>
      <c r="B132" t="s">
        <v>355</v>
      </c>
      <c r="C132" s="6"/>
      <c r="D132" s="6"/>
      <c r="E132" s="6"/>
      <c r="F132" s="6"/>
      <c r="G132" s="6"/>
      <c r="H132" s="6">
        <v>457.36</v>
      </c>
      <c r="I132" s="6">
        <v>150</v>
      </c>
      <c r="J132" s="6">
        <v>0</v>
      </c>
      <c r="K132" s="6">
        <v>94.29</v>
      </c>
      <c r="L132" s="6">
        <v>0</v>
      </c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>
        <v>457.36</v>
      </c>
      <c r="AW132" s="6">
        <v>0</v>
      </c>
      <c r="AX132" s="6">
        <v>0</v>
      </c>
      <c r="AY132" s="6">
        <v>94.29</v>
      </c>
      <c r="AZ132" s="6">
        <v>0</v>
      </c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/>
      <c r="ND132" s="6"/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/>
      <c r="OC132" s="6"/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/>
      <c r="OQ132" s="6"/>
      <c r="OR132" s="6"/>
      <c r="OS132" s="6"/>
      <c r="OT132" s="6"/>
      <c r="OU132" s="6"/>
      <c r="OV132" s="6"/>
      <c r="OW132" s="6"/>
      <c r="OX132" s="6"/>
      <c r="OY132" s="6"/>
      <c r="OZ132" s="6"/>
      <c r="PA132" s="6"/>
      <c r="PB132" s="6"/>
      <c r="PC132" s="6"/>
      <c r="PD132" s="6"/>
      <c r="PE132" s="6"/>
      <c r="PF132" s="6"/>
      <c r="PG132" s="6"/>
      <c r="PH132" s="6"/>
      <c r="PI132" s="6"/>
      <c r="PJ132" s="6"/>
      <c r="PK132" s="6"/>
      <c r="PL132" s="6"/>
      <c r="PM132" s="6"/>
      <c r="PN132" s="6"/>
      <c r="PO132" s="6"/>
      <c r="PP132" s="6"/>
      <c r="PQ132" s="6"/>
      <c r="PR132" s="6"/>
      <c r="PS132" s="6"/>
      <c r="PT132" s="6"/>
      <c r="PU132" s="6"/>
      <c r="PV132" s="6"/>
      <c r="PW132" s="6"/>
      <c r="PX132" s="6"/>
      <c r="PY132" s="6"/>
      <c r="PZ132" s="6"/>
      <c r="QA132" s="6"/>
      <c r="QB132" s="6"/>
      <c r="QC132" s="6"/>
      <c r="QD132" s="6"/>
      <c r="QE132" s="6"/>
      <c r="QF132" s="6"/>
      <c r="QG132" s="6"/>
      <c r="QH132" s="6"/>
      <c r="QI132" s="6"/>
      <c r="QJ132" s="6"/>
      <c r="QK132" s="6"/>
      <c r="QL132" s="6"/>
      <c r="QM132" s="6"/>
      <c r="QN132" s="6"/>
      <c r="QO132" s="6"/>
      <c r="QP132" s="6"/>
      <c r="QQ132" s="6"/>
      <c r="QR132" s="6"/>
      <c r="QS132" s="6"/>
      <c r="QT132" s="6"/>
      <c r="QU132" s="6"/>
      <c r="QV132" t="s">
        <v>293</v>
      </c>
      <c r="QW132" t="s">
        <v>292</v>
      </c>
      <c r="QX132" s="4">
        <f t="shared" si="15"/>
        <v>0</v>
      </c>
      <c r="QY132" s="4">
        <f t="shared" si="16"/>
        <v>0</v>
      </c>
      <c r="QZ132" s="4">
        <f t="shared" si="17"/>
        <v>0</v>
      </c>
      <c r="RA132" s="4">
        <f t="shared" si="18"/>
        <v>0</v>
      </c>
      <c r="RB132" s="4">
        <f t="shared" si="19"/>
        <v>0</v>
      </c>
      <c r="RF132">
        <v>128</v>
      </c>
    </row>
    <row r="133" spans="1:474" ht="15.75">
      <c r="A133" t="s">
        <v>294</v>
      </c>
      <c r="B133" t="s">
        <v>375</v>
      </c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>
        <v>1945.88</v>
      </c>
      <c r="CZ133" s="6">
        <v>479.59</v>
      </c>
      <c r="DA133" s="6">
        <v>720</v>
      </c>
      <c r="DB133" s="6">
        <v>400</v>
      </c>
      <c r="DC133" s="6">
        <v>0</v>
      </c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/>
      <c r="OP133" s="6"/>
      <c r="OQ133" s="6"/>
      <c r="OR133" s="6"/>
      <c r="OS133" s="6"/>
      <c r="OT133" s="6"/>
      <c r="OU133" s="6"/>
      <c r="OV133" s="6"/>
      <c r="OW133" s="6"/>
      <c r="OX133" s="6"/>
      <c r="OY133" s="6"/>
      <c r="OZ133" s="6"/>
      <c r="PA133" s="6"/>
      <c r="PB133" s="6"/>
      <c r="PC133" s="6"/>
      <c r="PD133" s="6"/>
      <c r="PE133" s="6"/>
      <c r="PF133" s="6"/>
      <c r="PG133" s="6"/>
      <c r="PH133" s="6"/>
      <c r="PI133" s="6"/>
      <c r="PJ133" s="6"/>
      <c r="PK133" s="6"/>
      <c r="PL133" s="6"/>
      <c r="PM133" s="6"/>
      <c r="PN133" s="6"/>
      <c r="PO133" s="6"/>
      <c r="PP133" s="6"/>
      <c r="PQ133" s="6"/>
      <c r="PR133" s="6"/>
      <c r="PS133" s="6"/>
      <c r="PT133" s="6"/>
      <c r="PU133" s="6"/>
      <c r="PV133" s="6"/>
      <c r="PW133" s="6"/>
      <c r="PX133" s="6"/>
      <c r="PY133" s="6"/>
      <c r="PZ133" s="6"/>
      <c r="QA133" s="6">
        <v>1945.88</v>
      </c>
      <c r="QB133" s="6">
        <v>498.97</v>
      </c>
      <c r="QC133" s="6">
        <v>720</v>
      </c>
      <c r="QD133" s="6">
        <v>400</v>
      </c>
      <c r="QE133" s="6">
        <v>0</v>
      </c>
      <c r="QF133" s="6"/>
      <c r="QG133" s="6"/>
      <c r="QH133" s="6"/>
      <c r="QI133" s="6"/>
      <c r="QJ133" s="6"/>
      <c r="QK133" s="6"/>
      <c r="QL133" s="6"/>
      <c r="QM133" s="6"/>
      <c r="QN133" s="6"/>
      <c r="QO133" s="6"/>
      <c r="QP133" s="6"/>
      <c r="QQ133" s="6"/>
      <c r="QR133" s="6"/>
      <c r="QS133" s="6"/>
      <c r="QT133" s="6"/>
      <c r="QU133" s="6"/>
      <c r="QV133" t="s">
        <v>293</v>
      </c>
      <c r="QW133" t="s">
        <v>355</v>
      </c>
      <c r="QX133" s="4">
        <f t="shared" si="15"/>
        <v>0</v>
      </c>
      <c r="QY133" s="4">
        <f t="shared" si="16"/>
        <v>0</v>
      </c>
      <c r="QZ133" s="4">
        <f t="shared" si="17"/>
        <v>0</v>
      </c>
      <c r="RA133" s="4">
        <f t="shared" si="18"/>
        <v>0</v>
      </c>
      <c r="RB133" s="4">
        <f t="shared" si="19"/>
        <v>0</v>
      </c>
      <c r="RF133">
        <v>129</v>
      </c>
    </row>
    <row r="134" spans="1:474" ht="15.75">
      <c r="A134" t="s">
        <v>294</v>
      </c>
      <c r="B134" t="s">
        <v>441</v>
      </c>
      <c r="C134" s="6">
        <v>1945.88</v>
      </c>
      <c r="D134" s="6">
        <v>684</v>
      </c>
      <c r="E134" s="6">
        <v>720</v>
      </c>
      <c r="F134" s="6">
        <v>400</v>
      </c>
      <c r="G134" s="6">
        <v>0</v>
      </c>
      <c r="H134" s="6">
        <v>1945.88</v>
      </c>
      <c r="I134" s="6">
        <v>450</v>
      </c>
      <c r="J134" s="6">
        <v>720</v>
      </c>
      <c r="K134" s="6">
        <v>400</v>
      </c>
      <c r="L134" s="6">
        <v>0</v>
      </c>
      <c r="M134" s="6">
        <v>1945.88</v>
      </c>
      <c r="N134" s="6">
        <v>712</v>
      </c>
      <c r="O134" s="6">
        <v>720</v>
      </c>
      <c r="P134" s="6">
        <v>400</v>
      </c>
      <c r="Q134" s="6">
        <v>0</v>
      </c>
      <c r="R134" s="6">
        <v>1945.88</v>
      </c>
      <c r="S134" s="6">
        <v>0</v>
      </c>
      <c r="T134" s="6">
        <v>720</v>
      </c>
      <c r="U134" s="6">
        <v>400</v>
      </c>
      <c r="V134" s="6">
        <v>0</v>
      </c>
      <c r="W134" s="6"/>
      <c r="X134" s="6"/>
      <c r="Y134" s="6"/>
      <c r="Z134" s="6"/>
      <c r="AA134" s="6"/>
      <c r="AB134" s="6">
        <v>1945.88</v>
      </c>
      <c r="AC134" s="6">
        <v>712</v>
      </c>
      <c r="AD134" s="6">
        <v>720</v>
      </c>
      <c r="AE134" s="6">
        <v>400</v>
      </c>
      <c r="AF134" s="6">
        <v>0</v>
      </c>
      <c r="AG134" s="6">
        <v>1945.88</v>
      </c>
      <c r="AH134" s="6">
        <v>791</v>
      </c>
      <c r="AI134" s="6">
        <v>720</v>
      </c>
      <c r="AJ134" s="6">
        <v>400</v>
      </c>
      <c r="AK134" s="6">
        <v>0</v>
      </c>
      <c r="AL134" s="6">
        <v>1945.88</v>
      </c>
      <c r="AM134" s="6">
        <v>0</v>
      </c>
      <c r="AN134" s="6">
        <v>720</v>
      </c>
      <c r="AO134" s="6">
        <v>400</v>
      </c>
      <c r="AP134" s="6">
        <v>0</v>
      </c>
      <c r="AQ134" s="6">
        <v>1945.88</v>
      </c>
      <c r="AR134" s="6">
        <v>479.59</v>
      </c>
      <c r="AS134" s="6">
        <v>720</v>
      </c>
      <c r="AT134" s="6">
        <v>400</v>
      </c>
      <c r="AU134" s="6">
        <v>0</v>
      </c>
      <c r="AV134" s="6">
        <v>1945.88</v>
      </c>
      <c r="AW134" s="6">
        <v>400</v>
      </c>
      <c r="AX134" s="6">
        <v>720</v>
      </c>
      <c r="AY134" s="6">
        <v>400</v>
      </c>
      <c r="AZ134" s="6">
        <v>0</v>
      </c>
      <c r="BA134" s="6">
        <v>1945.88</v>
      </c>
      <c r="BB134" s="6">
        <v>632</v>
      </c>
      <c r="BC134" s="6">
        <v>720</v>
      </c>
      <c r="BD134" s="6">
        <v>400</v>
      </c>
      <c r="BE134" s="6">
        <v>0</v>
      </c>
      <c r="BF134" s="6">
        <v>1945.88</v>
      </c>
      <c r="BG134" s="6">
        <v>649</v>
      </c>
      <c r="BH134" s="6">
        <v>720</v>
      </c>
      <c r="BI134" s="6">
        <v>400</v>
      </c>
      <c r="BJ134" s="6">
        <v>0</v>
      </c>
      <c r="BK134" s="6">
        <v>1945.88</v>
      </c>
      <c r="BL134" s="6">
        <v>489.18</v>
      </c>
      <c r="BM134" s="6">
        <v>720</v>
      </c>
      <c r="BN134" s="6">
        <v>400</v>
      </c>
      <c r="BO134" s="6">
        <v>0</v>
      </c>
      <c r="BP134" s="6">
        <v>1945.88</v>
      </c>
      <c r="BQ134" s="6">
        <v>607</v>
      </c>
      <c r="BR134" s="6">
        <v>720</v>
      </c>
      <c r="BS134" s="6">
        <v>400</v>
      </c>
      <c r="BT134" s="6">
        <v>0</v>
      </c>
      <c r="BU134" s="6">
        <v>1945.88</v>
      </c>
      <c r="BV134" s="6">
        <v>720</v>
      </c>
      <c r="BW134" s="6">
        <v>720</v>
      </c>
      <c r="BX134" s="6">
        <v>400</v>
      </c>
      <c r="BY134" s="6">
        <v>1680.92</v>
      </c>
      <c r="BZ134" s="6"/>
      <c r="CA134" s="6"/>
      <c r="CB134" s="6"/>
      <c r="CC134" s="6"/>
      <c r="CD134" s="6"/>
      <c r="CE134" s="6">
        <v>1945.88</v>
      </c>
      <c r="CF134" s="6">
        <v>1100</v>
      </c>
      <c r="CG134" s="6">
        <v>720</v>
      </c>
      <c r="CH134" s="6">
        <v>400</v>
      </c>
      <c r="CI134" s="6">
        <v>0</v>
      </c>
      <c r="CJ134" s="6"/>
      <c r="CK134" s="6"/>
      <c r="CL134" s="6"/>
      <c r="CM134" s="6"/>
      <c r="CN134" s="6"/>
      <c r="CO134" s="6">
        <v>1945.88</v>
      </c>
      <c r="CP134" s="6">
        <v>1100</v>
      </c>
      <c r="CQ134" s="6">
        <v>720</v>
      </c>
      <c r="CR134" s="6">
        <v>400</v>
      </c>
      <c r="CS134" s="6">
        <v>0</v>
      </c>
      <c r="CT134" s="6">
        <v>1945.88</v>
      </c>
      <c r="CU134" s="6">
        <v>752</v>
      </c>
      <c r="CV134" s="6">
        <v>720</v>
      </c>
      <c r="CW134" s="6">
        <v>400</v>
      </c>
      <c r="CX134" s="6">
        <v>0</v>
      </c>
      <c r="CY134" s="6"/>
      <c r="CZ134" s="6"/>
      <c r="DA134" s="6"/>
      <c r="DB134" s="6"/>
      <c r="DC134" s="6"/>
      <c r="DD134" s="6">
        <v>1945.88</v>
      </c>
      <c r="DE134" s="6">
        <v>695</v>
      </c>
      <c r="DF134" s="6">
        <v>720</v>
      </c>
      <c r="DG134" s="6">
        <v>400</v>
      </c>
      <c r="DH134" s="6">
        <v>563.84</v>
      </c>
      <c r="DI134" s="6">
        <v>1945.88</v>
      </c>
      <c r="DJ134" s="6">
        <v>720</v>
      </c>
      <c r="DK134" s="6">
        <v>720</v>
      </c>
      <c r="DL134" s="6">
        <v>400</v>
      </c>
      <c r="DM134" s="6">
        <v>0</v>
      </c>
      <c r="DN134" s="6">
        <v>1945.88</v>
      </c>
      <c r="DO134" s="6">
        <v>712</v>
      </c>
      <c r="DP134" s="6">
        <v>720</v>
      </c>
      <c r="DQ134" s="6">
        <v>400</v>
      </c>
      <c r="DR134" s="6">
        <v>0</v>
      </c>
      <c r="DS134" s="6">
        <v>1945.88</v>
      </c>
      <c r="DT134" s="6">
        <v>712</v>
      </c>
      <c r="DU134" s="6">
        <v>720</v>
      </c>
      <c r="DV134" s="6">
        <v>400</v>
      </c>
      <c r="DW134" s="6">
        <v>0</v>
      </c>
      <c r="DX134" s="6">
        <v>1945.88</v>
      </c>
      <c r="DY134" s="6">
        <v>572</v>
      </c>
      <c r="DZ134" s="6">
        <v>720</v>
      </c>
      <c r="EA134" s="6">
        <v>400</v>
      </c>
      <c r="EB134" s="6">
        <v>0</v>
      </c>
      <c r="EC134" s="6">
        <v>1945.88</v>
      </c>
      <c r="ED134" s="6">
        <v>582.4</v>
      </c>
      <c r="EE134" s="6">
        <v>720</v>
      </c>
      <c r="EF134" s="6">
        <v>400</v>
      </c>
      <c r="EG134" s="6">
        <v>0</v>
      </c>
      <c r="EH134" s="6">
        <v>1945.88</v>
      </c>
      <c r="EI134" s="6">
        <v>479.59</v>
      </c>
      <c r="EJ134" s="6">
        <v>720</v>
      </c>
      <c r="EK134" s="6">
        <v>400</v>
      </c>
      <c r="EL134" s="6">
        <v>0</v>
      </c>
      <c r="EM134" s="6">
        <v>1945.88</v>
      </c>
      <c r="EN134" s="6">
        <v>1100</v>
      </c>
      <c r="EO134" s="6">
        <v>720</v>
      </c>
      <c r="EP134" s="6">
        <v>400</v>
      </c>
      <c r="EQ134" s="6">
        <v>0</v>
      </c>
      <c r="ER134" s="6">
        <v>1945.88</v>
      </c>
      <c r="ES134" s="6">
        <v>1100</v>
      </c>
      <c r="ET134" s="6">
        <v>720</v>
      </c>
      <c r="EU134" s="6">
        <v>400</v>
      </c>
      <c r="EV134" s="6">
        <v>0</v>
      </c>
      <c r="EW134" s="6">
        <v>1945.88</v>
      </c>
      <c r="EX134" s="6">
        <v>500</v>
      </c>
      <c r="EY134" s="6">
        <v>720</v>
      </c>
      <c r="EZ134" s="6">
        <v>400</v>
      </c>
      <c r="FA134" s="6">
        <v>0</v>
      </c>
      <c r="FB134" s="6">
        <v>1945.88</v>
      </c>
      <c r="FC134" s="6">
        <v>450</v>
      </c>
      <c r="FD134" s="6">
        <v>720</v>
      </c>
      <c r="FE134" s="6">
        <v>400</v>
      </c>
      <c r="FF134" s="6">
        <v>0</v>
      </c>
      <c r="FG134" s="6">
        <v>1945.88</v>
      </c>
      <c r="FH134" s="6">
        <v>649</v>
      </c>
      <c r="FI134" s="6">
        <v>720</v>
      </c>
      <c r="FJ134" s="6">
        <v>400</v>
      </c>
      <c r="FK134" s="6">
        <v>0</v>
      </c>
      <c r="FL134" s="6">
        <v>1945.88</v>
      </c>
      <c r="FM134" s="6">
        <v>720</v>
      </c>
      <c r="FN134" s="6">
        <v>720</v>
      </c>
      <c r="FO134" s="6">
        <v>400</v>
      </c>
      <c r="FP134" s="6">
        <v>0</v>
      </c>
      <c r="FQ134" s="6">
        <v>1945.88</v>
      </c>
      <c r="FR134" s="6">
        <v>712</v>
      </c>
      <c r="FS134" s="6">
        <v>720</v>
      </c>
      <c r="FT134" s="6">
        <v>400</v>
      </c>
      <c r="FU134" s="6">
        <v>0</v>
      </c>
      <c r="FV134" s="6">
        <v>1945.88</v>
      </c>
      <c r="FW134" s="6">
        <v>1023</v>
      </c>
      <c r="FX134" s="6">
        <v>720</v>
      </c>
      <c r="FY134" s="6">
        <v>400</v>
      </c>
      <c r="FZ134" s="6">
        <v>0</v>
      </c>
      <c r="GA134" s="6">
        <v>1945.88</v>
      </c>
      <c r="GB134" s="6">
        <v>730</v>
      </c>
      <c r="GC134" s="6">
        <v>720</v>
      </c>
      <c r="GD134" s="6">
        <v>400</v>
      </c>
      <c r="GE134" s="6">
        <v>0</v>
      </c>
      <c r="GF134" s="6">
        <v>1945.88</v>
      </c>
      <c r="GG134" s="6">
        <v>450</v>
      </c>
      <c r="GH134" s="6">
        <v>720</v>
      </c>
      <c r="GI134" s="6">
        <v>400</v>
      </c>
      <c r="GJ134" s="6">
        <v>0</v>
      </c>
      <c r="GK134" s="6">
        <v>1945.88</v>
      </c>
      <c r="GL134" s="6">
        <v>752</v>
      </c>
      <c r="GM134" s="6">
        <v>720</v>
      </c>
      <c r="GN134" s="6">
        <v>400</v>
      </c>
      <c r="GO134" s="6">
        <v>0</v>
      </c>
      <c r="GP134" s="6">
        <v>1945.88</v>
      </c>
      <c r="GQ134" s="6">
        <v>1023</v>
      </c>
      <c r="GR134" s="6">
        <v>720</v>
      </c>
      <c r="GS134" s="6">
        <v>400</v>
      </c>
      <c r="GT134" s="6">
        <v>0</v>
      </c>
      <c r="GU134" s="6">
        <v>3891.76</v>
      </c>
      <c r="GV134" s="6">
        <v>1402</v>
      </c>
      <c r="GW134" s="6">
        <v>1440</v>
      </c>
      <c r="GX134" s="6">
        <v>800</v>
      </c>
      <c r="GY134" s="6">
        <v>0</v>
      </c>
      <c r="GZ134" s="6">
        <v>1945.88</v>
      </c>
      <c r="HA134" s="6">
        <v>649</v>
      </c>
      <c r="HB134" s="6">
        <v>720</v>
      </c>
      <c r="HC134" s="6">
        <v>400</v>
      </c>
      <c r="HD134" s="6">
        <v>0</v>
      </c>
      <c r="HE134" s="6">
        <v>1945.88</v>
      </c>
      <c r="HF134" s="6">
        <v>1023</v>
      </c>
      <c r="HG134" s="6">
        <v>720</v>
      </c>
      <c r="HH134" s="6">
        <v>400</v>
      </c>
      <c r="HI134" s="6">
        <v>0</v>
      </c>
      <c r="HJ134" s="6"/>
      <c r="HK134" s="6"/>
      <c r="HL134" s="6"/>
      <c r="HM134" s="6"/>
      <c r="HN134" s="6"/>
      <c r="HO134" s="6">
        <v>1945.88</v>
      </c>
      <c r="HP134" s="6">
        <v>761</v>
      </c>
      <c r="HQ134" s="6">
        <v>720</v>
      </c>
      <c r="HR134" s="6">
        <v>400</v>
      </c>
      <c r="HS134" s="6">
        <v>0</v>
      </c>
      <c r="HT134" s="6">
        <v>1945.88</v>
      </c>
      <c r="HU134" s="6">
        <v>645</v>
      </c>
      <c r="HV134" s="6">
        <v>720</v>
      </c>
      <c r="HW134" s="6">
        <v>400</v>
      </c>
      <c r="HX134" s="6">
        <v>0</v>
      </c>
      <c r="HY134" s="6">
        <v>1945.88</v>
      </c>
      <c r="HZ134" s="6">
        <v>1023</v>
      </c>
      <c r="IA134" s="6">
        <v>720</v>
      </c>
      <c r="IB134" s="6">
        <v>400</v>
      </c>
      <c r="IC134" s="6">
        <v>0</v>
      </c>
      <c r="ID134" s="6">
        <v>1945.88</v>
      </c>
      <c r="IE134" s="6">
        <v>479.59</v>
      </c>
      <c r="IF134" s="6">
        <v>720</v>
      </c>
      <c r="IG134" s="6">
        <v>400</v>
      </c>
      <c r="IH134" s="6">
        <v>0</v>
      </c>
      <c r="II134" s="6"/>
      <c r="IJ134" s="6"/>
      <c r="IK134" s="6"/>
      <c r="IL134" s="6"/>
      <c r="IM134" s="6"/>
      <c r="IN134" s="6">
        <v>1945.88</v>
      </c>
      <c r="IO134" s="6">
        <v>572</v>
      </c>
      <c r="IP134" s="6">
        <v>720</v>
      </c>
      <c r="IQ134" s="6">
        <v>400</v>
      </c>
      <c r="IR134" s="6">
        <v>0</v>
      </c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>
        <v>1945.88</v>
      </c>
      <c r="JD134" s="6">
        <v>1098</v>
      </c>
      <c r="JE134" s="6">
        <v>720</v>
      </c>
      <c r="JF134" s="6">
        <v>400</v>
      </c>
      <c r="JG134" s="6">
        <v>0</v>
      </c>
      <c r="JH134" s="6">
        <v>1945.88</v>
      </c>
      <c r="JI134" s="6">
        <v>0</v>
      </c>
      <c r="JJ134" s="6">
        <v>720</v>
      </c>
      <c r="JK134" s="6">
        <v>400</v>
      </c>
      <c r="JL134" s="6">
        <v>0</v>
      </c>
      <c r="JM134" s="6"/>
      <c r="JN134" s="6"/>
      <c r="JO134" s="6"/>
      <c r="JP134" s="6"/>
      <c r="JQ134" s="6"/>
      <c r="JR134" s="6">
        <v>1945.88</v>
      </c>
      <c r="JS134" s="6">
        <v>1054</v>
      </c>
      <c r="JT134" s="6">
        <v>720</v>
      </c>
      <c r="JU134" s="6">
        <v>400</v>
      </c>
      <c r="JV134" s="6">
        <v>0</v>
      </c>
      <c r="JW134" s="6">
        <v>1945.88</v>
      </c>
      <c r="JX134" s="6">
        <v>479.59</v>
      </c>
      <c r="JY134" s="6">
        <v>720</v>
      </c>
      <c r="JZ134" s="6">
        <v>400</v>
      </c>
      <c r="KA134" s="6">
        <v>0</v>
      </c>
      <c r="KB134" s="6">
        <v>1945.88</v>
      </c>
      <c r="KC134" s="6">
        <v>712</v>
      </c>
      <c r="KD134" s="6">
        <v>720</v>
      </c>
      <c r="KE134" s="6">
        <v>400</v>
      </c>
      <c r="KF134" s="6">
        <v>0</v>
      </c>
      <c r="KG134" s="6">
        <v>1945.88</v>
      </c>
      <c r="KH134" s="6">
        <v>582.4</v>
      </c>
      <c r="KI134" s="6">
        <v>720</v>
      </c>
      <c r="KJ134" s="6">
        <v>400</v>
      </c>
      <c r="KK134" s="6">
        <v>0</v>
      </c>
      <c r="KL134" s="6">
        <v>1945.88</v>
      </c>
      <c r="KM134" s="6">
        <v>1680.92</v>
      </c>
      <c r="KN134" s="6">
        <v>720</v>
      </c>
      <c r="KO134" s="6">
        <v>400</v>
      </c>
      <c r="KP134" s="6">
        <v>0</v>
      </c>
      <c r="KQ134" s="6"/>
      <c r="KR134" s="6"/>
      <c r="KS134" s="6"/>
      <c r="KT134" s="6"/>
      <c r="KU134" s="6"/>
      <c r="KV134" s="6">
        <v>1945.88</v>
      </c>
      <c r="KW134" s="6">
        <v>631.39</v>
      </c>
      <c r="KX134" s="6">
        <v>720</v>
      </c>
      <c r="KY134" s="6">
        <v>400</v>
      </c>
      <c r="KZ134" s="6">
        <v>0</v>
      </c>
      <c r="LA134" s="6">
        <v>1945.88</v>
      </c>
      <c r="LB134" s="6">
        <v>921.32</v>
      </c>
      <c r="LC134" s="6">
        <v>720</v>
      </c>
      <c r="LD134" s="6">
        <v>400</v>
      </c>
      <c r="LE134" s="6">
        <v>0</v>
      </c>
      <c r="LF134" s="6"/>
      <c r="LG134" s="6"/>
      <c r="LH134" s="6"/>
      <c r="LI134" s="6"/>
      <c r="LJ134" s="6"/>
      <c r="LK134" s="6">
        <v>1945.88</v>
      </c>
      <c r="LL134" s="6">
        <v>712</v>
      </c>
      <c r="LM134" s="6">
        <v>720</v>
      </c>
      <c r="LN134" s="6">
        <v>400</v>
      </c>
      <c r="LO134" s="6">
        <v>0</v>
      </c>
      <c r="LP134" s="6">
        <v>1945.88</v>
      </c>
      <c r="LQ134" s="6">
        <v>628</v>
      </c>
      <c r="LR134" s="6">
        <v>720</v>
      </c>
      <c r="LS134" s="6">
        <v>400</v>
      </c>
      <c r="LT134" s="6">
        <v>0</v>
      </c>
      <c r="LU134" s="6">
        <v>1945.88</v>
      </c>
      <c r="LV134" s="6">
        <v>628</v>
      </c>
      <c r="LW134" s="6">
        <v>720</v>
      </c>
      <c r="LX134" s="6">
        <v>400</v>
      </c>
      <c r="LY134" s="6">
        <v>563.84</v>
      </c>
      <c r="LZ134" s="6">
        <v>1945.88</v>
      </c>
      <c r="MA134" s="6">
        <v>450</v>
      </c>
      <c r="MB134" s="6">
        <v>720</v>
      </c>
      <c r="MC134" s="6">
        <v>400</v>
      </c>
      <c r="MD134" s="6">
        <v>0</v>
      </c>
      <c r="ME134" s="6">
        <v>1945.88</v>
      </c>
      <c r="MF134" s="6">
        <v>718</v>
      </c>
      <c r="MG134" s="6">
        <v>720</v>
      </c>
      <c r="MH134" s="6">
        <v>400</v>
      </c>
      <c r="MI134" s="6">
        <v>0</v>
      </c>
      <c r="MJ134" s="6">
        <v>1945.88</v>
      </c>
      <c r="MK134" s="6">
        <v>684</v>
      </c>
      <c r="ML134" s="6">
        <v>720</v>
      </c>
      <c r="MM134" s="6">
        <v>400</v>
      </c>
      <c r="MN134" s="6">
        <v>0</v>
      </c>
      <c r="MO134" s="6"/>
      <c r="MP134" s="6"/>
      <c r="MQ134" s="6"/>
      <c r="MR134" s="6"/>
      <c r="MS134" s="6"/>
      <c r="MT134" s="6">
        <v>1945.88</v>
      </c>
      <c r="MU134" s="6">
        <v>1260.69</v>
      </c>
      <c r="MV134" s="6">
        <v>720</v>
      </c>
      <c r="MW134" s="6">
        <v>400</v>
      </c>
      <c r="MX134" s="6">
        <v>0</v>
      </c>
      <c r="MY134" s="6"/>
      <c r="MZ134" s="6"/>
      <c r="NA134" s="6"/>
      <c r="NB134" s="6"/>
      <c r="NC134" s="6"/>
      <c r="ND134" s="6">
        <v>1945.88</v>
      </c>
      <c r="NE134" s="6">
        <v>632</v>
      </c>
      <c r="NF134" s="6">
        <v>720</v>
      </c>
      <c r="NG134" s="6">
        <v>400</v>
      </c>
      <c r="NH134" s="6">
        <v>0</v>
      </c>
      <c r="NI134" s="6">
        <v>1945.88</v>
      </c>
      <c r="NJ134" s="6">
        <v>450</v>
      </c>
      <c r="NK134" s="6">
        <v>720</v>
      </c>
      <c r="NL134" s="6">
        <v>400</v>
      </c>
      <c r="NM134" s="6">
        <v>0</v>
      </c>
      <c r="NN134" s="6"/>
      <c r="NO134" s="6"/>
      <c r="NP134" s="6"/>
      <c r="NQ134" s="6"/>
      <c r="NR134" s="6"/>
      <c r="NS134" s="6">
        <v>1945.88</v>
      </c>
      <c r="NT134" s="6">
        <v>472.5</v>
      </c>
      <c r="NU134" s="6">
        <v>720</v>
      </c>
      <c r="NV134" s="6">
        <v>400</v>
      </c>
      <c r="NW134" s="6">
        <v>0</v>
      </c>
      <c r="NX134" s="6">
        <v>1945.88</v>
      </c>
      <c r="NY134" s="6">
        <v>870</v>
      </c>
      <c r="NZ134" s="6">
        <v>720</v>
      </c>
      <c r="OA134" s="6">
        <v>400</v>
      </c>
      <c r="OB134" s="6">
        <v>0</v>
      </c>
      <c r="OC134" s="6"/>
      <c r="OD134" s="6"/>
      <c r="OE134" s="6"/>
      <c r="OF134" s="6"/>
      <c r="OG134" s="6"/>
      <c r="OH134" s="6">
        <v>1945.88</v>
      </c>
      <c r="OI134" s="6">
        <v>605.64</v>
      </c>
      <c r="OJ134" s="6">
        <v>720</v>
      </c>
      <c r="OK134" s="6">
        <v>400</v>
      </c>
      <c r="OL134" s="6">
        <v>0</v>
      </c>
      <c r="OM134" s="6">
        <v>1945.88</v>
      </c>
      <c r="ON134" s="6">
        <v>450</v>
      </c>
      <c r="OO134" s="6">
        <v>720</v>
      </c>
      <c r="OP134" s="6">
        <v>400</v>
      </c>
      <c r="OQ134" s="6">
        <v>0</v>
      </c>
      <c r="OR134" s="6">
        <v>1945.88</v>
      </c>
      <c r="OS134" s="6">
        <v>628</v>
      </c>
      <c r="OT134" s="6">
        <v>720</v>
      </c>
      <c r="OU134" s="6">
        <v>400</v>
      </c>
      <c r="OV134" s="6">
        <v>0</v>
      </c>
      <c r="OW134" s="6">
        <v>1945.88</v>
      </c>
      <c r="OX134" s="6">
        <v>718</v>
      </c>
      <c r="OY134" s="6">
        <v>720</v>
      </c>
      <c r="OZ134" s="6">
        <v>400</v>
      </c>
      <c r="PA134" s="6">
        <v>0</v>
      </c>
      <c r="PB134" s="6"/>
      <c r="PC134" s="6"/>
      <c r="PD134" s="6"/>
      <c r="PE134" s="6"/>
      <c r="PF134" s="6"/>
      <c r="PG134" s="6">
        <v>1945.88</v>
      </c>
      <c r="PH134" s="6">
        <v>718</v>
      </c>
      <c r="PI134" s="6">
        <v>720</v>
      </c>
      <c r="PJ134" s="6">
        <v>400</v>
      </c>
      <c r="PK134" s="6">
        <v>0</v>
      </c>
      <c r="PL134" s="6"/>
      <c r="PM134" s="6"/>
      <c r="PN134" s="6"/>
      <c r="PO134" s="6"/>
      <c r="PP134" s="6"/>
      <c r="PQ134" s="6">
        <v>1945.88</v>
      </c>
      <c r="PR134" s="6">
        <v>856</v>
      </c>
      <c r="PS134" s="6">
        <v>720</v>
      </c>
      <c r="PT134" s="6">
        <v>400</v>
      </c>
      <c r="PU134" s="6">
        <v>0</v>
      </c>
      <c r="PV134" s="6">
        <v>1945.88</v>
      </c>
      <c r="PW134" s="6">
        <v>596.25</v>
      </c>
      <c r="PX134" s="6">
        <v>720</v>
      </c>
      <c r="PY134" s="6">
        <v>400</v>
      </c>
      <c r="PZ134" s="6">
        <v>0</v>
      </c>
      <c r="QA134" s="6"/>
      <c r="QB134" s="6"/>
      <c r="QC134" s="6"/>
      <c r="QD134" s="6"/>
      <c r="QE134" s="6"/>
      <c r="QF134" s="6">
        <v>1945.88</v>
      </c>
      <c r="QG134" s="6">
        <v>479.59</v>
      </c>
      <c r="QH134" s="6">
        <v>720</v>
      </c>
      <c r="QI134" s="6">
        <v>400</v>
      </c>
      <c r="QJ134" s="6">
        <v>0</v>
      </c>
      <c r="QK134" s="6">
        <v>1945.88</v>
      </c>
      <c r="QL134" s="6">
        <v>475</v>
      </c>
      <c r="QM134" s="6">
        <v>720</v>
      </c>
      <c r="QN134" s="6">
        <v>400</v>
      </c>
      <c r="QO134" s="6">
        <v>0</v>
      </c>
      <c r="QP134" s="6">
        <v>1945.88</v>
      </c>
      <c r="QQ134" s="6">
        <v>479.59</v>
      </c>
      <c r="QR134" s="6">
        <v>720</v>
      </c>
      <c r="QS134" s="6">
        <v>400</v>
      </c>
      <c r="QT134" s="6">
        <v>0</v>
      </c>
      <c r="QU134" s="6"/>
      <c r="QV134" t="s">
        <v>294</v>
      </c>
      <c r="QW134" t="s">
        <v>375</v>
      </c>
      <c r="QX134" s="4">
        <f t="shared" si="15"/>
        <v>0</v>
      </c>
      <c r="QY134" s="4">
        <f t="shared" si="16"/>
        <v>0</v>
      </c>
      <c r="QZ134" s="4">
        <f t="shared" si="17"/>
        <v>0</v>
      </c>
      <c r="RA134" s="4">
        <f t="shared" si="18"/>
        <v>0</v>
      </c>
      <c r="RB134" s="4">
        <f t="shared" si="19"/>
        <v>0</v>
      </c>
      <c r="RF134">
        <v>130</v>
      </c>
    </row>
    <row r="135" spans="1:474" ht="15.75">
      <c r="A135" t="s">
        <v>296</v>
      </c>
      <c r="B135" t="s">
        <v>385</v>
      </c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/>
      <c r="OP135" s="6"/>
      <c r="OQ135" s="6"/>
      <c r="OR135" s="6"/>
      <c r="OS135" s="6"/>
      <c r="OT135" s="6"/>
      <c r="OU135" s="6"/>
      <c r="OV135" s="6"/>
      <c r="OW135" s="6"/>
      <c r="OX135" s="6"/>
      <c r="OY135" s="6"/>
      <c r="OZ135" s="6"/>
      <c r="PA135" s="6"/>
      <c r="PB135" s="6"/>
      <c r="PC135" s="6"/>
      <c r="PD135" s="6"/>
      <c r="PE135" s="6"/>
      <c r="PF135" s="6"/>
      <c r="PG135" s="6"/>
      <c r="PH135" s="6"/>
      <c r="PI135" s="6"/>
      <c r="PJ135" s="6"/>
      <c r="PK135" s="6"/>
      <c r="PL135" s="6"/>
      <c r="PM135" s="6"/>
      <c r="PN135" s="6"/>
      <c r="PO135" s="6"/>
      <c r="PP135" s="6"/>
      <c r="PQ135" s="6"/>
      <c r="PR135" s="6"/>
      <c r="PS135" s="6"/>
      <c r="PT135" s="6"/>
      <c r="PU135" s="6"/>
      <c r="PV135" s="6"/>
      <c r="PW135" s="6"/>
      <c r="PX135" s="6"/>
      <c r="PY135" s="6"/>
      <c r="PZ135" s="6"/>
      <c r="QA135" s="6">
        <v>1871.03</v>
      </c>
      <c r="QB135" s="6">
        <v>450.63</v>
      </c>
      <c r="QC135" s="6">
        <v>620</v>
      </c>
      <c r="QD135" s="6">
        <v>317.02999999999997</v>
      </c>
      <c r="QE135" s="6">
        <v>0</v>
      </c>
      <c r="QF135" s="6"/>
      <c r="QG135" s="6"/>
      <c r="QH135" s="6"/>
      <c r="QI135" s="6"/>
      <c r="QJ135" s="6"/>
      <c r="QK135" s="6"/>
      <c r="QL135" s="6"/>
      <c r="QM135" s="6"/>
      <c r="QN135" s="6"/>
      <c r="QO135" s="6"/>
      <c r="QP135" s="6"/>
      <c r="QQ135" s="6"/>
      <c r="QR135" s="6"/>
      <c r="QS135" s="6"/>
      <c r="QT135" s="6"/>
      <c r="QU135" s="6"/>
      <c r="QV135" t="s">
        <v>294</v>
      </c>
      <c r="QW135" t="s">
        <v>441</v>
      </c>
      <c r="QX135" s="4">
        <f t="shared" si="15"/>
        <v>0</v>
      </c>
      <c r="QY135" s="4">
        <f t="shared" si="16"/>
        <v>0</v>
      </c>
      <c r="QZ135" s="4">
        <f t="shared" si="17"/>
        <v>0</v>
      </c>
      <c r="RA135" s="4">
        <f t="shared" si="18"/>
        <v>0</v>
      </c>
      <c r="RB135" s="4">
        <f t="shared" si="19"/>
        <v>0</v>
      </c>
      <c r="RF135">
        <v>131</v>
      </c>
    </row>
    <row r="136" spans="1:474" ht="15.75">
      <c r="A136" t="s">
        <v>296</v>
      </c>
      <c r="B136" t="s">
        <v>376</v>
      </c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>
        <v>1871.03</v>
      </c>
      <c r="CZ136" s="6">
        <v>433.13</v>
      </c>
      <c r="DA136" s="6">
        <v>620</v>
      </c>
      <c r="DB136" s="6">
        <v>317.02999999999997</v>
      </c>
      <c r="DC136" s="6">
        <v>0</v>
      </c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/>
      <c r="OP136" s="6"/>
      <c r="OQ136" s="6"/>
      <c r="OR136" s="6"/>
      <c r="OS136" s="6"/>
      <c r="OT136" s="6"/>
      <c r="OU136" s="6"/>
      <c r="OV136" s="6"/>
      <c r="OW136" s="6"/>
      <c r="OX136" s="6"/>
      <c r="OY136" s="6"/>
      <c r="OZ136" s="6"/>
      <c r="PA136" s="6"/>
      <c r="PB136" s="6"/>
      <c r="PC136" s="6"/>
      <c r="PD136" s="6"/>
      <c r="PE136" s="6"/>
      <c r="PF136" s="6"/>
      <c r="PG136" s="6"/>
      <c r="PH136" s="6"/>
      <c r="PI136" s="6"/>
      <c r="PJ136" s="6"/>
      <c r="PK136" s="6"/>
      <c r="PL136" s="6"/>
      <c r="PM136" s="6"/>
      <c r="PN136" s="6"/>
      <c r="PO136" s="6"/>
      <c r="PP136" s="6"/>
      <c r="PQ136" s="6"/>
      <c r="PR136" s="6"/>
      <c r="PS136" s="6"/>
      <c r="PT136" s="6"/>
      <c r="PU136" s="6"/>
      <c r="PV136" s="6"/>
      <c r="PW136" s="6"/>
      <c r="PX136" s="6"/>
      <c r="PY136" s="6"/>
      <c r="PZ136" s="6"/>
      <c r="QA136" s="6"/>
      <c r="QB136" s="6"/>
      <c r="QC136" s="6"/>
      <c r="QD136" s="6"/>
      <c r="QE136" s="6"/>
      <c r="QF136" s="6"/>
      <c r="QG136" s="6"/>
      <c r="QH136" s="6"/>
      <c r="QI136" s="6"/>
      <c r="QJ136" s="6"/>
      <c r="QK136" s="6"/>
      <c r="QL136" s="6"/>
      <c r="QM136" s="6"/>
      <c r="QN136" s="6"/>
      <c r="QO136" s="6"/>
      <c r="QP136" s="6"/>
      <c r="QQ136" s="6"/>
      <c r="QR136" s="6"/>
      <c r="QS136" s="6"/>
      <c r="QT136" s="6"/>
      <c r="QU136" s="6"/>
      <c r="QV136" t="s">
        <v>296</v>
      </c>
      <c r="QW136" t="s">
        <v>385</v>
      </c>
      <c r="QX136" s="4">
        <f t="shared" si="15"/>
        <v>0</v>
      </c>
      <c r="QY136" s="4">
        <f t="shared" si="16"/>
        <v>0</v>
      </c>
      <c r="QZ136" s="4">
        <f t="shared" si="17"/>
        <v>0</v>
      </c>
      <c r="RA136" s="4">
        <f t="shared" si="18"/>
        <v>0</v>
      </c>
      <c r="RB136" s="4">
        <f t="shared" si="19"/>
        <v>0</v>
      </c>
      <c r="RF136">
        <v>132</v>
      </c>
    </row>
    <row r="137" spans="1:474" ht="15.75">
      <c r="A137" t="s">
        <v>296</v>
      </c>
      <c r="B137" t="s">
        <v>441</v>
      </c>
      <c r="C137" s="6">
        <v>1871.03</v>
      </c>
      <c r="D137" s="6">
        <v>574</v>
      </c>
      <c r="E137" s="6">
        <v>620</v>
      </c>
      <c r="F137" s="6">
        <v>317.02999999999997</v>
      </c>
      <c r="G137" s="6">
        <v>0</v>
      </c>
      <c r="H137" s="6">
        <v>1871.03</v>
      </c>
      <c r="I137" s="6">
        <v>450</v>
      </c>
      <c r="J137" s="6">
        <v>620</v>
      </c>
      <c r="K137" s="6">
        <v>317.02999999999997</v>
      </c>
      <c r="L137" s="6">
        <v>0</v>
      </c>
      <c r="M137" s="6">
        <v>1871.03</v>
      </c>
      <c r="N137" s="6">
        <v>677</v>
      </c>
      <c r="O137" s="6">
        <v>620</v>
      </c>
      <c r="P137" s="6">
        <v>317.02999999999997</v>
      </c>
      <c r="Q137" s="6">
        <v>0</v>
      </c>
      <c r="R137" s="6">
        <v>1871.03</v>
      </c>
      <c r="S137" s="6">
        <v>0</v>
      </c>
      <c r="T137" s="6">
        <v>620</v>
      </c>
      <c r="U137" s="6">
        <v>317.02999999999997</v>
      </c>
      <c r="V137" s="6">
        <v>0</v>
      </c>
      <c r="W137" s="6"/>
      <c r="X137" s="6"/>
      <c r="Y137" s="6"/>
      <c r="Z137" s="6"/>
      <c r="AA137" s="6"/>
      <c r="AB137" s="6">
        <v>1871.03</v>
      </c>
      <c r="AC137" s="6">
        <v>677</v>
      </c>
      <c r="AD137" s="6">
        <v>620</v>
      </c>
      <c r="AE137" s="6">
        <v>317.02999999999997</v>
      </c>
      <c r="AF137" s="6">
        <v>0</v>
      </c>
      <c r="AG137" s="6">
        <v>1871.03</v>
      </c>
      <c r="AH137" s="6">
        <v>873</v>
      </c>
      <c r="AI137" s="6">
        <v>620</v>
      </c>
      <c r="AJ137" s="6">
        <v>317.02999999999997</v>
      </c>
      <c r="AK137" s="6">
        <v>0</v>
      </c>
      <c r="AL137" s="6">
        <v>1871.03</v>
      </c>
      <c r="AM137" s="6">
        <v>0</v>
      </c>
      <c r="AN137" s="6">
        <v>620</v>
      </c>
      <c r="AO137" s="6">
        <v>317.02999999999997</v>
      </c>
      <c r="AP137" s="6">
        <v>0</v>
      </c>
      <c r="AQ137" s="6">
        <v>1871.03</v>
      </c>
      <c r="AR137" s="6">
        <v>433.13</v>
      </c>
      <c r="AS137" s="6">
        <v>620</v>
      </c>
      <c r="AT137" s="6">
        <v>317.02999999999997</v>
      </c>
      <c r="AU137" s="6">
        <v>0</v>
      </c>
      <c r="AV137" s="6">
        <v>1871.03</v>
      </c>
      <c r="AW137" s="6">
        <v>400</v>
      </c>
      <c r="AX137" s="6">
        <v>620</v>
      </c>
      <c r="AY137" s="6">
        <v>317.02999999999997</v>
      </c>
      <c r="AZ137" s="6">
        <v>0</v>
      </c>
      <c r="BA137" s="6">
        <v>1871.03</v>
      </c>
      <c r="BB137" s="6">
        <v>621</v>
      </c>
      <c r="BC137" s="6">
        <v>620</v>
      </c>
      <c r="BD137" s="6">
        <v>317.02999999999997</v>
      </c>
      <c r="BE137" s="6">
        <v>0</v>
      </c>
      <c r="BF137" s="6">
        <v>1871.03</v>
      </c>
      <c r="BG137" s="6">
        <v>544</v>
      </c>
      <c r="BH137" s="6">
        <v>620</v>
      </c>
      <c r="BI137" s="6">
        <v>317.02999999999997</v>
      </c>
      <c r="BJ137" s="6">
        <v>0</v>
      </c>
      <c r="BK137" s="6">
        <v>1871.03</v>
      </c>
      <c r="BL137" s="6">
        <v>450</v>
      </c>
      <c r="BM137" s="6">
        <v>620</v>
      </c>
      <c r="BN137" s="6">
        <v>317.02999999999997</v>
      </c>
      <c r="BO137" s="6">
        <v>0</v>
      </c>
      <c r="BP137" s="6">
        <v>1871.03</v>
      </c>
      <c r="BQ137" s="6">
        <v>576</v>
      </c>
      <c r="BR137" s="6">
        <v>620</v>
      </c>
      <c r="BS137" s="6">
        <v>317.02999999999997</v>
      </c>
      <c r="BT137" s="6">
        <v>0</v>
      </c>
      <c r="BU137" s="6">
        <v>1871.03</v>
      </c>
      <c r="BV137" s="6">
        <v>620</v>
      </c>
      <c r="BW137" s="6">
        <v>620</v>
      </c>
      <c r="BX137" s="6">
        <v>317.02999999999997</v>
      </c>
      <c r="BY137" s="6">
        <v>1616.27</v>
      </c>
      <c r="BZ137" s="6"/>
      <c r="CA137" s="6"/>
      <c r="CB137" s="6"/>
      <c r="CC137" s="6"/>
      <c r="CD137" s="6"/>
      <c r="CE137" s="6">
        <v>1871.03</v>
      </c>
      <c r="CF137" s="6">
        <v>1100</v>
      </c>
      <c r="CG137" s="6">
        <v>620</v>
      </c>
      <c r="CH137" s="6">
        <v>317.02999999999997</v>
      </c>
      <c r="CI137" s="6">
        <v>0</v>
      </c>
      <c r="CJ137" s="6"/>
      <c r="CK137" s="6"/>
      <c r="CL137" s="6"/>
      <c r="CM137" s="6"/>
      <c r="CN137" s="6"/>
      <c r="CO137" s="6">
        <v>1871.03</v>
      </c>
      <c r="CP137" s="6">
        <v>1100</v>
      </c>
      <c r="CQ137" s="6">
        <v>620</v>
      </c>
      <c r="CR137" s="6">
        <v>317.02999999999997</v>
      </c>
      <c r="CS137" s="6">
        <v>0</v>
      </c>
      <c r="CT137" s="6">
        <v>1871.03</v>
      </c>
      <c r="CU137" s="6">
        <v>730</v>
      </c>
      <c r="CV137" s="6">
        <v>620</v>
      </c>
      <c r="CW137" s="6">
        <v>317.02999999999997</v>
      </c>
      <c r="CX137" s="6">
        <v>0</v>
      </c>
      <c r="CY137" s="6"/>
      <c r="CZ137" s="6"/>
      <c r="DA137" s="6"/>
      <c r="DB137" s="6"/>
      <c r="DC137" s="6"/>
      <c r="DD137" s="6">
        <v>1871.03</v>
      </c>
      <c r="DE137" s="6">
        <v>552</v>
      </c>
      <c r="DF137" s="6">
        <v>620</v>
      </c>
      <c r="DG137" s="6">
        <v>317.02999999999997</v>
      </c>
      <c r="DH137" s="6">
        <v>0</v>
      </c>
      <c r="DI137" s="6">
        <v>1871.03</v>
      </c>
      <c r="DJ137" s="6">
        <v>620</v>
      </c>
      <c r="DK137" s="6">
        <v>620</v>
      </c>
      <c r="DL137" s="6">
        <v>317.02999999999997</v>
      </c>
      <c r="DM137" s="6">
        <v>1260.69</v>
      </c>
      <c r="DN137" s="6">
        <v>1871.03</v>
      </c>
      <c r="DO137" s="6">
        <v>677</v>
      </c>
      <c r="DP137" s="6">
        <v>620</v>
      </c>
      <c r="DQ137" s="6">
        <v>317.02999999999997</v>
      </c>
      <c r="DR137" s="6">
        <v>0</v>
      </c>
      <c r="DS137" s="6">
        <v>1871.03</v>
      </c>
      <c r="DT137" s="6">
        <v>677</v>
      </c>
      <c r="DU137" s="6">
        <v>620</v>
      </c>
      <c r="DV137" s="6">
        <v>317.02999999999997</v>
      </c>
      <c r="DW137" s="6">
        <v>0</v>
      </c>
      <c r="DX137" s="6">
        <v>1871.03</v>
      </c>
      <c r="DY137" s="6">
        <v>385</v>
      </c>
      <c r="DZ137" s="6">
        <v>620</v>
      </c>
      <c r="EA137" s="6">
        <v>317.02999999999997</v>
      </c>
      <c r="EB137" s="6">
        <v>0</v>
      </c>
      <c r="EC137" s="6">
        <v>1871.03</v>
      </c>
      <c r="ED137" s="6">
        <v>546</v>
      </c>
      <c r="EE137" s="6">
        <v>620</v>
      </c>
      <c r="EF137" s="6">
        <v>317.02999999999997</v>
      </c>
      <c r="EG137" s="6">
        <v>0</v>
      </c>
      <c r="EH137" s="6"/>
      <c r="EI137" s="6"/>
      <c r="EJ137" s="6"/>
      <c r="EK137" s="6"/>
      <c r="EL137" s="6"/>
      <c r="EM137" s="6">
        <v>1871.03</v>
      </c>
      <c r="EN137" s="6">
        <v>1100</v>
      </c>
      <c r="EO137" s="6">
        <v>620</v>
      </c>
      <c r="EP137" s="6">
        <v>317.02999999999997</v>
      </c>
      <c r="EQ137" s="6">
        <v>0</v>
      </c>
      <c r="ER137" s="6">
        <v>1871.03</v>
      </c>
      <c r="ES137" s="6">
        <v>1100</v>
      </c>
      <c r="ET137" s="6">
        <v>620</v>
      </c>
      <c r="EU137" s="6">
        <v>317.02999999999997</v>
      </c>
      <c r="EV137" s="6">
        <v>0</v>
      </c>
      <c r="EW137" s="6">
        <v>1871.03</v>
      </c>
      <c r="EX137" s="6">
        <v>375</v>
      </c>
      <c r="EY137" s="6">
        <v>620</v>
      </c>
      <c r="EZ137" s="6">
        <v>317.02999999999997</v>
      </c>
      <c r="FA137" s="6">
        <v>0</v>
      </c>
      <c r="FB137" s="6">
        <v>1871.03</v>
      </c>
      <c r="FC137" s="6">
        <v>450</v>
      </c>
      <c r="FD137" s="6">
        <v>620</v>
      </c>
      <c r="FE137" s="6">
        <v>317.02999999999997</v>
      </c>
      <c r="FF137" s="6">
        <v>0</v>
      </c>
      <c r="FG137" s="6">
        <v>1871.03</v>
      </c>
      <c r="FH137" s="6">
        <v>519</v>
      </c>
      <c r="FI137" s="6">
        <v>620</v>
      </c>
      <c r="FJ137" s="6">
        <v>317.02999999999997</v>
      </c>
      <c r="FK137" s="6">
        <v>0</v>
      </c>
      <c r="FL137" s="6">
        <v>1871.03</v>
      </c>
      <c r="FM137" s="6">
        <v>620</v>
      </c>
      <c r="FN137" s="6">
        <v>620</v>
      </c>
      <c r="FO137" s="6">
        <v>317.02999999999997</v>
      </c>
      <c r="FP137" s="6">
        <v>0</v>
      </c>
      <c r="FQ137" s="6">
        <v>1871.03</v>
      </c>
      <c r="FR137" s="6">
        <v>677</v>
      </c>
      <c r="FS137" s="6">
        <v>620</v>
      </c>
      <c r="FT137" s="6">
        <v>317.02999999999997</v>
      </c>
      <c r="FU137" s="6">
        <v>0</v>
      </c>
      <c r="FV137" s="6">
        <v>1871.03</v>
      </c>
      <c r="FW137" s="6">
        <v>1023</v>
      </c>
      <c r="FX137" s="6">
        <v>620</v>
      </c>
      <c r="FY137" s="6">
        <v>317.02999999999997</v>
      </c>
      <c r="FZ137" s="6">
        <v>0</v>
      </c>
      <c r="GA137" s="6">
        <v>1871.03</v>
      </c>
      <c r="GB137" s="6">
        <v>730</v>
      </c>
      <c r="GC137" s="6">
        <v>620</v>
      </c>
      <c r="GD137" s="6">
        <v>317.02999999999997</v>
      </c>
      <c r="GE137" s="6">
        <v>0</v>
      </c>
      <c r="GF137" s="6">
        <v>1871.03</v>
      </c>
      <c r="GG137" s="6">
        <v>450</v>
      </c>
      <c r="GH137" s="6">
        <v>620</v>
      </c>
      <c r="GI137" s="6">
        <v>317.02999999999997</v>
      </c>
      <c r="GJ137" s="6">
        <v>0</v>
      </c>
      <c r="GK137" s="6">
        <v>1871.03</v>
      </c>
      <c r="GL137" s="6">
        <v>730</v>
      </c>
      <c r="GM137" s="6">
        <v>620</v>
      </c>
      <c r="GN137" s="6">
        <v>317.02999999999997</v>
      </c>
      <c r="GO137" s="6">
        <v>0</v>
      </c>
      <c r="GP137" s="6">
        <v>1871.03</v>
      </c>
      <c r="GQ137" s="6">
        <v>1023</v>
      </c>
      <c r="GR137" s="6">
        <v>620</v>
      </c>
      <c r="GS137" s="6">
        <v>317.02999999999997</v>
      </c>
      <c r="GT137" s="6">
        <v>87.01</v>
      </c>
      <c r="GU137" s="6">
        <v>3742.06</v>
      </c>
      <c r="GV137" s="6">
        <v>1177</v>
      </c>
      <c r="GW137" s="6">
        <v>1240</v>
      </c>
      <c r="GX137" s="6">
        <v>634.05999999999995</v>
      </c>
      <c r="GY137" s="6">
        <v>0</v>
      </c>
      <c r="GZ137" s="6">
        <v>1871.03</v>
      </c>
      <c r="HA137" s="6">
        <v>519</v>
      </c>
      <c r="HB137" s="6">
        <v>620</v>
      </c>
      <c r="HC137" s="6">
        <v>317.02999999999997</v>
      </c>
      <c r="HD137" s="6">
        <v>0</v>
      </c>
      <c r="HE137" s="6">
        <v>1871.03</v>
      </c>
      <c r="HF137" s="6">
        <v>1023</v>
      </c>
      <c r="HG137" s="6">
        <v>620</v>
      </c>
      <c r="HH137" s="6">
        <v>317.02999999999997</v>
      </c>
      <c r="HI137" s="6">
        <v>0</v>
      </c>
      <c r="HJ137" s="6"/>
      <c r="HK137" s="6"/>
      <c r="HL137" s="6"/>
      <c r="HM137" s="6"/>
      <c r="HN137" s="6"/>
      <c r="HO137" s="6">
        <v>1871.03</v>
      </c>
      <c r="HP137" s="6">
        <v>723</v>
      </c>
      <c r="HQ137" s="6">
        <v>620</v>
      </c>
      <c r="HR137" s="6">
        <v>317.02999999999997</v>
      </c>
      <c r="HS137" s="6">
        <v>0</v>
      </c>
      <c r="HT137" s="6">
        <v>1871.03</v>
      </c>
      <c r="HU137" s="6">
        <v>458</v>
      </c>
      <c r="HV137" s="6">
        <v>620</v>
      </c>
      <c r="HW137" s="6">
        <v>317.02999999999997</v>
      </c>
      <c r="HX137" s="6">
        <v>0</v>
      </c>
      <c r="HY137" s="6">
        <v>1871.03</v>
      </c>
      <c r="HZ137" s="6">
        <v>1023</v>
      </c>
      <c r="IA137" s="6">
        <v>620</v>
      </c>
      <c r="IB137" s="6">
        <v>317.02999999999997</v>
      </c>
      <c r="IC137" s="6">
        <v>0</v>
      </c>
      <c r="ID137" s="6">
        <v>1871.03</v>
      </c>
      <c r="IE137" s="6">
        <v>433.13</v>
      </c>
      <c r="IF137" s="6">
        <v>620</v>
      </c>
      <c r="IG137" s="6">
        <v>317.02999999999997</v>
      </c>
      <c r="IH137" s="6">
        <v>0</v>
      </c>
      <c r="II137" s="6"/>
      <c r="IJ137" s="6"/>
      <c r="IK137" s="6"/>
      <c r="IL137" s="6"/>
      <c r="IM137" s="6"/>
      <c r="IN137" s="6">
        <v>1871.03</v>
      </c>
      <c r="IO137" s="6">
        <v>545</v>
      </c>
      <c r="IP137" s="6">
        <v>620</v>
      </c>
      <c r="IQ137" s="6">
        <v>317.02999999999997</v>
      </c>
      <c r="IR137" s="6">
        <v>0</v>
      </c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>
        <v>1871.03</v>
      </c>
      <c r="JD137" s="6">
        <v>1098</v>
      </c>
      <c r="JE137" s="6">
        <v>620</v>
      </c>
      <c r="JF137" s="6">
        <v>317.02999999999997</v>
      </c>
      <c r="JG137" s="6">
        <v>0</v>
      </c>
      <c r="JH137" s="6">
        <v>1871.03</v>
      </c>
      <c r="JI137" s="6">
        <v>0</v>
      </c>
      <c r="JJ137" s="6">
        <v>620</v>
      </c>
      <c r="JK137" s="6">
        <v>317.02999999999997</v>
      </c>
      <c r="JL137" s="6">
        <v>0</v>
      </c>
      <c r="JM137" s="6"/>
      <c r="JN137" s="6"/>
      <c r="JO137" s="6"/>
      <c r="JP137" s="6"/>
      <c r="JQ137" s="6"/>
      <c r="JR137" s="6">
        <v>1871.03</v>
      </c>
      <c r="JS137" s="6">
        <v>1054</v>
      </c>
      <c r="JT137" s="6">
        <v>620</v>
      </c>
      <c r="JU137" s="6">
        <v>317.02999999999997</v>
      </c>
      <c r="JV137" s="6">
        <v>125.71</v>
      </c>
      <c r="JW137" s="6">
        <v>1871.03</v>
      </c>
      <c r="JX137" s="6">
        <v>433.13</v>
      </c>
      <c r="JY137" s="6">
        <v>620</v>
      </c>
      <c r="JZ137" s="6">
        <v>317.02999999999997</v>
      </c>
      <c r="KA137" s="6">
        <v>0</v>
      </c>
      <c r="KB137" s="6">
        <v>1871.03</v>
      </c>
      <c r="KC137" s="6">
        <v>677</v>
      </c>
      <c r="KD137" s="6">
        <v>620</v>
      </c>
      <c r="KE137" s="6">
        <v>317.02999999999997</v>
      </c>
      <c r="KF137" s="6">
        <v>0</v>
      </c>
      <c r="KG137" s="6">
        <v>1871.03</v>
      </c>
      <c r="KH137" s="6">
        <v>546</v>
      </c>
      <c r="KI137" s="6">
        <v>620</v>
      </c>
      <c r="KJ137" s="6">
        <v>317.02999999999997</v>
      </c>
      <c r="KK137" s="6">
        <v>0</v>
      </c>
      <c r="KL137" s="6">
        <v>1871.03</v>
      </c>
      <c r="KM137" s="6">
        <v>1616.27</v>
      </c>
      <c r="KN137" s="6">
        <v>620</v>
      </c>
      <c r="KO137" s="6">
        <v>317.02999999999997</v>
      </c>
      <c r="KP137" s="6">
        <v>0</v>
      </c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>
        <v>1871.03</v>
      </c>
      <c r="LB137" s="6">
        <v>921.32</v>
      </c>
      <c r="LC137" s="6">
        <v>620</v>
      </c>
      <c r="LD137" s="6">
        <v>317.02999999999997</v>
      </c>
      <c r="LE137" s="6">
        <v>0</v>
      </c>
      <c r="LF137" s="6"/>
      <c r="LG137" s="6"/>
      <c r="LH137" s="6"/>
      <c r="LI137" s="6"/>
      <c r="LJ137" s="6"/>
      <c r="LK137" s="6">
        <v>1871.03</v>
      </c>
      <c r="LL137" s="6">
        <v>677</v>
      </c>
      <c r="LM137" s="6">
        <v>620</v>
      </c>
      <c r="LN137" s="6">
        <v>317.02999999999997</v>
      </c>
      <c r="LO137" s="6">
        <v>0</v>
      </c>
      <c r="LP137" s="6">
        <v>1871.03</v>
      </c>
      <c r="LQ137" s="6">
        <v>572</v>
      </c>
      <c r="LR137" s="6">
        <v>620</v>
      </c>
      <c r="LS137" s="6">
        <v>317.02999999999997</v>
      </c>
      <c r="LT137" s="6">
        <v>0</v>
      </c>
      <c r="LU137" s="6">
        <v>1871.03</v>
      </c>
      <c r="LV137" s="6">
        <v>572</v>
      </c>
      <c r="LW137" s="6">
        <v>620</v>
      </c>
      <c r="LX137" s="6">
        <v>317.02999999999997</v>
      </c>
      <c r="LY137" s="6">
        <v>0</v>
      </c>
      <c r="LZ137" s="6">
        <v>1871.03</v>
      </c>
      <c r="MA137" s="6">
        <v>450</v>
      </c>
      <c r="MB137" s="6">
        <v>620</v>
      </c>
      <c r="MC137" s="6">
        <v>317.02999999999997</v>
      </c>
      <c r="MD137" s="6">
        <v>0</v>
      </c>
      <c r="ME137" s="6">
        <v>1871.03</v>
      </c>
      <c r="MF137" s="6">
        <v>603</v>
      </c>
      <c r="MG137" s="6">
        <v>620</v>
      </c>
      <c r="MH137" s="6">
        <v>317.02999999999997</v>
      </c>
      <c r="MI137" s="6">
        <v>0</v>
      </c>
      <c r="MJ137" s="6">
        <v>1871.03</v>
      </c>
      <c r="MK137" s="6">
        <v>574</v>
      </c>
      <c r="ML137" s="6">
        <v>620</v>
      </c>
      <c r="MM137" s="6">
        <v>317.02999999999997</v>
      </c>
      <c r="MN137" s="6">
        <v>0</v>
      </c>
      <c r="MO137" s="6"/>
      <c r="MP137" s="6"/>
      <c r="MQ137" s="6"/>
      <c r="MR137" s="6"/>
      <c r="MS137" s="6"/>
      <c r="MT137" s="6">
        <v>1871.03</v>
      </c>
      <c r="MU137" s="6">
        <v>1212.21</v>
      </c>
      <c r="MV137" s="6">
        <v>620</v>
      </c>
      <c r="MW137" s="6">
        <v>317.02999999999997</v>
      </c>
      <c r="MX137" s="6">
        <v>0</v>
      </c>
      <c r="MY137" s="6"/>
      <c r="MZ137" s="6"/>
      <c r="NA137" s="6"/>
      <c r="NB137" s="6"/>
      <c r="NC137" s="6"/>
      <c r="ND137" s="6">
        <v>1871.03</v>
      </c>
      <c r="NE137" s="6">
        <v>621</v>
      </c>
      <c r="NF137" s="6">
        <v>620</v>
      </c>
      <c r="NG137" s="6">
        <v>317.02999999999997</v>
      </c>
      <c r="NH137" s="6">
        <v>0</v>
      </c>
      <c r="NI137" s="6">
        <v>1871.03</v>
      </c>
      <c r="NJ137" s="6">
        <v>400</v>
      </c>
      <c r="NK137" s="6">
        <v>620</v>
      </c>
      <c r="NL137" s="6">
        <v>317.02999999999997</v>
      </c>
      <c r="NM137" s="6">
        <v>0</v>
      </c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>
        <v>1871.03</v>
      </c>
      <c r="NY137" s="6">
        <v>800</v>
      </c>
      <c r="NZ137" s="6">
        <v>620</v>
      </c>
      <c r="OA137" s="6">
        <v>317.02999999999997</v>
      </c>
      <c r="OB137" s="6">
        <v>0</v>
      </c>
      <c r="OC137" s="6"/>
      <c r="OD137" s="6"/>
      <c r="OE137" s="6"/>
      <c r="OF137" s="6"/>
      <c r="OG137" s="6"/>
      <c r="OH137" s="6">
        <v>1871.03</v>
      </c>
      <c r="OI137" s="6">
        <v>513.71</v>
      </c>
      <c r="OJ137" s="6">
        <v>620</v>
      </c>
      <c r="OK137" s="6">
        <v>317.02999999999997</v>
      </c>
      <c r="OL137" s="6">
        <v>269.38</v>
      </c>
      <c r="OM137" s="6">
        <v>1871.03</v>
      </c>
      <c r="ON137" s="6">
        <v>450</v>
      </c>
      <c r="OO137" s="6">
        <v>620</v>
      </c>
      <c r="OP137" s="6">
        <v>317.02999999999997</v>
      </c>
      <c r="OQ137" s="6">
        <v>0</v>
      </c>
      <c r="OR137" s="6">
        <v>1871.03</v>
      </c>
      <c r="OS137" s="6">
        <v>572</v>
      </c>
      <c r="OT137" s="6">
        <v>620</v>
      </c>
      <c r="OU137" s="6">
        <v>317.02999999999997</v>
      </c>
      <c r="OV137" s="6">
        <v>0</v>
      </c>
      <c r="OW137" s="6">
        <v>1871.03</v>
      </c>
      <c r="OX137" s="6">
        <v>603</v>
      </c>
      <c r="OY137" s="6">
        <v>620</v>
      </c>
      <c r="OZ137" s="6">
        <v>317.02999999999997</v>
      </c>
      <c r="PA137" s="6">
        <v>114.49</v>
      </c>
      <c r="PB137" s="6"/>
      <c r="PC137" s="6"/>
      <c r="PD137" s="6"/>
      <c r="PE137" s="6"/>
      <c r="PF137" s="6"/>
      <c r="PG137" s="6">
        <v>1871.03</v>
      </c>
      <c r="PH137" s="6">
        <v>603</v>
      </c>
      <c r="PI137" s="6">
        <v>620</v>
      </c>
      <c r="PJ137" s="6">
        <v>317.02999999999997</v>
      </c>
      <c r="PK137" s="6">
        <v>0</v>
      </c>
      <c r="PL137" s="6"/>
      <c r="PM137" s="6"/>
      <c r="PN137" s="6"/>
      <c r="PO137" s="6"/>
      <c r="PP137" s="6"/>
      <c r="PQ137" s="6">
        <v>1871.03</v>
      </c>
      <c r="PR137" s="6">
        <v>856</v>
      </c>
      <c r="PS137" s="6">
        <v>620</v>
      </c>
      <c r="PT137" s="6">
        <v>317.02999999999997</v>
      </c>
      <c r="PU137" s="6">
        <v>0</v>
      </c>
      <c r="PV137" s="6">
        <v>1871.03</v>
      </c>
      <c r="PW137" s="6">
        <v>317.02999999999997</v>
      </c>
      <c r="PX137" s="6">
        <v>620</v>
      </c>
      <c r="PY137" s="6">
        <v>317.02999999999997</v>
      </c>
      <c r="PZ137" s="6">
        <v>0</v>
      </c>
      <c r="QA137" s="6"/>
      <c r="QB137" s="6"/>
      <c r="QC137" s="6"/>
      <c r="QD137" s="6"/>
      <c r="QE137" s="6"/>
      <c r="QF137" s="6">
        <v>1871.03</v>
      </c>
      <c r="QG137" s="6">
        <v>433.13</v>
      </c>
      <c r="QH137" s="6">
        <v>620</v>
      </c>
      <c r="QI137" s="6">
        <v>317.02999999999997</v>
      </c>
      <c r="QJ137" s="6">
        <v>0</v>
      </c>
      <c r="QK137" s="6">
        <v>1871.03</v>
      </c>
      <c r="QL137" s="6">
        <v>400</v>
      </c>
      <c r="QM137" s="6">
        <v>620</v>
      </c>
      <c r="QN137" s="6">
        <v>317.02999999999997</v>
      </c>
      <c r="QO137" s="6">
        <v>0</v>
      </c>
      <c r="QP137" s="6">
        <v>1871.03</v>
      </c>
      <c r="QQ137" s="6">
        <v>433.13</v>
      </c>
      <c r="QR137" s="6">
        <v>620</v>
      </c>
      <c r="QS137" s="6">
        <v>317.02999999999997</v>
      </c>
      <c r="QT137" s="6">
        <v>0</v>
      </c>
      <c r="QU137" s="6"/>
      <c r="QV137" t="s">
        <v>296</v>
      </c>
      <c r="QW137" t="s">
        <v>376</v>
      </c>
      <c r="QX137" s="4">
        <f t="shared" ref="QX137:QX173" si="20">HLOOKUP($RG$7,$C$5:$QT$220,$RF137,FALSE)</f>
        <v>0</v>
      </c>
      <c r="QY137" s="4">
        <f t="shared" ref="QY137:QY173" si="21">HLOOKUP(($RG$7&amp;"a"),$C$5:$QT$220,$RF137,FALSE)</f>
        <v>0</v>
      </c>
      <c r="QZ137" s="4">
        <f t="shared" ref="QZ137:QZ173" si="22">HLOOKUP(($RG$7&amp;"b"),$C$5:$QT$220,$RF137,FALSE)</f>
        <v>0</v>
      </c>
      <c r="RA137" s="4">
        <f t="shared" ref="RA137:RA173" si="23">HLOOKUP(($RG$7&amp;"c"),$C$5:$QT$220,$RF137,FALSE)</f>
        <v>0</v>
      </c>
      <c r="RB137" s="4">
        <f t="shared" ref="RB137:RB173" si="24">HLOOKUP(($RG$7&amp;"d"),$C$5:$QT$220,$RF137,FALSE)</f>
        <v>0</v>
      </c>
      <c r="RF137">
        <v>133</v>
      </c>
    </row>
    <row r="138" spans="1:474" ht="15.75">
      <c r="A138" t="s">
        <v>299</v>
      </c>
      <c r="B138" t="s">
        <v>271</v>
      </c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>
        <v>436.58</v>
      </c>
      <c r="DE138" s="6">
        <v>162</v>
      </c>
      <c r="DF138" s="6">
        <v>175</v>
      </c>
      <c r="DG138" s="6">
        <v>76.42</v>
      </c>
      <c r="DH138" s="6">
        <v>0</v>
      </c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>
        <v>436.58</v>
      </c>
      <c r="FH138" s="6">
        <v>187</v>
      </c>
      <c r="FI138" s="6">
        <v>175</v>
      </c>
      <c r="FJ138" s="6">
        <v>76.42</v>
      </c>
      <c r="FK138" s="6">
        <v>0</v>
      </c>
      <c r="FL138" s="6"/>
      <c r="FM138" s="6"/>
      <c r="FN138" s="6"/>
      <c r="FO138" s="6"/>
      <c r="FP138" s="6"/>
      <c r="FQ138" s="6">
        <v>436.58</v>
      </c>
      <c r="FR138" s="6">
        <v>168</v>
      </c>
      <c r="FS138" s="6">
        <v>175</v>
      </c>
      <c r="FT138" s="6">
        <v>76.42</v>
      </c>
      <c r="FU138" s="6">
        <v>0</v>
      </c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>
        <v>873.16</v>
      </c>
      <c r="GV138" s="6">
        <v>334</v>
      </c>
      <c r="GW138" s="6">
        <v>350</v>
      </c>
      <c r="GX138" s="6">
        <v>152.84</v>
      </c>
      <c r="GY138" s="6">
        <v>0</v>
      </c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>
        <v>436.58</v>
      </c>
      <c r="HP138" s="6">
        <v>159</v>
      </c>
      <c r="HQ138" s="6">
        <v>175</v>
      </c>
      <c r="HR138" s="6">
        <v>76.42</v>
      </c>
      <c r="HS138" s="6">
        <v>0</v>
      </c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>
        <v>436.58</v>
      </c>
      <c r="JI138" s="6">
        <v>76.42</v>
      </c>
      <c r="JJ138" s="6">
        <v>175</v>
      </c>
      <c r="JK138" s="6">
        <v>76.42</v>
      </c>
      <c r="JL138" s="6">
        <v>0</v>
      </c>
      <c r="JM138" s="6">
        <v>436.58</v>
      </c>
      <c r="JN138" s="6">
        <v>216.18</v>
      </c>
      <c r="JO138" s="6">
        <v>175</v>
      </c>
      <c r="JP138" s="6">
        <v>76.42</v>
      </c>
      <c r="JQ138" s="6">
        <v>0</v>
      </c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>
        <v>436.58</v>
      </c>
      <c r="KW138" s="6">
        <v>159.65</v>
      </c>
      <c r="KX138" s="6">
        <v>175</v>
      </c>
      <c r="KY138" s="6">
        <v>76.42</v>
      </c>
      <c r="KZ138" s="6">
        <v>0</v>
      </c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/>
      <c r="OP138" s="6"/>
      <c r="OQ138" s="6"/>
      <c r="OR138" s="6"/>
      <c r="OS138" s="6"/>
      <c r="OT138" s="6"/>
      <c r="OU138" s="6"/>
      <c r="OV138" s="6"/>
      <c r="OW138" s="6">
        <v>436.58</v>
      </c>
      <c r="OX138" s="6">
        <v>171</v>
      </c>
      <c r="OY138" s="6">
        <v>175</v>
      </c>
      <c r="OZ138" s="6">
        <v>76.42</v>
      </c>
      <c r="PA138" s="6">
        <v>0</v>
      </c>
      <c r="PB138" s="6"/>
      <c r="PC138" s="6"/>
      <c r="PD138" s="6"/>
      <c r="PE138" s="6"/>
      <c r="PF138" s="6"/>
      <c r="PG138" s="6">
        <v>436.58</v>
      </c>
      <c r="PH138" s="6">
        <v>171</v>
      </c>
      <c r="PI138" s="6">
        <v>175</v>
      </c>
      <c r="PJ138" s="6">
        <v>76.42</v>
      </c>
      <c r="PK138" s="6">
        <v>0</v>
      </c>
      <c r="PL138" s="6"/>
      <c r="PM138" s="6"/>
      <c r="PN138" s="6"/>
      <c r="PO138" s="6"/>
      <c r="PP138" s="6"/>
      <c r="PQ138" s="6"/>
      <c r="PR138" s="6"/>
      <c r="PS138" s="6"/>
      <c r="PT138" s="6"/>
      <c r="PU138" s="6"/>
      <c r="PV138" s="6"/>
      <c r="PW138" s="6"/>
      <c r="PX138" s="6"/>
      <c r="PY138" s="6"/>
      <c r="PZ138" s="6"/>
      <c r="QA138" s="6"/>
      <c r="QB138" s="6"/>
      <c r="QC138" s="6"/>
      <c r="QD138" s="6"/>
      <c r="QE138" s="6"/>
      <c r="QF138" s="6"/>
      <c r="QG138" s="6"/>
      <c r="QH138" s="6"/>
      <c r="QI138" s="6"/>
      <c r="QJ138" s="6"/>
      <c r="QK138" s="6"/>
      <c r="QL138" s="6"/>
      <c r="QM138" s="6"/>
      <c r="QN138" s="6"/>
      <c r="QO138" s="6"/>
      <c r="QP138" s="6"/>
      <c r="QQ138" s="6"/>
      <c r="QR138" s="6"/>
      <c r="QS138" s="6"/>
      <c r="QT138" s="6"/>
      <c r="QU138" s="6"/>
      <c r="QV138" t="s">
        <v>296</v>
      </c>
      <c r="QW138" t="s">
        <v>441</v>
      </c>
      <c r="QX138" s="4">
        <f t="shared" si="20"/>
        <v>0</v>
      </c>
      <c r="QY138" s="4">
        <f t="shared" si="21"/>
        <v>0</v>
      </c>
      <c r="QZ138" s="4">
        <f t="shared" si="22"/>
        <v>0</v>
      </c>
      <c r="RA138" s="4">
        <f t="shared" si="23"/>
        <v>0</v>
      </c>
      <c r="RB138" s="4">
        <f t="shared" si="24"/>
        <v>0</v>
      </c>
      <c r="RF138">
        <v>134</v>
      </c>
    </row>
    <row r="139" spans="1:474" ht="15.75">
      <c r="A139" t="s">
        <v>299</v>
      </c>
      <c r="B139" t="s">
        <v>298</v>
      </c>
      <c r="C139" s="6">
        <v>436.58</v>
      </c>
      <c r="D139" s="6">
        <v>163</v>
      </c>
      <c r="E139" s="6">
        <v>175</v>
      </c>
      <c r="F139" s="6">
        <v>76.42</v>
      </c>
      <c r="G139" s="6">
        <v>0</v>
      </c>
      <c r="H139" s="6"/>
      <c r="I139" s="6"/>
      <c r="J139" s="6"/>
      <c r="K139" s="6"/>
      <c r="L139" s="6"/>
      <c r="M139" s="6">
        <v>436.58</v>
      </c>
      <c r="N139" s="6">
        <v>168</v>
      </c>
      <c r="O139" s="6">
        <v>175</v>
      </c>
      <c r="P139" s="6">
        <v>76.42</v>
      </c>
      <c r="Q139" s="6">
        <v>0</v>
      </c>
      <c r="R139" s="6">
        <v>436.58</v>
      </c>
      <c r="S139" s="6">
        <v>0</v>
      </c>
      <c r="T139" s="6">
        <v>175</v>
      </c>
      <c r="U139" s="6">
        <v>76.42</v>
      </c>
      <c r="V139" s="6">
        <v>0</v>
      </c>
      <c r="W139" s="6">
        <v>436.58</v>
      </c>
      <c r="X139" s="6">
        <v>171</v>
      </c>
      <c r="Y139" s="6">
        <v>175</v>
      </c>
      <c r="Z139" s="6">
        <v>76.42</v>
      </c>
      <c r="AA139" s="6">
        <v>0</v>
      </c>
      <c r="AB139" s="6">
        <v>436.58</v>
      </c>
      <c r="AC139" s="6">
        <v>168</v>
      </c>
      <c r="AD139" s="6">
        <v>175</v>
      </c>
      <c r="AE139" s="6">
        <v>76.42</v>
      </c>
      <c r="AF139" s="6">
        <v>0</v>
      </c>
      <c r="AG139" s="6">
        <v>436.58</v>
      </c>
      <c r="AH139" s="6">
        <v>261.95</v>
      </c>
      <c r="AI139" s="6">
        <v>175</v>
      </c>
      <c r="AJ139" s="6">
        <v>76.42</v>
      </c>
      <c r="AK139" s="6">
        <v>0</v>
      </c>
      <c r="AL139" s="6">
        <v>436.58</v>
      </c>
      <c r="AM139" s="6">
        <v>0</v>
      </c>
      <c r="AN139" s="6">
        <v>175</v>
      </c>
      <c r="AO139" s="6">
        <v>76.42</v>
      </c>
      <c r="AP139" s="6">
        <v>0</v>
      </c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>
        <v>436.58</v>
      </c>
      <c r="BB139" s="6">
        <v>178</v>
      </c>
      <c r="BC139" s="6">
        <v>175</v>
      </c>
      <c r="BD139" s="6">
        <v>76.42</v>
      </c>
      <c r="BE139" s="6">
        <v>0</v>
      </c>
      <c r="BF139" s="6">
        <v>436.58</v>
      </c>
      <c r="BG139" s="6">
        <v>172</v>
      </c>
      <c r="BH139" s="6">
        <v>175</v>
      </c>
      <c r="BI139" s="6">
        <v>76.42</v>
      </c>
      <c r="BJ139" s="6">
        <v>0</v>
      </c>
      <c r="BK139" s="6"/>
      <c r="BL139" s="6"/>
      <c r="BM139" s="6"/>
      <c r="BN139" s="6"/>
      <c r="BO139" s="6"/>
      <c r="BP139" s="6">
        <v>436.58</v>
      </c>
      <c r="BQ139" s="6">
        <v>154</v>
      </c>
      <c r="BR139" s="6">
        <v>175</v>
      </c>
      <c r="BS139" s="6">
        <v>76.42</v>
      </c>
      <c r="BT139" s="6">
        <v>0</v>
      </c>
      <c r="BU139" s="6"/>
      <c r="BV139" s="6"/>
      <c r="BW139" s="6"/>
      <c r="BX139" s="6"/>
      <c r="BY139" s="6"/>
      <c r="BZ139" s="6">
        <v>436.58</v>
      </c>
      <c r="CA139" s="6">
        <v>157.374</v>
      </c>
      <c r="CB139" s="6">
        <v>175</v>
      </c>
      <c r="CC139" s="6">
        <v>76.42</v>
      </c>
      <c r="CD139" s="6">
        <v>0</v>
      </c>
      <c r="CE139" s="6">
        <v>436.58</v>
      </c>
      <c r="CF139" s="6">
        <v>229.68</v>
      </c>
      <c r="CG139" s="6">
        <v>175</v>
      </c>
      <c r="CH139" s="6">
        <v>76.42</v>
      </c>
      <c r="CI139" s="6">
        <v>0</v>
      </c>
      <c r="CJ139" s="6">
        <v>436.58</v>
      </c>
      <c r="CK139" s="6">
        <v>157.374</v>
      </c>
      <c r="CL139" s="6">
        <v>175</v>
      </c>
      <c r="CM139" s="6">
        <v>76.42</v>
      </c>
      <c r="CN139" s="6">
        <v>0</v>
      </c>
      <c r="CO139" s="6">
        <v>436.58</v>
      </c>
      <c r="CP139" s="6">
        <v>229.68</v>
      </c>
      <c r="CQ139" s="6">
        <v>175</v>
      </c>
      <c r="CR139" s="6">
        <v>76.42</v>
      </c>
      <c r="CS139" s="6">
        <v>0</v>
      </c>
      <c r="CT139" s="6">
        <v>436.58</v>
      </c>
      <c r="CU139" s="6">
        <v>185</v>
      </c>
      <c r="CV139" s="6">
        <v>175</v>
      </c>
      <c r="CW139" s="6">
        <v>76.42</v>
      </c>
      <c r="CX139" s="6">
        <v>0</v>
      </c>
      <c r="CY139" s="6">
        <v>436.58</v>
      </c>
      <c r="CZ139" s="6">
        <v>0</v>
      </c>
      <c r="DA139" s="6">
        <v>175</v>
      </c>
      <c r="DB139" s="6">
        <v>76.42</v>
      </c>
      <c r="DC139" s="6">
        <v>0</v>
      </c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>
        <v>436.58</v>
      </c>
      <c r="DO139" s="6">
        <v>168</v>
      </c>
      <c r="DP139" s="6">
        <v>175</v>
      </c>
      <c r="DQ139" s="6">
        <v>76.42</v>
      </c>
      <c r="DR139" s="6">
        <v>0</v>
      </c>
      <c r="DS139" s="6">
        <v>436.58</v>
      </c>
      <c r="DT139" s="6">
        <v>168</v>
      </c>
      <c r="DU139" s="6">
        <v>175</v>
      </c>
      <c r="DV139" s="6">
        <v>76.42</v>
      </c>
      <c r="DW139" s="6">
        <v>0</v>
      </c>
      <c r="DX139" s="6">
        <v>436.58</v>
      </c>
      <c r="DY139" s="6">
        <v>117</v>
      </c>
      <c r="DZ139" s="6">
        <v>175</v>
      </c>
      <c r="EA139" s="6">
        <v>76.42</v>
      </c>
      <c r="EB139" s="6">
        <v>0</v>
      </c>
      <c r="EC139" s="6">
        <v>436.58</v>
      </c>
      <c r="ED139" s="6">
        <v>156</v>
      </c>
      <c r="EE139" s="6">
        <v>175</v>
      </c>
      <c r="EF139" s="6">
        <v>76.42</v>
      </c>
      <c r="EG139" s="6">
        <v>0</v>
      </c>
      <c r="EH139" s="6"/>
      <c r="EI139" s="6"/>
      <c r="EJ139" s="6"/>
      <c r="EK139" s="6"/>
      <c r="EL139" s="6"/>
      <c r="EM139" s="6">
        <v>436.58</v>
      </c>
      <c r="EN139" s="6">
        <v>229.68</v>
      </c>
      <c r="EO139" s="6">
        <v>175</v>
      </c>
      <c r="EP139" s="6">
        <v>76.42</v>
      </c>
      <c r="EQ139" s="6">
        <v>0</v>
      </c>
      <c r="ER139" s="6">
        <v>436.58</v>
      </c>
      <c r="ES139" s="6">
        <v>229.68</v>
      </c>
      <c r="ET139" s="6">
        <v>175</v>
      </c>
      <c r="EU139" s="6">
        <v>76.42</v>
      </c>
      <c r="EV139" s="6">
        <v>0</v>
      </c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>
        <v>436.58</v>
      </c>
      <c r="FM139" s="6">
        <v>175</v>
      </c>
      <c r="FN139" s="6">
        <v>175</v>
      </c>
      <c r="FO139" s="6">
        <v>76.42</v>
      </c>
      <c r="FP139" s="6">
        <v>0</v>
      </c>
      <c r="FQ139" s="6"/>
      <c r="FR139" s="6"/>
      <c r="FS139" s="6"/>
      <c r="FT139" s="6"/>
      <c r="FU139" s="6"/>
      <c r="FV139" s="6">
        <v>436.58</v>
      </c>
      <c r="FW139" s="6">
        <v>221.75</v>
      </c>
      <c r="FX139" s="6">
        <v>175</v>
      </c>
      <c r="FY139" s="6">
        <v>76.42</v>
      </c>
      <c r="FZ139" s="6">
        <v>0</v>
      </c>
      <c r="GA139" s="6">
        <v>436.58</v>
      </c>
      <c r="GB139" s="6">
        <v>179</v>
      </c>
      <c r="GC139" s="6">
        <v>175</v>
      </c>
      <c r="GD139" s="6">
        <v>76.42</v>
      </c>
      <c r="GE139" s="6">
        <v>0</v>
      </c>
      <c r="GF139" s="6"/>
      <c r="GG139" s="6"/>
      <c r="GH139" s="6"/>
      <c r="GI139" s="6"/>
      <c r="GJ139" s="6"/>
      <c r="GK139" s="6">
        <v>436.58</v>
      </c>
      <c r="GL139" s="6">
        <v>185</v>
      </c>
      <c r="GM139" s="6">
        <v>175</v>
      </c>
      <c r="GN139" s="6">
        <v>76.42</v>
      </c>
      <c r="GO139" s="6">
        <v>0</v>
      </c>
      <c r="GP139" s="6">
        <v>436.58</v>
      </c>
      <c r="GQ139" s="6">
        <v>221.75</v>
      </c>
      <c r="GR139" s="6">
        <v>175</v>
      </c>
      <c r="GS139" s="6">
        <v>76.42</v>
      </c>
      <c r="GT139" s="6">
        <v>0</v>
      </c>
      <c r="GU139" s="6"/>
      <c r="GV139" s="6"/>
      <c r="GW139" s="6"/>
      <c r="GX139" s="6"/>
      <c r="GY139" s="6"/>
      <c r="GZ139" s="6">
        <v>436.58</v>
      </c>
      <c r="HA139" s="6">
        <v>187</v>
      </c>
      <c r="HB139" s="6">
        <v>175</v>
      </c>
      <c r="HC139" s="6">
        <v>76.42</v>
      </c>
      <c r="HD139" s="6">
        <v>0</v>
      </c>
      <c r="HE139" s="6">
        <v>436.58</v>
      </c>
      <c r="HF139" s="6">
        <v>221.75</v>
      </c>
      <c r="HG139" s="6">
        <v>175</v>
      </c>
      <c r="HH139" s="6">
        <v>76.42</v>
      </c>
      <c r="HI139" s="6">
        <v>0</v>
      </c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>
        <v>436.58</v>
      </c>
      <c r="HU139" s="6">
        <v>150</v>
      </c>
      <c r="HV139" s="6">
        <v>175</v>
      </c>
      <c r="HW139" s="6">
        <v>76.42</v>
      </c>
      <c r="HX139" s="6">
        <v>0</v>
      </c>
      <c r="HY139" s="6">
        <v>436.58</v>
      </c>
      <c r="HZ139" s="6">
        <v>221.75</v>
      </c>
      <c r="IA139" s="6">
        <v>175</v>
      </c>
      <c r="IB139" s="6">
        <v>76.42</v>
      </c>
      <c r="IC139" s="6">
        <v>0</v>
      </c>
      <c r="ID139" s="6"/>
      <c r="IE139" s="6"/>
      <c r="IF139" s="6"/>
      <c r="IG139" s="6"/>
      <c r="IH139" s="6"/>
      <c r="II139" s="6">
        <v>436.58</v>
      </c>
      <c r="IJ139" s="6">
        <v>172</v>
      </c>
      <c r="IK139" s="6">
        <v>175</v>
      </c>
      <c r="IL139" s="6">
        <v>76.42</v>
      </c>
      <c r="IM139" s="6">
        <v>0</v>
      </c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>
        <v>436.58</v>
      </c>
      <c r="IY139" s="6">
        <v>149.88</v>
      </c>
      <c r="IZ139" s="6">
        <v>175</v>
      </c>
      <c r="JA139" s="6">
        <v>76.42</v>
      </c>
      <c r="JB139" s="6">
        <v>0</v>
      </c>
      <c r="JC139" s="6">
        <v>436.58</v>
      </c>
      <c r="JD139" s="6">
        <v>253.22</v>
      </c>
      <c r="JE139" s="6">
        <v>175</v>
      </c>
      <c r="JF139" s="6">
        <v>76.42</v>
      </c>
      <c r="JG139" s="6">
        <v>0</v>
      </c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>
        <v>436.58</v>
      </c>
      <c r="JS139" s="6">
        <v>232.84</v>
      </c>
      <c r="JT139" s="6">
        <v>175</v>
      </c>
      <c r="JU139" s="6">
        <v>76.42</v>
      </c>
      <c r="JV139" s="6">
        <v>0</v>
      </c>
      <c r="JW139" s="6"/>
      <c r="JX139" s="6"/>
      <c r="JY139" s="6"/>
      <c r="JZ139" s="6"/>
      <c r="KA139" s="6"/>
      <c r="KB139" s="6">
        <v>436.58</v>
      </c>
      <c r="KC139" s="6">
        <v>168</v>
      </c>
      <c r="KD139" s="6">
        <v>175</v>
      </c>
      <c r="KE139" s="6">
        <v>76.42</v>
      </c>
      <c r="KF139" s="6">
        <v>0</v>
      </c>
      <c r="KG139" s="6">
        <v>436.58</v>
      </c>
      <c r="KH139" s="6">
        <v>156</v>
      </c>
      <c r="KI139" s="6">
        <v>175</v>
      </c>
      <c r="KJ139" s="6">
        <v>76.42</v>
      </c>
      <c r="KK139" s="6">
        <v>0</v>
      </c>
      <c r="KL139" s="6"/>
      <c r="KM139" s="6"/>
      <c r="KN139" s="6"/>
      <c r="KO139" s="6"/>
      <c r="KP139" s="6"/>
      <c r="KQ139" s="6">
        <v>436.58</v>
      </c>
      <c r="KR139" s="6">
        <v>157.374</v>
      </c>
      <c r="KS139" s="6">
        <v>175</v>
      </c>
      <c r="KT139" s="6">
        <v>76.42</v>
      </c>
      <c r="KU139" s="6">
        <v>0</v>
      </c>
      <c r="KV139" s="6"/>
      <c r="KW139" s="6"/>
      <c r="KX139" s="6"/>
      <c r="KY139" s="6"/>
      <c r="KZ139" s="6"/>
      <c r="LA139" s="6">
        <v>436.58</v>
      </c>
      <c r="LB139" s="6">
        <v>216.18</v>
      </c>
      <c r="LC139" s="6">
        <v>175</v>
      </c>
      <c r="LD139" s="6">
        <v>76.42</v>
      </c>
      <c r="LE139" s="6">
        <v>0</v>
      </c>
      <c r="LF139" s="6"/>
      <c r="LG139" s="6"/>
      <c r="LH139" s="6"/>
      <c r="LI139" s="6"/>
      <c r="LJ139" s="6"/>
      <c r="LK139" s="6">
        <v>436.58</v>
      </c>
      <c r="LL139" s="6">
        <v>168</v>
      </c>
      <c r="LM139" s="6">
        <v>175</v>
      </c>
      <c r="LN139" s="6">
        <v>76.42</v>
      </c>
      <c r="LO139" s="6">
        <v>0</v>
      </c>
      <c r="LP139" s="6">
        <v>436.58</v>
      </c>
      <c r="LQ139" s="6">
        <v>144</v>
      </c>
      <c r="LR139" s="6">
        <v>175</v>
      </c>
      <c r="LS139" s="6">
        <v>76.42</v>
      </c>
      <c r="LT139" s="6">
        <v>0</v>
      </c>
      <c r="LU139" s="6">
        <v>436.58</v>
      </c>
      <c r="LV139" s="6">
        <v>144</v>
      </c>
      <c r="LW139" s="6">
        <v>175</v>
      </c>
      <c r="LX139" s="6">
        <v>76.42</v>
      </c>
      <c r="LY139" s="6">
        <v>0</v>
      </c>
      <c r="LZ139" s="6"/>
      <c r="MA139" s="6"/>
      <c r="MB139" s="6"/>
      <c r="MC139" s="6"/>
      <c r="MD139" s="6"/>
      <c r="ME139" s="6">
        <v>436.58</v>
      </c>
      <c r="MF139" s="6">
        <v>171</v>
      </c>
      <c r="MG139" s="6">
        <v>175</v>
      </c>
      <c r="MH139" s="6">
        <v>76.42</v>
      </c>
      <c r="MI139" s="6">
        <v>0</v>
      </c>
      <c r="MJ139" s="6">
        <v>436.58</v>
      </c>
      <c r="MK139" s="6">
        <v>163</v>
      </c>
      <c r="ML139" s="6">
        <v>175</v>
      </c>
      <c r="MM139" s="6">
        <v>76.42</v>
      </c>
      <c r="MN139" s="6">
        <v>0</v>
      </c>
      <c r="MO139" s="6">
        <v>436.58</v>
      </c>
      <c r="MP139" s="6">
        <v>157.374</v>
      </c>
      <c r="MQ139" s="6">
        <v>175</v>
      </c>
      <c r="MR139" s="6">
        <v>76.42</v>
      </c>
      <c r="MS139" s="6">
        <v>1680.92</v>
      </c>
      <c r="MT139" s="6">
        <v>436.58</v>
      </c>
      <c r="MU139" s="6">
        <v>282.85000000000002</v>
      </c>
      <c r="MV139" s="6">
        <v>175</v>
      </c>
      <c r="MW139" s="6">
        <v>76.42</v>
      </c>
      <c r="MX139" s="6">
        <v>0</v>
      </c>
      <c r="MY139" s="6"/>
      <c r="MZ139" s="6"/>
      <c r="NA139" s="6"/>
      <c r="NB139" s="6"/>
      <c r="NC139" s="6"/>
      <c r="ND139" s="6">
        <v>436.58</v>
      </c>
      <c r="NE139" s="6">
        <v>178</v>
      </c>
      <c r="NF139" s="6">
        <v>175</v>
      </c>
      <c r="NG139" s="6">
        <v>76.42</v>
      </c>
      <c r="NH139" s="6">
        <v>0</v>
      </c>
      <c r="NI139" s="6">
        <v>436.58</v>
      </c>
      <c r="NJ139" s="6">
        <v>145</v>
      </c>
      <c r="NK139" s="6">
        <v>175</v>
      </c>
      <c r="NL139" s="6">
        <v>76.42</v>
      </c>
      <c r="NM139" s="6">
        <v>0</v>
      </c>
      <c r="NN139" s="6">
        <v>436.58</v>
      </c>
      <c r="NO139" s="6">
        <v>175</v>
      </c>
      <c r="NP139" s="6">
        <v>175</v>
      </c>
      <c r="NQ139" s="6">
        <v>76.42</v>
      </c>
      <c r="NR139" s="6">
        <v>0</v>
      </c>
      <c r="NS139" s="6"/>
      <c r="NT139" s="6"/>
      <c r="NU139" s="6"/>
      <c r="NV139" s="6"/>
      <c r="NW139" s="6"/>
      <c r="NX139" s="6">
        <v>436.58</v>
      </c>
      <c r="NY139" s="6">
        <v>220</v>
      </c>
      <c r="NZ139" s="6">
        <v>175</v>
      </c>
      <c r="OA139" s="6">
        <v>76.42</v>
      </c>
      <c r="OB139" s="6">
        <v>0</v>
      </c>
      <c r="OC139" s="6"/>
      <c r="OD139" s="6"/>
      <c r="OE139" s="6"/>
      <c r="OF139" s="6"/>
      <c r="OG139" s="6"/>
      <c r="OH139" s="6">
        <v>436.58</v>
      </c>
      <c r="OI139" s="6">
        <v>151.41</v>
      </c>
      <c r="OJ139" s="6">
        <v>175</v>
      </c>
      <c r="OK139" s="6">
        <v>76.42</v>
      </c>
      <c r="OL139" s="6">
        <v>1680.92</v>
      </c>
      <c r="OM139" s="6"/>
      <c r="ON139" s="6"/>
      <c r="OO139" s="6"/>
      <c r="OP139" s="6"/>
      <c r="OQ139" s="6"/>
      <c r="OR139" s="6">
        <v>436.58</v>
      </c>
      <c r="OS139" s="6">
        <v>144</v>
      </c>
      <c r="OT139" s="6">
        <v>175</v>
      </c>
      <c r="OU139" s="6">
        <v>76.42</v>
      </c>
      <c r="OV139" s="6">
        <v>0</v>
      </c>
      <c r="OW139" s="6"/>
      <c r="OX139" s="6"/>
      <c r="OY139" s="6"/>
      <c r="OZ139" s="6"/>
      <c r="PA139" s="6"/>
      <c r="PB139" s="6">
        <v>436.58</v>
      </c>
      <c r="PC139" s="6">
        <v>157.374</v>
      </c>
      <c r="PD139" s="6">
        <v>175</v>
      </c>
      <c r="PE139" s="6">
        <v>76.42</v>
      </c>
      <c r="PF139" s="6">
        <v>0</v>
      </c>
      <c r="PG139" s="6"/>
      <c r="PH139" s="6"/>
      <c r="PI139" s="6"/>
      <c r="PJ139" s="6"/>
      <c r="PK139" s="6"/>
      <c r="PL139" s="6"/>
      <c r="PM139" s="6"/>
      <c r="PN139" s="6"/>
      <c r="PO139" s="6"/>
      <c r="PP139" s="6"/>
      <c r="PQ139" s="6">
        <v>436.58</v>
      </c>
      <c r="PR139" s="6">
        <v>235</v>
      </c>
      <c r="PS139" s="6">
        <v>175</v>
      </c>
      <c r="PT139" s="6">
        <v>76.42</v>
      </c>
      <c r="PU139" s="6">
        <v>0</v>
      </c>
      <c r="PV139" s="6"/>
      <c r="PW139" s="6"/>
      <c r="PX139" s="6"/>
      <c r="PY139" s="6"/>
      <c r="PZ139" s="6"/>
      <c r="QA139" s="6"/>
      <c r="QB139" s="6"/>
      <c r="QC139" s="6"/>
      <c r="QD139" s="6"/>
      <c r="QE139" s="6"/>
      <c r="QF139" s="6"/>
      <c r="QG139" s="6"/>
      <c r="QH139" s="6"/>
      <c r="QI139" s="6"/>
      <c r="QJ139" s="6"/>
      <c r="QK139" s="6"/>
      <c r="QL139" s="6"/>
      <c r="QM139" s="6"/>
      <c r="QN139" s="6"/>
      <c r="QO139" s="6"/>
      <c r="QP139" s="6"/>
      <c r="QQ139" s="6"/>
      <c r="QR139" s="6"/>
      <c r="QS139" s="6"/>
      <c r="QT139" s="6"/>
      <c r="QU139" s="6"/>
      <c r="QV139" t="s">
        <v>299</v>
      </c>
      <c r="QW139" t="s">
        <v>271</v>
      </c>
      <c r="QX139" s="4">
        <f t="shared" si="20"/>
        <v>436.58</v>
      </c>
      <c r="QY139" s="4">
        <f t="shared" si="21"/>
        <v>171</v>
      </c>
      <c r="QZ139" s="4">
        <f t="shared" si="22"/>
        <v>175</v>
      </c>
      <c r="RA139" s="4">
        <f t="shared" si="23"/>
        <v>76.42</v>
      </c>
      <c r="RB139" s="4">
        <f t="shared" si="24"/>
        <v>0</v>
      </c>
      <c r="RF139">
        <v>135</v>
      </c>
    </row>
    <row r="140" spans="1:474" ht="15.75">
      <c r="A140" t="s">
        <v>299</v>
      </c>
      <c r="B140" t="s">
        <v>400</v>
      </c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>
        <v>436.58</v>
      </c>
      <c r="HK140" s="6">
        <v>165.15</v>
      </c>
      <c r="HL140" s="6">
        <v>175</v>
      </c>
      <c r="HM140" s="6">
        <v>76.42</v>
      </c>
      <c r="HN140" s="6">
        <v>0</v>
      </c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/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/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6"/>
      <c r="OQ140" s="6"/>
      <c r="OR140" s="6"/>
      <c r="OS140" s="6"/>
      <c r="OT140" s="6"/>
      <c r="OU140" s="6"/>
      <c r="OV140" s="6"/>
      <c r="OW140" s="6"/>
      <c r="OX140" s="6"/>
      <c r="OY140" s="6"/>
      <c r="OZ140" s="6"/>
      <c r="PA140" s="6"/>
      <c r="PB140" s="6"/>
      <c r="PC140" s="6"/>
      <c r="PD140" s="6"/>
      <c r="PE140" s="6"/>
      <c r="PF140" s="6"/>
      <c r="PG140" s="6"/>
      <c r="PH140" s="6"/>
      <c r="PI140" s="6"/>
      <c r="PJ140" s="6"/>
      <c r="PK140" s="6"/>
      <c r="PL140" s="6"/>
      <c r="PM140" s="6"/>
      <c r="PN140" s="6"/>
      <c r="PO140" s="6"/>
      <c r="PP140" s="6"/>
      <c r="PQ140" s="6"/>
      <c r="PR140" s="6"/>
      <c r="PS140" s="6"/>
      <c r="PT140" s="6"/>
      <c r="PU140" s="6"/>
      <c r="PV140" s="6">
        <v>436.58</v>
      </c>
      <c r="PW140" s="6">
        <v>113.6</v>
      </c>
      <c r="PX140" s="6">
        <v>175</v>
      </c>
      <c r="PY140" s="6">
        <v>76.42</v>
      </c>
      <c r="PZ140" s="6">
        <v>0</v>
      </c>
      <c r="QA140" s="6"/>
      <c r="QB140" s="6"/>
      <c r="QC140" s="6"/>
      <c r="QD140" s="6"/>
      <c r="QE140" s="6"/>
      <c r="QF140" s="6"/>
      <c r="QG140" s="6"/>
      <c r="QH140" s="6"/>
      <c r="QI140" s="6"/>
      <c r="QJ140" s="6"/>
      <c r="QK140" s="6"/>
      <c r="QL140" s="6"/>
      <c r="QM140" s="6"/>
      <c r="QN140" s="6"/>
      <c r="QO140" s="6"/>
      <c r="QP140" s="6"/>
      <c r="QQ140" s="6"/>
      <c r="QR140" s="6"/>
      <c r="QS140" s="6"/>
      <c r="QT140" s="6"/>
      <c r="QU140" s="6"/>
      <c r="QV140" t="s">
        <v>299</v>
      </c>
      <c r="QW140" t="s">
        <v>298</v>
      </c>
      <c r="QX140" s="4">
        <f t="shared" si="20"/>
        <v>0</v>
      </c>
      <c r="QY140" s="4">
        <f t="shared" si="21"/>
        <v>0</v>
      </c>
      <c r="QZ140" s="4">
        <f t="shared" si="22"/>
        <v>0</v>
      </c>
      <c r="RA140" s="4">
        <f t="shared" si="23"/>
        <v>0</v>
      </c>
      <c r="RB140" s="4">
        <f t="shared" si="24"/>
        <v>0</v>
      </c>
      <c r="RF140">
        <v>136</v>
      </c>
    </row>
    <row r="141" spans="1:474" ht="15.75">
      <c r="A141" t="s">
        <v>825</v>
      </c>
      <c r="B141" t="s">
        <v>298</v>
      </c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/>
      <c r="OP141" s="6"/>
      <c r="OQ141" s="6"/>
      <c r="OR141" s="6"/>
      <c r="OS141" s="6"/>
      <c r="OT141" s="6"/>
      <c r="OU141" s="6"/>
      <c r="OV141" s="6"/>
      <c r="OW141" s="6"/>
      <c r="OX141" s="6"/>
      <c r="OY141" s="6"/>
      <c r="OZ141" s="6"/>
      <c r="PA141" s="6"/>
      <c r="PB141" s="6"/>
      <c r="PC141" s="6"/>
      <c r="PD141" s="6"/>
      <c r="PE141" s="6"/>
      <c r="PF141" s="6"/>
      <c r="PG141" s="6"/>
      <c r="PH141" s="6"/>
      <c r="PI141" s="6"/>
      <c r="PJ141" s="6"/>
      <c r="PK141" s="6"/>
      <c r="PL141" s="6"/>
      <c r="PM141" s="6"/>
      <c r="PN141" s="6"/>
      <c r="PO141" s="6"/>
      <c r="PP141" s="6"/>
      <c r="PQ141" s="6"/>
      <c r="PR141" s="6"/>
      <c r="PS141" s="6"/>
      <c r="PT141" s="6"/>
      <c r="PU141" s="6"/>
      <c r="PV141" s="6"/>
      <c r="PW141" s="6"/>
      <c r="PX141" s="6"/>
      <c r="PY141" s="6"/>
      <c r="PZ141" s="6"/>
      <c r="QA141" s="6">
        <v>436.58</v>
      </c>
      <c r="QB141" s="6">
        <v>9.06</v>
      </c>
      <c r="QC141" s="6">
        <v>0</v>
      </c>
      <c r="QD141" s="6">
        <v>9.06</v>
      </c>
      <c r="QE141" s="6">
        <v>0</v>
      </c>
      <c r="QF141" s="6"/>
      <c r="QG141" s="6"/>
      <c r="QH141" s="6"/>
      <c r="QI141" s="6"/>
      <c r="QJ141" s="6"/>
      <c r="QK141" s="6"/>
      <c r="QL141" s="6"/>
      <c r="QM141" s="6"/>
      <c r="QN141" s="6"/>
      <c r="QO141" s="6"/>
      <c r="QP141" s="6"/>
      <c r="QQ141" s="6"/>
      <c r="QR141" s="6"/>
      <c r="QS141" s="6"/>
      <c r="QT141" s="6"/>
      <c r="QU141" s="6"/>
      <c r="QV141" t="s">
        <v>299</v>
      </c>
      <c r="QW141" t="s">
        <v>400</v>
      </c>
      <c r="QX141" s="4">
        <f t="shared" si="20"/>
        <v>0</v>
      </c>
      <c r="QY141" s="4">
        <f t="shared" si="21"/>
        <v>0</v>
      </c>
      <c r="QZ141" s="4">
        <f t="shared" si="22"/>
        <v>0</v>
      </c>
      <c r="RA141" s="4">
        <f t="shared" si="23"/>
        <v>0</v>
      </c>
      <c r="RB141" s="4">
        <f t="shared" si="24"/>
        <v>0</v>
      </c>
      <c r="RF141">
        <v>137</v>
      </c>
    </row>
    <row r="142" spans="1:474" ht="15.75">
      <c r="A142" t="s">
        <v>174</v>
      </c>
      <c r="B142" t="s">
        <v>173</v>
      </c>
      <c r="C142" s="6">
        <v>119.34</v>
      </c>
      <c r="D142" s="6">
        <v>0</v>
      </c>
      <c r="E142" s="6">
        <v>0</v>
      </c>
      <c r="F142" s="6">
        <v>6.47</v>
      </c>
      <c r="G142" s="6">
        <v>0</v>
      </c>
      <c r="H142" s="6">
        <v>119.34</v>
      </c>
      <c r="I142" s="6">
        <v>0</v>
      </c>
      <c r="J142" s="6">
        <v>0</v>
      </c>
      <c r="K142" s="6">
        <v>6.47</v>
      </c>
      <c r="L142" s="6">
        <v>0</v>
      </c>
      <c r="M142" s="6">
        <v>119.34</v>
      </c>
      <c r="N142" s="6">
        <v>83.54</v>
      </c>
      <c r="O142" s="6">
        <v>0</v>
      </c>
      <c r="P142" s="6">
        <v>6.47</v>
      </c>
      <c r="Q142" s="6">
        <v>0</v>
      </c>
      <c r="R142" s="6">
        <v>119.34</v>
      </c>
      <c r="S142" s="6">
        <v>6.47</v>
      </c>
      <c r="T142" s="6">
        <v>0</v>
      </c>
      <c r="U142" s="6">
        <v>6.47</v>
      </c>
      <c r="V142" s="6">
        <v>0</v>
      </c>
      <c r="W142" s="6">
        <v>119.34</v>
      </c>
      <c r="X142" s="6">
        <v>0</v>
      </c>
      <c r="Y142" s="6">
        <v>0</v>
      </c>
      <c r="Z142" s="6">
        <v>6.47</v>
      </c>
      <c r="AA142" s="6">
        <v>0</v>
      </c>
      <c r="AB142" s="6">
        <v>119.34</v>
      </c>
      <c r="AC142" s="6">
        <v>0</v>
      </c>
      <c r="AD142" s="6">
        <v>0</v>
      </c>
      <c r="AE142" s="6">
        <v>6.47</v>
      </c>
      <c r="AF142" s="6">
        <v>0</v>
      </c>
      <c r="AG142" s="6">
        <v>119.34</v>
      </c>
      <c r="AH142" s="6">
        <v>71.599999999999994</v>
      </c>
      <c r="AI142" s="6">
        <v>0</v>
      </c>
      <c r="AJ142" s="6">
        <v>6.47</v>
      </c>
      <c r="AK142" s="6">
        <v>0</v>
      </c>
      <c r="AL142" s="6">
        <v>119.34</v>
      </c>
      <c r="AM142" s="6">
        <v>6.47</v>
      </c>
      <c r="AN142" s="6">
        <v>0</v>
      </c>
      <c r="AO142" s="6">
        <v>6.47</v>
      </c>
      <c r="AP142" s="6">
        <v>0</v>
      </c>
      <c r="AQ142" s="6">
        <v>119.34</v>
      </c>
      <c r="AR142" s="6">
        <v>0</v>
      </c>
      <c r="AS142" s="6">
        <v>0</v>
      </c>
      <c r="AT142" s="6">
        <v>6.47</v>
      </c>
      <c r="AU142" s="6">
        <v>811.73</v>
      </c>
      <c r="AV142" s="6">
        <v>119.34</v>
      </c>
      <c r="AW142" s="6">
        <v>0</v>
      </c>
      <c r="AX142" s="6">
        <v>0</v>
      </c>
      <c r="AY142" s="6">
        <v>6.47</v>
      </c>
      <c r="AZ142" s="6">
        <v>0</v>
      </c>
      <c r="BA142" s="6">
        <v>119.34</v>
      </c>
      <c r="BB142" s="6">
        <v>0</v>
      </c>
      <c r="BC142" s="6">
        <v>0</v>
      </c>
      <c r="BD142" s="6">
        <v>6.47</v>
      </c>
      <c r="BE142" s="6">
        <v>0</v>
      </c>
      <c r="BF142" s="6">
        <v>119.34</v>
      </c>
      <c r="BG142" s="6">
        <v>0</v>
      </c>
      <c r="BH142" s="6">
        <v>0</v>
      </c>
      <c r="BI142" s="6">
        <v>6.47</v>
      </c>
      <c r="BJ142" s="6">
        <v>0</v>
      </c>
      <c r="BK142" s="6">
        <v>119.34</v>
      </c>
      <c r="BL142" s="6">
        <v>0</v>
      </c>
      <c r="BM142" s="6">
        <v>0</v>
      </c>
      <c r="BN142" s="6">
        <v>6.47</v>
      </c>
      <c r="BO142" s="6">
        <v>0</v>
      </c>
      <c r="BP142" s="6">
        <v>119.34</v>
      </c>
      <c r="BQ142" s="6">
        <v>0</v>
      </c>
      <c r="BR142" s="6">
        <v>0</v>
      </c>
      <c r="BS142" s="6">
        <v>6.47</v>
      </c>
      <c r="BT142" s="6">
        <v>0</v>
      </c>
      <c r="BU142" s="6">
        <v>119.34</v>
      </c>
      <c r="BV142" s="6">
        <v>0</v>
      </c>
      <c r="BW142" s="6">
        <v>0</v>
      </c>
      <c r="BX142" s="6">
        <v>6.47</v>
      </c>
      <c r="BY142" s="6">
        <v>282.85000000000002</v>
      </c>
      <c r="BZ142" s="6">
        <v>119.34</v>
      </c>
      <c r="CA142" s="6">
        <v>0</v>
      </c>
      <c r="CB142" s="6">
        <v>0</v>
      </c>
      <c r="CC142" s="6">
        <v>6.47</v>
      </c>
      <c r="CD142" s="6">
        <v>0</v>
      </c>
      <c r="CE142" s="6">
        <v>119.34</v>
      </c>
      <c r="CF142" s="6">
        <v>0</v>
      </c>
      <c r="CG142" s="6">
        <v>0</v>
      </c>
      <c r="CH142" s="6">
        <v>6.47</v>
      </c>
      <c r="CI142" s="6">
        <v>0</v>
      </c>
      <c r="CJ142" s="6">
        <v>119.34</v>
      </c>
      <c r="CK142" s="6">
        <v>0</v>
      </c>
      <c r="CL142" s="6">
        <v>0</v>
      </c>
      <c r="CM142" s="6">
        <v>6.47</v>
      </c>
      <c r="CN142" s="6">
        <v>0</v>
      </c>
      <c r="CO142" s="6"/>
      <c r="CP142" s="6"/>
      <c r="CQ142" s="6"/>
      <c r="CR142" s="6"/>
      <c r="CS142" s="6"/>
      <c r="CT142" s="6">
        <v>119.34</v>
      </c>
      <c r="CU142" s="6">
        <v>0</v>
      </c>
      <c r="CV142" s="6">
        <v>0</v>
      </c>
      <c r="CW142" s="6">
        <v>6.47</v>
      </c>
      <c r="CX142" s="6">
        <v>0</v>
      </c>
      <c r="CY142" s="6">
        <v>119.34</v>
      </c>
      <c r="CZ142" s="6">
        <v>0</v>
      </c>
      <c r="DA142" s="6">
        <v>0</v>
      </c>
      <c r="DB142" s="6">
        <v>6.47</v>
      </c>
      <c r="DC142" s="6">
        <v>0</v>
      </c>
      <c r="DD142" s="6">
        <v>119.34</v>
      </c>
      <c r="DE142" s="6">
        <v>0</v>
      </c>
      <c r="DF142" s="6">
        <v>0</v>
      </c>
      <c r="DG142" s="6">
        <v>6.47</v>
      </c>
      <c r="DH142" s="6">
        <v>0</v>
      </c>
      <c r="DI142" s="6">
        <v>119.34</v>
      </c>
      <c r="DJ142" s="6">
        <v>0</v>
      </c>
      <c r="DK142" s="6">
        <v>0</v>
      </c>
      <c r="DL142" s="6">
        <v>6.47</v>
      </c>
      <c r="DM142" s="6">
        <v>0</v>
      </c>
      <c r="DN142" s="6">
        <v>119.34</v>
      </c>
      <c r="DO142" s="6">
        <v>0</v>
      </c>
      <c r="DP142" s="6">
        <v>0</v>
      </c>
      <c r="DQ142" s="6">
        <v>6.47</v>
      </c>
      <c r="DR142" s="6">
        <v>0</v>
      </c>
      <c r="DS142" s="6">
        <v>119.34</v>
      </c>
      <c r="DT142" s="6">
        <v>0</v>
      </c>
      <c r="DU142" s="6">
        <v>0</v>
      </c>
      <c r="DV142" s="6">
        <v>6.47</v>
      </c>
      <c r="DW142" s="6">
        <v>0</v>
      </c>
      <c r="DX142" s="6">
        <v>119.34</v>
      </c>
      <c r="DY142" s="6">
        <v>0</v>
      </c>
      <c r="DZ142" s="6">
        <v>0</v>
      </c>
      <c r="EA142" s="6">
        <v>6.47</v>
      </c>
      <c r="EB142" s="6">
        <v>0</v>
      </c>
      <c r="EC142" s="6">
        <v>119.34</v>
      </c>
      <c r="ED142" s="6">
        <v>0</v>
      </c>
      <c r="EE142" s="6">
        <v>0</v>
      </c>
      <c r="EF142" s="6">
        <v>6.47</v>
      </c>
      <c r="EG142" s="6">
        <v>0</v>
      </c>
      <c r="EH142" s="6">
        <v>119.34</v>
      </c>
      <c r="EI142" s="6">
        <v>0</v>
      </c>
      <c r="EJ142" s="6">
        <v>0</v>
      </c>
      <c r="EK142" s="6">
        <v>6.47</v>
      </c>
      <c r="EL142" s="6">
        <v>0</v>
      </c>
      <c r="EM142" s="6">
        <v>119.34</v>
      </c>
      <c r="EN142" s="6">
        <v>0</v>
      </c>
      <c r="EO142" s="6">
        <v>0</v>
      </c>
      <c r="EP142" s="6">
        <v>6.47</v>
      </c>
      <c r="EQ142" s="6">
        <v>0</v>
      </c>
      <c r="ER142" s="6">
        <v>119.34</v>
      </c>
      <c r="ES142" s="6">
        <v>0</v>
      </c>
      <c r="ET142" s="6">
        <v>0</v>
      </c>
      <c r="EU142" s="6">
        <v>6.47</v>
      </c>
      <c r="EV142" s="6">
        <v>0</v>
      </c>
      <c r="EW142" s="6">
        <v>119.34</v>
      </c>
      <c r="EX142" s="6">
        <v>0</v>
      </c>
      <c r="EY142" s="6">
        <v>0</v>
      </c>
      <c r="EZ142" s="6">
        <v>6.47</v>
      </c>
      <c r="FA142" s="6">
        <v>0</v>
      </c>
      <c r="FB142" s="6">
        <v>119.34</v>
      </c>
      <c r="FC142" s="6">
        <v>0</v>
      </c>
      <c r="FD142" s="6">
        <v>0</v>
      </c>
      <c r="FE142" s="6">
        <v>6.47</v>
      </c>
      <c r="FF142" s="6">
        <v>0</v>
      </c>
      <c r="FG142" s="6">
        <v>119.34</v>
      </c>
      <c r="FH142" s="6">
        <v>0</v>
      </c>
      <c r="FI142" s="6">
        <v>0</v>
      </c>
      <c r="FJ142" s="6">
        <v>6.47</v>
      </c>
      <c r="FK142" s="6">
        <v>0</v>
      </c>
      <c r="FL142" s="6">
        <v>119.34</v>
      </c>
      <c r="FM142" s="6">
        <v>0</v>
      </c>
      <c r="FN142" s="6">
        <v>0</v>
      </c>
      <c r="FO142" s="6">
        <v>6.47</v>
      </c>
      <c r="FP142" s="6">
        <v>0</v>
      </c>
      <c r="FQ142" s="6">
        <v>119.34</v>
      </c>
      <c r="FR142" s="6">
        <v>0</v>
      </c>
      <c r="FS142" s="6">
        <v>0</v>
      </c>
      <c r="FT142" s="6">
        <v>6.47</v>
      </c>
      <c r="FU142" s="6">
        <v>0</v>
      </c>
      <c r="FV142" s="6">
        <v>119.34</v>
      </c>
      <c r="FW142" s="6">
        <v>0</v>
      </c>
      <c r="FX142" s="6">
        <v>0</v>
      </c>
      <c r="FY142" s="6">
        <v>6.47</v>
      </c>
      <c r="FZ142" s="6">
        <v>0</v>
      </c>
      <c r="GA142" s="6">
        <v>119.34</v>
      </c>
      <c r="GB142" s="6">
        <v>0</v>
      </c>
      <c r="GC142" s="6">
        <v>0</v>
      </c>
      <c r="GD142" s="6">
        <v>6.47</v>
      </c>
      <c r="GE142" s="6">
        <v>0</v>
      </c>
      <c r="GF142" s="6">
        <v>119.34</v>
      </c>
      <c r="GG142" s="6">
        <v>0</v>
      </c>
      <c r="GH142" s="6">
        <v>0</v>
      </c>
      <c r="GI142" s="6">
        <v>6.47</v>
      </c>
      <c r="GJ142" s="6">
        <v>0</v>
      </c>
      <c r="GK142" s="6">
        <v>119.34</v>
      </c>
      <c r="GL142" s="6">
        <v>0</v>
      </c>
      <c r="GM142" s="6">
        <v>0</v>
      </c>
      <c r="GN142" s="6">
        <v>6.47</v>
      </c>
      <c r="GO142" s="6">
        <v>0</v>
      </c>
      <c r="GP142" s="6">
        <v>119.34</v>
      </c>
      <c r="GQ142" s="6">
        <v>0</v>
      </c>
      <c r="GR142" s="6">
        <v>0</v>
      </c>
      <c r="GS142" s="6">
        <v>6.47</v>
      </c>
      <c r="GT142" s="6">
        <v>0</v>
      </c>
      <c r="GU142" s="6">
        <v>119.34</v>
      </c>
      <c r="GV142" s="6">
        <v>0</v>
      </c>
      <c r="GW142" s="6">
        <v>0</v>
      </c>
      <c r="GX142" s="6">
        <v>6.47</v>
      </c>
      <c r="GY142" s="6">
        <v>0</v>
      </c>
      <c r="GZ142" s="6">
        <v>119.34</v>
      </c>
      <c r="HA142" s="6">
        <v>0</v>
      </c>
      <c r="HB142" s="6">
        <v>0</v>
      </c>
      <c r="HC142" s="6">
        <v>6.47</v>
      </c>
      <c r="HD142" s="6">
        <v>0</v>
      </c>
      <c r="HE142" s="6">
        <v>119.34</v>
      </c>
      <c r="HF142" s="6">
        <v>0</v>
      </c>
      <c r="HG142" s="6">
        <v>0</v>
      </c>
      <c r="HH142" s="6">
        <v>6.47</v>
      </c>
      <c r="HI142" s="6">
        <v>0</v>
      </c>
      <c r="HJ142" s="6">
        <v>119.34</v>
      </c>
      <c r="HK142" s="6">
        <v>0</v>
      </c>
      <c r="HL142" s="6">
        <v>0</v>
      </c>
      <c r="HM142" s="6">
        <v>6.47</v>
      </c>
      <c r="HN142" s="6">
        <v>0</v>
      </c>
      <c r="HO142" s="6">
        <v>119.34</v>
      </c>
      <c r="HP142" s="6">
        <v>0</v>
      </c>
      <c r="HQ142" s="6">
        <v>0</v>
      </c>
      <c r="HR142" s="6">
        <v>6.47</v>
      </c>
      <c r="HS142" s="6">
        <v>0</v>
      </c>
      <c r="HT142" s="6">
        <v>119.34</v>
      </c>
      <c r="HU142" s="6">
        <v>0</v>
      </c>
      <c r="HV142" s="6">
        <v>0</v>
      </c>
      <c r="HW142" s="6">
        <v>6.47</v>
      </c>
      <c r="HX142" s="6">
        <v>0</v>
      </c>
      <c r="HY142" s="6">
        <v>119.34</v>
      </c>
      <c r="HZ142" s="6">
        <v>0</v>
      </c>
      <c r="IA142" s="6">
        <v>0</v>
      </c>
      <c r="IB142" s="6">
        <v>6.47</v>
      </c>
      <c r="IC142" s="6">
        <v>0</v>
      </c>
      <c r="ID142" s="6">
        <v>119.34</v>
      </c>
      <c r="IE142" s="6">
        <v>0</v>
      </c>
      <c r="IF142" s="6">
        <v>0</v>
      </c>
      <c r="IG142" s="6">
        <v>6.47</v>
      </c>
      <c r="IH142" s="6">
        <v>0</v>
      </c>
      <c r="II142" s="6">
        <v>119.34</v>
      </c>
      <c r="IJ142" s="6">
        <v>0</v>
      </c>
      <c r="IK142" s="6">
        <v>0</v>
      </c>
      <c r="IL142" s="6">
        <v>6.47</v>
      </c>
      <c r="IM142" s="6">
        <v>0</v>
      </c>
      <c r="IN142" s="6">
        <v>119.34</v>
      </c>
      <c r="IO142" s="6">
        <v>0</v>
      </c>
      <c r="IP142" s="6">
        <v>0</v>
      </c>
      <c r="IQ142" s="6">
        <v>6.47</v>
      </c>
      <c r="IR142" s="6">
        <v>0</v>
      </c>
      <c r="IS142" s="6"/>
      <c r="IT142" s="6"/>
      <c r="IU142" s="6"/>
      <c r="IV142" s="6"/>
      <c r="IW142" s="6"/>
      <c r="IX142" s="6">
        <v>119.34</v>
      </c>
      <c r="IY142" s="6">
        <v>0</v>
      </c>
      <c r="IZ142" s="6">
        <v>0</v>
      </c>
      <c r="JA142" s="6">
        <v>6.47</v>
      </c>
      <c r="JB142" s="6">
        <v>0</v>
      </c>
      <c r="JC142" s="6">
        <v>119.34</v>
      </c>
      <c r="JD142" s="6">
        <v>69.22</v>
      </c>
      <c r="JE142" s="6">
        <v>0</v>
      </c>
      <c r="JF142" s="6">
        <v>6.47</v>
      </c>
      <c r="JG142" s="6">
        <v>0</v>
      </c>
      <c r="JH142" s="6">
        <v>119.34</v>
      </c>
      <c r="JI142" s="6">
        <v>6.47</v>
      </c>
      <c r="JJ142" s="6">
        <v>0</v>
      </c>
      <c r="JK142" s="6">
        <v>6.47</v>
      </c>
      <c r="JL142" s="6">
        <v>0</v>
      </c>
      <c r="JM142" s="6"/>
      <c r="JN142" s="6"/>
      <c r="JO142" s="6"/>
      <c r="JP142" s="6"/>
      <c r="JQ142" s="6"/>
      <c r="JR142" s="6">
        <v>119.34</v>
      </c>
      <c r="JS142" s="6">
        <v>63.65</v>
      </c>
      <c r="JT142" s="6">
        <v>0</v>
      </c>
      <c r="JU142" s="6">
        <v>6.47</v>
      </c>
      <c r="JV142" s="6">
        <v>0</v>
      </c>
      <c r="JW142" s="6">
        <v>119.34</v>
      </c>
      <c r="JX142" s="6">
        <v>0</v>
      </c>
      <c r="JY142" s="6">
        <v>0</v>
      </c>
      <c r="JZ142" s="6">
        <v>6.47</v>
      </c>
      <c r="KA142" s="6">
        <v>0</v>
      </c>
      <c r="KB142" s="6">
        <v>119.34</v>
      </c>
      <c r="KC142" s="6">
        <v>0</v>
      </c>
      <c r="KD142" s="6">
        <v>0</v>
      </c>
      <c r="KE142" s="6">
        <v>6.47</v>
      </c>
      <c r="KF142" s="6">
        <v>0</v>
      </c>
      <c r="KG142" s="6">
        <v>119.34</v>
      </c>
      <c r="KH142" s="6">
        <v>0</v>
      </c>
      <c r="KI142" s="6">
        <v>0</v>
      </c>
      <c r="KJ142" s="6">
        <v>6.47</v>
      </c>
      <c r="KK142" s="6">
        <v>0</v>
      </c>
      <c r="KL142" s="6">
        <v>119.34</v>
      </c>
      <c r="KM142" s="6">
        <v>0</v>
      </c>
      <c r="KN142" s="6">
        <v>0</v>
      </c>
      <c r="KO142" s="6">
        <v>6.47</v>
      </c>
      <c r="KP142" s="6">
        <v>0</v>
      </c>
      <c r="KQ142" s="6">
        <v>119.34</v>
      </c>
      <c r="KR142" s="6">
        <v>0</v>
      </c>
      <c r="KS142" s="6">
        <v>0</v>
      </c>
      <c r="KT142" s="6">
        <v>6.47</v>
      </c>
      <c r="KU142" s="6">
        <v>0</v>
      </c>
      <c r="KV142" s="6">
        <v>119.34</v>
      </c>
      <c r="KW142" s="6">
        <v>0</v>
      </c>
      <c r="KX142" s="6">
        <v>0</v>
      </c>
      <c r="KY142" s="6">
        <v>6.47</v>
      </c>
      <c r="KZ142" s="6">
        <v>0</v>
      </c>
      <c r="LA142" s="6">
        <v>119.34</v>
      </c>
      <c r="LB142" s="6">
        <v>0</v>
      </c>
      <c r="LC142" s="6">
        <v>0</v>
      </c>
      <c r="LD142" s="6">
        <v>6.47</v>
      </c>
      <c r="LE142" s="6">
        <v>0</v>
      </c>
      <c r="LF142" s="6"/>
      <c r="LG142" s="6"/>
      <c r="LH142" s="6"/>
      <c r="LI142" s="6"/>
      <c r="LJ142" s="6"/>
      <c r="LK142" s="6">
        <v>119.34</v>
      </c>
      <c r="LL142" s="6">
        <v>0</v>
      </c>
      <c r="LM142" s="6">
        <v>0</v>
      </c>
      <c r="LN142" s="6">
        <v>6.47</v>
      </c>
      <c r="LO142" s="6">
        <v>0</v>
      </c>
      <c r="LP142" s="6">
        <v>119.34</v>
      </c>
      <c r="LQ142" s="6">
        <v>0</v>
      </c>
      <c r="LR142" s="6">
        <v>0</v>
      </c>
      <c r="LS142" s="6">
        <v>6.47</v>
      </c>
      <c r="LT142" s="6">
        <v>0</v>
      </c>
      <c r="LU142" s="6">
        <v>119.34</v>
      </c>
      <c r="LV142" s="6">
        <v>0</v>
      </c>
      <c r="LW142" s="6">
        <v>0</v>
      </c>
      <c r="LX142" s="6">
        <v>6.47</v>
      </c>
      <c r="LY142" s="6">
        <v>0</v>
      </c>
      <c r="LZ142" s="6">
        <v>119.34</v>
      </c>
      <c r="MA142" s="6">
        <v>0</v>
      </c>
      <c r="MB142" s="6">
        <v>0</v>
      </c>
      <c r="MC142" s="6">
        <v>6.47</v>
      </c>
      <c r="MD142" s="6">
        <v>0</v>
      </c>
      <c r="ME142" s="6">
        <v>119.34</v>
      </c>
      <c r="MF142" s="6">
        <v>0</v>
      </c>
      <c r="MG142" s="6">
        <v>0</v>
      </c>
      <c r="MH142" s="6">
        <v>6.47</v>
      </c>
      <c r="MI142" s="6">
        <v>0</v>
      </c>
      <c r="MJ142" s="6">
        <v>119.34</v>
      </c>
      <c r="MK142" s="6">
        <v>0</v>
      </c>
      <c r="ML142" s="6">
        <v>0</v>
      </c>
      <c r="MM142" s="6">
        <v>6.47</v>
      </c>
      <c r="MN142" s="6">
        <v>0</v>
      </c>
      <c r="MO142" s="6">
        <v>119.34</v>
      </c>
      <c r="MP142" s="6">
        <v>0</v>
      </c>
      <c r="MQ142" s="6">
        <v>0</v>
      </c>
      <c r="MR142" s="6">
        <v>6.47</v>
      </c>
      <c r="MS142" s="6">
        <v>1616.27</v>
      </c>
      <c r="MT142" s="6">
        <v>119.34</v>
      </c>
      <c r="MU142" s="6">
        <v>0</v>
      </c>
      <c r="MV142" s="6">
        <v>0</v>
      </c>
      <c r="MW142" s="6">
        <v>6.47</v>
      </c>
      <c r="MX142" s="6">
        <v>0</v>
      </c>
      <c r="MY142" s="6"/>
      <c r="MZ142" s="6"/>
      <c r="NA142" s="6"/>
      <c r="NB142" s="6"/>
      <c r="NC142" s="6"/>
      <c r="ND142" s="6">
        <v>119.34</v>
      </c>
      <c r="NE142" s="6">
        <v>0</v>
      </c>
      <c r="NF142" s="6">
        <v>0</v>
      </c>
      <c r="NG142" s="6">
        <v>6.47</v>
      </c>
      <c r="NH142" s="6">
        <v>0</v>
      </c>
      <c r="NI142" s="6">
        <v>119.34</v>
      </c>
      <c r="NJ142" s="6">
        <v>0</v>
      </c>
      <c r="NK142" s="6">
        <v>0</v>
      </c>
      <c r="NL142" s="6">
        <v>6.47</v>
      </c>
      <c r="NM142" s="6">
        <v>750</v>
      </c>
      <c r="NN142" s="6">
        <v>119.34</v>
      </c>
      <c r="NO142" s="6">
        <v>0</v>
      </c>
      <c r="NP142" s="6">
        <v>0</v>
      </c>
      <c r="NQ142" s="6">
        <v>6.47</v>
      </c>
      <c r="NR142" s="6">
        <v>0</v>
      </c>
      <c r="NS142" s="6">
        <v>119.34</v>
      </c>
      <c r="NT142" s="6">
        <v>0</v>
      </c>
      <c r="NU142" s="6">
        <v>0</v>
      </c>
      <c r="NV142" s="6">
        <v>6.47</v>
      </c>
      <c r="NW142" s="6">
        <v>0</v>
      </c>
      <c r="NX142" s="6">
        <v>119.34</v>
      </c>
      <c r="NY142" s="6">
        <v>0</v>
      </c>
      <c r="NZ142" s="6">
        <v>0</v>
      </c>
      <c r="OA142" s="6">
        <v>6.47</v>
      </c>
      <c r="OB142" s="6">
        <v>0</v>
      </c>
      <c r="OC142" s="6"/>
      <c r="OD142" s="6"/>
      <c r="OE142" s="6"/>
      <c r="OF142" s="6"/>
      <c r="OG142" s="6"/>
      <c r="OH142" s="6">
        <v>119.34</v>
      </c>
      <c r="OI142" s="6">
        <v>0</v>
      </c>
      <c r="OJ142" s="6">
        <v>0</v>
      </c>
      <c r="OK142" s="6">
        <v>6.47</v>
      </c>
      <c r="OL142" s="6">
        <v>1616.27</v>
      </c>
      <c r="OM142" s="6">
        <v>119.34</v>
      </c>
      <c r="ON142" s="6">
        <v>0</v>
      </c>
      <c r="OO142" s="6">
        <v>0</v>
      </c>
      <c r="OP142" s="6">
        <v>6.47</v>
      </c>
      <c r="OQ142" s="6">
        <v>0</v>
      </c>
      <c r="OR142" s="6">
        <v>119.34</v>
      </c>
      <c r="OS142" s="6">
        <v>0</v>
      </c>
      <c r="OT142" s="6">
        <v>0</v>
      </c>
      <c r="OU142" s="6">
        <v>6.47</v>
      </c>
      <c r="OV142" s="6">
        <v>0</v>
      </c>
      <c r="OW142" s="6">
        <v>119.34</v>
      </c>
      <c r="OX142" s="6">
        <v>0</v>
      </c>
      <c r="OY142" s="6">
        <v>0</v>
      </c>
      <c r="OZ142" s="6">
        <v>6.47</v>
      </c>
      <c r="PA142" s="6">
        <v>0</v>
      </c>
      <c r="PB142" s="6">
        <v>119.34</v>
      </c>
      <c r="PC142" s="6">
        <v>0</v>
      </c>
      <c r="PD142" s="6">
        <v>0</v>
      </c>
      <c r="PE142" s="6">
        <v>6.47</v>
      </c>
      <c r="PF142" s="6">
        <v>0</v>
      </c>
      <c r="PG142" s="6">
        <v>119.34</v>
      </c>
      <c r="PH142" s="6">
        <v>0</v>
      </c>
      <c r="PI142" s="6">
        <v>0</v>
      </c>
      <c r="PJ142" s="6">
        <v>6.47</v>
      </c>
      <c r="PK142" s="6">
        <v>0</v>
      </c>
      <c r="PL142" s="6">
        <v>119.34</v>
      </c>
      <c r="PM142" s="6">
        <v>0</v>
      </c>
      <c r="PN142" s="6">
        <v>0</v>
      </c>
      <c r="PO142" s="6">
        <v>6.47</v>
      </c>
      <c r="PP142" s="6">
        <v>0</v>
      </c>
      <c r="PQ142" s="6">
        <v>119.34</v>
      </c>
      <c r="PR142" s="6">
        <v>0</v>
      </c>
      <c r="PS142" s="6">
        <v>0</v>
      </c>
      <c r="PT142" s="6">
        <v>6.47</v>
      </c>
      <c r="PU142" s="6">
        <v>0</v>
      </c>
      <c r="PV142" s="6">
        <v>119.34</v>
      </c>
      <c r="PW142" s="6">
        <v>0</v>
      </c>
      <c r="PX142" s="6">
        <v>0</v>
      </c>
      <c r="PY142" s="6">
        <v>6.47</v>
      </c>
      <c r="PZ142" s="6">
        <v>0</v>
      </c>
      <c r="QA142" s="6">
        <v>119.34</v>
      </c>
      <c r="QB142" s="6">
        <v>0</v>
      </c>
      <c r="QC142" s="6">
        <v>0</v>
      </c>
      <c r="QD142" s="6">
        <v>6.47</v>
      </c>
      <c r="QE142" s="6">
        <v>0</v>
      </c>
      <c r="QF142" s="6">
        <v>119.34</v>
      </c>
      <c r="QG142" s="6">
        <v>0</v>
      </c>
      <c r="QH142" s="6">
        <v>0</v>
      </c>
      <c r="QI142" s="6">
        <v>6.47</v>
      </c>
      <c r="QJ142" s="6">
        <v>0</v>
      </c>
      <c r="QK142" s="6">
        <v>119.34</v>
      </c>
      <c r="QL142" s="6">
        <v>0</v>
      </c>
      <c r="QM142" s="6">
        <v>0</v>
      </c>
      <c r="QN142" s="6">
        <v>6.47</v>
      </c>
      <c r="QO142" s="6">
        <v>0</v>
      </c>
      <c r="QP142" s="6">
        <v>119.34</v>
      </c>
      <c r="QQ142" s="6">
        <v>0</v>
      </c>
      <c r="QR142" s="6">
        <v>0</v>
      </c>
      <c r="QS142" s="6">
        <v>6.47</v>
      </c>
      <c r="QT142" s="6">
        <v>0</v>
      </c>
      <c r="QU142" s="6"/>
      <c r="QV142" t="s">
        <v>825</v>
      </c>
      <c r="QW142" t="s">
        <v>298</v>
      </c>
      <c r="QX142" s="4">
        <f t="shared" si="20"/>
        <v>119.34</v>
      </c>
      <c r="QY142" s="4">
        <f t="shared" si="21"/>
        <v>0</v>
      </c>
      <c r="QZ142" s="4">
        <f t="shared" si="22"/>
        <v>0</v>
      </c>
      <c r="RA142" s="4">
        <f t="shared" si="23"/>
        <v>6.47</v>
      </c>
      <c r="RB142" s="4">
        <f t="shared" si="24"/>
        <v>0</v>
      </c>
      <c r="RF142">
        <v>138</v>
      </c>
    </row>
    <row r="143" spans="1:474" ht="15.75">
      <c r="A143" t="s">
        <v>176</v>
      </c>
      <c r="B143" t="s">
        <v>175</v>
      </c>
      <c r="C143" s="6">
        <v>168.14</v>
      </c>
      <c r="D143" s="6">
        <v>0</v>
      </c>
      <c r="E143" s="6">
        <v>0</v>
      </c>
      <c r="F143" s="6">
        <v>8.74</v>
      </c>
      <c r="G143" s="6">
        <v>215.5</v>
      </c>
      <c r="H143" s="6">
        <v>168.14</v>
      </c>
      <c r="I143" s="6">
        <v>0</v>
      </c>
      <c r="J143" s="6">
        <v>0</v>
      </c>
      <c r="K143" s="6">
        <v>8.74</v>
      </c>
      <c r="L143" s="6">
        <v>0</v>
      </c>
      <c r="M143" s="6">
        <v>168.14</v>
      </c>
      <c r="N143" s="6">
        <v>117.7</v>
      </c>
      <c r="O143" s="6">
        <v>0</v>
      </c>
      <c r="P143" s="6">
        <v>8.74</v>
      </c>
      <c r="Q143" s="6">
        <v>0</v>
      </c>
      <c r="R143" s="6">
        <v>168.14</v>
      </c>
      <c r="S143" s="6">
        <v>8.74</v>
      </c>
      <c r="T143" s="6">
        <v>0</v>
      </c>
      <c r="U143" s="6">
        <v>8.74</v>
      </c>
      <c r="V143" s="6">
        <v>125.71</v>
      </c>
      <c r="W143" s="6">
        <v>168.14</v>
      </c>
      <c r="X143" s="6">
        <v>0</v>
      </c>
      <c r="Y143" s="6">
        <v>0</v>
      </c>
      <c r="Z143" s="6">
        <v>8.74</v>
      </c>
      <c r="AA143" s="6">
        <v>0</v>
      </c>
      <c r="AB143" s="6">
        <v>168.14</v>
      </c>
      <c r="AC143" s="6">
        <v>0</v>
      </c>
      <c r="AD143" s="6">
        <v>0</v>
      </c>
      <c r="AE143" s="6">
        <v>8.74</v>
      </c>
      <c r="AF143" s="6">
        <v>0</v>
      </c>
      <c r="AG143" s="6">
        <v>168.14</v>
      </c>
      <c r="AH143" s="6">
        <v>100.88</v>
      </c>
      <c r="AI143" s="6">
        <v>0</v>
      </c>
      <c r="AJ143" s="6">
        <v>8.74</v>
      </c>
      <c r="AK143" s="6">
        <v>0</v>
      </c>
      <c r="AL143" s="6">
        <v>168.14</v>
      </c>
      <c r="AM143" s="6">
        <v>8.74</v>
      </c>
      <c r="AN143" s="6">
        <v>0</v>
      </c>
      <c r="AO143" s="6">
        <v>8.74</v>
      </c>
      <c r="AP143" s="6">
        <v>0</v>
      </c>
      <c r="AQ143" s="6">
        <v>168.14</v>
      </c>
      <c r="AR143" s="6">
        <v>0</v>
      </c>
      <c r="AS143" s="6">
        <v>0</v>
      </c>
      <c r="AT143" s="6">
        <v>8.74</v>
      </c>
      <c r="AU143" s="6">
        <v>0</v>
      </c>
      <c r="AV143" s="6">
        <v>168.14</v>
      </c>
      <c r="AW143" s="6">
        <v>0</v>
      </c>
      <c r="AX143" s="6">
        <v>0</v>
      </c>
      <c r="AY143" s="6">
        <v>8.74</v>
      </c>
      <c r="AZ143" s="6">
        <v>0</v>
      </c>
      <c r="BA143" s="6">
        <v>168.14</v>
      </c>
      <c r="BB143" s="6">
        <v>0</v>
      </c>
      <c r="BC143" s="6">
        <v>0</v>
      </c>
      <c r="BD143" s="6">
        <v>8.74</v>
      </c>
      <c r="BE143" s="6">
        <v>0</v>
      </c>
      <c r="BF143" s="6">
        <v>168.14</v>
      </c>
      <c r="BG143" s="6">
        <v>0</v>
      </c>
      <c r="BH143" s="6">
        <v>0</v>
      </c>
      <c r="BI143" s="6">
        <v>8.74</v>
      </c>
      <c r="BJ143" s="6">
        <v>0</v>
      </c>
      <c r="BK143" s="6">
        <v>168.14</v>
      </c>
      <c r="BL143" s="6">
        <v>0</v>
      </c>
      <c r="BM143" s="6">
        <v>0</v>
      </c>
      <c r="BN143" s="6">
        <v>8.74</v>
      </c>
      <c r="BO143" s="6">
        <v>0</v>
      </c>
      <c r="BP143" s="6">
        <v>168.14</v>
      </c>
      <c r="BQ143" s="6">
        <v>0</v>
      </c>
      <c r="BR143" s="6">
        <v>0</v>
      </c>
      <c r="BS143" s="6">
        <v>8.74</v>
      </c>
      <c r="BT143" s="6">
        <v>0</v>
      </c>
      <c r="BU143" s="6">
        <v>168.14</v>
      </c>
      <c r="BV143" s="6">
        <v>0</v>
      </c>
      <c r="BW143" s="6">
        <v>0</v>
      </c>
      <c r="BX143" s="6">
        <v>8.74</v>
      </c>
      <c r="BY143" s="6">
        <v>0</v>
      </c>
      <c r="BZ143" s="6">
        <v>168.14</v>
      </c>
      <c r="CA143" s="6">
        <v>0</v>
      </c>
      <c r="CB143" s="6">
        <v>0</v>
      </c>
      <c r="CC143" s="6">
        <v>8.74</v>
      </c>
      <c r="CD143" s="6">
        <v>0</v>
      </c>
      <c r="CE143" s="6">
        <v>168.14</v>
      </c>
      <c r="CF143" s="6">
        <v>0</v>
      </c>
      <c r="CG143" s="6">
        <v>0</v>
      </c>
      <c r="CH143" s="6">
        <v>8.74</v>
      </c>
      <c r="CI143" s="6">
        <v>0</v>
      </c>
      <c r="CJ143" s="6">
        <v>168.14</v>
      </c>
      <c r="CK143" s="6">
        <v>0</v>
      </c>
      <c r="CL143" s="6">
        <v>0</v>
      </c>
      <c r="CM143" s="6">
        <v>8.74</v>
      </c>
      <c r="CN143" s="6">
        <v>0</v>
      </c>
      <c r="CO143" s="6"/>
      <c r="CP143" s="6"/>
      <c r="CQ143" s="6"/>
      <c r="CR143" s="6"/>
      <c r="CS143" s="6"/>
      <c r="CT143" s="6">
        <v>168.14</v>
      </c>
      <c r="CU143" s="6">
        <v>0</v>
      </c>
      <c r="CV143" s="6">
        <v>0</v>
      </c>
      <c r="CW143" s="6">
        <v>8.74</v>
      </c>
      <c r="CX143" s="6">
        <v>0</v>
      </c>
      <c r="CY143" s="6">
        <v>168.14</v>
      </c>
      <c r="CZ143" s="6">
        <v>0</v>
      </c>
      <c r="DA143" s="6">
        <v>0</v>
      </c>
      <c r="DB143" s="6">
        <v>8.74</v>
      </c>
      <c r="DC143" s="6">
        <v>0</v>
      </c>
      <c r="DD143" s="6">
        <v>168.14</v>
      </c>
      <c r="DE143" s="6">
        <v>0</v>
      </c>
      <c r="DF143" s="6">
        <v>0</v>
      </c>
      <c r="DG143" s="6">
        <v>8.74</v>
      </c>
      <c r="DH143" s="6">
        <v>0</v>
      </c>
      <c r="DI143" s="6">
        <v>168.14</v>
      </c>
      <c r="DJ143" s="6">
        <v>0</v>
      </c>
      <c r="DK143" s="6">
        <v>0</v>
      </c>
      <c r="DL143" s="6">
        <v>8.74</v>
      </c>
      <c r="DM143" s="6">
        <v>0</v>
      </c>
      <c r="DN143" s="6">
        <v>168.14</v>
      </c>
      <c r="DO143" s="6">
        <v>0</v>
      </c>
      <c r="DP143" s="6">
        <v>0</v>
      </c>
      <c r="DQ143" s="6">
        <v>8.74</v>
      </c>
      <c r="DR143" s="6">
        <v>0</v>
      </c>
      <c r="DS143" s="6">
        <v>168.14</v>
      </c>
      <c r="DT143" s="6">
        <v>0</v>
      </c>
      <c r="DU143" s="6">
        <v>0</v>
      </c>
      <c r="DV143" s="6">
        <v>8.74</v>
      </c>
      <c r="DW143" s="6">
        <v>0</v>
      </c>
      <c r="DX143" s="6">
        <v>168.14</v>
      </c>
      <c r="DY143" s="6">
        <v>0</v>
      </c>
      <c r="DZ143" s="6">
        <v>0</v>
      </c>
      <c r="EA143" s="6">
        <v>8.74</v>
      </c>
      <c r="EB143" s="6">
        <v>0</v>
      </c>
      <c r="EC143" s="6">
        <v>168.14</v>
      </c>
      <c r="ED143" s="6">
        <v>0</v>
      </c>
      <c r="EE143" s="6">
        <v>0</v>
      </c>
      <c r="EF143" s="6">
        <v>8.74</v>
      </c>
      <c r="EG143" s="6">
        <v>0</v>
      </c>
      <c r="EH143" s="6">
        <v>168.14</v>
      </c>
      <c r="EI143" s="6">
        <v>0</v>
      </c>
      <c r="EJ143" s="6">
        <v>0</v>
      </c>
      <c r="EK143" s="6">
        <v>8.74</v>
      </c>
      <c r="EL143" s="6">
        <v>0</v>
      </c>
      <c r="EM143" s="6">
        <v>168.14</v>
      </c>
      <c r="EN143" s="6">
        <v>0</v>
      </c>
      <c r="EO143" s="6">
        <v>0</v>
      </c>
      <c r="EP143" s="6">
        <v>8.74</v>
      </c>
      <c r="EQ143" s="6">
        <v>0</v>
      </c>
      <c r="ER143" s="6">
        <v>168.14</v>
      </c>
      <c r="ES143" s="6">
        <v>0</v>
      </c>
      <c r="ET143" s="6">
        <v>0</v>
      </c>
      <c r="EU143" s="6">
        <v>8.74</v>
      </c>
      <c r="EV143" s="6">
        <v>0</v>
      </c>
      <c r="EW143" s="6">
        <v>168.14</v>
      </c>
      <c r="EX143" s="6">
        <v>0</v>
      </c>
      <c r="EY143" s="6">
        <v>0</v>
      </c>
      <c r="EZ143" s="6">
        <v>8.74</v>
      </c>
      <c r="FA143" s="6">
        <v>0</v>
      </c>
      <c r="FB143" s="6">
        <v>168.14</v>
      </c>
      <c r="FC143" s="6">
        <v>0</v>
      </c>
      <c r="FD143" s="6">
        <v>0</v>
      </c>
      <c r="FE143" s="6">
        <v>8.74</v>
      </c>
      <c r="FF143" s="6">
        <v>0</v>
      </c>
      <c r="FG143" s="6">
        <v>168.14</v>
      </c>
      <c r="FH143" s="6">
        <v>0</v>
      </c>
      <c r="FI143" s="6">
        <v>0</v>
      </c>
      <c r="FJ143" s="6">
        <v>8.74</v>
      </c>
      <c r="FK143" s="6">
        <v>0</v>
      </c>
      <c r="FL143" s="6">
        <v>168.14</v>
      </c>
      <c r="FM143" s="6">
        <v>0</v>
      </c>
      <c r="FN143" s="6">
        <v>0</v>
      </c>
      <c r="FO143" s="6">
        <v>8.74</v>
      </c>
      <c r="FP143" s="6">
        <v>0</v>
      </c>
      <c r="FQ143" s="6">
        <v>168.14</v>
      </c>
      <c r="FR143" s="6">
        <v>0</v>
      </c>
      <c r="FS143" s="6">
        <v>0</v>
      </c>
      <c r="FT143" s="6">
        <v>8.74</v>
      </c>
      <c r="FU143" s="6">
        <v>0</v>
      </c>
      <c r="FV143" s="6">
        <v>168.14</v>
      </c>
      <c r="FW143" s="6">
        <v>0</v>
      </c>
      <c r="FX143" s="6">
        <v>0</v>
      </c>
      <c r="FY143" s="6">
        <v>8.74</v>
      </c>
      <c r="FZ143" s="6">
        <v>0</v>
      </c>
      <c r="GA143" s="6">
        <v>168.14</v>
      </c>
      <c r="GB143" s="6">
        <v>0</v>
      </c>
      <c r="GC143" s="6">
        <v>0</v>
      </c>
      <c r="GD143" s="6">
        <v>8.74</v>
      </c>
      <c r="GE143" s="6">
        <v>0</v>
      </c>
      <c r="GF143" s="6">
        <v>168.14</v>
      </c>
      <c r="GG143" s="6">
        <v>0</v>
      </c>
      <c r="GH143" s="6">
        <v>0</v>
      </c>
      <c r="GI143" s="6">
        <v>8.74</v>
      </c>
      <c r="GJ143" s="6">
        <v>0</v>
      </c>
      <c r="GK143" s="6">
        <v>168.14</v>
      </c>
      <c r="GL143" s="6">
        <v>0</v>
      </c>
      <c r="GM143" s="6">
        <v>0</v>
      </c>
      <c r="GN143" s="6">
        <v>8.74</v>
      </c>
      <c r="GO143" s="6">
        <v>0</v>
      </c>
      <c r="GP143" s="6">
        <v>168.14</v>
      </c>
      <c r="GQ143" s="6">
        <v>0</v>
      </c>
      <c r="GR143" s="6">
        <v>0</v>
      </c>
      <c r="GS143" s="6">
        <v>8.74</v>
      </c>
      <c r="GT143" s="6">
        <v>0</v>
      </c>
      <c r="GU143" s="6">
        <v>168.14</v>
      </c>
      <c r="GV143" s="6">
        <v>0</v>
      </c>
      <c r="GW143" s="6">
        <v>0</v>
      </c>
      <c r="GX143" s="6">
        <v>8.74</v>
      </c>
      <c r="GY143" s="6">
        <v>0</v>
      </c>
      <c r="GZ143" s="6">
        <v>168.14</v>
      </c>
      <c r="HA143" s="6">
        <v>0</v>
      </c>
      <c r="HB143" s="6">
        <v>0</v>
      </c>
      <c r="HC143" s="6">
        <v>8.74</v>
      </c>
      <c r="HD143" s="6">
        <v>0</v>
      </c>
      <c r="HE143" s="6">
        <v>168.14</v>
      </c>
      <c r="HF143" s="6">
        <v>0</v>
      </c>
      <c r="HG143" s="6">
        <v>0</v>
      </c>
      <c r="HH143" s="6">
        <v>8.74</v>
      </c>
      <c r="HI143" s="6">
        <v>0</v>
      </c>
      <c r="HJ143" s="6">
        <v>168.14</v>
      </c>
      <c r="HK143" s="6">
        <v>0</v>
      </c>
      <c r="HL143" s="6">
        <v>0</v>
      </c>
      <c r="HM143" s="6">
        <v>8.74</v>
      </c>
      <c r="HN143" s="6">
        <v>0</v>
      </c>
      <c r="HO143" s="6">
        <v>168.14</v>
      </c>
      <c r="HP143" s="6">
        <v>0</v>
      </c>
      <c r="HQ143" s="6">
        <v>0</v>
      </c>
      <c r="HR143" s="6">
        <v>8.74</v>
      </c>
      <c r="HS143" s="6">
        <v>0</v>
      </c>
      <c r="HT143" s="6">
        <v>168.14</v>
      </c>
      <c r="HU143" s="6">
        <v>0</v>
      </c>
      <c r="HV143" s="6">
        <v>0</v>
      </c>
      <c r="HW143" s="6">
        <v>8.74</v>
      </c>
      <c r="HX143" s="6">
        <v>0</v>
      </c>
      <c r="HY143" s="6">
        <v>168.14</v>
      </c>
      <c r="HZ143" s="6">
        <v>0</v>
      </c>
      <c r="IA143" s="6">
        <v>0</v>
      </c>
      <c r="IB143" s="6">
        <v>8.74</v>
      </c>
      <c r="IC143" s="6">
        <v>0</v>
      </c>
      <c r="ID143" s="6">
        <v>168.14</v>
      </c>
      <c r="IE143" s="6">
        <v>0</v>
      </c>
      <c r="IF143" s="6">
        <v>0</v>
      </c>
      <c r="IG143" s="6">
        <v>8.74</v>
      </c>
      <c r="IH143" s="6">
        <v>0</v>
      </c>
      <c r="II143" s="6">
        <v>168.14</v>
      </c>
      <c r="IJ143" s="6">
        <v>0</v>
      </c>
      <c r="IK143" s="6">
        <v>0</v>
      </c>
      <c r="IL143" s="6">
        <v>8.74</v>
      </c>
      <c r="IM143" s="6">
        <v>0</v>
      </c>
      <c r="IN143" s="6">
        <v>168.14</v>
      </c>
      <c r="IO143" s="6">
        <v>0</v>
      </c>
      <c r="IP143" s="6">
        <v>0</v>
      </c>
      <c r="IQ143" s="6">
        <v>8.74</v>
      </c>
      <c r="IR143" s="6">
        <v>0</v>
      </c>
      <c r="IS143" s="6"/>
      <c r="IT143" s="6"/>
      <c r="IU143" s="6"/>
      <c r="IV143" s="6"/>
      <c r="IW143" s="6"/>
      <c r="IX143" s="6">
        <v>168.14</v>
      </c>
      <c r="IY143" s="6">
        <v>0</v>
      </c>
      <c r="IZ143" s="6">
        <v>0</v>
      </c>
      <c r="JA143" s="6">
        <v>8.74</v>
      </c>
      <c r="JB143" s="6">
        <v>0</v>
      </c>
      <c r="JC143" s="6">
        <v>168.14</v>
      </c>
      <c r="JD143" s="6">
        <v>97.52</v>
      </c>
      <c r="JE143" s="6">
        <v>0</v>
      </c>
      <c r="JF143" s="6">
        <v>8.74</v>
      </c>
      <c r="JG143" s="6">
        <v>0</v>
      </c>
      <c r="JH143" s="6">
        <v>168.14</v>
      </c>
      <c r="JI143" s="6">
        <v>8.74</v>
      </c>
      <c r="JJ143" s="6">
        <v>0</v>
      </c>
      <c r="JK143" s="6">
        <v>8.74</v>
      </c>
      <c r="JL143" s="6">
        <v>811.73</v>
      </c>
      <c r="JM143" s="6"/>
      <c r="JN143" s="6"/>
      <c r="JO143" s="6"/>
      <c r="JP143" s="6"/>
      <c r="JQ143" s="6"/>
      <c r="JR143" s="6">
        <v>168.14</v>
      </c>
      <c r="JS143" s="6">
        <v>89.67</v>
      </c>
      <c r="JT143" s="6">
        <v>0</v>
      </c>
      <c r="JU143" s="6">
        <v>8.74</v>
      </c>
      <c r="JV143" s="6">
        <v>0</v>
      </c>
      <c r="JW143" s="6">
        <v>168.14</v>
      </c>
      <c r="JX143" s="6">
        <v>0</v>
      </c>
      <c r="JY143" s="6">
        <v>0</v>
      </c>
      <c r="JZ143" s="6">
        <v>8.74</v>
      </c>
      <c r="KA143" s="6">
        <v>0</v>
      </c>
      <c r="KB143" s="6">
        <v>168.14</v>
      </c>
      <c r="KC143" s="6">
        <v>0</v>
      </c>
      <c r="KD143" s="6">
        <v>0</v>
      </c>
      <c r="KE143" s="6">
        <v>8.74</v>
      </c>
      <c r="KF143" s="6">
        <v>0</v>
      </c>
      <c r="KG143" s="6">
        <v>168.14</v>
      </c>
      <c r="KH143" s="6">
        <v>0</v>
      </c>
      <c r="KI143" s="6">
        <v>0</v>
      </c>
      <c r="KJ143" s="6">
        <v>8.74</v>
      </c>
      <c r="KK143" s="6">
        <v>0</v>
      </c>
      <c r="KL143" s="6">
        <v>168.14</v>
      </c>
      <c r="KM143" s="6">
        <v>0</v>
      </c>
      <c r="KN143" s="6">
        <v>0</v>
      </c>
      <c r="KO143" s="6">
        <v>8.74</v>
      </c>
      <c r="KP143" s="6">
        <v>0</v>
      </c>
      <c r="KQ143" s="6">
        <v>168.14</v>
      </c>
      <c r="KR143" s="6">
        <v>0</v>
      </c>
      <c r="KS143" s="6">
        <v>0</v>
      </c>
      <c r="KT143" s="6">
        <v>8.74</v>
      </c>
      <c r="KU143" s="6">
        <v>0</v>
      </c>
      <c r="KV143" s="6">
        <v>168.14</v>
      </c>
      <c r="KW143" s="6">
        <v>0</v>
      </c>
      <c r="KX143" s="6">
        <v>0</v>
      </c>
      <c r="KY143" s="6">
        <v>8.74</v>
      </c>
      <c r="KZ143" s="6">
        <v>0</v>
      </c>
      <c r="LA143" s="6">
        <v>168.14</v>
      </c>
      <c r="LB143" s="6">
        <v>0</v>
      </c>
      <c r="LC143" s="6">
        <v>0</v>
      </c>
      <c r="LD143" s="6">
        <v>8.74</v>
      </c>
      <c r="LE143" s="6">
        <v>0</v>
      </c>
      <c r="LF143" s="6"/>
      <c r="LG143" s="6"/>
      <c r="LH143" s="6"/>
      <c r="LI143" s="6"/>
      <c r="LJ143" s="6"/>
      <c r="LK143" s="6">
        <v>168.14</v>
      </c>
      <c r="LL143" s="6">
        <v>0</v>
      </c>
      <c r="LM143" s="6">
        <v>0</v>
      </c>
      <c r="LN143" s="6">
        <v>8.74</v>
      </c>
      <c r="LO143" s="6">
        <v>0</v>
      </c>
      <c r="LP143" s="6">
        <v>168.14</v>
      </c>
      <c r="LQ143" s="6">
        <v>0</v>
      </c>
      <c r="LR143" s="6">
        <v>0</v>
      </c>
      <c r="LS143" s="6">
        <v>8.74</v>
      </c>
      <c r="LT143" s="6">
        <v>0</v>
      </c>
      <c r="LU143" s="6">
        <v>168.14</v>
      </c>
      <c r="LV143" s="6">
        <v>0</v>
      </c>
      <c r="LW143" s="6">
        <v>0</v>
      </c>
      <c r="LX143" s="6">
        <v>8.74</v>
      </c>
      <c r="LY143" s="6">
        <v>0</v>
      </c>
      <c r="LZ143" s="6">
        <v>168.14</v>
      </c>
      <c r="MA143" s="6">
        <v>0</v>
      </c>
      <c r="MB143" s="6">
        <v>0</v>
      </c>
      <c r="MC143" s="6">
        <v>8.74</v>
      </c>
      <c r="MD143" s="6">
        <v>0</v>
      </c>
      <c r="ME143" s="6">
        <v>168.14</v>
      </c>
      <c r="MF143" s="6">
        <v>0</v>
      </c>
      <c r="MG143" s="6">
        <v>0</v>
      </c>
      <c r="MH143" s="6">
        <v>8.74</v>
      </c>
      <c r="MI143" s="6">
        <v>0</v>
      </c>
      <c r="MJ143" s="6">
        <v>168.14</v>
      </c>
      <c r="MK143" s="6">
        <v>0</v>
      </c>
      <c r="ML143" s="6">
        <v>0</v>
      </c>
      <c r="MM143" s="6">
        <v>8.74</v>
      </c>
      <c r="MN143" s="6">
        <v>0</v>
      </c>
      <c r="MO143" s="6">
        <v>168.14</v>
      </c>
      <c r="MP143" s="6">
        <v>0</v>
      </c>
      <c r="MQ143" s="6">
        <v>0</v>
      </c>
      <c r="MR143" s="6">
        <v>8.74</v>
      </c>
      <c r="MS143" s="6">
        <v>282.85000000000002</v>
      </c>
      <c r="MT143" s="6">
        <v>168.14</v>
      </c>
      <c r="MU143" s="6">
        <v>0</v>
      </c>
      <c r="MV143" s="6">
        <v>0</v>
      </c>
      <c r="MW143" s="6">
        <v>8.74</v>
      </c>
      <c r="MX143" s="6">
        <v>0</v>
      </c>
      <c r="MY143" s="6"/>
      <c r="MZ143" s="6"/>
      <c r="NA143" s="6"/>
      <c r="NB143" s="6"/>
      <c r="NC143" s="6"/>
      <c r="ND143" s="6">
        <v>168.14</v>
      </c>
      <c r="NE143" s="6">
        <v>0</v>
      </c>
      <c r="NF143" s="6">
        <v>0</v>
      </c>
      <c r="NG143" s="6">
        <v>8.74</v>
      </c>
      <c r="NH143" s="6">
        <v>0</v>
      </c>
      <c r="NI143" s="6">
        <v>168.14</v>
      </c>
      <c r="NJ143" s="6">
        <v>0</v>
      </c>
      <c r="NK143" s="6">
        <v>0</v>
      </c>
      <c r="NL143" s="6">
        <v>8.74</v>
      </c>
      <c r="NM143" s="6">
        <v>0</v>
      </c>
      <c r="NN143" s="6">
        <v>168.14</v>
      </c>
      <c r="NO143" s="6">
        <v>0</v>
      </c>
      <c r="NP143" s="6">
        <v>0</v>
      </c>
      <c r="NQ143" s="6">
        <v>8.74</v>
      </c>
      <c r="NR143" s="6">
        <v>0</v>
      </c>
      <c r="NS143" s="6">
        <v>168.14</v>
      </c>
      <c r="NT143" s="6">
        <v>0</v>
      </c>
      <c r="NU143" s="6">
        <v>0</v>
      </c>
      <c r="NV143" s="6">
        <v>8.74</v>
      </c>
      <c r="NW143" s="6">
        <v>0</v>
      </c>
      <c r="NX143" s="6">
        <v>168.14</v>
      </c>
      <c r="NY143" s="6">
        <v>0</v>
      </c>
      <c r="NZ143" s="6">
        <v>0</v>
      </c>
      <c r="OA143" s="6">
        <v>8.74</v>
      </c>
      <c r="OB143" s="6">
        <v>125.71</v>
      </c>
      <c r="OC143" s="6"/>
      <c r="OD143" s="6"/>
      <c r="OE143" s="6"/>
      <c r="OF143" s="6"/>
      <c r="OG143" s="6"/>
      <c r="OH143" s="6">
        <v>168.14</v>
      </c>
      <c r="OI143" s="6">
        <v>0</v>
      </c>
      <c r="OJ143" s="6">
        <v>0</v>
      </c>
      <c r="OK143" s="6">
        <v>8.74</v>
      </c>
      <c r="OL143" s="6">
        <v>165.15</v>
      </c>
      <c r="OM143" s="6">
        <v>168.14</v>
      </c>
      <c r="ON143" s="6">
        <v>0</v>
      </c>
      <c r="OO143" s="6">
        <v>0</v>
      </c>
      <c r="OP143" s="6">
        <v>8.74</v>
      </c>
      <c r="OQ143" s="6">
        <v>0</v>
      </c>
      <c r="OR143" s="6">
        <v>168.14</v>
      </c>
      <c r="OS143" s="6">
        <v>0</v>
      </c>
      <c r="OT143" s="6">
        <v>0</v>
      </c>
      <c r="OU143" s="6">
        <v>8.74</v>
      </c>
      <c r="OV143" s="6">
        <v>0</v>
      </c>
      <c r="OW143" s="6">
        <v>168.14</v>
      </c>
      <c r="OX143" s="6">
        <v>0</v>
      </c>
      <c r="OY143" s="6">
        <v>0</v>
      </c>
      <c r="OZ143" s="6">
        <v>8.74</v>
      </c>
      <c r="PA143" s="6">
        <v>0</v>
      </c>
      <c r="PB143" s="6">
        <v>168.14</v>
      </c>
      <c r="PC143" s="6">
        <v>0</v>
      </c>
      <c r="PD143" s="6">
        <v>0</v>
      </c>
      <c r="PE143" s="6">
        <v>8.74</v>
      </c>
      <c r="PF143" s="6">
        <v>0</v>
      </c>
      <c r="PG143" s="6">
        <v>168.14</v>
      </c>
      <c r="PH143" s="6">
        <v>0</v>
      </c>
      <c r="PI143" s="6">
        <v>0</v>
      </c>
      <c r="PJ143" s="6">
        <v>8.74</v>
      </c>
      <c r="PK143" s="6">
        <v>0</v>
      </c>
      <c r="PL143" s="6">
        <v>168.14</v>
      </c>
      <c r="PM143" s="6">
        <v>0</v>
      </c>
      <c r="PN143" s="6">
        <v>0</v>
      </c>
      <c r="PO143" s="6">
        <v>8.74</v>
      </c>
      <c r="PP143" s="6">
        <v>0</v>
      </c>
      <c r="PQ143" s="6">
        <v>168.14</v>
      </c>
      <c r="PR143" s="6">
        <v>0</v>
      </c>
      <c r="PS143" s="6">
        <v>0</v>
      </c>
      <c r="PT143" s="6">
        <v>8.74</v>
      </c>
      <c r="PU143" s="6">
        <v>0</v>
      </c>
      <c r="PV143" s="6">
        <v>168.14</v>
      </c>
      <c r="PW143" s="6">
        <v>0</v>
      </c>
      <c r="PX143" s="6">
        <v>0</v>
      </c>
      <c r="PY143" s="6">
        <v>8.74</v>
      </c>
      <c r="PZ143" s="6">
        <v>0</v>
      </c>
      <c r="QA143" s="6">
        <v>168.14</v>
      </c>
      <c r="QB143" s="6">
        <v>0</v>
      </c>
      <c r="QC143" s="6">
        <v>0</v>
      </c>
      <c r="QD143" s="6">
        <v>8.74</v>
      </c>
      <c r="QE143" s="6">
        <v>0</v>
      </c>
      <c r="QF143" s="6">
        <v>168.14</v>
      </c>
      <c r="QG143" s="6">
        <v>0</v>
      </c>
      <c r="QH143" s="6">
        <v>0</v>
      </c>
      <c r="QI143" s="6">
        <v>8.74</v>
      </c>
      <c r="QJ143" s="6">
        <v>0</v>
      </c>
      <c r="QK143" s="6">
        <v>168.14</v>
      </c>
      <c r="QL143" s="6">
        <v>0</v>
      </c>
      <c r="QM143" s="6">
        <v>0</v>
      </c>
      <c r="QN143" s="6">
        <v>8.74</v>
      </c>
      <c r="QO143" s="6">
        <v>0</v>
      </c>
      <c r="QP143" s="6">
        <v>168.14</v>
      </c>
      <c r="QQ143" s="6">
        <v>0</v>
      </c>
      <c r="QR143" s="6">
        <v>0</v>
      </c>
      <c r="QS143" s="6">
        <v>8.74</v>
      </c>
      <c r="QT143" s="6">
        <v>0</v>
      </c>
      <c r="QU143" s="6"/>
      <c r="QV143" t="s">
        <v>174</v>
      </c>
      <c r="QW143" t="s">
        <v>173</v>
      </c>
      <c r="QX143" s="4">
        <f t="shared" si="20"/>
        <v>168.14</v>
      </c>
      <c r="QY143" s="4">
        <f t="shared" si="21"/>
        <v>0</v>
      </c>
      <c r="QZ143" s="4">
        <f t="shared" si="22"/>
        <v>0</v>
      </c>
      <c r="RA143" s="4">
        <f t="shared" si="23"/>
        <v>8.74</v>
      </c>
      <c r="RB143" s="4">
        <f t="shared" si="24"/>
        <v>0</v>
      </c>
      <c r="RF143">
        <v>139</v>
      </c>
    </row>
    <row r="144" spans="1:474" ht="15.75">
      <c r="A144" t="s">
        <v>332</v>
      </c>
      <c r="B144" t="s">
        <v>331</v>
      </c>
      <c r="C144" s="6">
        <v>131.47</v>
      </c>
      <c r="D144" s="6">
        <v>0</v>
      </c>
      <c r="E144" s="6">
        <v>0</v>
      </c>
      <c r="F144" s="6">
        <v>6.04</v>
      </c>
      <c r="G144" s="6">
        <v>0</v>
      </c>
      <c r="H144" s="6">
        <v>131.47</v>
      </c>
      <c r="I144" s="6">
        <v>0</v>
      </c>
      <c r="J144" s="6">
        <v>0</v>
      </c>
      <c r="K144" s="6">
        <v>6.04</v>
      </c>
      <c r="L144" s="6">
        <v>0</v>
      </c>
      <c r="M144" s="6">
        <v>131.47</v>
      </c>
      <c r="N144" s="6">
        <v>92.03</v>
      </c>
      <c r="O144" s="6">
        <v>0</v>
      </c>
      <c r="P144" s="6">
        <v>6.04</v>
      </c>
      <c r="Q144" s="6">
        <v>0</v>
      </c>
      <c r="R144" s="6">
        <v>131.47</v>
      </c>
      <c r="S144" s="6">
        <v>6.04</v>
      </c>
      <c r="T144" s="6">
        <v>0</v>
      </c>
      <c r="U144" s="6">
        <v>6.04</v>
      </c>
      <c r="V144" s="6">
        <v>0</v>
      </c>
      <c r="W144" s="6">
        <v>131.47</v>
      </c>
      <c r="X144" s="6">
        <v>0</v>
      </c>
      <c r="Y144" s="6">
        <v>0</v>
      </c>
      <c r="Z144" s="6">
        <v>6.04</v>
      </c>
      <c r="AA144" s="6">
        <v>0</v>
      </c>
      <c r="AB144" s="6">
        <v>131.47</v>
      </c>
      <c r="AC144" s="6">
        <v>0</v>
      </c>
      <c r="AD144" s="6">
        <v>0</v>
      </c>
      <c r="AE144" s="6">
        <v>6.04</v>
      </c>
      <c r="AF144" s="6">
        <v>114.49</v>
      </c>
      <c r="AG144" s="6">
        <v>131.47</v>
      </c>
      <c r="AH144" s="6">
        <v>78.88</v>
      </c>
      <c r="AI144" s="6">
        <v>0</v>
      </c>
      <c r="AJ144" s="6">
        <v>6.04</v>
      </c>
      <c r="AK144" s="6">
        <v>0</v>
      </c>
      <c r="AL144" s="6">
        <v>131.47</v>
      </c>
      <c r="AM144" s="6">
        <v>6.04</v>
      </c>
      <c r="AN144" s="6">
        <v>0</v>
      </c>
      <c r="AO144" s="6">
        <v>6.04</v>
      </c>
      <c r="AP144" s="6">
        <v>0</v>
      </c>
      <c r="AQ144" s="6">
        <v>131.47</v>
      </c>
      <c r="AR144" s="6">
        <v>0</v>
      </c>
      <c r="AS144" s="6">
        <v>0</v>
      </c>
      <c r="AT144" s="6">
        <v>6.04</v>
      </c>
      <c r="AU144" s="6">
        <v>0</v>
      </c>
      <c r="AV144" s="6">
        <v>131.47</v>
      </c>
      <c r="AW144" s="6">
        <v>0</v>
      </c>
      <c r="AX144" s="6">
        <v>0</v>
      </c>
      <c r="AY144" s="6">
        <v>6.04</v>
      </c>
      <c r="AZ144" s="6">
        <v>0</v>
      </c>
      <c r="BA144" s="6">
        <v>131.47</v>
      </c>
      <c r="BB144" s="6">
        <v>0</v>
      </c>
      <c r="BC144" s="6">
        <v>0</v>
      </c>
      <c r="BD144" s="6">
        <v>6.04</v>
      </c>
      <c r="BE144" s="6">
        <v>0</v>
      </c>
      <c r="BF144" s="6">
        <v>131.47</v>
      </c>
      <c r="BG144" s="6">
        <v>0</v>
      </c>
      <c r="BH144" s="6">
        <v>0</v>
      </c>
      <c r="BI144" s="6">
        <v>6.04</v>
      </c>
      <c r="BJ144" s="6">
        <v>0</v>
      </c>
      <c r="BK144" s="6">
        <v>131.47</v>
      </c>
      <c r="BL144" s="6">
        <v>0</v>
      </c>
      <c r="BM144" s="6">
        <v>0</v>
      </c>
      <c r="BN144" s="6">
        <v>6.04</v>
      </c>
      <c r="BO144" s="6">
        <v>0</v>
      </c>
      <c r="BP144" s="6">
        <v>131.47</v>
      </c>
      <c r="BQ144" s="6">
        <v>0</v>
      </c>
      <c r="BR144" s="6">
        <v>0</v>
      </c>
      <c r="BS144" s="6">
        <v>6.04</v>
      </c>
      <c r="BT144" s="6">
        <v>0</v>
      </c>
      <c r="BU144" s="6">
        <v>131.47</v>
      </c>
      <c r="BV144" s="6">
        <v>0</v>
      </c>
      <c r="BW144" s="6">
        <v>0</v>
      </c>
      <c r="BX144" s="6">
        <v>6.04</v>
      </c>
      <c r="BY144" s="6">
        <v>0</v>
      </c>
      <c r="BZ144" s="6"/>
      <c r="CA144" s="6"/>
      <c r="CB144" s="6"/>
      <c r="CC144" s="6"/>
      <c r="CD144" s="6"/>
      <c r="CE144" s="6">
        <v>131.47</v>
      </c>
      <c r="CF144" s="6">
        <v>0</v>
      </c>
      <c r="CG144" s="6">
        <v>0</v>
      </c>
      <c r="CH144" s="6">
        <v>6.04</v>
      </c>
      <c r="CI144" s="6">
        <v>0</v>
      </c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>
        <v>131.47</v>
      </c>
      <c r="CU144" s="6">
        <v>0</v>
      </c>
      <c r="CV144" s="6">
        <v>0</v>
      </c>
      <c r="CW144" s="6">
        <v>6.04</v>
      </c>
      <c r="CX144" s="6">
        <v>0</v>
      </c>
      <c r="CY144" s="6">
        <v>131.47</v>
      </c>
      <c r="CZ144" s="6">
        <v>0</v>
      </c>
      <c r="DA144" s="6">
        <v>0</v>
      </c>
      <c r="DB144" s="6">
        <v>6.04</v>
      </c>
      <c r="DC144" s="6">
        <v>0</v>
      </c>
      <c r="DD144" s="6">
        <v>131.47</v>
      </c>
      <c r="DE144" s="6">
        <v>0</v>
      </c>
      <c r="DF144" s="6">
        <v>0</v>
      </c>
      <c r="DG144" s="6">
        <v>6.04</v>
      </c>
      <c r="DH144" s="6">
        <v>0</v>
      </c>
      <c r="DI144" s="6">
        <v>131.47</v>
      </c>
      <c r="DJ144" s="6">
        <v>0</v>
      </c>
      <c r="DK144" s="6">
        <v>0</v>
      </c>
      <c r="DL144" s="6">
        <v>6.04</v>
      </c>
      <c r="DM144" s="6">
        <v>0</v>
      </c>
      <c r="DN144" s="6">
        <v>131.47</v>
      </c>
      <c r="DO144" s="6">
        <v>0</v>
      </c>
      <c r="DP144" s="6">
        <v>0</v>
      </c>
      <c r="DQ144" s="6">
        <v>6.04</v>
      </c>
      <c r="DR144" s="6">
        <v>0</v>
      </c>
      <c r="DS144" s="6">
        <v>131.47</v>
      </c>
      <c r="DT144" s="6">
        <v>0</v>
      </c>
      <c r="DU144" s="6">
        <v>0</v>
      </c>
      <c r="DV144" s="6">
        <v>6.04</v>
      </c>
      <c r="DW144" s="6">
        <v>0</v>
      </c>
      <c r="DX144" s="6">
        <v>131.47</v>
      </c>
      <c r="DY144" s="6">
        <v>0</v>
      </c>
      <c r="DZ144" s="6">
        <v>0</v>
      </c>
      <c r="EA144" s="6">
        <v>6.04</v>
      </c>
      <c r="EB144" s="6">
        <v>0</v>
      </c>
      <c r="EC144" s="6">
        <v>131.47</v>
      </c>
      <c r="ED144" s="6">
        <v>0</v>
      </c>
      <c r="EE144" s="6">
        <v>0</v>
      </c>
      <c r="EF144" s="6">
        <v>6.04</v>
      </c>
      <c r="EG144" s="6">
        <v>0</v>
      </c>
      <c r="EH144" s="6">
        <v>131.47</v>
      </c>
      <c r="EI144" s="6">
        <v>0</v>
      </c>
      <c r="EJ144" s="6">
        <v>0</v>
      </c>
      <c r="EK144" s="6">
        <v>6.04</v>
      </c>
      <c r="EL144" s="6">
        <v>0</v>
      </c>
      <c r="EM144" s="6">
        <v>131.47</v>
      </c>
      <c r="EN144" s="6">
        <v>0</v>
      </c>
      <c r="EO144" s="6">
        <v>0</v>
      </c>
      <c r="EP144" s="6">
        <v>6.04</v>
      </c>
      <c r="EQ144" s="6">
        <v>0</v>
      </c>
      <c r="ER144" s="6">
        <v>131.47</v>
      </c>
      <c r="ES144" s="6">
        <v>0</v>
      </c>
      <c r="ET144" s="6">
        <v>0</v>
      </c>
      <c r="EU144" s="6">
        <v>6.04</v>
      </c>
      <c r="EV144" s="6">
        <v>0</v>
      </c>
      <c r="EW144" s="6">
        <v>131.47</v>
      </c>
      <c r="EX144" s="6">
        <v>0</v>
      </c>
      <c r="EY144" s="6">
        <v>0</v>
      </c>
      <c r="EZ144" s="6">
        <v>6.04</v>
      </c>
      <c r="FA144" s="6">
        <v>0</v>
      </c>
      <c r="FB144" s="6">
        <v>131.47</v>
      </c>
      <c r="FC144" s="6">
        <v>0</v>
      </c>
      <c r="FD144" s="6">
        <v>0</v>
      </c>
      <c r="FE144" s="6">
        <v>6.04</v>
      </c>
      <c r="FF144" s="6">
        <v>0</v>
      </c>
      <c r="FG144" s="6">
        <v>131.47</v>
      </c>
      <c r="FH144" s="6">
        <v>0</v>
      </c>
      <c r="FI144" s="6">
        <v>0</v>
      </c>
      <c r="FJ144" s="6">
        <v>6.04</v>
      </c>
      <c r="FK144" s="6">
        <v>0</v>
      </c>
      <c r="FL144" s="6">
        <v>131.47</v>
      </c>
      <c r="FM144" s="6">
        <v>0</v>
      </c>
      <c r="FN144" s="6">
        <v>0</v>
      </c>
      <c r="FO144" s="6">
        <v>6.04</v>
      </c>
      <c r="FP144" s="6">
        <v>0</v>
      </c>
      <c r="FQ144" s="6">
        <v>131.47</v>
      </c>
      <c r="FR144" s="6">
        <v>0</v>
      </c>
      <c r="FS144" s="6">
        <v>0</v>
      </c>
      <c r="FT144" s="6">
        <v>6.04</v>
      </c>
      <c r="FU144" s="6">
        <v>0</v>
      </c>
      <c r="FV144" s="6">
        <v>131.47</v>
      </c>
      <c r="FW144" s="6">
        <v>0</v>
      </c>
      <c r="FX144" s="6">
        <v>0</v>
      </c>
      <c r="FY144" s="6">
        <v>6.04</v>
      </c>
      <c r="FZ144" s="6">
        <v>0</v>
      </c>
      <c r="GA144" s="6">
        <v>131.47</v>
      </c>
      <c r="GB144" s="6">
        <v>0</v>
      </c>
      <c r="GC144" s="6">
        <v>0</v>
      </c>
      <c r="GD144" s="6">
        <v>6.04</v>
      </c>
      <c r="GE144" s="6">
        <v>0</v>
      </c>
      <c r="GF144" s="6">
        <v>131.47</v>
      </c>
      <c r="GG144" s="6">
        <v>0</v>
      </c>
      <c r="GH144" s="6">
        <v>0</v>
      </c>
      <c r="GI144" s="6">
        <v>6.04</v>
      </c>
      <c r="GJ144" s="6">
        <v>0</v>
      </c>
      <c r="GK144" s="6">
        <v>131.47</v>
      </c>
      <c r="GL144" s="6">
        <v>0</v>
      </c>
      <c r="GM144" s="6">
        <v>0</v>
      </c>
      <c r="GN144" s="6">
        <v>6.04</v>
      </c>
      <c r="GO144" s="6">
        <v>0</v>
      </c>
      <c r="GP144" s="6">
        <v>131.47</v>
      </c>
      <c r="GQ144" s="6">
        <v>0</v>
      </c>
      <c r="GR144" s="6">
        <v>0</v>
      </c>
      <c r="GS144" s="6">
        <v>6.04</v>
      </c>
      <c r="GT144" s="6">
        <v>0</v>
      </c>
      <c r="GU144" s="6">
        <v>131.47</v>
      </c>
      <c r="GV144" s="6">
        <v>0</v>
      </c>
      <c r="GW144" s="6">
        <v>0</v>
      </c>
      <c r="GX144" s="6">
        <v>6.04</v>
      </c>
      <c r="GY144" s="6">
        <v>0</v>
      </c>
      <c r="GZ144" s="6">
        <v>131.47</v>
      </c>
      <c r="HA144" s="6">
        <v>0</v>
      </c>
      <c r="HB144" s="6">
        <v>0</v>
      </c>
      <c r="HC144" s="6">
        <v>6.04</v>
      </c>
      <c r="HD144" s="6">
        <v>0</v>
      </c>
      <c r="HE144" s="6">
        <v>131.47</v>
      </c>
      <c r="HF144" s="6">
        <v>0</v>
      </c>
      <c r="HG144" s="6">
        <v>0</v>
      </c>
      <c r="HH144" s="6">
        <v>6.04</v>
      </c>
      <c r="HI144" s="6">
        <v>0</v>
      </c>
      <c r="HJ144" s="6"/>
      <c r="HK144" s="6"/>
      <c r="HL144" s="6"/>
      <c r="HM144" s="6"/>
      <c r="HN144" s="6"/>
      <c r="HO144" s="6">
        <v>131.47</v>
      </c>
      <c r="HP144" s="6">
        <v>0</v>
      </c>
      <c r="HQ144" s="6">
        <v>0</v>
      </c>
      <c r="HR144" s="6">
        <v>6.04</v>
      </c>
      <c r="HS144" s="6">
        <v>0</v>
      </c>
      <c r="HT144" s="6">
        <v>131.47</v>
      </c>
      <c r="HU144" s="6">
        <v>0</v>
      </c>
      <c r="HV144" s="6">
        <v>0</v>
      </c>
      <c r="HW144" s="6">
        <v>6.04</v>
      </c>
      <c r="HX144" s="6">
        <v>0</v>
      </c>
      <c r="HY144" s="6">
        <v>131.47</v>
      </c>
      <c r="HZ144" s="6">
        <v>0</v>
      </c>
      <c r="IA144" s="6">
        <v>0</v>
      </c>
      <c r="IB144" s="6">
        <v>6.04</v>
      </c>
      <c r="IC144" s="6">
        <v>0</v>
      </c>
      <c r="ID144" s="6">
        <v>131.47</v>
      </c>
      <c r="IE144" s="6">
        <v>0</v>
      </c>
      <c r="IF144" s="6">
        <v>0</v>
      </c>
      <c r="IG144" s="6">
        <v>6.04</v>
      </c>
      <c r="IH144" s="6">
        <v>0</v>
      </c>
      <c r="II144" s="6">
        <v>131.47</v>
      </c>
      <c r="IJ144" s="6">
        <v>0</v>
      </c>
      <c r="IK144" s="6">
        <v>0</v>
      </c>
      <c r="IL144" s="6">
        <v>6.04</v>
      </c>
      <c r="IM144" s="6">
        <v>0</v>
      </c>
      <c r="IN144" s="6">
        <v>131.47</v>
      </c>
      <c r="IO144" s="6">
        <v>0</v>
      </c>
      <c r="IP144" s="6">
        <v>0</v>
      </c>
      <c r="IQ144" s="6">
        <v>6.04</v>
      </c>
      <c r="IR144" s="6">
        <v>0</v>
      </c>
      <c r="IS144" s="6"/>
      <c r="IT144" s="6"/>
      <c r="IU144" s="6"/>
      <c r="IV144" s="6"/>
      <c r="IW144" s="6"/>
      <c r="IX144" s="6">
        <v>131.47</v>
      </c>
      <c r="IY144" s="6">
        <v>0</v>
      </c>
      <c r="IZ144" s="6">
        <v>0</v>
      </c>
      <c r="JA144" s="6">
        <v>6.04</v>
      </c>
      <c r="JB144" s="6">
        <v>0</v>
      </c>
      <c r="JC144" s="6"/>
      <c r="JD144" s="6"/>
      <c r="JE144" s="6"/>
      <c r="JF144" s="6"/>
      <c r="JG144" s="6"/>
      <c r="JH144" s="6">
        <v>131.47</v>
      </c>
      <c r="JI144" s="6">
        <v>6.04</v>
      </c>
      <c r="JJ144" s="6">
        <v>0</v>
      </c>
      <c r="JK144" s="6">
        <v>6.04</v>
      </c>
      <c r="JL144" s="6">
        <v>0</v>
      </c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>
        <v>131.47</v>
      </c>
      <c r="JX144" s="6">
        <v>0</v>
      </c>
      <c r="JY144" s="6">
        <v>0</v>
      </c>
      <c r="JZ144" s="6">
        <v>6.04</v>
      </c>
      <c r="KA144" s="6">
        <v>0</v>
      </c>
      <c r="KB144" s="6">
        <v>131.47</v>
      </c>
      <c r="KC144" s="6">
        <v>0</v>
      </c>
      <c r="KD144" s="6">
        <v>0</v>
      </c>
      <c r="KE144" s="6">
        <v>6.04</v>
      </c>
      <c r="KF144" s="6">
        <v>0</v>
      </c>
      <c r="KG144" s="6">
        <v>131.47</v>
      </c>
      <c r="KH144" s="6">
        <v>0</v>
      </c>
      <c r="KI144" s="6">
        <v>0</v>
      </c>
      <c r="KJ144" s="6">
        <v>6.04</v>
      </c>
      <c r="KK144" s="6">
        <v>0</v>
      </c>
      <c r="KL144" s="6">
        <v>131.47</v>
      </c>
      <c r="KM144" s="6">
        <v>0</v>
      </c>
      <c r="KN144" s="6">
        <v>0</v>
      </c>
      <c r="KO144" s="6">
        <v>6.04</v>
      </c>
      <c r="KP144" s="6">
        <v>0</v>
      </c>
      <c r="KQ144" s="6"/>
      <c r="KR144" s="6"/>
      <c r="KS144" s="6"/>
      <c r="KT144" s="6"/>
      <c r="KU144" s="6"/>
      <c r="KV144" s="6">
        <v>131.47</v>
      </c>
      <c r="KW144" s="6">
        <v>0</v>
      </c>
      <c r="KX144" s="6">
        <v>0</v>
      </c>
      <c r="KY144" s="6">
        <v>6.04</v>
      </c>
      <c r="KZ144" s="6">
        <v>0</v>
      </c>
      <c r="LA144" s="6">
        <v>131.47</v>
      </c>
      <c r="LB144" s="6">
        <v>0</v>
      </c>
      <c r="LC144" s="6">
        <v>0</v>
      </c>
      <c r="LD144" s="6">
        <v>6.04</v>
      </c>
      <c r="LE144" s="6">
        <v>0</v>
      </c>
      <c r="LF144" s="6"/>
      <c r="LG144" s="6"/>
      <c r="LH144" s="6"/>
      <c r="LI144" s="6"/>
      <c r="LJ144" s="6"/>
      <c r="LK144" s="6">
        <v>131.47</v>
      </c>
      <c r="LL144" s="6">
        <v>0</v>
      </c>
      <c r="LM144" s="6">
        <v>0</v>
      </c>
      <c r="LN144" s="6">
        <v>6.04</v>
      </c>
      <c r="LO144" s="6">
        <v>0</v>
      </c>
      <c r="LP144" s="6">
        <v>131.47</v>
      </c>
      <c r="LQ144" s="6">
        <v>0</v>
      </c>
      <c r="LR144" s="6">
        <v>0</v>
      </c>
      <c r="LS144" s="6">
        <v>6.04</v>
      </c>
      <c r="LT144" s="6">
        <v>0</v>
      </c>
      <c r="LU144" s="6">
        <v>131.47</v>
      </c>
      <c r="LV144" s="6">
        <v>0</v>
      </c>
      <c r="LW144" s="6">
        <v>0</v>
      </c>
      <c r="LX144" s="6">
        <v>6.04</v>
      </c>
      <c r="LY144" s="6">
        <v>0</v>
      </c>
      <c r="LZ144" s="6">
        <v>131.47</v>
      </c>
      <c r="MA144" s="6">
        <v>0</v>
      </c>
      <c r="MB144" s="6">
        <v>0</v>
      </c>
      <c r="MC144" s="6">
        <v>6.04</v>
      </c>
      <c r="MD144" s="6">
        <v>0</v>
      </c>
      <c r="ME144" s="6">
        <v>131.47</v>
      </c>
      <c r="MF144" s="6">
        <v>0</v>
      </c>
      <c r="MG144" s="6">
        <v>0</v>
      </c>
      <c r="MH144" s="6">
        <v>6.04</v>
      </c>
      <c r="MI144" s="6">
        <v>0</v>
      </c>
      <c r="MJ144" s="6">
        <v>131.47</v>
      </c>
      <c r="MK144" s="6">
        <v>0</v>
      </c>
      <c r="ML144" s="6">
        <v>0</v>
      </c>
      <c r="MM144" s="6">
        <v>6.04</v>
      </c>
      <c r="MN144" s="6">
        <v>0</v>
      </c>
      <c r="MO144" s="6"/>
      <c r="MP144" s="6"/>
      <c r="MQ144" s="6"/>
      <c r="MR144" s="6"/>
      <c r="MS144" s="6"/>
      <c r="MT144" s="6">
        <v>131.47</v>
      </c>
      <c r="MU144" s="6">
        <v>0</v>
      </c>
      <c r="MV144" s="6">
        <v>0</v>
      </c>
      <c r="MW144" s="6">
        <v>6.04</v>
      </c>
      <c r="MX144" s="6">
        <v>215.5</v>
      </c>
      <c r="MY144" s="6"/>
      <c r="MZ144" s="6"/>
      <c r="NA144" s="6"/>
      <c r="NB144" s="6"/>
      <c r="NC144" s="6"/>
      <c r="ND144" s="6">
        <v>131.47</v>
      </c>
      <c r="NE144" s="6">
        <v>0</v>
      </c>
      <c r="NF144" s="6">
        <v>0</v>
      </c>
      <c r="NG144" s="6">
        <v>6.04</v>
      </c>
      <c r="NH144" s="6">
        <v>0</v>
      </c>
      <c r="NI144" s="6">
        <v>131.47</v>
      </c>
      <c r="NJ144" s="6">
        <v>0</v>
      </c>
      <c r="NK144" s="6">
        <v>0</v>
      </c>
      <c r="NL144" s="6">
        <v>6.04</v>
      </c>
      <c r="NM144" s="6">
        <v>0</v>
      </c>
      <c r="NN144" s="6"/>
      <c r="NO144" s="6"/>
      <c r="NP144" s="6"/>
      <c r="NQ144" s="6"/>
      <c r="NR144" s="6"/>
      <c r="NS144" s="6">
        <v>131.47</v>
      </c>
      <c r="NT144" s="6">
        <v>0</v>
      </c>
      <c r="NU144" s="6">
        <v>0</v>
      </c>
      <c r="NV144" s="6">
        <v>6.04</v>
      </c>
      <c r="NW144" s="6">
        <v>0</v>
      </c>
      <c r="NX144" s="6">
        <v>131.47</v>
      </c>
      <c r="NY144" s="6">
        <v>0</v>
      </c>
      <c r="NZ144" s="6">
        <v>0</v>
      </c>
      <c r="OA144" s="6">
        <v>6.04</v>
      </c>
      <c r="OB144" s="6">
        <v>0</v>
      </c>
      <c r="OC144" s="6"/>
      <c r="OD144" s="6"/>
      <c r="OE144" s="6"/>
      <c r="OF144" s="6"/>
      <c r="OG144" s="6"/>
      <c r="OH144" s="6">
        <v>131.47</v>
      </c>
      <c r="OI144" s="6">
        <v>0</v>
      </c>
      <c r="OJ144" s="6">
        <v>0</v>
      </c>
      <c r="OK144" s="6">
        <v>6.04</v>
      </c>
      <c r="OL144" s="6">
        <v>0</v>
      </c>
      <c r="OM144" s="6">
        <v>131.47</v>
      </c>
      <c r="ON144" s="6">
        <v>0</v>
      </c>
      <c r="OO144" s="6">
        <v>0</v>
      </c>
      <c r="OP144" s="6">
        <v>6.04</v>
      </c>
      <c r="OQ144" s="6">
        <v>0</v>
      </c>
      <c r="OR144" s="6">
        <v>131.47</v>
      </c>
      <c r="OS144" s="6">
        <v>0</v>
      </c>
      <c r="OT144" s="6">
        <v>0</v>
      </c>
      <c r="OU144" s="6">
        <v>6.04</v>
      </c>
      <c r="OV144" s="6">
        <v>0</v>
      </c>
      <c r="OW144" s="6">
        <v>131.47</v>
      </c>
      <c r="OX144" s="6">
        <v>0</v>
      </c>
      <c r="OY144" s="6">
        <v>0</v>
      </c>
      <c r="OZ144" s="6">
        <v>6.04</v>
      </c>
      <c r="PA144" s="6">
        <v>0</v>
      </c>
      <c r="PB144" s="6"/>
      <c r="PC144" s="6"/>
      <c r="PD144" s="6"/>
      <c r="PE144" s="6"/>
      <c r="PF144" s="6"/>
      <c r="PG144" s="6">
        <v>131.47</v>
      </c>
      <c r="PH144" s="6">
        <v>0</v>
      </c>
      <c r="PI144" s="6">
        <v>0</v>
      </c>
      <c r="PJ144" s="6">
        <v>6.04</v>
      </c>
      <c r="PK144" s="6">
        <v>0</v>
      </c>
      <c r="PL144" s="6"/>
      <c r="PM144" s="6"/>
      <c r="PN144" s="6"/>
      <c r="PO144" s="6"/>
      <c r="PP144" s="6"/>
      <c r="PQ144" s="6">
        <v>131.47</v>
      </c>
      <c r="PR144" s="6">
        <v>0</v>
      </c>
      <c r="PS144" s="6">
        <v>0</v>
      </c>
      <c r="PT144" s="6">
        <v>6.04</v>
      </c>
      <c r="PU144" s="6">
        <v>0</v>
      </c>
      <c r="PV144" s="6">
        <v>131.47</v>
      </c>
      <c r="PW144" s="6">
        <v>0</v>
      </c>
      <c r="PX144" s="6">
        <v>0</v>
      </c>
      <c r="PY144" s="6">
        <v>6.04</v>
      </c>
      <c r="PZ144" s="6">
        <v>0</v>
      </c>
      <c r="QA144" s="6">
        <v>131.47</v>
      </c>
      <c r="QB144" s="6">
        <v>0</v>
      </c>
      <c r="QC144" s="6">
        <v>0</v>
      </c>
      <c r="QD144" s="6">
        <v>6.04</v>
      </c>
      <c r="QE144" s="6">
        <v>0</v>
      </c>
      <c r="QF144" s="6">
        <v>131.47</v>
      </c>
      <c r="QG144" s="6">
        <v>0</v>
      </c>
      <c r="QH144" s="6">
        <v>0</v>
      </c>
      <c r="QI144" s="6">
        <v>6.04</v>
      </c>
      <c r="QJ144" s="6">
        <v>0</v>
      </c>
      <c r="QK144" s="6">
        <v>131.47</v>
      </c>
      <c r="QL144" s="6">
        <v>0</v>
      </c>
      <c r="QM144" s="6">
        <v>0</v>
      </c>
      <c r="QN144" s="6">
        <v>6.04</v>
      </c>
      <c r="QO144" s="6">
        <v>0</v>
      </c>
      <c r="QP144" s="6">
        <v>131.47</v>
      </c>
      <c r="QQ144" s="6">
        <v>0</v>
      </c>
      <c r="QR144" s="6">
        <v>0</v>
      </c>
      <c r="QS144" s="6">
        <v>6.04</v>
      </c>
      <c r="QT144" s="6">
        <v>0</v>
      </c>
      <c r="QU144" s="6"/>
      <c r="QV144" t="s">
        <v>176</v>
      </c>
      <c r="QW144" t="s">
        <v>175</v>
      </c>
      <c r="QX144" s="4">
        <f t="shared" si="20"/>
        <v>131.47</v>
      </c>
      <c r="QY144" s="4">
        <f t="shared" si="21"/>
        <v>0</v>
      </c>
      <c r="QZ144" s="4">
        <f t="shared" si="22"/>
        <v>0</v>
      </c>
      <c r="RA144" s="4">
        <f t="shared" si="23"/>
        <v>6.04</v>
      </c>
      <c r="RB144" s="4">
        <f t="shared" si="24"/>
        <v>0</v>
      </c>
      <c r="RF144">
        <v>140</v>
      </c>
    </row>
    <row r="145" spans="1:474" ht="15.75">
      <c r="A145" t="s">
        <v>178</v>
      </c>
      <c r="B145" t="s">
        <v>177</v>
      </c>
      <c r="C145" s="6">
        <v>183.19</v>
      </c>
      <c r="D145" s="6">
        <v>0</v>
      </c>
      <c r="E145" s="6">
        <v>0</v>
      </c>
      <c r="F145" s="6">
        <v>6.89</v>
      </c>
      <c r="G145" s="6">
        <v>0</v>
      </c>
      <c r="H145" s="6">
        <v>183.19</v>
      </c>
      <c r="I145" s="6">
        <v>0</v>
      </c>
      <c r="J145" s="6">
        <v>0</v>
      </c>
      <c r="K145" s="6">
        <v>6.89</v>
      </c>
      <c r="L145" s="6">
        <v>0</v>
      </c>
      <c r="M145" s="6">
        <v>183.19</v>
      </c>
      <c r="N145" s="6">
        <v>128.22999999999999</v>
      </c>
      <c r="O145" s="6">
        <v>0</v>
      </c>
      <c r="P145" s="6">
        <v>6.89</v>
      </c>
      <c r="Q145" s="6">
        <v>0</v>
      </c>
      <c r="R145" s="6">
        <v>183.19</v>
      </c>
      <c r="S145" s="6">
        <v>6.89</v>
      </c>
      <c r="T145" s="6">
        <v>0</v>
      </c>
      <c r="U145" s="6">
        <v>6.89</v>
      </c>
      <c r="V145" s="6">
        <v>0</v>
      </c>
      <c r="W145" s="6">
        <v>183.19</v>
      </c>
      <c r="X145" s="6">
        <v>0</v>
      </c>
      <c r="Y145" s="6">
        <v>0</v>
      </c>
      <c r="Z145" s="6">
        <v>6.89</v>
      </c>
      <c r="AA145" s="6">
        <v>0</v>
      </c>
      <c r="AB145" s="6">
        <v>183.19</v>
      </c>
      <c r="AC145" s="6">
        <v>0</v>
      </c>
      <c r="AD145" s="6">
        <v>0</v>
      </c>
      <c r="AE145" s="6">
        <v>6.89</v>
      </c>
      <c r="AF145" s="6">
        <v>0</v>
      </c>
      <c r="AG145" s="6">
        <v>183.19</v>
      </c>
      <c r="AH145" s="6">
        <v>109.91</v>
      </c>
      <c r="AI145" s="6">
        <v>0</v>
      </c>
      <c r="AJ145" s="6">
        <v>6.89</v>
      </c>
      <c r="AK145" s="6">
        <v>0</v>
      </c>
      <c r="AL145" s="6">
        <v>183.19</v>
      </c>
      <c r="AM145" s="6">
        <v>6.89</v>
      </c>
      <c r="AN145" s="6">
        <v>0</v>
      </c>
      <c r="AO145" s="6">
        <v>6.89</v>
      </c>
      <c r="AP145" s="6">
        <v>114.49</v>
      </c>
      <c r="AQ145" s="6">
        <v>183.19</v>
      </c>
      <c r="AR145" s="6">
        <v>0</v>
      </c>
      <c r="AS145" s="6">
        <v>0</v>
      </c>
      <c r="AT145" s="6">
        <v>6.89</v>
      </c>
      <c r="AU145" s="6">
        <v>0</v>
      </c>
      <c r="AV145" s="6">
        <v>183.19</v>
      </c>
      <c r="AW145" s="6">
        <v>0</v>
      </c>
      <c r="AX145" s="6">
        <v>0</v>
      </c>
      <c r="AY145" s="6">
        <v>6.89</v>
      </c>
      <c r="AZ145" s="6">
        <v>0</v>
      </c>
      <c r="BA145" s="6">
        <v>183.19</v>
      </c>
      <c r="BB145" s="6">
        <v>0</v>
      </c>
      <c r="BC145" s="6">
        <v>0</v>
      </c>
      <c r="BD145" s="6">
        <v>6.89</v>
      </c>
      <c r="BE145" s="6">
        <v>0</v>
      </c>
      <c r="BF145" s="6">
        <v>183.19</v>
      </c>
      <c r="BG145" s="6">
        <v>0</v>
      </c>
      <c r="BH145" s="6">
        <v>0</v>
      </c>
      <c r="BI145" s="6">
        <v>6.89</v>
      </c>
      <c r="BJ145" s="6">
        <v>0</v>
      </c>
      <c r="BK145" s="6">
        <v>183.19</v>
      </c>
      <c r="BL145" s="6">
        <v>0</v>
      </c>
      <c r="BM145" s="6">
        <v>0</v>
      </c>
      <c r="BN145" s="6">
        <v>6.89</v>
      </c>
      <c r="BO145" s="6">
        <v>0</v>
      </c>
      <c r="BP145" s="6">
        <v>183.19</v>
      </c>
      <c r="BQ145" s="6">
        <v>0</v>
      </c>
      <c r="BR145" s="6">
        <v>0</v>
      </c>
      <c r="BS145" s="6">
        <v>6.89</v>
      </c>
      <c r="BT145" s="6">
        <v>56.22</v>
      </c>
      <c r="BU145" s="6">
        <v>183.19</v>
      </c>
      <c r="BV145" s="6">
        <v>0</v>
      </c>
      <c r="BW145" s="6">
        <v>0</v>
      </c>
      <c r="BX145" s="6">
        <v>6.89</v>
      </c>
      <c r="BY145" s="6">
        <v>0</v>
      </c>
      <c r="BZ145" s="6"/>
      <c r="CA145" s="6"/>
      <c r="CB145" s="6"/>
      <c r="CC145" s="6"/>
      <c r="CD145" s="6"/>
      <c r="CE145" s="6">
        <v>183.19</v>
      </c>
      <c r="CF145" s="6">
        <v>0</v>
      </c>
      <c r="CG145" s="6">
        <v>0</v>
      </c>
      <c r="CH145" s="6">
        <v>6.89</v>
      </c>
      <c r="CI145" s="6">
        <v>0</v>
      </c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>
        <v>183.19</v>
      </c>
      <c r="CU145" s="6">
        <v>0</v>
      </c>
      <c r="CV145" s="6">
        <v>0</v>
      </c>
      <c r="CW145" s="6">
        <v>6.89</v>
      </c>
      <c r="CX145" s="6">
        <v>0</v>
      </c>
      <c r="CY145" s="6">
        <v>183.19</v>
      </c>
      <c r="CZ145" s="6">
        <v>0</v>
      </c>
      <c r="DA145" s="6">
        <v>0</v>
      </c>
      <c r="DB145" s="6">
        <v>6.89</v>
      </c>
      <c r="DC145" s="6">
        <v>0</v>
      </c>
      <c r="DD145" s="6">
        <v>183.19</v>
      </c>
      <c r="DE145" s="6">
        <v>0</v>
      </c>
      <c r="DF145" s="6">
        <v>0</v>
      </c>
      <c r="DG145" s="6">
        <v>6.89</v>
      </c>
      <c r="DH145" s="6">
        <v>0</v>
      </c>
      <c r="DI145" s="6">
        <v>183.19</v>
      </c>
      <c r="DJ145" s="6">
        <v>0</v>
      </c>
      <c r="DK145" s="6">
        <v>0</v>
      </c>
      <c r="DL145" s="6">
        <v>6.89</v>
      </c>
      <c r="DM145" s="6">
        <v>0</v>
      </c>
      <c r="DN145" s="6">
        <v>183.19</v>
      </c>
      <c r="DO145" s="6">
        <v>0</v>
      </c>
      <c r="DP145" s="6">
        <v>0</v>
      </c>
      <c r="DQ145" s="6">
        <v>6.89</v>
      </c>
      <c r="DR145" s="6">
        <v>0</v>
      </c>
      <c r="DS145" s="6">
        <v>183.19</v>
      </c>
      <c r="DT145" s="6">
        <v>0</v>
      </c>
      <c r="DU145" s="6">
        <v>0</v>
      </c>
      <c r="DV145" s="6">
        <v>6.89</v>
      </c>
      <c r="DW145" s="6">
        <v>0</v>
      </c>
      <c r="DX145" s="6">
        <v>183.19</v>
      </c>
      <c r="DY145" s="6">
        <v>0</v>
      </c>
      <c r="DZ145" s="6">
        <v>0</v>
      </c>
      <c r="EA145" s="6">
        <v>6.89</v>
      </c>
      <c r="EB145" s="6">
        <v>0</v>
      </c>
      <c r="EC145" s="6">
        <v>183.19</v>
      </c>
      <c r="ED145" s="6">
        <v>0</v>
      </c>
      <c r="EE145" s="6">
        <v>0</v>
      </c>
      <c r="EF145" s="6">
        <v>6.89</v>
      </c>
      <c r="EG145" s="6">
        <v>0</v>
      </c>
      <c r="EH145" s="6">
        <v>183.19</v>
      </c>
      <c r="EI145" s="6">
        <v>0</v>
      </c>
      <c r="EJ145" s="6">
        <v>0</v>
      </c>
      <c r="EK145" s="6">
        <v>6.89</v>
      </c>
      <c r="EL145" s="6">
        <v>0</v>
      </c>
      <c r="EM145" s="6">
        <v>183.19</v>
      </c>
      <c r="EN145" s="6">
        <v>0</v>
      </c>
      <c r="EO145" s="6">
        <v>0</v>
      </c>
      <c r="EP145" s="6">
        <v>6.89</v>
      </c>
      <c r="EQ145" s="6">
        <v>0</v>
      </c>
      <c r="ER145" s="6">
        <v>183.19</v>
      </c>
      <c r="ES145" s="6">
        <v>0</v>
      </c>
      <c r="ET145" s="6">
        <v>0</v>
      </c>
      <c r="EU145" s="6">
        <v>6.89</v>
      </c>
      <c r="EV145" s="6">
        <v>0</v>
      </c>
      <c r="EW145" s="6">
        <v>183.19</v>
      </c>
      <c r="EX145" s="6">
        <v>0</v>
      </c>
      <c r="EY145" s="6">
        <v>0</v>
      </c>
      <c r="EZ145" s="6">
        <v>6.89</v>
      </c>
      <c r="FA145" s="6">
        <v>0</v>
      </c>
      <c r="FB145" s="6">
        <v>183.19</v>
      </c>
      <c r="FC145" s="6">
        <v>0</v>
      </c>
      <c r="FD145" s="6">
        <v>0</v>
      </c>
      <c r="FE145" s="6">
        <v>6.89</v>
      </c>
      <c r="FF145" s="6">
        <v>0</v>
      </c>
      <c r="FG145" s="6">
        <v>183.19</v>
      </c>
      <c r="FH145" s="6">
        <v>0</v>
      </c>
      <c r="FI145" s="6">
        <v>0</v>
      </c>
      <c r="FJ145" s="6">
        <v>6.89</v>
      </c>
      <c r="FK145" s="6">
        <v>0</v>
      </c>
      <c r="FL145" s="6">
        <v>183.19</v>
      </c>
      <c r="FM145" s="6">
        <v>0</v>
      </c>
      <c r="FN145" s="6">
        <v>0</v>
      </c>
      <c r="FO145" s="6">
        <v>6.89</v>
      </c>
      <c r="FP145" s="6">
        <v>0</v>
      </c>
      <c r="FQ145" s="6">
        <v>183.19</v>
      </c>
      <c r="FR145" s="6">
        <v>0</v>
      </c>
      <c r="FS145" s="6">
        <v>0</v>
      </c>
      <c r="FT145" s="6">
        <v>6.89</v>
      </c>
      <c r="FU145" s="6">
        <v>0</v>
      </c>
      <c r="FV145" s="6">
        <v>183.19</v>
      </c>
      <c r="FW145" s="6">
        <v>0</v>
      </c>
      <c r="FX145" s="6">
        <v>0</v>
      </c>
      <c r="FY145" s="6">
        <v>6.89</v>
      </c>
      <c r="FZ145" s="6">
        <v>0</v>
      </c>
      <c r="GA145" s="6">
        <v>183.19</v>
      </c>
      <c r="GB145" s="6">
        <v>0</v>
      </c>
      <c r="GC145" s="6">
        <v>0</v>
      </c>
      <c r="GD145" s="6">
        <v>6.89</v>
      </c>
      <c r="GE145" s="6">
        <v>1081.1099999999999</v>
      </c>
      <c r="GF145" s="6">
        <v>183.19</v>
      </c>
      <c r="GG145" s="6">
        <v>0</v>
      </c>
      <c r="GH145" s="6">
        <v>0</v>
      </c>
      <c r="GI145" s="6">
        <v>6.89</v>
      </c>
      <c r="GJ145" s="6">
        <v>0</v>
      </c>
      <c r="GK145" s="6">
        <v>183.19</v>
      </c>
      <c r="GL145" s="6">
        <v>0</v>
      </c>
      <c r="GM145" s="6">
        <v>0</v>
      </c>
      <c r="GN145" s="6">
        <v>6.89</v>
      </c>
      <c r="GO145" s="6">
        <v>0</v>
      </c>
      <c r="GP145" s="6">
        <v>183.19</v>
      </c>
      <c r="GQ145" s="6">
        <v>0</v>
      </c>
      <c r="GR145" s="6">
        <v>0</v>
      </c>
      <c r="GS145" s="6">
        <v>6.89</v>
      </c>
      <c r="GT145" s="6">
        <v>0</v>
      </c>
      <c r="GU145" s="6">
        <v>183.19</v>
      </c>
      <c r="GV145" s="6">
        <v>0</v>
      </c>
      <c r="GW145" s="6">
        <v>0</v>
      </c>
      <c r="GX145" s="6">
        <v>6.89</v>
      </c>
      <c r="GY145" s="6">
        <v>0</v>
      </c>
      <c r="GZ145" s="6">
        <v>183.19</v>
      </c>
      <c r="HA145" s="6">
        <v>0</v>
      </c>
      <c r="HB145" s="6">
        <v>0</v>
      </c>
      <c r="HC145" s="6">
        <v>6.89</v>
      </c>
      <c r="HD145" s="6">
        <v>0</v>
      </c>
      <c r="HE145" s="6">
        <v>183.19</v>
      </c>
      <c r="HF145" s="6">
        <v>0</v>
      </c>
      <c r="HG145" s="6">
        <v>0</v>
      </c>
      <c r="HH145" s="6">
        <v>6.89</v>
      </c>
      <c r="HI145" s="6">
        <v>0</v>
      </c>
      <c r="HJ145" s="6"/>
      <c r="HK145" s="6"/>
      <c r="HL145" s="6"/>
      <c r="HM145" s="6"/>
      <c r="HN145" s="6"/>
      <c r="HO145" s="6">
        <v>183.19</v>
      </c>
      <c r="HP145" s="6">
        <v>0</v>
      </c>
      <c r="HQ145" s="6">
        <v>0</v>
      </c>
      <c r="HR145" s="6">
        <v>6.89</v>
      </c>
      <c r="HS145" s="6">
        <v>0</v>
      </c>
      <c r="HT145" s="6">
        <v>183.19</v>
      </c>
      <c r="HU145" s="6">
        <v>0</v>
      </c>
      <c r="HV145" s="6">
        <v>0</v>
      </c>
      <c r="HW145" s="6">
        <v>6.89</v>
      </c>
      <c r="HX145" s="6">
        <v>0</v>
      </c>
      <c r="HY145" s="6">
        <v>183.19</v>
      </c>
      <c r="HZ145" s="6">
        <v>0</v>
      </c>
      <c r="IA145" s="6">
        <v>0</v>
      </c>
      <c r="IB145" s="6">
        <v>6.89</v>
      </c>
      <c r="IC145" s="6">
        <v>0</v>
      </c>
      <c r="ID145" s="6">
        <v>183.19</v>
      </c>
      <c r="IE145" s="6">
        <v>0</v>
      </c>
      <c r="IF145" s="6">
        <v>0</v>
      </c>
      <c r="IG145" s="6">
        <v>6.89</v>
      </c>
      <c r="IH145" s="6">
        <v>0</v>
      </c>
      <c r="II145" s="6">
        <v>183.19</v>
      </c>
      <c r="IJ145" s="6">
        <v>0</v>
      </c>
      <c r="IK145" s="6">
        <v>0</v>
      </c>
      <c r="IL145" s="6">
        <v>6.89</v>
      </c>
      <c r="IM145" s="6">
        <v>0</v>
      </c>
      <c r="IN145" s="6">
        <v>183.19</v>
      </c>
      <c r="IO145" s="6">
        <v>0</v>
      </c>
      <c r="IP145" s="6">
        <v>0</v>
      </c>
      <c r="IQ145" s="6">
        <v>6.89</v>
      </c>
      <c r="IR145" s="6">
        <v>0</v>
      </c>
      <c r="IS145" s="6"/>
      <c r="IT145" s="6"/>
      <c r="IU145" s="6"/>
      <c r="IV145" s="6"/>
      <c r="IW145" s="6"/>
      <c r="IX145" s="6">
        <v>183.19</v>
      </c>
      <c r="IY145" s="6">
        <v>0</v>
      </c>
      <c r="IZ145" s="6">
        <v>0</v>
      </c>
      <c r="JA145" s="6">
        <v>6.89</v>
      </c>
      <c r="JB145" s="6">
        <v>0</v>
      </c>
      <c r="JC145" s="6">
        <v>183.19</v>
      </c>
      <c r="JD145" s="6">
        <v>106.25</v>
      </c>
      <c r="JE145" s="6">
        <v>0</v>
      </c>
      <c r="JF145" s="6">
        <v>6.89</v>
      </c>
      <c r="JG145" s="6">
        <v>0</v>
      </c>
      <c r="JH145" s="6">
        <v>183.19</v>
      </c>
      <c r="JI145" s="6">
        <v>6.89</v>
      </c>
      <c r="JJ145" s="6">
        <v>0</v>
      </c>
      <c r="JK145" s="6">
        <v>6.89</v>
      </c>
      <c r="JL145" s="6">
        <v>0</v>
      </c>
      <c r="JM145" s="6"/>
      <c r="JN145" s="6"/>
      <c r="JO145" s="6"/>
      <c r="JP145" s="6"/>
      <c r="JQ145" s="6"/>
      <c r="JR145" s="6">
        <v>183.19</v>
      </c>
      <c r="JS145" s="6">
        <v>97.7</v>
      </c>
      <c r="JT145" s="6">
        <v>0</v>
      </c>
      <c r="JU145" s="6">
        <v>6.89</v>
      </c>
      <c r="JV145" s="6">
        <v>0</v>
      </c>
      <c r="JW145" s="6">
        <v>183.19</v>
      </c>
      <c r="JX145" s="6">
        <v>0</v>
      </c>
      <c r="JY145" s="6">
        <v>0</v>
      </c>
      <c r="JZ145" s="6">
        <v>6.89</v>
      </c>
      <c r="KA145" s="6">
        <v>0</v>
      </c>
      <c r="KB145" s="6">
        <v>183.19</v>
      </c>
      <c r="KC145" s="6">
        <v>0</v>
      </c>
      <c r="KD145" s="6">
        <v>0</v>
      </c>
      <c r="KE145" s="6">
        <v>6.89</v>
      </c>
      <c r="KF145" s="6">
        <v>0</v>
      </c>
      <c r="KG145" s="6">
        <v>183.19</v>
      </c>
      <c r="KH145" s="6">
        <v>0</v>
      </c>
      <c r="KI145" s="6">
        <v>0</v>
      </c>
      <c r="KJ145" s="6">
        <v>6.89</v>
      </c>
      <c r="KK145" s="6">
        <v>0</v>
      </c>
      <c r="KL145" s="6">
        <v>183.19</v>
      </c>
      <c r="KM145" s="6">
        <v>0</v>
      </c>
      <c r="KN145" s="6">
        <v>0</v>
      </c>
      <c r="KO145" s="6">
        <v>6.89</v>
      </c>
      <c r="KP145" s="6">
        <v>0</v>
      </c>
      <c r="KQ145" s="6"/>
      <c r="KR145" s="6"/>
      <c r="KS145" s="6"/>
      <c r="KT145" s="6"/>
      <c r="KU145" s="6"/>
      <c r="KV145" s="6">
        <v>183.19</v>
      </c>
      <c r="KW145" s="6">
        <v>0</v>
      </c>
      <c r="KX145" s="6">
        <v>0</v>
      </c>
      <c r="KY145" s="6">
        <v>6.89</v>
      </c>
      <c r="KZ145" s="6">
        <v>0</v>
      </c>
      <c r="LA145" s="6">
        <v>183.19</v>
      </c>
      <c r="LB145" s="6">
        <v>0</v>
      </c>
      <c r="LC145" s="6">
        <v>0</v>
      </c>
      <c r="LD145" s="6">
        <v>6.89</v>
      </c>
      <c r="LE145" s="6">
        <v>0</v>
      </c>
      <c r="LF145" s="6"/>
      <c r="LG145" s="6"/>
      <c r="LH145" s="6"/>
      <c r="LI145" s="6"/>
      <c r="LJ145" s="6"/>
      <c r="LK145" s="6">
        <v>183.19</v>
      </c>
      <c r="LL145" s="6">
        <v>0</v>
      </c>
      <c r="LM145" s="6">
        <v>0</v>
      </c>
      <c r="LN145" s="6">
        <v>6.89</v>
      </c>
      <c r="LO145" s="6">
        <v>0</v>
      </c>
      <c r="LP145" s="6">
        <v>183.19</v>
      </c>
      <c r="LQ145" s="6">
        <v>0</v>
      </c>
      <c r="LR145" s="6">
        <v>0</v>
      </c>
      <c r="LS145" s="6">
        <v>6.89</v>
      </c>
      <c r="LT145" s="6">
        <v>0</v>
      </c>
      <c r="LU145" s="6">
        <v>183.19</v>
      </c>
      <c r="LV145" s="6">
        <v>0</v>
      </c>
      <c r="LW145" s="6">
        <v>0</v>
      </c>
      <c r="LX145" s="6">
        <v>6.89</v>
      </c>
      <c r="LY145" s="6">
        <v>0</v>
      </c>
      <c r="LZ145" s="6">
        <v>183.19</v>
      </c>
      <c r="MA145" s="6">
        <v>0</v>
      </c>
      <c r="MB145" s="6">
        <v>0</v>
      </c>
      <c r="MC145" s="6">
        <v>6.89</v>
      </c>
      <c r="MD145" s="6">
        <v>0</v>
      </c>
      <c r="ME145" s="6">
        <v>183.19</v>
      </c>
      <c r="MF145" s="6">
        <v>0</v>
      </c>
      <c r="MG145" s="6">
        <v>0</v>
      </c>
      <c r="MH145" s="6">
        <v>6.89</v>
      </c>
      <c r="MI145" s="6">
        <v>0</v>
      </c>
      <c r="MJ145" s="6">
        <v>183.19</v>
      </c>
      <c r="MK145" s="6">
        <v>0</v>
      </c>
      <c r="ML145" s="6">
        <v>0</v>
      </c>
      <c r="MM145" s="6">
        <v>6.89</v>
      </c>
      <c r="MN145" s="6">
        <v>0</v>
      </c>
      <c r="MO145" s="6"/>
      <c r="MP145" s="6"/>
      <c r="MQ145" s="6"/>
      <c r="MR145" s="6"/>
      <c r="MS145" s="6"/>
      <c r="MT145" s="6">
        <v>183.19</v>
      </c>
      <c r="MU145" s="6">
        <v>0</v>
      </c>
      <c r="MV145" s="6">
        <v>0</v>
      </c>
      <c r="MW145" s="6">
        <v>6.89</v>
      </c>
      <c r="MX145" s="6">
        <v>0</v>
      </c>
      <c r="MY145" s="6"/>
      <c r="MZ145" s="6"/>
      <c r="NA145" s="6"/>
      <c r="NB145" s="6"/>
      <c r="NC145" s="6"/>
      <c r="ND145" s="6">
        <v>183.19</v>
      </c>
      <c r="NE145" s="6">
        <v>0</v>
      </c>
      <c r="NF145" s="6">
        <v>0</v>
      </c>
      <c r="NG145" s="6">
        <v>6.89</v>
      </c>
      <c r="NH145" s="6">
        <v>0</v>
      </c>
      <c r="NI145" s="6">
        <v>183.19</v>
      </c>
      <c r="NJ145" s="6">
        <v>0</v>
      </c>
      <c r="NK145" s="6">
        <v>0</v>
      </c>
      <c r="NL145" s="6">
        <v>6.89</v>
      </c>
      <c r="NM145" s="6">
        <v>0</v>
      </c>
      <c r="NN145" s="6"/>
      <c r="NO145" s="6"/>
      <c r="NP145" s="6"/>
      <c r="NQ145" s="6"/>
      <c r="NR145" s="6"/>
      <c r="NS145" s="6">
        <v>183.19</v>
      </c>
      <c r="NT145" s="6">
        <v>0</v>
      </c>
      <c r="NU145" s="6">
        <v>0</v>
      </c>
      <c r="NV145" s="6">
        <v>6.89</v>
      </c>
      <c r="NW145" s="6">
        <v>0</v>
      </c>
      <c r="NX145" s="6">
        <v>183.19</v>
      </c>
      <c r="NY145" s="6">
        <v>0</v>
      </c>
      <c r="NZ145" s="6">
        <v>0</v>
      </c>
      <c r="OA145" s="6">
        <v>6.89</v>
      </c>
      <c r="OB145" s="6">
        <v>0</v>
      </c>
      <c r="OC145" s="6"/>
      <c r="OD145" s="6"/>
      <c r="OE145" s="6"/>
      <c r="OF145" s="6"/>
      <c r="OG145" s="6"/>
      <c r="OH145" s="6">
        <v>183.19</v>
      </c>
      <c r="OI145" s="6">
        <v>0</v>
      </c>
      <c r="OJ145" s="6">
        <v>0</v>
      </c>
      <c r="OK145" s="6">
        <v>6.89</v>
      </c>
      <c r="OL145" s="6">
        <v>0</v>
      </c>
      <c r="OM145" s="6">
        <v>183.19</v>
      </c>
      <c r="ON145" s="6">
        <v>0</v>
      </c>
      <c r="OO145" s="6">
        <v>0</v>
      </c>
      <c r="OP145" s="6">
        <v>6.89</v>
      </c>
      <c r="OQ145" s="6">
        <v>0</v>
      </c>
      <c r="OR145" s="6">
        <v>183.19</v>
      </c>
      <c r="OS145" s="6">
        <v>0</v>
      </c>
      <c r="OT145" s="6">
        <v>0</v>
      </c>
      <c r="OU145" s="6">
        <v>6.89</v>
      </c>
      <c r="OV145" s="6">
        <v>0</v>
      </c>
      <c r="OW145" s="6">
        <v>183.19</v>
      </c>
      <c r="OX145" s="6">
        <v>0</v>
      </c>
      <c r="OY145" s="6">
        <v>0</v>
      </c>
      <c r="OZ145" s="6">
        <v>6.89</v>
      </c>
      <c r="PA145" s="6">
        <v>0</v>
      </c>
      <c r="PB145" s="6"/>
      <c r="PC145" s="6"/>
      <c r="PD145" s="6"/>
      <c r="PE145" s="6"/>
      <c r="PF145" s="6"/>
      <c r="PG145" s="6">
        <v>183.19</v>
      </c>
      <c r="PH145" s="6">
        <v>0</v>
      </c>
      <c r="PI145" s="6">
        <v>0</v>
      </c>
      <c r="PJ145" s="6">
        <v>6.89</v>
      </c>
      <c r="PK145" s="6">
        <v>0</v>
      </c>
      <c r="PL145" s="6"/>
      <c r="PM145" s="6"/>
      <c r="PN145" s="6"/>
      <c r="PO145" s="6"/>
      <c r="PP145" s="6"/>
      <c r="PQ145" s="6">
        <v>183.19</v>
      </c>
      <c r="PR145" s="6">
        <v>0</v>
      </c>
      <c r="PS145" s="6">
        <v>0</v>
      </c>
      <c r="PT145" s="6">
        <v>6.89</v>
      </c>
      <c r="PU145" s="6">
        <v>0</v>
      </c>
      <c r="PV145" s="6">
        <v>183.19</v>
      </c>
      <c r="PW145" s="6">
        <v>0</v>
      </c>
      <c r="PX145" s="6">
        <v>0</v>
      </c>
      <c r="PY145" s="6">
        <v>6.89</v>
      </c>
      <c r="PZ145" s="6">
        <v>0</v>
      </c>
      <c r="QA145" s="6">
        <v>183.19</v>
      </c>
      <c r="QB145" s="6">
        <v>0</v>
      </c>
      <c r="QC145" s="6">
        <v>0</v>
      </c>
      <c r="QD145" s="6">
        <v>6.89</v>
      </c>
      <c r="QE145" s="6">
        <v>0</v>
      </c>
      <c r="QF145" s="6">
        <v>183.19</v>
      </c>
      <c r="QG145" s="6">
        <v>0</v>
      </c>
      <c r="QH145" s="6">
        <v>0</v>
      </c>
      <c r="QI145" s="6">
        <v>6.89</v>
      </c>
      <c r="QJ145" s="6">
        <v>0</v>
      </c>
      <c r="QK145" s="6">
        <v>183.19</v>
      </c>
      <c r="QL145" s="6">
        <v>0</v>
      </c>
      <c r="QM145" s="6">
        <v>0</v>
      </c>
      <c r="QN145" s="6">
        <v>6.89</v>
      </c>
      <c r="QO145" s="6">
        <v>0</v>
      </c>
      <c r="QP145" s="6">
        <v>183.19</v>
      </c>
      <c r="QQ145" s="6">
        <v>0</v>
      </c>
      <c r="QR145" s="6">
        <v>0</v>
      </c>
      <c r="QS145" s="6">
        <v>6.89</v>
      </c>
      <c r="QT145" s="6">
        <v>0</v>
      </c>
      <c r="QU145" s="6"/>
      <c r="QV145" t="s">
        <v>332</v>
      </c>
      <c r="QW145" t="s">
        <v>331</v>
      </c>
      <c r="QX145" s="4">
        <f t="shared" si="20"/>
        <v>183.19</v>
      </c>
      <c r="QY145" s="4">
        <f t="shared" si="21"/>
        <v>0</v>
      </c>
      <c r="QZ145" s="4">
        <f t="shared" si="22"/>
        <v>0</v>
      </c>
      <c r="RA145" s="4">
        <f t="shared" si="23"/>
        <v>6.89</v>
      </c>
      <c r="RB145" s="4">
        <f t="shared" si="24"/>
        <v>0</v>
      </c>
      <c r="RF145">
        <v>141</v>
      </c>
    </row>
    <row r="146" spans="1:474" ht="15.75">
      <c r="A146" t="s">
        <v>180</v>
      </c>
      <c r="B146" t="s">
        <v>179</v>
      </c>
      <c r="C146" s="6">
        <v>215.54</v>
      </c>
      <c r="D146" s="6">
        <v>0</v>
      </c>
      <c r="E146" s="6">
        <v>0</v>
      </c>
      <c r="F146" s="6">
        <v>13.39</v>
      </c>
      <c r="G146" s="6">
        <v>0</v>
      </c>
      <c r="H146" s="6">
        <v>215.54</v>
      </c>
      <c r="I146" s="6">
        <v>0</v>
      </c>
      <c r="J146" s="6">
        <v>0</v>
      </c>
      <c r="K146" s="6">
        <v>13.39</v>
      </c>
      <c r="L146" s="6">
        <v>0</v>
      </c>
      <c r="M146" s="6">
        <v>215.54</v>
      </c>
      <c r="N146" s="6">
        <v>150.88</v>
      </c>
      <c r="O146" s="6">
        <v>0</v>
      </c>
      <c r="P146" s="6">
        <v>13.39</v>
      </c>
      <c r="Q146" s="6">
        <v>0</v>
      </c>
      <c r="R146" s="6">
        <v>215.54</v>
      </c>
      <c r="S146" s="6">
        <v>13.39</v>
      </c>
      <c r="T146" s="6">
        <v>0</v>
      </c>
      <c r="U146" s="6">
        <v>13.39</v>
      </c>
      <c r="V146" s="6">
        <v>0</v>
      </c>
      <c r="W146" s="6">
        <v>215.54</v>
      </c>
      <c r="X146" s="6">
        <v>0</v>
      </c>
      <c r="Y146" s="6">
        <v>0</v>
      </c>
      <c r="Z146" s="6">
        <v>13.39</v>
      </c>
      <c r="AA146" s="6">
        <v>0</v>
      </c>
      <c r="AB146" s="6">
        <v>215.54</v>
      </c>
      <c r="AC146" s="6">
        <v>0</v>
      </c>
      <c r="AD146" s="6">
        <v>0</v>
      </c>
      <c r="AE146" s="6">
        <v>13.39</v>
      </c>
      <c r="AF146" s="6">
        <v>0</v>
      </c>
      <c r="AG146" s="6">
        <v>215.54</v>
      </c>
      <c r="AH146" s="6">
        <v>129.32</v>
      </c>
      <c r="AI146" s="6">
        <v>0</v>
      </c>
      <c r="AJ146" s="6">
        <v>13.39</v>
      </c>
      <c r="AK146" s="6">
        <v>0</v>
      </c>
      <c r="AL146" s="6">
        <v>215.54</v>
      </c>
      <c r="AM146" s="6">
        <v>13.39</v>
      </c>
      <c r="AN146" s="6">
        <v>0</v>
      </c>
      <c r="AO146" s="6">
        <v>13.39</v>
      </c>
      <c r="AP146" s="6">
        <v>0</v>
      </c>
      <c r="AQ146" s="6">
        <v>215.54</v>
      </c>
      <c r="AR146" s="6">
        <v>0</v>
      </c>
      <c r="AS146" s="6">
        <v>0</v>
      </c>
      <c r="AT146" s="6">
        <v>13.39</v>
      </c>
      <c r="AU146" s="6">
        <v>0</v>
      </c>
      <c r="AV146" s="6">
        <v>215.54</v>
      </c>
      <c r="AW146" s="6">
        <v>0</v>
      </c>
      <c r="AX146" s="6">
        <v>0</v>
      </c>
      <c r="AY146" s="6">
        <v>13.39</v>
      </c>
      <c r="AZ146" s="6">
        <v>0</v>
      </c>
      <c r="BA146" s="6">
        <v>215.54</v>
      </c>
      <c r="BB146" s="6">
        <v>0</v>
      </c>
      <c r="BC146" s="6">
        <v>0</v>
      </c>
      <c r="BD146" s="6">
        <v>13.39</v>
      </c>
      <c r="BE146" s="6">
        <v>0</v>
      </c>
      <c r="BF146" s="6">
        <v>215.54</v>
      </c>
      <c r="BG146" s="6">
        <v>0</v>
      </c>
      <c r="BH146" s="6">
        <v>0</v>
      </c>
      <c r="BI146" s="6">
        <v>13.39</v>
      </c>
      <c r="BJ146" s="6">
        <v>0</v>
      </c>
      <c r="BK146" s="6">
        <v>215.54</v>
      </c>
      <c r="BL146" s="6">
        <v>0</v>
      </c>
      <c r="BM146" s="6">
        <v>0</v>
      </c>
      <c r="BN146" s="6">
        <v>13.39</v>
      </c>
      <c r="BO146" s="6">
        <v>0</v>
      </c>
      <c r="BP146" s="6">
        <v>215.54</v>
      </c>
      <c r="BQ146" s="6">
        <v>0</v>
      </c>
      <c r="BR146" s="6">
        <v>0</v>
      </c>
      <c r="BS146" s="6">
        <v>13.39</v>
      </c>
      <c r="BT146" s="6">
        <v>0</v>
      </c>
      <c r="BU146" s="6">
        <v>215.54</v>
      </c>
      <c r="BV146" s="6">
        <v>0</v>
      </c>
      <c r="BW146" s="6">
        <v>0</v>
      </c>
      <c r="BX146" s="6">
        <v>13.39</v>
      </c>
      <c r="BY146" s="6">
        <v>0</v>
      </c>
      <c r="BZ146" s="6">
        <v>215.54</v>
      </c>
      <c r="CA146" s="6">
        <v>0</v>
      </c>
      <c r="CB146" s="6">
        <v>0</v>
      </c>
      <c r="CC146" s="6">
        <v>13.39</v>
      </c>
      <c r="CD146" s="6">
        <v>0</v>
      </c>
      <c r="CE146" s="6">
        <v>215.54</v>
      </c>
      <c r="CF146" s="6">
        <v>0</v>
      </c>
      <c r="CG146" s="6">
        <v>0</v>
      </c>
      <c r="CH146" s="6">
        <v>13.39</v>
      </c>
      <c r="CI146" s="6">
        <v>0</v>
      </c>
      <c r="CJ146" s="6">
        <v>215.54</v>
      </c>
      <c r="CK146" s="6">
        <v>0</v>
      </c>
      <c r="CL146" s="6">
        <v>0</v>
      </c>
      <c r="CM146" s="6">
        <v>13.39</v>
      </c>
      <c r="CN146" s="6">
        <v>0</v>
      </c>
      <c r="CO146" s="6"/>
      <c r="CP146" s="6"/>
      <c r="CQ146" s="6"/>
      <c r="CR146" s="6"/>
      <c r="CS146" s="6"/>
      <c r="CT146" s="6">
        <v>215.54</v>
      </c>
      <c r="CU146" s="6">
        <v>0</v>
      </c>
      <c r="CV146" s="6">
        <v>0</v>
      </c>
      <c r="CW146" s="6">
        <v>13.39</v>
      </c>
      <c r="CX146" s="6">
        <v>0</v>
      </c>
      <c r="CY146" s="6">
        <v>215.54</v>
      </c>
      <c r="CZ146" s="6">
        <v>0</v>
      </c>
      <c r="DA146" s="6">
        <v>0</v>
      </c>
      <c r="DB146" s="6">
        <v>13.39</v>
      </c>
      <c r="DC146" s="6">
        <v>0</v>
      </c>
      <c r="DD146" s="6">
        <v>215.54</v>
      </c>
      <c r="DE146" s="6">
        <v>0</v>
      </c>
      <c r="DF146" s="6">
        <v>0</v>
      </c>
      <c r="DG146" s="6">
        <v>13.39</v>
      </c>
      <c r="DH146" s="6">
        <v>0</v>
      </c>
      <c r="DI146" s="6">
        <v>215.54</v>
      </c>
      <c r="DJ146" s="6">
        <v>0</v>
      </c>
      <c r="DK146" s="6">
        <v>0</v>
      </c>
      <c r="DL146" s="6">
        <v>13.39</v>
      </c>
      <c r="DM146" s="6">
        <v>0</v>
      </c>
      <c r="DN146" s="6">
        <v>215.54</v>
      </c>
      <c r="DO146" s="6">
        <v>0</v>
      </c>
      <c r="DP146" s="6">
        <v>0</v>
      </c>
      <c r="DQ146" s="6">
        <v>13.39</v>
      </c>
      <c r="DR146" s="6">
        <v>0</v>
      </c>
      <c r="DS146" s="6">
        <v>215.54</v>
      </c>
      <c r="DT146" s="6">
        <v>0</v>
      </c>
      <c r="DU146" s="6">
        <v>0</v>
      </c>
      <c r="DV146" s="6">
        <v>13.39</v>
      </c>
      <c r="DW146" s="6">
        <v>0</v>
      </c>
      <c r="DX146" s="6">
        <v>215.54</v>
      </c>
      <c r="DY146" s="6">
        <v>0</v>
      </c>
      <c r="DZ146" s="6">
        <v>0</v>
      </c>
      <c r="EA146" s="6">
        <v>13.39</v>
      </c>
      <c r="EB146" s="6">
        <v>0</v>
      </c>
      <c r="EC146" s="6">
        <v>215.54</v>
      </c>
      <c r="ED146" s="6">
        <v>0</v>
      </c>
      <c r="EE146" s="6">
        <v>0</v>
      </c>
      <c r="EF146" s="6">
        <v>13.39</v>
      </c>
      <c r="EG146" s="6">
        <v>0</v>
      </c>
      <c r="EH146" s="6">
        <v>215.54</v>
      </c>
      <c r="EI146" s="6">
        <v>0</v>
      </c>
      <c r="EJ146" s="6">
        <v>0</v>
      </c>
      <c r="EK146" s="6">
        <v>13.39</v>
      </c>
      <c r="EL146" s="6">
        <v>1260.69</v>
      </c>
      <c r="EM146" s="6">
        <v>215.54</v>
      </c>
      <c r="EN146" s="6">
        <v>0</v>
      </c>
      <c r="EO146" s="6">
        <v>0</v>
      </c>
      <c r="EP146" s="6">
        <v>13.39</v>
      </c>
      <c r="EQ146" s="6">
        <v>0</v>
      </c>
      <c r="ER146" s="6">
        <v>215.54</v>
      </c>
      <c r="ES146" s="6">
        <v>0</v>
      </c>
      <c r="ET146" s="6">
        <v>0</v>
      </c>
      <c r="EU146" s="6">
        <v>13.39</v>
      </c>
      <c r="EV146" s="6">
        <v>0</v>
      </c>
      <c r="EW146" s="6">
        <v>215.54</v>
      </c>
      <c r="EX146" s="6">
        <v>0</v>
      </c>
      <c r="EY146" s="6">
        <v>0</v>
      </c>
      <c r="EZ146" s="6">
        <v>13.39</v>
      </c>
      <c r="FA146" s="6">
        <v>0</v>
      </c>
      <c r="FB146" s="6">
        <v>215.54</v>
      </c>
      <c r="FC146" s="6">
        <v>0</v>
      </c>
      <c r="FD146" s="6">
        <v>0</v>
      </c>
      <c r="FE146" s="6">
        <v>13.39</v>
      </c>
      <c r="FF146" s="6">
        <v>0</v>
      </c>
      <c r="FG146" s="6">
        <v>215.54</v>
      </c>
      <c r="FH146" s="6">
        <v>0</v>
      </c>
      <c r="FI146" s="6">
        <v>0</v>
      </c>
      <c r="FJ146" s="6">
        <v>13.39</v>
      </c>
      <c r="FK146" s="6">
        <v>563.84</v>
      </c>
      <c r="FL146" s="6">
        <v>215.54</v>
      </c>
      <c r="FM146" s="6">
        <v>0</v>
      </c>
      <c r="FN146" s="6">
        <v>0</v>
      </c>
      <c r="FO146" s="6">
        <v>13.39</v>
      </c>
      <c r="FP146" s="6">
        <v>0</v>
      </c>
      <c r="FQ146" s="6">
        <v>215.54</v>
      </c>
      <c r="FR146" s="6">
        <v>0</v>
      </c>
      <c r="FS146" s="6">
        <v>0</v>
      </c>
      <c r="FT146" s="6">
        <v>13.39</v>
      </c>
      <c r="FU146" s="6">
        <v>0</v>
      </c>
      <c r="FV146" s="6">
        <v>215.54</v>
      </c>
      <c r="FW146" s="6">
        <v>0</v>
      </c>
      <c r="FX146" s="6">
        <v>0</v>
      </c>
      <c r="FY146" s="6">
        <v>13.39</v>
      </c>
      <c r="FZ146" s="6">
        <v>0</v>
      </c>
      <c r="GA146" s="6">
        <v>215.54</v>
      </c>
      <c r="GB146" s="6">
        <v>0</v>
      </c>
      <c r="GC146" s="6">
        <v>0</v>
      </c>
      <c r="GD146" s="6">
        <v>13.39</v>
      </c>
      <c r="GE146" s="6">
        <v>0</v>
      </c>
      <c r="GF146" s="6">
        <v>215.54</v>
      </c>
      <c r="GG146" s="6">
        <v>0</v>
      </c>
      <c r="GH146" s="6">
        <v>0</v>
      </c>
      <c r="GI146" s="6">
        <v>13.39</v>
      </c>
      <c r="GJ146" s="6">
        <v>1260.69</v>
      </c>
      <c r="GK146" s="6">
        <v>215.54</v>
      </c>
      <c r="GL146" s="6">
        <v>0</v>
      </c>
      <c r="GM146" s="6">
        <v>0</v>
      </c>
      <c r="GN146" s="6">
        <v>13.39</v>
      </c>
      <c r="GO146" s="6">
        <v>0</v>
      </c>
      <c r="GP146" s="6">
        <v>215.54</v>
      </c>
      <c r="GQ146" s="6">
        <v>0</v>
      </c>
      <c r="GR146" s="6">
        <v>0</v>
      </c>
      <c r="GS146" s="6">
        <v>13.39</v>
      </c>
      <c r="GT146" s="6">
        <v>0</v>
      </c>
      <c r="GU146" s="6">
        <v>215.54</v>
      </c>
      <c r="GV146" s="6">
        <v>0</v>
      </c>
      <c r="GW146" s="6">
        <v>0</v>
      </c>
      <c r="GX146" s="6">
        <v>13.39</v>
      </c>
      <c r="GY146" s="6">
        <v>0</v>
      </c>
      <c r="GZ146" s="6">
        <v>215.54</v>
      </c>
      <c r="HA146" s="6">
        <v>0</v>
      </c>
      <c r="HB146" s="6">
        <v>0</v>
      </c>
      <c r="HC146" s="6">
        <v>13.39</v>
      </c>
      <c r="HD146" s="6">
        <v>122</v>
      </c>
      <c r="HE146" s="6">
        <v>215.54</v>
      </c>
      <c r="HF146" s="6">
        <v>0</v>
      </c>
      <c r="HG146" s="6">
        <v>0</v>
      </c>
      <c r="HH146" s="6">
        <v>13.39</v>
      </c>
      <c r="HI146" s="6">
        <v>0</v>
      </c>
      <c r="HJ146" s="6">
        <v>215.54</v>
      </c>
      <c r="HK146" s="6">
        <v>0</v>
      </c>
      <c r="HL146" s="6">
        <v>0</v>
      </c>
      <c r="HM146" s="6">
        <v>13.39</v>
      </c>
      <c r="HN146" s="6">
        <v>0</v>
      </c>
      <c r="HO146" s="6">
        <v>215.54</v>
      </c>
      <c r="HP146" s="6">
        <v>0</v>
      </c>
      <c r="HQ146" s="6">
        <v>0</v>
      </c>
      <c r="HR146" s="6">
        <v>13.39</v>
      </c>
      <c r="HS146" s="6">
        <v>0</v>
      </c>
      <c r="HT146" s="6">
        <v>215.54</v>
      </c>
      <c r="HU146" s="6">
        <v>0</v>
      </c>
      <c r="HV146" s="6">
        <v>0</v>
      </c>
      <c r="HW146" s="6">
        <v>13.39</v>
      </c>
      <c r="HX146" s="6">
        <v>0</v>
      </c>
      <c r="HY146" s="6">
        <v>215.54</v>
      </c>
      <c r="HZ146" s="6">
        <v>0</v>
      </c>
      <c r="IA146" s="6">
        <v>0</v>
      </c>
      <c r="IB146" s="6">
        <v>13.39</v>
      </c>
      <c r="IC146" s="6">
        <v>0</v>
      </c>
      <c r="ID146" s="6">
        <v>215.54</v>
      </c>
      <c r="IE146" s="6">
        <v>0</v>
      </c>
      <c r="IF146" s="6">
        <v>0</v>
      </c>
      <c r="IG146" s="6">
        <v>13.39</v>
      </c>
      <c r="IH146" s="6">
        <v>0</v>
      </c>
      <c r="II146" s="6">
        <v>215.54</v>
      </c>
      <c r="IJ146" s="6">
        <v>0</v>
      </c>
      <c r="IK146" s="6">
        <v>0</v>
      </c>
      <c r="IL146" s="6">
        <v>13.39</v>
      </c>
      <c r="IM146" s="6">
        <v>0</v>
      </c>
      <c r="IN146" s="6">
        <v>215.54</v>
      </c>
      <c r="IO146" s="6">
        <v>0</v>
      </c>
      <c r="IP146" s="6">
        <v>0</v>
      </c>
      <c r="IQ146" s="6">
        <v>13.39</v>
      </c>
      <c r="IR146" s="6">
        <v>0</v>
      </c>
      <c r="IS146" s="6"/>
      <c r="IT146" s="6"/>
      <c r="IU146" s="6"/>
      <c r="IV146" s="6"/>
      <c r="IW146" s="6"/>
      <c r="IX146" s="6">
        <v>215.54</v>
      </c>
      <c r="IY146" s="6">
        <v>0</v>
      </c>
      <c r="IZ146" s="6">
        <v>0</v>
      </c>
      <c r="JA146" s="6">
        <v>13.39</v>
      </c>
      <c r="JB146" s="6">
        <v>0</v>
      </c>
      <c r="JC146" s="6">
        <v>215.54</v>
      </c>
      <c r="JD146" s="6">
        <v>125.01</v>
      </c>
      <c r="JE146" s="6">
        <v>0</v>
      </c>
      <c r="JF146" s="6">
        <v>13.39</v>
      </c>
      <c r="JG146" s="6">
        <v>0</v>
      </c>
      <c r="JH146" s="6">
        <v>215.54</v>
      </c>
      <c r="JI146" s="6">
        <v>13.39</v>
      </c>
      <c r="JJ146" s="6">
        <v>0</v>
      </c>
      <c r="JK146" s="6">
        <v>13.39</v>
      </c>
      <c r="JL146" s="6">
        <v>0</v>
      </c>
      <c r="JM146" s="6"/>
      <c r="JN146" s="6"/>
      <c r="JO146" s="6"/>
      <c r="JP146" s="6"/>
      <c r="JQ146" s="6"/>
      <c r="JR146" s="6">
        <v>215.54</v>
      </c>
      <c r="JS146" s="6">
        <v>114.96</v>
      </c>
      <c r="JT146" s="6">
        <v>0</v>
      </c>
      <c r="JU146" s="6">
        <v>13.39</v>
      </c>
      <c r="JV146" s="6">
        <v>0</v>
      </c>
      <c r="JW146" s="6">
        <v>215.54</v>
      </c>
      <c r="JX146" s="6">
        <v>0</v>
      </c>
      <c r="JY146" s="6">
        <v>0</v>
      </c>
      <c r="JZ146" s="6">
        <v>13.39</v>
      </c>
      <c r="KA146" s="6">
        <v>0</v>
      </c>
      <c r="KB146" s="6">
        <v>215.54</v>
      </c>
      <c r="KC146" s="6">
        <v>0</v>
      </c>
      <c r="KD146" s="6">
        <v>0</v>
      </c>
      <c r="KE146" s="6">
        <v>13.39</v>
      </c>
      <c r="KF146" s="6">
        <v>0</v>
      </c>
      <c r="KG146" s="6">
        <v>215.54</v>
      </c>
      <c r="KH146" s="6">
        <v>0</v>
      </c>
      <c r="KI146" s="6">
        <v>0</v>
      </c>
      <c r="KJ146" s="6">
        <v>13.39</v>
      </c>
      <c r="KK146" s="6">
        <v>114.49</v>
      </c>
      <c r="KL146" s="6">
        <v>215.54</v>
      </c>
      <c r="KM146" s="6">
        <v>0</v>
      </c>
      <c r="KN146" s="6">
        <v>0</v>
      </c>
      <c r="KO146" s="6">
        <v>13.39</v>
      </c>
      <c r="KP146" s="6">
        <v>0</v>
      </c>
      <c r="KQ146" s="6">
        <v>215.54</v>
      </c>
      <c r="KR146" s="6">
        <v>0</v>
      </c>
      <c r="KS146" s="6">
        <v>0</v>
      </c>
      <c r="KT146" s="6">
        <v>13.39</v>
      </c>
      <c r="KU146" s="6">
        <v>0</v>
      </c>
      <c r="KV146" s="6">
        <v>215.54</v>
      </c>
      <c r="KW146" s="6">
        <v>0</v>
      </c>
      <c r="KX146" s="6">
        <v>0</v>
      </c>
      <c r="KY146" s="6">
        <v>13.39</v>
      </c>
      <c r="KZ146" s="6">
        <v>0</v>
      </c>
      <c r="LA146" s="6">
        <v>215.54</v>
      </c>
      <c r="LB146" s="6">
        <v>0</v>
      </c>
      <c r="LC146" s="6">
        <v>0</v>
      </c>
      <c r="LD146" s="6">
        <v>13.39</v>
      </c>
      <c r="LE146" s="6">
        <v>0</v>
      </c>
      <c r="LF146" s="6"/>
      <c r="LG146" s="6"/>
      <c r="LH146" s="6"/>
      <c r="LI146" s="6"/>
      <c r="LJ146" s="6"/>
      <c r="LK146" s="6">
        <v>215.54</v>
      </c>
      <c r="LL146" s="6">
        <v>0</v>
      </c>
      <c r="LM146" s="6">
        <v>0</v>
      </c>
      <c r="LN146" s="6">
        <v>13.39</v>
      </c>
      <c r="LO146" s="6">
        <v>0</v>
      </c>
      <c r="LP146" s="6">
        <v>215.54</v>
      </c>
      <c r="LQ146" s="6">
        <v>0</v>
      </c>
      <c r="LR146" s="6">
        <v>0</v>
      </c>
      <c r="LS146" s="6">
        <v>13.39</v>
      </c>
      <c r="LT146" s="6">
        <v>0</v>
      </c>
      <c r="LU146" s="6">
        <v>215.54</v>
      </c>
      <c r="LV146" s="6">
        <v>0</v>
      </c>
      <c r="LW146" s="6">
        <v>0</v>
      </c>
      <c r="LX146" s="6">
        <v>13.39</v>
      </c>
      <c r="LY146" s="6">
        <v>0</v>
      </c>
      <c r="LZ146" s="6">
        <v>215.54</v>
      </c>
      <c r="MA146" s="6">
        <v>0</v>
      </c>
      <c r="MB146" s="6">
        <v>0</v>
      </c>
      <c r="MC146" s="6">
        <v>13.39</v>
      </c>
      <c r="MD146" s="6">
        <v>0</v>
      </c>
      <c r="ME146" s="6">
        <v>215.54</v>
      </c>
      <c r="MF146" s="6">
        <v>0</v>
      </c>
      <c r="MG146" s="6">
        <v>0</v>
      </c>
      <c r="MH146" s="6">
        <v>13.39</v>
      </c>
      <c r="MI146" s="6">
        <v>0</v>
      </c>
      <c r="MJ146" s="6">
        <v>215.54</v>
      </c>
      <c r="MK146" s="6">
        <v>0</v>
      </c>
      <c r="ML146" s="6">
        <v>0</v>
      </c>
      <c r="MM146" s="6">
        <v>13.39</v>
      </c>
      <c r="MN146" s="6">
        <v>0</v>
      </c>
      <c r="MO146" s="6">
        <v>215.54</v>
      </c>
      <c r="MP146" s="6">
        <v>0</v>
      </c>
      <c r="MQ146" s="6">
        <v>0</v>
      </c>
      <c r="MR146" s="6">
        <v>13.39</v>
      </c>
      <c r="MS146" s="6">
        <v>0</v>
      </c>
      <c r="MT146" s="6">
        <v>215.54</v>
      </c>
      <c r="MU146" s="6">
        <v>0</v>
      </c>
      <c r="MV146" s="6">
        <v>0</v>
      </c>
      <c r="MW146" s="6">
        <v>13.39</v>
      </c>
      <c r="MX146" s="6">
        <v>0</v>
      </c>
      <c r="MY146" s="6"/>
      <c r="MZ146" s="6"/>
      <c r="NA146" s="6"/>
      <c r="NB146" s="6"/>
      <c r="NC146" s="6"/>
      <c r="ND146" s="6">
        <v>215.54</v>
      </c>
      <c r="NE146" s="6">
        <v>0</v>
      </c>
      <c r="NF146" s="6">
        <v>0</v>
      </c>
      <c r="NG146" s="6">
        <v>13.39</v>
      </c>
      <c r="NH146" s="6">
        <v>0</v>
      </c>
      <c r="NI146" s="6">
        <v>215.54</v>
      </c>
      <c r="NJ146" s="6">
        <v>0</v>
      </c>
      <c r="NK146" s="6">
        <v>0</v>
      </c>
      <c r="NL146" s="6">
        <v>13.39</v>
      </c>
      <c r="NM146" s="6">
        <v>0</v>
      </c>
      <c r="NN146" s="6">
        <v>215.54</v>
      </c>
      <c r="NO146" s="6">
        <v>0</v>
      </c>
      <c r="NP146" s="6">
        <v>0</v>
      </c>
      <c r="NQ146" s="6">
        <v>13.39</v>
      </c>
      <c r="NR146" s="6">
        <v>0</v>
      </c>
      <c r="NS146" s="6">
        <v>215.54</v>
      </c>
      <c r="NT146" s="6">
        <v>0</v>
      </c>
      <c r="NU146" s="6">
        <v>0</v>
      </c>
      <c r="NV146" s="6">
        <v>13.39</v>
      </c>
      <c r="NW146" s="6">
        <v>0</v>
      </c>
      <c r="NX146" s="6">
        <v>215.54</v>
      </c>
      <c r="NY146" s="6">
        <v>0</v>
      </c>
      <c r="NZ146" s="6">
        <v>0</v>
      </c>
      <c r="OA146" s="6">
        <v>13.39</v>
      </c>
      <c r="OB146" s="6">
        <v>0</v>
      </c>
      <c r="OC146" s="6"/>
      <c r="OD146" s="6"/>
      <c r="OE146" s="6"/>
      <c r="OF146" s="6"/>
      <c r="OG146" s="6"/>
      <c r="OH146" s="6">
        <v>215.54</v>
      </c>
      <c r="OI146" s="6">
        <v>0</v>
      </c>
      <c r="OJ146" s="6">
        <v>0</v>
      </c>
      <c r="OK146" s="6">
        <v>13.39</v>
      </c>
      <c r="OL146" s="6">
        <v>0</v>
      </c>
      <c r="OM146" s="6">
        <v>215.54</v>
      </c>
      <c r="ON146" s="6">
        <v>0</v>
      </c>
      <c r="OO146" s="6">
        <v>0</v>
      </c>
      <c r="OP146" s="6">
        <v>13.39</v>
      </c>
      <c r="OQ146" s="6">
        <v>364.14</v>
      </c>
      <c r="OR146" s="6">
        <v>215.54</v>
      </c>
      <c r="OS146" s="6">
        <v>0</v>
      </c>
      <c r="OT146" s="6">
        <v>0</v>
      </c>
      <c r="OU146" s="6">
        <v>13.39</v>
      </c>
      <c r="OV146" s="6">
        <v>0</v>
      </c>
      <c r="OW146" s="6">
        <v>215.54</v>
      </c>
      <c r="OX146" s="6">
        <v>0</v>
      </c>
      <c r="OY146" s="6">
        <v>0</v>
      </c>
      <c r="OZ146" s="6">
        <v>13.39</v>
      </c>
      <c r="PA146" s="6">
        <v>0</v>
      </c>
      <c r="PB146" s="6">
        <v>215.54</v>
      </c>
      <c r="PC146" s="6">
        <v>0</v>
      </c>
      <c r="PD146" s="6">
        <v>0</v>
      </c>
      <c r="PE146" s="6">
        <v>13.39</v>
      </c>
      <c r="PF146" s="6">
        <v>0</v>
      </c>
      <c r="PG146" s="6">
        <v>215.54</v>
      </c>
      <c r="PH146" s="6">
        <v>0</v>
      </c>
      <c r="PI146" s="6">
        <v>0</v>
      </c>
      <c r="PJ146" s="6">
        <v>13.39</v>
      </c>
      <c r="PK146" s="6">
        <v>0</v>
      </c>
      <c r="PL146" s="6">
        <v>215.54</v>
      </c>
      <c r="PM146" s="6">
        <v>0</v>
      </c>
      <c r="PN146" s="6">
        <v>0</v>
      </c>
      <c r="PO146" s="6">
        <v>13.39</v>
      </c>
      <c r="PP146" s="6">
        <v>0</v>
      </c>
      <c r="PQ146" s="6">
        <v>215.54</v>
      </c>
      <c r="PR146" s="6">
        <v>0</v>
      </c>
      <c r="PS146" s="6">
        <v>0</v>
      </c>
      <c r="PT146" s="6">
        <v>13.39</v>
      </c>
      <c r="PU146" s="6">
        <v>0</v>
      </c>
      <c r="PV146" s="6">
        <v>215.54</v>
      </c>
      <c r="PW146" s="6">
        <v>0</v>
      </c>
      <c r="PX146" s="6">
        <v>0</v>
      </c>
      <c r="PY146" s="6">
        <v>13.39</v>
      </c>
      <c r="PZ146" s="6">
        <v>0</v>
      </c>
      <c r="QA146" s="6">
        <v>215.54</v>
      </c>
      <c r="QB146" s="6">
        <v>0</v>
      </c>
      <c r="QC146" s="6">
        <v>0</v>
      </c>
      <c r="QD146" s="6">
        <v>13.39</v>
      </c>
      <c r="QE146" s="6">
        <v>0</v>
      </c>
      <c r="QF146" s="6">
        <v>215.54</v>
      </c>
      <c r="QG146" s="6">
        <v>0</v>
      </c>
      <c r="QH146" s="6">
        <v>0</v>
      </c>
      <c r="QI146" s="6">
        <v>13.39</v>
      </c>
      <c r="QJ146" s="6">
        <v>0</v>
      </c>
      <c r="QK146" s="6">
        <v>215.54</v>
      </c>
      <c r="QL146" s="6">
        <v>0</v>
      </c>
      <c r="QM146" s="6">
        <v>0</v>
      </c>
      <c r="QN146" s="6">
        <v>13.39</v>
      </c>
      <c r="QO146" s="6">
        <v>0</v>
      </c>
      <c r="QP146" s="6">
        <v>215.54</v>
      </c>
      <c r="QQ146" s="6">
        <v>0</v>
      </c>
      <c r="QR146" s="6">
        <v>0</v>
      </c>
      <c r="QS146" s="6">
        <v>13.39</v>
      </c>
      <c r="QT146" s="6">
        <v>0</v>
      </c>
      <c r="QU146" s="6"/>
      <c r="QV146" t="s">
        <v>178</v>
      </c>
      <c r="QW146" t="s">
        <v>177</v>
      </c>
      <c r="QX146" s="4">
        <f t="shared" si="20"/>
        <v>215.54</v>
      </c>
      <c r="QY146" s="4">
        <f t="shared" si="21"/>
        <v>0</v>
      </c>
      <c r="QZ146" s="4">
        <f t="shared" si="22"/>
        <v>0</v>
      </c>
      <c r="RA146" s="4">
        <f t="shared" si="23"/>
        <v>13.39</v>
      </c>
      <c r="RB146" s="4">
        <f t="shared" si="24"/>
        <v>0</v>
      </c>
      <c r="RF146">
        <v>142</v>
      </c>
    </row>
    <row r="147" spans="1:474" ht="15.75">
      <c r="A147" t="s">
        <v>181</v>
      </c>
      <c r="B147" t="s">
        <v>141</v>
      </c>
      <c r="C147" s="6">
        <v>274.52</v>
      </c>
      <c r="D147" s="6">
        <v>0</v>
      </c>
      <c r="E147" s="6">
        <v>0</v>
      </c>
      <c r="F147" s="6">
        <v>33.86</v>
      </c>
      <c r="G147" s="6">
        <v>0</v>
      </c>
      <c r="H147" s="6">
        <v>274.52</v>
      </c>
      <c r="I147" s="6">
        <v>0</v>
      </c>
      <c r="J147" s="6">
        <v>0</v>
      </c>
      <c r="K147" s="6">
        <v>33.86</v>
      </c>
      <c r="L147" s="6">
        <v>0</v>
      </c>
      <c r="M147" s="6">
        <v>274.52</v>
      </c>
      <c r="N147" s="6">
        <v>192.16</v>
      </c>
      <c r="O147" s="6">
        <v>0</v>
      </c>
      <c r="P147" s="6">
        <v>33.86</v>
      </c>
      <c r="Q147" s="6">
        <v>0</v>
      </c>
      <c r="R147" s="6">
        <v>274.52</v>
      </c>
      <c r="S147" s="6">
        <v>33.86</v>
      </c>
      <c r="T147" s="6">
        <v>0</v>
      </c>
      <c r="U147" s="6">
        <v>33.86</v>
      </c>
      <c r="V147" s="6">
        <v>0</v>
      </c>
      <c r="W147" s="6">
        <v>274.52</v>
      </c>
      <c r="X147" s="6">
        <v>0</v>
      </c>
      <c r="Y147" s="6">
        <v>0</v>
      </c>
      <c r="Z147" s="6">
        <v>33.86</v>
      </c>
      <c r="AA147" s="6">
        <v>0</v>
      </c>
      <c r="AB147" s="6">
        <v>274.52</v>
      </c>
      <c r="AC147" s="6">
        <v>0</v>
      </c>
      <c r="AD147" s="6">
        <v>0</v>
      </c>
      <c r="AE147" s="6">
        <v>33.86</v>
      </c>
      <c r="AF147" s="6">
        <v>0</v>
      </c>
      <c r="AG147" s="6">
        <v>274.52</v>
      </c>
      <c r="AH147" s="6">
        <v>164.71</v>
      </c>
      <c r="AI147" s="6">
        <v>0</v>
      </c>
      <c r="AJ147" s="6">
        <v>33.86</v>
      </c>
      <c r="AK147" s="6">
        <v>0</v>
      </c>
      <c r="AL147" s="6">
        <v>274.52</v>
      </c>
      <c r="AM147" s="6">
        <v>33.86</v>
      </c>
      <c r="AN147" s="6">
        <v>0</v>
      </c>
      <c r="AO147" s="6">
        <v>33.86</v>
      </c>
      <c r="AP147" s="6">
        <v>0</v>
      </c>
      <c r="AQ147" s="6">
        <v>274.52</v>
      </c>
      <c r="AR147" s="6">
        <v>0</v>
      </c>
      <c r="AS147" s="6">
        <v>0</v>
      </c>
      <c r="AT147" s="6">
        <v>33.86</v>
      </c>
      <c r="AU147" s="6">
        <v>0</v>
      </c>
      <c r="AV147" s="6">
        <v>274.52</v>
      </c>
      <c r="AW147" s="6">
        <v>0</v>
      </c>
      <c r="AX147" s="6">
        <v>0</v>
      </c>
      <c r="AY147" s="6">
        <v>33.86</v>
      </c>
      <c r="AZ147" s="6">
        <v>0</v>
      </c>
      <c r="BA147" s="6">
        <v>274.52</v>
      </c>
      <c r="BB147" s="6">
        <v>0</v>
      </c>
      <c r="BC147" s="6">
        <v>0</v>
      </c>
      <c r="BD147" s="6">
        <v>33.86</v>
      </c>
      <c r="BE147" s="6">
        <v>0</v>
      </c>
      <c r="BF147" s="6">
        <v>274.52</v>
      </c>
      <c r="BG147" s="6">
        <v>0</v>
      </c>
      <c r="BH147" s="6">
        <v>0</v>
      </c>
      <c r="BI147" s="6">
        <v>33.86</v>
      </c>
      <c r="BJ147" s="6">
        <v>0</v>
      </c>
      <c r="BK147" s="6">
        <v>274.52</v>
      </c>
      <c r="BL147" s="6">
        <v>0</v>
      </c>
      <c r="BM147" s="6">
        <v>0</v>
      </c>
      <c r="BN147" s="6">
        <v>33.86</v>
      </c>
      <c r="BO147" s="6">
        <v>0</v>
      </c>
      <c r="BP147" s="6">
        <v>274.52</v>
      </c>
      <c r="BQ147" s="6">
        <v>0</v>
      </c>
      <c r="BR147" s="6">
        <v>0</v>
      </c>
      <c r="BS147" s="6">
        <v>33.86</v>
      </c>
      <c r="BT147" s="6">
        <v>0</v>
      </c>
      <c r="BU147" s="6">
        <v>274.52</v>
      </c>
      <c r="BV147" s="6">
        <v>0</v>
      </c>
      <c r="BW147" s="6">
        <v>0</v>
      </c>
      <c r="BX147" s="6">
        <v>33.86</v>
      </c>
      <c r="BY147" s="6">
        <v>0</v>
      </c>
      <c r="BZ147" s="6">
        <v>274.52</v>
      </c>
      <c r="CA147" s="6">
        <v>0</v>
      </c>
      <c r="CB147" s="6">
        <v>0</v>
      </c>
      <c r="CC147" s="6">
        <v>33.86</v>
      </c>
      <c r="CD147" s="6">
        <v>0</v>
      </c>
      <c r="CE147" s="6">
        <v>274.52</v>
      </c>
      <c r="CF147" s="6">
        <v>0</v>
      </c>
      <c r="CG147" s="6">
        <v>0</v>
      </c>
      <c r="CH147" s="6">
        <v>33.86</v>
      </c>
      <c r="CI147" s="6">
        <v>215.5</v>
      </c>
      <c r="CJ147" s="6">
        <v>274.52</v>
      </c>
      <c r="CK147" s="6">
        <v>0</v>
      </c>
      <c r="CL147" s="6">
        <v>0</v>
      </c>
      <c r="CM147" s="6">
        <v>33.86</v>
      </c>
      <c r="CN147" s="6">
        <v>0</v>
      </c>
      <c r="CO147" s="6"/>
      <c r="CP147" s="6"/>
      <c r="CQ147" s="6"/>
      <c r="CR147" s="6"/>
      <c r="CS147" s="6"/>
      <c r="CT147" s="6">
        <v>274.52</v>
      </c>
      <c r="CU147" s="6">
        <v>0</v>
      </c>
      <c r="CV147" s="6">
        <v>0</v>
      </c>
      <c r="CW147" s="6">
        <v>33.86</v>
      </c>
      <c r="CX147" s="6">
        <v>0</v>
      </c>
      <c r="CY147" s="6">
        <v>274.52</v>
      </c>
      <c r="CZ147" s="6">
        <v>0</v>
      </c>
      <c r="DA147" s="6">
        <v>0</v>
      </c>
      <c r="DB147" s="6">
        <v>33.86</v>
      </c>
      <c r="DC147" s="6">
        <v>0</v>
      </c>
      <c r="DD147" s="6">
        <v>274.52</v>
      </c>
      <c r="DE147" s="6">
        <v>0</v>
      </c>
      <c r="DF147" s="6">
        <v>0</v>
      </c>
      <c r="DG147" s="6">
        <v>33.86</v>
      </c>
      <c r="DH147" s="6">
        <v>0</v>
      </c>
      <c r="DI147" s="6">
        <v>274.52</v>
      </c>
      <c r="DJ147" s="6">
        <v>0</v>
      </c>
      <c r="DK147" s="6">
        <v>0</v>
      </c>
      <c r="DL147" s="6">
        <v>33.86</v>
      </c>
      <c r="DM147" s="6">
        <v>0</v>
      </c>
      <c r="DN147" s="6">
        <v>274.52</v>
      </c>
      <c r="DO147" s="6">
        <v>0</v>
      </c>
      <c r="DP147" s="6">
        <v>0</v>
      </c>
      <c r="DQ147" s="6">
        <v>33.86</v>
      </c>
      <c r="DR147" s="6">
        <v>0</v>
      </c>
      <c r="DS147" s="6">
        <v>274.52</v>
      </c>
      <c r="DT147" s="6">
        <v>0</v>
      </c>
      <c r="DU147" s="6">
        <v>0</v>
      </c>
      <c r="DV147" s="6">
        <v>33.86</v>
      </c>
      <c r="DW147" s="6">
        <v>0</v>
      </c>
      <c r="DX147" s="6">
        <v>274.52</v>
      </c>
      <c r="DY147" s="6">
        <v>0</v>
      </c>
      <c r="DZ147" s="6">
        <v>0</v>
      </c>
      <c r="EA147" s="6">
        <v>33.86</v>
      </c>
      <c r="EB147" s="6">
        <v>0</v>
      </c>
      <c r="EC147" s="6">
        <v>274.52</v>
      </c>
      <c r="ED147" s="6">
        <v>0</v>
      </c>
      <c r="EE147" s="6">
        <v>0</v>
      </c>
      <c r="EF147" s="6">
        <v>33.86</v>
      </c>
      <c r="EG147" s="6">
        <v>0</v>
      </c>
      <c r="EH147" s="6">
        <v>274.52</v>
      </c>
      <c r="EI147" s="6">
        <v>0</v>
      </c>
      <c r="EJ147" s="6">
        <v>0</v>
      </c>
      <c r="EK147" s="6">
        <v>33.86</v>
      </c>
      <c r="EL147" s="6">
        <v>0</v>
      </c>
      <c r="EM147" s="6">
        <v>274.52</v>
      </c>
      <c r="EN147" s="6">
        <v>0</v>
      </c>
      <c r="EO147" s="6">
        <v>0</v>
      </c>
      <c r="EP147" s="6">
        <v>33.86</v>
      </c>
      <c r="EQ147" s="6">
        <v>0</v>
      </c>
      <c r="ER147" s="6">
        <v>274.52</v>
      </c>
      <c r="ES147" s="6">
        <v>0</v>
      </c>
      <c r="ET147" s="6">
        <v>0</v>
      </c>
      <c r="EU147" s="6">
        <v>33.86</v>
      </c>
      <c r="EV147" s="6">
        <v>0</v>
      </c>
      <c r="EW147" s="6">
        <v>274.52</v>
      </c>
      <c r="EX147" s="6">
        <v>0</v>
      </c>
      <c r="EY147" s="6">
        <v>0</v>
      </c>
      <c r="EZ147" s="6">
        <v>33.86</v>
      </c>
      <c r="FA147" s="6">
        <v>0</v>
      </c>
      <c r="FB147" s="6">
        <v>274.52</v>
      </c>
      <c r="FC147" s="6">
        <v>0</v>
      </c>
      <c r="FD147" s="6">
        <v>0</v>
      </c>
      <c r="FE147" s="6">
        <v>33.86</v>
      </c>
      <c r="FF147" s="6">
        <v>0</v>
      </c>
      <c r="FG147" s="6">
        <v>274.52</v>
      </c>
      <c r="FH147" s="6">
        <v>0</v>
      </c>
      <c r="FI147" s="6">
        <v>0</v>
      </c>
      <c r="FJ147" s="6">
        <v>33.86</v>
      </c>
      <c r="FK147" s="6">
        <v>0</v>
      </c>
      <c r="FL147" s="6">
        <v>274.52</v>
      </c>
      <c r="FM147" s="6">
        <v>0</v>
      </c>
      <c r="FN147" s="6">
        <v>0</v>
      </c>
      <c r="FO147" s="6">
        <v>33.86</v>
      </c>
      <c r="FP147" s="6">
        <v>0</v>
      </c>
      <c r="FQ147" s="6">
        <v>274.52</v>
      </c>
      <c r="FR147" s="6">
        <v>0</v>
      </c>
      <c r="FS147" s="6">
        <v>0</v>
      </c>
      <c r="FT147" s="6">
        <v>33.86</v>
      </c>
      <c r="FU147" s="6">
        <v>0</v>
      </c>
      <c r="FV147" s="6">
        <v>274.52</v>
      </c>
      <c r="FW147" s="6">
        <v>0</v>
      </c>
      <c r="FX147" s="6">
        <v>0</v>
      </c>
      <c r="FY147" s="6">
        <v>33.86</v>
      </c>
      <c r="FZ147" s="6">
        <v>0</v>
      </c>
      <c r="GA147" s="6">
        <v>274.52</v>
      </c>
      <c r="GB147" s="6">
        <v>0</v>
      </c>
      <c r="GC147" s="6">
        <v>0</v>
      </c>
      <c r="GD147" s="6">
        <v>33.86</v>
      </c>
      <c r="GE147" s="6">
        <v>0</v>
      </c>
      <c r="GF147" s="6">
        <v>274.52</v>
      </c>
      <c r="GG147" s="6">
        <v>0</v>
      </c>
      <c r="GH147" s="6">
        <v>0</v>
      </c>
      <c r="GI147" s="6">
        <v>33.86</v>
      </c>
      <c r="GJ147" s="6">
        <v>0</v>
      </c>
      <c r="GK147" s="6">
        <v>274.52</v>
      </c>
      <c r="GL147" s="6">
        <v>0</v>
      </c>
      <c r="GM147" s="6">
        <v>0</v>
      </c>
      <c r="GN147" s="6">
        <v>33.86</v>
      </c>
      <c r="GO147" s="6">
        <v>0</v>
      </c>
      <c r="GP147" s="6">
        <v>274.52</v>
      </c>
      <c r="GQ147" s="6">
        <v>0</v>
      </c>
      <c r="GR147" s="6">
        <v>0</v>
      </c>
      <c r="GS147" s="6">
        <v>33.86</v>
      </c>
      <c r="GT147" s="6">
        <v>0</v>
      </c>
      <c r="GU147" s="6">
        <v>274.52</v>
      </c>
      <c r="GV147" s="6">
        <v>0</v>
      </c>
      <c r="GW147" s="6">
        <v>0</v>
      </c>
      <c r="GX147" s="6">
        <v>33.86</v>
      </c>
      <c r="GY147" s="6">
        <v>0</v>
      </c>
      <c r="GZ147" s="6">
        <v>274.52</v>
      </c>
      <c r="HA147" s="6">
        <v>0</v>
      </c>
      <c r="HB147" s="6">
        <v>0</v>
      </c>
      <c r="HC147" s="6">
        <v>33.86</v>
      </c>
      <c r="HD147" s="6">
        <v>0</v>
      </c>
      <c r="HE147" s="6">
        <v>274.52</v>
      </c>
      <c r="HF147" s="6">
        <v>0</v>
      </c>
      <c r="HG147" s="6">
        <v>0</v>
      </c>
      <c r="HH147" s="6">
        <v>33.86</v>
      </c>
      <c r="HI147" s="6">
        <v>0</v>
      </c>
      <c r="HJ147" s="6">
        <v>274.52</v>
      </c>
      <c r="HK147" s="6">
        <v>0</v>
      </c>
      <c r="HL147" s="6">
        <v>0</v>
      </c>
      <c r="HM147" s="6">
        <v>33.86</v>
      </c>
      <c r="HN147" s="6">
        <v>0</v>
      </c>
      <c r="HO147" s="6">
        <v>274.52</v>
      </c>
      <c r="HP147" s="6">
        <v>0</v>
      </c>
      <c r="HQ147" s="6">
        <v>0</v>
      </c>
      <c r="HR147" s="6">
        <v>33.86</v>
      </c>
      <c r="HS147" s="6">
        <v>0</v>
      </c>
      <c r="HT147" s="6">
        <v>274.52</v>
      </c>
      <c r="HU147" s="6">
        <v>0</v>
      </c>
      <c r="HV147" s="6">
        <v>0</v>
      </c>
      <c r="HW147" s="6">
        <v>33.86</v>
      </c>
      <c r="HX147" s="6">
        <v>0</v>
      </c>
      <c r="HY147" s="6">
        <v>274.52</v>
      </c>
      <c r="HZ147" s="6">
        <v>0</v>
      </c>
      <c r="IA147" s="6">
        <v>0</v>
      </c>
      <c r="IB147" s="6">
        <v>33.86</v>
      </c>
      <c r="IC147" s="6">
        <v>0</v>
      </c>
      <c r="ID147" s="6">
        <v>274.52</v>
      </c>
      <c r="IE147" s="6">
        <v>0</v>
      </c>
      <c r="IF147" s="6">
        <v>0</v>
      </c>
      <c r="IG147" s="6">
        <v>33.86</v>
      </c>
      <c r="IH147" s="6">
        <v>0</v>
      </c>
      <c r="II147" s="6">
        <v>274.52</v>
      </c>
      <c r="IJ147" s="6">
        <v>0</v>
      </c>
      <c r="IK147" s="6">
        <v>0</v>
      </c>
      <c r="IL147" s="6">
        <v>33.86</v>
      </c>
      <c r="IM147" s="6">
        <v>0</v>
      </c>
      <c r="IN147" s="6">
        <v>274.52</v>
      </c>
      <c r="IO147" s="6">
        <v>0</v>
      </c>
      <c r="IP147" s="6">
        <v>0</v>
      </c>
      <c r="IQ147" s="6">
        <v>33.86</v>
      </c>
      <c r="IR147" s="6">
        <v>0</v>
      </c>
      <c r="IS147" s="6"/>
      <c r="IT147" s="6"/>
      <c r="IU147" s="6"/>
      <c r="IV147" s="6"/>
      <c r="IW147" s="6"/>
      <c r="IX147" s="6">
        <v>274.52</v>
      </c>
      <c r="IY147" s="6">
        <v>0</v>
      </c>
      <c r="IZ147" s="6">
        <v>0</v>
      </c>
      <c r="JA147" s="6">
        <v>33.86</v>
      </c>
      <c r="JB147" s="6">
        <v>0</v>
      </c>
      <c r="JC147" s="6">
        <v>274.52</v>
      </c>
      <c r="JD147" s="6">
        <v>159.22</v>
      </c>
      <c r="JE147" s="6">
        <v>0</v>
      </c>
      <c r="JF147" s="6">
        <v>33.86</v>
      </c>
      <c r="JG147" s="6">
        <v>0</v>
      </c>
      <c r="JH147" s="6">
        <v>274.52</v>
      </c>
      <c r="JI147" s="6">
        <v>33.86</v>
      </c>
      <c r="JJ147" s="6">
        <v>0</v>
      </c>
      <c r="JK147" s="6">
        <v>33.86</v>
      </c>
      <c r="JL147" s="6">
        <v>0</v>
      </c>
      <c r="JM147" s="6"/>
      <c r="JN147" s="6"/>
      <c r="JO147" s="6"/>
      <c r="JP147" s="6"/>
      <c r="JQ147" s="6"/>
      <c r="JR147" s="6">
        <v>274.52</v>
      </c>
      <c r="JS147" s="6">
        <v>146.41</v>
      </c>
      <c r="JT147" s="6">
        <v>0</v>
      </c>
      <c r="JU147" s="6">
        <v>33.86</v>
      </c>
      <c r="JV147" s="6">
        <v>0</v>
      </c>
      <c r="JW147" s="6">
        <v>274.52</v>
      </c>
      <c r="JX147" s="6">
        <v>0</v>
      </c>
      <c r="JY147" s="6">
        <v>0</v>
      </c>
      <c r="JZ147" s="6">
        <v>33.86</v>
      </c>
      <c r="KA147" s="6">
        <v>0</v>
      </c>
      <c r="KB147" s="6">
        <v>274.52</v>
      </c>
      <c r="KC147" s="6">
        <v>0</v>
      </c>
      <c r="KD147" s="6">
        <v>0</v>
      </c>
      <c r="KE147" s="6">
        <v>33.86</v>
      </c>
      <c r="KF147" s="6">
        <v>0</v>
      </c>
      <c r="KG147" s="6">
        <v>274.52</v>
      </c>
      <c r="KH147" s="6">
        <v>0</v>
      </c>
      <c r="KI147" s="6">
        <v>0</v>
      </c>
      <c r="KJ147" s="6">
        <v>33.86</v>
      </c>
      <c r="KK147" s="6">
        <v>0</v>
      </c>
      <c r="KL147" s="6">
        <v>274.52</v>
      </c>
      <c r="KM147" s="6">
        <v>0</v>
      </c>
      <c r="KN147" s="6">
        <v>0</v>
      </c>
      <c r="KO147" s="6">
        <v>33.86</v>
      </c>
      <c r="KP147" s="6">
        <v>0</v>
      </c>
      <c r="KQ147" s="6">
        <v>274.52</v>
      </c>
      <c r="KR147" s="6">
        <v>0</v>
      </c>
      <c r="KS147" s="6">
        <v>0</v>
      </c>
      <c r="KT147" s="6">
        <v>33.86</v>
      </c>
      <c r="KU147" s="6">
        <v>0</v>
      </c>
      <c r="KV147" s="6">
        <v>274.52</v>
      </c>
      <c r="KW147" s="6">
        <v>0</v>
      </c>
      <c r="KX147" s="6">
        <v>0</v>
      </c>
      <c r="KY147" s="6">
        <v>33.86</v>
      </c>
      <c r="KZ147" s="6">
        <v>0</v>
      </c>
      <c r="LA147" s="6">
        <v>274.52</v>
      </c>
      <c r="LB147" s="6">
        <v>0</v>
      </c>
      <c r="LC147" s="6">
        <v>0</v>
      </c>
      <c r="LD147" s="6">
        <v>33.86</v>
      </c>
      <c r="LE147" s="6">
        <v>0</v>
      </c>
      <c r="LF147" s="6"/>
      <c r="LG147" s="6"/>
      <c r="LH147" s="6"/>
      <c r="LI147" s="6"/>
      <c r="LJ147" s="6"/>
      <c r="LK147" s="6">
        <v>274.52</v>
      </c>
      <c r="LL147" s="6">
        <v>0</v>
      </c>
      <c r="LM147" s="6">
        <v>0</v>
      </c>
      <c r="LN147" s="6">
        <v>33.86</v>
      </c>
      <c r="LO147" s="6">
        <v>0</v>
      </c>
      <c r="LP147" s="6">
        <v>274.52</v>
      </c>
      <c r="LQ147" s="6">
        <v>0</v>
      </c>
      <c r="LR147" s="6">
        <v>0</v>
      </c>
      <c r="LS147" s="6">
        <v>33.86</v>
      </c>
      <c r="LT147" s="6">
        <v>0</v>
      </c>
      <c r="LU147" s="6">
        <v>274.52</v>
      </c>
      <c r="LV147" s="6">
        <v>0</v>
      </c>
      <c r="LW147" s="6">
        <v>0</v>
      </c>
      <c r="LX147" s="6">
        <v>33.86</v>
      </c>
      <c r="LY147" s="6">
        <v>0</v>
      </c>
      <c r="LZ147" s="6">
        <v>274.52</v>
      </c>
      <c r="MA147" s="6">
        <v>0</v>
      </c>
      <c r="MB147" s="6">
        <v>0</v>
      </c>
      <c r="MC147" s="6">
        <v>33.86</v>
      </c>
      <c r="MD147" s="6">
        <v>0</v>
      </c>
      <c r="ME147" s="6">
        <v>274.52</v>
      </c>
      <c r="MF147" s="6">
        <v>0</v>
      </c>
      <c r="MG147" s="6">
        <v>0</v>
      </c>
      <c r="MH147" s="6">
        <v>33.86</v>
      </c>
      <c r="MI147" s="6">
        <v>0</v>
      </c>
      <c r="MJ147" s="6">
        <v>274.52</v>
      </c>
      <c r="MK147" s="6">
        <v>0</v>
      </c>
      <c r="ML147" s="6">
        <v>0</v>
      </c>
      <c r="MM147" s="6">
        <v>33.86</v>
      </c>
      <c r="MN147" s="6">
        <v>0</v>
      </c>
      <c r="MO147" s="6">
        <v>274.52</v>
      </c>
      <c r="MP147" s="6">
        <v>0</v>
      </c>
      <c r="MQ147" s="6">
        <v>0</v>
      </c>
      <c r="MR147" s="6">
        <v>33.86</v>
      </c>
      <c r="MS147" s="6">
        <v>0</v>
      </c>
      <c r="MT147" s="6">
        <v>274.52</v>
      </c>
      <c r="MU147" s="6">
        <v>0</v>
      </c>
      <c r="MV147" s="6">
        <v>0</v>
      </c>
      <c r="MW147" s="6">
        <v>33.86</v>
      </c>
      <c r="MX147" s="6">
        <v>0</v>
      </c>
      <c r="MY147" s="6"/>
      <c r="MZ147" s="6"/>
      <c r="NA147" s="6"/>
      <c r="NB147" s="6"/>
      <c r="NC147" s="6"/>
      <c r="ND147" s="6">
        <v>274.52</v>
      </c>
      <c r="NE147" s="6">
        <v>0</v>
      </c>
      <c r="NF147" s="6">
        <v>0</v>
      </c>
      <c r="NG147" s="6">
        <v>33.86</v>
      </c>
      <c r="NH147" s="6">
        <v>0</v>
      </c>
      <c r="NI147" s="6">
        <v>274.52</v>
      </c>
      <c r="NJ147" s="6">
        <v>0</v>
      </c>
      <c r="NK147" s="6">
        <v>0</v>
      </c>
      <c r="NL147" s="6">
        <v>33.86</v>
      </c>
      <c r="NM147" s="6">
        <v>0</v>
      </c>
      <c r="NN147" s="6">
        <v>274.52</v>
      </c>
      <c r="NO147" s="6">
        <v>0</v>
      </c>
      <c r="NP147" s="6">
        <v>0</v>
      </c>
      <c r="NQ147" s="6">
        <v>33.86</v>
      </c>
      <c r="NR147" s="6">
        <v>0</v>
      </c>
      <c r="NS147" s="6">
        <v>274.52</v>
      </c>
      <c r="NT147" s="6">
        <v>0</v>
      </c>
      <c r="NU147" s="6">
        <v>0</v>
      </c>
      <c r="NV147" s="6">
        <v>33.86</v>
      </c>
      <c r="NW147" s="6">
        <v>0</v>
      </c>
      <c r="NX147" s="6">
        <v>274.52</v>
      </c>
      <c r="NY147" s="6">
        <v>0</v>
      </c>
      <c r="NZ147" s="6">
        <v>0</v>
      </c>
      <c r="OA147" s="6">
        <v>33.86</v>
      </c>
      <c r="OB147" s="6">
        <v>0</v>
      </c>
      <c r="OC147" s="6"/>
      <c r="OD147" s="6"/>
      <c r="OE147" s="6"/>
      <c r="OF147" s="6"/>
      <c r="OG147" s="6"/>
      <c r="OH147" s="6">
        <v>274.52</v>
      </c>
      <c r="OI147" s="6">
        <v>0</v>
      </c>
      <c r="OJ147" s="6">
        <v>0</v>
      </c>
      <c r="OK147" s="6">
        <v>33.86</v>
      </c>
      <c r="OL147" s="6">
        <v>0</v>
      </c>
      <c r="OM147" s="6">
        <v>274.52</v>
      </c>
      <c r="ON147" s="6">
        <v>0</v>
      </c>
      <c r="OO147" s="6">
        <v>0</v>
      </c>
      <c r="OP147" s="6">
        <v>33.86</v>
      </c>
      <c r="OQ147" s="6">
        <v>0</v>
      </c>
      <c r="OR147" s="6">
        <v>274.52</v>
      </c>
      <c r="OS147" s="6">
        <v>0</v>
      </c>
      <c r="OT147" s="6">
        <v>0</v>
      </c>
      <c r="OU147" s="6">
        <v>33.86</v>
      </c>
      <c r="OV147" s="6">
        <v>0</v>
      </c>
      <c r="OW147" s="6">
        <v>274.52</v>
      </c>
      <c r="OX147" s="6">
        <v>0</v>
      </c>
      <c r="OY147" s="6">
        <v>0</v>
      </c>
      <c r="OZ147" s="6">
        <v>33.86</v>
      </c>
      <c r="PA147" s="6">
        <v>0</v>
      </c>
      <c r="PB147" s="6">
        <v>274.52</v>
      </c>
      <c r="PC147" s="6">
        <v>0</v>
      </c>
      <c r="PD147" s="6">
        <v>0</v>
      </c>
      <c r="PE147" s="6">
        <v>33.86</v>
      </c>
      <c r="PF147" s="6">
        <v>0</v>
      </c>
      <c r="PG147" s="6">
        <v>274.52</v>
      </c>
      <c r="PH147" s="6">
        <v>0</v>
      </c>
      <c r="PI147" s="6">
        <v>0</v>
      </c>
      <c r="PJ147" s="6">
        <v>33.86</v>
      </c>
      <c r="PK147" s="6">
        <v>0</v>
      </c>
      <c r="PL147" s="6">
        <v>274.52</v>
      </c>
      <c r="PM147" s="6">
        <v>0</v>
      </c>
      <c r="PN147" s="6">
        <v>0</v>
      </c>
      <c r="PO147" s="6">
        <v>33.86</v>
      </c>
      <c r="PP147" s="6">
        <v>0</v>
      </c>
      <c r="PQ147" s="6">
        <v>274.52</v>
      </c>
      <c r="PR147" s="6">
        <v>0</v>
      </c>
      <c r="PS147" s="6">
        <v>0</v>
      </c>
      <c r="PT147" s="6">
        <v>33.86</v>
      </c>
      <c r="PU147" s="6">
        <v>0</v>
      </c>
      <c r="PV147" s="6">
        <v>274.52</v>
      </c>
      <c r="PW147" s="6">
        <v>0</v>
      </c>
      <c r="PX147" s="6">
        <v>0</v>
      </c>
      <c r="PY147" s="6">
        <v>33.86</v>
      </c>
      <c r="PZ147" s="6">
        <v>0</v>
      </c>
      <c r="QA147" s="6">
        <v>274.52</v>
      </c>
      <c r="QB147" s="6">
        <v>0</v>
      </c>
      <c r="QC147" s="6">
        <v>0</v>
      </c>
      <c r="QD147" s="6">
        <v>33.86</v>
      </c>
      <c r="QE147" s="6">
        <v>0</v>
      </c>
      <c r="QF147" s="6">
        <v>274.52</v>
      </c>
      <c r="QG147" s="6">
        <v>0</v>
      </c>
      <c r="QH147" s="6">
        <v>0</v>
      </c>
      <c r="QI147" s="6">
        <v>33.86</v>
      </c>
      <c r="QJ147" s="6">
        <v>0</v>
      </c>
      <c r="QK147" s="6">
        <v>274.52</v>
      </c>
      <c r="QL147" s="6">
        <v>0</v>
      </c>
      <c r="QM147" s="6">
        <v>0</v>
      </c>
      <c r="QN147" s="6">
        <v>33.86</v>
      </c>
      <c r="QO147" s="6">
        <v>0</v>
      </c>
      <c r="QP147" s="6">
        <v>274.52</v>
      </c>
      <c r="QQ147" s="6">
        <v>0</v>
      </c>
      <c r="QR147" s="6">
        <v>0</v>
      </c>
      <c r="QS147" s="6">
        <v>33.86</v>
      </c>
      <c r="QT147" s="6">
        <v>0</v>
      </c>
      <c r="QU147" s="6"/>
      <c r="QV147" t="s">
        <v>180</v>
      </c>
      <c r="QW147" t="s">
        <v>179</v>
      </c>
      <c r="QX147" s="4">
        <f t="shared" si="20"/>
        <v>274.52</v>
      </c>
      <c r="QY147" s="4">
        <f t="shared" si="21"/>
        <v>0</v>
      </c>
      <c r="QZ147" s="4">
        <f t="shared" si="22"/>
        <v>0</v>
      </c>
      <c r="RA147" s="4">
        <f t="shared" si="23"/>
        <v>33.86</v>
      </c>
      <c r="RB147" s="4">
        <f t="shared" si="24"/>
        <v>0</v>
      </c>
      <c r="RF147">
        <v>143</v>
      </c>
    </row>
    <row r="148" spans="1:474" ht="15.75">
      <c r="A148" t="s">
        <v>183</v>
      </c>
      <c r="B148" t="s">
        <v>182</v>
      </c>
      <c r="C148" s="6">
        <v>146.15</v>
      </c>
      <c r="D148" s="6">
        <v>0</v>
      </c>
      <c r="E148" s="6">
        <v>0</v>
      </c>
      <c r="F148" s="6">
        <v>6.61</v>
      </c>
      <c r="G148" s="6">
        <v>0</v>
      </c>
      <c r="H148" s="6">
        <v>146.15</v>
      </c>
      <c r="I148" s="6">
        <v>0</v>
      </c>
      <c r="J148" s="6">
        <v>0</v>
      </c>
      <c r="K148" s="6">
        <v>6.61</v>
      </c>
      <c r="L148" s="6">
        <v>0</v>
      </c>
      <c r="M148" s="6">
        <v>146.15</v>
      </c>
      <c r="N148" s="6">
        <v>102.31</v>
      </c>
      <c r="O148" s="6">
        <v>0</v>
      </c>
      <c r="P148" s="6">
        <v>6.61</v>
      </c>
      <c r="Q148" s="6">
        <v>0</v>
      </c>
      <c r="R148" s="6">
        <v>146.15</v>
      </c>
      <c r="S148" s="6">
        <v>6.61</v>
      </c>
      <c r="T148" s="6">
        <v>0</v>
      </c>
      <c r="U148" s="6">
        <v>6.61</v>
      </c>
      <c r="V148" s="6">
        <v>0</v>
      </c>
      <c r="W148" s="6">
        <v>146.15</v>
      </c>
      <c r="X148" s="6">
        <v>0</v>
      </c>
      <c r="Y148" s="6">
        <v>0</v>
      </c>
      <c r="Z148" s="6">
        <v>6.61</v>
      </c>
      <c r="AA148" s="6">
        <v>0</v>
      </c>
      <c r="AB148" s="6">
        <v>146.15</v>
      </c>
      <c r="AC148" s="6">
        <v>0</v>
      </c>
      <c r="AD148" s="6">
        <v>0</v>
      </c>
      <c r="AE148" s="6">
        <v>6.61</v>
      </c>
      <c r="AF148" s="6">
        <v>0</v>
      </c>
      <c r="AG148" s="6">
        <v>146.15</v>
      </c>
      <c r="AH148" s="6">
        <v>87.69</v>
      </c>
      <c r="AI148" s="6">
        <v>0</v>
      </c>
      <c r="AJ148" s="6">
        <v>6.61</v>
      </c>
      <c r="AK148" s="6">
        <v>114.49</v>
      </c>
      <c r="AL148" s="6">
        <v>146.15</v>
      </c>
      <c r="AM148" s="6">
        <v>6.61</v>
      </c>
      <c r="AN148" s="6">
        <v>0</v>
      </c>
      <c r="AO148" s="6">
        <v>6.61</v>
      </c>
      <c r="AP148" s="6">
        <v>0</v>
      </c>
      <c r="AQ148" s="6">
        <v>146.15</v>
      </c>
      <c r="AR148" s="6">
        <v>0</v>
      </c>
      <c r="AS148" s="6">
        <v>0</v>
      </c>
      <c r="AT148" s="6">
        <v>6.61</v>
      </c>
      <c r="AU148" s="6">
        <v>0</v>
      </c>
      <c r="AV148" s="6">
        <v>146.15</v>
      </c>
      <c r="AW148" s="6">
        <v>0</v>
      </c>
      <c r="AX148" s="6">
        <v>0</v>
      </c>
      <c r="AY148" s="6">
        <v>6.61</v>
      </c>
      <c r="AZ148" s="6">
        <v>0</v>
      </c>
      <c r="BA148" s="6">
        <v>146.15</v>
      </c>
      <c r="BB148" s="6">
        <v>0</v>
      </c>
      <c r="BC148" s="6">
        <v>0</v>
      </c>
      <c r="BD148" s="6">
        <v>6.61</v>
      </c>
      <c r="BE148" s="6">
        <v>0</v>
      </c>
      <c r="BF148" s="6">
        <v>146.15</v>
      </c>
      <c r="BG148" s="6">
        <v>0</v>
      </c>
      <c r="BH148" s="6">
        <v>0</v>
      </c>
      <c r="BI148" s="6">
        <v>6.61</v>
      </c>
      <c r="BJ148" s="6">
        <v>0</v>
      </c>
      <c r="BK148" s="6">
        <v>146.15</v>
      </c>
      <c r="BL148" s="6">
        <v>0</v>
      </c>
      <c r="BM148" s="6">
        <v>0</v>
      </c>
      <c r="BN148" s="6">
        <v>6.61</v>
      </c>
      <c r="BO148" s="6">
        <v>0</v>
      </c>
      <c r="BP148" s="6">
        <v>146.15</v>
      </c>
      <c r="BQ148" s="6">
        <v>0</v>
      </c>
      <c r="BR148" s="6">
        <v>0</v>
      </c>
      <c r="BS148" s="6">
        <v>6.61</v>
      </c>
      <c r="BT148" s="6">
        <v>0</v>
      </c>
      <c r="BU148" s="6">
        <v>146.15</v>
      </c>
      <c r="BV148" s="6">
        <v>0</v>
      </c>
      <c r="BW148" s="6">
        <v>0</v>
      </c>
      <c r="BX148" s="6">
        <v>6.61</v>
      </c>
      <c r="BY148" s="6">
        <v>0</v>
      </c>
      <c r="BZ148" s="6"/>
      <c r="CA148" s="6"/>
      <c r="CB148" s="6"/>
      <c r="CC148" s="6"/>
      <c r="CD148" s="6"/>
      <c r="CE148" s="6">
        <v>146.15</v>
      </c>
      <c r="CF148" s="6">
        <v>0</v>
      </c>
      <c r="CG148" s="6">
        <v>0</v>
      </c>
      <c r="CH148" s="6">
        <v>6.61</v>
      </c>
      <c r="CI148" s="6">
        <v>0</v>
      </c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>
        <v>146.15</v>
      </c>
      <c r="CU148" s="6">
        <v>0</v>
      </c>
      <c r="CV148" s="6">
        <v>0</v>
      </c>
      <c r="CW148" s="6">
        <v>6.61</v>
      </c>
      <c r="CX148" s="6">
        <v>0</v>
      </c>
      <c r="CY148" s="6">
        <v>146.15</v>
      </c>
      <c r="CZ148" s="6">
        <v>0</v>
      </c>
      <c r="DA148" s="6">
        <v>0</v>
      </c>
      <c r="DB148" s="6">
        <v>6.61</v>
      </c>
      <c r="DC148" s="6">
        <v>0</v>
      </c>
      <c r="DD148" s="6">
        <v>146.15</v>
      </c>
      <c r="DE148" s="6">
        <v>0</v>
      </c>
      <c r="DF148" s="6">
        <v>0</v>
      </c>
      <c r="DG148" s="6">
        <v>6.61</v>
      </c>
      <c r="DH148" s="6">
        <v>0</v>
      </c>
      <c r="DI148" s="6">
        <v>146.15</v>
      </c>
      <c r="DJ148" s="6">
        <v>0</v>
      </c>
      <c r="DK148" s="6">
        <v>0</v>
      </c>
      <c r="DL148" s="6">
        <v>6.61</v>
      </c>
      <c r="DM148" s="6">
        <v>0</v>
      </c>
      <c r="DN148" s="6">
        <v>146.15</v>
      </c>
      <c r="DO148" s="6">
        <v>0</v>
      </c>
      <c r="DP148" s="6">
        <v>0</v>
      </c>
      <c r="DQ148" s="6">
        <v>6.61</v>
      </c>
      <c r="DR148" s="6">
        <v>0</v>
      </c>
      <c r="DS148" s="6">
        <v>146.15</v>
      </c>
      <c r="DT148" s="6">
        <v>0</v>
      </c>
      <c r="DU148" s="6">
        <v>0</v>
      </c>
      <c r="DV148" s="6">
        <v>6.61</v>
      </c>
      <c r="DW148" s="6">
        <v>0</v>
      </c>
      <c r="DX148" s="6">
        <v>146.15</v>
      </c>
      <c r="DY148" s="6">
        <v>0</v>
      </c>
      <c r="DZ148" s="6">
        <v>0</v>
      </c>
      <c r="EA148" s="6">
        <v>6.61</v>
      </c>
      <c r="EB148" s="6">
        <v>0</v>
      </c>
      <c r="EC148" s="6">
        <v>146.15</v>
      </c>
      <c r="ED148" s="6">
        <v>0</v>
      </c>
      <c r="EE148" s="6">
        <v>0</v>
      </c>
      <c r="EF148" s="6">
        <v>6.61</v>
      </c>
      <c r="EG148" s="6">
        <v>0</v>
      </c>
      <c r="EH148" s="6">
        <v>146.15</v>
      </c>
      <c r="EI148" s="6">
        <v>0</v>
      </c>
      <c r="EJ148" s="6">
        <v>0</v>
      </c>
      <c r="EK148" s="6">
        <v>6.61</v>
      </c>
      <c r="EL148" s="6">
        <v>0</v>
      </c>
      <c r="EM148" s="6">
        <v>146.15</v>
      </c>
      <c r="EN148" s="6">
        <v>0</v>
      </c>
      <c r="EO148" s="6">
        <v>0</v>
      </c>
      <c r="EP148" s="6">
        <v>6.61</v>
      </c>
      <c r="EQ148" s="6">
        <v>0</v>
      </c>
      <c r="ER148" s="6">
        <v>146.15</v>
      </c>
      <c r="ES148" s="6">
        <v>0</v>
      </c>
      <c r="ET148" s="6">
        <v>0</v>
      </c>
      <c r="EU148" s="6">
        <v>6.61</v>
      </c>
      <c r="EV148" s="6">
        <v>0</v>
      </c>
      <c r="EW148" s="6">
        <v>146.15</v>
      </c>
      <c r="EX148" s="6">
        <v>0</v>
      </c>
      <c r="EY148" s="6">
        <v>0</v>
      </c>
      <c r="EZ148" s="6">
        <v>6.61</v>
      </c>
      <c r="FA148" s="6">
        <v>0</v>
      </c>
      <c r="FB148" s="6">
        <v>146.15</v>
      </c>
      <c r="FC148" s="6">
        <v>0</v>
      </c>
      <c r="FD148" s="6">
        <v>0</v>
      </c>
      <c r="FE148" s="6">
        <v>6.61</v>
      </c>
      <c r="FF148" s="6">
        <v>0</v>
      </c>
      <c r="FG148" s="6">
        <v>146.15</v>
      </c>
      <c r="FH148" s="6">
        <v>0</v>
      </c>
      <c r="FI148" s="6">
        <v>0</v>
      </c>
      <c r="FJ148" s="6">
        <v>6.61</v>
      </c>
      <c r="FK148" s="6">
        <v>0</v>
      </c>
      <c r="FL148" s="6">
        <v>146.15</v>
      </c>
      <c r="FM148" s="6">
        <v>0</v>
      </c>
      <c r="FN148" s="6">
        <v>0</v>
      </c>
      <c r="FO148" s="6">
        <v>6.61</v>
      </c>
      <c r="FP148" s="6">
        <v>1260.69</v>
      </c>
      <c r="FQ148" s="6">
        <v>146.15</v>
      </c>
      <c r="FR148" s="6">
        <v>0</v>
      </c>
      <c r="FS148" s="6">
        <v>0</v>
      </c>
      <c r="FT148" s="6">
        <v>6.61</v>
      </c>
      <c r="FU148" s="6">
        <v>0</v>
      </c>
      <c r="FV148" s="6">
        <v>146.15</v>
      </c>
      <c r="FW148" s="6">
        <v>0</v>
      </c>
      <c r="FX148" s="6">
        <v>0</v>
      </c>
      <c r="FY148" s="6">
        <v>6.61</v>
      </c>
      <c r="FZ148" s="6">
        <v>0</v>
      </c>
      <c r="GA148" s="6">
        <v>146.15</v>
      </c>
      <c r="GB148" s="6">
        <v>0</v>
      </c>
      <c r="GC148" s="6">
        <v>0</v>
      </c>
      <c r="GD148" s="6">
        <v>6.61</v>
      </c>
      <c r="GE148" s="6">
        <v>0</v>
      </c>
      <c r="GF148" s="6">
        <v>146.15</v>
      </c>
      <c r="GG148" s="6">
        <v>0</v>
      </c>
      <c r="GH148" s="6">
        <v>0</v>
      </c>
      <c r="GI148" s="6">
        <v>6.61</v>
      </c>
      <c r="GJ148" s="6">
        <v>0</v>
      </c>
      <c r="GK148" s="6">
        <v>146.15</v>
      </c>
      <c r="GL148" s="6">
        <v>0</v>
      </c>
      <c r="GM148" s="6">
        <v>0</v>
      </c>
      <c r="GN148" s="6">
        <v>6.61</v>
      </c>
      <c r="GO148" s="6">
        <v>0</v>
      </c>
      <c r="GP148" s="6">
        <v>146.15</v>
      </c>
      <c r="GQ148" s="6">
        <v>0</v>
      </c>
      <c r="GR148" s="6">
        <v>0</v>
      </c>
      <c r="GS148" s="6">
        <v>6.61</v>
      </c>
      <c r="GT148" s="6">
        <v>0</v>
      </c>
      <c r="GU148" s="6">
        <v>146.15</v>
      </c>
      <c r="GV148" s="6">
        <v>0</v>
      </c>
      <c r="GW148" s="6">
        <v>0</v>
      </c>
      <c r="GX148" s="6">
        <v>6.61</v>
      </c>
      <c r="GY148" s="6">
        <v>0</v>
      </c>
      <c r="GZ148" s="6">
        <v>146.15</v>
      </c>
      <c r="HA148" s="6">
        <v>0</v>
      </c>
      <c r="HB148" s="6">
        <v>0</v>
      </c>
      <c r="HC148" s="6">
        <v>6.61</v>
      </c>
      <c r="HD148" s="6">
        <v>0</v>
      </c>
      <c r="HE148" s="6">
        <v>146.15</v>
      </c>
      <c r="HF148" s="6">
        <v>0</v>
      </c>
      <c r="HG148" s="6">
        <v>0</v>
      </c>
      <c r="HH148" s="6">
        <v>6.61</v>
      </c>
      <c r="HI148" s="6">
        <v>0</v>
      </c>
      <c r="HJ148" s="6"/>
      <c r="HK148" s="6"/>
      <c r="HL148" s="6"/>
      <c r="HM148" s="6"/>
      <c r="HN148" s="6"/>
      <c r="HO148" s="6">
        <v>146.15</v>
      </c>
      <c r="HP148" s="6">
        <v>0</v>
      </c>
      <c r="HQ148" s="6">
        <v>0</v>
      </c>
      <c r="HR148" s="6">
        <v>6.61</v>
      </c>
      <c r="HS148" s="6">
        <v>0</v>
      </c>
      <c r="HT148" s="6">
        <v>146.15</v>
      </c>
      <c r="HU148" s="6">
        <v>0</v>
      </c>
      <c r="HV148" s="6">
        <v>0</v>
      </c>
      <c r="HW148" s="6">
        <v>6.61</v>
      </c>
      <c r="HX148" s="6">
        <v>0</v>
      </c>
      <c r="HY148" s="6">
        <v>146.15</v>
      </c>
      <c r="HZ148" s="6">
        <v>0</v>
      </c>
      <c r="IA148" s="6">
        <v>0</v>
      </c>
      <c r="IB148" s="6">
        <v>6.61</v>
      </c>
      <c r="IC148" s="6">
        <v>0</v>
      </c>
      <c r="ID148" s="6">
        <v>146.15</v>
      </c>
      <c r="IE148" s="6">
        <v>0</v>
      </c>
      <c r="IF148" s="6">
        <v>0</v>
      </c>
      <c r="IG148" s="6">
        <v>6.61</v>
      </c>
      <c r="IH148" s="6">
        <v>0</v>
      </c>
      <c r="II148" s="6">
        <v>146.15</v>
      </c>
      <c r="IJ148" s="6">
        <v>0</v>
      </c>
      <c r="IK148" s="6">
        <v>0</v>
      </c>
      <c r="IL148" s="6">
        <v>6.61</v>
      </c>
      <c r="IM148" s="6">
        <v>0</v>
      </c>
      <c r="IN148" s="6">
        <v>146.15</v>
      </c>
      <c r="IO148" s="6">
        <v>0</v>
      </c>
      <c r="IP148" s="6">
        <v>0</v>
      </c>
      <c r="IQ148" s="6">
        <v>6.61</v>
      </c>
      <c r="IR148" s="6">
        <v>0</v>
      </c>
      <c r="IS148" s="6"/>
      <c r="IT148" s="6"/>
      <c r="IU148" s="6"/>
      <c r="IV148" s="6"/>
      <c r="IW148" s="6"/>
      <c r="IX148" s="6">
        <v>146.15</v>
      </c>
      <c r="IY148" s="6">
        <v>0</v>
      </c>
      <c r="IZ148" s="6">
        <v>0</v>
      </c>
      <c r="JA148" s="6">
        <v>6.61</v>
      </c>
      <c r="JB148" s="6">
        <v>0</v>
      </c>
      <c r="JC148" s="6">
        <v>146.15</v>
      </c>
      <c r="JD148" s="6">
        <v>84.77</v>
      </c>
      <c r="JE148" s="6">
        <v>0</v>
      </c>
      <c r="JF148" s="6">
        <v>6.61</v>
      </c>
      <c r="JG148" s="6">
        <v>0</v>
      </c>
      <c r="JH148" s="6">
        <v>146.15</v>
      </c>
      <c r="JI148" s="6">
        <v>6.61</v>
      </c>
      <c r="JJ148" s="6">
        <v>0</v>
      </c>
      <c r="JK148" s="6">
        <v>6.61</v>
      </c>
      <c r="JL148" s="6">
        <v>0</v>
      </c>
      <c r="JM148" s="6"/>
      <c r="JN148" s="6"/>
      <c r="JO148" s="6"/>
      <c r="JP148" s="6"/>
      <c r="JQ148" s="6"/>
      <c r="JR148" s="6">
        <v>146.15</v>
      </c>
      <c r="JS148" s="6">
        <v>77.95</v>
      </c>
      <c r="JT148" s="6">
        <v>0</v>
      </c>
      <c r="JU148" s="6">
        <v>6.61</v>
      </c>
      <c r="JV148" s="6">
        <v>0</v>
      </c>
      <c r="JW148" s="6">
        <v>146.15</v>
      </c>
      <c r="JX148" s="6">
        <v>0</v>
      </c>
      <c r="JY148" s="6">
        <v>0</v>
      </c>
      <c r="JZ148" s="6">
        <v>6.61</v>
      </c>
      <c r="KA148" s="6">
        <v>0</v>
      </c>
      <c r="KB148" s="6">
        <v>146.15</v>
      </c>
      <c r="KC148" s="6">
        <v>0</v>
      </c>
      <c r="KD148" s="6">
        <v>0</v>
      </c>
      <c r="KE148" s="6">
        <v>6.61</v>
      </c>
      <c r="KF148" s="6">
        <v>0</v>
      </c>
      <c r="KG148" s="6">
        <v>146.15</v>
      </c>
      <c r="KH148" s="6">
        <v>0</v>
      </c>
      <c r="KI148" s="6">
        <v>0</v>
      </c>
      <c r="KJ148" s="6">
        <v>6.61</v>
      </c>
      <c r="KK148" s="6">
        <v>0</v>
      </c>
      <c r="KL148" s="6">
        <v>146.15</v>
      </c>
      <c r="KM148" s="6">
        <v>0</v>
      </c>
      <c r="KN148" s="6">
        <v>0</v>
      </c>
      <c r="KO148" s="6">
        <v>6.61</v>
      </c>
      <c r="KP148" s="6">
        <v>0</v>
      </c>
      <c r="KQ148" s="6"/>
      <c r="KR148" s="6"/>
      <c r="KS148" s="6"/>
      <c r="KT148" s="6"/>
      <c r="KU148" s="6"/>
      <c r="KV148" s="6">
        <v>146.15</v>
      </c>
      <c r="KW148" s="6">
        <v>0</v>
      </c>
      <c r="KX148" s="6">
        <v>0</v>
      </c>
      <c r="KY148" s="6">
        <v>6.61</v>
      </c>
      <c r="KZ148" s="6">
        <v>0</v>
      </c>
      <c r="LA148" s="6">
        <v>146.15</v>
      </c>
      <c r="LB148" s="6">
        <v>0</v>
      </c>
      <c r="LC148" s="6">
        <v>0</v>
      </c>
      <c r="LD148" s="6">
        <v>6.61</v>
      </c>
      <c r="LE148" s="6">
        <v>0</v>
      </c>
      <c r="LF148" s="6"/>
      <c r="LG148" s="6"/>
      <c r="LH148" s="6"/>
      <c r="LI148" s="6"/>
      <c r="LJ148" s="6"/>
      <c r="LK148" s="6">
        <v>146.15</v>
      </c>
      <c r="LL148" s="6">
        <v>0</v>
      </c>
      <c r="LM148" s="6">
        <v>0</v>
      </c>
      <c r="LN148" s="6">
        <v>6.61</v>
      </c>
      <c r="LO148" s="6">
        <v>0</v>
      </c>
      <c r="LP148" s="6">
        <v>146.15</v>
      </c>
      <c r="LQ148" s="6">
        <v>0</v>
      </c>
      <c r="LR148" s="6">
        <v>0</v>
      </c>
      <c r="LS148" s="6">
        <v>6.61</v>
      </c>
      <c r="LT148" s="6">
        <v>0</v>
      </c>
      <c r="LU148" s="6">
        <v>146.15</v>
      </c>
      <c r="LV148" s="6">
        <v>0</v>
      </c>
      <c r="LW148" s="6">
        <v>0</v>
      </c>
      <c r="LX148" s="6">
        <v>6.61</v>
      </c>
      <c r="LY148" s="6">
        <v>0</v>
      </c>
      <c r="LZ148" s="6">
        <v>146.15</v>
      </c>
      <c r="MA148" s="6">
        <v>0</v>
      </c>
      <c r="MB148" s="6">
        <v>0</v>
      </c>
      <c r="MC148" s="6">
        <v>6.61</v>
      </c>
      <c r="MD148" s="6">
        <v>511.39</v>
      </c>
      <c r="ME148" s="6">
        <v>146.15</v>
      </c>
      <c r="MF148" s="6">
        <v>0</v>
      </c>
      <c r="MG148" s="6">
        <v>0</v>
      </c>
      <c r="MH148" s="6">
        <v>6.61</v>
      </c>
      <c r="MI148" s="6">
        <v>0</v>
      </c>
      <c r="MJ148" s="6">
        <v>146.15</v>
      </c>
      <c r="MK148" s="6">
        <v>0</v>
      </c>
      <c r="ML148" s="6">
        <v>0</v>
      </c>
      <c r="MM148" s="6">
        <v>6.61</v>
      </c>
      <c r="MN148" s="6">
        <v>1260.69</v>
      </c>
      <c r="MO148" s="6"/>
      <c r="MP148" s="6"/>
      <c r="MQ148" s="6"/>
      <c r="MR148" s="6"/>
      <c r="MS148" s="6"/>
      <c r="MT148" s="6">
        <v>146.15</v>
      </c>
      <c r="MU148" s="6">
        <v>0</v>
      </c>
      <c r="MV148" s="6">
        <v>0</v>
      </c>
      <c r="MW148" s="6">
        <v>6.61</v>
      </c>
      <c r="MX148" s="6">
        <v>0</v>
      </c>
      <c r="MY148" s="6"/>
      <c r="MZ148" s="6"/>
      <c r="NA148" s="6"/>
      <c r="NB148" s="6"/>
      <c r="NC148" s="6"/>
      <c r="ND148" s="6">
        <v>146.15</v>
      </c>
      <c r="NE148" s="6">
        <v>0</v>
      </c>
      <c r="NF148" s="6">
        <v>0</v>
      </c>
      <c r="NG148" s="6">
        <v>6.61</v>
      </c>
      <c r="NH148" s="6">
        <v>0</v>
      </c>
      <c r="NI148" s="6">
        <v>146.15</v>
      </c>
      <c r="NJ148" s="6">
        <v>0</v>
      </c>
      <c r="NK148" s="6">
        <v>0</v>
      </c>
      <c r="NL148" s="6">
        <v>6.61</v>
      </c>
      <c r="NM148" s="6">
        <v>563.84</v>
      </c>
      <c r="NN148" s="6"/>
      <c r="NO148" s="6"/>
      <c r="NP148" s="6"/>
      <c r="NQ148" s="6"/>
      <c r="NR148" s="6"/>
      <c r="NS148" s="6">
        <v>146.15</v>
      </c>
      <c r="NT148" s="6">
        <v>0</v>
      </c>
      <c r="NU148" s="6">
        <v>0</v>
      </c>
      <c r="NV148" s="6">
        <v>6.61</v>
      </c>
      <c r="NW148" s="6">
        <v>0</v>
      </c>
      <c r="NX148" s="6">
        <v>146.15</v>
      </c>
      <c r="NY148" s="6">
        <v>0</v>
      </c>
      <c r="NZ148" s="6">
        <v>0</v>
      </c>
      <c r="OA148" s="6">
        <v>6.61</v>
      </c>
      <c r="OB148" s="6">
        <v>0</v>
      </c>
      <c r="OC148" s="6"/>
      <c r="OD148" s="6"/>
      <c r="OE148" s="6"/>
      <c r="OF148" s="6"/>
      <c r="OG148" s="6"/>
      <c r="OH148" s="6">
        <v>146.15</v>
      </c>
      <c r="OI148" s="6">
        <v>0</v>
      </c>
      <c r="OJ148" s="6">
        <v>0</v>
      </c>
      <c r="OK148" s="6">
        <v>6.61</v>
      </c>
      <c r="OL148" s="6">
        <v>0</v>
      </c>
      <c r="OM148" s="6">
        <v>146.15</v>
      </c>
      <c r="ON148" s="6">
        <v>0</v>
      </c>
      <c r="OO148" s="6">
        <v>0</v>
      </c>
      <c r="OP148" s="6">
        <v>6.61</v>
      </c>
      <c r="OQ148" s="6">
        <v>0</v>
      </c>
      <c r="OR148" s="6">
        <v>146.15</v>
      </c>
      <c r="OS148" s="6">
        <v>0</v>
      </c>
      <c r="OT148" s="6">
        <v>0</v>
      </c>
      <c r="OU148" s="6">
        <v>6.61</v>
      </c>
      <c r="OV148" s="6">
        <v>0</v>
      </c>
      <c r="OW148" s="6">
        <v>146.15</v>
      </c>
      <c r="OX148" s="6">
        <v>0</v>
      </c>
      <c r="OY148" s="6">
        <v>0</v>
      </c>
      <c r="OZ148" s="6">
        <v>6.61</v>
      </c>
      <c r="PA148" s="6">
        <v>0</v>
      </c>
      <c r="PB148" s="6"/>
      <c r="PC148" s="6"/>
      <c r="PD148" s="6"/>
      <c r="PE148" s="6"/>
      <c r="PF148" s="6"/>
      <c r="PG148" s="6">
        <v>146.15</v>
      </c>
      <c r="PH148" s="6">
        <v>0</v>
      </c>
      <c r="PI148" s="6">
        <v>0</v>
      </c>
      <c r="PJ148" s="6">
        <v>6.61</v>
      </c>
      <c r="PK148" s="6">
        <v>0</v>
      </c>
      <c r="PL148" s="6"/>
      <c r="PM148" s="6"/>
      <c r="PN148" s="6"/>
      <c r="PO148" s="6"/>
      <c r="PP148" s="6"/>
      <c r="PQ148" s="6">
        <v>146.15</v>
      </c>
      <c r="PR148" s="6">
        <v>0</v>
      </c>
      <c r="PS148" s="6">
        <v>0</v>
      </c>
      <c r="PT148" s="6">
        <v>6.61</v>
      </c>
      <c r="PU148" s="6">
        <v>0</v>
      </c>
      <c r="PV148" s="6">
        <v>146.15</v>
      </c>
      <c r="PW148" s="6">
        <v>0</v>
      </c>
      <c r="PX148" s="6">
        <v>0</v>
      </c>
      <c r="PY148" s="6">
        <v>6.61</v>
      </c>
      <c r="PZ148" s="6">
        <v>0</v>
      </c>
      <c r="QA148" s="6">
        <v>146.15</v>
      </c>
      <c r="QB148" s="6">
        <v>0</v>
      </c>
      <c r="QC148" s="6">
        <v>0</v>
      </c>
      <c r="QD148" s="6">
        <v>6.61</v>
      </c>
      <c r="QE148" s="6">
        <v>0</v>
      </c>
      <c r="QF148" s="6">
        <v>146.15</v>
      </c>
      <c r="QG148" s="6">
        <v>0</v>
      </c>
      <c r="QH148" s="6">
        <v>0</v>
      </c>
      <c r="QI148" s="6">
        <v>6.61</v>
      </c>
      <c r="QJ148" s="6">
        <v>0</v>
      </c>
      <c r="QK148" s="6">
        <v>146.15</v>
      </c>
      <c r="QL148" s="6">
        <v>0</v>
      </c>
      <c r="QM148" s="6">
        <v>0</v>
      </c>
      <c r="QN148" s="6">
        <v>6.61</v>
      </c>
      <c r="QO148" s="6">
        <v>0</v>
      </c>
      <c r="QP148" s="6">
        <v>146.15</v>
      </c>
      <c r="QQ148" s="6">
        <v>0</v>
      </c>
      <c r="QR148" s="6">
        <v>0</v>
      </c>
      <c r="QS148" s="6">
        <v>6.61</v>
      </c>
      <c r="QT148" s="6">
        <v>0</v>
      </c>
      <c r="QU148" s="6"/>
      <c r="QV148" t="s">
        <v>181</v>
      </c>
      <c r="QW148" t="s">
        <v>141</v>
      </c>
      <c r="QX148" s="4">
        <f t="shared" si="20"/>
        <v>146.15</v>
      </c>
      <c r="QY148" s="4">
        <f t="shared" si="21"/>
        <v>0</v>
      </c>
      <c r="QZ148" s="4">
        <f t="shared" si="22"/>
        <v>0</v>
      </c>
      <c r="RA148" s="4">
        <f t="shared" si="23"/>
        <v>6.61</v>
      </c>
      <c r="RB148" s="4">
        <f t="shared" si="24"/>
        <v>0</v>
      </c>
      <c r="RF148">
        <v>144</v>
      </c>
    </row>
    <row r="149" spans="1:474" ht="15.75">
      <c r="A149" t="s">
        <v>334</v>
      </c>
      <c r="B149" t="s">
        <v>333</v>
      </c>
      <c r="C149" s="6">
        <v>120.11</v>
      </c>
      <c r="D149" s="6">
        <v>0</v>
      </c>
      <c r="E149" s="6">
        <v>0</v>
      </c>
      <c r="F149" s="6">
        <v>6.7</v>
      </c>
      <c r="G149" s="6">
        <v>0</v>
      </c>
      <c r="H149" s="6">
        <v>120.11</v>
      </c>
      <c r="I149" s="6">
        <v>0</v>
      </c>
      <c r="J149" s="6">
        <v>0</v>
      </c>
      <c r="K149" s="6">
        <v>6.7</v>
      </c>
      <c r="L149" s="6">
        <v>0</v>
      </c>
      <c r="M149" s="6">
        <v>120.11</v>
      </c>
      <c r="N149" s="6">
        <v>84.08</v>
      </c>
      <c r="O149" s="6">
        <v>0</v>
      </c>
      <c r="P149" s="6">
        <v>6.7</v>
      </c>
      <c r="Q149" s="6">
        <v>0</v>
      </c>
      <c r="R149" s="6">
        <v>120.11</v>
      </c>
      <c r="S149" s="6">
        <v>6.7</v>
      </c>
      <c r="T149" s="6">
        <v>0</v>
      </c>
      <c r="U149" s="6">
        <v>6.7</v>
      </c>
      <c r="V149" s="6">
        <v>0</v>
      </c>
      <c r="W149" s="6">
        <v>120.11</v>
      </c>
      <c r="X149" s="6">
        <v>0</v>
      </c>
      <c r="Y149" s="6">
        <v>0</v>
      </c>
      <c r="Z149" s="6">
        <v>6.7</v>
      </c>
      <c r="AA149" s="6">
        <v>0</v>
      </c>
      <c r="AB149" s="6">
        <v>120.11</v>
      </c>
      <c r="AC149" s="6">
        <v>0</v>
      </c>
      <c r="AD149" s="6">
        <v>0</v>
      </c>
      <c r="AE149" s="6">
        <v>6.7</v>
      </c>
      <c r="AF149" s="6">
        <v>0</v>
      </c>
      <c r="AG149" s="6">
        <v>120.11</v>
      </c>
      <c r="AH149" s="6">
        <v>72.069999999999993</v>
      </c>
      <c r="AI149" s="6">
        <v>0</v>
      </c>
      <c r="AJ149" s="6">
        <v>6.7</v>
      </c>
      <c r="AK149" s="6">
        <v>0</v>
      </c>
      <c r="AL149" s="6">
        <v>120.11</v>
      </c>
      <c r="AM149" s="6">
        <v>6.7</v>
      </c>
      <c r="AN149" s="6">
        <v>0</v>
      </c>
      <c r="AO149" s="6">
        <v>6.7</v>
      </c>
      <c r="AP149" s="6">
        <v>0</v>
      </c>
      <c r="AQ149" s="6">
        <v>120.11</v>
      </c>
      <c r="AR149" s="6">
        <v>0</v>
      </c>
      <c r="AS149" s="6">
        <v>0</v>
      </c>
      <c r="AT149" s="6">
        <v>6.7</v>
      </c>
      <c r="AU149" s="6">
        <v>0</v>
      </c>
      <c r="AV149" s="6">
        <v>120.11</v>
      </c>
      <c r="AW149" s="6">
        <v>0</v>
      </c>
      <c r="AX149" s="6">
        <v>0</v>
      </c>
      <c r="AY149" s="6">
        <v>6.7</v>
      </c>
      <c r="AZ149" s="6">
        <v>0</v>
      </c>
      <c r="BA149" s="6">
        <v>120.11</v>
      </c>
      <c r="BB149" s="6">
        <v>0</v>
      </c>
      <c r="BC149" s="6">
        <v>0</v>
      </c>
      <c r="BD149" s="6">
        <v>6.7</v>
      </c>
      <c r="BE149" s="6">
        <v>0</v>
      </c>
      <c r="BF149" s="6">
        <v>120.11</v>
      </c>
      <c r="BG149" s="6">
        <v>0</v>
      </c>
      <c r="BH149" s="6">
        <v>0</v>
      </c>
      <c r="BI149" s="6">
        <v>6.7</v>
      </c>
      <c r="BJ149" s="6">
        <v>0</v>
      </c>
      <c r="BK149" s="6">
        <v>120.11</v>
      </c>
      <c r="BL149" s="6">
        <v>0</v>
      </c>
      <c r="BM149" s="6">
        <v>0</v>
      </c>
      <c r="BN149" s="6">
        <v>6.7</v>
      </c>
      <c r="BO149" s="6">
        <v>0</v>
      </c>
      <c r="BP149" s="6">
        <v>120.11</v>
      </c>
      <c r="BQ149" s="6">
        <v>0</v>
      </c>
      <c r="BR149" s="6">
        <v>0</v>
      </c>
      <c r="BS149" s="6">
        <v>6.7</v>
      </c>
      <c r="BT149" s="6">
        <v>0</v>
      </c>
      <c r="BU149" s="6">
        <v>120.11</v>
      </c>
      <c r="BV149" s="6">
        <v>0</v>
      </c>
      <c r="BW149" s="6">
        <v>0</v>
      </c>
      <c r="BX149" s="6">
        <v>6.7</v>
      </c>
      <c r="BY149" s="6">
        <v>0</v>
      </c>
      <c r="BZ149" s="6"/>
      <c r="CA149" s="6"/>
      <c r="CB149" s="6"/>
      <c r="CC149" s="6"/>
      <c r="CD149" s="6"/>
      <c r="CE149" s="6">
        <v>120.11</v>
      </c>
      <c r="CF149" s="6">
        <v>0</v>
      </c>
      <c r="CG149" s="6">
        <v>0</v>
      </c>
      <c r="CH149" s="6">
        <v>6.7</v>
      </c>
      <c r="CI149" s="6">
        <v>0</v>
      </c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>
        <v>120.11</v>
      </c>
      <c r="CU149" s="6">
        <v>0</v>
      </c>
      <c r="CV149" s="6">
        <v>0</v>
      </c>
      <c r="CW149" s="6">
        <v>6.7</v>
      </c>
      <c r="CX149" s="6">
        <v>0</v>
      </c>
      <c r="CY149" s="6">
        <v>120.11</v>
      </c>
      <c r="CZ149" s="6">
        <v>0</v>
      </c>
      <c r="DA149" s="6">
        <v>0</v>
      </c>
      <c r="DB149" s="6">
        <v>6.7</v>
      </c>
      <c r="DC149" s="6">
        <v>0</v>
      </c>
      <c r="DD149" s="6">
        <v>120.11</v>
      </c>
      <c r="DE149" s="6">
        <v>0</v>
      </c>
      <c r="DF149" s="6">
        <v>0</v>
      </c>
      <c r="DG149" s="6">
        <v>6.7</v>
      </c>
      <c r="DH149" s="6">
        <v>0</v>
      </c>
      <c r="DI149" s="6">
        <v>120.11</v>
      </c>
      <c r="DJ149" s="6">
        <v>0</v>
      </c>
      <c r="DK149" s="6">
        <v>0</v>
      </c>
      <c r="DL149" s="6">
        <v>6.7</v>
      </c>
      <c r="DM149" s="6">
        <v>0</v>
      </c>
      <c r="DN149" s="6">
        <v>120.11</v>
      </c>
      <c r="DO149" s="6">
        <v>0</v>
      </c>
      <c r="DP149" s="6">
        <v>0</v>
      </c>
      <c r="DQ149" s="6">
        <v>6.7</v>
      </c>
      <c r="DR149" s="6">
        <v>0</v>
      </c>
      <c r="DS149" s="6">
        <v>120.11</v>
      </c>
      <c r="DT149" s="6">
        <v>0</v>
      </c>
      <c r="DU149" s="6">
        <v>0</v>
      </c>
      <c r="DV149" s="6">
        <v>6.7</v>
      </c>
      <c r="DW149" s="6">
        <v>0</v>
      </c>
      <c r="DX149" s="6">
        <v>120.11</v>
      </c>
      <c r="DY149" s="6">
        <v>0</v>
      </c>
      <c r="DZ149" s="6">
        <v>0</v>
      </c>
      <c r="EA149" s="6">
        <v>6.7</v>
      </c>
      <c r="EB149" s="6">
        <v>0</v>
      </c>
      <c r="EC149" s="6">
        <v>120.11</v>
      </c>
      <c r="ED149" s="6">
        <v>0</v>
      </c>
      <c r="EE149" s="6">
        <v>0</v>
      </c>
      <c r="EF149" s="6">
        <v>6.7</v>
      </c>
      <c r="EG149" s="6">
        <v>0</v>
      </c>
      <c r="EH149" s="6">
        <v>120.11</v>
      </c>
      <c r="EI149" s="6">
        <v>0</v>
      </c>
      <c r="EJ149" s="6">
        <v>0</v>
      </c>
      <c r="EK149" s="6">
        <v>6.7</v>
      </c>
      <c r="EL149" s="6">
        <v>0</v>
      </c>
      <c r="EM149" s="6">
        <v>120.11</v>
      </c>
      <c r="EN149" s="6">
        <v>0</v>
      </c>
      <c r="EO149" s="6">
        <v>0</v>
      </c>
      <c r="EP149" s="6">
        <v>6.7</v>
      </c>
      <c r="EQ149" s="6">
        <v>0</v>
      </c>
      <c r="ER149" s="6">
        <v>120.11</v>
      </c>
      <c r="ES149" s="6">
        <v>0</v>
      </c>
      <c r="ET149" s="6">
        <v>0</v>
      </c>
      <c r="EU149" s="6">
        <v>6.7</v>
      </c>
      <c r="EV149" s="6">
        <v>0</v>
      </c>
      <c r="EW149" s="6">
        <v>120.11</v>
      </c>
      <c r="EX149" s="6">
        <v>0</v>
      </c>
      <c r="EY149" s="6">
        <v>0</v>
      </c>
      <c r="EZ149" s="6">
        <v>6.7</v>
      </c>
      <c r="FA149" s="6">
        <v>0</v>
      </c>
      <c r="FB149" s="6">
        <v>120.11</v>
      </c>
      <c r="FC149" s="6">
        <v>0</v>
      </c>
      <c r="FD149" s="6">
        <v>0</v>
      </c>
      <c r="FE149" s="6">
        <v>6.7</v>
      </c>
      <c r="FF149" s="6">
        <v>0</v>
      </c>
      <c r="FG149" s="6">
        <v>120.11</v>
      </c>
      <c r="FH149" s="6">
        <v>0</v>
      </c>
      <c r="FI149" s="6">
        <v>0</v>
      </c>
      <c r="FJ149" s="6">
        <v>6.7</v>
      </c>
      <c r="FK149" s="6">
        <v>0</v>
      </c>
      <c r="FL149" s="6">
        <v>120.11</v>
      </c>
      <c r="FM149" s="6">
        <v>0</v>
      </c>
      <c r="FN149" s="6">
        <v>0</v>
      </c>
      <c r="FO149" s="6">
        <v>6.7</v>
      </c>
      <c r="FP149" s="6">
        <v>0</v>
      </c>
      <c r="FQ149" s="6">
        <v>120.11</v>
      </c>
      <c r="FR149" s="6">
        <v>0</v>
      </c>
      <c r="FS149" s="6">
        <v>0</v>
      </c>
      <c r="FT149" s="6">
        <v>6.7</v>
      </c>
      <c r="FU149" s="6">
        <v>0</v>
      </c>
      <c r="FV149" s="6">
        <v>120.11</v>
      </c>
      <c r="FW149" s="6">
        <v>0</v>
      </c>
      <c r="FX149" s="6">
        <v>0</v>
      </c>
      <c r="FY149" s="6">
        <v>6.7</v>
      </c>
      <c r="FZ149" s="6">
        <v>0</v>
      </c>
      <c r="GA149" s="6">
        <v>120.11</v>
      </c>
      <c r="GB149" s="6">
        <v>0</v>
      </c>
      <c r="GC149" s="6">
        <v>0</v>
      </c>
      <c r="GD149" s="6">
        <v>6.7</v>
      </c>
      <c r="GE149" s="6">
        <v>0</v>
      </c>
      <c r="GF149" s="6">
        <v>120.11</v>
      </c>
      <c r="GG149" s="6">
        <v>0</v>
      </c>
      <c r="GH149" s="6">
        <v>0</v>
      </c>
      <c r="GI149" s="6">
        <v>6.7</v>
      </c>
      <c r="GJ149" s="6">
        <v>0</v>
      </c>
      <c r="GK149" s="6">
        <v>120.11</v>
      </c>
      <c r="GL149" s="6">
        <v>0</v>
      </c>
      <c r="GM149" s="6">
        <v>0</v>
      </c>
      <c r="GN149" s="6">
        <v>6.7</v>
      </c>
      <c r="GO149" s="6">
        <v>0</v>
      </c>
      <c r="GP149" s="6">
        <v>120.11</v>
      </c>
      <c r="GQ149" s="6">
        <v>0</v>
      </c>
      <c r="GR149" s="6">
        <v>0</v>
      </c>
      <c r="GS149" s="6">
        <v>6.7</v>
      </c>
      <c r="GT149" s="6">
        <v>0</v>
      </c>
      <c r="GU149" s="6">
        <v>120.11</v>
      </c>
      <c r="GV149" s="6">
        <v>0</v>
      </c>
      <c r="GW149" s="6">
        <v>0</v>
      </c>
      <c r="GX149" s="6">
        <v>6.7</v>
      </c>
      <c r="GY149" s="6">
        <v>0</v>
      </c>
      <c r="GZ149" s="6">
        <v>120.11</v>
      </c>
      <c r="HA149" s="6">
        <v>0</v>
      </c>
      <c r="HB149" s="6">
        <v>0</v>
      </c>
      <c r="HC149" s="6">
        <v>6.7</v>
      </c>
      <c r="HD149" s="6">
        <v>0</v>
      </c>
      <c r="HE149" s="6">
        <v>120.11</v>
      </c>
      <c r="HF149" s="6">
        <v>0</v>
      </c>
      <c r="HG149" s="6">
        <v>0</v>
      </c>
      <c r="HH149" s="6">
        <v>6.7</v>
      </c>
      <c r="HI149" s="6">
        <v>0</v>
      </c>
      <c r="HJ149" s="6"/>
      <c r="HK149" s="6"/>
      <c r="HL149" s="6"/>
      <c r="HM149" s="6"/>
      <c r="HN149" s="6"/>
      <c r="HO149" s="6">
        <v>120.11</v>
      </c>
      <c r="HP149" s="6">
        <v>0</v>
      </c>
      <c r="HQ149" s="6">
        <v>0</v>
      </c>
      <c r="HR149" s="6">
        <v>6.7</v>
      </c>
      <c r="HS149" s="6">
        <v>0</v>
      </c>
      <c r="HT149" s="6">
        <v>120.11</v>
      </c>
      <c r="HU149" s="6">
        <v>0</v>
      </c>
      <c r="HV149" s="6">
        <v>0</v>
      </c>
      <c r="HW149" s="6">
        <v>6.7</v>
      </c>
      <c r="HX149" s="6">
        <v>0</v>
      </c>
      <c r="HY149" s="6">
        <v>120.11</v>
      </c>
      <c r="HZ149" s="6">
        <v>0</v>
      </c>
      <c r="IA149" s="6">
        <v>0</v>
      </c>
      <c r="IB149" s="6">
        <v>6.7</v>
      </c>
      <c r="IC149" s="6">
        <v>0</v>
      </c>
      <c r="ID149" s="6">
        <v>120.11</v>
      </c>
      <c r="IE149" s="6">
        <v>0</v>
      </c>
      <c r="IF149" s="6">
        <v>0</v>
      </c>
      <c r="IG149" s="6">
        <v>6.7</v>
      </c>
      <c r="IH149" s="6">
        <v>0</v>
      </c>
      <c r="II149" s="6">
        <v>120.11</v>
      </c>
      <c r="IJ149" s="6">
        <v>0</v>
      </c>
      <c r="IK149" s="6">
        <v>0</v>
      </c>
      <c r="IL149" s="6">
        <v>6.7</v>
      </c>
      <c r="IM149" s="6">
        <v>0</v>
      </c>
      <c r="IN149" s="6">
        <v>120.11</v>
      </c>
      <c r="IO149" s="6">
        <v>0</v>
      </c>
      <c r="IP149" s="6">
        <v>0</v>
      </c>
      <c r="IQ149" s="6">
        <v>6.7</v>
      </c>
      <c r="IR149" s="6">
        <v>0</v>
      </c>
      <c r="IS149" s="6"/>
      <c r="IT149" s="6"/>
      <c r="IU149" s="6"/>
      <c r="IV149" s="6"/>
      <c r="IW149" s="6"/>
      <c r="IX149" s="6">
        <v>120.11</v>
      </c>
      <c r="IY149" s="6">
        <v>0</v>
      </c>
      <c r="IZ149" s="6">
        <v>0</v>
      </c>
      <c r="JA149" s="6">
        <v>6.7</v>
      </c>
      <c r="JB149" s="6">
        <v>0</v>
      </c>
      <c r="JC149" s="6">
        <v>120.11</v>
      </c>
      <c r="JD149" s="6">
        <v>69.66</v>
      </c>
      <c r="JE149" s="6">
        <v>0</v>
      </c>
      <c r="JF149" s="6">
        <v>6.7</v>
      </c>
      <c r="JG149" s="6">
        <v>0</v>
      </c>
      <c r="JH149" s="6">
        <v>120.11</v>
      </c>
      <c r="JI149" s="6">
        <v>6.7</v>
      </c>
      <c r="JJ149" s="6">
        <v>0</v>
      </c>
      <c r="JK149" s="6">
        <v>6.7</v>
      </c>
      <c r="JL149" s="6">
        <v>0</v>
      </c>
      <c r="JM149" s="6"/>
      <c r="JN149" s="6"/>
      <c r="JO149" s="6"/>
      <c r="JP149" s="6"/>
      <c r="JQ149" s="6"/>
      <c r="JR149" s="6">
        <v>120.11</v>
      </c>
      <c r="JS149" s="6">
        <v>64.06</v>
      </c>
      <c r="JT149" s="6">
        <v>0</v>
      </c>
      <c r="JU149" s="6">
        <v>6.7</v>
      </c>
      <c r="JV149" s="6">
        <v>0</v>
      </c>
      <c r="JW149" s="6">
        <v>120.11</v>
      </c>
      <c r="JX149" s="6">
        <v>0</v>
      </c>
      <c r="JY149" s="6">
        <v>0</v>
      </c>
      <c r="JZ149" s="6">
        <v>6.7</v>
      </c>
      <c r="KA149" s="6">
        <v>0</v>
      </c>
      <c r="KB149" s="6">
        <v>120.11</v>
      </c>
      <c r="KC149" s="6">
        <v>0</v>
      </c>
      <c r="KD149" s="6">
        <v>0</v>
      </c>
      <c r="KE149" s="6">
        <v>6.7</v>
      </c>
      <c r="KF149" s="6">
        <v>114.49</v>
      </c>
      <c r="KG149" s="6">
        <v>120.11</v>
      </c>
      <c r="KH149" s="6">
        <v>0</v>
      </c>
      <c r="KI149" s="6">
        <v>0</v>
      </c>
      <c r="KJ149" s="6">
        <v>6.7</v>
      </c>
      <c r="KK149" s="6">
        <v>0</v>
      </c>
      <c r="KL149" s="6">
        <v>120.11</v>
      </c>
      <c r="KM149" s="6">
        <v>0</v>
      </c>
      <c r="KN149" s="6">
        <v>0</v>
      </c>
      <c r="KO149" s="6">
        <v>6.7</v>
      </c>
      <c r="KP149" s="6">
        <v>125.71</v>
      </c>
      <c r="KQ149" s="6"/>
      <c r="KR149" s="6"/>
      <c r="KS149" s="6"/>
      <c r="KT149" s="6"/>
      <c r="KU149" s="6"/>
      <c r="KV149" s="6">
        <v>120.11</v>
      </c>
      <c r="KW149" s="6">
        <v>0</v>
      </c>
      <c r="KX149" s="6">
        <v>0</v>
      </c>
      <c r="KY149" s="6">
        <v>6.7</v>
      </c>
      <c r="KZ149" s="6">
        <v>0</v>
      </c>
      <c r="LA149" s="6">
        <v>120.11</v>
      </c>
      <c r="LB149" s="6">
        <v>0</v>
      </c>
      <c r="LC149" s="6">
        <v>0</v>
      </c>
      <c r="LD149" s="6">
        <v>6.7</v>
      </c>
      <c r="LE149" s="6">
        <v>0</v>
      </c>
      <c r="LF149" s="6"/>
      <c r="LG149" s="6"/>
      <c r="LH149" s="6"/>
      <c r="LI149" s="6"/>
      <c r="LJ149" s="6"/>
      <c r="LK149" s="6">
        <v>120.11</v>
      </c>
      <c r="LL149" s="6">
        <v>0</v>
      </c>
      <c r="LM149" s="6">
        <v>0</v>
      </c>
      <c r="LN149" s="6">
        <v>6.7</v>
      </c>
      <c r="LO149" s="6">
        <v>0</v>
      </c>
      <c r="LP149" s="6">
        <v>120.11</v>
      </c>
      <c r="LQ149" s="6">
        <v>0</v>
      </c>
      <c r="LR149" s="6">
        <v>0</v>
      </c>
      <c r="LS149" s="6">
        <v>6.7</v>
      </c>
      <c r="LT149" s="6">
        <v>0</v>
      </c>
      <c r="LU149" s="6">
        <v>120.11</v>
      </c>
      <c r="LV149" s="6">
        <v>0</v>
      </c>
      <c r="LW149" s="6">
        <v>0</v>
      </c>
      <c r="LX149" s="6">
        <v>6.7</v>
      </c>
      <c r="LY149" s="6">
        <v>0</v>
      </c>
      <c r="LZ149" s="6">
        <v>120.11</v>
      </c>
      <c r="MA149" s="6">
        <v>0</v>
      </c>
      <c r="MB149" s="6">
        <v>0</v>
      </c>
      <c r="MC149" s="6">
        <v>6.7</v>
      </c>
      <c r="MD149" s="6">
        <v>0</v>
      </c>
      <c r="ME149" s="6">
        <v>120.11</v>
      </c>
      <c r="MF149" s="6">
        <v>0</v>
      </c>
      <c r="MG149" s="6">
        <v>0</v>
      </c>
      <c r="MH149" s="6">
        <v>6.7</v>
      </c>
      <c r="MI149" s="6">
        <v>0</v>
      </c>
      <c r="MJ149" s="6">
        <v>120.11</v>
      </c>
      <c r="MK149" s="6">
        <v>0</v>
      </c>
      <c r="ML149" s="6">
        <v>0</v>
      </c>
      <c r="MM149" s="6">
        <v>6.7</v>
      </c>
      <c r="MN149" s="6">
        <v>0</v>
      </c>
      <c r="MO149" s="6"/>
      <c r="MP149" s="6"/>
      <c r="MQ149" s="6"/>
      <c r="MR149" s="6"/>
      <c r="MS149" s="6"/>
      <c r="MT149" s="6">
        <v>120.11</v>
      </c>
      <c r="MU149" s="6">
        <v>0</v>
      </c>
      <c r="MV149" s="6">
        <v>0</v>
      </c>
      <c r="MW149" s="6">
        <v>6.7</v>
      </c>
      <c r="MX149" s="6">
        <v>0</v>
      </c>
      <c r="MY149" s="6"/>
      <c r="MZ149" s="6"/>
      <c r="NA149" s="6"/>
      <c r="NB149" s="6"/>
      <c r="NC149" s="6"/>
      <c r="ND149" s="6">
        <v>120.11</v>
      </c>
      <c r="NE149" s="6">
        <v>0</v>
      </c>
      <c r="NF149" s="6">
        <v>0</v>
      </c>
      <c r="NG149" s="6">
        <v>6.7</v>
      </c>
      <c r="NH149" s="6">
        <v>0</v>
      </c>
      <c r="NI149" s="6">
        <v>120.11</v>
      </c>
      <c r="NJ149" s="6">
        <v>0</v>
      </c>
      <c r="NK149" s="6">
        <v>0</v>
      </c>
      <c r="NL149" s="6">
        <v>6.7</v>
      </c>
      <c r="NM149" s="6">
        <v>0</v>
      </c>
      <c r="NN149" s="6"/>
      <c r="NO149" s="6"/>
      <c r="NP149" s="6"/>
      <c r="NQ149" s="6"/>
      <c r="NR149" s="6"/>
      <c r="NS149" s="6">
        <v>120.11</v>
      </c>
      <c r="NT149" s="6">
        <v>0</v>
      </c>
      <c r="NU149" s="6">
        <v>0</v>
      </c>
      <c r="NV149" s="6">
        <v>6.7</v>
      </c>
      <c r="NW149" s="6">
        <v>0</v>
      </c>
      <c r="NX149" s="6">
        <v>120.11</v>
      </c>
      <c r="NY149" s="6">
        <v>0</v>
      </c>
      <c r="NZ149" s="6">
        <v>0</v>
      </c>
      <c r="OA149" s="6">
        <v>6.7</v>
      </c>
      <c r="OB149" s="6">
        <v>0</v>
      </c>
      <c r="OC149" s="6"/>
      <c r="OD149" s="6"/>
      <c r="OE149" s="6"/>
      <c r="OF149" s="6"/>
      <c r="OG149" s="6"/>
      <c r="OH149" s="6">
        <v>120.11</v>
      </c>
      <c r="OI149" s="6">
        <v>0</v>
      </c>
      <c r="OJ149" s="6">
        <v>0</v>
      </c>
      <c r="OK149" s="6">
        <v>6.7</v>
      </c>
      <c r="OL149" s="6">
        <v>0</v>
      </c>
      <c r="OM149" s="6">
        <v>120.11</v>
      </c>
      <c r="ON149" s="6">
        <v>0</v>
      </c>
      <c r="OO149" s="6">
        <v>0</v>
      </c>
      <c r="OP149" s="6">
        <v>6.7</v>
      </c>
      <c r="OQ149" s="6">
        <v>0</v>
      </c>
      <c r="OR149" s="6">
        <v>120.11</v>
      </c>
      <c r="OS149" s="6">
        <v>0</v>
      </c>
      <c r="OT149" s="6">
        <v>0</v>
      </c>
      <c r="OU149" s="6">
        <v>6.7</v>
      </c>
      <c r="OV149" s="6">
        <v>0</v>
      </c>
      <c r="OW149" s="6">
        <v>120.11</v>
      </c>
      <c r="OX149" s="6">
        <v>0</v>
      </c>
      <c r="OY149" s="6">
        <v>0</v>
      </c>
      <c r="OZ149" s="6">
        <v>6.7</v>
      </c>
      <c r="PA149" s="6">
        <v>0</v>
      </c>
      <c r="PB149" s="6"/>
      <c r="PC149" s="6"/>
      <c r="PD149" s="6"/>
      <c r="PE149" s="6"/>
      <c r="PF149" s="6"/>
      <c r="PG149" s="6">
        <v>120.11</v>
      </c>
      <c r="PH149" s="6">
        <v>0</v>
      </c>
      <c r="PI149" s="6">
        <v>0</v>
      </c>
      <c r="PJ149" s="6">
        <v>6.7</v>
      </c>
      <c r="PK149" s="6">
        <v>0</v>
      </c>
      <c r="PL149" s="6"/>
      <c r="PM149" s="6"/>
      <c r="PN149" s="6"/>
      <c r="PO149" s="6"/>
      <c r="PP149" s="6"/>
      <c r="PQ149" s="6">
        <v>120.11</v>
      </c>
      <c r="PR149" s="6">
        <v>0</v>
      </c>
      <c r="PS149" s="6">
        <v>0</v>
      </c>
      <c r="PT149" s="6">
        <v>6.7</v>
      </c>
      <c r="PU149" s="6">
        <v>0</v>
      </c>
      <c r="PV149" s="6">
        <v>120.11</v>
      </c>
      <c r="PW149" s="6">
        <v>0</v>
      </c>
      <c r="PX149" s="6">
        <v>0</v>
      </c>
      <c r="PY149" s="6">
        <v>6.7</v>
      </c>
      <c r="PZ149" s="6">
        <v>0</v>
      </c>
      <c r="QA149" s="6">
        <v>120.11</v>
      </c>
      <c r="QB149" s="6">
        <v>0</v>
      </c>
      <c r="QC149" s="6">
        <v>0</v>
      </c>
      <c r="QD149" s="6">
        <v>6.7</v>
      </c>
      <c r="QE149" s="6">
        <v>0</v>
      </c>
      <c r="QF149" s="6">
        <v>120.11</v>
      </c>
      <c r="QG149" s="6">
        <v>0</v>
      </c>
      <c r="QH149" s="6">
        <v>0</v>
      </c>
      <c r="QI149" s="6">
        <v>6.7</v>
      </c>
      <c r="QJ149" s="6">
        <v>0</v>
      </c>
      <c r="QK149" s="6">
        <v>120.11</v>
      </c>
      <c r="QL149" s="6">
        <v>0</v>
      </c>
      <c r="QM149" s="6">
        <v>0</v>
      </c>
      <c r="QN149" s="6">
        <v>6.7</v>
      </c>
      <c r="QO149" s="6">
        <v>0</v>
      </c>
      <c r="QP149" s="6">
        <v>120.11</v>
      </c>
      <c r="QQ149" s="6">
        <v>0</v>
      </c>
      <c r="QR149" s="6">
        <v>0</v>
      </c>
      <c r="QS149" s="6">
        <v>6.7</v>
      </c>
      <c r="QT149" s="6">
        <v>0</v>
      </c>
      <c r="QU149" s="6"/>
      <c r="QV149" t="s">
        <v>183</v>
      </c>
      <c r="QW149" t="s">
        <v>182</v>
      </c>
      <c r="QX149" s="4">
        <f t="shared" si="20"/>
        <v>120.11</v>
      </c>
      <c r="QY149" s="4">
        <f t="shared" si="21"/>
        <v>0</v>
      </c>
      <c r="QZ149" s="4">
        <f t="shared" si="22"/>
        <v>0</v>
      </c>
      <c r="RA149" s="4">
        <f t="shared" si="23"/>
        <v>6.7</v>
      </c>
      <c r="RB149" s="4">
        <f t="shared" si="24"/>
        <v>0</v>
      </c>
      <c r="RF149">
        <v>145</v>
      </c>
    </row>
    <row r="150" spans="1:474" ht="15.75">
      <c r="A150" t="s">
        <v>301</v>
      </c>
      <c r="B150" t="s">
        <v>441</v>
      </c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>
        <v>1305.56</v>
      </c>
      <c r="FM150" s="6">
        <v>700</v>
      </c>
      <c r="FN150" s="6">
        <v>700</v>
      </c>
      <c r="FO150" s="6">
        <v>700</v>
      </c>
      <c r="FP150" s="6">
        <v>0</v>
      </c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  <c r="IX150" s="6"/>
      <c r="IY150" s="6"/>
      <c r="IZ150" s="6"/>
      <c r="JA150" s="6"/>
      <c r="JB150" s="6"/>
      <c r="JC150" s="6"/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/>
      <c r="JU150" s="6"/>
      <c r="JV150" s="6"/>
      <c r="JW150" s="6"/>
      <c r="JX150" s="6"/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/>
      <c r="OP150" s="6"/>
      <c r="OQ150" s="6"/>
      <c r="OR150" s="6"/>
      <c r="OS150" s="6"/>
      <c r="OT150" s="6"/>
      <c r="OU150" s="6"/>
      <c r="OV150" s="6"/>
      <c r="OW150" s="6"/>
      <c r="OX150" s="6"/>
      <c r="OY150" s="6"/>
      <c r="OZ150" s="6"/>
      <c r="PA150" s="6"/>
      <c r="PB150" s="6"/>
      <c r="PC150" s="6"/>
      <c r="PD150" s="6"/>
      <c r="PE150" s="6"/>
      <c r="PF150" s="6"/>
      <c r="PG150" s="6"/>
      <c r="PH150" s="6"/>
      <c r="PI150" s="6"/>
      <c r="PJ150" s="6"/>
      <c r="PK150" s="6"/>
      <c r="PL150" s="6"/>
      <c r="PM150" s="6"/>
      <c r="PN150" s="6"/>
      <c r="PO150" s="6"/>
      <c r="PP150" s="6"/>
      <c r="PQ150" s="6"/>
      <c r="PR150" s="6"/>
      <c r="PS150" s="6"/>
      <c r="PT150" s="6"/>
      <c r="PU150" s="6"/>
      <c r="PV150" s="6"/>
      <c r="PW150" s="6"/>
      <c r="PX150" s="6"/>
      <c r="PY150" s="6"/>
      <c r="PZ150" s="6"/>
      <c r="QA150" s="6"/>
      <c r="QB150" s="6"/>
      <c r="QC150" s="6"/>
      <c r="QD150" s="6"/>
      <c r="QE150" s="6"/>
      <c r="QF150" s="6"/>
      <c r="QG150" s="6"/>
      <c r="QH150" s="6"/>
      <c r="QI150" s="6"/>
      <c r="QJ150" s="6"/>
      <c r="QK150" s="6"/>
      <c r="QL150" s="6"/>
      <c r="QM150" s="6"/>
      <c r="QN150" s="6"/>
      <c r="QO150" s="6"/>
      <c r="QP150" s="6"/>
      <c r="QQ150" s="6"/>
      <c r="QR150" s="6"/>
      <c r="QS150" s="6"/>
      <c r="QT150" s="6"/>
      <c r="QU150" s="6"/>
      <c r="QV150" t="s">
        <v>334</v>
      </c>
      <c r="QW150" t="s">
        <v>333</v>
      </c>
      <c r="QX150" s="4">
        <f t="shared" si="20"/>
        <v>0</v>
      </c>
      <c r="QY150" s="4">
        <f t="shared" si="21"/>
        <v>0</v>
      </c>
      <c r="QZ150" s="4">
        <f t="shared" si="22"/>
        <v>0</v>
      </c>
      <c r="RA150" s="4">
        <f t="shared" si="23"/>
        <v>0</v>
      </c>
      <c r="RB150" s="4">
        <f t="shared" si="24"/>
        <v>0</v>
      </c>
      <c r="RF150">
        <v>146</v>
      </c>
    </row>
    <row r="151" spans="1:474" ht="15.75">
      <c r="A151" t="s">
        <v>335</v>
      </c>
      <c r="B151" t="s">
        <v>319</v>
      </c>
      <c r="C151" s="6">
        <v>135.88</v>
      </c>
      <c r="D151" s="6">
        <v>0</v>
      </c>
      <c r="E151" s="6">
        <v>0</v>
      </c>
      <c r="F151" s="6">
        <v>35.090000000000003</v>
      </c>
      <c r="G151" s="6">
        <v>269.38</v>
      </c>
      <c r="H151" s="6">
        <v>135.88</v>
      </c>
      <c r="I151" s="6">
        <v>0</v>
      </c>
      <c r="J151" s="6">
        <v>0</v>
      </c>
      <c r="K151" s="6">
        <v>35.090000000000003</v>
      </c>
      <c r="L151" s="6">
        <v>0</v>
      </c>
      <c r="M151" s="6">
        <v>135.88</v>
      </c>
      <c r="N151" s="6">
        <v>95.12</v>
      </c>
      <c r="O151" s="6">
        <v>0</v>
      </c>
      <c r="P151" s="6">
        <v>35.090000000000003</v>
      </c>
      <c r="Q151" s="6">
        <v>0</v>
      </c>
      <c r="R151" s="6">
        <v>135.88</v>
      </c>
      <c r="S151" s="6">
        <v>35.090000000000003</v>
      </c>
      <c r="T151" s="6">
        <v>0</v>
      </c>
      <c r="U151" s="6">
        <v>35.090000000000003</v>
      </c>
      <c r="V151" s="6">
        <v>0</v>
      </c>
      <c r="W151" s="6">
        <v>135.88</v>
      </c>
      <c r="X151" s="6">
        <v>0</v>
      </c>
      <c r="Y151" s="6">
        <v>0</v>
      </c>
      <c r="Z151" s="6">
        <v>35.090000000000003</v>
      </c>
      <c r="AA151" s="6">
        <v>0</v>
      </c>
      <c r="AB151" s="6">
        <v>135.88</v>
      </c>
      <c r="AC151" s="6">
        <v>0</v>
      </c>
      <c r="AD151" s="6">
        <v>0</v>
      </c>
      <c r="AE151" s="6">
        <v>35.090000000000003</v>
      </c>
      <c r="AF151" s="6">
        <v>0</v>
      </c>
      <c r="AG151" s="6">
        <v>135.88</v>
      </c>
      <c r="AH151" s="6">
        <v>81.53</v>
      </c>
      <c r="AI151" s="6">
        <v>0</v>
      </c>
      <c r="AJ151" s="6">
        <v>35.090000000000003</v>
      </c>
      <c r="AK151" s="6">
        <v>0</v>
      </c>
      <c r="AL151" s="6">
        <v>135.88</v>
      </c>
      <c r="AM151" s="6">
        <v>35.090000000000003</v>
      </c>
      <c r="AN151" s="6">
        <v>0</v>
      </c>
      <c r="AO151" s="6">
        <v>35.090000000000003</v>
      </c>
      <c r="AP151" s="6">
        <v>0</v>
      </c>
      <c r="AQ151" s="6">
        <v>135.88</v>
      </c>
      <c r="AR151" s="6">
        <v>0</v>
      </c>
      <c r="AS151" s="6">
        <v>0</v>
      </c>
      <c r="AT151" s="6">
        <v>35.090000000000003</v>
      </c>
      <c r="AU151" s="6">
        <v>0</v>
      </c>
      <c r="AV151" s="6">
        <v>135.88</v>
      </c>
      <c r="AW151" s="6">
        <v>0</v>
      </c>
      <c r="AX151" s="6">
        <v>0</v>
      </c>
      <c r="AY151" s="6">
        <v>35.090000000000003</v>
      </c>
      <c r="AZ151" s="6">
        <v>0</v>
      </c>
      <c r="BA151" s="6">
        <v>135.88</v>
      </c>
      <c r="BB151" s="6">
        <v>0</v>
      </c>
      <c r="BC151" s="6">
        <v>0</v>
      </c>
      <c r="BD151" s="6">
        <v>35.090000000000003</v>
      </c>
      <c r="BE151" s="6">
        <v>0</v>
      </c>
      <c r="BF151" s="6">
        <v>135.88</v>
      </c>
      <c r="BG151" s="6">
        <v>0</v>
      </c>
      <c r="BH151" s="6">
        <v>0</v>
      </c>
      <c r="BI151" s="6">
        <v>35.090000000000003</v>
      </c>
      <c r="BJ151" s="6">
        <v>0</v>
      </c>
      <c r="BK151" s="6">
        <v>135.88</v>
      </c>
      <c r="BL151" s="6">
        <v>0</v>
      </c>
      <c r="BM151" s="6">
        <v>0</v>
      </c>
      <c r="BN151" s="6">
        <v>35.090000000000003</v>
      </c>
      <c r="BO151" s="6">
        <v>0</v>
      </c>
      <c r="BP151" s="6">
        <v>135.88</v>
      </c>
      <c r="BQ151" s="6">
        <v>0</v>
      </c>
      <c r="BR151" s="6">
        <v>0</v>
      </c>
      <c r="BS151" s="6">
        <v>35.090000000000003</v>
      </c>
      <c r="BT151" s="6">
        <v>0</v>
      </c>
      <c r="BU151" s="6">
        <v>135.88</v>
      </c>
      <c r="BV151" s="6">
        <v>0</v>
      </c>
      <c r="BW151" s="6">
        <v>0</v>
      </c>
      <c r="BX151" s="6">
        <v>35.090000000000003</v>
      </c>
      <c r="BY151" s="6">
        <v>0</v>
      </c>
      <c r="BZ151" s="6"/>
      <c r="CA151" s="6"/>
      <c r="CB151" s="6"/>
      <c r="CC151" s="6"/>
      <c r="CD151" s="6"/>
      <c r="CE151" s="6">
        <v>135.88</v>
      </c>
      <c r="CF151" s="6">
        <v>0</v>
      </c>
      <c r="CG151" s="6">
        <v>0</v>
      </c>
      <c r="CH151" s="6">
        <v>35.090000000000003</v>
      </c>
      <c r="CI151" s="6">
        <v>0</v>
      </c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>
        <v>135.88</v>
      </c>
      <c r="CU151" s="6">
        <v>0</v>
      </c>
      <c r="CV151" s="6">
        <v>0</v>
      </c>
      <c r="CW151" s="6">
        <v>35.090000000000003</v>
      </c>
      <c r="CX151" s="6">
        <v>0</v>
      </c>
      <c r="CY151" s="6">
        <v>135.88</v>
      </c>
      <c r="CZ151" s="6">
        <v>0</v>
      </c>
      <c r="DA151" s="6">
        <v>0</v>
      </c>
      <c r="DB151" s="6">
        <v>35.090000000000003</v>
      </c>
      <c r="DC151" s="6">
        <v>0</v>
      </c>
      <c r="DD151" s="6">
        <v>135.88</v>
      </c>
      <c r="DE151" s="6">
        <v>0</v>
      </c>
      <c r="DF151" s="6">
        <v>0</v>
      </c>
      <c r="DG151" s="6">
        <v>35.090000000000003</v>
      </c>
      <c r="DH151" s="6">
        <v>0</v>
      </c>
      <c r="DI151" s="6">
        <v>135.88</v>
      </c>
      <c r="DJ151" s="6">
        <v>0</v>
      </c>
      <c r="DK151" s="6">
        <v>0</v>
      </c>
      <c r="DL151" s="6">
        <v>35.090000000000003</v>
      </c>
      <c r="DM151" s="6">
        <v>0</v>
      </c>
      <c r="DN151" s="6">
        <v>135.88</v>
      </c>
      <c r="DO151" s="6">
        <v>0</v>
      </c>
      <c r="DP151" s="6">
        <v>0</v>
      </c>
      <c r="DQ151" s="6">
        <v>35.090000000000003</v>
      </c>
      <c r="DR151" s="6">
        <v>0</v>
      </c>
      <c r="DS151" s="6">
        <v>135.88</v>
      </c>
      <c r="DT151" s="6">
        <v>0</v>
      </c>
      <c r="DU151" s="6">
        <v>0</v>
      </c>
      <c r="DV151" s="6">
        <v>35.090000000000003</v>
      </c>
      <c r="DW151" s="6">
        <v>0</v>
      </c>
      <c r="DX151" s="6">
        <v>135.88</v>
      </c>
      <c r="DY151" s="6">
        <v>0</v>
      </c>
      <c r="DZ151" s="6">
        <v>0</v>
      </c>
      <c r="EA151" s="6">
        <v>35.090000000000003</v>
      </c>
      <c r="EB151" s="6">
        <v>0</v>
      </c>
      <c r="EC151" s="6">
        <v>135.88</v>
      </c>
      <c r="ED151" s="6">
        <v>0</v>
      </c>
      <c r="EE151" s="6">
        <v>0</v>
      </c>
      <c r="EF151" s="6">
        <v>35.090000000000003</v>
      </c>
      <c r="EG151" s="6">
        <v>0</v>
      </c>
      <c r="EH151" s="6">
        <v>135.88</v>
      </c>
      <c r="EI151" s="6">
        <v>0</v>
      </c>
      <c r="EJ151" s="6">
        <v>0</v>
      </c>
      <c r="EK151" s="6">
        <v>35.090000000000003</v>
      </c>
      <c r="EL151" s="6">
        <v>0</v>
      </c>
      <c r="EM151" s="6">
        <v>135.88</v>
      </c>
      <c r="EN151" s="6">
        <v>0</v>
      </c>
      <c r="EO151" s="6">
        <v>0</v>
      </c>
      <c r="EP151" s="6">
        <v>35.090000000000003</v>
      </c>
      <c r="EQ151" s="6">
        <v>0</v>
      </c>
      <c r="ER151" s="6">
        <v>135.88</v>
      </c>
      <c r="ES151" s="6">
        <v>0</v>
      </c>
      <c r="ET151" s="6">
        <v>0</v>
      </c>
      <c r="EU151" s="6">
        <v>35.090000000000003</v>
      </c>
      <c r="EV151" s="6">
        <v>0</v>
      </c>
      <c r="EW151" s="6">
        <v>135.88</v>
      </c>
      <c r="EX151" s="6">
        <v>0</v>
      </c>
      <c r="EY151" s="6">
        <v>0</v>
      </c>
      <c r="EZ151" s="6">
        <v>35.090000000000003</v>
      </c>
      <c r="FA151" s="6">
        <v>0</v>
      </c>
      <c r="FB151" s="6">
        <v>135.88</v>
      </c>
      <c r="FC151" s="6">
        <v>0</v>
      </c>
      <c r="FD151" s="6">
        <v>0</v>
      </c>
      <c r="FE151" s="6">
        <v>35.090000000000003</v>
      </c>
      <c r="FF151" s="6">
        <v>0</v>
      </c>
      <c r="FG151" s="6">
        <v>135.88</v>
      </c>
      <c r="FH151" s="6">
        <v>0</v>
      </c>
      <c r="FI151" s="6">
        <v>0</v>
      </c>
      <c r="FJ151" s="6">
        <v>35.090000000000003</v>
      </c>
      <c r="FK151" s="6">
        <v>0</v>
      </c>
      <c r="FL151" s="6">
        <v>135.88</v>
      </c>
      <c r="FM151" s="6">
        <v>0</v>
      </c>
      <c r="FN151" s="6">
        <v>0</v>
      </c>
      <c r="FO151" s="6">
        <v>35.090000000000003</v>
      </c>
      <c r="FP151" s="6">
        <v>0</v>
      </c>
      <c r="FQ151" s="6">
        <v>135.88</v>
      </c>
      <c r="FR151" s="6">
        <v>0</v>
      </c>
      <c r="FS151" s="6">
        <v>0</v>
      </c>
      <c r="FT151" s="6">
        <v>35.090000000000003</v>
      </c>
      <c r="FU151" s="6">
        <v>0</v>
      </c>
      <c r="FV151" s="6">
        <v>135.88</v>
      </c>
      <c r="FW151" s="6">
        <v>0</v>
      </c>
      <c r="FX151" s="6">
        <v>0</v>
      </c>
      <c r="FY151" s="6">
        <v>35.090000000000003</v>
      </c>
      <c r="FZ151" s="6">
        <v>0</v>
      </c>
      <c r="GA151" s="6">
        <v>135.88</v>
      </c>
      <c r="GB151" s="6">
        <v>0</v>
      </c>
      <c r="GC151" s="6">
        <v>0</v>
      </c>
      <c r="GD151" s="6">
        <v>35.090000000000003</v>
      </c>
      <c r="GE151" s="6">
        <v>0</v>
      </c>
      <c r="GF151" s="6">
        <v>135.88</v>
      </c>
      <c r="GG151" s="6">
        <v>0</v>
      </c>
      <c r="GH151" s="6">
        <v>0</v>
      </c>
      <c r="GI151" s="6">
        <v>35.090000000000003</v>
      </c>
      <c r="GJ151" s="6">
        <v>0</v>
      </c>
      <c r="GK151" s="6">
        <v>135.88</v>
      </c>
      <c r="GL151" s="6">
        <v>0</v>
      </c>
      <c r="GM151" s="6">
        <v>0</v>
      </c>
      <c r="GN151" s="6">
        <v>35.090000000000003</v>
      </c>
      <c r="GO151" s="6">
        <v>0</v>
      </c>
      <c r="GP151" s="6">
        <v>135.88</v>
      </c>
      <c r="GQ151" s="6">
        <v>0</v>
      </c>
      <c r="GR151" s="6">
        <v>0</v>
      </c>
      <c r="GS151" s="6">
        <v>35.090000000000003</v>
      </c>
      <c r="GT151" s="6">
        <v>0</v>
      </c>
      <c r="GU151" s="6">
        <v>135.88</v>
      </c>
      <c r="GV151" s="6">
        <v>0</v>
      </c>
      <c r="GW151" s="6">
        <v>0</v>
      </c>
      <c r="GX151" s="6">
        <v>35.090000000000003</v>
      </c>
      <c r="GY151" s="6">
        <v>0</v>
      </c>
      <c r="GZ151" s="6">
        <v>135.88</v>
      </c>
      <c r="HA151" s="6">
        <v>0</v>
      </c>
      <c r="HB151" s="6">
        <v>0</v>
      </c>
      <c r="HC151" s="6">
        <v>35.090000000000003</v>
      </c>
      <c r="HD151" s="6">
        <v>0</v>
      </c>
      <c r="HE151" s="6">
        <v>135.88</v>
      </c>
      <c r="HF151" s="6">
        <v>0</v>
      </c>
      <c r="HG151" s="6">
        <v>0</v>
      </c>
      <c r="HH151" s="6">
        <v>35.090000000000003</v>
      </c>
      <c r="HI151" s="6">
        <v>0</v>
      </c>
      <c r="HJ151" s="6"/>
      <c r="HK151" s="6"/>
      <c r="HL151" s="6"/>
      <c r="HM151" s="6"/>
      <c r="HN151" s="6"/>
      <c r="HO151" s="6">
        <v>135.88</v>
      </c>
      <c r="HP151" s="6">
        <v>0</v>
      </c>
      <c r="HQ151" s="6">
        <v>0</v>
      </c>
      <c r="HR151" s="6">
        <v>35.090000000000003</v>
      </c>
      <c r="HS151" s="6">
        <v>0</v>
      </c>
      <c r="HT151" s="6">
        <v>135.88</v>
      </c>
      <c r="HU151" s="6">
        <v>0</v>
      </c>
      <c r="HV151" s="6">
        <v>0</v>
      </c>
      <c r="HW151" s="6">
        <v>35.090000000000003</v>
      </c>
      <c r="HX151" s="6">
        <v>0</v>
      </c>
      <c r="HY151" s="6">
        <v>135.88</v>
      </c>
      <c r="HZ151" s="6">
        <v>0</v>
      </c>
      <c r="IA151" s="6">
        <v>0</v>
      </c>
      <c r="IB151" s="6">
        <v>35.090000000000003</v>
      </c>
      <c r="IC151" s="6">
        <v>0</v>
      </c>
      <c r="ID151" s="6">
        <v>135.88</v>
      </c>
      <c r="IE151" s="6">
        <v>0</v>
      </c>
      <c r="IF151" s="6">
        <v>0</v>
      </c>
      <c r="IG151" s="6">
        <v>35.090000000000003</v>
      </c>
      <c r="IH151" s="6">
        <v>269.38</v>
      </c>
      <c r="II151" s="6">
        <v>135.88</v>
      </c>
      <c r="IJ151" s="6">
        <v>0</v>
      </c>
      <c r="IK151" s="6">
        <v>0</v>
      </c>
      <c r="IL151" s="6">
        <v>35.090000000000003</v>
      </c>
      <c r="IM151" s="6">
        <v>0</v>
      </c>
      <c r="IN151" s="6">
        <v>135.88</v>
      </c>
      <c r="IO151" s="6">
        <v>0</v>
      </c>
      <c r="IP151" s="6">
        <v>0</v>
      </c>
      <c r="IQ151" s="6">
        <v>35.090000000000003</v>
      </c>
      <c r="IR151" s="6">
        <v>0</v>
      </c>
      <c r="IS151" s="6"/>
      <c r="IT151" s="6"/>
      <c r="IU151" s="6"/>
      <c r="IV151" s="6"/>
      <c r="IW151" s="6"/>
      <c r="IX151" s="6">
        <v>135.88</v>
      </c>
      <c r="IY151" s="6">
        <v>0</v>
      </c>
      <c r="IZ151" s="6">
        <v>0</v>
      </c>
      <c r="JA151" s="6">
        <v>35.090000000000003</v>
      </c>
      <c r="JB151" s="6">
        <v>0</v>
      </c>
      <c r="JC151" s="6">
        <v>135.88</v>
      </c>
      <c r="JD151" s="6">
        <v>78.81</v>
      </c>
      <c r="JE151" s="6">
        <v>0</v>
      </c>
      <c r="JF151" s="6">
        <v>35.090000000000003</v>
      </c>
      <c r="JG151" s="6">
        <v>0</v>
      </c>
      <c r="JH151" s="6">
        <v>135.88</v>
      </c>
      <c r="JI151" s="6">
        <v>35.090000000000003</v>
      </c>
      <c r="JJ151" s="6">
        <v>0</v>
      </c>
      <c r="JK151" s="6">
        <v>35.090000000000003</v>
      </c>
      <c r="JL151" s="6">
        <v>0</v>
      </c>
      <c r="JM151" s="6"/>
      <c r="JN151" s="6"/>
      <c r="JO151" s="6"/>
      <c r="JP151" s="6"/>
      <c r="JQ151" s="6"/>
      <c r="JR151" s="6">
        <v>135.88</v>
      </c>
      <c r="JS151" s="6">
        <v>72.47</v>
      </c>
      <c r="JT151" s="6">
        <v>0</v>
      </c>
      <c r="JU151" s="6">
        <v>35.090000000000003</v>
      </c>
      <c r="JV151" s="6">
        <v>0</v>
      </c>
      <c r="JW151" s="6">
        <v>135.88</v>
      </c>
      <c r="JX151" s="6">
        <v>0</v>
      </c>
      <c r="JY151" s="6">
        <v>0</v>
      </c>
      <c r="JZ151" s="6">
        <v>35.090000000000003</v>
      </c>
      <c r="KA151" s="6">
        <v>0</v>
      </c>
      <c r="KB151" s="6">
        <v>135.88</v>
      </c>
      <c r="KC151" s="6">
        <v>0</v>
      </c>
      <c r="KD151" s="6">
        <v>0</v>
      </c>
      <c r="KE151" s="6">
        <v>35.090000000000003</v>
      </c>
      <c r="KF151" s="6">
        <v>0</v>
      </c>
      <c r="KG151" s="6">
        <v>135.88</v>
      </c>
      <c r="KH151" s="6">
        <v>0</v>
      </c>
      <c r="KI151" s="6">
        <v>0</v>
      </c>
      <c r="KJ151" s="6">
        <v>35.090000000000003</v>
      </c>
      <c r="KK151" s="6">
        <v>0</v>
      </c>
      <c r="KL151" s="6">
        <v>135.88</v>
      </c>
      <c r="KM151" s="6">
        <v>0</v>
      </c>
      <c r="KN151" s="6">
        <v>0</v>
      </c>
      <c r="KO151" s="6">
        <v>35.090000000000003</v>
      </c>
      <c r="KP151" s="6">
        <v>0</v>
      </c>
      <c r="KQ151" s="6"/>
      <c r="KR151" s="6"/>
      <c r="KS151" s="6"/>
      <c r="KT151" s="6"/>
      <c r="KU151" s="6"/>
      <c r="KV151" s="6">
        <v>135.88</v>
      </c>
      <c r="KW151" s="6">
        <v>0</v>
      </c>
      <c r="KX151" s="6">
        <v>0</v>
      </c>
      <c r="KY151" s="6">
        <v>35.090000000000003</v>
      </c>
      <c r="KZ151" s="6">
        <v>0</v>
      </c>
      <c r="LA151" s="6">
        <v>135.88</v>
      </c>
      <c r="LB151" s="6">
        <v>0</v>
      </c>
      <c r="LC151" s="6">
        <v>0</v>
      </c>
      <c r="LD151" s="6">
        <v>35.090000000000003</v>
      </c>
      <c r="LE151" s="6">
        <v>0</v>
      </c>
      <c r="LF151" s="6"/>
      <c r="LG151" s="6"/>
      <c r="LH151" s="6"/>
      <c r="LI151" s="6"/>
      <c r="LJ151" s="6"/>
      <c r="LK151" s="6">
        <v>135.88</v>
      </c>
      <c r="LL151" s="6">
        <v>0</v>
      </c>
      <c r="LM151" s="6">
        <v>0</v>
      </c>
      <c r="LN151" s="6">
        <v>35.090000000000003</v>
      </c>
      <c r="LO151" s="6">
        <v>0</v>
      </c>
      <c r="LP151" s="6">
        <v>135.88</v>
      </c>
      <c r="LQ151" s="6">
        <v>0</v>
      </c>
      <c r="LR151" s="6">
        <v>0</v>
      </c>
      <c r="LS151" s="6">
        <v>35.090000000000003</v>
      </c>
      <c r="LT151" s="6">
        <v>0</v>
      </c>
      <c r="LU151" s="6">
        <v>135.88</v>
      </c>
      <c r="LV151" s="6">
        <v>0</v>
      </c>
      <c r="LW151" s="6">
        <v>0</v>
      </c>
      <c r="LX151" s="6">
        <v>35.090000000000003</v>
      </c>
      <c r="LY151" s="6">
        <v>0</v>
      </c>
      <c r="LZ151" s="6">
        <v>135.88</v>
      </c>
      <c r="MA151" s="6">
        <v>0</v>
      </c>
      <c r="MB151" s="6">
        <v>0</v>
      </c>
      <c r="MC151" s="6">
        <v>35.090000000000003</v>
      </c>
      <c r="MD151" s="6">
        <v>0</v>
      </c>
      <c r="ME151" s="6">
        <v>135.88</v>
      </c>
      <c r="MF151" s="6">
        <v>0</v>
      </c>
      <c r="MG151" s="6">
        <v>0</v>
      </c>
      <c r="MH151" s="6">
        <v>35.090000000000003</v>
      </c>
      <c r="MI151" s="6">
        <v>0</v>
      </c>
      <c r="MJ151" s="6">
        <v>135.88</v>
      </c>
      <c r="MK151" s="6">
        <v>0</v>
      </c>
      <c r="ML151" s="6">
        <v>0</v>
      </c>
      <c r="MM151" s="6">
        <v>35.090000000000003</v>
      </c>
      <c r="MN151" s="6">
        <v>0</v>
      </c>
      <c r="MO151" s="6"/>
      <c r="MP151" s="6"/>
      <c r="MQ151" s="6"/>
      <c r="MR151" s="6"/>
      <c r="MS151" s="6"/>
      <c r="MT151" s="6">
        <v>135.88</v>
      </c>
      <c r="MU151" s="6">
        <v>0</v>
      </c>
      <c r="MV151" s="6">
        <v>0</v>
      </c>
      <c r="MW151" s="6">
        <v>35.090000000000003</v>
      </c>
      <c r="MX151" s="6">
        <v>0</v>
      </c>
      <c r="MY151" s="6"/>
      <c r="MZ151" s="6"/>
      <c r="NA151" s="6"/>
      <c r="NB151" s="6"/>
      <c r="NC151" s="6"/>
      <c r="ND151" s="6">
        <v>135.88</v>
      </c>
      <c r="NE151" s="6">
        <v>0</v>
      </c>
      <c r="NF151" s="6">
        <v>0</v>
      </c>
      <c r="NG151" s="6">
        <v>35.090000000000003</v>
      </c>
      <c r="NH151" s="6">
        <v>0</v>
      </c>
      <c r="NI151" s="6">
        <v>135.88</v>
      </c>
      <c r="NJ151" s="6">
        <v>0</v>
      </c>
      <c r="NK151" s="6">
        <v>0</v>
      </c>
      <c r="NL151" s="6">
        <v>35.090000000000003</v>
      </c>
      <c r="NM151" s="6">
        <v>0</v>
      </c>
      <c r="NN151" s="6"/>
      <c r="NO151" s="6"/>
      <c r="NP151" s="6"/>
      <c r="NQ151" s="6"/>
      <c r="NR151" s="6"/>
      <c r="NS151" s="6">
        <v>135.88</v>
      </c>
      <c r="NT151" s="6">
        <v>0</v>
      </c>
      <c r="NU151" s="6">
        <v>0</v>
      </c>
      <c r="NV151" s="6">
        <v>35.090000000000003</v>
      </c>
      <c r="NW151" s="6">
        <v>0</v>
      </c>
      <c r="NX151" s="6">
        <v>135.88</v>
      </c>
      <c r="NY151" s="6">
        <v>0</v>
      </c>
      <c r="NZ151" s="6">
        <v>0</v>
      </c>
      <c r="OA151" s="6">
        <v>35.090000000000003</v>
      </c>
      <c r="OB151" s="6">
        <v>0</v>
      </c>
      <c r="OC151" s="6"/>
      <c r="OD151" s="6"/>
      <c r="OE151" s="6"/>
      <c r="OF151" s="6"/>
      <c r="OG151" s="6"/>
      <c r="OH151" s="6">
        <v>135.88</v>
      </c>
      <c r="OI151" s="6">
        <v>0</v>
      </c>
      <c r="OJ151" s="6">
        <v>0</v>
      </c>
      <c r="OK151" s="6">
        <v>35.090000000000003</v>
      </c>
      <c r="OL151" s="6">
        <v>0</v>
      </c>
      <c r="OM151" s="6">
        <v>135.88</v>
      </c>
      <c r="ON151" s="6">
        <v>0</v>
      </c>
      <c r="OO151" s="6">
        <v>0</v>
      </c>
      <c r="OP151" s="6">
        <v>35.090000000000003</v>
      </c>
      <c r="OQ151" s="6">
        <v>0</v>
      </c>
      <c r="OR151" s="6">
        <v>135.88</v>
      </c>
      <c r="OS151" s="6">
        <v>0</v>
      </c>
      <c r="OT151" s="6">
        <v>0</v>
      </c>
      <c r="OU151" s="6">
        <v>35.090000000000003</v>
      </c>
      <c r="OV151" s="6">
        <v>0</v>
      </c>
      <c r="OW151" s="6">
        <v>135.88</v>
      </c>
      <c r="OX151" s="6">
        <v>0</v>
      </c>
      <c r="OY151" s="6">
        <v>0</v>
      </c>
      <c r="OZ151" s="6">
        <v>35.090000000000003</v>
      </c>
      <c r="PA151" s="6">
        <v>0</v>
      </c>
      <c r="PB151" s="6"/>
      <c r="PC151" s="6"/>
      <c r="PD151" s="6"/>
      <c r="PE151" s="6"/>
      <c r="PF151" s="6"/>
      <c r="PG151" s="6">
        <v>135.88</v>
      </c>
      <c r="PH151" s="6">
        <v>0</v>
      </c>
      <c r="PI151" s="6">
        <v>0</v>
      </c>
      <c r="PJ151" s="6">
        <v>35.090000000000003</v>
      </c>
      <c r="PK151" s="6">
        <v>0</v>
      </c>
      <c r="PL151" s="6"/>
      <c r="PM151" s="6"/>
      <c r="PN151" s="6"/>
      <c r="PO151" s="6"/>
      <c r="PP151" s="6"/>
      <c r="PQ151" s="6">
        <v>135.88</v>
      </c>
      <c r="PR151" s="6">
        <v>0</v>
      </c>
      <c r="PS151" s="6">
        <v>0</v>
      </c>
      <c r="PT151" s="6">
        <v>35.090000000000003</v>
      </c>
      <c r="PU151" s="6">
        <v>0</v>
      </c>
      <c r="PV151" s="6">
        <v>135.88</v>
      </c>
      <c r="PW151" s="6">
        <v>0</v>
      </c>
      <c r="PX151" s="6">
        <v>0</v>
      </c>
      <c r="PY151" s="6">
        <v>35.090000000000003</v>
      </c>
      <c r="PZ151" s="6">
        <v>0</v>
      </c>
      <c r="QA151" s="6">
        <v>135.88</v>
      </c>
      <c r="QB151" s="6">
        <v>0</v>
      </c>
      <c r="QC151" s="6">
        <v>0</v>
      </c>
      <c r="QD151" s="6">
        <v>35.090000000000003</v>
      </c>
      <c r="QE151" s="6">
        <v>0</v>
      </c>
      <c r="QF151" s="6">
        <v>135.88</v>
      </c>
      <c r="QG151" s="6">
        <v>0</v>
      </c>
      <c r="QH151" s="6">
        <v>0</v>
      </c>
      <c r="QI151" s="6">
        <v>35.090000000000003</v>
      </c>
      <c r="QJ151" s="6">
        <v>0</v>
      </c>
      <c r="QK151" s="6">
        <v>135.88</v>
      </c>
      <c r="QL151" s="6">
        <v>0</v>
      </c>
      <c r="QM151" s="6">
        <v>0</v>
      </c>
      <c r="QN151" s="6">
        <v>35.090000000000003</v>
      </c>
      <c r="QO151" s="6">
        <v>0</v>
      </c>
      <c r="QP151" s="6">
        <v>135.88</v>
      </c>
      <c r="QQ151" s="6">
        <v>0</v>
      </c>
      <c r="QR151" s="6">
        <v>0</v>
      </c>
      <c r="QS151" s="6">
        <v>35.090000000000003</v>
      </c>
      <c r="QT151" s="6">
        <v>0</v>
      </c>
      <c r="QU151" s="6"/>
      <c r="QV151" t="s">
        <v>301</v>
      </c>
      <c r="QW151" t="s">
        <v>441</v>
      </c>
      <c r="QX151" s="4">
        <f t="shared" si="20"/>
        <v>135.88</v>
      </c>
      <c r="QY151" s="4">
        <f t="shared" si="21"/>
        <v>0</v>
      </c>
      <c r="QZ151" s="4">
        <f t="shared" si="22"/>
        <v>0</v>
      </c>
      <c r="RA151" s="4">
        <f t="shared" si="23"/>
        <v>35.090000000000003</v>
      </c>
      <c r="RB151" s="4">
        <f t="shared" si="24"/>
        <v>0</v>
      </c>
      <c r="RF151">
        <v>147</v>
      </c>
    </row>
    <row r="152" spans="1:474" ht="15.75">
      <c r="A152" t="s">
        <v>185</v>
      </c>
      <c r="B152" t="s">
        <v>184</v>
      </c>
      <c r="C152" s="6">
        <v>68.63</v>
      </c>
      <c r="D152" s="6">
        <v>0</v>
      </c>
      <c r="E152" s="6">
        <v>0</v>
      </c>
      <c r="F152" s="6">
        <v>4.2300000000000004</v>
      </c>
      <c r="G152" s="6">
        <v>1680.92</v>
      </c>
      <c r="H152" s="6">
        <v>68.63</v>
      </c>
      <c r="I152" s="6">
        <v>0</v>
      </c>
      <c r="J152" s="6">
        <v>0</v>
      </c>
      <c r="K152" s="6">
        <v>4.2300000000000004</v>
      </c>
      <c r="L152" s="6">
        <v>0</v>
      </c>
      <c r="M152" s="6">
        <v>68.63</v>
      </c>
      <c r="N152" s="6">
        <v>48.04</v>
      </c>
      <c r="O152" s="6">
        <v>0</v>
      </c>
      <c r="P152" s="6">
        <v>4.2300000000000004</v>
      </c>
      <c r="Q152" s="6">
        <v>0</v>
      </c>
      <c r="R152" s="6">
        <v>68.63</v>
      </c>
      <c r="S152" s="6">
        <v>4.2300000000000004</v>
      </c>
      <c r="T152" s="6">
        <v>0</v>
      </c>
      <c r="U152" s="6">
        <v>4.2300000000000004</v>
      </c>
      <c r="V152" s="6">
        <v>0</v>
      </c>
      <c r="W152" s="6">
        <v>68.63</v>
      </c>
      <c r="X152" s="6">
        <v>0</v>
      </c>
      <c r="Y152" s="6">
        <v>0</v>
      </c>
      <c r="Z152" s="6">
        <v>4.2300000000000004</v>
      </c>
      <c r="AA152" s="6">
        <v>0</v>
      </c>
      <c r="AB152" s="6">
        <v>68.63</v>
      </c>
      <c r="AC152" s="6">
        <v>0</v>
      </c>
      <c r="AD152" s="6">
        <v>0</v>
      </c>
      <c r="AE152" s="6">
        <v>4.2300000000000004</v>
      </c>
      <c r="AF152" s="6">
        <v>0</v>
      </c>
      <c r="AG152" s="6">
        <v>68.63</v>
      </c>
      <c r="AH152" s="6">
        <v>41.18</v>
      </c>
      <c r="AI152" s="6">
        <v>0</v>
      </c>
      <c r="AJ152" s="6">
        <v>4.2300000000000004</v>
      </c>
      <c r="AK152" s="6">
        <v>0</v>
      </c>
      <c r="AL152" s="6">
        <v>68.63</v>
      </c>
      <c r="AM152" s="6">
        <v>4.2300000000000004</v>
      </c>
      <c r="AN152" s="6">
        <v>0</v>
      </c>
      <c r="AO152" s="6">
        <v>4.2300000000000004</v>
      </c>
      <c r="AP152" s="6">
        <v>0</v>
      </c>
      <c r="AQ152" s="6">
        <v>68.63</v>
      </c>
      <c r="AR152" s="6">
        <v>0</v>
      </c>
      <c r="AS152" s="6">
        <v>0</v>
      </c>
      <c r="AT152" s="6">
        <v>4.2300000000000004</v>
      </c>
      <c r="AU152" s="6">
        <v>0</v>
      </c>
      <c r="AV152" s="6">
        <v>68.63</v>
      </c>
      <c r="AW152" s="6">
        <v>0</v>
      </c>
      <c r="AX152" s="6">
        <v>0</v>
      </c>
      <c r="AY152" s="6">
        <v>4.2300000000000004</v>
      </c>
      <c r="AZ152" s="6">
        <v>0</v>
      </c>
      <c r="BA152" s="6">
        <v>68.63</v>
      </c>
      <c r="BB152" s="6">
        <v>0</v>
      </c>
      <c r="BC152" s="6">
        <v>0</v>
      </c>
      <c r="BD152" s="6">
        <v>4.2300000000000004</v>
      </c>
      <c r="BE152" s="6">
        <v>0</v>
      </c>
      <c r="BF152" s="6">
        <v>68.63</v>
      </c>
      <c r="BG152" s="6">
        <v>0</v>
      </c>
      <c r="BH152" s="6">
        <v>0</v>
      </c>
      <c r="BI152" s="6">
        <v>4.2300000000000004</v>
      </c>
      <c r="BJ152" s="6">
        <v>0</v>
      </c>
      <c r="BK152" s="6">
        <v>68.63</v>
      </c>
      <c r="BL152" s="6">
        <v>0</v>
      </c>
      <c r="BM152" s="6">
        <v>0</v>
      </c>
      <c r="BN152" s="6">
        <v>4.2300000000000004</v>
      </c>
      <c r="BO152" s="6">
        <v>0</v>
      </c>
      <c r="BP152" s="6">
        <v>68.63</v>
      </c>
      <c r="BQ152" s="6">
        <v>0</v>
      </c>
      <c r="BR152" s="6">
        <v>0</v>
      </c>
      <c r="BS152" s="6">
        <v>4.2300000000000004</v>
      </c>
      <c r="BT152" s="6">
        <v>0</v>
      </c>
      <c r="BU152" s="6">
        <v>68.63</v>
      </c>
      <c r="BV152" s="6">
        <v>0</v>
      </c>
      <c r="BW152" s="6">
        <v>0</v>
      </c>
      <c r="BX152" s="6">
        <v>4.2300000000000004</v>
      </c>
      <c r="BY152" s="6">
        <v>0</v>
      </c>
      <c r="BZ152" s="6">
        <v>68.63</v>
      </c>
      <c r="CA152" s="6">
        <v>0</v>
      </c>
      <c r="CB152" s="6">
        <v>0</v>
      </c>
      <c r="CC152" s="6">
        <v>4.2300000000000004</v>
      </c>
      <c r="CD152" s="6">
        <v>0</v>
      </c>
      <c r="CE152" s="6">
        <v>68.63</v>
      </c>
      <c r="CF152" s="6">
        <v>0</v>
      </c>
      <c r="CG152" s="6">
        <v>0</v>
      </c>
      <c r="CH152" s="6">
        <v>4.2300000000000004</v>
      </c>
      <c r="CI152" s="6">
        <v>0</v>
      </c>
      <c r="CJ152" s="6">
        <v>68.63</v>
      </c>
      <c r="CK152" s="6">
        <v>0</v>
      </c>
      <c r="CL152" s="6">
        <v>0</v>
      </c>
      <c r="CM152" s="6">
        <v>4.2300000000000004</v>
      </c>
      <c r="CN152" s="6">
        <v>0</v>
      </c>
      <c r="CO152" s="6"/>
      <c r="CP152" s="6"/>
      <c r="CQ152" s="6"/>
      <c r="CR152" s="6"/>
      <c r="CS152" s="6"/>
      <c r="CT152" s="6">
        <v>68.63</v>
      </c>
      <c r="CU152" s="6">
        <v>0</v>
      </c>
      <c r="CV152" s="6">
        <v>0</v>
      </c>
      <c r="CW152" s="6">
        <v>4.2300000000000004</v>
      </c>
      <c r="CX152" s="6">
        <v>0</v>
      </c>
      <c r="CY152" s="6">
        <v>68.63</v>
      </c>
      <c r="CZ152" s="6">
        <v>0</v>
      </c>
      <c r="DA152" s="6">
        <v>0</v>
      </c>
      <c r="DB152" s="6">
        <v>4.2300000000000004</v>
      </c>
      <c r="DC152" s="6">
        <v>0</v>
      </c>
      <c r="DD152" s="6">
        <v>68.63</v>
      </c>
      <c r="DE152" s="6">
        <v>0</v>
      </c>
      <c r="DF152" s="6">
        <v>0</v>
      </c>
      <c r="DG152" s="6">
        <v>4.2300000000000004</v>
      </c>
      <c r="DH152" s="6">
        <v>0</v>
      </c>
      <c r="DI152" s="6">
        <v>68.63</v>
      </c>
      <c r="DJ152" s="6">
        <v>0</v>
      </c>
      <c r="DK152" s="6">
        <v>0</v>
      </c>
      <c r="DL152" s="6">
        <v>4.2300000000000004</v>
      </c>
      <c r="DM152" s="6">
        <v>0</v>
      </c>
      <c r="DN152" s="6">
        <v>68.63</v>
      </c>
      <c r="DO152" s="6">
        <v>0</v>
      </c>
      <c r="DP152" s="6">
        <v>0</v>
      </c>
      <c r="DQ152" s="6">
        <v>4.2300000000000004</v>
      </c>
      <c r="DR152" s="6">
        <v>1260.69</v>
      </c>
      <c r="DS152" s="6">
        <v>68.63</v>
      </c>
      <c r="DT152" s="6">
        <v>0</v>
      </c>
      <c r="DU152" s="6">
        <v>0</v>
      </c>
      <c r="DV152" s="6">
        <v>4.2300000000000004</v>
      </c>
      <c r="DW152" s="6">
        <v>0</v>
      </c>
      <c r="DX152" s="6">
        <v>68.63</v>
      </c>
      <c r="DY152" s="6">
        <v>0</v>
      </c>
      <c r="DZ152" s="6">
        <v>0</v>
      </c>
      <c r="EA152" s="6">
        <v>4.2300000000000004</v>
      </c>
      <c r="EB152" s="6">
        <v>0</v>
      </c>
      <c r="EC152" s="6">
        <v>68.63</v>
      </c>
      <c r="ED152" s="6">
        <v>0</v>
      </c>
      <c r="EE152" s="6">
        <v>0</v>
      </c>
      <c r="EF152" s="6">
        <v>4.2300000000000004</v>
      </c>
      <c r="EG152" s="6">
        <v>0</v>
      </c>
      <c r="EH152" s="6">
        <v>68.63</v>
      </c>
      <c r="EI152" s="6">
        <v>0</v>
      </c>
      <c r="EJ152" s="6">
        <v>0</v>
      </c>
      <c r="EK152" s="6">
        <v>4.2300000000000004</v>
      </c>
      <c r="EL152" s="6">
        <v>0</v>
      </c>
      <c r="EM152" s="6">
        <v>68.63</v>
      </c>
      <c r="EN152" s="6">
        <v>0</v>
      </c>
      <c r="EO152" s="6">
        <v>0</v>
      </c>
      <c r="EP152" s="6">
        <v>4.2300000000000004</v>
      </c>
      <c r="EQ152" s="6">
        <v>0</v>
      </c>
      <c r="ER152" s="6">
        <v>68.63</v>
      </c>
      <c r="ES152" s="6">
        <v>0</v>
      </c>
      <c r="ET152" s="6">
        <v>0</v>
      </c>
      <c r="EU152" s="6">
        <v>4.2300000000000004</v>
      </c>
      <c r="EV152" s="6">
        <v>0</v>
      </c>
      <c r="EW152" s="6">
        <v>68.63</v>
      </c>
      <c r="EX152" s="6">
        <v>0</v>
      </c>
      <c r="EY152" s="6">
        <v>0</v>
      </c>
      <c r="EZ152" s="6">
        <v>4.2300000000000004</v>
      </c>
      <c r="FA152" s="6">
        <v>0</v>
      </c>
      <c r="FB152" s="6">
        <v>68.63</v>
      </c>
      <c r="FC152" s="6">
        <v>0</v>
      </c>
      <c r="FD152" s="6">
        <v>0</v>
      </c>
      <c r="FE152" s="6">
        <v>4.2300000000000004</v>
      </c>
      <c r="FF152" s="6">
        <v>0</v>
      </c>
      <c r="FG152" s="6">
        <v>68.63</v>
      </c>
      <c r="FH152" s="6">
        <v>0</v>
      </c>
      <c r="FI152" s="6">
        <v>0</v>
      </c>
      <c r="FJ152" s="6">
        <v>4.2300000000000004</v>
      </c>
      <c r="FK152" s="6">
        <v>0</v>
      </c>
      <c r="FL152" s="6">
        <v>68.63</v>
      </c>
      <c r="FM152" s="6">
        <v>0</v>
      </c>
      <c r="FN152" s="6">
        <v>0</v>
      </c>
      <c r="FO152" s="6">
        <v>4.2300000000000004</v>
      </c>
      <c r="FP152" s="6">
        <v>0</v>
      </c>
      <c r="FQ152" s="6">
        <v>68.63</v>
      </c>
      <c r="FR152" s="6">
        <v>0</v>
      </c>
      <c r="FS152" s="6">
        <v>0</v>
      </c>
      <c r="FT152" s="6">
        <v>4.2300000000000004</v>
      </c>
      <c r="FU152" s="6">
        <v>0</v>
      </c>
      <c r="FV152" s="6">
        <v>68.63</v>
      </c>
      <c r="FW152" s="6">
        <v>0</v>
      </c>
      <c r="FX152" s="6">
        <v>0</v>
      </c>
      <c r="FY152" s="6">
        <v>4.2300000000000004</v>
      </c>
      <c r="FZ152" s="6">
        <v>0</v>
      </c>
      <c r="GA152" s="6">
        <v>68.63</v>
      </c>
      <c r="GB152" s="6">
        <v>0</v>
      </c>
      <c r="GC152" s="6">
        <v>0</v>
      </c>
      <c r="GD152" s="6">
        <v>4.2300000000000004</v>
      </c>
      <c r="GE152" s="6">
        <v>0</v>
      </c>
      <c r="GF152" s="6">
        <v>68.63</v>
      </c>
      <c r="GG152" s="6">
        <v>0</v>
      </c>
      <c r="GH152" s="6">
        <v>0</v>
      </c>
      <c r="GI152" s="6">
        <v>4.2300000000000004</v>
      </c>
      <c r="GJ152" s="6">
        <v>0</v>
      </c>
      <c r="GK152" s="6">
        <v>68.63</v>
      </c>
      <c r="GL152" s="6">
        <v>0</v>
      </c>
      <c r="GM152" s="6">
        <v>0</v>
      </c>
      <c r="GN152" s="6">
        <v>4.2300000000000004</v>
      </c>
      <c r="GO152" s="6">
        <v>0</v>
      </c>
      <c r="GP152" s="6">
        <v>68.63</v>
      </c>
      <c r="GQ152" s="6">
        <v>0</v>
      </c>
      <c r="GR152" s="6">
        <v>0</v>
      </c>
      <c r="GS152" s="6">
        <v>4.2300000000000004</v>
      </c>
      <c r="GT152" s="6">
        <v>0</v>
      </c>
      <c r="GU152" s="6">
        <v>68.63</v>
      </c>
      <c r="GV152" s="6">
        <v>0</v>
      </c>
      <c r="GW152" s="6">
        <v>0</v>
      </c>
      <c r="GX152" s="6">
        <v>4.2300000000000004</v>
      </c>
      <c r="GY152" s="6">
        <v>0</v>
      </c>
      <c r="GZ152" s="6">
        <v>68.63</v>
      </c>
      <c r="HA152" s="6">
        <v>0</v>
      </c>
      <c r="HB152" s="6">
        <v>0</v>
      </c>
      <c r="HC152" s="6">
        <v>4.2300000000000004</v>
      </c>
      <c r="HD152" s="6">
        <v>0</v>
      </c>
      <c r="HE152" s="6">
        <v>68.63</v>
      </c>
      <c r="HF152" s="6">
        <v>0</v>
      </c>
      <c r="HG152" s="6">
        <v>0</v>
      </c>
      <c r="HH152" s="6">
        <v>4.2300000000000004</v>
      </c>
      <c r="HI152" s="6">
        <v>0</v>
      </c>
      <c r="HJ152" s="6">
        <v>68.63</v>
      </c>
      <c r="HK152" s="6">
        <v>0</v>
      </c>
      <c r="HL152" s="6">
        <v>0</v>
      </c>
      <c r="HM152" s="6">
        <v>4.2300000000000004</v>
      </c>
      <c r="HN152" s="6">
        <v>0</v>
      </c>
      <c r="HO152" s="6">
        <v>68.63</v>
      </c>
      <c r="HP152" s="6">
        <v>0</v>
      </c>
      <c r="HQ152" s="6">
        <v>0</v>
      </c>
      <c r="HR152" s="6">
        <v>4.2300000000000004</v>
      </c>
      <c r="HS152" s="6">
        <v>0</v>
      </c>
      <c r="HT152" s="6">
        <v>68.63</v>
      </c>
      <c r="HU152" s="6">
        <v>0</v>
      </c>
      <c r="HV152" s="6">
        <v>0</v>
      </c>
      <c r="HW152" s="6">
        <v>4.2300000000000004</v>
      </c>
      <c r="HX152" s="6">
        <v>0</v>
      </c>
      <c r="HY152" s="6">
        <v>68.63</v>
      </c>
      <c r="HZ152" s="6">
        <v>0</v>
      </c>
      <c r="IA152" s="6">
        <v>0</v>
      </c>
      <c r="IB152" s="6">
        <v>4.2300000000000004</v>
      </c>
      <c r="IC152" s="6">
        <v>0</v>
      </c>
      <c r="ID152" s="6">
        <v>68.63</v>
      </c>
      <c r="IE152" s="6">
        <v>0</v>
      </c>
      <c r="IF152" s="6">
        <v>0</v>
      </c>
      <c r="IG152" s="6">
        <v>4.2300000000000004</v>
      </c>
      <c r="IH152" s="6">
        <v>1680.92</v>
      </c>
      <c r="II152" s="6">
        <v>68.63</v>
      </c>
      <c r="IJ152" s="6">
        <v>0</v>
      </c>
      <c r="IK152" s="6">
        <v>0</v>
      </c>
      <c r="IL152" s="6">
        <v>4.2300000000000004</v>
      </c>
      <c r="IM152" s="6">
        <v>0</v>
      </c>
      <c r="IN152" s="6">
        <v>68.63</v>
      </c>
      <c r="IO152" s="6">
        <v>0</v>
      </c>
      <c r="IP152" s="6">
        <v>0</v>
      </c>
      <c r="IQ152" s="6">
        <v>4.2300000000000004</v>
      </c>
      <c r="IR152" s="6">
        <v>0</v>
      </c>
      <c r="IS152" s="6"/>
      <c r="IT152" s="6"/>
      <c r="IU152" s="6"/>
      <c r="IV152" s="6"/>
      <c r="IW152" s="6"/>
      <c r="IX152" s="6">
        <v>68.63</v>
      </c>
      <c r="IY152" s="6">
        <v>0</v>
      </c>
      <c r="IZ152" s="6">
        <v>0</v>
      </c>
      <c r="JA152" s="6">
        <v>4.2300000000000004</v>
      </c>
      <c r="JB152" s="6">
        <v>0</v>
      </c>
      <c r="JC152" s="6">
        <v>68.63</v>
      </c>
      <c r="JD152" s="6">
        <v>39.81</v>
      </c>
      <c r="JE152" s="6">
        <v>0</v>
      </c>
      <c r="JF152" s="6">
        <v>4.2300000000000004</v>
      </c>
      <c r="JG152" s="6">
        <v>0</v>
      </c>
      <c r="JH152" s="6">
        <v>68.63</v>
      </c>
      <c r="JI152" s="6">
        <v>4.2300000000000004</v>
      </c>
      <c r="JJ152" s="6">
        <v>0</v>
      </c>
      <c r="JK152" s="6">
        <v>4.2300000000000004</v>
      </c>
      <c r="JL152" s="6">
        <v>0</v>
      </c>
      <c r="JM152" s="6"/>
      <c r="JN152" s="6"/>
      <c r="JO152" s="6"/>
      <c r="JP152" s="6"/>
      <c r="JQ152" s="6"/>
      <c r="JR152" s="6">
        <v>68.63</v>
      </c>
      <c r="JS152" s="6">
        <v>36.6</v>
      </c>
      <c r="JT152" s="6">
        <v>0</v>
      </c>
      <c r="JU152" s="6">
        <v>4.2300000000000004</v>
      </c>
      <c r="JV152" s="6">
        <v>0</v>
      </c>
      <c r="JW152" s="6">
        <v>68.63</v>
      </c>
      <c r="JX152" s="6">
        <v>0</v>
      </c>
      <c r="JY152" s="6">
        <v>0</v>
      </c>
      <c r="JZ152" s="6">
        <v>4.2300000000000004</v>
      </c>
      <c r="KA152" s="6">
        <v>0</v>
      </c>
      <c r="KB152" s="6">
        <v>68.63</v>
      </c>
      <c r="KC152" s="6">
        <v>0</v>
      </c>
      <c r="KD152" s="6">
        <v>0</v>
      </c>
      <c r="KE152" s="6">
        <v>4.2300000000000004</v>
      </c>
      <c r="KF152" s="6">
        <v>0</v>
      </c>
      <c r="KG152" s="6">
        <v>68.63</v>
      </c>
      <c r="KH152" s="6">
        <v>0</v>
      </c>
      <c r="KI152" s="6">
        <v>0</v>
      </c>
      <c r="KJ152" s="6">
        <v>4.2300000000000004</v>
      </c>
      <c r="KK152" s="6">
        <v>0</v>
      </c>
      <c r="KL152" s="6">
        <v>68.63</v>
      </c>
      <c r="KM152" s="6">
        <v>0</v>
      </c>
      <c r="KN152" s="6">
        <v>0</v>
      </c>
      <c r="KO152" s="6">
        <v>4.2300000000000004</v>
      </c>
      <c r="KP152" s="6">
        <v>0</v>
      </c>
      <c r="KQ152" s="6">
        <v>68.63</v>
      </c>
      <c r="KR152" s="6">
        <v>0</v>
      </c>
      <c r="KS152" s="6">
        <v>0</v>
      </c>
      <c r="KT152" s="6">
        <v>4.2300000000000004</v>
      </c>
      <c r="KU152" s="6">
        <v>0</v>
      </c>
      <c r="KV152" s="6">
        <v>68.63</v>
      </c>
      <c r="KW152" s="6">
        <v>0</v>
      </c>
      <c r="KX152" s="6">
        <v>0</v>
      </c>
      <c r="KY152" s="6">
        <v>4.2300000000000004</v>
      </c>
      <c r="KZ152" s="6">
        <v>0</v>
      </c>
      <c r="LA152" s="6">
        <v>68.63</v>
      </c>
      <c r="LB152" s="6">
        <v>0</v>
      </c>
      <c r="LC152" s="6">
        <v>0</v>
      </c>
      <c r="LD152" s="6">
        <v>4.2300000000000004</v>
      </c>
      <c r="LE152" s="6">
        <v>0</v>
      </c>
      <c r="LF152" s="6"/>
      <c r="LG152" s="6"/>
      <c r="LH152" s="6"/>
      <c r="LI152" s="6"/>
      <c r="LJ152" s="6"/>
      <c r="LK152" s="6">
        <v>68.63</v>
      </c>
      <c r="LL152" s="6">
        <v>0</v>
      </c>
      <c r="LM152" s="6">
        <v>0</v>
      </c>
      <c r="LN152" s="6">
        <v>4.2300000000000004</v>
      </c>
      <c r="LO152" s="6">
        <v>0</v>
      </c>
      <c r="LP152" s="6">
        <v>68.63</v>
      </c>
      <c r="LQ152" s="6">
        <v>0</v>
      </c>
      <c r="LR152" s="6">
        <v>0</v>
      </c>
      <c r="LS152" s="6">
        <v>4.2300000000000004</v>
      </c>
      <c r="LT152" s="6">
        <v>0</v>
      </c>
      <c r="LU152" s="6">
        <v>68.63</v>
      </c>
      <c r="LV152" s="6">
        <v>0</v>
      </c>
      <c r="LW152" s="6">
        <v>0</v>
      </c>
      <c r="LX152" s="6">
        <v>4.2300000000000004</v>
      </c>
      <c r="LY152" s="6">
        <v>0</v>
      </c>
      <c r="LZ152" s="6">
        <v>68.63</v>
      </c>
      <c r="MA152" s="6">
        <v>0</v>
      </c>
      <c r="MB152" s="6">
        <v>0</v>
      </c>
      <c r="MC152" s="6">
        <v>4.2300000000000004</v>
      </c>
      <c r="MD152" s="6">
        <v>0</v>
      </c>
      <c r="ME152" s="6">
        <v>68.63</v>
      </c>
      <c r="MF152" s="6">
        <v>0</v>
      </c>
      <c r="MG152" s="6">
        <v>0</v>
      </c>
      <c r="MH152" s="6">
        <v>4.2300000000000004</v>
      </c>
      <c r="MI152" s="6">
        <v>0</v>
      </c>
      <c r="MJ152" s="6">
        <v>68.63</v>
      </c>
      <c r="MK152" s="6">
        <v>0</v>
      </c>
      <c r="ML152" s="6">
        <v>0</v>
      </c>
      <c r="MM152" s="6">
        <v>4.2300000000000004</v>
      </c>
      <c r="MN152" s="6">
        <v>0</v>
      </c>
      <c r="MO152" s="6">
        <v>68.63</v>
      </c>
      <c r="MP152" s="6">
        <v>0</v>
      </c>
      <c r="MQ152" s="6">
        <v>0</v>
      </c>
      <c r="MR152" s="6">
        <v>4.2300000000000004</v>
      </c>
      <c r="MS152" s="6">
        <v>0</v>
      </c>
      <c r="MT152" s="6">
        <v>68.63</v>
      </c>
      <c r="MU152" s="6">
        <v>0</v>
      </c>
      <c r="MV152" s="6">
        <v>0</v>
      </c>
      <c r="MW152" s="6">
        <v>4.2300000000000004</v>
      </c>
      <c r="MX152" s="6">
        <v>269.38</v>
      </c>
      <c r="MY152" s="6"/>
      <c r="MZ152" s="6"/>
      <c r="NA152" s="6"/>
      <c r="NB152" s="6"/>
      <c r="NC152" s="6"/>
      <c r="ND152" s="6">
        <v>68.63</v>
      </c>
      <c r="NE152" s="6">
        <v>0</v>
      </c>
      <c r="NF152" s="6">
        <v>0</v>
      </c>
      <c r="NG152" s="6">
        <v>4.2300000000000004</v>
      </c>
      <c r="NH152" s="6">
        <v>0</v>
      </c>
      <c r="NI152" s="6">
        <v>68.63</v>
      </c>
      <c r="NJ152" s="6">
        <v>0</v>
      </c>
      <c r="NK152" s="6">
        <v>0</v>
      </c>
      <c r="NL152" s="6">
        <v>4.2300000000000004</v>
      </c>
      <c r="NM152" s="6">
        <v>0</v>
      </c>
      <c r="NN152" s="6">
        <v>68.63</v>
      </c>
      <c r="NO152" s="6">
        <v>0</v>
      </c>
      <c r="NP152" s="6">
        <v>0</v>
      </c>
      <c r="NQ152" s="6">
        <v>4.2300000000000004</v>
      </c>
      <c r="NR152" s="6">
        <v>0</v>
      </c>
      <c r="NS152" s="6">
        <v>68.63</v>
      </c>
      <c r="NT152" s="6">
        <v>0</v>
      </c>
      <c r="NU152" s="6">
        <v>0</v>
      </c>
      <c r="NV152" s="6">
        <v>4.2300000000000004</v>
      </c>
      <c r="NW152" s="6">
        <v>114.49</v>
      </c>
      <c r="NX152" s="6">
        <v>68.63</v>
      </c>
      <c r="NY152" s="6">
        <v>0</v>
      </c>
      <c r="NZ152" s="6">
        <v>0</v>
      </c>
      <c r="OA152" s="6">
        <v>4.2300000000000004</v>
      </c>
      <c r="OB152" s="6">
        <v>0</v>
      </c>
      <c r="OC152" s="6"/>
      <c r="OD152" s="6"/>
      <c r="OE152" s="6"/>
      <c r="OF152" s="6"/>
      <c r="OG152" s="6"/>
      <c r="OH152" s="6">
        <v>68.63</v>
      </c>
      <c r="OI152" s="6">
        <v>0</v>
      </c>
      <c r="OJ152" s="6">
        <v>0</v>
      </c>
      <c r="OK152" s="6">
        <v>4.2300000000000004</v>
      </c>
      <c r="OL152" s="6">
        <v>0</v>
      </c>
      <c r="OM152" s="6">
        <v>68.63</v>
      </c>
      <c r="ON152" s="6">
        <v>0</v>
      </c>
      <c r="OO152" s="6">
        <v>0</v>
      </c>
      <c r="OP152" s="6">
        <v>4.2300000000000004</v>
      </c>
      <c r="OQ152" s="6">
        <v>0</v>
      </c>
      <c r="OR152" s="6">
        <v>68.63</v>
      </c>
      <c r="OS152" s="6">
        <v>0</v>
      </c>
      <c r="OT152" s="6">
        <v>0</v>
      </c>
      <c r="OU152" s="6">
        <v>4.2300000000000004</v>
      </c>
      <c r="OV152" s="6">
        <v>0</v>
      </c>
      <c r="OW152" s="6">
        <v>68.63</v>
      </c>
      <c r="OX152" s="6">
        <v>0</v>
      </c>
      <c r="OY152" s="6">
        <v>0</v>
      </c>
      <c r="OZ152" s="6">
        <v>4.2300000000000004</v>
      </c>
      <c r="PA152" s="6">
        <v>0</v>
      </c>
      <c r="PB152" s="6">
        <v>68.63</v>
      </c>
      <c r="PC152" s="6">
        <v>0</v>
      </c>
      <c r="PD152" s="6">
        <v>0</v>
      </c>
      <c r="PE152" s="6">
        <v>4.2300000000000004</v>
      </c>
      <c r="PF152" s="6">
        <v>0</v>
      </c>
      <c r="PG152" s="6">
        <v>68.63</v>
      </c>
      <c r="PH152" s="6">
        <v>0</v>
      </c>
      <c r="PI152" s="6">
        <v>0</v>
      </c>
      <c r="PJ152" s="6">
        <v>4.2300000000000004</v>
      </c>
      <c r="PK152" s="6">
        <v>0</v>
      </c>
      <c r="PL152" s="6">
        <v>68.63</v>
      </c>
      <c r="PM152" s="6">
        <v>0</v>
      </c>
      <c r="PN152" s="6">
        <v>0</v>
      </c>
      <c r="PO152" s="6">
        <v>4.2300000000000004</v>
      </c>
      <c r="PP152" s="6">
        <v>0</v>
      </c>
      <c r="PQ152" s="6">
        <v>68.63</v>
      </c>
      <c r="PR152" s="6">
        <v>0</v>
      </c>
      <c r="PS152" s="6">
        <v>0</v>
      </c>
      <c r="PT152" s="6">
        <v>4.2300000000000004</v>
      </c>
      <c r="PU152" s="6">
        <v>0</v>
      </c>
      <c r="PV152" s="6">
        <v>68.63</v>
      </c>
      <c r="PW152" s="6">
        <v>0</v>
      </c>
      <c r="PX152" s="6">
        <v>0</v>
      </c>
      <c r="PY152" s="6">
        <v>4.2300000000000004</v>
      </c>
      <c r="PZ152" s="6">
        <v>0</v>
      </c>
      <c r="QA152" s="6">
        <v>68.63</v>
      </c>
      <c r="QB152" s="6">
        <v>0</v>
      </c>
      <c r="QC152" s="6">
        <v>0</v>
      </c>
      <c r="QD152" s="6">
        <v>4.2300000000000004</v>
      </c>
      <c r="QE152" s="6">
        <v>0</v>
      </c>
      <c r="QF152" s="6">
        <v>68.63</v>
      </c>
      <c r="QG152" s="6">
        <v>0</v>
      </c>
      <c r="QH152" s="6">
        <v>0</v>
      </c>
      <c r="QI152" s="6">
        <v>4.2300000000000004</v>
      </c>
      <c r="QJ152" s="6">
        <v>0</v>
      </c>
      <c r="QK152" s="6">
        <v>68.63</v>
      </c>
      <c r="QL152" s="6">
        <v>0</v>
      </c>
      <c r="QM152" s="6">
        <v>0</v>
      </c>
      <c r="QN152" s="6">
        <v>4.2300000000000004</v>
      </c>
      <c r="QO152" s="6">
        <v>0</v>
      </c>
      <c r="QP152" s="6">
        <v>68.63</v>
      </c>
      <c r="QQ152" s="6">
        <v>0</v>
      </c>
      <c r="QR152" s="6">
        <v>0</v>
      </c>
      <c r="QS152" s="6">
        <v>4.2300000000000004</v>
      </c>
      <c r="QT152" s="6">
        <v>0</v>
      </c>
      <c r="QU152" s="6"/>
      <c r="QV152" t="s">
        <v>335</v>
      </c>
      <c r="QW152" t="s">
        <v>319</v>
      </c>
      <c r="QX152" s="4">
        <f t="shared" si="20"/>
        <v>68.63</v>
      </c>
      <c r="QY152" s="4">
        <f t="shared" si="21"/>
        <v>0</v>
      </c>
      <c r="QZ152" s="4">
        <f t="shared" si="22"/>
        <v>0</v>
      </c>
      <c r="RA152" s="4">
        <f t="shared" si="23"/>
        <v>4.2300000000000004</v>
      </c>
      <c r="RB152" s="4">
        <f t="shared" si="24"/>
        <v>0</v>
      </c>
      <c r="RF152">
        <v>148</v>
      </c>
    </row>
    <row r="153" spans="1:474" ht="15.75">
      <c r="A153" t="s">
        <v>187</v>
      </c>
      <c r="B153" t="s">
        <v>186</v>
      </c>
      <c r="C153" s="6">
        <v>21.22</v>
      </c>
      <c r="D153" s="6">
        <v>0</v>
      </c>
      <c r="E153" s="6">
        <v>0</v>
      </c>
      <c r="F153" s="6">
        <v>4.38</v>
      </c>
      <c r="G153" s="6">
        <v>1616.27</v>
      </c>
      <c r="H153" s="6">
        <v>21.22</v>
      </c>
      <c r="I153" s="6">
        <v>0</v>
      </c>
      <c r="J153" s="6">
        <v>0</v>
      </c>
      <c r="K153" s="6">
        <v>4.38</v>
      </c>
      <c r="L153" s="6">
        <v>0</v>
      </c>
      <c r="M153" s="6">
        <v>21.22</v>
      </c>
      <c r="N153" s="6">
        <v>14.85</v>
      </c>
      <c r="O153" s="6">
        <v>0</v>
      </c>
      <c r="P153" s="6">
        <v>4.38</v>
      </c>
      <c r="Q153" s="6">
        <v>0</v>
      </c>
      <c r="R153" s="6">
        <v>21.22</v>
      </c>
      <c r="S153" s="6">
        <v>4.38</v>
      </c>
      <c r="T153" s="6">
        <v>0</v>
      </c>
      <c r="U153" s="6">
        <v>4.38</v>
      </c>
      <c r="V153" s="6">
        <v>0</v>
      </c>
      <c r="W153" s="6">
        <v>21.22</v>
      </c>
      <c r="X153" s="6">
        <v>0</v>
      </c>
      <c r="Y153" s="6">
        <v>0</v>
      </c>
      <c r="Z153" s="6">
        <v>4.38</v>
      </c>
      <c r="AA153" s="6">
        <v>0</v>
      </c>
      <c r="AB153" s="6">
        <v>21.22</v>
      </c>
      <c r="AC153" s="6">
        <v>0</v>
      </c>
      <c r="AD153" s="6">
        <v>0</v>
      </c>
      <c r="AE153" s="6">
        <v>4.38</v>
      </c>
      <c r="AF153" s="6">
        <v>0</v>
      </c>
      <c r="AG153" s="6">
        <v>21.22</v>
      </c>
      <c r="AH153" s="6">
        <v>12.73</v>
      </c>
      <c r="AI153" s="6">
        <v>0</v>
      </c>
      <c r="AJ153" s="6">
        <v>4.38</v>
      </c>
      <c r="AK153" s="6">
        <v>0</v>
      </c>
      <c r="AL153" s="6">
        <v>21.22</v>
      </c>
      <c r="AM153" s="6">
        <v>4.38</v>
      </c>
      <c r="AN153" s="6">
        <v>0</v>
      </c>
      <c r="AO153" s="6">
        <v>4.38</v>
      </c>
      <c r="AP153" s="6">
        <v>0</v>
      </c>
      <c r="AQ153" s="6">
        <v>21.22</v>
      </c>
      <c r="AR153" s="6">
        <v>0</v>
      </c>
      <c r="AS153" s="6">
        <v>0</v>
      </c>
      <c r="AT153" s="6">
        <v>4.38</v>
      </c>
      <c r="AU153" s="6">
        <v>0</v>
      </c>
      <c r="AV153" s="6">
        <v>21.22</v>
      </c>
      <c r="AW153" s="6">
        <v>0</v>
      </c>
      <c r="AX153" s="6">
        <v>0</v>
      </c>
      <c r="AY153" s="6">
        <v>4.38</v>
      </c>
      <c r="AZ153" s="6">
        <v>0</v>
      </c>
      <c r="BA153" s="6">
        <v>21.22</v>
      </c>
      <c r="BB153" s="6">
        <v>0</v>
      </c>
      <c r="BC153" s="6">
        <v>0</v>
      </c>
      <c r="BD153" s="6">
        <v>4.38</v>
      </c>
      <c r="BE153" s="6">
        <v>0</v>
      </c>
      <c r="BF153" s="6">
        <v>21.22</v>
      </c>
      <c r="BG153" s="6">
        <v>0</v>
      </c>
      <c r="BH153" s="6">
        <v>0</v>
      </c>
      <c r="BI153" s="6">
        <v>4.38</v>
      </c>
      <c r="BJ153" s="6">
        <v>0</v>
      </c>
      <c r="BK153" s="6">
        <v>21.22</v>
      </c>
      <c r="BL153" s="6">
        <v>0</v>
      </c>
      <c r="BM153" s="6">
        <v>0</v>
      </c>
      <c r="BN153" s="6">
        <v>4.38</v>
      </c>
      <c r="BO153" s="6">
        <v>0</v>
      </c>
      <c r="BP153" s="6">
        <v>21.22</v>
      </c>
      <c r="BQ153" s="6">
        <v>0</v>
      </c>
      <c r="BR153" s="6">
        <v>0</v>
      </c>
      <c r="BS153" s="6">
        <v>4.38</v>
      </c>
      <c r="BT153" s="6">
        <v>215.5</v>
      </c>
      <c r="BU153" s="6">
        <v>21.22</v>
      </c>
      <c r="BV153" s="6">
        <v>0</v>
      </c>
      <c r="BW153" s="6">
        <v>0</v>
      </c>
      <c r="BX153" s="6">
        <v>4.38</v>
      </c>
      <c r="BY153" s="6">
        <v>0</v>
      </c>
      <c r="BZ153" s="6">
        <v>21.22</v>
      </c>
      <c r="CA153" s="6">
        <v>0</v>
      </c>
      <c r="CB153" s="6">
        <v>0</v>
      </c>
      <c r="CC153" s="6">
        <v>4.38</v>
      </c>
      <c r="CD153" s="6">
        <v>0</v>
      </c>
      <c r="CE153" s="6">
        <v>21.22</v>
      </c>
      <c r="CF153" s="6">
        <v>0</v>
      </c>
      <c r="CG153" s="6">
        <v>0</v>
      </c>
      <c r="CH153" s="6">
        <v>4.38</v>
      </c>
      <c r="CI153" s="6">
        <v>0</v>
      </c>
      <c r="CJ153" s="6">
        <v>21.22</v>
      </c>
      <c r="CK153" s="6">
        <v>0</v>
      </c>
      <c r="CL153" s="6">
        <v>0</v>
      </c>
      <c r="CM153" s="6">
        <v>4.38</v>
      </c>
      <c r="CN153" s="6">
        <v>0</v>
      </c>
      <c r="CO153" s="6"/>
      <c r="CP153" s="6"/>
      <c r="CQ153" s="6"/>
      <c r="CR153" s="6"/>
      <c r="CS153" s="6"/>
      <c r="CT153" s="6">
        <v>21.22</v>
      </c>
      <c r="CU153" s="6">
        <v>0</v>
      </c>
      <c r="CV153" s="6">
        <v>0</v>
      </c>
      <c r="CW153" s="6">
        <v>4.38</v>
      </c>
      <c r="CX153" s="6">
        <v>0</v>
      </c>
      <c r="CY153" s="6">
        <v>21.22</v>
      </c>
      <c r="CZ153" s="6">
        <v>0</v>
      </c>
      <c r="DA153" s="6">
        <v>0</v>
      </c>
      <c r="DB153" s="6">
        <v>4.38</v>
      </c>
      <c r="DC153" s="6">
        <v>0</v>
      </c>
      <c r="DD153" s="6">
        <v>21.22</v>
      </c>
      <c r="DE153" s="6">
        <v>0</v>
      </c>
      <c r="DF153" s="6">
        <v>0</v>
      </c>
      <c r="DG153" s="6">
        <v>4.38</v>
      </c>
      <c r="DH153" s="6">
        <v>0</v>
      </c>
      <c r="DI153" s="6">
        <v>21.22</v>
      </c>
      <c r="DJ153" s="6">
        <v>0</v>
      </c>
      <c r="DK153" s="6">
        <v>0</v>
      </c>
      <c r="DL153" s="6">
        <v>4.38</v>
      </c>
      <c r="DM153" s="6">
        <v>0</v>
      </c>
      <c r="DN153" s="6">
        <v>21.22</v>
      </c>
      <c r="DO153" s="6">
        <v>0</v>
      </c>
      <c r="DP153" s="6">
        <v>0</v>
      </c>
      <c r="DQ153" s="6">
        <v>4.38</v>
      </c>
      <c r="DR153" s="6">
        <v>0</v>
      </c>
      <c r="DS153" s="6">
        <v>21.22</v>
      </c>
      <c r="DT153" s="6">
        <v>0</v>
      </c>
      <c r="DU153" s="6">
        <v>0</v>
      </c>
      <c r="DV153" s="6">
        <v>4.38</v>
      </c>
      <c r="DW153" s="6">
        <v>0</v>
      </c>
      <c r="DX153" s="6">
        <v>21.22</v>
      </c>
      <c r="DY153" s="6">
        <v>0</v>
      </c>
      <c r="DZ153" s="6">
        <v>0</v>
      </c>
      <c r="EA153" s="6">
        <v>4.38</v>
      </c>
      <c r="EB153" s="6">
        <v>0</v>
      </c>
      <c r="EC153" s="6">
        <v>21.22</v>
      </c>
      <c r="ED153" s="6">
        <v>0</v>
      </c>
      <c r="EE153" s="6">
        <v>0</v>
      </c>
      <c r="EF153" s="6">
        <v>4.38</v>
      </c>
      <c r="EG153" s="6">
        <v>0</v>
      </c>
      <c r="EH153" s="6">
        <v>21.22</v>
      </c>
      <c r="EI153" s="6">
        <v>0</v>
      </c>
      <c r="EJ153" s="6">
        <v>0</v>
      </c>
      <c r="EK153" s="6">
        <v>4.38</v>
      </c>
      <c r="EL153" s="6">
        <v>0</v>
      </c>
      <c r="EM153" s="6">
        <v>21.22</v>
      </c>
      <c r="EN153" s="6">
        <v>0</v>
      </c>
      <c r="EO153" s="6">
        <v>0</v>
      </c>
      <c r="EP153" s="6">
        <v>4.38</v>
      </c>
      <c r="EQ153" s="6">
        <v>0</v>
      </c>
      <c r="ER153" s="6">
        <v>21.22</v>
      </c>
      <c r="ES153" s="6">
        <v>0</v>
      </c>
      <c r="ET153" s="6">
        <v>0</v>
      </c>
      <c r="EU153" s="6">
        <v>4.38</v>
      </c>
      <c r="EV153" s="6">
        <v>0</v>
      </c>
      <c r="EW153" s="6">
        <v>21.22</v>
      </c>
      <c r="EX153" s="6">
        <v>0</v>
      </c>
      <c r="EY153" s="6">
        <v>0</v>
      </c>
      <c r="EZ153" s="6">
        <v>4.38</v>
      </c>
      <c r="FA153" s="6">
        <v>0</v>
      </c>
      <c r="FB153" s="6">
        <v>21.22</v>
      </c>
      <c r="FC153" s="6">
        <v>0</v>
      </c>
      <c r="FD153" s="6">
        <v>0</v>
      </c>
      <c r="FE153" s="6">
        <v>4.38</v>
      </c>
      <c r="FF153" s="6">
        <v>0</v>
      </c>
      <c r="FG153" s="6">
        <v>21.22</v>
      </c>
      <c r="FH153" s="6">
        <v>0</v>
      </c>
      <c r="FI153" s="6">
        <v>0</v>
      </c>
      <c r="FJ153" s="6">
        <v>4.38</v>
      </c>
      <c r="FK153" s="6">
        <v>0</v>
      </c>
      <c r="FL153" s="6">
        <v>21.22</v>
      </c>
      <c r="FM153" s="6">
        <v>0</v>
      </c>
      <c r="FN153" s="6">
        <v>0</v>
      </c>
      <c r="FO153" s="6">
        <v>4.38</v>
      </c>
      <c r="FP153" s="6">
        <v>0</v>
      </c>
      <c r="FQ153" s="6">
        <v>21.22</v>
      </c>
      <c r="FR153" s="6">
        <v>0</v>
      </c>
      <c r="FS153" s="6">
        <v>0</v>
      </c>
      <c r="FT153" s="6">
        <v>4.38</v>
      </c>
      <c r="FU153" s="6">
        <v>0</v>
      </c>
      <c r="FV153" s="6">
        <v>21.22</v>
      </c>
      <c r="FW153" s="6">
        <v>0</v>
      </c>
      <c r="FX153" s="6">
        <v>0</v>
      </c>
      <c r="FY153" s="6">
        <v>4.38</v>
      </c>
      <c r="FZ153" s="6">
        <v>0</v>
      </c>
      <c r="GA153" s="6">
        <v>21.22</v>
      </c>
      <c r="GB153" s="6">
        <v>0</v>
      </c>
      <c r="GC153" s="6">
        <v>0</v>
      </c>
      <c r="GD153" s="6">
        <v>4.38</v>
      </c>
      <c r="GE153" s="6">
        <v>0</v>
      </c>
      <c r="GF153" s="6">
        <v>21.22</v>
      </c>
      <c r="GG153" s="6">
        <v>0</v>
      </c>
      <c r="GH153" s="6">
        <v>0</v>
      </c>
      <c r="GI153" s="6">
        <v>4.38</v>
      </c>
      <c r="GJ153" s="6">
        <v>750</v>
      </c>
      <c r="GK153" s="6">
        <v>21.22</v>
      </c>
      <c r="GL153" s="6">
        <v>0</v>
      </c>
      <c r="GM153" s="6">
        <v>0</v>
      </c>
      <c r="GN153" s="6">
        <v>4.38</v>
      </c>
      <c r="GO153" s="6">
        <v>0</v>
      </c>
      <c r="GP153" s="6">
        <v>21.22</v>
      </c>
      <c r="GQ153" s="6">
        <v>0</v>
      </c>
      <c r="GR153" s="6">
        <v>0</v>
      </c>
      <c r="GS153" s="6">
        <v>4.38</v>
      </c>
      <c r="GT153" s="6">
        <v>0</v>
      </c>
      <c r="GU153" s="6">
        <v>21.22</v>
      </c>
      <c r="GV153" s="6">
        <v>0</v>
      </c>
      <c r="GW153" s="6">
        <v>0</v>
      </c>
      <c r="GX153" s="6">
        <v>4.38</v>
      </c>
      <c r="GY153" s="6">
        <v>0</v>
      </c>
      <c r="GZ153" s="6">
        <v>21.22</v>
      </c>
      <c r="HA153" s="6">
        <v>0</v>
      </c>
      <c r="HB153" s="6">
        <v>0</v>
      </c>
      <c r="HC153" s="6">
        <v>4.38</v>
      </c>
      <c r="HD153" s="6">
        <v>0</v>
      </c>
      <c r="HE153" s="6">
        <v>21.22</v>
      </c>
      <c r="HF153" s="6">
        <v>0</v>
      </c>
      <c r="HG153" s="6">
        <v>0</v>
      </c>
      <c r="HH153" s="6">
        <v>4.38</v>
      </c>
      <c r="HI153" s="6">
        <v>0</v>
      </c>
      <c r="HJ153" s="6">
        <v>21.22</v>
      </c>
      <c r="HK153" s="6">
        <v>0</v>
      </c>
      <c r="HL153" s="6">
        <v>0</v>
      </c>
      <c r="HM153" s="6">
        <v>4.38</v>
      </c>
      <c r="HN153" s="6">
        <v>0</v>
      </c>
      <c r="HO153" s="6">
        <v>21.22</v>
      </c>
      <c r="HP153" s="6">
        <v>0</v>
      </c>
      <c r="HQ153" s="6">
        <v>0</v>
      </c>
      <c r="HR153" s="6">
        <v>4.38</v>
      </c>
      <c r="HS153" s="6">
        <v>0</v>
      </c>
      <c r="HT153" s="6">
        <v>21.22</v>
      </c>
      <c r="HU153" s="6">
        <v>0</v>
      </c>
      <c r="HV153" s="6">
        <v>0</v>
      </c>
      <c r="HW153" s="6">
        <v>4.38</v>
      </c>
      <c r="HX153" s="6">
        <v>0</v>
      </c>
      <c r="HY153" s="6">
        <v>21.22</v>
      </c>
      <c r="HZ153" s="6">
        <v>0</v>
      </c>
      <c r="IA153" s="6">
        <v>0</v>
      </c>
      <c r="IB153" s="6">
        <v>4.38</v>
      </c>
      <c r="IC153" s="6">
        <v>0</v>
      </c>
      <c r="ID153" s="6">
        <v>21.22</v>
      </c>
      <c r="IE153" s="6">
        <v>0</v>
      </c>
      <c r="IF153" s="6">
        <v>0</v>
      </c>
      <c r="IG153" s="6">
        <v>4.38</v>
      </c>
      <c r="IH153" s="6">
        <v>1616.27</v>
      </c>
      <c r="II153" s="6">
        <v>21.22</v>
      </c>
      <c r="IJ153" s="6">
        <v>0</v>
      </c>
      <c r="IK153" s="6">
        <v>0</v>
      </c>
      <c r="IL153" s="6">
        <v>4.38</v>
      </c>
      <c r="IM153" s="6">
        <v>0</v>
      </c>
      <c r="IN153" s="6">
        <v>21.22</v>
      </c>
      <c r="IO153" s="6">
        <v>0</v>
      </c>
      <c r="IP153" s="6">
        <v>0</v>
      </c>
      <c r="IQ153" s="6">
        <v>4.38</v>
      </c>
      <c r="IR153" s="6">
        <v>0</v>
      </c>
      <c r="IS153" s="6"/>
      <c r="IT153" s="6"/>
      <c r="IU153" s="6"/>
      <c r="IV153" s="6"/>
      <c r="IW153" s="6"/>
      <c r="IX153" s="6">
        <v>21.22</v>
      </c>
      <c r="IY153" s="6">
        <v>0</v>
      </c>
      <c r="IZ153" s="6">
        <v>0</v>
      </c>
      <c r="JA153" s="6">
        <v>4.38</v>
      </c>
      <c r="JB153" s="6">
        <v>0</v>
      </c>
      <c r="JC153" s="6">
        <v>21.22</v>
      </c>
      <c r="JD153" s="6">
        <v>12.31</v>
      </c>
      <c r="JE153" s="6">
        <v>0</v>
      </c>
      <c r="JF153" s="6">
        <v>4.38</v>
      </c>
      <c r="JG153" s="6">
        <v>0</v>
      </c>
      <c r="JH153" s="6">
        <v>21.22</v>
      </c>
      <c r="JI153" s="6">
        <v>4.38</v>
      </c>
      <c r="JJ153" s="6">
        <v>0</v>
      </c>
      <c r="JK153" s="6">
        <v>4.38</v>
      </c>
      <c r="JL153" s="6">
        <v>0</v>
      </c>
      <c r="JM153" s="6"/>
      <c r="JN153" s="6"/>
      <c r="JO153" s="6"/>
      <c r="JP153" s="6"/>
      <c r="JQ153" s="6"/>
      <c r="JR153" s="6">
        <v>21.22</v>
      </c>
      <c r="JS153" s="6">
        <v>11.32</v>
      </c>
      <c r="JT153" s="6">
        <v>0</v>
      </c>
      <c r="JU153" s="6">
        <v>4.38</v>
      </c>
      <c r="JV153" s="6">
        <v>0</v>
      </c>
      <c r="JW153" s="6">
        <v>21.22</v>
      </c>
      <c r="JX153" s="6">
        <v>0</v>
      </c>
      <c r="JY153" s="6">
        <v>0</v>
      </c>
      <c r="JZ153" s="6">
        <v>4.38</v>
      </c>
      <c r="KA153" s="6">
        <v>0</v>
      </c>
      <c r="KB153" s="6">
        <v>21.22</v>
      </c>
      <c r="KC153" s="6">
        <v>0</v>
      </c>
      <c r="KD153" s="6">
        <v>0</v>
      </c>
      <c r="KE153" s="6">
        <v>4.38</v>
      </c>
      <c r="KF153" s="6">
        <v>0</v>
      </c>
      <c r="KG153" s="6">
        <v>21.22</v>
      </c>
      <c r="KH153" s="6">
        <v>0</v>
      </c>
      <c r="KI153" s="6">
        <v>0</v>
      </c>
      <c r="KJ153" s="6">
        <v>4.38</v>
      </c>
      <c r="KK153" s="6">
        <v>0</v>
      </c>
      <c r="KL153" s="6">
        <v>21.22</v>
      </c>
      <c r="KM153" s="6">
        <v>0</v>
      </c>
      <c r="KN153" s="6">
        <v>0</v>
      </c>
      <c r="KO153" s="6">
        <v>4.38</v>
      </c>
      <c r="KP153" s="6">
        <v>0</v>
      </c>
      <c r="KQ153" s="6">
        <v>21.22</v>
      </c>
      <c r="KR153" s="6">
        <v>0</v>
      </c>
      <c r="KS153" s="6">
        <v>0</v>
      </c>
      <c r="KT153" s="6">
        <v>4.38</v>
      </c>
      <c r="KU153" s="6">
        <v>0</v>
      </c>
      <c r="KV153" s="6">
        <v>21.22</v>
      </c>
      <c r="KW153" s="6">
        <v>0</v>
      </c>
      <c r="KX153" s="6">
        <v>0</v>
      </c>
      <c r="KY153" s="6">
        <v>4.38</v>
      </c>
      <c r="KZ153" s="6">
        <v>0</v>
      </c>
      <c r="LA153" s="6">
        <v>21.22</v>
      </c>
      <c r="LB153" s="6">
        <v>0</v>
      </c>
      <c r="LC153" s="6">
        <v>0</v>
      </c>
      <c r="LD153" s="6">
        <v>4.38</v>
      </c>
      <c r="LE153" s="6">
        <v>0</v>
      </c>
      <c r="LF153" s="6"/>
      <c r="LG153" s="6"/>
      <c r="LH153" s="6"/>
      <c r="LI153" s="6"/>
      <c r="LJ153" s="6"/>
      <c r="LK153" s="6">
        <v>21.22</v>
      </c>
      <c r="LL153" s="6">
        <v>0</v>
      </c>
      <c r="LM153" s="6">
        <v>0</v>
      </c>
      <c r="LN153" s="6">
        <v>4.38</v>
      </c>
      <c r="LO153" s="6">
        <v>511.39</v>
      </c>
      <c r="LP153" s="6">
        <v>21.22</v>
      </c>
      <c r="LQ153" s="6">
        <v>0</v>
      </c>
      <c r="LR153" s="6">
        <v>0</v>
      </c>
      <c r="LS153" s="6">
        <v>4.38</v>
      </c>
      <c r="LT153" s="6">
        <v>0</v>
      </c>
      <c r="LU153" s="6">
        <v>21.22</v>
      </c>
      <c r="LV153" s="6">
        <v>0</v>
      </c>
      <c r="LW153" s="6">
        <v>0</v>
      </c>
      <c r="LX153" s="6">
        <v>4.38</v>
      </c>
      <c r="LY153" s="6">
        <v>0</v>
      </c>
      <c r="LZ153" s="6">
        <v>21.22</v>
      </c>
      <c r="MA153" s="6">
        <v>0</v>
      </c>
      <c r="MB153" s="6">
        <v>0</v>
      </c>
      <c r="MC153" s="6">
        <v>4.38</v>
      </c>
      <c r="MD153" s="6">
        <v>0</v>
      </c>
      <c r="ME153" s="6">
        <v>21.22</v>
      </c>
      <c r="MF153" s="6">
        <v>0</v>
      </c>
      <c r="MG153" s="6">
        <v>0</v>
      </c>
      <c r="MH153" s="6">
        <v>4.38</v>
      </c>
      <c r="MI153" s="6">
        <v>0</v>
      </c>
      <c r="MJ153" s="6">
        <v>21.22</v>
      </c>
      <c r="MK153" s="6">
        <v>0</v>
      </c>
      <c r="ML153" s="6">
        <v>0</v>
      </c>
      <c r="MM153" s="6">
        <v>4.38</v>
      </c>
      <c r="MN153" s="6">
        <v>0</v>
      </c>
      <c r="MO153" s="6">
        <v>21.22</v>
      </c>
      <c r="MP153" s="6">
        <v>0</v>
      </c>
      <c r="MQ153" s="6">
        <v>0</v>
      </c>
      <c r="MR153" s="6">
        <v>4.38</v>
      </c>
      <c r="MS153" s="6">
        <v>0</v>
      </c>
      <c r="MT153" s="6">
        <v>21.22</v>
      </c>
      <c r="MU153" s="6">
        <v>0</v>
      </c>
      <c r="MV153" s="6">
        <v>0</v>
      </c>
      <c r="MW153" s="6">
        <v>4.38</v>
      </c>
      <c r="MX153" s="6">
        <v>1680.92</v>
      </c>
      <c r="MY153" s="6"/>
      <c r="MZ153" s="6"/>
      <c r="NA153" s="6"/>
      <c r="NB153" s="6"/>
      <c r="NC153" s="6"/>
      <c r="ND153" s="6">
        <v>21.22</v>
      </c>
      <c r="NE153" s="6">
        <v>0</v>
      </c>
      <c r="NF153" s="6">
        <v>0</v>
      </c>
      <c r="NG153" s="6">
        <v>4.38</v>
      </c>
      <c r="NH153" s="6">
        <v>0</v>
      </c>
      <c r="NI153" s="6">
        <v>21.22</v>
      </c>
      <c r="NJ153" s="6">
        <v>0</v>
      </c>
      <c r="NK153" s="6">
        <v>0</v>
      </c>
      <c r="NL153" s="6">
        <v>4.38</v>
      </c>
      <c r="NM153" s="6">
        <v>0</v>
      </c>
      <c r="NN153" s="6">
        <v>21.22</v>
      </c>
      <c r="NO153" s="6">
        <v>0</v>
      </c>
      <c r="NP153" s="6">
        <v>0</v>
      </c>
      <c r="NQ153" s="6">
        <v>4.38</v>
      </c>
      <c r="NR153" s="6">
        <v>0</v>
      </c>
      <c r="NS153" s="6">
        <v>21.22</v>
      </c>
      <c r="NT153" s="6">
        <v>0</v>
      </c>
      <c r="NU153" s="6">
        <v>0</v>
      </c>
      <c r="NV153" s="6">
        <v>4.38</v>
      </c>
      <c r="NW153" s="6">
        <v>0</v>
      </c>
      <c r="NX153" s="6">
        <v>21.22</v>
      </c>
      <c r="NY153" s="6">
        <v>0</v>
      </c>
      <c r="NZ153" s="6">
        <v>0</v>
      </c>
      <c r="OA153" s="6">
        <v>4.38</v>
      </c>
      <c r="OB153" s="6">
        <v>0</v>
      </c>
      <c r="OC153" s="6"/>
      <c r="OD153" s="6"/>
      <c r="OE153" s="6"/>
      <c r="OF153" s="6"/>
      <c r="OG153" s="6"/>
      <c r="OH153" s="6">
        <v>21.22</v>
      </c>
      <c r="OI153" s="6">
        <v>0</v>
      </c>
      <c r="OJ153" s="6">
        <v>0</v>
      </c>
      <c r="OK153" s="6">
        <v>4.38</v>
      </c>
      <c r="OL153" s="6">
        <v>0</v>
      </c>
      <c r="OM153" s="6">
        <v>21.22</v>
      </c>
      <c r="ON153" s="6">
        <v>0</v>
      </c>
      <c r="OO153" s="6">
        <v>0</v>
      </c>
      <c r="OP153" s="6">
        <v>4.38</v>
      </c>
      <c r="OQ153" s="6">
        <v>0</v>
      </c>
      <c r="OR153" s="6">
        <v>21.22</v>
      </c>
      <c r="OS153" s="6">
        <v>0</v>
      </c>
      <c r="OT153" s="6">
        <v>0</v>
      </c>
      <c r="OU153" s="6">
        <v>4.38</v>
      </c>
      <c r="OV153" s="6">
        <v>0</v>
      </c>
      <c r="OW153" s="6">
        <v>21.22</v>
      </c>
      <c r="OX153" s="6">
        <v>0</v>
      </c>
      <c r="OY153" s="6">
        <v>0</v>
      </c>
      <c r="OZ153" s="6">
        <v>4.38</v>
      </c>
      <c r="PA153" s="6">
        <v>0</v>
      </c>
      <c r="PB153" s="6">
        <v>21.22</v>
      </c>
      <c r="PC153" s="6">
        <v>0</v>
      </c>
      <c r="PD153" s="6">
        <v>0</v>
      </c>
      <c r="PE153" s="6">
        <v>4.38</v>
      </c>
      <c r="PF153" s="6">
        <v>0</v>
      </c>
      <c r="PG153" s="6">
        <v>21.22</v>
      </c>
      <c r="PH153" s="6">
        <v>0</v>
      </c>
      <c r="PI153" s="6">
        <v>0</v>
      </c>
      <c r="PJ153" s="6">
        <v>4.38</v>
      </c>
      <c r="PK153" s="6">
        <v>0</v>
      </c>
      <c r="PL153" s="6">
        <v>21.22</v>
      </c>
      <c r="PM153" s="6">
        <v>0</v>
      </c>
      <c r="PN153" s="6">
        <v>0</v>
      </c>
      <c r="PO153" s="6">
        <v>4.38</v>
      </c>
      <c r="PP153" s="6">
        <v>0</v>
      </c>
      <c r="PQ153" s="6">
        <v>21.22</v>
      </c>
      <c r="PR153" s="6">
        <v>0</v>
      </c>
      <c r="PS153" s="6">
        <v>0</v>
      </c>
      <c r="PT153" s="6">
        <v>4.38</v>
      </c>
      <c r="PU153" s="6">
        <v>0</v>
      </c>
      <c r="PV153" s="6">
        <v>21.22</v>
      </c>
      <c r="PW153" s="6">
        <v>0</v>
      </c>
      <c r="PX153" s="6">
        <v>0</v>
      </c>
      <c r="PY153" s="6">
        <v>4.38</v>
      </c>
      <c r="PZ153" s="6">
        <v>0</v>
      </c>
      <c r="QA153" s="6">
        <v>21.22</v>
      </c>
      <c r="QB153" s="6">
        <v>0</v>
      </c>
      <c r="QC153" s="6">
        <v>0</v>
      </c>
      <c r="QD153" s="6">
        <v>4.38</v>
      </c>
      <c r="QE153" s="6">
        <v>0</v>
      </c>
      <c r="QF153" s="6">
        <v>21.22</v>
      </c>
      <c r="QG153" s="6">
        <v>0</v>
      </c>
      <c r="QH153" s="6">
        <v>0</v>
      </c>
      <c r="QI153" s="6">
        <v>4.38</v>
      </c>
      <c r="QJ153" s="6">
        <v>0</v>
      </c>
      <c r="QK153" s="6">
        <v>21.22</v>
      </c>
      <c r="QL153" s="6">
        <v>0</v>
      </c>
      <c r="QM153" s="6">
        <v>0</v>
      </c>
      <c r="QN153" s="6">
        <v>4.38</v>
      </c>
      <c r="QO153" s="6">
        <v>0</v>
      </c>
      <c r="QP153" s="6">
        <v>21.22</v>
      </c>
      <c r="QQ153" s="6">
        <v>0</v>
      </c>
      <c r="QR153" s="6">
        <v>0</v>
      </c>
      <c r="QS153" s="6">
        <v>4.38</v>
      </c>
      <c r="QT153" s="6">
        <v>0</v>
      </c>
      <c r="QU153" s="6"/>
      <c r="QV153" t="s">
        <v>185</v>
      </c>
      <c r="QW153" t="s">
        <v>184</v>
      </c>
      <c r="QX153" s="4">
        <f t="shared" si="20"/>
        <v>21.22</v>
      </c>
      <c r="QY153" s="4">
        <f t="shared" si="21"/>
        <v>0</v>
      </c>
      <c r="QZ153" s="4">
        <f t="shared" si="22"/>
        <v>0</v>
      </c>
      <c r="RA153" s="4">
        <f t="shared" si="23"/>
        <v>4.38</v>
      </c>
      <c r="RB153" s="4">
        <f t="shared" si="24"/>
        <v>0</v>
      </c>
      <c r="RF153">
        <v>149</v>
      </c>
    </row>
    <row r="154" spans="1:474" ht="15.75">
      <c r="A154" t="s">
        <v>189</v>
      </c>
      <c r="B154" t="s">
        <v>188</v>
      </c>
      <c r="C154" s="6">
        <v>116.59</v>
      </c>
      <c r="D154" s="6">
        <v>0</v>
      </c>
      <c r="E154" s="6">
        <v>0</v>
      </c>
      <c r="F154" s="6">
        <v>6.82</v>
      </c>
      <c r="G154" s="6">
        <v>282.85000000000002</v>
      </c>
      <c r="H154" s="6">
        <v>116.59</v>
      </c>
      <c r="I154" s="6">
        <v>0</v>
      </c>
      <c r="J154" s="6">
        <v>0</v>
      </c>
      <c r="K154" s="6">
        <v>6.82</v>
      </c>
      <c r="L154" s="6">
        <v>0</v>
      </c>
      <c r="M154" s="6">
        <v>116.59</v>
      </c>
      <c r="N154" s="6">
        <v>81.61</v>
      </c>
      <c r="O154" s="6">
        <v>0</v>
      </c>
      <c r="P154" s="6">
        <v>6.82</v>
      </c>
      <c r="Q154" s="6">
        <v>0</v>
      </c>
      <c r="R154" s="6">
        <v>116.59</v>
      </c>
      <c r="S154" s="6">
        <v>6.82</v>
      </c>
      <c r="T154" s="6">
        <v>0</v>
      </c>
      <c r="U154" s="6">
        <v>6.82</v>
      </c>
      <c r="V154" s="6">
        <v>0</v>
      </c>
      <c r="W154" s="6">
        <v>116.59</v>
      </c>
      <c r="X154" s="6">
        <v>0</v>
      </c>
      <c r="Y154" s="6">
        <v>0</v>
      </c>
      <c r="Z154" s="6">
        <v>6.82</v>
      </c>
      <c r="AA154" s="6">
        <v>125.71</v>
      </c>
      <c r="AB154" s="6">
        <v>116.59</v>
      </c>
      <c r="AC154" s="6">
        <v>0</v>
      </c>
      <c r="AD154" s="6">
        <v>0</v>
      </c>
      <c r="AE154" s="6">
        <v>6.82</v>
      </c>
      <c r="AF154" s="6">
        <v>0</v>
      </c>
      <c r="AG154" s="6">
        <v>116.59</v>
      </c>
      <c r="AH154" s="6">
        <v>69.95</v>
      </c>
      <c r="AI154" s="6">
        <v>0</v>
      </c>
      <c r="AJ154" s="6">
        <v>6.82</v>
      </c>
      <c r="AK154" s="6">
        <v>0</v>
      </c>
      <c r="AL154" s="6">
        <v>116.59</v>
      </c>
      <c r="AM154" s="6">
        <v>6.82</v>
      </c>
      <c r="AN154" s="6">
        <v>0</v>
      </c>
      <c r="AO154" s="6">
        <v>6.82</v>
      </c>
      <c r="AP154" s="6">
        <v>0</v>
      </c>
      <c r="AQ154" s="6">
        <v>116.59</v>
      </c>
      <c r="AR154" s="6">
        <v>0</v>
      </c>
      <c r="AS154" s="6">
        <v>0</v>
      </c>
      <c r="AT154" s="6">
        <v>6.82</v>
      </c>
      <c r="AU154" s="6">
        <v>0</v>
      </c>
      <c r="AV154" s="6">
        <v>116.59</v>
      </c>
      <c r="AW154" s="6">
        <v>0</v>
      </c>
      <c r="AX154" s="6">
        <v>0</v>
      </c>
      <c r="AY154" s="6">
        <v>6.82</v>
      </c>
      <c r="AZ154" s="6">
        <v>0</v>
      </c>
      <c r="BA154" s="6">
        <v>116.59</v>
      </c>
      <c r="BB154" s="6">
        <v>0</v>
      </c>
      <c r="BC154" s="6">
        <v>0</v>
      </c>
      <c r="BD154" s="6">
        <v>6.82</v>
      </c>
      <c r="BE154" s="6">
        <v>0</v>
      </c>
      <c r="BF154" s="6">
        <v>116.59</v>
      </c>
      <c r="BG154" s="6">
        <v>0</v>
      </c>
      <c r="BH154" s="6">
        <v>0</v>
      </c>
      <c r="BI154" s="6">
        <v>6.82</v>
      </c>
      <c r="BJ154" s="6">
        <v>0</v>
      </c>
      <c r="BK154" s="6">
        <v>116.59</v>
      </c>
      <c r="BL154" s="6">
        <v>0</v>
      </c>
      <c r="BM154" s="6">
        <v>0</v>
      </c>
      <c r="BN154" s="6">
        <v>6.82</v>
      </c>
      <c r="BO154" s="6">
        <v>0</v>
      </c>
      <c r="BP154" s="6">
        <v>116.59</v>
      </c>
      <c r="BQ154" s="6">
        <v>0</v>
      </c>
      <c r="BR154" s="6">
        <v>0</v>
      </c>
      <c r="BS154" s="6">
        <v>6.82</v>
      </c>
      <c r="BT154" s="6">
        <v>0</v>
      </c>
      <c r="BU154" s="6">
        <v>116.59</v>
      </c>
      <c r="BV154" s="6">
        <v>0</v>
      </c>
      <c r="BW154" s="6">
        <v>0</v>
      </c>
      <c r="BX154" s="6">
        <v>6.82</v>
      </c>
      <c r="BY154" s="6">
        <v>0</v>
      </c>
      <c r="BZ154" s="6"/>
      <c r="CA154" s="6"/>
      <c r="CB154" s="6"/>
      <c r="CC154" s="6"/>
      <c r="CD154" s="6"/>
      <c r="CE154" s="6">
        <v>116.59</v>
      </c>
      <c r="CF154" s="6">
        <v>0</v>
      </c>
      <c r="CG154" s="6">
        <v>0</v>
      </c>
      <c r="CH154" s="6">
        <v>6.82</v>
      </c>
      <c r="CI154" s="6">
        <v>0</v>
      </c>
      <c r="CJ154" s="6"/>
      <c r="CK154" s="6"/>
      <c r="CL154" s="6"/>
      <c r="CM154" s="6"/>
      <c r="CN154" s="6"/>
      <c r="CO154" s="6">
        <v>116.59</v>
      </c>
      <c r="CP154" s="6">
        <v>0</v>
      </c>
      <c r="CQ154" s="6">
        <v>0</v>
      </c>
      <c r="CR154" s="6">
        <v>6.82</v>
      </c>
      <c r="CS154" s="6">
        <v>0</v>
      </c>
      <c r="CT154" s="6">
        <v>116.59</v>
      </c>
      <c r="CU154" s="6">
        <v>0</v>
      </c>
      <c r="CV154" s="6">
        <v>0</v>
      </c>
      <c r="CW154" s="6">
        <v>6.82</v>
      </c>
      <c r="CX154" s="6">
        <v>0</v>
      </c>
      <c r="CY154" s="6">
        <v>116.59</v>
      </c>
      <c r="CZ154" s="6">
        <v>0</v>
      </c>
      <c r="DA154" s="6">
        <v>0</v>
      </c>
      <c r="DB154" s="6">
        <v>6.82</v>
      </c>
      <c r="DC154" s="6">
        <v>0</v>
      </c>
      <c r="DD154" s="6">
        <v>116.59</v>
      </c>
      <c r="DE154" s="6">
        <v>0</v>
      </c>
      <c r="DF154" s="6">
        <v>0</v>
      </c>
      <c r="DG154" s="6">
        <v>6.82</v>
      </c>
      <c r="DH154" s="6">
        <v>0</v>
      </c>
      <c r="DI154" s="6">
        <v>116.59</v>
      </c>
      <c r="DJ154" s="6">
        <v>0</v>
      </c>
      <c r="DK154" s="6">
        <v>0</v>
      </c>
      <c r="DL154" s="6">
        <v>6.82</v>
      </c>
      <c r="DM154" s="6">
        <v>563.84</v>
      </c>
      <c r="DN154" s="6">
        <v>116.59</v>
      </c>
      <c r="DO154" s="6">
        <v>0</v>
      </c>
      <c r="DP154" s="6">
        <v>0</v>
      </c>
      <c r="DQ154" s="6">
        <v>6.82</v>
      </c>
      <c r="DR154" s="6">
        <v>0</v>
      </c>
      <c r="DS154" s="6">
        <v>116.59</v>
      </c>
      <c r="DT154" s="6">
        <v>0</v>
      </c>
      <c r="DU154" s="6">
        <v>0</v>
      </c>
      <c r="DV154" s="6">
        <v>6.82</v>
      </c>
      <c r="DW154" s="6">
        <v>0</v>
      </c>
      <c r="DX154" s="6"/>
      <c r="DY154" s="6"/>
      <c r="DZ154" s="6"/>
      <c r="EA154" s="6"/>
      <c r="EB154" s="6"/>
      <c r="EC154" s="6">
        <v>116.59</v>
      </c>
      <c r="ED154" s="6">
        <v>0</v>
      </c>
      <c r="EE154" s="6">
        <v>0</v>
      </c>
      <c r="EF154" s="6">
        <v>6.82</v>
      </c>
      <c r="EG154" s="6">
        <v>0</v>
      </c>
      <c r="EH154" s="6">
        <v>116.59</v>
      </c>
      <c r="EI154" s="6">
        <v>0</v>
      </c>
      <c r="EJ154" s="6">
        <v>0</v>
      </c>
      <c r="EK154" s="6">
        <v>6.82</v>
      </c>
      <c r="EL154" s="6">
        <v>0</v>
      </c>
      <c r="EM154" s="6">
        <v>116.59</v>
      </c>
      <c r="EN154" s="6">
        <v>0</v>
      </c>
      <c r="EO154" s="6">
        <v>0</v>
      </c>
      <c r="EP154" s="6">
        <v>6.82</v>
      </c>
      <c r="EQ154" s="6">
        <v>0</v>
      </c>
      <c r="ER154" s="6">
        <v>116.59</v>
      </c>
      <c r="ES154" s="6">
        <v>0</v>
      </c>
      <c r="ET154" s="6">
        <v>0</v>
      </c>
      <c r="EU154" s="6">
        <v>6.82</v>
      </c>
      <c r="EV154" s="6">
        <v>0</v>
      </c>
      <c r="EW154" s="6">
        <v>116.59</v>
      </c>
      <c r="EX154" s="6">
        <v>0</v>
      </c>
      <c r="EY154" s="6">
        <v>0</v>
      </c>
      <c r="EZ154" s="6">
        <v>6.82</v>
      </c>
      <c r="FA154" s="6">
        <v>0</v>
      </c>
      <c r="FB154" s="6">
        <v>116.59</v>
      </c>
      <c r="FC154" s="6">
        <v>0</v>
      </c>
      <c r="FD154" s="6">
        <v>0</v>
      </c>
      <c r="FE154" s="6">
        <v>6.82</v>
      </c>
      <c r="FF154" s="6">
        <v>0</v>
      </c>
      <c r="FG154" s="6">
        <v>116.59</v>
      </c>
      <c r="FH154" s="6">
        <v>0</v>
      </c>
      <c r="FI154" s="6">
        <v>0</v>
      </c>
      <c r="FJ154" s="6">
        <v>6.82</v>
      </c>
      <c r="FK154" s="6">
        <v>0</v>
      </c>
      <c r="FL154" s="6">
        <v>116.59</v>
      </c>
      <c r="FM154" s="6">
        <v>0</v>
      </c>
      <c r="FN154" s="6">
        <v>0</v>
      </c>
      <c r="FO154" s="6">
        <v>6.82</v>
      </c>
      <c r="FP154" s="6">
        <v>0</v>
      </c>
      <c r="FQ154" s="6">
        <v>116.59</v>
      </c>
      <c r="FR154" s="6">
        <v>0</v>
      </c>
      <c r="FS154" s="6">
        <v>0</v>
      </c>
      <c r="FT154" s="6">
        <v>6.82</v>
      </c>
      <c r="FU154" s="6">
        <v>0</v>
      </c>
      <c r="FV154" s="6">
        <v>116.59</v>
      </c>
      <c r="FW154" s="6">
        <v>0</v>
      </c>
      <c r="FX154" s="6">
        <v>0</v>
      </c>
      <c r="FY154" s="6">
        <v>6.82</v>
      </c>
      <c r="FZ154" s="6">
        <v>0</v>
      </c>
      <c r="GA154" s="6">
        <v>116.59</v>
      </c>
      <c r="GB154" s="6">
        <v>0</v>
      </c>
      <c r="GC154" s="6">
        <v>0</v>
      </c>
      <c r="GD154" s="6">
        <v>6.82</v>
      </c>
      <c r="GE154" s="6">
        <v>0</v>
      </c>
      <c r="GF154" s="6">
        <v>116.59</v>
      </c>
      <c r="GG154" s="6">
        <v>0</v>
      </c>
      <c r="GH154" s="6">
        <v>0</v>
      </c>
      <c r="GI154" s="6">
        <v>6.82</v>
      </c>
      <c r="GJ154" s="6">
        <v>0</v>
      </c>
      <c r="GK154" s="6">
        <v>116.59</v>
      </c>
      <c r="GL154" s="6">
        <v>0</v>
      </c>
      <c r="GM154" s="6">
        <v>0</v>
      </c>
      <c r="GN154" s="6">
        <v>6.82</v>
      </c>
      <c r="GO154" s="6">
        <v>0</v>
      </c>
      <c r="GP154" s="6">
        <v>116.59</v>
      </c>
      <c r="GQ154" s="6">
        <v>0</v>
      </c>
      <c r="GR154" s="6">
        <v>0</v>
      </c>
      <c r="GS154" s="6">
        <v>6.82</v>
      </c>
      <c r="GT154" s="6">
        <v>0</v>
      </c>
      <c r="GU154" s="6">
        <v>116.59</v>
      </c>
      <c r="GV154" s="6">
        <v>0</v>
      </c>
      <c r="GW154" s="6">
        <v>0</v>
      </c>
      <c r="GX154" s="6">
        <v>6.82</v>
      </c>
      <c r="GY154" s="6">
        <v>0</v>
      </c>
      <c r="GZ154" s="6">
        <v>116.59</v>
      </c>
      <c r="HA154" s="6">
        <v>0</v>
      </c>
      <c r="HB154" s="6">
        <v>0</v>
      </c>
      <c r="HC154" s="6">
        <v>6.82</v>
      </c>
      <c r="HD154" s="6">
        <v>0</v>
      </c>
      <c r="HE154" s="6">
        <v>116.59</v>
      </c>
      <c r="HF154" s="6">
        <v>0</v>
      </c>
      <c r="HG154" s="6">
        <v>0</v>
      </c>
      <c r="HH154" s="6">
        <v>6.82</v>
      </c>
      <c r="HI154" s="6">
        <v>0</v>
      </c>
      <c r="HJ154" s="6"/>
      <c r="HK154" s="6"/>
      <c r="HL154" s="6"/>
      <c r="HM154" s="6"/>
      <c r="HN154" s="6"/>
      <c r="HO154" s="6">
        <v>116.59</v>
      </c>
      <c r="HP154" s="6">
        <v>0</v>
      </c>
      <c r="HQ154" s="6">
        <v>0</v>
      </c>
      <c r="HR154" s="6">
        <v>6.82</v>
      </c>
      <c r="HS154" s="6">
        <v>0</v>
      </c>
      <c r="HT154" s="6">
        <v>116.59</v>
      </c>
      <c r="HU154" s="6">
        <v>0</v>
      </c>
      <c r="HV154" s="6">
        <v>0</v>
      </c>
      <c r="HW154" s="6">
        <v>6.82</v>
      </c>
      <c r="HX154" s="6">
        <v>0</v>
      </c>
      <c r="HY154" s="6">
        <v>116.59</v>
      </c>
      <c r="HZ154" s="6">
        <v>0</v>
      </c>
      <c r="IA154" s="6">
        <v>0</v>
      </c>
      <c r="IB154" s="6">
        <v>6.82</v>
      </c>
      <c r="IC154" s="6">
        <v>125.71</v>
      </c>
      <c r="ID154" s="6">
        <v>116.59</v>
      </c>
      <c r="IE154" s="6">
        <v>0</v>
      </c>
      <c r="IF154" s="6">
        <v>0</v>
      </c>
      <c r="IG154" s="6">
        <v>6.82</v>
      </c>
      <c r="IH154" s="6">
        <v>0</v>
      </c>
      <c r="II154" s="6">
        <v>116.59</v>
      </c>
      <c r="IJ154" s="6">
        <v>0</v>
      </c>
      <c r="IK154" s="6">
        <v>0</v>
      </c>
      <c r="IL154" s="6">
        <v>6.82</v>
      </c>
      <c r="IM154" s="6">
        <v>0</v>
      </c>
      <c r="IN154" s="6">
        <v>116.59</v>
      </c>
      <c r="IO154" s="6">
        <v>0</v>
      </c>
      <c r="IP154" s="6">
        <v>0</v>
      </c>
      <c r="IQ154" s="6">
        <v>6.82</v>
      </c>
      <c r="IR154" s="6">
        <v>0</v>
      </c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>
        <v>116.59</v>
      </c>
      <c r="JD154" s="6">
        <v>67.62</v>
      </c>
      <c r="JE154" s="6">
        <v>0</v>
      </c>
      <c r="JF154" s="6">
        <v>6.82</v>
      </c>
      <c r="JG154" s="6">
        <v>0</v>
      </c>
      <c r="JH154" s="6">
        <v>116.59</v>
      </c>
      <c r="JI154" s="6">
        <v>6.82</v>
      </c>
      <c r="JJ154" s="6">
        <v>0</v>
      </c>
      <c r="JK154" s="6">
        <v>6.82</v>
      </c>
      <c r="JL154" s="6">
        <v>0</v>
      </c>
      <c r="JM154" s="6"/>
      <c r="JN154" s="6"/>
      <c r="JO154" s="6"/>
      <c r="JP154" s="6"/>
      <c r="JQ154" s="6"/>
      <c r="JR154" s="6">
        <v>116.59</v>
      </c>
      <c r="JS154" s="6">
        <v>62.18</v>
      </c>
      <c r="JT154" s="6">
        <v>0</v>
      </c>
      <c r="JU154" s="6">
        <v>6.82</v>
      </c>
      <c r="JV154" s="6">
        <v>0</v>
      </c>
      <c r="JW154" s="6">
        <v>116.59</v>
      </c>
      <c r="JX154" s="6">
        <v>0</v>
      </c>
      <c r="JY154" s="6">
        <v>0</v>
      </c>
      <c r="JZ154" s="6">
        <v>6.82</v>
      </c>
      <c r="KA154" s="6">
        <v>0</v>
      </c>
      <c r="KB154" s="6">
        <v>116.59</v>
      </c>
      <c r="KC154" s="6">
        <v>0</v>
      </c>
      <c r="KD154" s="6">
        <v>0</v>
      </c>
      <c r="KE154" s="6">
        <v>6.82</v>
      </c>
      <c r="KF154" s="6">
        <v>0</v>
      </c>
      <c r="KG154" s="6"/>
      <c r="KH154" s="6"/>
      <c r="KI154" s="6"/>
      <c r="KJ154" s="6"/>
      <c r="KK154" s="6"/>
      <c r="KL154" s="6">
        <v>116.59</v>
      </c>
      <c r="KM154" s="6">
        <v>0</v>
      </c>
      <c r="KN154" s="6">
        <v>0</v>
      </c>
      <c r="KO154" s="6">
        <v>6.82</v>
      </c>
      <c r="KP154" s="6">
        <v>0</v>
      </c>
      <c r="KQ154" s="6"/>
      <c r="KR154" s="6"/>
      <c r="KS154" s="6"/>
      <c r="KT154" s="6"/>
      <c r="KU154" s="6"/>
      <c r="KV154" s="6">
        <v>116.59</v>
      </c>
      <c r="KW154" s="6">
        <v>0</v>
      </c>
      <c r="KX154" s="6">
        <v>0</v>
      </c>
      <c r="KY154" s="6">
        <v>6.82</v>
      </c>
      <c r="KZ154" s="6">
        <v>0</v>
      </c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>
        <v>116.59</v>
      </c>
      <c r="LL154" s="6">
        <v>0</v>
      </c>
      <c r="LM154" s="6">
        <v>0</v>
      </c>
      <c r="LN154" s="6">
        <v>6.82</v>
      </c>
      <c r="LO154" s="6">
        <v>382</v>
      </c>
      <c r="LP154" s="6">
        <v>116.59</v>
      </c>
      <c r="LQ154" s="6">
        <v>0</v>
      </c>
      <c r="LR154" s="6">
        <v>0</v>
      </c>
      <c r="LS154" s="6">
        <v>6.82</v>
      </c>
      <c r="LT154" s="6">
        <v>0</v>
      </c>
      <c r="LU154" s="6">
        <v>116.59</v>
      </c>
      <c r="LV154" s="6">
        <v>0</v>
      </c>
      <c r="LW154" s="6">
        <v>0</v>
      </c>
      <c r="LX154" s="6">
        <v>6.82</v>
      </c>
      <c r="LY154" s="6">
        <v>0</v>
      </c>
      <c r="LZ154" s="6">
        <v>116.59</v>
      </c>
      <c r="MA154" s="6">
        <v>0</v>
      </c>
      <c r="MB154" s="6">
        <v>0</v>
      </c>
      <c r="MC154" s="6">
        <v>6.82</v>
      </c>
      <c r="MD154" s="6">
        <v>0</v>
      </c>
      <c r="ME154" s="6">
        <v>116.59</v>
      </c>
      <c r="MF154" s="6">
        <v>0</v>
      </c>
      <c r="MG154" s="6">
        <v>0</v>
      </c>
      <c r="MH154" s="6">
        <v>6.82</v>
      </c>
      <c r="MI154" s="6">
        <v>0</v>
      </c>
      <c r="MJ154" s="6">
        <v>116.59</v>
      </c>
      <c r="MK154" s="6">
        <v>0</v>
      </c>
      <c r="ML154" s="6">
        <v>0</v>
      </c>
      <c r="MM154" s="6">
        <v>6.82</v>
      </c>
      <c r="MN154" s="6">
        <v>0</v>
      </c>
      <c r="MO154" s="6"/>
      <c r="MP154" s="6"/>
      <c r="MQ154" s="6"/>
      <c r="MR154" s="6"/>
      <c r="MS154" s="6"/>
      <c r="MT154" s="6">
        <v>116.59</v>
      </c>
      <c r="MU154" s="6">
        <v>0</v>
      </c>
      <c r="MV154" s="6">
        <v>0</v>
      </c>
      <c r="MW154" s="6">
        <v>6.82</v>
      </c>
      <c r="MX154" s="6">
        <v>1616.27</v>
      </c>
      <c r="MY154" s="6"/>
      <c r="MZ154" s="6"/>
      <c r="NA154" s="6"/>
      <c r="NB154" s="6"/>
      <c r="NC154" s="6"/>
      <c r="ND154" s="6">
        <v>116.59</v>
      </c>
      <c r="NE154" s="6">
        <v>0</v>
      </c>
      <c r="NF154" s="6">
        <v>0</v>
      </c>
      <c r="NG154" s="6">
        <v>6.82</v>
      </c>
      <c r="NH154" s="6">
        <v>0</v>
      </c>
      <c r="NI154" s="6">
        <v>116.59</v>
      </c>
      <c r="NJ154" s="6">
        <v>0</v>
      </c>
      <c r="NK154" s="6">
        <v>0</v>
      </c>
      <c r="NL154" s="6">
        <v>6.82</v>
      </c>
      <c r="NM154" s="6">
        <v>0</v>
      </c>
      <c r="NN154" s="6">
        <v>116.59</v>
      </c>
      <c r="NO154" s="6">
        <v>0</v>
      </c>
      <c r="NP154" s="6">
        <v>0</v>
      </c>
      <c r="NQ154" s="6">
        <v>6.82</v>
      </c>
      <c r="NR154" s="6">
        <v>0</v>
      </c>
      <c r="NS154" s="6">
        <v>116.59</v>
      </c>
      <c r="NT154" s="6">
        <v>0</v>
      </c>
      <c r="NU154" s="6">
        <v>0</v>
      </c>
      <c r="NV154" s="6">
        <v>6.82</v>
      </c>
      <c r="NW154" s="6">
        <v>0</v>
      </c>
      <c r="NX154" s="6">
        <v>116.59</v>
      </c>
      <c r="NY154" s="6">
        <v>0</v>
      </c>
      <c r="NZ154" s="6">
        <v>0</v>
      </c>
      <c r="OA154" s="6">
        <v>6.82</v>
      </c>
      <c r="OB154" s="6">
        <v>0</v>
      </c>
      <c r="OC154" s="6"/>
      <c r="OD154" s="6"/>
      <c r="OE154" s="6"/>
      <c r="OF154" s="6"/>
      <c r="OG154" s="6"/>
      <c r="OH154" s="6">
        <v>116.59</v>
      </c>
      <c r="OI154" s="6">
        <v>0</v>
      </c>
      <c r="OJ154" s="6">
        <v>0</v>
      </c>
      <c r="OK154" s="6">
        <v>6.82</v>
      </c>
      <c r="OL154" s="6">
        <v>0</v>
      </c>
      <c r="OM154" s="6">
        <v>116.59</v>
      </c>
      <c r="ON154" s="6">
        <v>0</v>
      </c>
      <c r="OO154" s="6">
        <v>0</v>
      </c>
      <c r="OP154" s="6">
        <v>6.82</v>
      </c>
      <c r="OQ154" s="6">
        <v>0</v>
      </c>
      <c r="OR154" s="6">
        <v>116.59</v>
      </c>
      <c r="OS154" s="6">
        <v>0</v>
      </c>
      <c r="OT154" s="6">
        <v>0</v>
      </c>
      <c r="OU154" s="6">
        <v>6.82</v>
      </c>
      <c r="OV154" s="6">
        <v>0</v>
      </c>
      <c r="OW154" s="6">
        <v>116.59</v>
      </c>
      <c r="OX154" s="6">
        <v>0</v>
      </c>
      <c r="OY154" s="6">
        <v>0</v>
      </c>
      <c r="OZ154" s="6">
        <v>6.82</v>
      </c>
      <c r="PA154" s="6">
        <v>0</v>
      </c>
      <c r="PB154" s="6"/>
      <c r="PC154" s="6"/>
      <c r="PD154" s="6"/>
      <c r="PE154" s="6"/>
      <c r="PF154" s="6"/>
      <c r="PG154" s="6">
        <v>116.59</v>
      </c>
      <c r="PH154" s="6">
        <v>0</v>
      </c>
      <c r="PI154" s="6">
        <v>0</v>
      </c>
      <c r="PJ154" s="6">
        <v>6.82</v>
      </c>
      <c r="PK154" s="6">
        <v>0</v>
      </c>
      <c r="PL154" s="6"/>
      <c r="PM154" s="6"/>
      <c r="PN154" s="6"/>
      <c r="PO154" s="6"/>
      <c r="PP154" s="6"/>
      <c r="PQ154" s="6">
        <v>116.59</v>
      </c>
      <c r="PR154" s="6">
        <v>0</v>
      </c>
      <c r="PS154" s="6">
        <v>0</v>
      </c>
      <c r="PT154" s="6">
        <v>6.82</v>
      </c>
      <c r="PU154" s="6">
        <v>0</v>
      </c>
      <c r="PV154" s="6">
        <v>116.59</v>
      </c>
      <c r="PW154" s="6">
        <v>0</v>
      </c>
      <c r="PX154" s="6">
        <v>0</v>
      </c>
      <c r="PY154" s="6">
        <v>6.82</v>
      </c>
      <c r="PZ154" s="6">
        <v>0</v>
      </c>
      <c r="QA154" s="6">
        <v>116.59</v>
      </c>
      <c r="QB154" s="6">
        <v>0</v>
      </c>
      <c r="QC154" s="6">
        <v>0</v>
      </c>
      <c r="QD154" s="6">
        <v>6.82</v>
      </c>
      <c r="QE154" s="6">
        <v>0</v>
      </c>
      <c r="QF154" s="6">
        <v>116.59</v>
      </c>
      <c r="QG154" s="6">
        <v>0</v>
      </c>
      <c r="QH154" s="6">
        <v>0</v>
      </c>
      <c r="QI154" s="6">
        <v>6.82</v>
      </c>
      <c r="QJ154" s="6">
        <v>0</v>
      </c>
      <c r="QK154" s="6">
        <v>116.59</v>
      </c>
      <c r="QL154" s="6">
        <v>0</v>
      </c>
      <c r="QM154" s="6">
        <v>0</v>
      </c>
      <c r="QN154" s="6">
        <v>6.82</v>
      </c>
      <c r="QO154" s="6">
        <v>0</v>
      </c>
      <c r="QP154" s="6">
        <v>116.59</v>
      </c>
      <c r="QQ154" s="6">
        <v>0</v>
      </c>
      <c r="QR154" s="6">
        <v>0</v>
      </c>
      <c r="QS154" s="6">
        <v>6.82</v>
      </c>
      <c r="QT154" s="6">
        <v>0</v>
      </c>
      <c r="QU154" s="6"/>
      <c r="QV154" t="s">
        <v>187</v>
      </c>
      <c r="QW154" t="s">
        <v>186</v>
      </c>
      <c r="QX154" s="4">
        <f t="shared" si="20"/>
        <v>116.59</v>
      </c>
      <c r="QY154" s="4">
        <f t="shared" si="21"/>
        <v>0</v>
      </c>
      <c r="QZ154" s="4">
        <f t="shared" si="22"/>
        <v>0</v>
      </c>
      <c r="RA154" s="4">
        <f t="shared" si="23"/>
        <v>6.82</v>
      </c>
      <c r="RB154" s="4">
        <f t="shared" si="24"/>
        <v>125.71</v>
      </c>
      <c r="RF154">
        <v>150</v>
      </c>
    </row>
    <row r="155" spans="1:474" ht="15.75">
      <c r="A155" t="s">
        <v>191</v>
      </c>
      <c r="B155" t="s">
        <v>190</v>
      </c>
      <c r="C155" s="6">
        <v>22.05</v>
      </c>
      <c r="D155" s="6">
        <v>0</v>
      </c>
      <c r="E155" s="6">
        <v>0</v>
      </c>
      <c r="F155" s="6">
        <v>8.9</v>
      </c>
      <c r="G155" s="6">
        <v>0</v>
      </c>
      <c r="H155" s="6">
        <v>22.05</v>
      </c>
      <c r="I155" s="6">
        <v>0</v>
      </c>
      <c r="J155" s="6">
        <v>0</v>
      </c>
      <c r="K155" s="6">
        <v>8.9</v>
      </c>
      <c r="L155" s="6">
        <v>0</v>
      </c>
      <c r="M155" s="6">
        <v>22.05</v>
      </c>
      <c r="N155" s="6">
        <v>15.44</v>
      </c>
      <c r="O155" s="6">
        <v>0</v>
      </c>
      <c r="P155" s="6">
        <v>8.9</v>
      </c>
      <c r="Q155" s="6">
        <v>0</v>
      </c>
      <c r="R155" s="6">
        <v>22.05</v>
      </c>
      <c r="S155" s="6">
        <v>8.9</v>
      </c>
      <c r="T155" s="6">
        <v>0</v>
      </c>
      <c r="U155" s="6">
        <v>8.9</v>
      </c>
      <c r="V155" s="6">
        <v>0</v>
      </c>
      <c r="W155" s="6">
        <v>22.05</v>
      </c>
      <c r="X155" s="6">
        <v>0</v>
      </c>
      <c r="Y155" s="6">
        <v>0</v>
      </c>
      <c r="Z155" s="6">
        <v>8.9</v>
      </c>
      <c r="AA155" s="6">
        <v>0</v>
      </c>
      <c r="AB155" s="6">
        <v>22.05</v>
      </c>
      <c r="AC155" s="6">
        <v>0</v>
      </c>
      <c r="AD155" s="6">
        <v>0</v>
      </c>
      <c r="AE155" s="6">
        <v>8.9</v>
      </c>
      <c r="AF155" s="6">
        <v>0</v>
      </c>
      <c r="AG155" s="6">
        <v>22.05</v>
      </c>
      <c r="AH155" s="6">
        <v>13.23</v>
      </c>
      <c r="AI155" s="6">
        <v>0</v>
      </c>
      <c r="AJ155" s="6">
        <v>8.9</v>
      </c>
      <c r="AK155" s="6">
        <v>0</v>
      </c>
      <c r="AL155" s="6">
        <v>22.05</v>
      </c>
      <c r="AM155" s="6">
        <v>8.9</v>
      </c>
      <c r="AN155" s="6">
        <v>0</v>
      </c>
      <c r="AO155" s="6">
        <v>8.9</v>
      </c>
      <c r="AP155" s="6">
        <v>0</v>
      </c>
      <c r="AQ155" s="6">
        <v>22.05</v>
      </c>
      <c r="AR155" s="6">
        <v>0</v>
      </c>
      <c r="AS155" s="6">
        <v>0</v>
      </c>
      <c r="AT155" s="6">
        <v>8.9</v>
      </c>
      <c r="AU155" s="6">
        <v>114.49</v>
      </c>
      <c r="AV155" s="6">
        <v>22.05</v>
      </c>
      <c r="AW155" s="6">
        <v>0</v>
      </c>
      <c r="AX155" s="6">
        <v>0</v>
      </c>
      <c r="AY155" s="6">
        <v>8.9</v>
      </c>
      <c r="AZ155" s="6">
        <v>0</v>
      </c>
      <c r="BA155" s="6">
        <v>22.05</v>
      </c>
      <c r="BB155" s="6">
        <v>0</v>
      </c>
      <c r="BC155" s="6">
        <v>0</v>
      </c>
      <c r="BD155" s="6">
        <v>8.9</v>
      </c>
      <c r="BE155" s="6">
        <v>0</v>
      </c>
      <c r="BF155" s="6">
        <v>22.05</v>
      </c>
      <c r="BG155" s="6">
        <v>0</v>
      </c>
      <c r="BH155" s="6">
        <v>0</v>
      </c>
      <c r="BI155" s="6">
        <v>8.9</v>
      </c>
      <c r="BJ155" s="6">
        <v>0</v>
      </c>
      <c r="BK155" s="6">
        <v>22.05</v>
      </c>
      <c r="BL155" s="6">
        <v>0</v>
      </c>
      <c r="BM155" s="6">
        <v>0</v>
      </c>
      <c r="BN155" s="6">
        <v>8.9</v>
      </c>
      <c r="BO155" s="6">
        <v>0</v>
      </c>
      <c r="BP155" s="6">
        <v>22.05</v>
      </c>
      <c r="BQ155" s="6">
        <v>0</v>
      </c>
      <c r="BR155" s="6">
        <v>0</v>
      </c>
      <c r="BS155" s="6">
        <v>8.9</v>
      </c>
      <c r="BT155" s="6">
        <v>0</v>
      </c>
      <c r="BU155" s="6">
        <v>22.05</v>
      </c>
      <c r="BV155" s="6">
        <v>0</v>
      </c>
      <c r="BW155" s="6">
        <v>0</v>
      </c>
      <c r="BX155" s="6">
        <v>8.9</v>
      </c>
      <c r="BY155" s="6">
        <v>0</v>
      </c>
      <c r="BZ155" s="6">
        <v>22.05</v>
      </c>
      <c r="CA155" s="6">
        <v>0</v>
      </c>
      <c r="CB155" s="6">
        <v>0</v>
      </c>
      <c r="CC155" s="6">
        <v>8.9</v>
      </c>
      <c r="CD155" s="6">
        <v>0</v>
      </c>
      <c r="CE155" s="6">
        <v>22.05</v>
      </c>
      <c r="CF155" s="6">
        <v>0</v>
      </c>
      <c r="CG155" s="6">
        <v>0</v>
      </c>
      <c r="CH155" s="6">
        <v>8.9</v>
      </c>
      <c r="CI155" s="6">
        <v>269.38</v>
      </c>
      <c r="CJ155" s="6">
        <v>22.05</v>
      </c>
      <c r="CK155" s="6">
        <v>0</v>
      </c>
      <c r="CL155" s="6">
        <v>0</v>
      </c>
      <c r="CM155" s="6">
        <v>8.9</v>
      </c>
      <c r="CN155" s="6">
        <v>0</v>
      </c>
      <c r="CO155" s="6"/>
      <c r="CP155" s="6"/>
      <c r="CQ155" s="6"/>
      <c r="CR155" s="6"/>
      <c r="CS155" s="6"/>
      <c r="CT155" s="6">
        <v>22.05</v>
      </c>
      <c r="CU155" s="6">
        <v>0</v>
      </c>
      <c r="CV155" s="6">
        <v>0</v>
      </c>
      <c r="CW155" s="6">
        <v>8.9</v>
      </c>
      <c r="CX155" s="6">
        <v>0</v>
      </c>
      <c r="CY155" s="6">
        <v>22.05</v>
      </c>
      <c r="CZ155" s="6">
        <v>0</v>
      </c>
      <c r="DA155" s="6">
        <v>0</v>
      </c>
      <c r="DB155" s="6">
        <v>8.9</v>
      </c>
      <c r="DC155" s="6">
        <v>0</v>
      </c>
      <c r="DD155" s="6">
        <v>22.05</v>
      </c>
      <c r="DE155" s="6">
        <v>0</v>
      </c>
      <c r="DF155" s="6">
        <v>0</v>
      </c>
      <c r="DG155" s="6">
        <v>8.9</v>
      </c>
      <c r="DH155" s="6">
        <v>0</v>
      </c>
      <c r="DI155" s="6">
        <v>22.05</v>
      </c>
      <c r="DJ155" s="6">
        <v>0</v>
      </c>
      <c r="DK155" s="6">
        <v>0</v>
      </c>
      <c r="DL155" s="6">
        <v>8.9</v>
      </c>
      <c r="DM155" s="6">
        <v>0</v>
      </c>
      <c r="DN155" s="6">
        <v>22.05</v>
      </c>
      <c r="DO155" s="6">
        <v>0</v>
      </c>
      <c r="DP155" s="6">
        <v>0</v>
      </c>
      <c r="DQ155" s="6">
        <v>8.9</v>
      </c>
      <c r="DR155" s="6">
        <v>0</v>
      </c>
      <c r="DS155" s="6">
        <v>22.05</v>
      </c>
      <c r="DT155" s="6">
        <v>0</v>
      </c>
      <c r="DU155" s="6">
        <v>0</v>
      </c>
      <c r="DV155" s="6">
        <v>8.9</v>
      </c>
      <c r="DW155" s="6">
        <v>0</v>
      </c>
      <c r="DX155" s="6">
        <v>22.05</v>
      </c>
      <c r="DY155" s="6">
        <v>0</v>
      </c>
      <c r="DZ155" s="6">
        <v>0</v>
      </c>
      <c r="EA155" s="6">
        <v>8.9</v>
      </c>
      <c r="EB155" s="6">
        <v>0</v>
      </c>
      <c r="EC155" s="6">
        <v>22.05</v>
      </c>
      <c r="ED155" s="6">
        <v>0</v>
      </c>
      <c r="EE155" s="6">
        <v>0</v>
      </c>
      <c r="EF155" s="6">
        <v>8.9</v>
      </c>
      <c r="EG155" s="6">
        <v>0</v>
      </c>
      <c r="EH155" s="6">
        <v>22.05</v>
      </c>
      <c r="EI155" s="6">
        <v>0</v>
      </c>
      <c r="EJ155" s="6">
        <v>0</v>
      </c>
      <c r="EK155" s="6">
        <v>8.9</v>
      </c>
      <c r="EL155" s="6">
        <v>750</v>
      </c>
      <c r="EM155" s="6">
        <v>22.05</v>
      </c>
      <c r="EN155" s="6">
        <v>0</v>
      </c>
      <c r="EO155" s="6">
        <v>0</v>
      </c>
      <c r="EP155" s="6">
        <v>8.9</v>
      </c>
      <c r="EQ155" s="6">
        <v>0</v>
      </c>
      <c r="ER155" s="6">
        <v>22.05</v>
      </c>
      <c r="ES155" s="6">
        <v>0</v>
      </c>
      <c r="ET155" s="6">
        <v>0</v>
      </c>
      <c r="EU155" s="6">
        <v>8.9</v>
      </c>
      <c r="EV155" s="6">
        <v>0</v>
      </c>
      <c r="EW155" s="6">
        <v>22.05</v>
      </c>
      <c r="EX155" s="6">
        <v>0</v>
      </c>
      <c r="EY155" s="6">
        <v>0</v>
      </c>
      <c r="EZ155" s="6">
        <v>8.9</v>
      </c>
      <c r="FA155" s="6">
        <v>0</v>
      </c>
      <c r="FB155" s="6">
        <v>22.05</v>
      </c>
      <c r="FC155" s="6">
        <v>0</v>
      </c>
      <c r="FD155" s="6">
        <v>0</v>
      </c>
      <c r="FE155" s="6">
        <v>8.9</v>
      </c>
      <c r="FF155" s="6">
        <v>0</v>
      </c>
      <c r="FG155" s="6">
        <v>22.05</v>
      </c>
      <c r="FH155" s="6">
        <v>0</v>
      </c>
      <c r="FI155" s="6">
        <v>0</v>
      </c>
      <c r="FJ155" s="6">
        <v>8.9</v>
      </c>
      <c r="FK155" s="6">
        <v>0</v>
      </c>
      <c r="FL155" s="6">
        <v>22.05</v>
      </c>
      <c r="FM155" s="6">
        <v>0</v>
      </c>
      <c r="FN155" s="6">
        <v>0</v>
      </c>
      <c r="FO155" s="6">
        <v>8.9</v>
      </c>
      <c r="FP155" s="6">
        <v>431</v>
      </c>
      <c r="FQ155" s="6">
        <v>22.05</v>
      </c>
      <c r="FR155" s="6">
        <v>0</v>
      </c>
      <c r="FS155" s="6">
        <v>0</v>
      </c>
      <c r="FT155" s="6">
        <v>8.9</v>
      </c>
      <c r="FU155" s="6">
        <v>0</v>
      </c>
      <c r="FV155" s="6">
        <v>22.05</v>
      </c>
      <c r="FW155" s="6">
        <v>0</v>
      </c>
      <c r="FX155" s="6">
        <v>0</v>
      </c>
      <c r="FY155" s="6">
        <v>8.9</v>
      </c>
      <c r="FZ155" s="6">
        <v>0</v>
      </c>
      <c r="GA155" s="6">
        <v>22.05</v>
      </c>
      <c r="GB155" s="6">
        <v>0</v>
      </c>
      <c r="GC155" s="6">
        <v>0</v>
      </c>
      <c r="GD155" s="6">
        <v>8.9</v>
      </c>
      <c r="GE155" s="6">
        <v>0</v>
      </c>
      <c r="GF155" s="6">
        <v>22.05</v>
      </c>
      <c r="GG155" s="6">
        <v>0</v>
      </c>
      <c r="GH155" s="6">
        <v>0</v>
      </c>
      <c r="GI155" s="6">
        <v>8.9</v>
      </c>
      <c r="GJ155" s="6">
        <v>0</v>
      </c>
      <c r="GK155" s="6">
        <v>22.05</v>
      </c>
      <c r="GL155" s="6">
        <v>0</v>
      </c>
      <c r="GM155" s="6">
        <v>0</v>
      </c>
      <c r="GN155" s="6">
        <v>8.9</v>
      </c>
      <c r="GO155" s="6">
        <v>0</v>
      </c>
      <c r="GP155" s="6">
        <v>22.05</v>
      </c>
      <c r="GQ155" s="6">
        <v>0</v>
      </c>
      <c r="GR155" s="6">
        <v>0</v>
      </c>
      <c r="GS155" s="6">
        <v>8.9</v>
      </c>
      <c r="GT155" s="6">
        <v>0</v>
      </c>
      <c r="GU155" s="6">
        <v>22.05</v>
      </c>
      <c r="GV155" s="6">
        <v>0</v>
      </c>
      <c r="GW155" s="6">
        <v>0</v>
      </c>
      <c r="GX155" s="6">
        <v>8.9</v>
      </c>
      <c r="GY155" s="6">
        <v>0</v>
      </c>
      <c r="GZ155" s="6">
        <v>22.05</v>
      </c>
      <c r="HA155" s="6">
        <v>0</v>
      </c>
      <c r="HB155" s="6">
        <v>0</v>
      </c>
      <c r="HC155" s="6">
        <v>8.9</v>
      </c>
      <c r="HD155" s="6">
        <v>0</v>
      </c>
      <c r="HE155" s="6">
        <v>22.05</v>
      </c>
      <c r="HF155" s="6">
        <v>0</v>
      </c>
      <c r="HG155" s="6">
        <v>0</v>
      </c>
      <c r="HH155" s="6">
        <v>8.9</v>
      </c>
      <c r="HI155" s="6">
        <v>0</v>
      </c>
      <c r="HJ155" s="6">
        <v>22.05</v>
      </c>
      <c r="HK155" s="6">
        <v>0</v>
      </c>
      <c r="HL155" s="6">
        <v>0</v>
      </c>
      <c r="HM155" s="6">
        <v>8.9</v>
      </c>
      <c r="HN155" s="6">
        <v>1260.69</v>
      </c>
      <c r="HO155" s="6">
        <v>22.05</v>
      </c>
      <c r="HP155" s="6">
        <v>0</v>
      </c>
      <c r="HQ155" s="6">
        <v>0</v>
      </c>
      <c r="HR155" s="6">
        <v>8.9</v>
      </c>
      <c r="HS155" s="6">
        <v>0</v>
      </c>
      <c r="HT155" s="6">
        <v>22.05</v>
      </c>
      <c r="HU155" s="6">
        <v>0</v>
      </c>
      <c r="HV155" s="6">
        <v>0</v>
      </c>
      <c r="HW155" s="6">
        <v>8.9</v>
      </c>
      <c r="HX155" s="6">
        <v>0</v>
      </c>
      <c r="HY155" s="6">
        <v>22.05</v>
      </c>
      <c r="HZ155" s="6">
        <v>0</v>
      </c>
      <c r="IA155" s="6">
        <v>0</v>
      </c>
      <c r="IB155" s="6">
        <v>8.9</v>
      </c>
      <c r="IC155" s="6">
        <v>0</v>
      </c>
      <c r="ID155" s="6">
        <v>22.05</v>
      </c>
      <c r="IE155" s="6">
        <v>0</v>
      </c>
      <c r="IF155" s="6">
        <v>0</v>
      </c>
      <c r="IG155" s="6">
        <v>8.9</v>
      </c>
      <c r="IH155" s="6">
        <v>0</v>
      </c>
      <c r="II155" s="6">
        <v>22.05</v>
      </c>
      <c r="IJ155" s="6">
        <v>0</v>
      </c>
      <c r="IK155" s="6">
        <v>0</v>
      </c>
      <c r="IL155" s="6">
        <v>8.9</v>
      </c>
      <c r="IM155" s="6">
        <v>0</v>
      </c>
      <c r="IN155" s="6">
        <v>22.05</v>
      </c>
      <c r="IO155" s="6">
        <v>0</v>
      </c>
      <c r="IP155" s="6">
        <v>0</v>
      </c>
      <c r="IQ155" s="6">
        <v>8.9</v>
      </c>
      <c r="IR155" s="6">
        <v>0</v>
      </c>
      <c r="IS155" s="6"/>
      <c r="IT155" s="6"/>
      <c r="IU155" s="6"/>
      <c r="IV155" s="6"/>
      <c r="IW155" s="6"/>
      <c r="IX155" s="6">
        <v>22.05</v>
      </c>
      <c r="IY155" s="6">
        <v>0</v>
      </c>
      <c r="IZ155" s="6">
        <v>0</v>
      </c>
      <c r="JA155" s="6">
        <v>8.9</v>
      </c>
      <c r="JB155" s="6">
        <v>0</v>
      </c>
      <c r="JC155" s="6">
        <v>22.05</v>
      </c>
      <c r="JD155" s="6">
        <v>12.79</v>
      </c>
      <c r="JE155" s="6">
        <v>0</v>
      </c>
      <c r="JF155" s="6">
        <v>8.9</v>
      </c>
      <c r="JG155" s="6">
        <v>0</v>
      </c>
      <c r="JH155" s="6">
        <v>22.05</v>
      </c>
      <c r="JI155" s="6">
        <v>8.9</v>
      </c>
      <c r="JJ155" s="6">
        <v>0</v>
      </c>
      <c r="JK155" s="6">
        <v>8.9</v>
      </c>
      <c r="JL155" s="6">
        <v>0</v>
      </c>
      <c r="JM155" s="6"/>
      <c r="JN155" s="6"/>
      <c r="JO155" s="6"/>
      <c r="JP155" s="6"/>
      <c r="JQ155" s="6"/>
      <c r="JR155" s="6">
        <v>22.05</v>
      </c>
      <c r="JS155" s="6">
        <v>11.76</v>
      </c>
      <c r="JT155" s="6">
        <v>0</v>
      </c>
      <c r="JU155" s="6">
        <v>8.9</v>
      </c>
      <c r="JV155" s="6">
        <v>0</v>
      </c>
      <c r="JW155" s="6">
        <v>22.05</v>
      </c>
      <c r="JX155" s="6">
        <v>0</v>
      </c>
      <c r="JY155" s="6">
        <v>0</v>
      </c>
      <c r="JZ155" s="6">
        <v>8.9</v>
      </c>
      <c r="KA155" s="6">
        <v>0</v>
      </c>
      <c r="KB155" s="6">
        <v>22.05</v>
      </c>
      <c r="KC155" s="6">
        <v>0</v>
      </c>
      <c r="KD155" s="6">
        <v>0</v>
      </c>
      <c r="KE155" s="6">
        <v>8.9</v>
      </c>
      <c r="KF155" s="6">
        <v>0</v>
      </c>
      <c r="KG155" s="6">
        <v>22.05</v>
      </c>
      <c r="KH155" s="6">
        <v>0</v>
      </c>
      <c r="KI155" s="6">
        <v>0</v>
      </c>
      <c r="KJ155" s="6">
        <v>8.9</v>
      </c>
      <c r="KK155" s="6">
        <v>0</v>
      </c>
      <c r="KL155" s="6">
        <v>22.05</v>
      </c>
      <c r="KM155" s="6">
        <v>0</v>
      </c>
      <c r="KN155" s="6">
        <v>0</v>
      </c>
      <c r="KO155" s="6">
        <v>8.9</v>
      </c>
      <c r="KP155" s="6">
        <v>0</v>
      </c>
      <c r="KQ155" s="6">
        <v>22.05</v>
      </c>
      <c r="KR155" s="6">
        <v>0</v>
      </c>
      <c r="KS155" s="6">
        <v>0</v>
      </c>
      <c r="KT155" s="6">
        <v>8.9</v>
      </c>
      <c r="KU155" s="6">
        <v>0</v>
      </c>
      <c r="KV155" s="6">
        <v>22.05</v>
      </c>
      <c r="KW155" s="6">
        <v>0</v>
      </c>
      <c r="KX155" s="6">
        <v>0</v>
      </c>
      <c r="KY155" s="6">
        <v>8.9</v>
      </c>
      <c r="KZ155" s="6">
        <v>0</v>
      </c>
      <c r="LA155" s="6">
        <v>22.05</v>
      </c>
      <c r="LB155" s="6">
        <v>0</v>
      </c>
      <c r="LC155" s="6">
        <v>0</v>
      </c>
      <c r="LD155" s="6">
        <v>8.9</v>
      </c>
      <c r="LE155" s="6">
        <v>0</v>
      </c>
      <c r="LF155" s="6"/>
      <c r="LG155" s="6"/>
      <c r="LH155" s="6"/>
      <c r="LI155" s="6"/>
      <c r="LJ155" s="6"/>
      <c r="LK155" s="6">
        <v>22.05</v>
      </c>
      <c r="LL155" s="6">
        <v>0</v>
      </c>
      <c r="LM155" s="6">
        <v>0</v>
      </c>
      <c r="LN155" s="6">
        <v>8.9</v>
      </c>
      <c r="LO155" s="6">
        <v>0</v>
      </c>
      <c r="LP155" s="6">
        <v>22.05</v>
      </c>
      <c r="LQ155" s="6">
        <v>0</v>
      </c>
      <c r="LR155" s="6">
        <v>0</v>
      </c>
      <c r="LS155" s="6">
        <v>8.9</v>
      </c>
      <c r="LT155" s="6">
        <v>0</v>
      </c>
      <c r="LU155" s="6">
        <v>22.05</v>
      </c>
      <c r="LV155" s="6">
        <v>0</v>
      </c>
      <c r="LW155" s="6">
        <v>0</v>
      </c>
      <c r="LX155" s="6">
        <v>8.9</v>
      </c>
      <c r="LY155" s="6">
        <v>0</v>
      </c>
      <c r="LZ155" s="6">
        <v>22.05</v>
      </c>
      <c r="MA155" s="6">
        <v>0</v>
      </c>
      <c r="MB155" s="6">
        <v>0</v>
      </c>
      <c r="MC155" s="6">
        <v>8.9</v>
      </c>
      <c r="MD155" s="6">
        <v>0</v>
      </c>
      <c r="ME155" s="6">
        <v>22.05</v>
      </c>
      <c r="MF155" s="6">
        <v>0</v>
      </c>
      <c r="MG155" s="6">
        <v>0</v>
      </c>
      <c r="MH155" s="6">
        <v>8.9</v>
      </c>
      <c r="MI155" s="6">
        <v>0</v>
      </c>
      <c r="MJ155" s="6">
        <v>22.05</v>
      </c>
      <c r="MK155" s="6">
        <v>0</v>
      </c>
      <c r="ML155" s="6">
        <v>0</v>
      </c>
      <c r="MM155" s="6">
        <v>8.9</v>
      </c>
      <c r="MN155" s="6">
        <v>0</v>
      </c>
      <c r="MO155" s="6">
        <v>22.05</v>
      </c>
      <c r="MP155" s="6">
        <v>0</v>
      </c>
      <c r="MQ155" s="6">
        <v>0</v>
      </c>
      <c r="MR155" s="6">
        <v>8.9</v>
      </c>
      <c r="MS155" s="6">
        <v>0</v>
      </c>
      <c r="MT155" s="6">
        <v>22.05</v>
      </c>
      <c r="MU155" s="6">
        <v>0</v>
      </c>
      <c r="MV155" s="6">
        <v>0</v>
      </c>
      <c r="MW155" s="6">
        <v>8.9</v>
      </c>
      <c r="MX155" s="6">
        <v>282.85000000000002</v>
      </c>
      <c r="MY155" s="6"/>
      <c r="MZ155" s="6"/>
      <c r="NA155" s="6"/>
      <c r="NB155" s="6"/>
      <c r="NC155" s="6"/>
      <c r="ND155" s="6">
        <v>22.05</v>
      </c>
      <c r="NE155" s="6">
        <v>0</v>
      </c>
      <c r="NF155" s="6">
        <v>0</v>
      </c>
      <c r="NG155" s="6">
        <v>8.9</v>
      </c>
      <c r="NH155" s="6">
        <v>0</v>
      </c>
      <c r="NI155" s="6">
        <v>22.05</v>
      </c>
      <c r="NJ155" s="6">
        <v>0</v>
      </c>
      <c r="NK155" s="6">
        <v>0</v>
      </c>
      <c r="NL155" s="6">
        <v>8.9</v>
      </c>
      <c r="NM155" s="6">
        <v>0</v>
      </c>
      <c r="NN155" s="6">
        <v>22.05</v>
      </c>
      <c r="NO155" s="6">
        <v>0</v>
      </c>
      <c r="NP155" s="6">
        <v>0</v>
      </c>
      <c r="NQ155" s="6">
        <v>8.9</v>
      </c>
      <c r="NR155" s="6">
        <v>0</v>
      </c>
      <c r="NS155" s="6">
        <v>22.05</v>
      </c>
      <c r="NT155" s="6">
        <v>0</v>
      </c>
      <c r="NU155" s="6">
        <v>0</v>
      </c>
      <c r="NV155" s="6">
        <v>8.9</v>
      </c>
      <c r="NW155" s="6">
        <v>0</v>
      </c>
      <c r="NX155" s="6">
        <v>22.05</v>
      </c>
      <c r="NY155" s="6">
        <v>0</v>
      </c>
      <c r="NZ155" s="6">
        <v>0</v>
      </c>
      <c r="OA155" s="6">
        <v>8.9</v>
      </c>
      <c r="OB155" s="6">
        <v>0</v>
      </c>
      <c r="OC155" s="6"/>
      <c r="OD155" s="6"/>
      <c r="OE155" s="6"/>
      <c r="OF155" s="6"/>
      <c r="OG155" s="6"/>
      <c r="OH155" s="6">
        <v>22.05</v>
      </c>
      <c r="OI155" s="6">
        <v>0</v>
      </c>
      <c r="OJ155" s="6">
        <v>0</v>
      </c>
      <c r="OK155" s="6">
        <v>8.9</v>
      </c>
      <c r="OL155" s="6">
        <v>0</v>
      </c>
      <c r="OM155" s="6">
        <v>22.05</v>
      </c>
      <c r="ON155" s="6">
        <v>0</v>
      </c>
      <c r="OO155" s="6">
        <v>0</v>
      </c>
      <c r="OP155" s="6">
        <v>8.9</v>
      </c>
      <c r="OQ155" s="6">
        <v>0</v>
      </c>
      <c r="OR155" s="6">
        <v>22.05</v>
      </c>
      <c r="OS155" s="6">
        <v>0</v>
      </c>
      <c r="OT155" s="6">
        <v>0</v>
      </c>
      <c r="OU155" s="6">
        <v>8.9</v>
      </c>
      <c r="OV155" s="6">
        <v>0</v>
      </c>
      <c r="OW155" s="6">
        <v>22.05</v>
      </c>
      <c r="OX155" s="6">
        <v>0</v>
      </c>
      <c r="OY155" s="6">
        <v>0</v>
      </c>
      <c r="OZ155" s="6">
        <v>8.9</v>
      </c>
      <c r="PA155" s="6">
        <v>0</v>
      </c>
      <c r="PB155" s="6">
        <v>22.05</v>
      </c>
      <c r="PC155" s="6">
        <v>0</v>
      </c>
      <c r="PD155" s="6">
        <v>0</v>
      </c>
      <c r="PE155" s="6">
        <v>8.9</v>
      </c>
      <c r="PF155" s="6">
        <v>0</v>
      </c>
      <c r="PG155" s="6">
        <v>22.05</v>
      </c>
      <c r="PH155" s="6">
        <v>0</v>
      </c>
      <c r="PI155" s="6">
        <v>0</v>
      </c>
      <c r="PJ155" s="6">
        <v>8.9</v>
      </c>
      <c r="PK155" s="6">
        <v>0</v>
      </c>
      <c r="PL155" s="6">
        <v>22.05</v>
      </c>
      <c r="PM155" s="6">
        <v>0</v>
      </c>
      <c r="PN155" s="6">
        <v>0</v>
      </c>
      <c r="PO155" s="6">
        <v>8.9</v>
      </c>
      <c r="PP155" s="6">
        <v>0</v>
      </c>
      <c r="PQ155" s="6">
        <v>22.05</v>
      </c>
      <c r="PR155" s="6">
        <v>0</v>
      </c>
      <c r="PS155" s="6">
        <v>0</v>
      </c>
      <c r="PT155" s="6">
        <v>8.9</v>
      </c>
      <c r="PU155" s="6">
        <v>0</v>
      </c>
      <c r="PV155" s="6">
        <v>22.05</v>
      </c>
      <c r="PW155" s="6">
        <v>0</v>
      </c>
      <c r="PX155" s="6">
        <v>0</v>
      </c>
      <c r="PY155" s="6">
        <v>8.9</v>
      </c>
      <c r="PZ155" s="6">
        <v>0</v>
      </c>
      <c r="QA155" s="6">
        <v>22.05</v>
      </c>
      <c r="QB155" s="6">
        <v>0</v>
      </c>
      <c r="QC155" s="6">
        <v>0</v>
      </c>
      <c r="QD155" s="6">
        <v>8.9</v>
      </c>
      <c r="QE155" s="6">
        <v>0</v>
      </c>
      <c r="QF155" s="6">
        <v>22.05</v>
      </c>
      <c r="QG155" s="6">
        <v>0</v>
      </c>
      <c r="QH155" s="6">
        <v>0</v>
      </c>
      <c r="QI155" s="6">
        <v>8.9</v>
      </c>
      <c r="QJ155" s="6">
        <v>0</v>
      </c>
      <c r="QK155" s="6">
        <v>22.05</v>
      </c>
      <c r="QL155" s="6">
        <v>0</v>
      </c>
      <c r="QM155" s="6">
        <v>0</v>
      </c>
      <c r="QN155" s="6">
        <v>8.9</v>
      </c>
      <c r="QO155" s="6">
        <v>0</v>
      </c>
      <c r="QP155" s="6">
        <v>22.05</v>
      </c>
      <c r="QQ155" s="6">
        <v>0</v>
      </c>
      <c r="QR155" s="6">
        <v>0</v>
      </c>
      <c r="QS155" s="6">
        <v>8.9</v>
      </c>
      <c r="QT155" s="6">
        <v>0</v>
      </c>
      <c r="QU155" s="6"/>
      <c r="QV155" t="s">
        <v>189</v>
      </c>
      <c r="QW155" t="s">
        <v>188</v>
      </c>
      <c r="QX155" s="4">
        <f t="shared" si="20"/>
        <v>22.05</v>
      </c>
      <c r="QY155" s="4">
        <f t="shared" si="21"/>
        <v>0</v>
      </c>
      <c r="QZ155" s="4">
        <f t="shared" si="22"/>
        <v>0</v>
      </c>
      <c r="RA155" s="4">
        <f t="shared" si="23"/>
        <v>8.9</v>
      </c>
      <c r="RB155" s="4">
        <f t="shared" si="24"/>
        <v>0</v>
      </c>
      <c r="RF155">
        <v>151</v>
      </c>
    </row>
    <row r="156" spans="1:474" ht="15.75">
      <c r="A156" t="s">
        <v>193</v>
      </c>
      <c r="B156" t="s">
        <v>192</v>
      </c>
      <c r="C156" s="6">
        <v>375.68</v>
      </c>
      <c r="D156" s="6">
        <v>0</v>
      </c>
      <c r="E156" s="6">
        <v>0</v>
      </c>
      <c r="F156" s="6">
        <v>13.25</v>
      </c>
      <c r="G156" s="6">
        <v>0</v>
      </c>
      <c r="H156" s="6">
        <v>375.68</v>
      </c>
      <c r="I156" s="6">
        <v>0</v>
      </c>
      <c r="J156" s="6">
        <v>0</v>
      </c>
      <c r="K156" s="6">
        <v>13.25</v>
      </c>
      <c r="L156" s="6">
        <v>150</v>
      </c>
      <c r="M156" s="6">
        <v>375.68</v>
      </c>
      <c r="N156" s="6">
        <v>262.98</v>
      </c>
      <c r="O156" s="6">
        <v>0</v>
      </c>
      <c r="P156" s="6">
        <v>13.25</v>
      </c>
      <c r="Q156" s="6">
        <v>0</v>
      </c>
      <c r="R156" s="6">
        <v>375.68</v>
      </c>
      <c r="S156" s="6">
        <v>13.25</v>
      </c>
      <c r="T156" s="6">
        <v>0</v>
      </c>
      <c r="U156" s="6">
        <v>13.25</v>
      </c>
      <c r="V156" s="6">
        <v>0</v>
      </c>
      <c r="W156" s="6">
        <v>375.68</v>
      </c>
      <c r="X156" s="6">
        <v>0</v>
      </c>
      <c r="Y156" s="6">
        <v>0</v>
      </c>
      <c r="Z156" s="6">
        <v>13.25</v>
      </c>
      <c r="AA156" s="6">
        <v>0</v>
      </c>
      <c r="AB156" s="6">
        <v>375.68</v>
      </c>
      <c r="AC156" s="6">
        <v>0</v>
      </c>
      <c r="AD156" s="6">
        <v>0</v>
      </c>
      <c r="AE156" s="6">
        <v>13.25</v>
      </c>
      <c r="AF156" s="6">
        <v>0</v>
      </c>
      <c r="AG156" s="6">
        <v>375.68</v>
      </c>
      <c r="AH156" s="6">
        <v>225.41</v>
      </c>
      <c r="AI156" s="6">
        <v>0</v>
      </c>
      <c r="AJ156" s="6">
        <v>13.25</v>
      </c>
      <c r="AK156" s="6">
        <v>0</v>
      </c>
      <c r="AL156" s="6">
        <v>375.68</v>
      </c>
      <c r="AM156" s="6">
        <v>13.25</v>
      </c>
      <c r="AN156" s="6">
        <v>0</v>
      </c>
      <c r="AO156" s="6">
        <v>13.25</v>
      </c>
      <c r="AP156" s="6">
        <v>0</v>
      </c>
      <c r="AQ156" s="6">
        <v>375.68</v>
      </c>
      <c r="AR156" s="6">
        <v>0</v>
      </c>
      <c r="AS156" s="6">
        <v>0</v>
      </c>
      <c r="AT156" s="6">
        <v>13.25</v>
      </c>
      <c r="AU156" s="6">
        <v>0</v>
      </c>
      <c r="AV156" s="6">
        <v>375.68</v>
      </c>
      <c r="AW156" s="6">
        <v>0</v>
      </c>
      <c r="AX156" s="6">
        <v>0</v>
      </c>
      <c r="AY156" s="6">
        <v>13.25</v>
      </c>
      <c r="AZ156" s="6">
        <v>811.73</v>
      </c>
      <c r="BA156" s="6">
        <v>375.68</v>
      </c>
      <c r="BB156" s="6">
        <v>0</v>
      </c>
      <c r="BC156" s="6">
        <v>0</v>
      </c>
      <c r="BD156" s="6">
        <v>13.25</v>
      </c>
      <c r="BE156" s="6">
        <v>0</v>
      </c>
      <c r="BF156" s="6">
        <v>375.68</v>
      </c>
      <c r="BG156" s="6">
        <v>0</v>
      </c>
      <c r="BH156" s="6">
        <v>0</v>
      </c>
      <c r="BI156" s="6">
        <v>13.25</v>
      </c>
      <c r="BJ156" s="6">
        <v>0</v>
      </c>
      <c r="BK156" s="6">
        <v>375.68</v>
      </c>
      <c r="BL156" s="6">
        <v>0</v>
      </c>
      <c r="BM156" s="6">
        <v>0</v>
      </c>
      <c r="BN156" s="6">
        <v>13.25</v>
      </c>
      <c r="BO156" s="6">
        <v>0</v>
      </c>
      <c r="BP156" s="6">
        <v>375.68</v>
      </c>
      <c r="BQ156" s="6">
        <v>0</v>
      </c>
      <c r="BR156" s="6">
        <v>0</v>
      </c>
      <c r="BS156" s="6">
        <v>13.25</v>
      </c>
      <c r="BT156" s="6">
        <v>0</v>
      </c>
      <c r="BU156" s="6">
        <v>375.68</v>
      </c>
      <c r="BV156" s="6">
        <v>0</v>
      </c>
      <c r="BW156" s="6">
        <v>0</v>
      </c>
      <c r="BX156" s="6">
        <v>13.25</v>
      </c>
      <c r="BY156" s="6">
        <v>0</v>
      </c>
      <c r="BZ156" s="6"/>
      <c r="CA156" s="6"/>
      <c r="CB156" s="6"/>
      <c r="CC156" s="6"/>
      <c r="CD156" s="6"/>
      <c r="CE156" s="6">
        <v>375.68</v>
      </c>
      <c r="CF156" s="6">
        <v>0</v>
      </c>
      <c r="CG156" s="6">
        <v>0</v>
      </c>
      <c r="CH156" s="6">
        <v>13.25</v>
      </c>
      <c r="CI156" s="6">
        <v>1680.92</v>
      </c>
      <c r="CJ156" s="6"/>
      <c r="CK156" s="6"/>
      <c r="CL156" s="6"/>
      <c r="CM156" s="6"/>
      <c r="CN156" s="6"/>
      <c r="CO156" s="6">
        <v>375.68</v>
      </c>
      <c r="CP156" s="6">
        <v>0</v>
      </c>
      <c r="CQ156" s="6">
        <v>0</v>
      </c>
      <c r="CR156" s="6">
        <v>13.25</v>
      </c>
      <c r="CS156" s="6">
        <v>0</v>
      </c>
      <c r="CT156" s="6">
        <v>375.68</v>
      </c>
      <c r="CU156" s="6">
        <v>0</v>
      </c>
      <c r="CV156" s="6">
        <v>0</v>
      </c>
      <c r="CW156" s="6">
        <v>13.25</v>
      </c>
      <c r="CX156" s="6">
        <v>0</v>
      </c>
      <c r="CY156" s="6">
        <v>375.68</v>
      </c>
      <c r="CZ156" s="6">
        <v>0</v>
      </c>
      <c r="DA156" s="6">
        <v>0</v>
      </c>
      <c r="DB156" s="6">
        <v>13.25</v>
      </c>
      <c r="DC156" s="6">
        <v>0</v>
      </c>
      <c r="DD156" s="6">
        <v>375.68</v>
      </c>
      <c r="DE156" s="6">
        <v>0</v>
      </c>
      <c r="DF156" s="6">
        <v>0</v>
      </c>
      <c r="DG156" s="6">
        <v>13.25</v>
      </c>
      <c r="DH156" s="6">
        <v>0</v>
      </c>
      <c r="DI156" s="6">
        <v>375.68</v>
      </c>
      <c r="DJ156" s="6">
        <v>0</v>
      </c>
      <c r="DK156" s="6">
        <v>0</v>
      </c>
      <c r="DL156" s="6">
        <v>13.25</v>
      </c>
      <c r="DM156" s="6">
        <v>0</v>
      </c>
      <c r="DN156" s="6">
        <v>375.68</v>
      </c>
      <c r="DO156" s="6">
        <v>0</v>
      </c>
      <c r="DP156" s="6">
        <v>0</v>
      </c>
      <c r="DQ156" s="6">
        <v>13.25</v>
      </c>
      <c r="DR156" s="6">
        <v>0</v>
      </c>
      <c r="DS156" s="6">
        <v>375.68</v>
      </c>
      <c r="DT156" s="6">
        <v>0</v>
      </c>
      <c r="DU156" s="6">
        <v>0</v>
      </c>
      <c r="DV156" s="6">
        <v>13.25</v>
      </c>
      <c r="DW156" s="6">
        <v>0</v>
      </c>
      <c r="DX156" s="6"/>
      <c r="DY156" s="6"/>
      <c r="DZ156" s="6"/>
      <c r="EA156" s="6"/>
      <c r="EB156" s="6"/>
      <c r="EC156" s="6">
        <v>375.68</v>
      </c>
      <c r="ED156" s="6">
        <v>0</v>
      </c>
      <c r="EE156" s="6">
        <v>0</v>
      </c>
      <c r="EF156" s="6">
        <v>13.25</v>
      </c>
      <c r="EG156" s="6">
        <v>0</v>
      </c>
      <c r="EH156" s="6">
        <v>375.68</v>
      </c>
      <c r="EI156" s="6">
        <v>0</v>
      </c>
      <c r="EJ156" s="6">
        <v>0</v>
      </c>
      <c r="EK156" s="6">
        <v>13.25</v>
      </c>
      <c r="EL156" s="6">
        <v>0</v>
      </c>
      <c r="EM156" s="6">
        <v>375.68</v>
      </c>
      <c r="EN156" s="6">
        <v>0</v>
      </c>
      <c r="EO156" s="6">
        <v>0</v>
      </c>
      <c r="EP156" s="6">
        <v>13.25</v>
      </c>
      <c r="EQ156" s="6">
        <v>0</v>
      </c>
      <c r="ER156" s="6">
        <v>375.68</v>
      </c>
      <c r="ES156" s="6">
        <v>0</v>
      </c>
      <c r="ET156" s="6">
        <v>0</v>
      </c>
      <c r="EU156" s="6">
        <v>13.25</v>
      </c>
      <c r="EV156" s="6">
        <v>0</v>
      </c>
      <c r="EW156" s="6">
        <v>375.68</v>
      </c>
      <c r="EX156" s="6">
        <v>0</v>
      </c>
      <c r="EY156" s="6">
        <v>0</v>
      </c>
      <c r="EZ156" s="6">
        <v>13.25</v>
      </c>
      <c r="FA156" s="6">
        <v>0</v>
      </c>
      <c r="FB156" s="6">
        <v>375.68</v>
      </c>
      <c r="FC156" s="6">
        <v>0</v>
      </c>
      <c r="FD156" s="6">
        <v>0</v>
      </c>
      <c r="FE156" s="6">
        <v>13.25</v>
      </c>
      <c r="FF156" s="6">
        <v>0</v>
      </c>
      <c r="FG156" s="6">
        <v>375.68</v>
      </c>
      <c r="FH156" s="6">
        <v>0</v>
      </c>
      <c r="FI156" s="6">
        <v>0</v>
      </c>
      <c r="FJ156" s="6">
        <v>13.25</v>
      </c>
      <c r="FK156" s="6">
        <v>0</v>
      </c>
      <c r="FL156" s="6">
        <v>375.68</v>
      </c>
      <c r="FM156" s="6">
        <v>0</v>
      </c>
      <c r="FN156" s="6">
        <v>0</v>
      </c>
      <c r="FO156" s="6">
        <v>13.25</v>
      </c>
      <c r="FP156" s="6">
        <v>0</v>
      </c>
      <c r="FQ156" s="6">
        <v>375.68</v>
      </c>
      <c r="FR156" s="6">
        <v>0</v>
      </c>
      <c r="FS156" s="6">
        <v>0</v>
      </c>
      <c r="FT156" s="6">
        <v>13.25</v>
      </c>
      <c r="FU156" s="6">
        <v>0</v>
      </c>
      <c r="FV156" s="6">
        <v>375.68</v>
      </c>
      <c r="FW156" s="6">
        <v>0</v>
      </c>
      <c r="FX156" s="6">
        <v>0</v>
      </c>
      <c r="FY156" s="6">
        <v>13.25</v>
      </c>
      <c r="FZ156" s="6">
        <v>0</v>
      </c>
      <c r="GA156" s="6">
        <v>375.68</v>
      </c>
      <c r="GB156" s="6">
        <v>0</v>
      </c>
      <c r="GC156" s="6">
        <v>0</v>
      </c>
      <c r="GD156" s="6">
        <v>13.25</v>
      </c>
      <c r="GE156" s="6">
        <v>0</v>
      </c>
      <c r="GF156" s="6">
        <v>375.68</v>
      </c>
      <c r="GG156" s="6">
        <v>0</v>
      </c>
      <c r="GH156" s="6">
        <v>0</v>
      </c>
      <c r="GI156" s="6">
        <v>13.25</v>
      </c>
      <c r="GJ156" s="6">
        <v>0</v>
      </c>
      <c r="GK156" s="6">
        <v>375.68</v>
      </c>
      <c r="GL156" s="6">
        <v>0</v>
      </c>
      <c r="GM156" s="6">
        <v>0</v>
      </c>
      <c r="GN156" s="6">
        <v>13.25</v>
      </c>
      <c r="GO156" s="6">
        <v>0</v>
      </c>
      <c r="GP156" s="6">
        <v>375.68</v>
      </c>
      <c r="GQ156" s="6">
        <v>0</v>
      </c>
      <c r="GR156" s="6">
        <v>0</v>
      </c>
      <c r="GS156" s="6">
        <v>13.25</v>
      </c>
      <c r="GT156" s="6">
        <v>0</v>
      </c>
      <c r="GU156" s="6">
        <v>375.68</v>
      </c>
      <c r="GV156" s="6">
        <v>0</v>
      </c>
      <c r="GW156" s="6">
        <v>0</v>
      </c>
      <c r="GX156" s="6">
        <v>13.25</v>
      </c>
      <c r="GY156" s="6">
        <v>0</v>
      </c>
      <c r="GZ156" s="6">
        <v>375.68</v>
      </c>
      <c r="HA156" s="6">
        <v>0</v>
      </c>
      <c r="HB156" s="6">
        <v>0</v>
      </c>
      <c r="HC156" s="6">
        <v>13.25</v>
      </c>
      <c r="HD156" s="6">
        <v>0</v>
      </c>
      <c r="HE156" s="6">
        <v>375.68</v>
      </c>
      <c r="HF156" s="6">
        <v>0</v>
      </c>
      <c r="HG156" s="6">
        <v>0</v>
      </c>
      <c r="HH156" s="6">
        <v>13.25</v>
      </c>
      <c r="HI156" s="6">
        <v>0</v>
      </c>
      <c r="HJ156" s="6"/>
      <c r="HK156" s="6"/>
      <c r="HL156" s="6"/>
      <c r="HM156" s="6"/>
      <c r="HN156" s="6"/>
      <c r="HO156" s="6">
        <v>375.68</v>
      </c>
      <c r="HP156" s="6">
        <v>0</v>
      </c>
      <c r="HQ156" s="6">
        <v>0</v>
      </c>
      <c r="HR156" s="6">
        <v>13.25</v>
      </c>
      <c r="HS156" s="6">
        <v>0</v>
      </c>
      <c r="HT156" s="6">
        <v>375.68</v>
      </c>
      <c r="HU156" s="6">
        <v>0</v>
      </c>
      <c r="HV156" s="6">
        <v>0</v>
      </c>
      <c r="HW156" s="6">
        <v>13.25</v>
      </c>
      <c r="HX156" s="6">
        <v>0</v>
      </c>
      <c r="HY156" s="6">
        <v>375.68</v>
      </c>
      <c r="HZ156" s="6">
        <v>0</v>
      </c>
      <c r="IA156" s="6">
        <v>0</v>
      </c>
      <c r="IB156" s="6">
        <v>13.25</v>
      </c>
      <c r="IC156" s="6">
        <v>0</v>
      </c>
      <c r="ID156" s="6">
        <v>375.68</v>
      </c>
      <c r="IE156" s="6">
        <v>0</v>
      </c>
      <c r="IF156" s="6">
        <v>0</v>
      </c>
      <c r="IG156" s="6">
        <v>13.25</v>
      </c>
      <c r="IH156" s="6">
        <v>0</v>
      </c>
      <c r="II156" s="6">
        <v>375.68</v>
      </c>
      <c r="IJ156" s="6">
        <v>0</v>
      </c>
      <c r="IK156" s="6">
        <v>0</v>
      </c>
      <c r="IL156" s="6">
        <v>13.25</v>
      </c>
      <c r="IM156" s="6">
        <v>0</v>
      </c>
      <c r="IN156" s="6">
        <v>375.68</v>
      </c>
      <c r="IO156" s="6">
        <v>0</v>
      </c>
      <c r="IP156" s="6">
        <v>0</v>
      </c>
      <c r="IQ156" s="6">
        <v>13.25</v>
      </c>
      <c r="IR156" s="6">
        <v>563.84</v>
      </c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>
        <v>375.68</v>
      </c>
      <c r="JD156" s="6">
        <v>217.89</v>
      </c>
      <c r="JE156" s="6">
        <v>0</v>
      </c>
      <c r="JF156" s="6">
        <v>13.25</v>
      </c>
      <c r="JG156" s="6">
        <v>0</v>
      </c>
      <c r="JH156" s="6">
        <v>375.68</v>
      </c>
      <c r="JI156" s="6">
        <v>13.25</v>
      </c>
      <c r="JJ156" s="6">
        <v>0</v>
      </c>
      <c r="JK156" s="6">
        <v>13.25</v>
      </c>
      <c r="JL156" s="6">
        <v>114.49</v>
      </c>
      <c r="JM156" s="6"/>
      <c r="JN156" s="6"/>
      <c r="JO156" s="6"/>
      <c r="JP156" s="6"/>
      <c r="JQ156" s="6"/>
      <c r="JR156" s="6">
        <v>375.68</v>
      </c>
      <c r="JS156" s="6">
        <v>200.36</v>
      </c>
      <c r="JT156" s="6">
        <v>0</v>
      </c>
      <c r="JU156" s="6">
        <v>13.25</v>
      </c>
      <c r="JV156" s="6">
        <v>0</v>
      </c>
      <c r="JW156" s="6">
        <v>375.68</v>
      </c>
      <c r="JX156" s="6">
        <v>0</v>
      </c>
      <c r="JY156" s="6">
        <v>0</v>
      </c>
      <c r="JZ156" s="6">
        <v>13.25</v>
      </c>
      <c r="KA156" s="6">
        <v>0</v>
      </c>
      <c r="KB156" s="6">
        <v>375.68</v>
      </c>
      <c r="KC156" s="6">
        <v>0</v>
      </c>
      <c r="KD156" s="6">
        <v>0</v>
      </c>
      <c r="KE156" s="6">
        <v>13.25</v>
      </c>
      <c r="KF156" s="6">
        <v>0</v>
      </c>
      <c r="KG156" s="6"/>
      <c r="KH156" s="6"/>
      <c r="KI156" s="6"/>
      <c r="KJ156" s="6"/>
      <c r="KK156" s="6"/>
      <c r="KL156" s="6">
        <v>375.68</v>
      </c>
      <c r="KM156" s="6">
        <v>0</v>
      </c>
      <c r="KN156" s="6">
        <v>0</v>
      </c>
      <c r="KO156" s="6">
        <v>13.25</v>
      </c>
      <c r="KP156" s="6">
        <v>0</v>
      </c>
      <c r="KQ156" s="6"/>
      <c r="KR156" s="6"/>
      <c r="KS156" s="6"/>
      <c r="KT156" s="6"/>
      <c r="KU156" s="6"/>
      <c r="KV156" s="6">
        <v>375.68</v>
      </c>
      <c r="KW156" s="6">
        <v>0</v>
      </c>
      <c r="KX156" s="6">
        <v>0</v>
      </c>
      <c r="KY156" s="6">
        <v>13.25</v>
      </c>
      <c r="KZ156" s="6">
        <v>0</v>
      </c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>
        <v>375.68</v>
      </c>
      <c r="LL156" s="6">
        <v>0</v>
      </c>
      <c r="LM156" s="6">
        <v>0</v>
      </c>
      <c r="LN156" s="6">
        <v>13.25</v>
      </c>
      <c r="LO156" s="6">
        <v>0</v>
      </c>
      <c r="LP156" s="6">
        <v>375.68</v>
      </c>
      <c r="LQ156" s="6">
        <v>0</v>
      </c>
      <c r="LR156" s="6">
        <v>0</v>
      </c>
      <c r="LS156" s="6">
        <v>13.25</v>
      </c>
      <c r="LT156" s="6">
        <v>1260.69</v>
      </c>
      <c r="LU156" s="6">
        <v>375.68</v>
      </c>
      <c r="LV156" s="6">
        <v>0</v>
      </c>
      <c r="LW156" s="6">
        <v>0</v>
      </c>
      <c r="LX156" s="6">
        <v>13.25</v>
      </c>
      <c r="LY156" s="6">
        <v>0</v>
      </c>
      <c r="LZ156" s="6">
        <v>375.68</v>
      </c>
      <c r="MA156" s="6">
        <v>0</v>
      </c>
      <c r="MB156" s="6">
        <v>0</v>
      </c>
      <c r="MC156" s="6">
        <v>13.25</v>
      </c>
      <c r="MD156" s="6">
        <v>0</v>
      </c>
      <c r="ME156" s="6">
        <v>375.68</v>
      </c>
      <c r="MF156" s="6">
        <v>0</v>
      </c>
      <c r="MG156" s="6">
        <v>0</v>
      </c>
      <c r="MH156" s="6">
        <v>13.25</v>
      </c>
      <c r="MI156" s="6">
        <v>0</v>
      </c>
      <c r="MJ156" s="6">
        <v>375.68</v>
      </c>
      <c r="MK156" s="6">
        <v>0</v>
      </c>
      <c r="ML156" s="6">
        <v>0</v>
      </c>
      <c r="MM156" s="6">
        <v>13.25</v>
      </c>
      <c r="MN156" s="6">
        <v>0</v>
      </c>
      <c r="MO156" s="6"/>
      <c r="MP156" s="6"/>
      <c r="MQ156" s="6"/>
      <c r="MR156" s="6"/>
      <c r="MS156" s="6"/>
      <c r="MT156" s="6">
        <v>375.68</v>
      </c>
      <c r="MU156" s="6">
        <v>0</v>
      </c>
      <c r="MV156" s="6">
        <v>0</v>
      </c>
      <c r="MW156" s="6">
        <v>13.25</v>
      </c>
      <c r="MX156" s="6">
        <v>0</v>
      </c>
      <c r="MY156" s="6"/>
      <c r="MZ156" s="6"/>
      <c r="NA156" s="6"/>
      <c r="NB156" s="6"/>
      <c r="NC156" s="6"/>
      <c r="ND156" s="6">
        <v>375.68</v>
      </c>
      <c r="NE156" s="6">
        <v>0</v>
      </c>
      <c r="NF156" s="6">
        <v>0</v>
      </c>
      <c r="NG156" s="6">
        <v>13.25</v>
      </c>
      <c r="NH156" s="6">
        <v>0</v>
      </c>
      <c r="NI156" s="6">
        <v>375.68</v>
      </c>
      <c r="NJ156" s="6">
        <v>0</v>
      </c>
      <c r="NK156" s="6">
        <v>0</v>
      </c>
      <c r="NL156" s="6">
        <v>13.25</v>
      </c>
      <c r="NM156" s="6">
        <v>0</v>
      </c>
      <c r="NN156" s="6">
        <v>375.68</v>
      </c>
      <c r="NO156" s="6">
        <v>0</v>
      </c>
      <c r="NP156" s="6">
        <v>0</v>
      </c>
      <c r="NQ156" s="6">
        <v>13.25</v>
      </c>
      <c r="NR156" s="6">
        <v>0</v>
      </c>
      <c r="NS156" s="6">
        <v>375.68</v>
      </c>
      <c r="NT156" s="6">
        <v>0</v>
      </c>
      <c r="NU156" s="6">
        <v>0</v>
      </c>
      <c r="NV156" s="6">
        <v>13.25</v>
      </c>
      <c r="NW156" s="6">
        <v>0</v>
      </c>
      <c r="NX156" s="6">
        <v>375.68</v>
      </c>
      <c r="NY156" s="6">
        <v>0</v>
      </c>
      <c r="NZ156" s="6">
        <v>0</v>
      </c>
      <c r="OA156" s="6">
        <v>13.25</v>
      </c>
      <c r="OB156" s="6">
        <v>0</v>
      </c>
      <c r="OC156" s="6"/>
      <c r="OD156" s="6"/>
      <c r="OE156" s="6"/>
      <c r="OF156" s="6"/>
      <c r="OG156" s="6"/>
      <c r="OH156" s="6">
        <v>375.68</v>
      </c>
      <c r="OI156" s="6">
        <v>0</v>
      </c>
      <c r="OJ156" s="6">
        <v>0</v>
      </c>
      <c r="OK156" s="6">
        <v>13.25</v>
      </c>
      <c r="OL156" s="6">
        <v>0</v>
      </c>
      <c r="OM156" s="6">
        <v>375.68</v>
      </c>
      <c r="ON156" s="6">
        <v>0</v>
      </c>
      <c r="OO156" s="6">
        <v>0</v>
      </c>
      <c r="OP156" s="6">
        <v>13.25</v>
      </c>
      <c r="OQ156" s="6">
        <v>0</v>
      </c>
      <c r="OR156" s="6">
        <v>375.68</v>
      </c>
      <c r="OS156" s="6">
        <v>0</v>
      </c>
      <c r="OT156" s="6">
        <v>0</v>
      </c>
      <c r="OU156" s="6">
        <v>13.25</v>
      </c>
      <c r="OV156" s="6">
        <v>0</v>
      </c>
      <c r="OW156" s="6">
        <v>375.68</v>
      </c>
      <c r="OX156" s="6">
        <v>0</v>
      </c>
      <c r="OY156" s="6">
        <v>0</v>
      </c>
      <c r="OZ156" s="6">
        <v>13.25</v>
      </c>
      <c r="PA156" s="6">
        <v>0</v>
      </c>
      <c r="PB156" s="6"/>
      <c r="PC156" s="6"/>
      <c r="PD156" s="6"/>
      <c r="PE156" s="6"/>
      <c r="PF156" s="6"/>
      <c r="PG156" s="6">
        <v>375.68</v>
      </c>
      <c r="PH156" s="6">
        <v>0</v>
      </c>
      <c r="PI156" s="6">
        <v>0</v>
      </c>
      <c r="PJ156" s="6">
        <v>13.25</v>
      </c>
      <c r="PK156" s="6">
        <v>0</v>
      </c>
      <c r="PL156" s="6"/>
      <c r="PM156" s="6"/>
      <c r="PN156" s="6"/>
      <c r="PO156" s="6"/>
      <c r="PP156" s="6"/>
      <c r="PQ156" s="6">
        <v>375.68</v>
      </c>
      <c r="PR156" s="6">
        <v>0</v>
      </c>
      <c r="PS156" s="6">
        <v>0</v>
      </c>
      <c r="PT156" s="6">
        <v>13.25</v>
      </c>
      <c r="PU156" s="6">
        <v>0</v>
      </c>
      <c r="PV156" s="6">
        <v>375.68</v>
      </c>
      <c r="PW156" s="6">
        <v>0</v>
      </c>
      <c r="PX156" s="6">
        <v>0</v>
      </c>
      <c r="PY156" s="6">
        <v>13.25</v>
      </c>
      <c r="PZ156" s="6">
        <v>0</v>
      </c>
      <c r="QA156" s="6">
        <v>375.68</v>
      </c>
      <c r="QB156" s="6">
        <v>0</v>
      </c>
      <c r="QC156" s="6">
        <v>0</v>
      </c>
      <c r="QD156" s="6">
        <v>13.25</v>
      </c>
      <c r="QE156" s="6">
        <v>0</v>
      </c>
      <c r="QF156" s="6">
        <v>375.68</v>
      </c>
      <c r="QG156" s="6">
        <v>0</v>
      </c>
      <c r="QH156" s="6">
        <v>0</v>
      </c>
      <c r="QI156" s="6">
        <v>13.25</v>
      </c>
      <c r="QJ156" s="6">
        <v>0</v>
      </c>
      <c r="QK156" s="6">
        <v>375.68</v>
      </c>
      <c r="QL156" s="6">
        <v>0</v>
      </c>
      <c r="QM156" s="6">
        <v>0</v>
      </c>
      <c r="QN156" s="6">
        <v>13.25</v>
      </c>
      <c r="QO156" s="6">
        <v>0</v>
      </c>
      <c r="QP156" s="6">
        <v>375.68</v>
      </c>
      <c r="QQ156" s="6">
        <v>0</v>
      </c>
      <c r="QR156" s="6">
        <v>0</v>
      </c>
      <c r="QS156" s="6">
        <v>13.25</v>
      </c>
      <c r="QT156" s="6">
        <v>0</v>
      </c>
      <c r="QU156" s="6"/>
      <c r="QV156" t="s">
        <v>191</v>
      </c>
      <c r="QW156" t="s">
        <v>190</v>
      </c>
      <c r="QX156" s="4">
        <f t="shared" si="20"/>
        <v>375.68</v>
      </c>
      <c r="QY156" s="4">
        <f t="shared" si="21"/>
        <v>0</v>
      </c>
      <c r="QZ156" s="4">
        <f t="shared" si="22"/>
        <v>0</v>
      </c>
      <c r="RA156" s="4">
        <f t="shared" si="23"/>
        <v>13.25</v>
      </c>
      <c r="RB156" s="4">
        <f t="shared" si="24"/>
        <v>0</v>
      </c>
      <c r="RF156">
        <v>152</v>
      </c>
    </row>
    <row r="157" spans="1:474" ht="15.75">
      <c r="A157" t="s">
        <v>302</v>
      </c>
      <c r="B157" t="s">
        <v>441</v>
      </c>
      <c r="C157" s="6">
        <v>32.32</v>
      </c>
      <c r="D157" s="6">
        <v>0</v>
      </c>
      <c r="E157" s="6">
        <v>0</v>
      </c>
      <c r="F157" s="6">
        <v>0</v>
      </c>
      <c r="G157" s="6">
        <v>0</v>
      </c>
      <c r="H157" s="6">
        <v>32.32</v>
      </c>
      <c r="I157" s="6">
        <v>0</v>
      </c>
      <c r="J157" s="6">
        <v>0</v>
      </c>
      <c r="K157" s="6">
        <v>0</v>
      </c>
      <c r="L157" s="6">
        <v>1680.92</v>
      </c>
      <c r="M157" s="6">
        <v>32.32</v>
      </c>
      <c r="N157" s="6">
        <v>0</v>
      </c>
      <c r="O157" s="6">
        <v>0</v>
      </c>
      <c r="P157" s="6">
        <v>0</v>
      </c>
      <c r="Q157" s="6">
        <v>0</v>
      </c>
      <c r="R157" s="6">
        <v>32.32</v>
      </c>
      <c r="S157" s="6">
        <v>0</v>
      </c>
      <c r="T157" s="6">
        <v>0</v>
      </c>
      <c r="U157" s="6">
        <v>0</v>
      </c>
      <c r="V157" s="6">
        <v>0</v>
      </c>
      <c r="W157" s="6"/>
      <c r="X157" s="6"/>
      <c r="Y157" s="6"/>
      <c r="Z157" s="6"/>
      <c r="AA157" s="6"/>
      <c r="AB157" s="6">
        <v>32.32</v>
      </c>
      <c r="AC157" s="6">
        <v>0</v>
      </c>
      <c r="AD157" s="6">
        <v>0</v>
      </c>
      <c r="AE157" s="6">
        <v>0</v>
      </c>
      <c r="AF157" s="6">
        <v>0</v>
      </c>
      <c r="AG157" s="6">
        <v>32.32</v>
      </c>
      <c r="AH157" s="6">
        <v>0</v>
      </c>
      <c r="AI157" s="6">
        <v>0</v>
      </c>
      <c r="AJ157" s="6">
        <v>0</v>
      </c>
      <c r="AK157" s="6">
        <v>0</v>
      </c>
      <c r="AL157" s="6">
        <v>32.32</v>
      </c>
      <c r="AM157" s="6">
        <v>0</v>
      </c>
      <c r="AN157" s="6">
        <v>0</v>
      </c>
      <c r="AO157" s="6">
        <v>0</v>
      </c>
      <c r="AP157" s="6">
        <v>0</v>
      </c>
      <c r="AQ157" s="6">
        <v>32.32</v>
      </c>
      <c r="AR157" s="6">
        <v>0</v>
      </c>
      <c r="AS157" s="6">
        <v>0</v>
      </c>
      <c r="AT157" s="6">
        <v>0</v>
      </c>
      <c r="AU157" s="6">
        <v>0</v>
      </c>
      <c r="AV157" s="6">
        <v>32.32</v>
      </c>
      <c r="AW157" s="6">
        <v>0</v>
      </c>
      <c r="AX157" s="6">
        <v>0</v>
      </c>
      <c r="AY157" s="6">
        <v>0</v>
      </c>
      <c r="AZ157" s="6">
        <v>0</v>
      </c>
      <c r="BA157" s="6">
        <v>32.32</v>
      </c>
      <c r="BB157" s="6">
        <v>0</v>
      </c>
      <c r="BC157" s="6">
        <v>0</v>
      </c>
      <c r="BD157" s="6">
        <v>0</v>
      </c>
      <c r="BE157" s="6">
        <v>0</v>
      </c>
      <c r="BF157" s="6">
        <v>32.32</v>
      </c>
      <c r="BG157" s="6">
        <v>0</v>
      </c>
      <c r="BH157" s="6">
        <v>0</v>
      </c>
      <c r="BI157" s="6">
        <v>0</v>
      </c>
      <c r="BJ157" s="6">
        <v>0</v>
      </c>
      <c r="BK157" s="6">
        <v>32.32</v>
      </c>
      <c r="BL157" s="6">
        <v>0</v>
      </c>
      <c r="BM157" s="6">
        <v>0</v>
      </c>
      <c r="BN157" s="6">
        <v>0</v>
      </c>
      <c r="BO157" s="6">
        <v>0</v>
      </c>
      <c r="BP157" s="6">
        <v>32.32</v>
      </c>
      <c r="BQ157" s="6">
        <v>0</v>
      </c>
      <c r="BR157" s="6">
        <v>0</v>
      </c>
      <c r="BS157" s="6">
        <v>0</v>
      </c>
      <c r="BT157" s="6">
        <v>0</v>
      </c>
      <c r="BU157" s="6">
        <v>32.32</v>
      </c>
      <c r="BV157" s="6">
        <v>0</v>
      </c>
      <c r="BW157" s="6">
        <v>0</v>
      </c>
      <c r="BX157" s="6">
        <v>0</v>
      </c>
      <c r="BY157" s="6">
        <v>0</v>
      </c>
      <c r="BZ157" s="6">
        <v>32.32</v>
      </c>
      <c r="CA157" s="6">
        <v>0</v>
      </c>
      <c r="CB157" s="6">
        <v>0</v>
      </c>
      <c r="CC157" s="6">
        <v>0</v>
      </c>
      <c r="CD157" s="6">
        <v>0</v>
      </c>
      <c r="CE157" s="6">
        <v>32.32</v>
      </c>
      <c r="CF157" s="6">
        <v>0</v>
      </c>
      <c r="CG157" s="6">
        <v>0</v>
      </c>
      <c r="CH157" s="6">
        <v>0</v>
      </c>
      <c r="CI157" s="6">
        <v>1616.27</v>
      </c>
      <c r="CJ157" s="6"/>
      <c r="CK157" s="6"/>
      <c r="CL157" s="6"/>
      <c r="CM157" s="6"/>
      <c r="CN157" s="6"/>
      <c r="CO157" s="6">
        <v>32.32</v>
      </c>
      <c r="CP157" s="6">
        <v>0</v>
      </c>
      <c r="CQ157" s="6">
        <v>0</v>
      </c>
      <c r="CR157" s="6">
        <v>0</v>
      </c>
      <c r="CS157" s="6">
        <v>125.71</v>
      </c>
      <c r="CT157" s="6">
        <v>32.32</v>
      </c>
      <c r="CU157" s="6">
        <v>0</v>
      </c>
      <c r="CV157" s="6">
        <v>0</v>
      </c>
      <c r="CW157" s="6">
        <v>0</v>
      </c>
      <c r="CX157" s="6">
        <v>0</v>
      </c>
      <c r="CY157" s="6">
        <v>32.32</v>
      </c>
      <c r="CZ157" s="6">
        <v>0</v>
      </c>
      <c r="DA157" s="6">
        <v>0</v>
      </c>
      <c r="DB157" s="6">
        <v>0</v>
      </c>
      <c r="DC157" s="6">
        <v>0</v>
      </c>
      <c r="DD157" s="6">
        <v>32.32</v>
      </c>
      <c r="DE157" s="6">
        <v>0</v>
      </c>
      <c r="DF157" s="6">
        <v>0</v>
      </c>
      <c r="DG157" s="6">
        <v>0</v>
      </c>
      <c r="DH157" s="6">
        <v>0</v>
      </c>
      <c r="DI157" s="6">
        <v>32.32</v>
      </c>
      <c r="DJ157" s="6">
        <v>0</v>
      </c>
      <c r="DK157" s="6">
        <v>0</v>
      </c>
      <c r="DL157" s="6">
        <v>0</v>
      </c>
      <c r="DM157" s="6">
        <v>0</v>
      </c>
      <c r="DN157" s="6">
        <v>32.32</v>
      </c>
      <c r="DO157" s="6">
        <v>0</v>
      </c>
      <c r="DP157" s="6">
        <v>0</v>
      </c>
      <c r="DQ157" s="6">
        <v>0</v>
      </c>
      <c r="DR157" s="6">
        <v>0</v>
      </c>
      <c r="DS157" s="6">
        <v>32.32</v>
      </c>
      <c r="DT157" s="6">
        <v>0</v>
      </c>
      <c r="DU157" s="6">
        <v>0</v>
      </c>
      <c r="DV157" s="6">
        <v>0</v>
      </c>
      <c r="DW157" s="6">
        <v>0</v>
      </c>
      <c r="DX157" s="6">
        <v>32.32</v>
      </c>
      <c r="DY157" s="6">
        <v>0</v>
      </c>
      <c r="DZ157" s="6">
        <v>0</v>
      </c>
      <c r="EA157" s="6">
        <v>0</v>
      </c>
      <c r="EB157" s="6">
        <v>0</v>
      </c>
      <c r="EC157" s="6">
        <v>32.32</v>
      </c>
      <c r="ED157" s="6">
        <v>0</v>
      </c>
      <c r="EE157" s="6">
        <v>0</v>
      </c>
      <c r="EF157" s="6">
        <v>0</v>
      </c>
      <c r="EG157" s="6">
        <v>0</v>
      </c>
      <c r="EH157" s="6">
        <v>32.32</v>
      </c>
      <c r="EI157" s="6">
        <v>0</v>
      </c>
      <c r="EJ157" s="6">
        <v>0</v>
      </c>
      <c r="EK157" s="6">
        <v>0</v>
      </c>
      <c r="EL157" s="6">
        <v>0</v>
      </c>
      <c r="EM157" s="6">
        <v>32.32</v>
      </c>
      <c r="EN157" s="6">
        <v>0</v>
      </c>
      <c r="EO157" s="6">
        <v>0</v>
      </c>
      <c r="EP157" s="6">
        <v>0</v>
      </c>
      <c r="EQ157" s="6">
        <v>0</v>
      </c>
      <c r="ER157" s="6">
        <v>32.32</v>
      </c>
      <c r="ES157" s="6">
        <v>0</v>
      </c>
      <c r="ET157" s="6">
        <v>0</v>
      </c>
      <c r="EU157" s="6">
        <v>0</v>
      </c>
      <c r="EV157" s="6">
        <v>0</v>
      </c>
      <c r="EW157" s="6">
        <v>32.32</v>
      </c>
      <c r="EX157" s="6">
        <v>0</v>
      </c>
      <c r="EY157" s="6">
        <v>0</v>
      </c>
      <c r="EZ157" s="6">
        <v>0</v>
      </c>
      <c r="FA157" s="6">
        <v>0</v>
      </c>
      <c r="FB157" s="6">
        <v>32.32</v>
      </c>
      <c r="FC157" s="6">
        <v>0</v>
      </c>
      <c r="FD157" s="6">
        <v>0</v>
      </c>
      <c r="FE157" s="6">
        <v>0</v>
      </c>
      <c r="FF157" s="6">
        <v>0</v>
      </c>
      <c r="FG157" s="6">
        <v>32.32</v>
      </c>
      <c r="FH157" s="6">
        <v>0</v>
      </c>
      <c r="FI157" s="6">
        <v>0</v>
      </c>
      <c r="FJ157" s="6">
        <v>0</v>
      </c>
      <c r="FK157" s="6">
        <v>0</v>
      </c>
      <c r="FL157" s="6">
        <v>32.32</v>
      </c>
      <c r="FM157" s="6">
        <v>0</v>
      </c>
      <c r="FN157" s="6">
        <v>0</v>
      </c>
      <c r="FO157" s="6">
        <v>0</v>
      </c>
      <c r="FP157" s="6">
        <v>0</v>
      </c>
      <c r="FQ157" s="6">
        <v>32.32</v>
      </c>
      <c r="FR157" s="6">
        <v>0</v>
      </c>
      <c r="FS157" s="6">
        <v>0</v>
      </c>
      <c r="FT157" s="6">
        <v>0</v>
      </c>
      <c r="FU157" s="6">
        <v>0</v>
      </c>
      <c r="FV157" s="6">
        <v>32.32</v>
      </c>
      <c r="FW157" s="6">
        <v>0</v>
      </c>
      <c r="FX157" s="6">
        <v>0</v>
      </c>
      <c r="FY157" s="6">
        <v>0</v>
      </c>
      <c r="FZ157" s="6">
        <v>0</v>
      </c>
      <c r="GA157" s="6">
        <v>32.32</v>
      </c>
      <c r="GB157" s="6">
        <v>0</v>
      </c>
      <c r="GC157" s="6">
        <v>0</v>
      </c>
      <c r="GD157" s="6">
        <v>0</v>
      </c>
      <c r="GE157" s="6">
        <v>0</v>
      </c>
      <c r="GF157" s="6">
        <v>32.32</v>
      </c>
      <c r="GG157" s="6">
        <v>0</v>
      </c>
      <c r="GH157" s="6">
        <v>0</v>
      </c>
      <c r="GI157" s="6">
        <v>0</v>
      </c>
      <c r="GJ157" s="6">
        <v>0</v>
      </c>
      <c r="GK157" s="6">
        <v>32.32</v>
      </c>
      <c r="GL157" s="6">
        <v>0</v>
      </c>
      <c r="GM157" s="6">
        <v>0</v>
      </c>
      <c r="GN157" s="6">
        <v>0</v>
      </c>
      <c r="GO157" s="6">
        <v>0</v>
      </c>
      <c r="GP157" s="6">
        <v>32.32</v>
      </c>
      <c r="GQ157" s="6">
        <v>0</v>
      </c>
      <c r="GR157" s="6">
        <v>0</v>
      </c>
      <c r="GS157" s="6">
        <v>0</v>
      </c>
      <c r="GT157" s="6">
        <v>125.71</v>
      </c>
      <c r="GU157" s="6">
        <v>32.32</v>
      </c>
      <c r="GV157" s="6">
        <v>0</v>
      </c>
      <c r="GW157" s="6">
        <v>0</v>
      </c>
      <c r="GX157" s="6">
        <v>0</v>
      </c>
      <c r="GY157" s="6">
        <v>0</v>
      </c>
      <c r="GZ157" s="6">
        <v>32.32</v>
      </c>
      <c r="HA157" s="6">
        <v>0</v>
      </c>
      <c r="HB157" s="6">
        <v>0</v>
      </c>
      <c r="HC157" s="6">
        <v>0</v>
      </c>
      <c r="HD157" s="6">
        <v>0</v>
      </c>
      <c r="HE157" s="6">
        <v>32.32</v>
      </c>
      <c r="HF157" s="6">
        <v>0</v>
      </c>
      <c r="HG157" s="6">
        <v>0</v>
      </c>
      <c r="HH157" s="6">
        <v>0</v>
      </c>
      <c r="HI157" s="6">
        <v>0</v>
      </c>
      <c r="HJ157" s="6"/>
      <c r="HK157" s="6"/>
      <c r="HL157" s="6"/>
      <c r="HM157" s="6"/>
      <c r="HN157" s="6"/>
      <c r="HO157" s="6">
        <v>32.32</v>
      </c>
      <c r="HP157" s="6">
        <v>0</v>
      </c>
      <c r="HQ157" s="6">
        <v>0</v>
      </c>
      <c r="HR157" s="6">
        <v>0</v>
      </c>
      <c r="HS157" s="6">
        <v>0</v>
      </c>
      <c r="HT157" s="6">
        <v>32.32</v>
      </c>
      <c r="HU157" s="6">
        <v>0</v>
      </c>
      <c r="HV157" s="6">
        <v>0</v>
      </c>
      <c r="HW157" s="6">
        <v>0</v>
      </c>
      <c r="HX157" s="6">
        <v>0</v>
      </c>
      <c r="HY157" s="6">
        <v>32.32</v>
      </c>
      <c r="HZ157" s="6">
        <v>0</v>
      </c>
      <c r="IA157" s="6">
        <v>0</v>
      </c>
      <c r="IB157" s="6">
        <v>0</v>
      </c>
      <c r="IC157" s="6">
        <v>0</v>
      </c>
      <c r="ID157" s="6">
        <v>32.32</v>
      </c>
      <c r="IE157" s="6">
        <v>0</v>
      </c>
      <c r="IF157" s="6">
        <v>0</v>
      </c>
      <c r="IG157" s="6">
        <v>0</v>
      </c>
      <c r="IH157" s="6">
        <v>0</v>
      </c>
      <c r="II157" s="6">
        <v>32.32</v>
      </c>
      <c r="IJ157" s="6">
        <v>0</v>
      </c>
      <c r="IK157" s="6">
        <v>0</v>
      </c>
      <c r="IL157" s="6">
        <v>0</v>
      </c>
      <c r="IM157" s="6">
        <v>0</v>
      </c>
      <c r="IN157" s="6">
        <v>32.32</v>
      </c>
      <c r="IO157" s="6">
        <v>0</v>
      </c>
      <c r="IP157" s="6">
        <v>0</v>
      </c>
      <c r="IQ157" s="6">
        <v>0</v>
      </c>
      <c r="IR157" s="6">
        <v>0</v>
      </c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>
        <v>32.32</v>
      </c>
      <c r="JD157" s="6">
        <v>0</v>
      </c>
      <c r="JE157" s="6">
        <v>0</v>
      </c>
      <c r="JF157" s="6">
        <v>0</v>
      </c>
      <c r="JG157" s="6">
        <v>0</v>
      </c>
      <c r="JH157" s="6">
        <v>32.32</v>
      </c>
      <c r="JI157" s="6">
        <v>0</v>
      </c>
      <c r="JJ157" s="6">
        <v>0</v>
      </c>
      <c r="JK157" s="6">
        <v>0</v>
      </c>
      <c r="JL157" s="6">
        <v>0</v>
      </c>
      <c r="JM157" s="6"/>
      <c r="JN157" s="6"/>
      <c r="JO157" s="6"/>
      <c r="JP157" s="6"/>
      <c r="JQ157" s="6"/>
      <c r="JR157" s="6">
        <v>32.32</v>
      </c>
      <c r="JS157" s="6">
        <v>0</v>
      </c>
      <c r="JT157" s="6">
        <v>0</v>
      </c>
      <c r="JU157" s="6">
        <v>0</v>
      </c>
      <c r="JV157" s="6">
        <v>0</v>
      </c>
      <c r="JW157" s="6">
        <v>32.32</v>
      </c>
      <c r="JX157" s="6">
        <v>0</v>
      </c>
      <c r="JY157" s="6">
        <v>0</v>
      </c>
      <c r="JZ157" s="6">
        <v>0</v>
      </c>
      <c r="KA157" s="6">
        <v>0</v>
      </c>
      <c r="KB157" s="6">
        <v>32.32</v>
      </c>
      <c r="KC157" s="6">
        <v>0</v>
      </c>
      <c r="KD157" s="6">
        <v>0</v>
      </c>
      <c r="KE157" s="6">
        <v>0</v>
      </c>
      <c r="KF157" s="6">
        <v>0</v>
      </c>
      <c r="KG157" s="6">
        <v>32.32</v>
      </c>
      <c r="KH157" s="6">
        <v>0</v>
      </c>
      <c r="KI157" s="6">
        <v>0</v>
      </c>
      <c r="KJ157" s="6">
        <v>0</v>
      </c>
      <c r="KK157" s="6">
        <v>0</v>
      </c>
      <c r="KL157" s="6">
        <v>32.32</v>
      </c>
      <c r="KM157" s="6">
        <v>0</v>
      </c>
      <c r="KN157" s="6">
        <v>0</v>
      </c>
      <c r="KO157" s="6">
        <v>0</v>
      </c>
      <c r="KP157" s="6">
        <v>0</v>
      </c>
      <c r="KQ157" s="6"/>
      <c r="KR157" s="6"/>
      <c r="KS157" s="6"/>
      <c r="KT157" s="6"/>
      <c r="KU157" s="6"/>
      <c r="KV157" s="6">
        <v>32.32</v>
      </c>
      <c r="KW157" s="6">
        <v>0</v>
      </c>
      <c r="KX157" s="6">
        <v>0</v>
      </c>
      <c r="KY157" s="6">
        <v>0</v>
      </c>
      <c r="KZ157" s="6">
        <v>0</v>
      </c>
      <c r="LA157" s="6">
        <v>32.32</v>
      </c>
      <c r="LB157" s="6">
        <v>0</v>
      </c>
      <c r="LC157" s="6">
        <v>0</v>
      </c>
      <c r="LD157" s="6">
        <v>0</v>
      </c>
      <c r="LE157" s="6">
        <v>0</v>
      </c>
      <c r="LF157" s="6">
        <v>32.32</v>
      </c>
      <c r="LG157" s="6">
        <v>0</v>
      </c>
      <c r="LH157" s="6">
        <v>0</v>
      </c>
      <c r="LI157" s="6">
        <v>0</v>
      </c>
      <c r="LJ157" s="6">
        <v>0</v>
      </c>
      <c r="LK157" s="6">
        <v>32.32</v>
      </c>
      <c r="LL157" s="6">
        <v>0</v>
      </c>
      <c r="LM157" s="6">
        <v>0</v>
      </c>
      <c r="LN157" s="6">
        <v>0</v>
      </c>
      <c r="LO157" s="6">
        <v>0</v>
      </c>
      <c r="LP157" s="6">
        <v>32.32</v>
      </c>
      <c r="LQ157" s="6">
        <v>0</v>
      </c>
      <c r="LR157" s="6">
        <v>0</v>
      </c>
      <c r="LS157" s="6">
        <v>0</v>
      </c>
      <c r="LT157" s="6">
        <v>0</v>
      </c>
      <c r="LU157" s="6">
        <v>32.32</v>
      </c>
      <c r="LV157" s="6">
        <v>0</v>
      </c>
      <c r="LW157" s="6">
        <v>0</v>
      </c>
      <c r="LX157" s="6">
        <v>0</v>
      </c>
      <c r="LY157" s="6">
        <v>0</v>
      </c>
      <c r="LZ157" s="6">
        <v>32.32</v>
      </c>
      <c r="MA157" s="6">
        <v>0</v>
      </c>
      <c r="MB157" s="6">
        <v>0</v>
      </c>
      <c r="MC157" s="6">
        <v>0</v>
      </c>
      <c r="MD157" s="6">
        <v>0</v>
      </c>
      <c r="ME157" s="6">
        <v>32.32</v>
      </c>
      <c r="MF157" s="6">
        <v>0</v>
      </c>
      <c r="MG157" s="6">
        <v>0</v>
      </c>
      <c r="MH157" s="6">
        <v>0</v>
      </c>
      <c r="MI157" s="6">
        <v>0</v>
      </c>
      <c r="MJ157" s="6">
        <v>32.32</v>
      </c>
      <c r="MK157" s="6">
        <v>0</v>
      </c>
      <c r="ML157" s="6">
        <v>0</v>
      </c>
      <c r="MM157" s="6">
        <v>0</v>
      </c>
      <c r="MN157" s="6">
        <v>0</v>
      </c>
      <c r="MO157" s="6"/>
      <c r="MP157" s="6"/>
      <c r="MQ157" s="6"/>
      <c r="MR157" s="6"/>
      <c r="MS157" s="6"/>
      <c r="MT157" s="6">
        <v>32.32</v>
      </c>
      <c r="MU157" s="6">
        <v>0</v>
      </c>
      <c r="MV157" s="6">
        <v>0</v>
      </c>
      <c r="MW157" s="6">
        <v>0</v>
      </c>
      <c r="MX157" s="6">
        <v>0</v>
      </c>
      <c r="MY157" s="6"/>
      <c r="MZ157" s="6"/>
      <c r="NA157" s="6"/>
      <c r="NB157" s="6"/>
      <c r="NC157" s="6"/>
      <c r="ND157" s="6">
        <v>32.32</v>
      </c>
      <c r="NE157" s="6">
        <v>0</v>
      </c>
      <c r="NF157" s="6">
        <v>0</v>
      </c>
      <c r="NG157" s="6">
        <v>0</v>
      </c>
      <c r="NH157" s="6">
        <v>0</v>
      </c>
      <c r="NI157" s="6">
        <v>32.32</v>
      </c>
      <c r="NJ157" s="6">
        <v>0</v>
      </c>
      <c r="NK157" s="6">
        <v>0</v>
      </c>
      <c r="NL157" s="6">
        <v>0</v>
      </c>
      <c r="NM157" s="6">
        <v>0</v>
      </c>
      <c r="NN157" s="6">
        <v>32.32</v>
      </c>
      <c r="NO157" s="6">
        <v>0</v>
      </c>
      <c r="NP157" s="6">
        <v>0</v>
      </c>
      <c r="NQ157" s="6">
        <v>0</v>
      </c>
      <c r="NR157" s="6">
        <v>0</v>
      </c>
      <c r="NS157" s="6">
        <v>32.32</v>
      </c>
      <c r="NT157" s="6">
        <v>0</v>
      </c>
      <c r="NU157" s="6">
        <v>0</v>
      </c>
      <c r="NV157" s="6">
        <v>0</v>
      </c>
      <c r="NW157" s="6">
        <v>0</v>
      </c>
      <c r="NX157" s="6">
        <v>32.32</v>
      </c>
      <c r="NY157" s="6">
        <v>0</v>
      </c>
      <c r="NZ157" s="6">
        <v>0</v>
      </c>
      <c r="OA157" s="6">
        <v>0</v>
      </c>
      <c r="OB157" s="6">
        <v>0</v>
      </c>
      <c r="OC157" s="6"/>
      <c r="OD157" s="6"/>
      <c r="OE157" s="6"/>
      <c r="OF157" s="6"/>
      <c r="OG157" s="6"/>
      <c r="OH157" s="6">
        <v>32.32</v>
      </c>
      <c r="OI157" s="6">
        <v>0</v>
      </c>
      <c r="OJ157" s="6">
        <v>0</v>
      </c>
      <c r="OK157" s="6">
        <v>0</v>
      </c>
      <c r="OL157" s="6">
        <v>0</v>
      </c>
      <c r="OM157" s="6">
        <v>32.32</v>
      </c>
      <c r="ON157" s="6">
        <v>0</v>
      </c>
      <c r="OO157" s="6">
        <v>0</v>
      </c>
      <c r="OP157" s="6">
        <v>0</v>
      </c>
      <c r="OQ157" s="6">
        <v>0</v>
      </c>
      <c r="OR157" s="6">
        <v>32.32</v>
      </c>
      <c r="OS157" s="6">
        <v>0</v>
      </c>
      <c r="OT157" s="6">
        <v>0</v>
      </c>
      <c r="OU157" s="6">
        <v>0</v>
      </c>
      <c r="OV157" s="6">
        <v>0</v>
      </c>
      <c r="OW157" s="6">
        <v>32.32</v>
      </c>
      <c r="OX157" s="6">
        <v>0</v>
      </c>
      <c r="OY157" s="6">
        <v>0</v>
      </c>
      <c r="OZ157" s="6">
        <v>0</v>
      </c>
      <c r="PA157" s="6">
        <v>0</v>
      </c>
      <c r="PB157" s="6"/>
      <c r="PC157" s="6"/>
      <c r="PD157" s="6"/>
      <c r="PE157" s="6"/>
      <c r="PF157" s="6"/>
      <c r="PG157" s="6">
        <v>32.32</v>
      </c>
      <c r="PH157" s="6">
        <v>0</v>
      </c>
      <c r="PI157" s="6">
        <v>0</v>
      </c>
      <c r="PJ157" s="6">
        <v>0</v>
      </c>
      <c r="PK157" s="6">
        <v>0</v>
      </c>
      <c r="PL157" s="6"/>
      <c r="PM157" s="6"/>
      <c r="PN157" s="6"/>
      <c r="PO157" s="6"/>
      <c r="PP157" s="6"/>
      <c r="PQ157" s="6">
        <v>32.32</v>
      </c>
      <c r="PR157" s="6">
        <v>0</v>
      </c>
      <c r="PS157" s="6">
        <v>0</v>
      </c>
      <c r="PT157" s="6">
        <v>0</v>
      </c>
      <c r="PU157" s="6">
        <v>0</v>
      </c>
      <c r="PV157" s="6">
        <v>32.32</v>
      </c>
      <c r="PW157" s="6">
        <v>0</v>
      </c>
      <c r="PX157" s="6">
        <v>0</v>
      </c>
      <c r="PY157" s="6">
        <v>0</v>
      </c>
      <c r="PZ157" s="6">
        <v>0</v>
      </c>
      <c r="QA157" s="6">
        <v>32.32</v>
      </c>
      <c r="QB157" s="6">
        <v>0</v>
      </c>
      <c r="QC157" s="6">
        <v>0</v>
      </c>
      <c r="QD157" s="6">
        <v>0</v>
      </c>
      <c r="QE157" s="6">
        <v>0</v>
      </c>
      <c r="QF157" s="6">
        <v>32.32</v>
      </c>
      <c r="QG157" s="6">
        <v>0</v>
      </c>
      <c r="QH157" s="6">
        <v>0</v>
      </c>
      <c r="QI157" s="6">
        <v>0</v>
      </c>
      <c r="QJ157" s="6">
        <v>0</v>
      </c>
      <c r="QK157" s="6">
        <v>32.32</v>
      </c>
      <c r="QL157" s="6">
        <v>0</v>
      </c>
      <c r="QM157" s="6">
        <v>0</v>
      </c>
      <c r="QN157" s="6">
        <v>0</v>
      </c>
      <c r="QO157" s="6">
        <v>0</v>
      </c>
      <c r="QP157" s="6">
        <v>32.32</v>
      </c>
      <c r="QQ157" s="6">
        <v>0</v>
      </c>
      <c r="QR157" s="6">
        <v>0</v>
      </c>
      <c r="QS157" s="6">
        <v>0</v>
      </c>
      <c r="QT157" s="6">
        <v>0</v>
      </c>
      <c r="QU157" s="6"/>
      <c r="QV157" t="s">
        <v>193</v>
      </c>
      <c r="QW157" t="s">
        <v>192</v>
      </c>
      <c r="QX157" s="4">
        <f t="shared" si="20"/>
        <v>0</v>
      </c>
      <c r="QY157" s="4">
        <f t="shared" si="21"/>
        <v>0</v>
      </c>
      <c r="QZ157" s="4">
        <f t="shared" si="22"/>
        <v>0</v>
      </c>
      <c r="RA157" s="4">
        <f t="shared" si="23"/>
        <v>0</v>
      </c>
      <c r="RB157" s="4">
        <f t="shared" si="24"/>
        <v>0</v>
      </c>
      <c r="RF157">
        <v>153</v>
      </c>
    </row>
    <row r="158" spans="1:474" ht="15.75">
      <c r="A158" t="s">
        <v>195</v>
      </c>
      <c r="B158" t="s">
        <v>194</v>
      </c>
      <c r="C158" s="6">
        <v>189.27</v>
      </c>
      <c r="D158" s="6">
        <v>0</v>
      </c>
      <c r="E158" s="6">
        <v>0</v>
      </c>
      <c r="F158" s="6">
        <v>15.3</v>
      </c>
      <c r="G158" s="6">
        <v>0</v>
      </c>
      <c r="H158" s="6">
        <v>189.27</v>
      </c>
      <c r="I158" s="6">
        <v>0</v>
      </c>
      <c r="J158" s="6">
        <v>0</v>
      </c>
      <c r="K158" s="6">
        <v>15.3</v>
      </c>
      <c r="L158" s="6">
        <v>1616.27</v>
      </c>
      <c r="M158" s="6">
        <v>189.27</v>
      </c>
      <c r="N158" s="6">
        <v>132.49</v>
      </c>
      <c r="O158" s="6">
        <v>0</v>
      </c>
      <c r="P158" s="6">
        <v>15.3</v>
      </c>
      <c r="Q158" s="6">
        <v>215.5</v>
      </c>
      <c r="R158" s="6">
        <v>189.27</v>
      </c>
      <c r="S158" s="6">
        <v>15.3</v>
      </c>
      <c r="T158" s="6">
        <v>0</v>
      </c>
      <c r="U158" s="6">
        <v>15.3</v>
      </c>
      <c r="V158" s="6">
        <v>0</v>
      </c>
      <c r="W158" s="6">
        <v>189.27</v>
      </c>
      <c r="X158" s="6">
        <v>0</v>
      </c>
      <c r="Y158" s="6">
        <v>0</v>
      </c>
      <c r="Z158" s="6">
        <v>15.3</v>
      </c>
      <c r="AA158" s="6">
        <v>0</v>
      </c>
      <c r="AB158" s="6">
        <v>189.27</v>
      </c>
      <c r="AC158" s="6">
        <v>0</v>
      </c>
      <c r="AD158" s="6">
        <v>0</v>
      </c>
      <c r="AE158" s="6">
        <v>15.3</v>
      </c>
      <c r="AF158" s="6">
        <v>0</v>
      </c>
      <c r="AG158" s="6">
        <v>189.27</v>
      </c>
      <c r="AH158" s="6">
        <v>113.56</v>
      </c>
      <c r="AI158" s="6">
        <v>0</v>
      </c>
      <c r="AJ158" s="6">
        <v>15.3</v>
      </c>
      <c r="AK158" s="6">
        <v>0</v>
      </c>
      <c r="AL158" s="6">
        <v>189.27</v>
      </c>
      <c r="AM158" s="6">
        <v>15.3</v>
      </c>
      <c r="AN158" s="6">
        <v>0</v>
      </c>
      <c r="AO158" s="6">
        <v>15.3</v>
      </c>
      <c r="AP158" s="6">
        <v>0</v>
      </c>
      <c r="AQ158" s="6">
        <v>189.27</v>
      </c>
      <c r="AR158" s="6">
        <v>0</v>
      </c>
      <c r="AS158" s="6">
        <v>0</v>
      </c>
      <c r="AT158" s="6">
        <v>15.3</v>
      </c>
      <c r="AU158" s="6">
        <v>0</v>
      </c>
      <c r="AV158" s="6">
        <v>189.27</v>
      </c>
      <c r="AW158" s="6">
        <v>0</v>
      </c>
      <c r="AX158" s="6">
        <v>0</v>
      </c>
      <c r="AY158" s="6">
        <v>15.3</v>
      </c>
      <c r="AZ158" s="6">
        <v>0</v>
      </c>
      <c r="BA158" s="6">
        <v>189.27</v>
      </c>
      <c r="BB158" s="6">
        <v>0</v>
      </c>
      <c r="BC158" s="6">
        <v>0</v>
      </c>
      <c r="BD158" s="6">
        <v>15.3</v>
      </c>
      <c r="BE158" s="6">
        <v>0</v>
      </c>
      <c r="BF158" s="6">
        <v>189.27</v>
      </c>
      <c r="BG158" s="6">
        <v>0</v>
      </c>
      <c r="BH158" s="6">
        <v>0</v>
      </c>
      <c r="BI158" s="6">
        <v>15.3</v>
      </c>
      <c r="BJ158" s="6">
        <v>0</v>
      </c>
      <c r="BK158" s="6">
        <v>189.27</v>
      </c>
      <c r="BL158" s="6">
        <v>0</v>
      </c>
      <c r="BM158" s="6">
        <v>0</v>
      </c>
      <c r="BN158" s="6">
        <v>15.3</v>
      </c>
      <c r="BO158" s="6">
        <v>0</v>
      </c>
      <c r="BP158" s="6">
        <v>189.27</v>
      </c>
      <c r="BQ158" s="6">
        <v>0</v>
      </c>
      <c r="BR158" s="6">
        <v>0</v>
      </c>
      <c r="BS158" s="6">
        <v>15.3</v>
      </c>
      <c r="BT158" s="6">
        <v>0</v>
      </c>
      <c r="BU158" s="6">
        <v>189.27</v>
      </c>
      <c r="BV158" s="6">
        <v>0</v>
      </c>
      <c r="BW158" s="6">
        <v>0</v>
      </c>
      <c r="BX158" s="6">
        <v>15.3</v>
      </c>
      <c r="BY158" s="6">
        <v>0</v>
      </c>
      <c r="BZ158" s="6"/>
      <c r="CA158" s="6"/>
      <c r="CB158" s="6"/>
      <c r="CC158" s="6"/>
      <c r="CD158" s="6"/>
      <c r="CE158" s="6">
        <v>189.27</v>
      </c>
      <c r="CF158" s="6">
        <v>0</v>
      </c>
      <c r="CG158" s="6">
        <v>0</v>
      </c>
      <c r="CH158" s="6">
        <v>15.3</v>
      </c>
      <c r="CI158" s="6">
        <v>282.85000000000002</v>
      </c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>
        <v>189.27</v>
      </c>
      <c r="CU158" s="6">
        <v>0</v>
      </c>
      <c r="CV158" s="6">
        <v>0</v>
      </c>
      <c r="CW158" s="6">
        <v>15.3</v>
      </c>
      <c r="CX158" s="6">
        <v>0</v>
      </c>
      <c r="CY158" s="6">
        <v>189.27</v>
      </c>
      <c r="CZ158" s="6">
        <v>0</v>
      </c>
      <c r="DA158" s="6">
        <v>0</v>
      </c>
      <c r="DB158" s="6">
        <v>15.3</v>
      </c>
      <c r="DC158" s="6">
        <v>0</v>
      </c>
      <c r="DD158" s="6">
        <v>189.27</v>
      </c>
      <c r="DE158" s="6">
        <v>0</v>
      </c>
      <c r="DF158" s="6">
        <v>0</v>
      </c>
      <c r="DG158" s="6">
        <v>15.3</v>
      </c>
      <c r="DH158" s="6">
        <v>0</v>
      </c>
      <c r="DI158" s="6">
        <v>189.27</v>
      </c>
      <c r="DJ158" s="6">
        <v>0</v>
      </c>
      <c r="DK158" s="6">
        <v>0</v>
      </c>
      <c r="DL158" s="6">
        <v>15.3</v>
      </c>
      <c r="DM158" s="6">
        <v>0</v>
      </c>
      <c r="DN158" s="6">
        <v>189.27</v>
      </c>
      <c r="DO158" s="6">
        <v>0</v>
      </c>
      <c r="DP158" s="6">
        <v>0</v>
      </c>
      <c r="DQ158" s="6">
        <v>15.3</v>
      </c>
      <c r="DR158" s="6">
        <v>0</v>
      </c>
      <c r="DS158" s="6">
        <v>189.27</v>
      </c>
      <c r="DT158" s="6">
        <v>0</v>
      </c>
      <c r="DU158" s="6">
        <v>0</v>
      </c>
      <c r="DV158" s="6">
        <v>15.3</v>
      </c>
      <c r="DW158" s="6">
        <v>0</v>
      </c>
      <c r="DX158" s="6">
        <v>189.27</v>
      </c>
      <c r="DY158" s="6">
        <v>0</v>
      </c>
      <c r="DZ158" s="6">
        <v>0</v>
      </c>
      <c r="EA158" s="6">
        <v>15.3</v>
      </c>
      <c r="EB158" s="6">
        <v>0</v>
      </c>
      <c r="EC158" s="6">
        <v>189.27</v>
      </c>
      <c r="ED158" s="6">
        <v>0</v>
      </c>
      <c r="EE158" s="6">
        <v>0</v>
      </c>
      <c r="EF158" s="6">
        <v>15.3</v>
      </c>
      <c r="EG158" s="6">
        <v>0</v>
      </c>
      <c r="EH158" s="6">
        <v>189.27</v>
      </c>
      <c r="EI158" s="6">
        <v>0</v>
      </c>
      <c r="EJ158" s="6">
        <v>0</v>
      </c>
      <c r="EK158" s="6">
        <v>15.3</v>
      </c>
      <c r="EL158" s="6">
        <v>0</v>
      </c>
      <c r="EM158" s="6">
        <v>189.27</v>
      </c>
      <c r="EN158" s="6">
        <v>0</v>
      </c>
      <c r="EO158" s="6">
        <v>0</v>
      </c>
      <c r="EP158" s="6">
        <v>15.3</v>
      </c>
      <c r="EQ158" s="6">
        <v>0</v>
      </c>
      <c r="ER158" s="6">
        <v>189.27</v>
      </c>
      <c r="ES158" s="6">
        <v>0</v>
      </c>
      <c r="ET158" s="6">
        <v>0</v>
      </c>
      <c r="EU158" s="6">
        <v>15.3</v>
      </c>
      <c r="EV158" s="6">
        <v>0</v>
      </c>
      <c r="EW158" s="6">
        <v>189.27</v>
      </c>
      <c r="EX158" s="6">
        <v>0</v>
      </c>
      <c r="EY158" s="6">
        <v>0</v>
      </c>
      <c r="EZ158" s="6">
        <v>15.3</v>
      </c>
      <c r="FA158" s="6">
        <v>0</v>
      </c>
      <c r="FB158" s="6">
        <v>189.27</v>
      </c>
      <c r="FC158" s="6">
        <v>0</v>
      </c>
      <c r="FD158" s="6">
        <v>0</v>
      </c>
      <c r="FE158" s="6">
        <v>15.3</v>
      </c>
      <c r="FF158" s="6">
        <v>0</v>
      </c>
      <c r="FG158" s="6">
        <v>189.27</v>
      </c>
      <c r="FH158" s="6">
        <v>0</v>
      </c>
      <c r="FI158" s="6">
        <v>0</v>
      </c>
      <c r="FJ158" s="6">
        <v>15.3</v>
      </c>
      <c r="FK158" s="6">
        <v>0</v>
      </c>
      <c r="FL158" s="6">
        <v>189.27</v>
      </c>
      <c r="FM158" s="6">
        <v>0</v>
      </c>
      <c r="FN158" s="6">
        <v>0</v>
      </c>
      <c r="FO158" s="6">
        <v>15.3</v>
      </c>
      <c r="FP158" s="6">
        <v>0</v>
      </c>
      <c r="FQ158" s="6">
        <v>189.27</v>
      </c>
      <c r="FR158" s="6">
        <v>0</v>
      </c>
      <c r="FS158" s="6">
        <v>0</v>
      </c>
      <c r="FT158" s="6">
        <v>15.3</v>
      </c>
      <c r="FU158" s="6">
        <v>0</v>
      </c>
      <c r="FV158" s="6">
        <v>189.27</v>
      </c>
      <c r="FW158" s="6">
        <v>0</v>
      </c>
      <c r="FX158" s="6">
        <v>0</v>
      </c>
      <c r="FY158" s="6">
        <v>15.3</v>
      </c>
      <c r="FZ158" s="6">
        <v>0</v>
      </c>
      <c r="GA158" s="6">
        <v>189.27</v>
      </c>
      <c r="GB158" s="6">
        <v>0</v>
      </c>
      <c r="GC158" s="6">
        <v>0</v>
      </c>
      <c r="GD158" s="6">
        <v>15.3</v>
      </c>
      <c r="GE158" s="6">
        <v>0</v>
      </c>
      <c r="GF158" s="6">
        <v>189.27</v>
      </c>
      <c r="GG158" s="6">
        <v>0</v>
      </c>
      <c r="GH158" s="6">
        <v>0</v>
      </c>
      <c r="GI158" s="6">
        <v>15.3</v>
      </c>
      <c r="GJ158" s="6">
        <v>0</v>
      </c>
      <c r="GK158" s="6">
        <v>189.27</v>
      </c>
      <c r="GL158" s="6">
        <v>0</v>
      </c>
      <c r="GM158" s="6">
        <v>0</v>
      </c>
      <c r="GN158" s="6">
        <v>15.3</v>
      </c>
      <c r="GO158" s="6">
        <v>0</v>
      </c>
      <c r="GP158" s="6">
        <v>189.27</v>
      </c>
      <c r="GQ158" s="6">
        <v>0</v>
      </c>
      <c r="GR158" s="6">
        <v>0</v>
      </c>
      <c r="GS158" s="6">
        <v>15.3</v>
      </c>
      <c r="GT158" s="6">
        <v>0</v>
      </c>
      <c r="GU158" s="6">
        <v>189.27</v>
      </c>
      <c r="GV158" s="6">
        <v>0</v>
      </c>
      <c r="GW158" s="6">
        <v>0</v>
      </c>
      <c r="GX158" s="6">
        <v>15.3</v>
      </c>
      <c r="GY158" s="6">
        <v>1081.1099999999999</v>
      </c>
      <c r="GZ158" s="6">
        <v>189.27</v>
      </c>
      <c r="HA158" s="6">
        <v>0</v>
      </c>
      <c r="HB158" s="6">
        <v>0</v>
      </c>
      <c r="HC158" s="6">
        <v>15.3</v>
      </c>
      <c r="HD158" s="6">
        <v>0</v>
      </c>
      <c r="HE158" s="6">
        <v>189.27</v>
      </c>
      <c r="HF158" s="6">
        <v>0</v>
      </c>
      <c r="HG158" s="6">
        <v>0</v>
      </c>
      <c r="HH158" s="6">
        <v>15.3</v>
      </c>
      <c r="HI158" s="6">
        <v>0</v>
      </c>
      <c r="HJ158" s="6"/>
      <c r="HK158" s="6"/>
      <c r="HL158" s="6"/>
      <c r="HM158" s="6"/>
      <c r="HN158" s="6"/>
      <c r="HO158" s="6">
        <v>189.27</v>
      </c>
      <c r="HP158" s="6">
        <v>0</v>
      </c>
      <c r="HQ158" s="6">
        <v>0</v>
      </c>
      <c r="HR158" s="6">
        <v>15.3</v>
      </c>
      <c r="HS158" s="6">
        <v>0</v>
      </c>
      <c r="HT158" s="6">
        <v>189.27</v>
      </c>
      <c r="HU158" s="6">
        <v>0</v>
      </c>
      <c r="HV158" s="6">
        <v>0</v>
      </c>
      <c r="HW158" s="6">
        <v>15.3</v>
      </c>
      <c r="HX158" s="6">
        <v>0</v>
      </c>
      <c r="HY158" s="6">
        <v>189.27</v>
      </c>
      <c r="HZ158" s="6">
        <v>0</v>
      </c>
      <c r="IA158" s="6">
        <v>0</v>
      </c>
      <c r="IB158" s="6">
        <v>15.3</v>
      </c>
      <c r="IC158" s="6">
        <v>0</v>
      </c>
      <c r="ID158" s="6">
        <v>189.27</v>
      </c>
      <c r="IE158" s="6">
        <v>0</v>
      </c>
      <c r="IF158" s="6">
        <v>0</v>
      </c>
      <c r="IG158" s="6">
        <v>15.3</v>
      </c>
      <c r="IH158" s="6">
        <v>0</v>
      </c>
      <c r="II158" s="6">
        <v>189.27</v>
      </c>
      <c r="IJ158" s="6">
        <v>0</v>
      </c>
      <c r="IK158" s="6">
        <v>0</v>
      </c>
      <c r="IL158" s="6">
        <v>15.3</v>
      </c>
      <c r="IM158" s="6">
        <v>0</v>
      </c>
      <c r="IN158" s="6">
        <v>189.27</v>
      </c>
      <c r="IO158" s="6">
        <v>0</v>
      </c>
      <c r="IP158" s="6">
        <v>0</v>
      </c>
      <c r="IQ158" s="6">
        <v>15.3</v>
      </c>
      <c r="IR158" s="6">
        <v>0</v>
      </c>
      <c r="IS158" s="6"/>
      <c r="IT158" s="6"/>
      <c r="IU158" s="6"/>
      <c r="IV158" s="6"/>
      <c r="IW158" s="6"/>
      <c r="IX158" s="6">
        <v>189.27</v>
      </c>
      <c r="IY158" s="6">
        <v>0</v>
      </c>
      <c r="IZ158" s="6">
        <v>0</v>
      </c>
      <c r="JA158" s="6">
        <v>15.3</v>
      </c>
      <c r="JB158" s="6">
        <v>0</v>
      </c>
      <c r="JC158" s="6">
        <v>189.27</v>
      </c>
      <c r="JD158" s="6">
        <v>109.78</v>
      </c>
      <c r="JE158" s="6">
        <v>0</v>
      </c>
      <c r="JF158" s="6">
        <v>15.3</v>
      </c>
      <c r="JG158" s="6">
        <v>0</v>
      </c>
      <c r="JH158" s="6">
        <v>189.27</v>
      </c>
      <c r="JI158" s="6">
        <v>15.3</v>
      </c>
      <c r="JJ158" s="6">
        <v>0</v>
      </c>
      <c r="JK158" s="6">
        <v>15.3</v>
      </c>
      <c r="JL158" s="6">
        <v>0</v>
      </c>
      <c r="JM158" s="6"/>
      <c r="JN158" s="6"/>
      <c r="JO158" s="6"/>
      <c r="JP158" s="6"/>
      <c r="JQ158" s="6"/>
      <c r="JR158" s="6">
        <v>189.27</v>
      </c>
      <c r="JS158" s="6">
        <v>100.95</v>
      </c>
      <c r="JT158" s="6">
        <v>0</v>
      </c>
      <c r="JU158" s="6">
        <v>15.3</v>
      </c>
      <c r="JV158" s="6">
        <v>0</v>
      </c>
      <c r="JW158" s="6">
        <v>189.27</v>
      </c>
      <c r="JX158" s="6">
        <v>0</v>
      </c>
      <c r="JY158" s="6">
        <v>0</v>
      </c>
      <c r="JZ158" s="6">
        <v>15.3</v>
      </c>
      <c r="KA158" s="6">
        <v>0</v>
      </c>
      <c r="KB158" s="6">
        <v>189.27</v>
      </c>
      <c r="KC158" s="6">
        <v>0</v>
      </c>
      <c r="KD158" s="6">
        <v>0</v>
      </c>
      <c r="KE158" s="6">
        <v>15.3</v>
      </c>
      <c r="KF158" s="6">
        <v>0</v>
      </c>
      <c r="KG158" s="6">
        <v>189.27</v>
      </c>
      <c r="KH158" s="6">
        <v>0</v>
      </c>
      <c r="KI158" s="6">
        <v>0</v>
      </c>
      <c r="KJ158" s="6">
        <v>15.3</v>
      </c>
      <c r="KK158" s="6">
        <v>0</v>
      </c>
      <c r="KL158" s="6">
        <v>189.27</v>
      </c>
      <c r="KM158" s="6">
        <v>0</v>
      </c>
      <c r="KN158" s="6">
        <v>0</v>
      </c>
      <c r="KO158" s="6">
        <v>15.3</v>
      </c>
      <c r="KP158" s="6">
        <v>0</v>
      </c>
      <c r="KQ158" s="6"/>
      <c r="KR158" s="6"/>
      <c r="KS158" s="6"/>
      <c r="KT158" s="6"/>
      <c r="KU158" s="6"/>
      <c r="KV158" s="6">
        <v>189.27</v>
      </c>
      <c r="KW158" s="6">
        <v>0</v>
      </c>
      <c r="KX158" s="6">
        <v>0</v>
      </c>
      <c r="KY158" s="6">
        <v>15.3</v>
      </c>
      <c r="KZ158" s="6">
        <v>0</v>
      </c>
      <c r="LA158" s="6">
        <v>189.27</v>
      </c>
      <c r="LB158" s="6">
        <v>0</v>
      </c>
      <c r="LC158" s="6">
        <v>0</v>
      </c>
      <c r="LD158" s="6">
        <v>15.3</v>
      </c>
      <c r="LE158" s="6">
        <v>0</v>
      </c>
      <c r="LF158" s="6"/>
      <c r="LG158" s="6"/>
      <c r="LH158" s="6"/>
      <c r="LI158" s="6"/>
      <c r="LJ158" s="6"/>
      <c r="LK158" s="6">
        <v>189.27</v>
      </c>
      <c r="LL158" s="6">
        <v>0</v>
      </c>
      <c r="LM158" s="6">
        <v>0</v>
      </c>
      <c r="LN158" s="6">
        <v>15.3</v>
      </c>
      <c r="LO158" s="6">
        <v>0</v>
      </c>
      <c r="LP158" s="6">
        <v>189.27</v>
      </c>
      <c r="LQ158" s="6">
        <v>0</v>
      </c>
      <c r="LR158" s="6">
        <v>0</v>
      </c>
      <c r="LS158" s="6">
        <v>15.3</v>
      </c>
      <c r="LT158" s="6">
        <v>0</v>
      </c>
      <c r="LU158" s="6">
        <v>189.27</v>
      </c>
      <c r="LV158" s="6">
        <v>0</v>
      </c>
      <c r="LW158" s="6">
        <v>0</v>
      </c>
      <c r="LX158" s="6">
        <v>15.3</v>
      </c>
      <c r="LY158" s="6">
        <v>0</v>
      </c>
      <c r="LZ158" s="6">
        <v>189.27</v>
      </c>
      <c r="MA158" s="6">
        <v>0</v>
      </c>
      <c r="MB158" s="6">
        <v>0</v>
      </c>
      <c r="MC158" s="6">
        <v>15.3</v>
      </c>
      <c r="MD158" s="6">
        <v>0</v>
      </c>
      <c r="ME158" s="6">
        <v>189.27</v>
      </c>
      <c r="MF158" s="6">
        <v>0</v>
      </c>
      <c r="MG158" s="6">
        <v>0</v>
      </c>
      <c r="MH158" s="6">
        <v>15.3</v>
      </c>
      <c r="MI158" s="6">
        <v>0</v>
      </c>
      <c r="MJ158" s="6">
        <v>189.27</v>
      </c>
      <c r="MK158" s="6">
        <v>0</v>
      </c>
      <c r="ML158" s="6">
        <v>0</v>
      </c>
      <c r="MM158" s="6">
        <v>15.3</v>
      </c>
      <c r="MN158" s="6">
        <v>0</v>
      </c>
      <c r="MO158" s="6"/>
      <c r="MP158" s="6"/>
      <c r="MQ158" s="6"/>
      <c r="MR158" s="6"/>
      <c r="MS158" s="6"/>
      <c r="MT158" s="6">
        <v>189.27</v>
      </c>
      <c r="MU158" s="6">
        <v>0</v>
      </c>
      <c r="MV158" s="6">
        <v>0</v>
      </c>
      <c r="MW158" s="6">
        <v>15.3</v>
      </c>
      <c r="MX158" s="6">
        <v>0</v>
      </c>
      <c r="MY158" s="6"/>
      <c r="MZ158" s="6"/>
      <c r="NA158" s="6"/>
      <c r="NB158" s="6"/>
      <c r="NC158" s="6"/>
      <c r="ND158" s="6">
        <v>189.27</v>
      </c>
      <c r="NE158" s="6">
        <v>0</v>
      </c>
      <c r="NF158" s="6">
        <v>0</v>
      </c>
      <c r="NG158" s="6">
        <v>15.3</v>
      </c>
      <c r="NH158" s="6">
        <v>0</v>
      </c>
      <c r="NI158" s="6">
        <v>189.27</v>
      </c>
      <c r="NJ158" s="6">
        <v>0</v>
      </c>
      <c r="NK158" s="6">
        <v>0</v>
      </c>
      <c r="NL158" s="6">
        <v>15.3</v>
      </c>
      <c r="NM158" s="6">
        <v>0</v>
      </c>
      <c r="NN158" s="6"/>
      <c r="NO158" s="6"/>
      <c r="NP158" s="6"/>
      <c r="NQ158" s="6"/>
      <c r="NR158" s="6"/>
      <c r="NS158" s="6">
        <v>189.27</v>
      </c>
      <c r="NT158" s="6">
        <v>0</v>
      </c>
      <c r="NU158" s="6">
        <v>0</v>
      </c>
      <c r="NV158" s="6">
        <v>15.3</v>
      </c>
      <c r="NW158" s="6">
        <v>0</v>
      </c>
      <c r="NX158" s="6">
        <v>189.27</v>
      </c>
      <c r="NY158" s="6">
        <v>0</v>
      </c>
      <c r="NZ158" s="6">
        <v>0</v>
      </c>
      <c r="OA158" s="6">
        <v>15.3</v>
      </c>
      <c r="OB158" s="6">
        <v>0</v>
      </c>
      <c r="OC158" s="6"/>
      <c r="OD158" s="6"/>
      <c r="OE158" s="6"/>
      <c r="OF158" s="6"/>
      <c r="OG158" s="6"/>
      <c r="OH158" s="6">
        <v>189.27</v>
      </c>
      <c r="OI158" s="6">
        <v>0</v>
      </c>
      <c r="OJ158" s="6">
        <v>0</v>
      </c>
      <c r="OK158" s="6">
        <v>15.3</v>
      </c>
      <c r="OL158" s="6">
        <v>0</v>
      </c>
      <c r="OM158" s="6">
        <v>189.27</v>
      </c>
      <c r="ON158" s="6">
        <v>0</v>
      </c>
      <c r="OO158" s="6">
        <v>0</v>
      </c>
      <c r="OP158" s="6">
        <v>15.3</v>
      </c>
      <c r="OQ158" s="6">
        <v>0</v>
      </c>
      <c r="OR158" s="6">
        <v>189.27</v>
      </c>
      <c r="OS158" s="6">
        <v>0</v>
      </c>
      <c r="OT158" s="6">
        <v>0</v>
      </c>
      <c r="OU158" s="6">
        <v>15.3</v>
      </c>
      <c r="OV158" s="6">
        <v>0</v>
      </c>
      <c r="OW158" s="6">
        <v>189.27</v>
      </c>
      <c r="OX158" s="6">
        <v>0</v>
      </c>
      <c r="OY158" s="6">
        <v>0</v>
      </c>
      <c r="OZ158" s="6">
        <v>15.3</v>
      </c>
      <c r="PA158" s="6">
        <v>0</v>
      </c>
      <c r="PB158" s="6"/>
      <c r="PC158" s="6"/>
      <c r="PD158" s="6"/>
      <c r="PE158" s="6"/>
      <c r="PF158" s="6"/>
      <c r="PG158" s="6">
        <v>189.27</v>
      </c>
      <c r="PH158" s="6">
        <v>0</v>
      </c>
      <c r="PI158" s="6">
        <v>0</v>
      </c>
      <c r="PJ158" s="6">
        <v>15.3</v>
      </c>
      <c r="PK158" s="6">
        <v>0</v>
      </c>
      <c r="PL158" s="6"/>
      <c r="PM158" s="6"/>
      <c r="PN158" s="6"/>
      <c r="PO158" s="6"/>
      <c r="PP158" s="6"/>
      <c r="PQ158" s="6">
        <v>189.27</v>
      </c>
      <c r="PR158" s="6">
        <v>0</v>
      </c>
      <c r="PS158" s="6">
        <v>0</v>
      </c>
      <c r="PT158" s="6">
        <v>15.3</v>
      </c>
      <c r="PU158" s="6">
        <v>0</v>
      </c>
      <c r="PV158" s="6">
        <v>189.27</v>
      </c>
      <c r="PW158" s="6">
        <v>0</v>
      </c>
      <c r="PX158" s="6">
        <v>0</v>
      </c>
      <c r="PY158" s="6">
        <v>15.3</v>
      </c>
      <c r="PZ158" s="6">
        <v>0</v>
      </c>
      <c r="QA158" s="6">
        <v>189.27</v>
      </c>
      <c r="QB158" s="6">
        <v>0</v>
      </c>
      <c r="QC158" s="6">
        <v>0</v>
      </c>
      <c r="QD158" s="6">
        <v>15.3</v>
      </c>
      <c r="QE158" s="6">
        <v>0</v>
      </c>
      <c r="QF158" s="6">
        <v>189.27</v>
      </c>
      <c r="QG158" s="6">
        <v>0</v>
      </c>
      <c r="QH158" s="6">
        <v>0</v>
      </c>
      <c r="QI158" s="6">
        <v>15.3</v>
      </c>
      <c r="QJ158" s="6">
        <v>0</v>
      </c>
      <c r="QK158" s="6">
        <v>189.27</v>
      </c>
      <c r="QL158" s="6">
        <v>0</v>
      </c>
      <c r="QM158" s="6">
        <v>0</v>
      </c>
      <c r="QN158" s="6">
        <v>15.3</v>
      </c>
      <c r="QO158" s="6">
        <v>0</v>
      </c>
      <c r="QP158" s="6">
        <v>189.27</v>
      </c>
      <c r="QQ158" s="6">
        <v>0</v>
      </c>
      <c r="QR158" s="6">
        <v>0</v>
      </c>
      <c r="QS158" s="6">
        <v>15.3</v>
      </c>
      <c r="QT158" s="6">
        <v>0</v>
      </c>
      <c r="QU158" s="6"/>
      <c r="QV158" t="s">
        <v>302</v>
      </c>
      <c r="QW158" t="s">
        <v>441</v>
      </c>
      <c r="QX158" s="4">
        <f t="shared" si="20"/>
        <v>189.27</v>
      </c>
      <c r="QY158" s="4">
        <f t="shared" si="21"/>
        <v>0</v>
      </c>
      <c r="QZ158" s="4">
        <f t="shared" si="22"/>
        <v>0</v>
      </c>
      <c r="RA158" s="4">
        <f t="shared" si="23"/>
        <v>15.3</v>
      </c>
      <c r="RB158" s="4">
        <f t="shared" si="24"/>
        <v>0</v>
      </c>
      <c r="RF158">
        <v>154</v>
      </c>
    </row>
    <row r="159" spans="1:474" ht="15.75">
      <c r="A159" t="s">
        <v>197</v>
      </c>
      <c r="B159" t="s">
        <v>196</v>
      </c>
      <c r="C159" s="6">
        <v>206.44</v>
      </c>
      <c r="D159" s="6">
        <v>0</v>
      </c>
      <c r="E159" s="6">
        <v>0</v>
      </c>
      <c r="F159" s="6">
        <v>13.25</v>
      </c>
      <c r="G159" s="6">
        <v>0</v>
      </c>
      <c r="H159" s="6">
        <v>206.44</v>
      </c>
      <c r="I159" s="6">
        <v>0</v>
      </c>
      <c r="J159" s="6">
        <v>0</v>
      </c>
      <c r="K159" s="6">
        <v>13.25</v>
      </c>
      <c r="L159" s="6">
        <v>0</v>
      </c>
      <c r="M159" s="6">
        <v>206.44</v>
      </c>
      <c r="N159" s="6">
        <v>144.51</v>
      </c>
      <c r="O159" s="6">
        <v>0</v>
      </c>
      <c r="P159" s="6">
        <v>13.25</v>
      </c>
      <c r="Q159" s="6">
        <v>0</v>
      </c>
      <c r="R159" s="6">
        <v>206.44</v>
      </c>
      <c r="S159" s="6">
        <v>13.25</v>
      </c>
      <c r="T159" s="6">
        <v>0</v>
      </c>
      <c r="U159" s="6">
        <v>13.25</v>
      </c>
      <c r="V159" s="6">
        <v>0</v>
      </c>
      <c r="W159" s="6">
        <v>206.44</v>
      </c>
      <c r="X159" s="6">
        <v>0</v>
      </c>
      <c r="Y159" s="6">
        <v>0</v>
      </c>
      <c r="Z159" s="6">
        <v>13.25</v>
      </c>
      <c r="AA159" s="6">
        <v>0</v>
      </c>
      <c r="AB159" s="6">
        <v>206.44</v>
      </c>
      <c r="AC159" s="6">
        <v>0</v>
      </c>
      <c r="AD159" s="6">
        <v>0</v>
      </c>
      <c r="AE159" s="6">
        <v>13.25</v>
      </c>
      <c r="AF159" s="6">
        <v>0</v>
      </c>
      <c r="AG159" s="6">
        <v>206.44</v>
      </c>
      <c r="AH159" s="6">
        <v>123.86</v>
      </c>
      <c r="AI159" s="6">
        <v>0</v>
      </c>
      <c r="AJ159" s="6">
        <v>13.25</v>
      </c>
      <c r="AK159" s="6">
        <v>0</v>
      </c>
      <c r="AL159" s="6">
        <v>206.44</v>
      </c>
      <c r="AM159" s="6">
        <v>13.25</v>
      </c>
      <c r="AN159" s="6">
        <v>0</v>
      </c>
      <c r="AO159" s="6">
        <v>13.25</v>
      </c>
      <c r="AP159" s="6">
        <v>0</v>
      </c>
      <c r="AQ159" s="6">
        <v>206.44</v>
      </c>
      <c r="AR159" s="6">
        <v>0</v>
      </c>
      <c r="AS159" s="6">
        <v>0</v>
      </c>
      <c r="AT159" s="6">
        <v>13.25</v>
      </c>
      <c r="AU159" s="6">
        <v>0</v>
      </c>
      <c r="AV159" s="6">
        <v>206.44</v>
      </c>
      <c r="AW159" s="6">
        <v>0</v>
      </c>
      <c r="AX159" s="6">
        <v>0</v>
      </c>
      <c r="AY159" s="6">
        <v>13.25</v>
      </c>
      <c r="AZ159" s="6">
        <v>0</v>
      </c>
      <c r="BA159" s="6">
        <v>206.44</v>
      </c>
      <c r="BB159" s="6">
        <v>0</v>
      </c>
      <c r="BC159" s="6">
        <v>0</v>
      </c>
      <c r="BD159" s="6">
        <v>13.25</v>
      </c>
      <c r="BE159" s="6">
        <v>0</v>
      </c>
      <c r="BF159" s="6">
        <v>206.44</v>
      </c>
      <c r="BG159" s="6">
        <v>0</v>
      </c>
      <c r="BH159" s="6">
        <v>0</v>
      </c>
      <c r="BI159" s="6">
        <v>13.25</v>
      </c>
      <c r="BJ159" s="6">
        <v>0</v>
      </c>
      <c r="BK159" s="6">
        <v>206.44</v>
      </c>
      <c r="BL159" s="6">
        <v>0</v>
      </c>
      <c r="BM159" s="6">
        <v>0</v>
      </c>
      <c r="BN159" s="6">
        <v>13.25</v>
      </c>
      <c r="BO159" s="6">
        <v>0</v>
      </c>
      <c r="BP159" s="6">
        <v>206.44</v>
      </c>
      <c r="BQ159" s="6">
        <v>0</v>
      </c>
      <c r="BR159" s="6">
        <v>0</v>
      </c>
      <c r="BS159" s="6">
        <v>13.25</v>
      </c>
      <c r="BT159" s="6">
        <v>0</v>
      </c>
      <c r="BU159" s="6">
        <v>206.44</v>
      </c>
      <c r="BV159" s="6">
        <v>0</v>
      </c>
      <c r="BW159" s="6">
        <v>0</v>
      </c>
      <c r="BX159" s="6">
        <v>13.25</v>
      </c>
      <c r="BY159" s="6">
        <v>0</v>
      </c>
      <c r="BZ159" s="6">
        <v>206.44</v>
      </c>
      <c r="CA159" s="6">
        <v>0</v>
      </c>
      <c r="CB159" s="6">
        <v>0</v>
      </c>
      <c r="CC159" s="6">
        <v>13.25</v>
      </c>
      <c r="CD159" s="6">
        <v>0</v>
      </c>
      <c r="CE159" s="6">
        <v>206.44</v>
      </c>
      <c r="CF159" s="6">
        <v>0</v>
      </c>
      <c r="CG159" s="6">
        <v>0</v>
      </c>
      <c r="CH159" s="6">
        <v>13.25</v>
      </c>
      <c r="CI159" s="6">
        <v>0</v>
      </c>
      <c r="CJ159" s="6">
        <v>206.44</v>
      </c>
      <c r="CK159" s="6">
        <v>0</v>
      </c>
      <c r="CL159" s="6">
        <v>0</v>
      </c>
      <c r="CM159" s="6">
        <v>13.25</v>
      </c>
      <c r="CN159" s="6">
        <v>0</v>
      </c>
      <c r="CO159" s="6"/>
      <c r="CP159" s="6"/>
      <c r="CQ159" s="6"/>
      <c r="CR159" s="6"/>
      <c r="CS159" s="6"/>
      <c r="CT159" s="6">
        <v>206.44</v>
      </c>
      <c r="CU159" s="6">
        <v>0</v>
      </c>
      <c r="CV159" s="6">
        <v>0</v>
      </c>
      <c r="CW159" s="6">
        <v>13.25</v>
      </c>
      <c r="CX159" s="6">
        <v>0</v>
      </c>
      <c r="CY159" s="6">
        <v>206.44</v>
      </c>
      <c r="CZ159" s="6">
        <v>0</v>
      </c>
      <c r="DA159" s="6">
        <v>0</v>
      </c>
      <c r="DB159" s="6">
        <v>13.25</v>
      </c>
      <c r="DC159" s="6">
        <v>0</v>
      </c>
      <c r="DD159" s="6">
        <v>206.44</v>
      </c>
      <c r="DE159" s="6">
        <v>0</v>
      </c>
      <c r="DF159" s="6">
        <v>0</v>
      </c>
      <c r="DG159" s="6">
        <v>13.25</v>
      </c>
      <c r="DH159" s="6">
        <v>0</v>
      </c>
      <c r="DI159" s="6">
        <v>206.44</v>
      </c>
      <c r="DJ159" s="6">
        <v>0</v>
      </c>
      <c r="DK159" s="6">
        <v>0</v>
      </c>
      <c r="DL159" s="6">
        <v>13.25</v>
      </c>
      <c r="DM159" s="6">
        <v>0</v>
      </c>
      <c r="DN159" s="6">
        <v>206.44</v>
      </c>
      <c r="DO159" s="6">
        <v>0</v>
      </c>
      <c r="DP159" s="6">
        <v>0</v>
      </c>
      <c r="DQ159" s="6">
        <v>13.25</v>
      </c>
      <c r="DR159" s="6">
        <v>0</v>
      </c>
      <c r="DS159" s="6">
        <v>206.44</v>
      </c>
      <c r="DT159" s="6">
        <v>0</v>
      </c>
      <c r="DU159" s="6">
        <v>0</v>
      </c>
      <c r="DV159" s="6">
        <v>13.25</v>
      </c>
      <c r="DW159" s="6">
        <v>0</v>
      </c>
      <c r="DX159" s="6">
        <v>206.44</v>
      </c>
      <c r="DY159" s="6">
        <v>0</v>
      </c>
      <c r="DZ159" s="6">
        <v>0</v>
      </c>
      <c r="EA159" s="6">
        <v>13.25</v>
      </c>
      <c r="EB159" s="6">
        <v>0</v>
      </c>
      <c r="EC159" s="6">
        <v>206.44</v>
      </c>
      <c r="ED159" s="6">
        <v>0</v>
      </c>
      <c r="EE159" s="6">
        <v>0</v>
      </c>
      <c r="EF159" s="6">
        <v>13.25</v>
      </c>
      <c r="EG159" s="6">
        <v>0</v>
      </c>
      <c r="EH159" s="6">
        <v>206.44</v>
      </c>
      <c r="EI159" s="6">
        <v>0</v>
      </c>
      <c r="EJ159" s="6">
        <v>0</v>
      </c>
      <c r="EK159" s="6">
        <v>13.25</v>
      </c>
      <c r="EL159" s="6">
        <v>0</v>
      </c>
      <c r="EM159" s="6">
        <v>206.44</v>
      </c>
      <c r="EN159" s="6">
        <v>0</v>
      </c>
      <c r="EO159" s="6">
        <v>0</v>
      </c>
      <c r="EP159" s="6">
        <v>13.25</v>
      </c>
      <c r="EQ159" s="6">
        <v>0</v>
      </c>
      <c r="ER159" s="6">
        <v>206.44</v>
      </c>
      <c r="ES159" s="6">
        <v>0</v>
      </c>
      <c r="ET159" s="6">
        <v>0</v>
      </c>
      <c r="EU159" s="6">
        <v>13.25</v>
      </c>
      <c r="EV159" s="6">
        <v>0</v>
      </c>
      <c r="EW159" s="6">
        <v>206.44</v>
      </c>
      <c r="EX159" s="6">
        <v>0</v>
      </c>
      <c r="EY159" s="6">
        <v>0</v>
      </c>
      <c r="EZ159" s="6">
        <v>13.25</v>
      </c>
      <c r="FA159" s="6">
        <v>0</v>
      </c>
      <c r="FB159" s="6">
        <v>206.44</v>
      </c>
      <c r="FC159" s="6">
        <v>0</v>
      </c>
      <c r="FD159" s="6">
        <v>0</v>
      </c>
      <c r="FE159" s="6">
        <v>13.25</v>
      </c>
      <c r="FF159" s="6">
        <v>0</v>
      </c>
      <c r="FG159" s="6">
        <v>206.44</v>
      </c>
      <c r="FH159" s="6">
        <v>0</v>
      </c>
      <c r="FI159" s="6">
        <v>0</v>
      </c>
      <c r="FJ159" s="6">
        <v>13.25</v>
      </c>
      <c r="FK159" s="6">
        <v>0</v>
      </c>
      <c r="FL159" s="6">
        <v>206.44</v>
      </c>
      <c r="FM159" s="6">
        <v>0</v>
      </c>
      <c r="FN159" s="6">
        <v>0</v>
      </c>
      <c r="FO159" s="6">
        <v>13.25</v>
      </c>
      <c r="FP159" s="6">
        <v>0</v>
      </c>
      <c r="FQ159" s="6">
        <v>206.44</v>
      </c>
      <c r="FR159" s="6">
        <v>0</v>
      </c>
      <c r="FS159" s="6">
        <v>0</v>
      </c>
      <c r="FT159" s="6">
        <v>13.25</v>
      </c>
      <c r="FU159" s="6">
        <v>0</v>
      </c>
      <c r="FV159" s="6">
        <v>206.44</v>
      </c>
      <c r="FW159" s="6">
        <v>0</v>
      </c>
      <c r="FX159" s="6">
        <v>0</v>
      </c>
      <c r="FY159" s="6">
        <v>13.25</v>
      </c>
      <c r="FZ159" s="6">
        <v>0</v>
      </c>
      <c r="GA159" s="6">
        <v>206.44</v>
      </c>
      <c r="GB159" s="6">
        <v>0</v>
      </c>
      <c r="GC159" s="6">
        <v>0</v>
      </c>
      <c r="GD159" s="6">
        <v>13.25</v>
      </c>
      <c r="GE159" s="6">
        <v>0</v>
      </c>
      <c r="GF159" s="6">
        <v>206.44</v>
      </c>
      <c r="GG159" s="6">
        <v>0</v>
      </c>
      <c r="GH159" s="6">
        <v>0</v>
      </c>
      <c r="GI159" s="6">
        <v>13.25</v>
      </c>
      <c r="GJ159" s="6">
        <v>563.84</v>
      </c>
      <c r="GK159" s="6">
        <v>206.44</v>
      </c>
      <c r="GL159" s="6">
        <v>0</v>
      </c>
      <c r="GM159" s="6">
        <v>0</v>
      </c>
      <c r="GN159" s="6">
        <v>13.25</v>
      </c>
      <c r="GO159" s="6">
        <v>0</v>
      </c>
      <c r="GP159" s="6">
        <v>206.44</v>
      </c>
      <c r="GQ159" s="6">
        <v>0</v>
      </c>
      <c r="GR159" s="6">
        <v>0</v>
      </c>
      <c r="GS159" s="6">
        <v>13.25</v>
      </c>
      <c r="GT159" s="6">
        <v>0</v>
      </c>
      <c r="GU159" s="6">
        <v>206.44</v>
      </c>
      <c r="GV159" s="6">
        <v>0</v>
      </c>
      <c r="GW159" s="6">
        <v>0</v>
      </c>
      <c r="GX159" s="6">
        <v>13.25</v>
      </c>
      <c r="GY159" s="6">
        <v>0</v>
      </c>
      <c r="GZ159" s="6">
        <v>206.44</v>
      </c>
      <c r="HA159" s="6">
        <v>0</v>
      </c>
      <c r="HB159" s="6">
        <v>0</v>
      </c>
      <c r="HC159" s="6">
        <v>13.25</v>
      </c>
      <c r="HD159" s="6">
        <v>0</v>
      </c>
      <c r="HE159" s="6">
        <v>206.44</v>
      </c>
      <c r="HF159" s="6">
        <v>0</v>
      </c>
      <c r="HG159" s="6">
        <v>0</v>
      </c>
      <c r="HH159" s="6">
        <v>13.25</v>
      </c>
      <c r="HI159" s="6">
        <v>0</v>
      </c>
      <c r="HJ159" s="6">
        <v>206.44</v>
      </c>
      <c r="HK159" s="6">
        <v>0</v>
      </c>
      <c r="HL159" s="6">
        <v>0</v>
      </c>
      <c r="HM159" s="6">
        <v>13.25</v>
      </c>
      <c r="HN159" s="6">
        <v>0</v>
      </c>
      <c r="HO159" s="6">
        <v>206.44</v>
      </c>
      <c r="HP159" s="6">
        <v>0</v>
      </c>
      <c r="HQ159" s="6">
        <v>0</v>
      </c>
      <c r="HR159" s="6">
        <v>13.25</v>
      </c>
      <c r="HS159" s="6">
        <v>0</v>
      </c>
      <c r="HT159" s="6">
        <v>206.44</v>
      </c>
      <c r="HU159" s="6">
        <v>0</v>
      </c>
      <c r="HV159" s="6">
        <v>0</v>
      </c>
      <c r="HW159" s="6">
        <v>13.25</v>
      </c>
      <c r="HX159" s="6">
        <v>0</v>
      </c>
      <c r="HY159" s="6">
        <v>206.44</v>
      </c>
      <c r="HZ159" s="6">
        <v>0</v>
      </c>
      <c r="IA159" s="6">
        <v>0</v>
      </c>
      <c r="IB159" s="6">
        <v>13.25</v>
      </c>
      <c r="IC159" s="6">
        <v>0</v>
      </c>
      <c r="ID159" s="6">
        <v>206.44</v>
      </c>
      <c r="IE159" s="6">
        <v>0</v>
      </c>
      <c r="IF159" s="6">
        <v>0</v>
      </c>
      <c r="IG159" s="6">
        <v>13.25</v>
      </c>
      <c r="IH159" s="6">
        <v>0</v>
      </c>
      <c r="II159" s="6">
        <v>206.44</v>
      </c>
      <c r="IJ159" s="6">
        <v>0</v>
      </c>
      <c r="IK159" s="6">
        <v>0</v>
      </c>
      <c r="IL159" s="6">
        <v>13.25</v>
      </c>
      <c r="IM159" s="6">
        <v>0</v>
      </c>
      <c r="IN159" s="6">
        <v>206.44</v>
      </c>
      <c r="IO159" s="6">
        <v>0</v>
      </c>
      <c r="IP159" s="6">
        <v>0</v>
      </c>
      <c r="IQ159" s="6">
        <v>13.25</v>
      </c>
      <c r="IR159" s="6">
        <v>0</v>
      </c>
      <c r="IS159" s="6"/>
      <c r="IT159" s="6"/>
      <c r="IU159" s="6"/>
      <c r="IV159" s="6"/>
      <c r="IW159" s="6"/>
      <c r="IX159" s="6">
        <v>206.44</v>
      </c>
      <c r="IY159" s="6">
        <v>0</v>
      </c>
      <c r="IZ159" s="6">
        <v>0</v>
      </c>
      <c r="JA159" s="6">
        <v>13.25</v>
      </c>
      <c r="JB159" s="6">
        <v>0</v>
      </c>
      <c r="JC159" s="6">
        <v>206.44</v>
      </c>
      <c r="JD159" s="6">
        <v>119.74</v>
      </c>
      <c r="JE159" s="6">
        <v>0</v>
      </c>
      <c r="JF159" s="6">
        <v>13.25</v>
      </c>
      <c r="JG159" s="6">
        <v>0</v>
      </c>
      <c r="JH159" s="6">
        <v>206.44</v>
      </c>
      <c r="JI159" s="6">
        <v>13.25</v>
      </c>
      <c r="JJ159" s="6">
        <v>0</v>
      </c>
      <c r="JK159" s="6">
        <v>13.25</v>
      </c>
      <c r="JL159" s="6">
        <v>0</v>
      </c>
      <c r="JM159" s="6"/>
      <c r="JN159" s="6"/>
      <c r="JO159" s="6"/>
      <c r="JP159" s="6"/>
      <c r="JQ159" s="6"/>
      <c r="JR159" s="6">
        <v>206.44</v>
      </c>
      <c r="JS159" s="6">
        <v>110.1</v>
      </c>
      <c r="JT159" s="6">
        <v>0</v>
      </c>
      <c r="JU159" s="6">
        <v>13.25</v>
      </c>
      <c r="JV159" s="6">
        <v>215.5</v>
      </c>
      <c r="JW159" s="6">
        <v>206.44</v>
      </c>
      <c r="JX159" s="6">
        <v>0</v>
      </c>
      <c r="JY159" s="6">
        <v>0</v>
      </c>
      <c r="JZ159" s="6">
        <v>13.25</v>
      </c>
      <c r="KA159" s="6">
        <v>0</v>
      </c>
      <c r="KB159" s="6">
        <v>206.44</v>
      </c>
      <c r="KC159" s="6">
        <v>0</v>
      </c>
      <c r="KD159" s="6">
        <v>0</v>
      </c>
      <c r="KE159" s="6">
        <v>13.25</v>
      </c>
      <c r="KF159" s="6">
        <v>0</v>
      </c>
      <c r="KG159" s="6">
        <v>206.44</v>
      </c>
      <c r="KH159" s="6">
        <v>0</v>
      </c>
      <c r="KI159" s="6">
        <v>0</v>
      </c>
      <c r="KJ159" s="6">
        <v>13.25</v>
      </c>
      <c r="KK159" s="6">
        <v>0</v>
      </c>
      <c r="KL159" s="6">
        <v>206.44</v>
      </c>
      <c r="KM159" s="6">
        <v>0</v>
      </c>
      <c r="KN159" s="6">
        <v>0</v>
      </c>
      <c r="KO159" s="6">
        <v>13.25</v>
      </c>
      <c r="KP159" s="6">
        <v>0</v>
      </c>
      <c r="KQ159" s="6">
        <v>206.44</v>
      </c>
      <c r="KR159" s="6">
        <v>0</v>
      </c>
      <c r="KS159" s="6">
        <v>0</v>
      </c>
      <c r="KT159" s="6">
        <v>13.25</v>
      </c>
      <c r="KU159" s="6">
        <v>0</v>
      </c>
      <c r="KV159" s="6">
        <v>206.44</v>
      </c>
      <c r="KW159" s="6">
        <v>0</v>
      </c>
      <c r="KX159" s="6">
        <v>0</v>
      </c>
      <c r="KY159" s="6">
        <v>13.25</v>
      </c>
      <c r="KZ159" s="6">
        <v>0</v>
      </c>
      <c r="LA159" s="6">
        <v>206.44</v>
      </c>
      <c r="LB159" s="6">
        <v>0</v>
      </c>
      <c r="LC159" s="6">
        <v>0</v>
      </c>
      <c r="LD159" s="6">
        <v>13.25</v>
      </c>
      <c r="LE159" s="6">
        <v>0</v>
      </c>
      <c r="LF159" s="6"/>
      <c r="LG159" s="6"/>
      <c r="LH159" s="6"/>
      <c r="LI159" s="6"/>
      <c r="LJ159" s="6"/>
      <c r="LK159" s="6">
        <v>206.44</v>
      </c>
      <c r="LL159" s="6">
        <v>0</v>
      </c>
      <c r="LM159" s="6">
        <v>0</v>
      </c>
      <c r="LN159" s="6">
        <v>13.25</v>
      </c>
      <c r="LO159" s="6">
        <v>0</v>
      </c>
      <c r="LP159" s="6">
        <v>206.44</v>
      </c>
      <c r="LQ159" s="6">
        <v>0</v>
      </c>
      <c r="LR159" s="6">
        <v>0</v>
      </c>
      <c r="LS159" s="6">
        <v>13.25</v>
      </c>
      <c r="LT159" s="6">
        <v>0</v>
      </c>
      <c r="LU159" s="6">
        <v>206.44</v>
      </c>
      <c r="LV159" s="6">
        <v>0</v>
      </c>
      <c r="LW159" s="6">
        <v>0</v>
      </c>
      <c r="LX159" s="6">
        <v>13.25</v>
      </c>
      <c r="LY159" s="6">
        <v>0</v>
      </c>
      <c r="LZ159" s="6">
        <v>206.44</v>
      </c>
      <c r="MA159" s="6">
        <v>0</v>
      </c>
      <c r="MB159" s="6">
        <v>0</v>
      </c>
      <c r="MC159" s="6">
        <v>13.25</v>
      </c>
      <c r="MD159" s="6">
        <v>0</v>
      </c>
      <c r="ME159" s="6">
        <v>206.44</v>
      </c>
      <c r="MF159" s="6">
        <v>0</v>
      </c>
      <c r="MG159" s="6">
        <v>0</v>
      </c>
      <c r="MH159" s="6">
        <v>13.25</v>
      </c>
      <c r="MI159" s="6">
        <v>0</v>
      </c>
      <c r="MJ159" s="6">
        <v>206.44</v>
      </c>
      <c r="MK159" s="6">
        <v>0</v>
      </c>
      <c r="ML159" s="6">
        <v>0</v>
      </c>
      <c r="MM159" s="6">
        <v>13.25</v>
      </c>
      <c r="MN159" s="6">
        <v>563.84</v>
      </c>
      <c r="MO159" s="6">
        <v>206.44</v>
      </c>
      <c r="MP159" s="6">
        <v>0</v>
      </c>
      <c r="MQ159" s="6">
        <v>0</v>
      </c>
      <c r="MR159" s="6">
        <v>13.25</v>
      </c>
      <c r="MS159" s="6">
        <v>0</v>
      </c>
      <c r="MT159" s="6">
        <v>206.44</v>
      </c>
      <c r="MU159" s="6">
        <v>0</v>
      </c>
      <c r="MV159" s="6">
        <v>0</v>
      </c>
      <c r="MW159" s="6">
        <v>13.25</v>
      </c>
      <c r="MX159" s="6">
        <v>0</v>
      </c>
      <c r="MY159" s="6"/>
      <c r="MZ159" s="6"/>
      <c r="NA159" s="6"/>
      <c r="NB159" s="6"/>
      <c r="NC159" s="6"/>
      <c r="ND159" s="6">
        <v>206.44</v>
      </c>
      <c r="NE159" s="6">
        <v>0</v>
      </c>
      <c r="NF159" s="6">
        <v>0</v>
      </c>
      <c r="NG159" s="6">
        <v>13.25</v>
      </c>
      <c r="NH159" s="6">
        <v>0</v>
      </c>
      <c r="NI159" s="6">
        <v>206.44</v>
      </c>
      <c r="NJ159" s="6">
        <v>0</v>
      </c>
      <c r="NK159" s="6">
        <v>0</v>
      </c>
      <c r="NL159" s="6">
        <v>13.25</v>
      </c>
      <c r="NM159" s="6">
        <v>0</v>
      </c>
      <c r="NN159" s="6">
        <v>206.44</v>
      </c>
      <c r="NO159" s="6">
        <v>0</v>
      </c>
      <c r="NP159" s="6">
        <v>0</v>
      </c>
      <c r="NQ159" s="6">
        <v>13.25</v>
      </c>
      <c r="NR159" s="6">
        <v>0</v>
      </c>
      <c r="NS159" s="6">
        <v>206.44</v>
      </c>
      <c r="NT159" s="6">
        <v>0</v>
      </c>
      <c r="NU159" s="6">
        <v>0</v>
      </c>
      <c r="NV159" s="6">
        <v>13.25</v>
      </c>
      <c r="NW159" s="6">
        <v>0</v>
      </c>
      <c r="NX159" s="6">
        <v>206.44</v>
      </c>
      <c r="NY159" s="6">
        <v>0</v>
      </c>
      <c r="NZ159" s="6">
        <v>0</v>
      </c>
      <c r="OA159" s="6">
        <v>13.25</v>
      </c>
      <c r="OB159" s="6">
        <v>0</v>
      </c>
      <c r="OC159" s="6"/>
      <c r="OD159" s="6"/>
      <c r="OE159" s="6"/>
      <c r="OF159" s="6"/>
      <c r="OG159" s="6"/>
      <c r="OH159" s="6">
        <v>206.44</v>
      </c>
      <c r="OI159" s="6">
        <v>0</v>
      </c>
      <c r="OJ159" s="6">
        <v>0</v>
      </c>
      <c r="OK159" s="6">
        <v>13.25</v>
      </c>
      <c r="OL159" s="6">
        <v>0</v>
      </c>
      <c r="OM159" s="6">
        <v>206.44</v>
      </c>
      <c r="ON159" s="6">
        <v>0</v>
      </c>
      <c r="OO159" s="6">
        <v>0</v>
      </c>
      <c r="OP159" s="6">
        <v>13.25</v>
      </c>
      <c r="OQ159" s="6">
        <v>0</v>
      </c>
      <c r="OR159" s="6">
        <v>206.44</v>
      </c>
      <c r="OS159" s="6">
        <v>0</v>
      </c>
      <c r="OT159" s="6">
        <v>0</v>
      </c>
      <c r="OU159" s="6">
        <v>13.25</v>
      </c>
      <c r="OV159" s="6">
        <v>0</v>
      </c>
      <c r="OW159" s="6">
        <v>206.44</v>
      </c>
      <c r="OX159" s="6">
        <v>0</v>
      </c>
      <c r="OY159" s="6">
        <v>0</v>
      </c>
      <c r="OZ159" s="6">
        <v>13.25</v>
      </c>
      <c r="PA159" s="6">
        <v>0</v>
      </c>
      <c r="PB159" s="6">
        <v>206.44</v>
      </c>
      <c r="PC159" s="6">
        <v>0</v>
      </c>
      <c r="PD159" s="6">
        <v>0</v>
      </c>
      <c r="PE159" s="6">
        <v>13.25</v>
      </c>
      <c r="PF159" s="6">
        <v>0</v>
      </c>
      <c r="PG159" s="6">
        <v>206.44</v>
      </c>
      <c r="PH159" s="6">
        <v>0</v>
      </c>
      <c r="PI159" s="6">
        <v>0</v>
      </c>
      <c r="PJ159" s="6">
        <v>13.25</v>
      </c>
      <c r="PK159" s="6">
        <v>0</v>
      </c>
      <c r="PL159" s="6">
        <v>206.44</v>
      </c>
      <c r="PM159" s="6">
        <v>0</v>
      </c>
      <c r="PN159" s="6">
        <v>0</v>
      </c>
      <c r="PO159" s="6">
        <v>13.25</v>
      </c>
      <c r="PP159" s="6">
        <v>0</v>
      </c>
      <c r="PQ159" s="6">
        <v>206.44</v>
      </c>
      <c r="PR159" s="6">
        <v>0</v>
      </c>
      <c r="PS159" s="6">
        <v>0</v>
      </c>
      <c r="PT159" s="6">
        <v>13.25</v>
      </c>
      <c r="PU159" s="6">
        <v>0</v>
      </c>
      <c r="PV159" s="6">
        <v>206.44</v>
      </c>
      <c r="PW159" s="6">
        <v>0</v>
      </c>
      <c r="PX159" s="6">
        <v>0</v>
      </c>
      <c r="PY159" s="6">
        <v>13.25</v>
      </c>
      <c r="PZ159" s="6">
        <v>0</v>
      </c>
      <c r="QA159" s="6">
        <v>206.44</v>
      </c>
      <c r="QB159" s="6">
        <v>0</v>
      </c>
      <c r="QC159" s="6">
        <v>0</v>
      </c>
      <c r="QD159" s="6">
        <v>13.25</v>
      </c>
      <c r="QE159" s="6">
        <v>0</v>
      </c>
      <c r="QF159" s="6">
        <v>206.44</v>
      </c>
      <c r="QG159" s="6">
        <v>0</v>
      </c>
      <c r="QH159" s="6">
        <v>0</v>
      </c>
      <c r="QI159" s="6">
        <v>13.25</v>
      </c>
      <c r="QJ159" s="6">
        <v>0</v>
      </c>
      <c r="QK159" s="6">
        <v>206.44</v>
      </c>
      <c r="QL159" s="6">
        <v>0</v>
      </c>
      <c r="QM159" s="6">
        <v>0</v>
      </c>
      <c r="QN159" s="6">
        <v>13.25</v>
      </c>
      <c r="QO159" s="6">
        <v>0</v>
      </c>
      <c r="QP159" s="6">
        <v>206.44</v>
      </c>
      <c r="QQ159" s="6">
        <v>0</v>
      </c>
      <c r="QR159" s="6">
        <v>0</v>
      </c>
      <c r="QS159" s="6">
        <v>13.25</v>
      </c>
      <c r="QT159" s="6">
        <v>0</v>
      </c>
      <c r="QU159" s="6"/>
      <c r="QV159" t="s">
        <v>195</v>
      </c>
      <c r="QW159" t="s">
        <v>194</v>
      </c>
      <c r="QX159" s="4">
        <f t="shared" si="20"/>
        <v>206.44</v>
      </c>
      <c r="QY159" s="4">
        <f t="shared" si="21"/>
        <v>0</v>
      </c>
      <c r="QZ159" s="4">
        <f t="shared" si="22"/>
        <v>0</v>
      </c>
      <c r="RA159" s="4">
        <f t="shared" si="23"/>
        <v>13.25</v>
      </c>
      <c r="RB159" s="4">
        <f t="shared" si="24"/>
        <v>0</v>
      </c>
      <c r="RF159">
        <v>155</v>
      </c>
    </row>
    <row r="160" spans="1:474" ht="15.75">
      <c r="A160" t="s">
        <v>337</v>
      </c>
      <c r="B160" t="s">
        <v>336</v>
      </c>
      <c r="C160" s="6">
        <v>119.34</v>
      </c>
      <c r="D160" s="6">
        <v>0</v>
      </c>
      <c r="E160" s="6">
        <v>0</v>
      </c>
      <c r="F160" s="6">
        <v>4.74</v>
      </c>
      <c r="G160" s="6">
        <v>0</v>
      </c>
      <c r="H160" s="6">
        <v>119.34</v>
      </c>
      <c r="I160" s="6">
        <v>0</v>
      </c>
      <c r="J160" s="6">
        <v>0</v>
      </c>
      <c r="K160" s="6">
        <v>4.74</v>
      </c>
      <c r="L160" s="6">
        <v>0</v>
      </c>
      <c r="M160" s="6">
        <v>119.34</v>
      </c>
      <c r="N160" s="6">
        <v>83.54</v>
      </c>
      <c r="O160" s="6">
        <v>0</v>
      </c>
      <c r="P160" s="6">
        <v>4.74</v>
      </c>
      <c r="Q160" s="6">
        <v>0</v>
      </c>
      <c r="R160" s="6">
        <v>119.34</v>
      </c>
      <c r="S160" s="6">
        <v>4.74</v>
      </c>
      <c r="T160" s="6">
        <v>0</v>
      </c>
      <c r="U160" s="6">
        <v>4.74</v>
      </c>
      <c r="V160" s="6">
        <v>0</v>
      </c>
      <c r="W160" s="6">
        <v>119.34</v>
      </c>
      <c r="X160" s="6">
        <v>0</v>
      </c>
      <c r="Y160" s="6">
        <v>0</v>
      </c>
      <c r="Z160" s="6">
        <v>4.74</v>
      </c>
      <c r="AA160" s="6">
        <v>0</v>
      </c>
      <c r="AB160" s="6">
        <v>119.34</v>
      </c>
      <c r="AC160" s="6">
        <v>0</v>
      </c>
      <c r="AD160" s="6">
        <v>0</v>
      </c>
      <c r="AE160" s="6">
        <v>4.74</v>
      </c>
      <c r="AF160" s="6">
        <v>0</v>
      </c>
      <c r="AG160" s="6">
        <v>119.34</v>
      </c>
      <c r="AH160" s="6">
        <v>71.599999999999994</v>
      </c>
      <c r="AI160" s="6">
        <v>0</v>
      </c>
      <c r="AJ160" s="6">
        <v>4.74</v>
      </c>
      <c r="AK160" s="6">
        <v>0</v>
      </c>
      <c r="AL160" s="6">
        <v>119.34</v>
      </c>
      <c r="AM160" s="6">
        <v>4.74</v>
      </c>
      <c r="AN160" s="6">
        <v>0</v>
      </c>
      <c r="AO160" s="6">
        <v>4.74</v>
      </c>
      <c r="AP160" s="6">
        <v>0</v>
      </c>
      <c r="AQ160" s="6">
        <v>119.34</v>
      </c>
      <c r="AR160" s="6">
        <v>0</v>
      </c>
      <c r="AS160" s="6">
        <v>0</v>
      </c>
      <c r="AT160" s="6">
        <v>4.74</v>
      </c>
      <c r="AU160" s="6">
        <v>0</v>
      </c>
      <c r="AV160" s="6">
        <v>119.34</v>
      </c>
      <c r="AW160" s="6">
        <v>0</v>
      </c>
      <c r="AX160" s="6">
        <v>0</v>
      </c>
      <c r="AY160" s="6">
        <v>4.74</v>
      </c>
      <c r="AZ160" s="6">
        <v>0</v>
      </c>
      <c r="BA160" s="6">
        <v>119.34</v>
      </c>
      <c r="BB160" s="6">
        <v>0</v>
      </c>
      <c r="BC160" s="6">
        <v>0</v>
      </c>
      <c r="BD160" s="6">
        <v>4.74</v>
      </c>
      <c r="BE160" s="6">
        <v>0</v>
      </c>
      <c r="BF160" s="6">
        <v>119.34</v>
      </c>
      <c r="BG160" s="6">
        <v>0</v>
      </c>
      <c r="BH160" s="6">
        <v>0</v>
      </c>
      <c r="BI160" s="6">
        <v>4.74</v>
      </c>
      <c r="BJ160" s="6">
        <v>0</v>
      </c>
      <c r="BK160" s="6">
        <v>119.34</v>
      </c>
      <c r="BL160" s="6">
        <v>0</v>
      </c>
      <c r="BM160" s="6">
        <v>0</v>
      </c>
      <c r="BN160" s="6">
        <v>4.74</v>
      </c>
      <c r="BO160" s="6">
        <v>0</v>
      </c>
      <c r="BP160" s="6">
        <v>119.34</v>
      </c>
      <c r="BQ160" s="6">
        <v>0</v>
      </c>
      <c r="BR160" s="6">
        <v>0</v>
      </c>
      <c r="BS160" s="6">
        <v>4.74</v>
      </c>
      <c r="BT160" s="6">
        <v>282.85000000000002</v>
      </c>
      <c r="BU160" s="6">
        <v>119.34</v>
      </c>
      <c r="BV160" s="6">
        <v>0</v>
      </c>
      <c r="BW160" s="6">
        <v>0</v>
      </c>
      <c r="BX160" s="6">
        <v>4.74</v>
      </c>
      <c r="BY160" s="6">
        <v>0</v>
      </c>
      <c r="BZ160" s="6"/>
      <c r="CA160" s="6"/>
      <c r="CB160" s="6"/>
      <c r="CC160" s="6"/>
      <c r="CD160" s="6"/>
      <c r="CE160" s="6">
        <v>119.34</v>
      </c>
      <c r="CF160" s="6">
        <v>0</v>
      </c>
      <c r="CG160" s="6">
        <v>0</v>
      </c>
      <c r="CH160" s="6">
        <v>4.74</v>
      </c>
      <c r="CI160" s="6">
        <v>0</v>
      </c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>
        <v>119.34</v>
      </c>
      <c r="CU160" s="6">
        <v>0</v>
      </c>
      <c r="CV160" s="6">
        <v>0</v>
      </c>
      <c r="CW160" s="6">
        <v>4.74</v>
      </c>
      <c r="CX160" s="6">
        <v>0</v>
      </c>
      <c r="CY160" s="6">
        <v>119.34</v>
      </c>
      <c r="CZ160" s="6">
        <v>0</v>
      </c>
      <c r="DA160" s="6">
        <v>0</v>
      </c>
      <c r="DB160" s="6">
        <v>4.74</v>
      </c>
      <c r="DC160" s="6">
        <v>0</v>
      </c>
      <c r="DD160" s="6">
        <v>119.34</v>
      </c>
      <c r="DE160" s="6">
        <v>0</v>
      </c>
      <c r="DF160" s="6">
        <v>0</v>
      </c>
      <c r="DG160" s="6">
        <v>4.74</v>
      </c>
      <c r="DH160" s="6">
        <v>0</v>
      </c>
      <c r="DI160" s="6">
        <v>119.34</v>
      </c>
      <c r="DJ160" s="6">
        <v>0</v>
      </c>
      <c r="DK160" s="6">
        <v>0</v>
      </c>
      <c r="DL160" s="6">
        <v>4.74</v>
      </c>
      <c r="DM160" s="6">
        <v>0</v>
      </c>
      <c r="DN160" s="6">
        <v>119.34</v>
      </c>
      <c r="DO160" s="6">
        <v>0</v>
      </c>
      <c r="DP160" s="6">
        <v>0</v>
      </c>
      <c r="DQ160" s="6">
        <v>4.74</v>
      </c>
      <c r="DR160" s="6">
        <v>0</v>
      </c>
      <c r="DS160" s="6">
        <v>119.34</v>
      </c>
      <c r="DT160" s="6">
        <v>0</v>
      </c>
      <c r="DU160" s="6">
        <v>0</v>
      </c>
      <c r="DV160" s="6">
        <v>4.74</v>
      </c>
      <c r="DW160" s="6">
        <v>0</v>
      </c>
      <c r="DX160" s="6">
        <v>119.34</v>
      </c>
      <c r="DY160" s="6">
        <v>0</v>
      </c>
      <c r="DZ160" s="6">
        <v>0</v>
      </c>
      <c r="EA160" s="6">
        <v>4.74</v>
      </c>
      <c r="EB160" s="6">
        <v>0</v>
      </c>
      <c r="EC160" s="6">
        <v>119.34</v>
      </c>
      <c r="ED160" s="6">
        <v>0</v>
      </c>
      <c r="EE160" s="6">
        <v>0</v>
      </c>
      <c r="EF160" s="6">
        <v>4.74</v>
      </c>
      <c r="EG160" s="6">
        <v>0</v>
      </c>
      <c r="EH160" s="6">
        <v>119.34</v>
      </c>
      <c r="EI160" s="6">
        <v>0</v>
      </c>
      <c r="EJ160" s="6">
        <v>0</v>
      </c>
      <c r="EK160" s="6">
        <v>4.74</v>
      </c>
      <c r="EL160" s="6">
        <v>0</v>
      </c>
      <c r="EM160" s="6">
        <v>119.34</v>
      </c>
      <c r="EN160" s="6">
        <v>0</v>
      </c>
      <c r="EO160" s="6">
        <v>0</v>
      </c>
      <c r="EP160" s="6">
        <v>4.74</v>
      </c>
      <c r="EQ160" s="6">
        <v>0</v>
      </c>
      <c r="ER160" s="6">
        <v>119.34</v>
      </c>
      <c r="ES160" s="6">
        <v>0</v>
      </c>
      <c r="ET160" s="6">
        <v>0</v>
      </c>
      <c r="EU160" s="6">
        <v>4.74</v>
      </c>
      <c r="EV160" s="6">
        <v>0</v>
      </c>
      <c r="EW160" s="6">
        <v>119.34</v>
      </c>
      <c r="EX160" s="6">
        <v>0</v>
      </c>
      <c r="EY160" s="6">
        <v>0</v>
      </c>
      <c r="EZ160" s="6">
        <v>4.74</v>
      </c>
      <c r="FA160" s="6">
        <v>0</v>
      </c>
      <c r="FB160" s="6">
        <v>119.34</v>
      </c>
      <c r="FC160" s="6">
        <v>0</v>
      </c>
      <c r="FD160" s="6">
        <v>0</v>
      </c>
      <c r="FE160" s="6">
        <v>4.74</v>
      </c>
      <c r="FF160" s="6">
        <v>0</v>
      </c>
      <c r="FG160" s="6">
        <v>119.34</v>
      </c>
      <c r="FH160" s="6">
        <v>0</v>
      </c>
      <c r="FI160" s="6">
        <v>0</v>
      </c>
      <c r="FJ160" s="6">
        <v>4.74</v>
      </c>
      <c r="FK160" s="6">
        <v>0</v>
      </c>
      <c r="FL160" s="6">
        <v>119.34</v>
      </c>
      <c r="FM160" s="6">
        <v>0</v>
      </c>
      <c r="FN160" s="6">
        <v>0</v>
      </c>
      <c r="FO160" s="6">
        <v>4.74</v>
      </c>
      <c r="FP160" s="6">
        <v>0</v>
      </c>
      <c r="FQ160" s="6">
        <v>119.34</v>
      </c>
      <c r="FR160" s="6">
        <v>0</v>
      </c>
      <c r="FS160" s="6">
        <v>0</v>
      </c>
      <c r="FT160" s="6">
        <v>4.74</v>
      </c>
      <c r="FU160" s="6">
        <v>1260.69</v>
      </c>
      <c r="FV160" s="6">
        <v>119.34</v>
      </c>
      <c r="FW160" s="6">
        <v>0</v>
      </c>
      <c r="FX160" s="6">
        <v>0</v>
      </c>
      <c r="FY160" s="6">
        <v>4.74</v>
      </c>
      <c r="FZ160" s="6">
        <v>0</v>
      </c>
      <c r="GA160" s="6">
        <v>119.34</v>
      </c>
      <c r="GB160" s="6">
        <v>0</v>
      </c>
      <c r="GC160" s="6">
        <v>0</v>
      </c>
      <c r="GD160" s="6">
        <v>4.74</v>
      </c>
      <c r="GE160" s="6">
        <v>0</v>
      </c>
      <c r="GF160" s="6">
        <v>119.34</v>
      </c>
      <c r="GG160" s="6">
        <v>0</v>
      </c>
      <c r="GH160" s="6">
        <v>0</v>
      </c>
      <c r="GI160" s="6">
        <v>4.74</v>
      </c>
      <c r="GJ160" s="6">
        <v>0</v>
      </c>
      <c r="GK160" s="6">
        <v>119.34</v>
      </c>
      <c r="GL160" s="6">
        <v>0</v>
      </c>
      <c r="GM160" s="6">
        <v>0</v>
      </c>
      <c r="GN160" s="6">
        <v>4.74</v>
      </c>
      <c r="GO160" s="6">
        <v>511.39</v>
      </c>
      <c r="GP160" s="6">
        <v>119.34</v>
      </c>
      <c r="GQ160" s="6">
        <v>0</v>
      </c>
      <c r="GR160" s="6">
        <v>0</v>
      </c>
      <c r="GS160" s="6">
        <v>4.74</v>
      </c>
      <c r="GT160" s="6">
        <v>0</v>
      </c>
      <c r="GU160" s="6">
        <v>119.34</v>
      </c>
      <c r="GV160" s="6">
        <v>0</v>
      </c>
      <c r="GW160" s="6">
        <v>0</v>
      </c>
      <c r="GX160" s="6">
        <v>4.74</v>
      </c>
      <c r="GY160" s="6">
        <v>0</v>
      </c>
      <c r="GZ160" s="6">
        <v>119.34</v>
      </c>
      <c r="HA160" s="6">
        <v>0</v>
      </c>
      <c r="HB160" s="6">
        <v>0</v>
      </c>
      <c r="HC160" s="6">
        <v>4.74</v>
      </c>
      <c r="HD160" s="6">
        <v>0</v>
      </c>
      <c r="HE160" s="6">
        <v>119.34</v>
      </c>
      <c r="HF160" s="6">
        <v>0</v>
      </c>
      <c r="HG160" s="6">
        <v>0</v>
      </c>
      <c r="HH160" s="6">
        <v>4.74</v>
      </c>
      <c r="HI160" s="6">
        <v>0</v>
      </c>
      <c r="HJ160" s="6"/>
      <c r="HK160" s="6"/>
      <c r="HL160" s="6"/>
      <c r="HM160" s="6"/>
      <c r="HN160" s="6"/>
      <c r="HO160" s="6">
        <v>119.34</v>
      </c>
      <c r="HP160" s="6">
        <v>0</v>
      </c>
      <c r="HQ160" s="6">
        <v>0</v>
      </c>
      <c r="HR160" s="6">
        <v>4.74</v>
      </c>
      <c r="HS160" s="6">
        <v>0</v>
      </c>
      <c r="HT160" s="6">
        <v>119.34</v>
      </c>
      <c r="HU160" s="6">
        <v>0</v>
      </c>
      <c r="HV160" s="6">
        <v>0</v>
      </c>
      <c r="HW160" s="6">
        <v>4.74</v>
      </c>
      <c r="HX160" s="6">
        <v>0</v>
      </c>
      <c r="HY160" s="6">
        <v>119.34</v>
      </c>
      <c r="HZ160" s="6">
        <v>0</v>
      </c>
      <c r="IA160" s="6">
        <v>0</v>
      </c>
      <c r="IB160" s="6">
        <v>4.74</v>
      </c>
      <c r="IC160" s="6">
        <v>0</v>
      </c>
      <c r="ID160" s="6">
        <v>119.34</v>
      </c>
      <c r="IE160" s="6">
        <v>0</v>
      </c>
      <c r="IF160" s="6">
        <v>0</v>
      </c>
      <c r="IG160" s="6">
        <v>4.74</v>
      </c>
      <c r="IH160" s="6">
        <v>0</v>
      </c>
      <c r="II160" s="6">
        <v>119.34</v>
      </c>
      <c r="IJ160" s="6">
        <v>0</v>
      </c>
      <c r="IK160" s="6">
        <v>0</v>
      </c>
      <c r="IL160" s="6">
        <v>4.74</v>
      </c>
      <c r="IM160" s="6">
        <v>0</v>
      </c>
      <c r="IN160" s="6">
        <v>119.34</v>
      </c>
      <c r="IO160" s="6">
        <v>0</v>
      </c>
      <c r="IP160" s="6">
        <v>0</v>
      </c>
      <c r="IQ160" s="6">
        <v>4.74</v>
      </c>
      <c r="IR160" s="6">
        <v>0</v>
      </c>
      <c r="IS160" s="6"/>
      <c r="IT160" s="6"/>
      <c r="IU160" s="6"/>
      <c r="IV160" s="6"/>
      <c r="IW160" s="6"/>
      <c r="IX160" s="6">
        <v>119.34</v>
      </c>
      <c r="IY160" s="6">
        <v>0</v>
      </c>
      <c r="IZ160" s="6">
        <v>0</v>
      </c>
      <c r="JA160" s="6">
        <v>4.74</v>
      </c>
      <c r="JB160" s="6">
        <v>0</v>
      </c>
      <c r="JC160" s="6"/>
      <c r="JD160" s="6"/>
      <c r="JE160" s="6"/>
      <c r="JF160" s="6"/>
      <c r="JG160" s="6"/>
      <c r="JH160" s="6">
        <v>119.34</v>
      </c>
      <c r="JI160" s="6">
        <v>4.74</v>
      </c>
      <c r="JJ160" s="6">
        <v>0</v>
      </c>
      <c r="JK160" s="6">
        <v>4.74</v>
      </c>
      <c r="JL160" s="6">
        <v>0</v>
      </c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>
        <v>119.34</v>
      </c>
      <c r="JX160" s="6">
        <v>0</v>
      </c>
      <c r="JY160" s="6">
        <v>0</v>
      </c>
      <c r="JZ160" s="6">
        <v>4.74</v>
      </c>
      <c r="KA160" s="6">
        <v>0</v>
      </c>
      <c r="KB160" s="6">
        <v>119.34</v>
      </c>
      <c r="KC160" s="6">
        <v>0</v>
      </c>
      <c r="KD160" s="6">
        <v>0</v>
      </c>
      <c r="KE160" s="6">
        <v>4.74</v>
      </c>
      <c r="KF160" s="6">
        <v>0</v>
      </c>
      <c r="KG160" s="6">
        <v>119.34</v>
      </c>
      <c r="KH160" s="6">
        <v>0</v>
      </c>
      <c r="KI160" s="6">
        <v>0</v>
      </c>
      <c r="KJ160" s="6">
        <v>4.74</v>
      </c>
      <c r="KK160" s="6">
        <v>0</v>
      </c>
      <c r="KL160" s="6">
        <v>119.34</v>
      </c>
      <c r="KM160" s="6">
        <v>0</v>
      </c>
      <c r="KN160" s="6">
        <v>0</v>
      </c>
      <c r="KO160" s="6">
        <v>4.74</v>
      </c>
      <c r="KP160" s="6">
        <v>0</v>
      </c>
      <c r="KQ160" s="6"/>
      <c r="KR160" s="6"/>
      <c r="KS160" s="6"/>
      <c r="KT160" s="6"/>
      <c r="KU160" s="6"/>
      <c r="KV160" s="6">
        <v>119.34</v>
      </c>
      <c r="KW160" s="6">
        <v>0</v>
      </c>
      <c r="KX160" s="6">
        <v>0</v>
      </c>
      <c r="KY160" s="6">
        <v>4.74</v>
      </c>
      <c r="KZ160" s="6">
        <v>0</v>
      </c>
      <c r="LA160" s="6">
        <v>119.34</v>
      </c>
      <c r="LB160" s="6">
        <v>0</v>
      </c>
      <c r="LC160" s="6">
        <v>0</v>
      </c>
      <c r="LD160" s="6">
        <v>4.74</v>
      </c>
      <c r="LE160" s="6">
        <v>0</v>
      </c>
      <c r="LF160" s="6"/>
      <c r="LG160" s="6"/>
      <c r="LH160" s="6"/>
      <c r="LI160" s="6"/>
      <c r="LJ160" s="6"/>
      <c r="LK160" s="6">
        <v>119.34</v>
      </c>
      <c r="LL160" s="6">
        <v>0</v>
      </c>
      <c r="LM160" s="6">
        <v>0</v>
      </c>
      <c r="LN160" s="6">
        <v>4.74</v>
      </c>
      <c r="LO160" s="6">
        <v>0</v>
      </c>
      <c r="LP160" s="6">
        <v>119.34</v>
      </c>
      <c r="LQ160" s="6">
        <v>0</v>
      </c>
      <c r="LR160" s="6">
        <v>0</v>
      </c>
      <c r="LS160" s="6">
        <v>4.74</v>
      </c>
      <c r="LT160" s="6">
        <v>0</v>
      </c>
      <c r="LU160" s="6">
        <v>119.34</v>
      </c>
      <c r="LV160" s="6">
        <v>0</v>
      </c>
      <c r="LW160" s="6">
        <v>0</v>
      </c>
      <c r="LX160" s="6">
        <v>4.74</v>
      </c>
      <c r="LY160" s="6">
        <v>0</v>
      </c>
      <c r="LZ160" s="6">
        <v>119.34</v>
      </c>
      <c r="MA160" s="6">
        <v>0</v>
      </c>
      <c r="MB160" s="6">
        <v>0</v>
      </c>
      <c r="MC160" s="6">
        <v>4.74</v>
      </c>
      <c r="MD160" s="6">
        <v>0</v>
      </c>
      <c r="ME160" s="6">
        <v>119.34</v>
      </c>
      <c r="MF160" s="6">
        <v>0</v>
      </c>
      <c r="MG160" s="6">
        <v>0</v>
      </c>
      <c r="MH160" s="6">
        <v>4.74</v>
      </c>
      <c r="MI160" s="6">
        <v>0</v>
      </c>
      <c r="MJ160" s="6">
        <v>119.34</v>
      </c>
      <c r="MK160" s="6">
        <v>0</v>
      </c>
      <c r="ML160" s="6">
        <v>0</v>
      </c>
      <c r="MM160" s="6">
        <v>4.74</v>
      </c>
      <c r="MN160" s="6">
        <v>0</v>
      </c>
      <c r="MO160" s="6"/>
      <c r="MP160" s="6"/>
      <c r="MQ160" s="6"/>
      <c r="MR160" s="6"/>
      <c r="MS160" s="6"/>
      <c r="MT160" s="6">
        <v>119.34</v>
      </c>
      <c r="MU160" s="6">
        <v>0</v>
      </c>
      <c r="MV160" s="6">
        <v>0</v>
      </c>
      <c r="MW160" s="6">
        <v>4.74</v>
      </c>
      <c r="MX160" s="6">
        <v>0</v>
      </c>
      <c r="MY160" s="6"/>
      <c r="MZ160" s="6"/>
      <c r="NA160" s="6"/>
      <c r="NB160" s="6"/>
      <c r="NC160" s="6"/>
      <c r="ND160" s="6">
        <v>119.34</v>
      </c>
      <c r="NE160" s="6">
        <v>0</v>
      </c>
      <c r="NF160" s="6">
        <v>0</v>
      </c>
      <c r="NG160" s="6">
        <v>4.74</v>
      </c>
      <c r="NH160" s="6">
        <v>0</v>
      </c>
      <c r="NI160" s="6">
        <v>119.34</v>
      </c>
      <c r="NJ160" s="6">
        <v>0</v>
      </c>
      <c r="NK160" s="6">
        <v>0</v>
      </c>
      <c r="NL160" s="6">
        <v>4.74</v>
      </c>
      <c r="NM160" s="6">
        <v>0</v>
      </c>
      <c r="NN160" s="6"/>
      <c r="NO160" s="6"/>
      <c r="NP160" s="6"/>
      <c r="NQ160" s="6"/>
      <c r="NR160" s="6"/>
      <c r="NS160" s="6">
        <v>119.34</v>
      </c>
      <c r="NT160" s="6">
        <v>0</v>
      </c>
      <c r="NU160" s="6">
        <v>0</v>
      </c>
      <c r="NV160" s="6">
        <v>4.74</v>
      </c>
      <c r="NW160" s="6">
        <v>0</v>
      </c>
      <c r="NX160" s="6">
        <v>119.34</v>
      </c>
      <c r="NY160" s="6">
        <v>0</v>
      </c>
      <c r="NZ160" s="6">
        <v>0</v>
      </c>
      <c r="OA160" s="6">
        <v>4.74</v>
      </c>
      <c r="OB160" s="6">
        <v>0</v>
      </c>
      <c r="OC160" s="6"/>
      <c r="OD160" s="6"/>
      <c r="OE160" s="6"/>
      <c r="OF160" s="6"/>
      <c r="OG160" s="6"/>
      <c r="OH160" s="6">
        <v>119.34</v>
      </c>
      <c r="OI160" s="6">
        <v>0</v>
      </c>
      <c r="OJ160" s="6">
        <v>0</v>
      </c>
      <c r="OK160" s="6">
        <v>4.74</v>
      </c>
      <c r="OL160" s="6">
        <v>0</v>
      </c>
      <c r="OM160" s="6">
        <v>119.34</v>
      </c>
      <c r="ON160" s="6">
        <v>0</v>
      </c>
      <c r="OO160" s="6">
        <v>0</v>
      </c>
      <c r="OP160" s="6">
        <v>4.74</v>
      </c>
      <c r="OQ160" s="6">
        <v>0</v>
      </c>
      <c r="OR160" s="6">
        <v>119.34</v>
      </c>
      <c r="OS160" s="6">
        <v>0</v>
      </c>
      <c r="OT160" s="6">
        <v>0</v>
      </c>
      <c r="OU160" s="6">
        <v>4.74</v>
      </c>
      <c r="OV160" s="6">
        <v>0</v>
      </c>
      <c r="OW160" s="6">
        <v>119.34</v>
      </c>
      <c r="OX160" s="6">
        <v>0</v>
      </c>
      <c r="OY160" s="6">
        <v>0</v>
      </c>
      <c r="OZ160" s="6">
        <v>4.74</v>
      </c>
      <c r="PA160" s="6">
        <v>0</v>
      </c>
      <c r="PB160" s="6"/>
      <c r="PC160" s="6"/>
      <c r="PD160" s="6"/>
      <c r="PE160" s="6"/>
      <c r="PF160" s="6"/>
      <c r="PG160" s="6">
        <v>119.34</v>
      </c>
      <c r="PH160" s="6">
        <v>0</v>
      </c>
      <c r="PI160" s="6">
        <v>0</v>
      </c>
      <c r="PJ160" s="6">
        <v>4.74</v>
      </c>
      <c r="PK160" s="6">
        <v>0</v>
      </c>
      <c r="PL160" s="6"/>
      <c r="PM160" s="6"/>
      <c r="PN160" s="6"/>
      <c r="PO160" s="6"/>
      <c r="PP160" s="6"/>
      <c r="PQ160" s="6">
        <v>119.34</v>
      </c>
      <c r="PR160" s="6">
        <v>0</v>
      </c>
      <c r="PS160" s="6">
        <v>0</v>
      </c>
      <c r="PT160" s="6">
        <v>4.74</v>
      </c>
      <c r="PU160" s="6">
        <v>0</v>
      </c>
      <c r="PV160" s="6">
        <v>119.34</v>
      </c>
      <c r="PW160" s="6">
        <v>0</v>
      </c>
      <c r="PX160" s="6">
        <v>0</v>
      </c>
      <c r="PY160" s="6">
        <v>4.74</v>
      </c>
      <c r="PZ160" s="6">
        <v>0</v>
      </c>
      <c r="QA160" s="6">
        <v>119.34</v>
      </c>
      <c r="QB160" s="6">
        <v>0</v>
      </c>
      <c r="QC160" s="6">
        <v>0</v>
      </c>
      <c r="QD160" s="6">
        <v>4.74</v>
      </c>
      <c r="QE160" s="6">
        <v>0</v>
      </c>
      <c r="QF160" s="6">
        <v>119.34</v>
      </c>
      <c r="QG160" s="6">
        <v>0</v>
      </c>
      <c r="QH160" s="6">
        <v>0</v>
      </c>
      <c r="QI160" s="6">
        <v>4.74</v>
      </c>
      <c r="QJ160" s="6">
        <v>0</v>
      </c>
      <c r="QK160" s="6">
        <v>119.34</v>
      </c>
      <c r="QL160" s="6">
        <v>0</v>
      </c>
      <c r="QM160" s="6">
        <v>0</v>
      </c>
      <c r="QN160" s="6">
        <v>4.74</v>
      </c>
      <c r="QO160" s="6">
        <v>0</v>
      </c>
      <c r="QP160" s="6">
        <v>119.34</v>
      </c>
      <c r="QQ160" s="6">
        <v>0</v>
      </c>
      <c r="QR160" s="6">
        <v>0</v>
      </c>
      <c r="QS160" s="6">
        <v>4.74</v>
      </c>
      <c r="QT160" s="6">
        <v>0</v>
      </c>
      <c r="QU160" s="6"/>
      <c r="QV160" t="s">
        <v>197</v>
      </c>
      <c r="QW160" t="s">
        <v>196</v>
      </c>
      <c r="QX160" s="4">
        <f t="shared" si="20"/>
        <v>119.34</v>
      </c>
      <c r="QY160" s="4">
        <f t="shared" si="21"/>
        <v>0</v>
      </c>
      <c r="QZ160" s="4">
        <f t="shared" si="22"/>
        <v>0</v>
      </c>
      <c r="RA160" s="4">
        <f t="shared" si="23"/>
        <v>4.74</v>
      </c>
      <c r="RB160" s="4">
        <f t="shared" si="24"/>
        <v>0</v>
      </c>
      <c r="RF160">
        <v>156</v>
      </c>
    </row>
    <row r="161" spans="1:474" ht="15.75">
      <c r="A161" t="s">
        <v>199</v>
      </c>
      <c r="B161" t="s">
        <v>198</v>
      </c>
      <c r="C161" s="6">
        <v>87.1</v>
      </c>
      <c r="D161" s="6">
        <v>0</v>
      </c>
      <c r="E161" s="6">
        <v>0</v>
      </c>
      <c r="F161" s="6">
        <v>4.76</v>
      </c>
      <c r="G161" s="6">
        <v>0</v>
      </c>
      <c r="H161" s="6">
        <v>87.1</v>
      </c>
      <c r="I161" s="6">
        <v>0</v>
      </c>
      <c r="J161" s="6">
        <v>0</v>
      </c>
      <c r="K161" s="6">
        <v>4.76</v>
      </c>
      <c r="L161" s="6">
        <v>0</v>
      </c>
      <c r="M161" s="6">
        <v>87.1</v>
      </c>
      <c r="N161" s="6">
        <v>60.97</v>
      </c>
      <c r="O161" s="6">
        <v>0</v>
      </c>
      <c r="P161" s="6">
        <v>4.76</v>
      </c>
      <c r="Q161" s="6">
        <v>0</v>
      </c>
      <c r="R161" s="6">
        <v>87.1</v>
      </c>
      <c r="S161" s="6">
        <v>4.76</v>
      </c>
      <c r="T161" s="6">
        <v>0</v>
      </c>
      <c r="U161" s="6">
        <v>4.76</v>
      </c>
      <c r="V161" s="6">
        <v>0</v>
      </c>
      <c r="W161" s="6">
        <v>87.1</v>
      </c>
      <c r="X161" s="6">
        <v>0</v>
      </c>
      <c r="Y161" s="6">
        <v>0</v>
      </c>
      <c r="Z161" s="6">
        <v>4.76</v>
      </c>
      <c r="AA161" s="6">
        <v>0</v>
      </c>
      <c r="AB161" s="6">
        <v>87.1</v>
      </c>
      <c r="AC161" s="6">
        <v>0</v>
      </c>
      <c r="AD161" s="6">
        <v>0</v>
      </c>
      <c r="AE161" s="6">
        <v>4.76</v>
      </c>
      <c r="AF161" s="6">
        <v>0</v>
      </c>
      <c r="AG161" s="6">
        <v>87.1</v>
      </c>
      <c r="AH161" s="6">
        <v>52.26</v>
      </c>
      <c r="AI161" s="6">
        <v>0</v>
      </c>
      <c r="AJ161" s="6">
        <v>4.76</v>
      </c>
      <c r="AK161" s="6">
        <v>0</v>
      </c>
      <c r="AL161" s="6">
        <v>87.1</v>
      </c>
      <c r="AM161" s="6">
        <v>4.76</v>
      </c>
      <c r="AN161" s="6">
        <v>0</v>
      </c>
      <c r="AO161" s="6">
        <v>4.76</v>
      </c>
      <c r="AP161" s="6">
        <v>0</v>
      </c>
      <c r="AQ161" s="6">
        <v>87.1</v>
      </c>
      <c r="AR161" s="6">
        <v>0</v>
      </c>
      <c r="AS161" s="6">
        <v>0</v>
      </c>
      <c r="AT161" s="6">
        <v>4.76</v>
      </c>
      <c r="AU161" s="6">
        <v>0</v>
      </c>
      <c r="AV161" s="6">
        <v>87.1</v>
      </c>
      <c r="AW161" s="6">
        <v>0</v>
      </c>
      <c r="AX161" s="6">
        <v>0</v>
      </c>
      <c r="AY161" s="6">
        <v>4.76</v>
      </c>
      <c r="AZ161" s="6">
        <v>0</v>
      </c>
      <c r="BA161" s="6">
        <v>87.1</v>
      </c>
      <c r="BB161" s="6">
        <v>0</v>
      </c>
      <c r="BC161" s="6">
        <v>0</v>
      </c>
      <c r="BD161" s="6">
        <v>4.76</v>
      </c>
      <c r="BE161" s="6">
        <v>0</v>
      </c>
      <c r="BF161" s="6">
        <v>87.1</v>
      </c>
      <c r="BG161" s="6">
        <v>0</v>
      </c>
      <c r="BH161" s="6">
        <v>0</v>
      </c>
      <c r="BI161" s="6">
        <v>4.76</v>
      </c>
      <c r="BJ161" s="6">
        <v>0</v>
      </c>
      <c r="BK161" s="6">
        <v>87.1</v>
      </c>
      <c r="BL161" s="6">
        <v>0</v>
      </c>
      <c r="BM161" s="6">
        <v>0</v>
      </c>
      <c r="BN161" s="6">
        <v>4.76</v>
      </c>
      <c r="BO161" s="6">
        <v>0</v>
      </c>
      <c r="BP161" s="6">
        <v>87.1</v>
      </c>
      <c r="BQ161" s="6">
        <v>0</v>
      </c>
      <c r="BR161" s="6">
        <v>0</v>
      </c>
      <c r="BS161" s="6">
        <v>4.76</v>
      </c>
      <c r="BT161" s="6">
        <v>0</v>
      </c>
      <c r="BU161" s="6">
        <v>87.1</v>
      </c>
      <c r="BV161" s="6">
        <v>0</v>
      </c>
      <c r="BW161" s="6">
        <v>0</v>
      </c>
      <c r="BX161" s="6">
        <v>4.76</v>
      </c>
      <c r="BY161" s="6">
        <v>0</v>
      </c>
      <c r="BZ161" s="6">
        <v>87.1</v>
      </c>
      <c r="CA161" s="6">
        <v>0</v>
      </c>
      <c r="CB161" s="6">
        <v>0</v>
      </c>
      <c r="CC161" s="6">
        <v>4.76</v>
      </c>
      <c r="CD161" s="6">
        <v>0</v>
      </c>
      <c r="CE161" s="6">
        <v>87.1</v>
      </c>
      <c r="CF161" s="6">
        <v>0</v>
      </c>
      <c r="CG161" s="6">
        <v>0</v>
      </c>
      <c r="CH161" s="6">
        <v>4.76</v>
      </c>
      <c r="CI161" s="6">
        <v>0</v>
      </c>
      <c r="CJ161" s="6">
        <v>87.1</v>
      </c>
      <c r="CK161" s="6">
        <v>0</v>
      </c>
      <c r="CL161" s="6">
        <v>0</v>
      </c>
      <c r="CM161" s="6">
        <v>4.76</v>
      </c>
      <c r="CN161" s="6">
        <v>0</v>
      </c>
      <c r="CO161" s="6"/>
      <c r="CP161" s="6"/>
      <c r="CQ161" s="6"/>
      <c r="CR161" s="6"/>
      <c r="CS161" s="6"/>
      <c r="CT161" s="6">
        <v>87.1</v>
      </c>
      <c r="CU161" s="6">
        <v>0</v>
      </c>
      <c r="CV161" s="6">
        <v>0</v>
      </c>
      <c r="CW161" s="6">
        <v>4.76</v>
      </c>
      <c r="CX161" s="6">
        <v>0</v>
      </c>
      <c r="CY161" s="6">
        <v>87.1</v>
      </c>
      <c r="CZ161" s="6">
        <v>0</v>
      </c>
      <c r="DA161" s="6">
        <v>0</v>
      </c>
      <c r="DB161" s="6">
        <v>4.76</v>
      </c>
      <c r="DC161" s="6">
        <v>0</v>
      </c>
      <c r="DD161" s="6">
        <v>87.1</v>
      </c>
      <c r="DE161" s="6">
        <v>0</v>
      </c>
      <c r="DF161" s="6">
        <v>0</v>
      </c>
      <c r="DG161" s="6">
        <v>4.76</v>
      </c>
      <c r="DH161" s="6">
        <v>0</v>
      </c>
      <c r="DI161" s="6">
        <v>87.1</v>
      </c>
      <c r="DJ161" s="6">
        <v>0</v>
      </c>
      <c r="DK161" s="6">
        <v>0</v>
      </c>
      <c r="DL161" s="6">
        <v>4.76</v>
      </c>
      <c r="DM161" s="6">
        <v>0</v>
      </c>
      <c r="DN161" s="6">
        <v>87.1</v>
      </c>
      <c r="DO161" s="6">
        <v>0</v>
      </c>
      <c r="DP161" s="6">
        <v>0</v>
      </c>
      <c r="DQ161" s="6">
        <v>4.76</v>
      </c>
      <c r="DR161" s="6">
        <v>0</v>
      </c>
      <c r="DS161" s="6">
        <v>87.1</v>
      </c>
      <c r="DT161" s="6">
        <v>0</v>
      </c>
      <c r="DU161" s="6">
        <v>0</v>
      </c>
      <c r="DV161" s="6">
        <v>4.76</v>
      </c>
      <c r="DW161" s="6">
        <v>0</v>
      </c>
      <c r="DX161" s="6">
        <v>87.1</v>
      </c>
      <c r="DY161" s="6">
        <v>0</v>
      </c>
      <c r="DZ161" s="6">
        <v>0</v>
      </c>
      <c r="EA161" s="6">
        <v>4.76</v>
      </c>
      <c r="EB161" s="6">
        <v>0</v>
      </c>
      <c r="EC161" s="6">
        <v>87.1</v>
      </c>
      <c r="ED161" s="6">
        <v>0</v>
      </c>
      <c r="EE161" s="6">
        <v>0</v>
      </c>
      <c r="EF161" s="6">
        <v>4.76</v>
      </c>
      <c r="EG161" s="6">
        <v>0</v>
      </c>
      <c r="EH161" s="6">
        <v>87.1</v>
      </c>
      <c r="EI161" s="6">
        <v>0</v>
      </c>
      <c r="EJ161" s="6">
        <v>0</v>
      </c>
      <c r="EK161" s="6">
        <v>4.76</v>
      </c>
      <c r="EL161" s="6">
        <v>563.84</v>
      </c>
      <c r="EM161" s="6">
        <v>87.1</v>
      </c>
      <c r="EN161" s="6">
        <v>0</v>
      </c>
      <c r="EO161" s="6">
        <v>0</v>
      </c>
      <c r="EP161" s="6">
        <v>4.76</v>
      </c>
      <c r="EQ161" s="6">
        <v>0</v>
      </c>
      <c r="ER161" s="6">
        <v>87.1</v>
      </c>
      <c r="ES161" s="6">
        <v>0</v>
      </c>
      <c r="ET161" s="6">
        <v>0</v>
      </c>
      <c r="EU161" s="6">
        <v>4.76</v>
      </c>
      <c r="EV161" s="6">
        <v>0</v>
      </c>
      <c r="EW161" s="6">
        <v>87.1</v>
      </c>
      <c r="EX161" s="6">
        <v>0</v>
      </c>
      <c r="EY161" s="6">
        <v>0</v>
      </c>
      <c r="EZ161" s="6">
        <v>4.76</v>
      </c>
      <c r="FA161" s="6">
        <v>0</v>
      </c>
      <c r="FB161" s="6">
        <v>87.1</v>
      </c>
      <c r="FC161" s="6">
        <v>0</v>
      </c>
      <c r="FD161" s="6">
        <v>0</v>
      </c>
      <c r="FE161" s="6">
        <v>4.76</v>
      </c>
      <c r="FF161" s="6">
        <v>0</v>
      </c>
      <c r="FG161" s="6">
        <v>87.1</v>
      </c>
      <c r="FH161" s="6">
        <v>0</v>
      </c>
      <c r="FI161" s="6">
        <v>0</v>
      </c>
      <c r="FJ161" s="6">
        <v>4.76</v>
      </c>
      <c r="FK161" s="6">
        <v>0</v>
      </c>
      <c r="FL161" s="6">
        <v>87.1</v>
      </c>
      <c r="FM161" s="6">
        <v>0</v>
      </c>
      <c r="FN161" s="6">
        <v>0</v>
      </c>
      <c r="FO161" s="6">
        <v>4.76</v>
      </c>
      <c r="FP161" s="6">
        <v>563.84</v>
      </c>
      <c r="FQ161" s="6">
        <v>87.1</v>
      </c>
      <c r="FR161" s="6">
        <v>0</v>
      </c>
      <c r="FS161" s="6">
        <v>0</v>
      </c>
      <c r="FT161" s="6">
        <v>4.76</v>
      </c>
      <c r="FU161" s="6">
        <v>0</v>
      </c>
      <c r="FV161" s="6">
        <v>87.1</v>
      </c>
      <c r="FW161" s="6">
        <v>0</v>
      </c>
      <c r="FX161" s="6">
        <v>0</v>
      </c>
      <c r="FY161" s="6">
        <v>4.76</v>
      </c>
      <c r="FZ161" s="6">
        <v>0</v>
      </c>
      <c r="GA161" s="6">
        <v>87.1</v>
      </c>
      <c r="GB161" s="6">
        <v>0</v>
      </c>
      <c r="GC161" s="6">
        <v>0</v>
      </c>
      <c r="GD161" s="6">
        <v>4.76</v>
      </c>
      <c r="GE161" s="6">
        <v>0</v>
      </c>
      <c r="GF161" s="6">
        <v>87.1</v>
      </c>
      <c r="GG161" s="6">
        <v>0</v>
      </c>
      <c r="GH161" s="6">
        <v>0</v>
      </c>
      <c r="GI161" s="6">
        <v>4.76</v>
      </c>
      <c r="GJ161" s="6">
        <v>0</v>
      </c>
      <c r="GK161" s="6">
        <v>87.1</v>
      </c>
      <c r="GL161" s="6">
        <v>0</v>
      </c>
      <c r="GM161" s="6">
        <v>0</v>
      </c>
      <c r="GN161" s="6">
        <v>4.76</v>
      </c>
      <c r="GO161" s="6">
        <v>0</v>
      </c>
      <c r="GP161" s="6">
        <v>87.1</v>
      </c>
      <c r="GQ161" s="6">
        <v>0</v>
      </c>
      <c r="GR161" s="6">
        <v>0</v>
      </c>
      <c r="GS161" s="6">
        <v>4.76</v>
      </c>
      <c r="GT161" s="6">
        <v>0</v>
      </c>
      <c r="GU161" s="6">
        <v>87.1</v>
      </c>
      <c r="GV161" s="6">
        <v>0</v>
      </c>
      <c r="GW161" s="6">
        <v>0</v>
      </c>
      <c r="GX161" s="6">
        <v>4.76</v>
      </c>
      <c r="GY161" s="6">
        <v>0</v>
      </c>
      <c r="GZ161" s="6">
        <v>87.1</v>
      </c>
      <c r="HA161" s="6">
        <v>0</v>
      </c>
      <c r="HB161" s="6">
        <v>0</v>
      </c>
      <c r="HC161" s="6">
        <v>4.76</v>
      </c>
      <c r="HD161" s="6">
        <v>0</v>
      </c>
      <c r="HE161" s="6">
        <v>87.1</v>
      </c>
      <c r="HF161" s="6">
        <v>0</v>
      </c>
      <c r="HG161" s="6">
        <v>0</v>
      </c>
      <c r="HH161" s="6">
        <v>4.76</v>
      </c>
      <c r="HI161" s="6">
        <v>0</v>
      </c>
      <c r="HJ161" s="6">
        <v>87.1</v>
      </c>
      <c r="HK161" s="6">
        <v>0</v>
      </c>
      <c r="HL161" s="6">
        <v>0</v>
      </c>
      <c r="HM161" s="6">
        <v>4.76</v>
      </c>
      <c r="HN161" s="6">
        <v>0</v>
      </c>
      <c r="HO161" s="6">
        <v>87.1</v>
      </c>
      <c r="HP161" s="6">
        <v>0</v>
      </c>
      <c r="HQ161" s="6">
        <v>0</v>
      </c>
      <c r="HR161" s="6">
        <v>4.76</v>
      </c>
      <c r="HS161" s="6">
        <v>0</v>
      </c>
      <c r="HT161" s="6">
        <v>87.1</v>
      </c>
      <c r="HU161" s="6">
        <v>0</v>
      </c>
      <c r="HV161" s="6">
        <v>0</v>
      </c>
      <c r="HW161" s="6">
        <v>4.76</v>
      </c>
      <c r="HX161" s="6">
        <v>0</v>
      </c>
      <c r="HY161" s="6">
        <v>87.1</v>
      </c>
      <c r="HZ161" s="6">
        <v>0</v>
      </c>
      <c r="IA161" s="6">
        <v>0</v>
      </c>
      <c r="IB161" s="6">
        <v>4.76</v>
      </c>
      <c r="IC161" s="6">
        <v>0</v>
      </c>
      <c r="ID161" s="6">
        <v>87.1</v>
      </c>
      <c r="IE161" s="6">
        <v>0</v>
      </c>
      <c r="IF161" s="6">
        <v>0</v>
      </c>
      <c r="IG161" s="6">
        <v>4.76</v>
      </c>
      <c r="IH161" s="6">
        <v>0</v>
      </c>
      <c r="II161" s="6">
        <v>87.1</v>
      </c>
      <c r="IJ161" s="6">
        <v>0</v>
      </c>
      <c r="IK161" s="6">
        <v>0</v>
      </c>
      <c r="IL161" s="6">
        <v>4.76</v>
      </c>
      <c r="IM161" s="6">
        <v>0</v>
      </c>
      <c r="IN161" s="6">
        <v>87.1</v>
      </c>
      <c r="IO161" s="6">
        <v>0</v>
      </c>
      <c r="IP161" s="6">
        <v>0</v>
      </c>
      <c r="IQ161" s="6">
        <v>4.76</v>
      </c>
      <c r="IR161" s="6">
        <v>0</v>
      </c>
      <c r="IS161" s="6"/>
      <c r="IT161" s="6"/>
      <c r="IU161" s="6"/>
      <c r="IV161" s="6"/>
      <c r="IW161" s="6"/>
      <c r="IX161" s="6">
        <v>87.1</v>
      </c>
      <c r="IY161" s="6">
        <v>0</v>
      </c>
      <c r="IZ161" s="6">
        <v>0</v>
      </c>
      <c r="JA161" s="6">
        <v>4.76</v>
      </c>
      <c r="JB161" s="6">
        <v>0</v>
      </c>
      <c r="JC161" s="6">
        <v>87.1</v>
      </c>
      <c r="JD161" s="6">
        <v>50.52</v>
      </c>
      <c r="JE161" s="6">
        <v>0</v>
      </c>
      <c r="JF161" s="6">
        <v>4.76</v>
      </c>
      <c r="JG161" s="6">
        <v>0</v>
      </c>
      <c r="JH161" s="6">
        <v>87.1</v>
      </c>
      <c r="JI161" s="6">
        <v>4.76</v>
      </c>
      <c r="JJ161" s="6">
        <v>0</v>
      </c>
      <c r="JK161" s="6">
        <v>4.76</v>
      </c>
      <c r="JL161" s="6">
        <v>0</v>
      </c>
      <c r="JM161" s="6"/>
      <c r="JN161" s="6"/>
      <c r="JO161" s="6"/>
      <c r="JP161" s="6"/>
      <c r="JQ161" s="6"/>
      <c r="JR161" s="6">
        <v>87.1</v>
      </c>
      <c r="JS161" s="6">
        <v>46.45</v>
      </c>
      <c r="JT161" s="6">
        <v>0</v>
      </c>
      <c r="JU161" s="6">
        <v>4.76</v>
      </c>
      <c r="JV161" s="6">
        <v>0</v>
      </c>
      <c r="JW161" s="6">
        <v>87.1</v>
      </c>
      <c r="JX161" s="6">
        <v>0</v>
      </c>
      <c r="JY161" s="6">
        <v>0</v>
      </c>
      <c r="JZ161" s="6">
        <v>4.76</v>
      </c>
      <c r="KA161" s="6">
        <v>0</v>
      </c>
      <c r="KB161" s="6">
        <v>87.1</v>
      </c>
      <c r="KC161" s="6">
        <v>0</v>
      </c>
      <c r="KD161" s="6">
        <v>0</v>
      </c>
      <c r="KE161" s="6">
        <v>4.76</v>
      </c>
      <c r="KF161" s="6">
        <v>0</v>
      </c>
      <c r="KG161" s="6">
        <v>87.1</v>
      </c>
      <c r="KH161" s="6">
        <v>0</v>
      </c>
      <c r="KI161" s="6">
        <v>0</v>
      </c>
      <c r="KJ161" s="6">
        <v>4.76</v>
      </c>
      <c r="KK161" s="6">
        <v>0</v>
      </c>
      <c r="KL161" s="6">
        <v>87.1</v>
      </c>
      <c r="KM161" s="6">
        <v>0</v>
      </c>
      <c r="KN161" s="6">
        <v>0</v>
      </c>
      <c r="KO161" s="6">
        <v>4.76</v>
      </c>
      <c r="KP161" s="6">
        <v>0</v>
      </c>
      <c r="KQ161" s="6">
        <v>87.1</v>
      </c>
      <c r="KR161" s="6">
        <v>0</v>
      </c>
      <c r="KS161" s="6">
        <v>0</v>
      </c>
      <c r="KT161" s="6">
        <v>4.76</v>
      </c>
      <c r="KU161" s="6">
        <v>0</v>
      </c>
      <c r="KV161" s="6">
        <v>87.1</v>
      </c>
      <c r="KW161" s="6">
        <v>0</v>
      </c>
      <c r="KX161" s="6">
        <v>0</v>
      </c>
      <c r="KY161" s="6">
        <v>4.76</v>
      </c>
      <c r="KZ161" s="6">
        <v>0</v>
      </c>
      <c r="LA161" s="6">
        <v>87.1</v>
      </c>
      <c r="LB161" s="6">
        <v>0</v>
      </c>
      <c r="LC161" s="6">
        <v>0</v>
      </c>
      <c r="LD161" s="6">
        <v>4.76</v>
      </c>
      <c r="LE161" s="6">
        <v>0</v>
      </c>
      <c r="LF161" s="6"/>
      <c r="LG161" s="6"/>
      <c r="LH161" s="6"/>
      <c r="LI161" s="6"/>
      <c r="LJ161" s="6"/>
      <c r="LK161" s="6">
        <v>87.1</v>
      </c>
      <c r="LL161" s="6">
        <v>0</v>
      </c>
      <c r="LM161" s="6">
        <v>0</v>
      </c>
      <c r="LN161" s="6">
        <v>4.76</v>
      </c>
      <c r="LO161" s="6">
        <v>0</v>
      </c>
      <c r="LP161" s="6">
        <v>87.1</v>
      </c>
      <c r="LQ161" s="6">
        <v>0</v>
      </c>
      <c r="LR161" s="6">
        <v>0</v>
      </c>
      <c r="LS161" s="6">
        <v>4.76</v>
      </c>
      <c r="LT161" s="6">
        <v>0</v>
      </c>
      <c r="LU161" s="6">
        <v>87.1</v>
      </c>
      <c r="LV161" s="6">
        <v>0</v>
      </c>
      <c r="LW161" s="6">
        <v>0</v>
      </c>
      <c r="LX161" s="6">
        <v>4.76</v>
      </c>
      <c r="LY161" s="6">
        <v>0</v>
      </c>
      <c r="LZ161" s="6">
        <v>87.1</v>
      </c>
      <c r="MA161" s="6">
        <v>0</v>
      </c>
      <c r="MB161" s="6">
        <v>0</v>
      </c>
      <c r="MC161" s="6">
        <v>4.76</v>
      </c>
      <c r="MD161" s="6">
        <v>114.49</v>
      </c>
      <c r="ME161" s="6">
        <v>87.1</v>
      </c>
      <c r="MF161" s="6">
        <v>0</v>
      </c>
      <c r="MG161" s="6">
        <v>0</v>
      </c>
      <c r="MH161" s="6">
        <v>4.76</v>
      </c>
      <c r="MI161" s="6">
        <v>563.84</v>
      </c>
      <c r="MJ161" s="6">
        <v>87.1</v>
      </c>
      <c r="MK161" s="6">
        <v>0</v>
      </c>
      <c r="ML161" s="6">
        <v>0</v>
      </c>
      <c r="MM161" s="6">
        <v>4.76</v>
      </c>
      <c r="MN161" s="6">
        <v>0</v>
      </c>
      <c r="MO161" s="6">
        <v>87.1</v>
      </c>
      <c r="MP161" s="6">
        <v>0</v>
      </c>
      <c r="MQ161" s="6">
        <v>0</v>
      </c>
      <c r="MR161" s="6">
        <v>4.76</v>
      </c>
      <c r="MS161" s="6">
        <v>0</v>
      </c>
      <c r="MT161" s="6">
        <v>87.1</v>
      </c>
      <c r="MU161" s="6">
        <v>0</v>
      </c>
      <c r="MV161" s="6">
        <v>0</v>
      </c>
      <c r="MW161" s="6">
        <v>4.76</v>
      </c>
      <c r="MX161" s="6">
        <v>0</v>
      </c>
      <c r="MY161" s="6"/>
      <c r="MZ161" s="6"/>
      <c r="NA161" s="6"/>
      <c r="NB161" s="6"/>
      <c r="NC161" s="6"/>
      <c r="ND161" s="6">
        <v>87.1</v>
      </c>
      <c r="NE161" s="6">
        <v>0</v>
      </c>
      <c r="NF161" s="6">
        <v>0</v>
      </c>
      <c r="NG161" s="6">
        <v>4.76</v>
      </c>
      <c r="NH161" s="6">
        <v>0</v>
      </c>
      <c r="NI161" s="6">
        <v>87.1</v>
      </c>
      <c r="NJ161" s="6">
        <v>0</v>
      </c>
      <c r="NK161" s="6">
        <v>0</v>
      </c>
      <c r="NL161" s="6">
        <v>4.76</v>
      </c>
      <c r="NM161" s="6">
        <v>0</v>
      </c>
      <c r="NN161" s="6">
        <v>87.1</v>
      </c>
      <c r="NO161" s="6">
        <v>0</v>
      </c>
      <c r="NP161" s="6">
        <v>0</v>
      </c>
      <c r="NQ161" s="6">
        <v>4.76</v>
      </c>
      <c r="NR161" s="6">
        <v>0</v>
      </c>
      <c r="NS161" s="6">
        <v>87.1</v>
      </c>
      <c r="NT161" s="6">
        <v>0</v>
      </c>
      <c r="NU161" s="6">
        <v>0</v>
      </c>
      <c r="NV161" s="6">
        <v>4.76</v>
      </c>
      <c r="NW161" s="6">
        <v>0</v>
      </c>
      <c r="NX161" s="6">
        <v>87.1</v>
      </c>
      <c r="NY161" s="6">
        <v>0</v>
      </c>
      <c r="NZ161" s="6">
        <v>0</v>
      </c>
      <c r="OA161" s="6">
        <v>4.76</v>
      </c>
      <c r="OB161" s="6">
        <v>215.5</v>
      </c>
      <c r="OC161" s="6"/>
      <c r="OD161" s="6"/>
      <c r="OE161" s="6"/>
      <c r="OF161" s="6"/>
      <c r="OG161" s="6"/>
      <c r="OH161" s="6">
        <v>87.1</v>
      </c>
      <c r="OI161" s="6">
        <v>0</v>
      </c>
      <c r="OJ161" s="6">
        <v>0</v>
      </c>
      <c r="OK161" s="6">
        <v>4.76</v>
      </c>
      <c r="OL161" s="6">
        <v>0</v>
      </c>
      <c r="OM161" s="6">
        <v>87.1</v>
      </c>
      <c r="ON161" s="6">
        <v>0</v>
      </c>
      <c r="OO161" s="6">
        <v>0</v>
      </c>
      <c r="OP161" s="6">
        <v>4.76</v>
      </c>
      <c r="OQ161" s="6">
        <v>0</v>
      </c>
      <c r="OR161" s="6">
        <v>87.1</v>
      </c>
      <c r="OS161" s="6">
        <v>0</v>
      </c>
      <c r="OT161" s="6">
        <v>0</v>
      </c>
      <c r="OU161" s="6">
        <v>4.76</v>
      </c>
      <c r="OV161" s="6">
        <v>0</v>
      </c>
      <c r="OW161" s="6">
        <v>87.1</v>
      </c>
      <c r="OX161" s="6">
        <v>0</v>
      </c>
      <c r="OY161" s="6">
        <v>0</v>
      </c>
      <c r="OZ161" s="6">
        <v>4.76</v>
      </c>
      <c r="PA161" s="6">
        <v>0</v>
      </c>
      <c r="PB161" s="6">
        <v>87.1</v>
      </c>
      <c r="PC161" s="6">
        <v>0</v>
      </c>
      <c r="PD161" s="6">
        <v>0</v>
      </c>
      <c r="PE161" s="6">
        <v>4.76</v>
      </c>
      <c r="PF161" s="6">
        <v>0</v>
      </c>
      <c r="PG161" s="6">
        <v>87.1</v>
      </c>
      <c r="PH161" s="6">
        <v>0</v>
      </c>
      <c r="PI161" s="6">
        <v>0</v>
      </c>
      <c r="PJ161" s="6">
        <v>4.76</v>
      </c>
      <c r="PK161" s="6">
        <v>0</v>
      </c>
      <c r="PL161" s="6">
        <v>87.1</v>
      </c>
      <c r="PM161" s="6">
        <v>0</v>
      </c>
      <c r="PN161" s="6">
        <v>0</v>
      </c>
      <c r="PO161" s="6">
        <v>4.76</v>
      </c>
      <c r="PP161" s="6">
        <v>0</v>
      </c>
      <c r="PQ161" s="6">
        <v>87.1</v>
      </c>
      <c r="PR161" s="6">
        <v>0</v>
      </c>
      <c r="PS161" s="6">
        <v>0</v>
      </c>
      <c r="PT161" s="6">
        <v>4.76</v>
      </c>
      <c r="PU161" s="6">
        <v>0</v>
      </c>
      <c r="PV161" s="6">
        <v>87.1</v>
      </c>
      <c r="PW161" s="6">
        <v>0</v>
      </c>
      <c r="PX161" s="6">
        <v>0</v>
      </c>
      <c r="PY161" s="6">
        <v>4.76</v>
      </c>
      <c r="PZ161" s="6">
        <v>0</v>
      </c>
      <c r="QA161" s="6">
        <v>87.1</v>
      </c>
      <c r="QB161" s="6">
        <v>0</v>
      </c>
      <c r="QC161" s="6">
        <v>0</v>
      </c>
      <c r="QD161" s="6">
        <v>4.76</v>
      </c>
      <c r="QE161" s="6">
        <v>0</v>
      </c>
      <c r="QF161" s="6">
        <v>87.1</v>
      </c>
      <c r="QG161" s="6">
        <v>0</v>
      </c>
      <c r="QH161" s="6">
        <v>0</v>
      </c>
      <c r="QI161" s="6">
        <v>4.76</v>
      </c>
      <c r="QJ161" s="6">
        <v>0</v>
      </c>
      <c r="QK161" s="6">
        <v>87.1</v>
      </c>
      <c r="QL161" s="6">
        <v>0</v>
      </c>
      <c r="QM161" s="6">
        <v>0</v>
      </c>
      <c r="QN161" s="6">
        <v>4.76</v>
      </c>
      <c r="QO161" s="6">
        <v>0</v>
      </c>
      <c r="QP161" s="6">
        <v>87.1</v>
      </c>
      <c r="QQ161" s="6">
        <v>0</v>
      </c>
      <c r="QR161" s="6">
        <v>0</v>
      </c>
      <c r="QS161" s="6">
        <v>4.76</v>
      </c>
      <c r="QT161" s="6">
        <v>0</v>
      </c>
      <c r="QU161" s="6"/>
      <c r="QV161" t="s">
        <v>337</v>
      </c>
      <c r="QW161" t="s">
        <v>336</v>
      </c>
      <c r="QX161" s="4">
        <f t="shared" si="20"/>
        <v>87.1</v>
      </c>
      <c r="QY161" s="4">
        <f t="shared" si="21"/>
        <v>0</v>
      </c>
      <c r="QZ161" s="4">
        <f t="shared" si="22"/>
        <v>0</v>
      </c>
      <c r="RA161" s="4">
        <f t="shared" si="23"/>
        <v>4.76</v>
      </c>
      <c r="RB161" s="4">
        <f t="shared" si="24"/>
        <v>0</v>
      </c>
      <c r="RF161">
        <v>157</v>
      </c>
    </row>
    <row r="162" spans="1:474" ht="15.75">
      <c r="A162" t="s">
        <v>201</v>
      </c>
      <c r="B162" t="s">
        <v>200</v>
      </c>
      <c r="C162" s="6">
        <v>84.62</v>
      </c>
      <c r="D162" s="6">
        <v>0</v>
      </c>
      <c r="E162" s="6">
        <v>0</v>
      </c>
      <c r="F162" s="6">
        <v>4.7300000000000004</v>
      </c>
      <c r="G162" s="6">
        <v>0</v>
      </c>
      <c r="H162" s="6">
        <v>84.62</v>
      </c>
      <c r="I162" s="6">
        <v>0</v>
      </c>
      <c r="J162" s="6">
        <v>0</v>
      </c>
      <c r="K162" s="6">
        <v>4.7300000000000004</v>
      </c>
      <c r="L162" s="6">
        <v>0</v>
      </c>
      <c r="M162" s="6">
        <v>84.62</v>
      </c>
      <c r="N162" s="6">
        <v>59.23</v>
      </c>
      <c r="O162" s="6">
        <v>0</v>
      </c>
      <c r="P162" s="6">
        <v>4.7300000000000004</v>
      </c>
      <c r="Q162" s="6">
        <v>0</v>
      </c>
      <c r="R162" s="6">
        <v>84.62</v>
      </c>
      <c r="S162" s="6">
        <v>4.7300000000000004</v>
      </c>
      <c r="T162" s="6">
        <v>0</v>
      </c>
      <c r="U162" s="6">
        <v>4.7300000000000004</v>
      </c>
      <c r="V162" s="6">
        <v>0</v>
      </c>
      <c r="W162" s="6">
        <v>84.62</v>
      </c>
      <c r="X162" s="6">
        <v>0</v>
      </c>
      <c r="Y162" s="6">
        <v>0</v>
      </c>
      <c r="Z162" s="6">
        <v>4.7300000000000004</v>
      </c>
      <c r="AA162" s="6">
        <v>0</v>
      </c>
      <c r="AB162" s="6">
        <v>84.62</v>
      </c>
      <c r="AC162" s="6">
        <v>0</v>
      </c>
      <c r="AD162" s="6">
        <v>0</v>
      </c>
      <c r="AE162" s="6">
        <v>4.7300000000000004</v>
      </c>
      <c r="AF162" s="6">
        <v>0</v>
      </c>
      <c r="AG162" s="6">
        <v>84.62</v>
      </c>
      <c r="AH162" s="6">
        <v>50.77</v>
      </c>
      <c r="AI162" s="6">
        <v>0</v>
      </c>
      <c r="AJ162" s="6">
        <v>4.7300000000000004</v>
      </c>
      <c r="AK162" s="6">
        <v>0</v>
      </c>
      <c r="AL162" s="6">
        <v>84.62</v>
      </c>
      <c r="AM162" s="6">
        <v>4.7300000000000004</v>
      </c>
      <c r="AN162" s="6">
        <v>0</v>
      </c>
      <c r="AO162" s="6">
        <v>4.7300000000000004</v>
      </c>
      <c r="AP162" s="6">
        <v>0</v>
      </c>
      <c r="AQ162" s="6">
        <v>84.62</v>
      </c>
      <c r="AR162" s="6">
        <v>0</v>
      </c>
      <c r="AS162" s="6">
        <v>0</v>
      </c>
      <c r="AT162" s="6">
        <v>4.7300000000000004</v>
      </c>
      <c r="AU162" s="6">
        <v>0</v>
      </c>
      <c r="AV162" s="6">
        <v>84.62</v>
      </c>
      <c r="AW162" s="6">
        <v>0</v>
      </c>
      <c r="AX162" s="6">
        <v>0</v>
      </c>
      <c r="AY162" s="6">
        <v>4.7300000000000004</v>
      </c>
      <c r="AZ162" s="6">
        <v>0</v>
      </c>
      <c r="BA162" s="6">
        <v>84.62</v>
      </c>
      <c r="BB162" s="6">
        <v>0</v>
      </c>
      <c r="BC162" s="6">
        <v>0</v>
      </c>
      <c r="BD162" s="6">
        <v>4.7300000000000004</v>
      </c>
      <c r="BE162" s="6">
        <v>0</v>
      </c>
      <c r="BF162" s="6">
        <v>84.62</v>
      </c>
      <c r="BG162" s="6">
        <v>0</v>
      </c>
      <c r="BH162" s="6">
        <v>0</v>
      </c>
      <c r="BI162" s="6">
        <v>4.7300000000000004</v>
      </c>
      <c r="BJ162" s="6">
        <v>511.39</v>
      </c>
      <c r="BK162" s="6">
        <v>84.62</v>
      </c>
      <c r="BL162" s="6">
        <v>0</v>
      </c>
      <c r="BM162" s="6">
        <v>0</v>
      </c>
      <c r="BN162" s="6">
        <v>4.7300000000000004</v>
      </c>
      <c r="BO162" s="6">
        <v>0</v>
      </c>
      <c r="BP162" s="6">
        <v>84.62</v>
      </c>
      <c r="BQ162" s="6">
        <v>0</v>
      </c>
      <c r="BR162" s="6">
        <v>0</v>
      </c>
      <c r="BS162" s="6">
        <v>4.7300000000000004</v>
      </c>
      <c r="BT162" s="6">
        <v>0</v>
      </c>
      <c r="BU162" s="6">
        <v>84.62</v>
      </c>
      <c r="BV162" s="6">
        <v>0</v>
      </c>
      <c r="BW162" s="6">
        <v>0</v>
      </c>
      <c r="BX162" s="6">
        <v>4.7300000000000004</v>
      </c>
      <c r="BY162" s="6">
        <v>0</v>
      </c>
      <c r="BZ162" s="6"/>
      <c r="CA162" s="6"/>
      <c r="CB162" s="6"/>
      <c r="CC162" s="6"/>
      <c r="CD162" s="6"/>
      <c r="CE162" s="6">
        <v>84.62</v>
      </c>
      <c r="CF162" s="6">
        <v>0</v>
      </c>
      <c r="CG162" s="6">
        <v>0</v>
      </c>
      <c r="CH162" s="6">
        <v>4.7300000000000004</v>
      </c>
      <c r="CI162" s="6">
        <v>0</v>
      </c>
      <c r="CJ162" s="6"/>
      <c r="CK162" s="6"/>
      <c r="CL162" s="6"/>
      <c r="CM162" s="6"/>
      <c r="CN162" s="6"/>
      <c r="CO162" s="6">
        <v>84.62</v>
      </c>
      <c r="CP162" s="6">
        <v>0</v>
      </c>
      <c r="CQ162" s="6">
        <v>0</v>
      </c>
      <c r="CR162" s="6">
        <v>4.7300000000000004</v>
      </c>
      <c r="CS162" s="6">
        <v>0</v>
      </c>
      <c r="CT162" s="6">
        <v>84.62</v>
      </c>
      <c r="CU162" s="6">
        <v>0</v>
      </c>
      <c r="CV162" s="6">
        <v>0</v>
      </c>
      <c r="CW162" s="6">
        <v>4.7300000000000004</v>
      </c>
      <c r="CX162" s="6">
        <v>0</v>
      </c>
      <c r="CY162" s="6">
        <v>84.62</v>
      </c>
      <c r="CZ162" s="6">
        <v>0</v>
      </c>
      <c r="DA162" s="6">
        <v>0</v>
      </c>
      <c r="DB162" s="6">
        <v>4.7300000000000004</v>
      </c>
      <c r="DC162" s="6">
        <v>0</v>
      </c>
      <c r="DD162" s="6">
        <v>84.62</v>
      </c>
      <c r="DE162" s="6">
        <v>0</v>
      </c>
      <c r="DF162" s="6">
        <v>0</v>
      </c>
      <c r="DG162" s="6">
        <v>4.7300000000000004</v>
      </c>
      <c r="DH162" s="6">
        <v>0</v>
      </c>
      <c r="DI162" s="6">
        <v>84.62</v>
      </c>
      <c r="DJ162" s="6">
        <v>0</v>
      </c>
      <c r="DK162" s="6">
        <v>0</v>
      </c>
      <c r="DL162" s="6">
        <v>4.7300000000000004</v>
      </c>
      <c r="DM162" s="6">
        <v>0</v>
      </c>
      <c r="DN162" s="6">
        <v>84.62</v>
      </c>
      <c r="DO162" s="6">
        <v>0</v>
      </c>
      <c r="DP162" s="6">
        <v>0</v>
      </c>
      <c r="DQ162" s="6">
        <v>4.7300000000000004</v>
      </c>
      <c r="DR162" s="6">
        <v>563.84</v>
      </c>
      <c r="DS162" s="6">
        <v>84.62</v>
      </c>
      <c r="DT162" s="6">
        <v>0</v>
      </c>
      <c r="DU162" s="6">
        <v>0</v>
      </c>
      <c r="DV162" s="6">
        <v>4.7300000000000004</v>
      </c>
      <c r="DW162" s="6">
        <v>0</v>
      </c>
      <c r="DX162" s="6"/>
      <c r="DY162" s="6"/>
      <c r="DZ162" s="6"/>
      <c r="EA162" s="6"/>
      <c r="EB162" s="6"/>
      <c r="EC162" s="6">
        <v>84.62</v>
      </c>
      <c r="ED162" s="6">
        <v>0</v>
      </c>
      <c r="EE162" s="6">
        <v>0</v>
      </c>
      <c r="EF162" s="6">
        <v>4.7300000000000004</v>
      </c>
      <c r="EG162" s="6">
        <v>0</v>
      </c>
      <c r="EH162" s="6">
        <v>84.62</v>
      </c>
      <c r="EI162" s="6">
        <v>0</v>
      </c>
      <c r="EJ162" s="6">
        <v>0</v>
      </c>
      <c r="EK162" s="6">
        <v>4.7300000000000004</v>
      </c>
      <c r="EL162" s="6">
        <v>0</v>
      </c>
      <c r="EM162" s="6">
        <v>84.62</v>
      </c>
      <c r="EN162" s="6">
        <v>0</v>
      </c>
      <c r="EO162" s="6">
        <v>0</v>
      </c>
      <c r="EP162" s="6">
        <v>4.7300000000000004</v>
      </c>
      <c r="EQ162" s="6">
        <v>0</v>
      </c>
      <c r="ER162" s="6">
        <v>84.62</v>
      </c>
      <c r="ES162" s="6">
        <v>0</v>
      </c>
      <c r="ET162" s="6">
        <v>0</v>
      </c>
      <c r="EU162" s="6">
        <v>4.7300000000000004</v>
      </c>
      <c r="EV162" s="6">
        <v>0</v>
      </c>
      <c r="EW162" s="6">
        <v>84.62</v>
      </c>
      <c r="EX162" s="6">
        <v>0</v>
      </c>
      <c r="EY162" s="6">
        <v>0</v>
      </c>
      <c r="EZ162" s="6">
        <v>4.7300000000000004</v>
      </c>
      <c r="FA162" s="6">
        <v>0</v>
      </c>
      <c r="FB162" s="6">
        <v>84.62</v>
      </c>
      <c r="FC162" s="6">
        <v>0</v>
      </c>
      <c r="FD162" s="6">
        <v>0</v>
      </c>
      <c r="FE162" s="6">
        <v>4.7300000000000004</v>
      </c>
      <c r="FF162" s="6">
        <v>0</v>
      </c>
      <c r="FG162" s="6">
        <v>84.62</v>
      </c>
      <c r="FH162" s="6">
        <v>0</v>
      </c>
      <c r="FI162" s="6">
        <v>0</v>
      </c>
      <c r="FJ162" s="6">
        <v>4.7300000000000004</v>
      </c>
      <c r="FK162" s="6">
        <v>0</v>
      </c>
      <c r="FL162" s="6">
        <v>84.62</v>
      </c>
      <c r="FM162" s="6">
        <v>0</v>
      </c>
      <c r="FN162" s="6">
        <v>0</v>
      </c>
      <c r="FO162" s="6">
        <v>4.7300000000000004</v>
      </c>
      <c r="FP162" s="6">
        <v>0</v>
      </c>
      <c r="FQ162" s="6">
        <v>84.62</v>
      </c>
      <c r="FR162" s="6">
        <v>0</v>
      </c>
      <c r="FS162" s="6">
        <v>0</v>
      </c>
      <c r="FT162" s="6">
        <v>4.7300000000000004</v>
      </c>
      <c r="FU162" s="6">
        <v>0</v>
      </c>
      <c r="FV162" s="6">
        <v>84.62</v>
      </c>
      <c r="FW162" s="6">
        <v>0</v>
      </c>
      <c r="FX162" s="6">
        <v>0</v>
      </c>
      <c r="FY162" s="6">
        <v>4.7300000000000004</v>
      </c>
      <c r="FZ162" s="6">
        <v>0</v>
      </c>
      <c r="GA162" s="6">
        <v>84.62</v>
      </c>
      <c r="GB162" s="6">
        <v>0</v>
      </c>
      <c r="GC162" s="6">
        <v>0</v>
      </c>
      <c r="GD162" s="6">
        <v>4.7300000000000004</v>
      </c>
      <c r="GE162" s="6">
        <v>0</v>
      </c>
      <c r="GF162" s="6">
        <v>84.62</v>
      </c>
      <c r="GG162" s="6">
        <v>0</v>
      </c>
      <c r="GH162" s="6">
        <v>0</v>
      </c>
      <c r="GI162" s="6">
        <v>4.7300000000000004</v>
      </c>
      <c r="GJ162" s="6">
        <v>0</v>
      </c>
      <c r="GK162" s="6">
        <v>84.62</v>
      </c>
      <c r="GL162" s="6">
        <v>0</v>
      </c>
      <c r="GM162" s="6">
        <v>0</v>
      </c>
      <c r="GN162" s="6">
        <v>4.7300000000000004</v>
      </c>
      <c r="GO162" s="6">
        <v>0</v>
      </c>
      <c r="GP162" s="6">
        <v>84.62</v>
      </c>
      <c r="GQ162" s="6">
        <v>0</v>
      </c>
      <c r="GR162" s="6">
        <v>0</v>
      </c>
      <c r="GS162" s="6">
        <v>4.7300000000000004</v>
      </c>
      <c r="GT162" s="6">
        <v>0</v>
      </c>
      <c r="GU162" s="6">
        <v>84.62</v>
      </c>
      <c r="GV162" s="6">
        <v>0</v>
      </c>
      <c r="GW162" s="6">
        <v>0</v>
      </c>
      <c r="GX162" s="6">
        <v>4.7300000000000004</v>
      </c>
      <c r="GY162" s="6">
        <v>0</v>
      </c>
      <c r="GZ162" s="6">
        <v>84.62</v>
      </c>
      <c r="HA162" s="6">
        <v>0</v>
      </c>
      <c r="HB162" s="6">
        <v>0</v>
      </c>
      <c r="HC162" s="6">
        <v>4.7300000000000004</v>
      </c>
      <c r="HD162" s="6">
        <v>0</v>
      </c>
      <c r="HE162" s="6">
        <v>84.62</v>
      </c>
      <c r="HF162" s="6">
        <v>0</v>
      </c>
      <c r="HG162" s="6">
        <v>0</v>
      </c>
      <c r="HH162" s="6">
        <v>4.7300000000000004</v>
      </c>
      <c r="HI162" s="6">
        <v>0</v>
      </c>
      <c r="HJ162" s="6"/>
      <c r="HK162" s="6"/>
      <c r="HL162" s="6"/>
      <c r="HM162" s="6"/>
      <c r="HN162" s="6"/>
      <c r="HO162" s="6">
        <v>84.62</v>
      </c>
      <c r="HP162" s="6">
        <v>0</v>
      </c>
      <c r="HQ162" s="6">
        <v>0</v>
      </c>
      <c r="HR162" s="6">
        <v>4.7300000000000004</v>
      </c>
      <c r="HS162" s="6">
        <v>0</v>
      </c>
      <c r="HT162" s="6">
        <v>84.62</v>
      </c>
      <c r="HU162" s="6">
        <v>0</v>
      </c>
      <c r="HV162" s="6">
        <v>0</v>
      </c>
      <c r="HW162" s="6">
        <v>4.7300000000000004</v>
      </c>
      <c r="HX162" s="6">
        <v>0</v>
      </c>
      <c r="HY162" s="6">
        <v>84.62</v>
      </c>
      <c r="HZ162" s="6">
        <v>0</v>
      </c>
      <c r="IA162" s="6">
        <v>0</v>
      </c>
      <c r="IB162" s="6">
        <v>4.7300000000000004</v>
      </c>
      <c r="IC162" s="6">
        <v>0</v>
      </c>
      <c r="ID162" s="6">
        <v>84.62</v>
      </c>
      <c r="IE162" s="6">
        <v>0</v>
      </c>
      <c r="IF162" s="6">
        <v>0</v>
      </c>
      <c r="IG162" s="6">
        <v>4.7300000000000004</v>
      </c>
      <c r="IH162" s="6">
        <v>0</v>
      </c>
      <c r="II162" s="6">
        <v>84.62</v>
      </c>
      <c r="IJ162" s="6">
        <v>0</v>
      </c>
      <c r="IK162" s="6">
        <v>0</v>
      </c>
      <c r="IL162" s="6">
        <v>4.7300000000000004</v>
      </c>
      <c r="IM162" s="6">
        <v>0</v>
      </c>
      <c r="IN162" s="6">
        <v>84.62</v>
      </c>
      <c r="IO162" s="6">
        <v>0</v>
      </c>
      <c r="IP162" s="6">
        <v>0</v>
      </c>
      <c r="IQ162" s="6">
        <v>4.7300000000000004</v>
      </c>
      <c r="IR162" s="6">
        <v>0</v>
      </c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>
        <v>84.62</v>
      </c>
      <c r="JD162" s="6">
        <v>49.08</v>
      </c>
      <c r="JE162" s="6">
        <v>0</v>
      </c>
      <c r="JF162" s="6">
        <v>4.7300000000000004</v>
      </c>
      <c r="JG162" s="6">
        <v>0</v>
      </c>
      <c r="JH162" s="6">
        <v>84.62</v>
      </c>
      <c r="JI162" s="6">
        <v>4.7300000000000004</v>
      </c>
      <c r="JJ162" s="6">
        <v>0</v>
      </c>
      <c r="JK162" s="6">
        <v>4.7300000000000004</v>
      </c>
      <c r="JL162" s="6">
        <v>0</v>
      </c>
      <c r="JM162" s="6"/>
      <c r="JN162" s="6"/>
      <c r="JO162" s="6"/>
      <c r="JP162" s="6"/>
      <c r="JQ162" s="6"/>
      <c r="JR162" s="6">
        <v>84.62</v>
      </c>
      <c r="JS162" s="6">
        <v>45.13</v>
      </c>
      <c r="JT162" s="6">
        <v>0</v>
      </c>
      <c r="JU162" s="6">
        <v>4.7300000000000004</v>
      </c>
      <c r="JV162" s="6">
        <v>0</v>
      </c>
      <c r="JW162" s="6">
        <v>84.62</v>
      </c>
      <c r="JX162" s="6">
        <v>0</v>
      </c>
      <c r="JY162" s="6">
        <v>0</v>
      </c>
      <c r="JZ162" s="6">
        <v>4.7300000000000004</v>
      </c>
      <c r="KA162" s="6">
        <v>0</v>
      </c>
      <c r="KB162" s="6">
        <v>84.62</v>
      </c>
      <c r="KC162" s="6">
        <v>0</v>
      </c>
      <c r="KD162" s="6">
        <v>0</v>
      </c>
      <c r="KE162" s="6">
        <v>4.7300000000000004</v>
      </c>
      <c r="KF162" s="6">
        <v>0</v>
      </c>
      <c r="KG162" s="6"/>
      <c r="KH162" s="6"/>
      <c r="KI162" s="6"/>
      <c r="KJ162" s="6"/>
      <c r="KK162" s="6"/>
      <c r="KL162" s="6">
        <v>84.62</v>
      </c>
      <c r="KM162" s="6">
        <v>0</v>
      </c>
      <c r="KN162" s="6">
        <v>0</v>
      </c>
      <c r="KO162" s="6">
        <v>4.7300000000000004</v>
      </c>
      <c r="KP162" s="6">
        <v>0</v>
      </c>
      <c r="KQ162" s="6"/>
      <c r="KR162" s="6"/>
      <c r="KS162" s="6"/>
      <c r="KT162" s="6"/>
      <c r="KU162" s="6"/>
      <c r="KV162" s="6">
        <v>84.62</v>
      </c>
      <c r="KW162" s="6">
        <v>0</v>
      </c>
      <c r="KX162" s="6">
        <v>0</v>
      </c>
      <c r="KY162" s="6">
        <v>4.7300000000000004</v>
      </c>
      <c r="KZ162" s="6">
        <v>0</v>
      </c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>
        <v>84.62</v>
      </c>
      <c r="LL162" s="6">
        <v>0</v>
      </c>
      <c r="LM162" s="6">
        <v>0</v>
      </c>
      <c r="LN162" s="6">
        <v>4.7300000000000004</v>
      </c>
      <c r="LO162" s="6">
        <v>0</v>
      </c>
      <c r="LP162" s="6">
        <v>84.62</v>
      </c>
      <c r="LQ162" s="6">
        <v>0</v>
      </c>
      <c r="LR162" s="6">
        <v>0</v>
      </c>
      <c r="LS162" s="6">
        <v>4.7300000000000004</v>
      </c>
      <c r="LT162" s="6">
        <v>0</v>
      </c>
      <c r="LU162" s="6">
        <v>84.62</v>
      </c>
      <c r="LV162" s="6">
        <v>0</v>
      </c>
      <c r="LW162" s="6">
        <v>0</v>
      </c>
      <c r="LX162" s="6">
        <v>4.7300000000000004</v>
      </c>
      <c r="LY162" s="6">
        <v>0</v>
      </c>
      <c r="LZ162" s="6">
        <v>84.62</v>
      </c>
      <c r="MA162" s="6">
        <v>0</v>
      </c>
      <c r="MB162" s="6">
        <v>0</v>
      </c>
      <c r="MC162" s="6">
        <v>4.7300000000000004</v>
      </c>
      <c r="MD162" s="6">
        <v>0</v>
      </c>
      <c r="ME162" s="6">
        <v>84.62</v>
      </c>
      <c r="MF162" s="6">
        <v>0</v>
      </c>
      <c r="MG162" s="6">
        <v>0</v>
      </c>
      <c r="MH162" s="6">
        <v>4.7300000000000004</v>
      </c>
      <c r="MI162" s="6">
        <v>0</v>
      </c>
      <c r="MJ162" s="6">
        <v>84.62</v>
      </c>
      <c r="MK162" s="6">
        <v>0</v>
      </c>
      <c r="ML162" s="6">
        <v>0</v>
      </c>
      <c r="MM162" s="6">
        <v>4.7300000000000004</v>
      </c>
      <c r="MN162" s="6">
        <v>0</v>
      </c>
      <c r="MO162" s="6"/>
      <c r="MP162" s="6"/>
      <c r="MQ162" s="6"/>
      <c r="MR162" s="6"/>
      <c r="MS162" s="6"/>
      <c r="MT162" s="6">
        <v>84.62</v>
      </c>
      <c r="MU162" s="6">
        <v>0</v>
      </c>
      <c r="MV162" s="6">
        <v>0</v>
      </c>
      <c r="MW162" s="6">
        <v>4.7300000000000004</v>
      </c>
      <c r="MX162" s="6">
        <v>0</v>
      </c>
      <c r="MY162" s="6"/>
      <c r="MZ162" s="6"/>
      <c r="NA162" s="6"/>
      <c r="NB162" s="6"/>
      <c r="NC162" s="6"/>
      <c r="ND162" s="6">
        <v>84.62</v>
      </c>
      <c r="NE162" s="6">
        <v>0</v>
      </c>
      <c r="NF162" s="6">
        <v>0</v>
      </c>
      <c r="NG162" s="6">
        <v>4.7300000000000004</v>
      </c>
      <c r="NH162" s="6">
        <v>0</v>
      </c>
      <c r="NI162" s="6">
        <v>84.62</v>
      </c>
      <c r="NJ162" s="6">
        <v>0</v>
      </c>
      <c r="NK162" s="6">
        <v>0</v>
      </c>
      <c r="NL162" s="6">
        <v>4.7300000000000004</v>
      </c>
      <c r="NM162" s="6">
        <v>0</v>
      </c>
      <c r="NN162" s="6">
        <v>84.62</v>
      </c>
      <c r="NO162" s="6">
        <v>0</v>
      </c>
      <c r="NP162" s="6">
        <v>0</v>
      </c>
      <c r="NQ162" s="6">
        <v>4.7300000000000004</v>
      </c>
      <c r="NR162" s="6">
        <v>0</v>
      </c>
      <c r="NS162" s="6">
        <v>84.62</v>
      </c>
      <c r="NT162" s="6">
        <v>0</v>
      </c>
      <c r="NU162" s="6">
        <v>0</v>
      </c>
      <c r="NV162" s="6">
        <v>4.7300000000000004</v>
      </c>
      <c r="NW162" s="6">
        <v>0</v>
      </c>
      <c r="NX162" s="6">
        <v>84.62</v>
      </c>
      <c r="NY162" s="6">
        <v>0</v>
      </c>
      <c r="NZ162" s="6">
        <v>0</v>
      </c>
      <c r="OA162" s="6">
        <v>4.7300000000000004</v>
      </c>
      <c r="OB162" s="6">
        <v>0</v>
      </c>
      <c r="OC162" s="6"/>
      <c r="OD162" s="6"/>
      <c r="OE162" s="6"/>
      <c r="OF162" s="6"/>
      <c r="OG162" s="6"/>
      <c r="OH162" s="6">
        <v>84.62</v>
      </c>
      <c r="OI162" s="6">
        <v>0</v>
      </c>
      <c r="OJ162" s="6">
        <v>0</v>
      </c>
      <c r="OK162" s="6">
        <v>4.7300000000000004</v>
      </c>
      <c r="OL162" s="6">
        <v>0</v>
      </c>
      <c r="OM162" s="6">
        <v>84.62</v>
      </c>
      <c r="ON162" s="6">
        <v>0</v>
      </c>
      <c r="OO162" s="6">
        <v>0</v>
      </c>
      <c r="OP162" s="6">
        <v>4.7300000000000004</v>
      </c>
      <c r="OQ162" s="6">
        <v>0</v>
      </c>
      <c r="OR162" s="6">
        <v>84.62</v>
      </c>
      <c r="OS162" s="6">
        <v>0</v>
      </c>
      <c r="OT162" s="6">
        <v>0</v>
      </c>
      <c r="OU162" s="6">
        <v>4.7300000000000004</v>
      </c>
      <c r="OV162" s="6">
        <v>0</v>
      </c>
      <c r="OW162" s="6">
        <v>84.62</v>
      </c>
      <c r="OX162" s="6">
        <v>0</v>
      </c>
      <c r="OY162" s="6">
        <v>0</v>
      </c>
      <c r="OZ162" s="6">
        <v>4.7300000000000004</v>
      </c>
      <c r="PA162" s="6">
        <v>0</v>
      </c>
      <c r="PB162" s="6"/>
      <c r="PC162" s="6"/>
      <c r="PD162" s="6"/>
      <c r="PE162" s="6"/>
      <c r="PF162" s="6"/>
      <c r="PG162" s="6">
        <v>84.62</v>
      </c>
      <c r="PH162" s="6">
        <v>0</v>
      </c>
      <c r="PI162" s="6">
        <v>0</v>
      </c>
      <c r="PJ162" s="6">
        <v>4.7300000000000004</v>
      </c>
      <c r="PK162" s="6">
        <v>0</v>
      </c>
      <c r="PL162" s="6"/>
      <c r="PM162" s="6"/>
      <c r="PN162" s="6"/>
      <c r="PO162" s="6"/>
      <c r="PP162" s="6"/>
      <c r="PQ162" s="6">
        <v>84.62</v>
      </c>
      <c r="PR162" s="6">
        <v>0</v>
      </c>
      <c r="PS162" s="6">
        <v>0</v>
      </c>
      <c r="PT162" s="6">
        <v>4.7300000000000004</v>
      </c>
      <c r="PU162" s="6">
        <v>0</v>
      </c>
      <c r="PV162" s="6">
        <v>84.62</v>
      </c>
      <c r="PW162" s="6">
        <v>0</v>
      </c>
      <c r="PX162" s="6">
        <v>0</v>
      </c>
      <c r="PY162" s="6">
        <v>4.7300000000000004</v>
      </c>
      <c r="PZ162" s="6">
        <v>0</v>
      </c>
      <c r="QA162" s="6">
        <v>84.62</v>
      </c>
      <c r="QB162" s="6">
        <v>0</v>
      </c>
      <c r="QC162" s="6">
        <v>0</v>
      </c>
      <c r="QD162" s="6">
        <v>4.7300000000000004</v>
      </c>
      <c r="QE162" s="6">
        <v>0</v>
      </c>
      <c r="QF162" s="6">
        <v>84.62</v>
      </c>
      <c r="QG162" s="6">
        <v>0</v>
      </c>
      <c r="QH162" s="6">
        <v>0</v>
      </c>
      <c r="QI162" s="6">
        <v>4.7300000000000004</v>
      </c>
      <c r="QJ162" s="6">
        <v>0</v>
      </c>
      <c r="QK162" s="6">
        <v>84.62</v>
      </c>
      <c r="QL162" s="6">
        <v>0</v>
      </c>
      <c r="QM162" s="6">
        <v>0</v>
      </c>
      <c r="QN162" s="6">
        <v>4.7300000000000004</v>
      </c>
      <c r="QO162" s="6">
        <v>0</v>
      </c>
      <c r="QP162" s="6">
        <v>84.62</v>
      </c>
      <c r="QQ162" s="6">
        <v>0</v>
      </c>
      <c r="QR162" s="6">
        <v>0</v>
      </c>
      <c r="QS162" s="6">
        <v>4.7300000000000004</v>
      </c>
      <c r="QT162" s="6">
        <v>0</v>
      </c>
      <c r="QU162" s="6"/>
      <c r="QV162" t="s">
        <v>199</v>
      </c>
      <c r="QW162" t="s">
        <v>198</v>
      </c>
      <c r="QX162" s="4">
        <f t="shared" si="20"/>
        <v>84.62</v>
      </c>
      <c r="QY162" s="4">
        <f t="shared" si="21"/>
        <v>0</v>
      </c>
      <c r="QZ162" s="4">
        <f t="shared" si="22"/>
        <v>0</v>
      </c>
      <c r="RA162" s="4">
        <f t="shared" si="23"/>
        <v>4.7300000000000004</v>
      </c>
      <c r="RB162" s="4">
        <f t="shared" si="24"/>
        <v>0</v>
      </c>
      <c r="RF162">
        <v>158</v>
      </c>
    </row>
    <row r="163" spans="1:474" ht="15.75">
      <c r="A163" t="s">
        <v>203</v>
      </c>
      <c r="B163" t="s">
        <v>202</v>
      </c>
      <c r="C163" s="6">
        <v>183.29</v>
      </c>
      <c r="D163" s="6">
        <v>0</v>
      </c>
      <c r="E163" s="6">
        <v>0</v>
      </c>
      <c r="F163" s="6">
        <v>14.59</v>
      </c>
      <c r="G163" s="6">
        <v>0</v>
      </c>
      <c r="H163" s="6">
        <v>183.29</v>
      </c>
      <c r="I163" s="6">
        <v>0</v>
      </c>
      <c r="J163" s="6">
        <v>0</v>
      </c>
      <c r="K163" s="6">
        <v>14.59</v>
      </c>
      <c r="L163" s="6">
        <v>0</v>
      </c>
      <c r="M163" s="6">
        <v>183.29</v>
      </c>
      <c r="N163" s="6">
        <v>128.30000000000001</v>
      </c>
      <c r="O163" s="6">
        <v>0</v>
      </c>
      <c r="P163" s="6">
        <v>14.59</v>
      </c>
      <c r="Q163" s="6">
        <v>0</v>
      </c>
      <c r="R163" s="6">
        <v>183.29</v>
      </c>
      <c r="S163" s="6">
        <v>14.59</v>
      </c>
      <c r="T163" s="6">
        <v>0</v>
      </c>
      <c r="U163" s="6">
        <v>14.59</v>
      </c>
      <c r="V163" s="6">
        <v>0</v>
      </c>
      <c r="W163" s="6">
        <v>183.29</v>
      </c>
      <c r="X163" s="6">
        <v>0</v>
      </c>
      <c r="Y163" s="6">
        <v>0</v>
      </c>
      <c r="Z163" s="6">
        <v>14.59</v>
      </c>
      <c r="AA163" s="6">
        <v>0</v>
      </c>
      <c r="AB163" s="6">
        <v>183.29</v>
      </c>
      <c r="AC163" s="6">
        <v>0</v>
      </c>
      <c r="AD163" s="6">
        <v>0</v>
      </c>
      <c r="AE163" s="6">
        <v>14.59</v>
      </c>
      <c r="AF163" s="6">
        <v>0</v>
      </c>
      <c r="AG163" s="6">
        <v>183.29</v>
      </c>
      <c r="AH163" s="6">
        <v>109.97</v>
      </c>
      <c r="AI163" s="6">
        <v>0</v>
      </c>
      <c r="AJ163" s="6">
        <v>14.59</v>
      </c>
      <c r="AK163" s="6">
        <v>0</v>
      </c>
      <c r="AL163" s="6">
        <v>183.29</v>
      </c>
      <c r="AM163" s="6">
        <v>14.59</v>
      </c>
      <c r="AN163" s="6">
        <v>0</v>
      </c>
      <c r="AO163" s="6">
        <v>14.59</v>
      </c>
      <c r="AP163" s="6">
        <v>0</v>
      </c>
      <c r="AQ163" s="6">
        <v>183.29</v>
      </c>
      <c r="AR163" s="6">
        <v>0</v>
      </c>
      <c r="AS163" s="6">
        <v>0</v>
      </c>
      <c r="AT163" s="6">
        <v>14.59</v>
      </c>
      <c r="AU163" s="6">
        <v>0</v>
      </c>
      <c r="AV163" s="6">
        <v>183.29</v>
      </c>
      <c r="AW163" s="6">
        <v>0</v>
      </c>
      <c r="AX163" s="6">
        <v>0</v>
      </c>
      <c r="AY163" s="6">
        <v>14.59</v>
      </c>
      <c r="AZ163" s="6">
        <v>0</v>
      </c>
      <c r="BA163" s="6">
        <v>183.29</v>
      </c>
      <c r="BB163" s="6">
        <v>0</v>
      </c>
      <c r="BC163" s="6">
        <v>0</v>
      </c>
      <c r="BD163" s="6">
        <v>14.59</v>
      </c>
      <c r="BE163" s="6">
        <v>0</v>
      </c>
      <c r="BF163" s="6">
        <v>183.29</v>
      </c>
      <c r="BG163" s="6">
        <v>0</v>
      </c>
      <c r="BH163" s="6">
        <v>0</v>
      </c>
      <c r="BI163" s="6">
        <v>14.59</v>
      </c>
      <c r="BJ163" s="6">
        <v>0</v>
      </c>
      <c r="BK163" s="6">
        <v>183.29</v>
      </c>
      <c r="BL163" s="6">
        <v>0</v>
      </c>
      <c r="BM163" s="6">
        <v>0</v>
      </c>
      <c r="BN163" s="6">
        <v>14.59</v>
      </c>
      <c r="BO163" s="6">
        <v>0</v>
      </c>
      <c r="BP163" s="6">
        <v>183.29</v>
      </c>
      <c r="BQ163" s="6">
        <v>0</v>
      </c>
      <c r="BR163" s="6">
        <v>0</v>
      </c>
      <c r="BS163" s="6">
        <v>14.59</v>
      </c>
      <c r="BT163" s="6">
        <v>0</v>
      </c>
      <c r="BU163" s="6">
        <v>183.29</v>
      </c>
      <c r="BV163" s="6">
        <v>0</v>
      </c>
      <c r="BW163" s="6">
        <v>0</v>
      </c>
      <c r="BX163" s="6">
        <v>14.59</v>
      </c>
      <c r="BY163" s="6">
        <v>0</v>
      </c>
      <c r="BZ163" s="6">
        <v>183.29</v>
      </c>
      <c r="CA163" s="6">
        <v>0</v>
      </c>
      <c r="CB163" s="6">
        <v>0</v>
      </c>
      <c r="CC163" s="6">
        <v>14.59</v>
      </c>
      <c r="CD163" s="6">
        <v>0</v>
      </c>
      <c r="CE163" s="6">
        <v>183.29</v>
      </c>
      <c r="CF163" s="6">
        <v>0</v>
      </c>
      <c r="CG163" s="6">
        <v>0</v>
      </c>
      <c r="CH163" s="6">
        <v>14.59</v>
      </c>
      <c r="CI163" s="6">
        <v>0</v>
      </c>
      <c r="CJ163" s="6">
        <v>183.29</v>
      </c>
      <c r="CK163" s="6">
        <v>0</v>
      </c>
      <c r="CL163" s="6">
        <v>0</v>
      </c>
      <c r="CM163" s="6">
        <v>14.59</v>
      </c>
      <c r="CN163" s="6">
        <v>0</v>
      </c>
      <c r="CO163" s="6"/>
      <c r="CP163" s="6"/>
      <c r="CQ163" s="6"/>
      <c r="CR163" s="6"/>
      <c r="CS163" s="6"/>
      <c r="CT163" s="6">
        <v>183.29</v>
      </c>
      <c r="CU163" s="6">
        <v>0</v>
      </c>
      <c r="CV163" s="6">
        <v>0</v>
      </c>
      <c r="CW163" s="6">
        <v>14.59</v>
      </c>
      <c r="CX163" s="6">
        <v>0</v>
      </c>
      <c r="CY163" s="6">
        <v>183.29</v>
      </c>
      <c r="CZ163" s="6">
        <v>0</v>
      </c>
      <c r="DA163" s="6">
        <v>0</v>
      </c>
      <c r="DB163" s="6">
        <v>14.59</v>
      </c>
      <c r="DC163" s="6">
        <v>0</v>
      </c>
      <c r="DD163" s="6">
        <v>183.29</v>
      </c>
      <c r="DE163" s="6">
        <v>0</v>
      </c>
      <c r="DF163" s="6">
        <v>0</v>
      </c>
      <c r="DG163" s="6">
        <v>14.59</v>
      </c>
      <c r="DH163" s="6">
        <v>0</v>
      </c>
      <c r="DI163" s="6">
        <v>183.29</v>
      </c>
      <c r="DJ163" s="6">
        <v>0</v>
      </c>
      <c r="DK163" s="6">
        <v>0</v>
      </c>
      <c r="DL163" s="6">
        <v>14.59</v>
      </c>
      <c r="DM163" s="6">
        <v>0</v>
      </c>
      <c r="DN163" s="6">
        <v>183.29</v>
      </c>
      <c r="DO163" s="6">
        <v>0</v>
      </c>
      <c r="DP163" s="6">
        <v>0</v>
      </c>
      <c r="DQ163" s="6">
        <v>14.59</v>
      </c>
      <c r="DR163" s="6">
        <v>0</v>
      </c>
      <c r="DS163" s="6">
        <v>183.29</v>
      </c>
      <c r="DT163" s="6">
        <v>0</v>
      </c>
      <c r="DU163" s="6">
        <v>0</v>
      </c>
      <c r="DV163" s="6">
        <v>14.59</v>
      </c>
      <c r="DW163" s="6">
        <v>0</v>
      </c>
      <c r="DX163" s="6">
        <v>183.29</v>
      </c>
      <c r="DY163" s="6">
        <v>0</v>
      </c>
      <c r="DZ163" s="6">
        <v>0</v>
      </c>
      <c r="EA163" s="6">
        <v>14.59</v>
      </c>
      <c r="EB163" s="6">
        <v>0</v>
      </c>
      <c r="EC163" s="6">
        <v>183.29</v>
      </c>
      <c r="ED163" s="6">
        <v>0</v>
      </c>
      <c r="EE163" s="6">
        <v>0</v>
      </c>
      <c r="EF163" s="6">
        <v>14.59</v>
      </c>
      <c r="EG163" s="6">
        <v>0</v>
      </c>
      <c r="EH163" s="6">
        <v>183.29</v>
      </c>
      <c r="EI163" s="6">
        <v>0</v>
      </c>
      <c r="EJ163" s="6">
        <v>0</v>
      </c>
      <c r="EK163" s="6">
        <v>14.59</v>
      </c>
      <c r="EL163" s="6">
        <v>0</v>
      </c>
      <c r="EM163" s="6">
        <v>183.29</v>
      </c>
      <c r="EN163" s="6">
        <v>0</v>
      </c>
      <c r="EO163" s="6">
        <v>0</v>
      </c>
      <c r="EP163" s="6">
        <v>14.59</v>
      </c>
      <c r="EQ163" s="6">
        <v>0</v>
      </c>
      <c r="ER163" s="6">
        <v>183.29</v>
      </c>
      <c r="ES163" s="6">
        <v>0</v>
      </c>
      <c r="ET163" s="6">
        <v>0</v>
      </c>
      <c r="EU163" s="6">
        <v>14.59</v>
      </c>
      <c r="EV163" s="6">
        <v>0</v>
      </c>
      <c r="EW163" s="6">
        <v>183.29</v>
      </c>
      <c r="EX163" s="6">
        <v>0</v>
      </c>
      <c r="EY163" s="6">
        <v>0</v>
      </c>
      <c r="EZ163" s="6">
        <v>14.59</v>
      </c>
      <c r="FA163" s="6">
        <v>0</v>
      </c>
      <c r="FB163" s="6">
        <v>183.29</v>
      </c>
      <c r="FC163" s="6">
        <v>0</v>
      </c>
      <c r="FD163" s="6">
        <v>0</v>
      </c>
      <c r="FE163" s="6">
        <v>14.59</v>
      </c>
      <c r="FF163" s="6">
        <v>0</v>
      </c>
      <c r="FG163" s="6">
        <v>183.29</v>
      </c>
      <c r="FH163" s="6">
        <v>0</v>
      </c>
      <c r="FI163" s="6">
        <v>0</v>
      </c>
      <c r="FJ163" s="6">
        <v>14.59</v>
      </c>
      <c r="FK163" s="6">
        <v>0</v>
      </c>
      <c r="FL163" s="6">
        <v>183.29</v>
      </c>
      <c r="FM163" s="6">
        <v>0</v>
      </c>
      <c r="FN163" s="6">
        <v>0</v>
      </c>
      <c r="FO163" s="6">
        <v>14.59</v>
      </c>
      <c r="FP163" s="6">
        <v>0</v>
      </c>
      <c r="FQ163" s="6">
        <v>183.29</v>
      </c>
      <c r="FR163" s="6">
        <v>0</v>
      </c>
      <c r="FS163" s="6">
        <v>0</v>
      </c>
      <c r="FT163" s="6">
        <v>14.59</v>
      </c>
      <c r="FU163" s="6">
        <v>0</v>
      </c>
      <c r="FV163" s="6">
        <v>183.29</v>
      </c>
      <c r="FW163" s="6">
        <v>0</v>
      </c>
      <c r="FX163" s="6">
        <v>0</v>
      </c>
      <c r="FY163" s="6">
        <v>14.59</v>
      </c>
      <c r="FZ163" s="6">
        <v>0</v>
      </c>
      <c r="GA163" s="6">
        <v>183.29</v>
      </c>
      <c r="GB163" s="6">
        <v>0</v>
      </c>
      <c r="GC163" s="6">
        <v>0</v>
      </c>
      <c r="GD163" s="6">
        <v>14.59</v>
      </c>
      <c r="GE163" s="6">
        <v>0</v>
      </c>
      <c r="GF163" s="6">
        <v>183.29</v>
      </c>
      <c r="GG163" s="6">
        <v>0</v>
      </c>
      <c r="GH163" s="6">
        <v>0</v>
      </c>
      <c r="GI163" s="6">
        <v>14.59</v>
      </c>
      <c r="GJ163" s="6">
        <v>0</v>
      </c>
      <c r="GK163" s="6">
        <v>183.29</v>
      </c>
      <c r="GL163" s="6">
        <v>0</v>
      </c>
      <c r="GM163" s="6">
        <v>0</v>
      </c>
      <c r="GN163" s="6">
        <v>14.59</v>
      </c>
      <c r="GO163" s="6">
        <v>0</v>
      </c>
      <c r="GP163" s="6">
        <v>183.29</v>
      </c>
      <c r="GQ163" s="6">
        <v>0</v>
      </c>
      <c r="GR163" s="6">
        <v>0</v>
      </c>
      <c r="GS163" s="6">
        <v>14.59</v>
      </c>
      <c r="GT163" s="6">
        <v>0</v>
      </c>
      <c r="GU163" s="6">
        <v>183.29</v>
      </c>
      <c r="GV163" s="6">
        <v>0</v>
      </c>
      <c r="GW163" s="6">
        <v>0</v>
      </c>
      <c r="GX163" s="6">
        <v>14.59</v>
      </c>
      <c r="GY163" s="6">
        <v>0</v>
      </c>
      <c r="GZ163" s="6">
        <v>183.29</v>
      </c>
      <c r="HA163" s="6">
        <v>0</v>
      </c>
      <c r="HB163" s="6">
        <v>0</v>
      </c>
      <c r="HC163" s="6">
        <v>14.59</v>
      </c>
      <c r="HD163" s="6">
        <v>0</v>
      </c>
      <c r="HE163" s="6">
        <v>183.29</v>
      </c>
      <c r="HF163" s="6">
        <v>0</v>
      </c>
      <c r="HG163" s="6">
        <v>0</v>
      </c>
      <c r="HH163" s="6">
        <v>14.59</v>
      </c>
      <c r="HI163" s="6">
        <v>0</v>
      </c>
      <c r="HJ163" s="6">
        <v>183.29</v>
      </c>
      <c r="HK163" s="6">
        <v>0</v>
      </c>
      <c r="HL163" s="6">
        <v>0</v>
      </c>
      <c r="HM163" s="6">
        <v>14.59</v>
      </c>
      <c r="HN163" s="6">
        <v>0</v>
      </c>
      <c r="HO163" s="6">
        <v>183.29</v>
      </c>
      <c r="HP163" s="6">
        <v>0</v>
      </c>
      <c r="HQ163" s="6">
        <v>0</v>
      </c>
      <c r="HR163" s="6">
        <v>14.59</v>
      </c>
      <c r="HS163" s="6">
        <v>0</v>
      </c>
      <c r="HT163" s="6">
        <v>183.29</v>
      </c>
      <c r="HU163" s="6">
        <v>0</v>
      </c>
      <c r="HV163" s="6">
        <v>0</v>
      </c>
      <c r="HW163" s="6">
        <v>14.59</v>
      </c>
      <c r="HX163" s="6">
        <v>0</v>
      </c>
      <c r="HY163" s="6">
        <v>183.29</v>
      </c>
      <c r="HZ163" s="6">
        <v>0</v>
      </c>
      <c r="IA163" s="6">
        <v>0</v>
      </c>
      <c r="IB163" s="6">
        <v>14.59</v>
      </c>
      <c r="IC163" s="6">
        <v>0</v>
      </c>
      <c r="ID163" s="6">
        <v>183.29</v>
      </c>
      <c r="IE163" s="6">
        <v>0</v>
      </c>
      <c r="IF163" s="6">
        <v>0</v>
      </c>
      <c r="IG163" s="6">
        <v>14.59</v>
      </c>
      <c r="IH163" s="6">
        <v>0</v>
      </c>
      <c r="II163" s="6">
        <v>183.29</v>
      </c>
      <c r="IJ163" s="6">
        <v>0</v>
      </c>
      <c r="IK163" s="6">
        <v>0</v>
      </c>
      <c r="IL163" s="6">
        <v>14.59</v>
      </c>
      <c r="IM163" s="6">
        <v>0</v>
      </c>
      <c r="IN163" s="6">
        <v>183.29</v>
      </c>
      <c r="IO163" s="6">
        <v>0</v>
      </c>
      <c r="IP163" s="6">
        <v>0</v>
      </c>
      <c r="IQ163" s="6">
        <v>14.59</v>
      </c>
      <c r="IR163" s="6">
        <v>0</v>
      </c>
      <c r="IS163" s="6"/>
      <c r="IT163" s="6"/>
      <c r="IU163" s="6"/>
      <c r="IV163" s="6"/>
      <c r="IW163" s="6"/>
      <c r="IX163" s="6">
        <v>183.29</v>
      </c>
      <c r="IY163" s="6">
        <v>0</v>
      </c>
      <c r="IZ163" s="6">
        <v>0</v>
      </c>
      <c r="JA163" s="6">
        <v>14.59</v>
      </c>
      <c r="JB163" s="6">
        <v>0</v>
      </c>
      <c r="JC163" s="6">
        <v>183.29</v>
      </c>
      <c r="JD163" s="6">
        <v>106.31</v>
      </c>
      <c r="JE163" s="6">
        <v>0</v>
      </c>
      <c r="JF163" s="6">
        <v>14.59</v>
      </c>
      <c r="JG163" s="6">
        <v>0</v>
      </c>
      <c r="JH163" s="6">
        <v>183.29</v>
      </c>
      <c r="JI163" s="6">
        <v>14.59</v>
      </c>
      <c r="JJ163" s="6">
        <v>0</v>
      </c>
      <c r="JK163" s="6">
        <v>14.59</v>
      </c>
      <c r="JL163" s="6">
        <v>0</v>
      </c>
      <c r="JM163" s="6"/>
      <c r="JN163" s="6"/>
      <c r="JO163" s="6"/>
      <c r="JP163" s="6"/>
      <c r="JQ163" s="6"/>
      <c r="JR163" s="6">
        <v>183.29</v>
      </c>
      <c r="JS163" s="6">
        <v>97.75</v>
      </c>
      <c r="JT163" s="6">
        <v>0</v>
      </c>
      <c r="JU163" s="6">
        <v>14.59</v>
      </c>
      <c r="JV163" s="6">
        <v>0</v>
      </c>
      <c r="JW163" s="6">
        <v>183.29</v>
      </c>
      <c r="JX163" s="6">
        <v>0</v>
      </c>
      <c r="JY163" s="6">
        <v>0</v>
      </c>
      <c r="JZ163" s="6">
        <v>14.59</v>
      </c>
      <c r="KA163" s="6">
        <v>0</v>
      </c>
      <c r="KB163" s="6">
        <v>183.29</v>
      </c>
      <c r="KC163" s="6">
        <v>0</v>
      </c>
      <c r="KD163" s="6">
        <v>0</v>
      </c>
      <c r="KE163" s="6">
        <v>14.59</v>
      </c>
      <c r="KF163" s="6">
        <v>0</v>
      </c>
      <c r="KG163" s="6">
        <v>183.29</v>
      </c>
      <c r="KH163" s="6">
        <v>0</v>
      </c>
      <c r="KI163" s="6">
        <v>0</v>
      </c>
      <c r="KJ163" s="6">
        <v>14.59</v>
      </c>
      <c r="KK163" s="6">
        <v>0</v>
      </c>
      <c r="KL163" s="6">
        <v>183.29</v>
      </c>
      <c r="KM163" s="6">
        <v>0</v>
      </c>
      <c r="KN163" s="6">
        <v>0</v>
      </c>
      <c r="KO163" s="6">
        <v>14.59</v>
      </c>
      <c r="KP163" s="6">
        <v>0</v>
      </c>
      <c r="KQ163" s="6">
        <v>183.29</v>
      </c>
      <c r="KR163" s="6">
        <v>0</v>
      </c>
      <c r="KS163" s="6">
        <v>0</v>
      </c>
      <c r="KT163" s="6">
        <v>14.59</v>
      </c>
      <c r="KU163" s="6">
        <v>0</v>
      </c>
      <c r="KV163" s="6">
        <v>183.29</v>
      </c>
      <c r="KW163" s="6">
        <v>0</v>
      </c>
      <c r="KX163" s="6">
        <v>0</v>
      </c>
      <c r="KY163" s="6">
        <v>14.59</v>
      </c>
      <c r="KZ163" s="6">
        <v>0</v>
      </c>
      <c r="LA163" s="6">
        <v>183.29</v>
      </c>
      <c r="LB163" s="6">
        <v>0</v>
      </c>
      <c r="LC163" s="6">
        <v>0</v>
      </c>
      <c r="LD163" s="6">
        <v>14.59</v>
      </c>
      <c r="LE163" s="6">
        <v>0</v>
      </c>
      <c r="LF163" s="6"/>
      <c r="LG163" s="6"/>
      <c r="LH163" s="6"/>
      <c r="LI163" s="6"/>
      <c r="LJ163" s="6"/>
      <c r="LK163" s="6">
        <v>183.29</v>
      </c>
      <c r="LL163" s="6">
        <v>0</v>
      </c>
      <c r="LM163" s="6">
        <v>0</v>
      </c>
      <c r="LN163" s="6">
        <v>14.59</v>
      </c>
      <c r="LO163" s="6">
        <v>0</v>
      </c>
      <c r="LP163" s="6">
        <v>183.29</v>
      </c>
      <c r="LQ163" s="6">
        <v>0</v>
      </c>
      <c r="LR163" s="6">
        <v>0</v>
      </c>
      <c r="LS163" s="6">
        <v>14.59</v>
      </c>
      <c r="LT163" s="6">
        <v>0</v>
      </c>
      <c r="LU163" s="6">
        <v>183.29</v>
      </c>
      <c r="LV163" s="6">
        <v>0</v>
      </c>
      <c r="LW163" s="6">
        <v>0</v>
      </c>
      <c r="LX163" s="6">
        <v>14.59</v>
      </c>
      <c r="LY163" s="6">
        <v>0</v>
      </c>
      <c r="LZ163" s="6">
        <v>183.29</v>
      </c>
      <c r="MA163" s="6">
        <v>0</v>
      </c>
      <c r="MB163" s="6">
        <v>0</v>
      </c>
      <c r="MC163" s="6">
        <v>14.59</v>
      </c>
      <c r="MD163" s="6">
        <v>0</v>
      </c>
      <c r="ME163" s="6">
        <v>183.29</v>
      </c>
      <c r="MF163" s="6">
        <v>0</v>
      </c>
      <c r="MG163" s="6">
        <v>0</v>
      </c>
      <c r="MH163" s="6">
        <v>14.59</v>
      </c>
      <c r="MI163" s="6">
        <v>0</v>
      </c>
      <c r="MJ163" s="6">
        <v>183.29</v>
      </c>
      <c r="MK163" s="6">
        <v>0</v>
      </c>
      <c r="ML163" s="6">
        <v>0</v>
      </c>
      <c r="MM163" s="6">
        <v>14.59</v>
      </c>
      <c r="MN163" s="6">
        <v>0</v>
      </c>
      <c r="MO163" s="6">
        <v>183.29</v>
      </c>
      <c r="MP163" s="6">
        <v>0</v>
      </c>
      <c r="MQ163" s="6">
        <v>0</v>
      </c>
      <c r="MR163" s="6">
        <v>14.59</v>
      </c>
      <c r="MS163" s="6">
        <v>0</v>
      </c>
      <c r="MT163" s="6">
        <v>183.29</v>
      </c>
      <c r="MU163" s="6">
        <v>0</v>
      </c>
      <c r="MV163" s="6">
        <v>0</v>
      </c>
      <c r="MW163" s="6">
        <v>14.59</v>
      </c>
      <c r="MX163" s="6">
        <v>0</v>
      </c>
      <c r="MY163" s="6"/>
      <c r="MZ163" s="6"/>
      <c r="NA163" s="6"/>
      <c r="NB163" s="6"/>
      <c r="NC163" s="6"/>
      <c r="ND163" s="6">
        <v>183.29</v>
      </c>
      <c r="NE163" s="6">
        <v>0</v>
      </c>
      <c r="NF163" s="6">
        <v>0</v>
      </c>
      <c r="NG163" s="6">
        <v>14.59</v>
      </c>
      <c r="NH163" s="6">
        <v>0</v>
      </c>
      <c r="NI163" s="6">
        <v>183.29</v>
      </c>
      <c r="NJ163" s="6">
        <v>0</v>
      </c>
      <c r="NK163" s="6">
        <v>0</v>
      </c>
      <c r="NL163" s="6">
        <v>14.59</v>
      </c>
      <c r="NM163" s="6">
        <v>0</v>
      </c>
      <c r="NN163" s="6">
        <v>183.29</v>
      </c>
      <c r="NO163" s="6">
        <v>0</v>
      </c>
      <c r="NP163" s="6">
        <v>0</v>
      </c>
      <c r="NQ163" s="6">
        <v>14.59</v>
      </c>
      <c r="NR163" s="6">
        <v>0</v>
      </c>
      <c r="NS163" s="6">
        <v>183.29</v>
      </c>
      <c r="NT163" s="6">
        <v>0</v>
      </c>
      <c r="NU163" s="6">
        <v>0</v>
      </c>
      <c r="NV163" s="6">
        <v>14.59</v>
      </c>
      <c r="NW163" s="6">
        <v>0</v>
      </c>
      <c r="NX163" s="6">
        <v>183.29</v>
      </c>
      <c r="NY163" s="6">
        <v>0</v>
      </c>
      <c r="NZ163" s="6">
        <v>0</v>
      </c>
      <c r="OA163" s="6">
        <v>14.59</v>
      </c>
      <c r="OB163" s="6">
        <v>0</v>
      </c>
      <c r="OC163" s="6"/>
      <c r="OD163" s="6"/>
      <c r="OE163" s="6"/>
      <c r="OF163" s="6"/>
      <c r="OG163" s="6"/>
      <c r="OH163" s="6">
        <v>183.29</v>
      </c>
      <c r="OI163" s="6">
        <v>0</v>
      </c>
      <c r="OJ163" s="6">
        <v>0</v>
      </c>
      <c r="OK163" s="6">
        <v>14.59</v>
      </c>
      <c r="OL163" s="6">
        <v>0</v>
      </c>
      <c r="OM163" s="6">
        <v>183.29</v>
      </c>
      <c r="ON163" s="6">
        <v>0</v>
      </c>
      <c r="OO163" s="6">
        <v>0</v>
      </c>
      <c r="OP163" s="6">
        <v>14.59</v>
      </c>
      <c r="OQ163" s="6">
        <v>0</v>
      </c>
      <c r="OR163" s="6">
        <v>183.29</v>
      </c>
      <c r="OS163" s="6">
        <v>0</v>
      </c>
      <c r="OT163" s="6">
        <v>0</v>
      </c>
      <c r="OU163" s="6">
        <v>14.59</v>
      </c>
      <c r="OV163" s="6">
        <v>0</v>
      </c>
      <c r="OW163" s="6">
        <v>183.29</v>
      </c>
      <c r="OX163" s="6">
        <v>0</v>
      </c>
      <c r="OY163" s="6">
        <v>0</v>
      </c>
      <c r="OZ163" s="6">
        <v>14.59</v>
      </c>
      <c r="PA163" s="6">
        <v>0</v>
      </c>
      <c r="PB163" s="6">
        <v>183.29</v>
      </c>
      <c r="PC163" s="6">
        <v>0</v>
      </c>
      <c r="PD163" s="6">
        <v>0</v>
      </c>
      <c r="PE163" s="6">
        <v>14.59</v>
      </c>
      <c r="PF163" s="6">
        <v>0</v>
      </c>
      <c r="PG163" s="6">
        <v>183.29</v>
      </c>
      <c r="PH163" s="6">
        <v>0</v>
      </c>
      <c r="PI163" s="6">
        <v>0</v>
      </c>
      <c r="PJ163" s="6">
        <v>14.59</v>
      </c>
      <c r="PK163" s="6">
        <v>0</v>
      </c>
      <c r="PL163" s="6">
        <v>183.29</v>
      </c>
      <c r="PM163" s="6">
        <v>0</v>
      </c>
      <c r="PN163" s="6">
        <v>0</v>
      </c>
      <c r="PO163" s="6">
        <v>14.59</v>
      </c>
      <c r="PP163" s="6">
        <v>0</v>
      </c>
      <c r="PQ163" s="6">
        <v>183.29</v>
      </c>
      <c r="PR163" s="6">
        <v>0</v>
      </c>
      <c r="PS163" s="6">
        <v>0</v>
      </c>
      <c r="PT163" s="6">
        <v>14.59</v>
      </c>
      <c r="PU163" s="6">
        <v>0</v>
      </c>
      <c r="PV163" s="6">
        <v>183.29</v>
      </c>
      <c r="PW163" s="6">
        <v>0</v>
      </c>
      <c r="PX163" s="6">
        <v>0</v>
      </c>
      <c r="PY163" s="6">
        <v>14.59</v>
      </c>
      <c r="PZ163" s="6">
        <v>0</v>
      </c>
      <c r="QA163" s="6">
        <v>183.29</v>
      </c>
      <c r="QB163" s="6">
        <v>0</v>
      </c>
      <c r="QC163" s="6">
        <v>0</v>
      </c>
      <c r="QD163" s="6">
        <v>14.59</v>
      </c>
      <c r="QE163" s="6">
        <v>0</v>
      </c>
      <c r="QF163" s="6">
        <v>183.29</v>
      </c>
      <c r="QG163" s="6">
        <v>0</v>
      </c>
      <c r="QH163" s="6">
        <v>0</v>
      </c>
      <c r="QI163" s="6">
        <v>14.59</v>
      </c>
      <c r="QJ163" s="6">
        <v>0</v>
      </c>
      <c r="QK163" s="6">
        <v>183.29</v>
      </c>
      <c r="QL163" s="6">
        <v>0</v>
      </c>
      <c r="QM163" s="6">
        <v>0</v>
      </c>
      <c r="QN163" s="6">
        <v>14.59</v>
      </c>
      <c r="QO163" s="6">
        <v>0</v>
      </c>
      <c r="QP163" s="6">
        <v>183.29</v>
      </c>
      <c r="QQ163" s="6">
        <v>0</v>
      </c>
      <c r="QR163" s="6">
        <v>0</v>
      </c>
      <c r="QS163" s="6">
        <v>14.59</v>
      </c>
      <c r="QT163" s="6">
        <v>0</v>
      </c>
      <c r="QU163" s="6"/>
      <c r="QV163" t="s">
        <v>201</v>
      </c>
      <c r="QW163" t="s">
        <v>200</v>
      </c>
      <c r="QX163" s="4">
        <f t="shared" si="20"/>
        <v>183.29</v>
      </c>
      <c r="QY163" s="4">
        <f t="shared" si="21"/>
        <v>0</v>
      </c>
      <c r="QZ163" s="4">
        <f t="shared" si="22"/>
        <v>0</v>
      </c>
      <c r="RA163" s="4">
        <f t="shared" si="23"/>
        <v>14.59</v>
      </c>
      <c r="RB163" s="4">
        <f t="shared" si="24"/>
        <v>0</v>
      </c>
      <c r="RF163">
        <v>159</v>
      </c>
    </row>
    <row r="164" spans="1:474" ht="15.75">
      <c r="A164" t="s">
        <v>205</v>
      </c>
      <c r="B164" t="s">
        <v>204</v>
      </c>
      <c r="C164" s="6">
        <v>267.91000000000003</v>
      </c>
      <c r="D164" s="6">
        <v>0</v>
      </c>
      <c r="E164" s="6">
        <v>0</v>
      </c>
      <c r="F164" s="6">
        <v>20.86</v>
      </c>
      <c r="G164" s="6">
        <v>0</v>
      </c>
      <c r="H164" s="6">
        <v>267.91000000000003</v>
      </c>
      <c r="I164" s="6">
        <v>0</v>
      </c>
      <c r="J164" s="6">
        <v>0</v>
      </c>
      <c r="K164" s="6">
        <v>20.86</v>
      </c>
      <c r="L164" s="6">
        <v>0</v>
      </c>
      <c r="M164" s="6">
        <v>267.91000000000003</v>
      </c>
      <c r="N164" s="6">
        <v>187.54</v>
      </c>
      <c r="O164" s="6">
        <v>0</v>
      </c>
      <c r="P164" s="6">
        <v>20.86</v>
      </c>
      <c r="Q164" s="6">
        <v>0</v>
      </c>
      <c r="R164" s="6">
        <v>267.91000000000003</v>
      </c>
      <c r="S164" s="6">
        <v>20.86</v>
      </c>
      <c r="T164" s="6">
        <v>0</v>
      </c>
      <c r="U164" s="6">
        <v>20.86</v>
      </c>
      <c r="V164" s="6">
        <v>0</v>
      </c>
      <c r="W164" s="6">
        <v>267.91000000000003</v>
      </c>
      <c r="X164" s="6">
        <v>0</v>
      </c>
      <c r="Y164" s="6">
        <v>0</v>
      </c>
      <c r="Z164" s="6">
        <v>20.86</v>
      </c>
      <c r="AA164" s="6">
        <v>0</v>
      </c>
      <c r="AB164" s="6">
        <v>267.91000000000003</v>
      </c>
      <c r="AC164" s="6">
        <v>0</v>
      </c>
      <c r="AD164" s="6">
        <v>0</v>
      </c>
      <c r="AE164" s="6">
        <v>20.86</v>
      </c>
      <c r="AF164" s="6">
        <v>0</v>
      </c>
      <c r="AG164" s="6">
        <v>267.91000000000003</v>
      </c>
      <c r="AH164" s="6">
        <v>160.75</v>
      </c>
      <c r="AI164" s="6">
        <v>0</v>
      </c>
      <c r="AJ164" s="6">
        <v>20.86</v>
      </c>
      <c r="AK164" s="6">
        <v>0</v>
      </c>
      <c r="AL164" s="6">
        <v>267.91000000000003</v>
      </c>
      <c r="AM164" s="6">
        <v>20.86</v>
      </c>
      <c r="AN164" s="6">
        <v>0</v>
      </c>
      <c r="AO164" s="6">
        <v>20.86</v>
      </c>
      <c r="AP164" s="6">
        <v>0</v>
      </c>
      <c r="AQ164" s="6">
        <v>267.91000000000003</v>
      </c>
      <c r="AR164" s="6">
        <v>0</v>
      </c>
      <c r="AS164" s="6">
        <v>0</v>
      </c>
      <c r="AT164" s="6">
        <v>20.86</v>
      </c>
      <c r="AU164" s="6">
        <v>0</v>
      </c>
      <c r="AV164" s="6">
        <v>267.91000000000003</v>
      </c>
      <c r="AW164" s="6">
        <v>0</v>
      </c>
      <c r="AX164" s="6">
        <v>0</v>
      </c>
      <c r="AY164" s="6">
        <v>20.86</v>
      </c>
      <c r="AZ164" s="6">
        <v>0</v>
      </c>
      <c r="BA164" s="6">
        <v>267.91000000000003</v>
      </c>
      <c r="BB164" s="6">
        <v>0</v>
      </c>
      <c r="BC164" s="6">
        <v>0</v>
      </c>
      <c r="BD164" s="6">
        <v>20.86</v>
      </c>
      <c r="BE164" s="6">
        <v>0</v>
      </c>
      <c r="BF164" s="6">
        <v>267.91000000000003</v>
      </c>
      <c r="BG164" s="6">
        <v>0</v>
      </c>
      <c r="BH164" s="6">
        <v>0</v>
      </c>
      <c r="BI164" s="6">
        <v>20.86</v>
      </c>
      <c r="BJ164" s="6">
        <v>0</v>
      </c>
      <c r="BK164" s="6">
        <v>267.91000000000003</v>
      </c>
      <c r="BL164" s="6">
        <v>0</v>
      </c>
      <c r="BM164" s="6">
        <v>0</v>
      </c>
      <c r="BN164" s="6">
        <v>20.86</v>
      </c>
      <c r="BO164" s="6">
        <v>0</v>
      </c>
      <c r="BP164" s="6">
        <v>267.91000000000003</v>
      </c>
      <c r="BQ164" s="6">
        <v>0</v>
      </c>
      <c r="BR164" s="6">
        <v>0</v>
      </c>
      <c r="BS164" s="6">
        <v>20.86</v>
      </c>
      <c r="BT164" s="6">
        <v>0</v>
      </c>
      <c r="BU164" s="6">
        <v>267.91000000000003</v>
      </c>
      <c r="BV164" s="6">
        <v>0</v>
      </c>
      <c r="BW164" s="6">
        <v>0</v>
      </c>
      <c r="BX164" s="6">
        <v>20.86</v>
      </c>
      <c r="BY164" s="6">
        <v>0</v>
      </c>
      <c r="BZ164" s="6">
        <v>267.91000000000003</v>
      </c>
      <c r="CA164" s="6">
        <v>0</v>
      </c>
      <c r="CB164" s="6">
        <v>0</v>
      </c>
      <c r="CC164" s="6">
        <v>20.86</v>
      </c>
      <c r="CD164" s="6">
        <v>0</v>
      </c>
      <c r="CE164" s="6">
        <v>267.91000000000003</v>
      </c>
      <c r="CF164" s="6">
        <v>0</v>
      </c>
      <c r="CG164" s="6">
        <v>0</v>
      </c>
      <c r="CH164" s="6">
        <v>20.86</v>
      </c>
      <c r="CI164" s="6">
        <v>0</v>
      </c>
      <c r="CJ164" s="6">
        <v>267.91000000000003</v>
      </c>
      <c r="CK164" s="6">
        <v>0</v>
      </c>
      <c r="CL164" s="6">
        <v>0</v>
      </c>
      <c r="CM164" s="6">
        <v>20.86</v>
      </c>
      <c r="CN164" s="6">
        <v>0</v>
      </c>
      <c r="CO164" s="6"/>
      <c r="CP164" s="6"/>
      <c r="CQ164" s="6"/>
      <c r="CR164" s="6"/>
      <c r="CS164" s="6"/>
      <c r="CT164" s="6">
        <v>267.91000000000003</v>
      </c>
      <c r="CU164" s="6">
        <v>0</v>
      </c>
      <c r="CV164" s="6">
        <v>0</v>
      </c>
      <c r="CW164" s="6">
        <v>20.86</v>
      </c>
      <c r="CX164" s="6">
        <v>0</v>
      </c>
      <c r="CY164" s="6">
        <v>267.91000000000003</v>
      </c>
      <c r="CZ164" s="6">
        <v>0</v>
      </c>
      <c r="DA164" s="6">
        <v>0</v>
      </c>
      <c r="DB164" s="6">
        <v>20.86</v>
      </c>
      <c r="DC164" s="6">
        <v>0</v>
      </c>
      <c r="DD164" s="6">
        <v>267.91000000000003</v>
      </c>
      <c r="DE164" s="6">
        <v>0</v>
      </c>
      <c r="DF164" s="6">
        <v>0</v>
      </c>
      <c r="DG164" s="6">
        <v>20.86</v>
      </c>
      <c r="DH164" s="6">
        <v>0</v>
      </c>
      <c r="DI164" s="6">
        <v>267.91000000000003</v>
      </c>
      <c r="DJ164" s="6">
        <v>0</v>
      </c>
      <c r="DK164" s="6">
        <v>0</v>
      </c>
      <c r="DL164" s="6">
        <v>20.86</v>
      </c>
      <c r="DM164" s="6">
        <v>0</v>
      </c>
      <c r="DN164" s="6">
        <v>267.91000000000003</v>
      </c>
      <c r="DO164" s="6">
        <v>0</v>
      </c>
      <c r="DP164" s="6">
        <v>0</v>
      </c>
      <c r="DQ164" s="6">
        <v>20.86</v>
      </c>
      <c r="DR164" s="6">
        <v>0</v>
      </c>
      <c r="DS164" s="6">
        <v>267.91000000000003</v>
      </c>
      <c r="DT164" s="6">
        <v>0</v>
      </c>
      <c r="DU164" s="6">
        <v>0</v>
      </c>
      <c r="DV164" s="6">
        <v>20.86</v>
      </c>
      <c r="DW164" s="6">
        <v>0</v>
      </c>
      <c r="DX164" s="6">
        <v>267.91000000000003</v>
      </c>
      <c r="DY164" s="6">
        <v>0</v>
      </c>
      <c r="DZ164" s="6">
        <v>0</v>
      </c>
      <c r="EA164" s="6">
        <v>20.86</v>
      </c>
      <c r="EB164" s="6">
        <v>0</v>
      </c>
      <c r="EC164" s="6">
        <v>267.91000000000003</v>
      </c>
      <c r="ED164" s="6">
        <v>0</v>
      </c>
      <c r="EE164" s="6">
        <v>0</v>
      </c>
      <c r="EF164" s="6">
        <v>20.86</v>
      </c>
      <c r="EG164" s="6">
        <v>0</v>
      </c>
      <c r="EH164" s="6">
        <v>267.91000000000003</v>
      </c>
      <c r="EI164" s="6">
        <v>0</v>
      </c>
      <c r="EJ164" s="6">
        <v>0</v>
      </c>
      <c r="EK164" s="6">
        <v>20.86</v>
      </c>
      <c r="EL164" s="6">
        <v>0</v>
      </c>
      <c r="EM164" s="6">
        <v>267.91000000000003</v>
      </c>
      <c r="EN164" s="6">
        <v>0</v>
      </c>
      <c r="EO164" s="6">
        <v>0</v>
      </c>
      <c r="EP164" s="6">
        <v>20.86</v>
      </c>
      <c r="EQ164" s="6">
        <v>0</v>
      </c>
      <c r="ER164" s="6">
        <v>267.91000000000003</v>
      </c>
      <c r="ES164" s="6">
        <v>0</v>
      </c>
      <c r="ET164" s="6">
        <v>0</v>
      </c>
      <c r="EU164" s="6">
        <v>20.86</v>
      </c>
      <c r="EV164" s="6">
        <v>0</v>
      </c>
      <c r="EW164" s="6">
        <v>267.91000000000003</v>
      </c>
      <c r="EX164" s="6">
        <v>0</v>
      </c>
      <c r="EY164" s="6">
        <v>0</v>
      </c>
      <c r="EZ164" s="6">
        <v>20.86</v>
      </c>
      <c r="FA164" s="6">
        <v>0</v>
      </c>
      <c r="FB164" s="6">
        <v>267.91000000000003</v>
      </c>
      <c r="FC164" s="6">
        <v>0</v>
      </c>
      <c r="FD164" s="6">
        <v>0</v>
      </c>
      <c r="FE164" s="6">
        <v>20.86</v>
      </c>
      <c r="FF164" s="6">
        <v>0</v>
      </c>
      <c r="FG164" s="6">
        <v>267.91000000000003</v>
      </c>
      <c r="FH164" s="6">
        <v>0</v>
      </c>
      <c r="FI164" s="6">
        <v>0</v>
      </c>
      <c r="FJ164" s="6">
        <v>20.86</v>
      </c>
      <c r="FK164" s="6">
        <v>0</v>
      </c>
      <c r="FL164" s="6">
        <v>267.91000000000003</v>
      </c>
      <c r="FM164" s="6">
        <v>0</v>
      </c>
      <c r="FN164" s="6">
        <v>0</v>
      </c>
      <c r="FO164" s="6">
        <v>20.86</v>
      </c>
      <c r="FP164" s="6">
        <v>0</v>
      </c>
      <c r="FQ164" s="6">
        <v>267.91000000000003</v>
      </c>
      <c r="FR164" s="6">
        <v>0</v>
      </c>
      <c r="FS164" s="6">
        <v>0</v>
      </c>
      <c r="FT164" s="6">
        <v>20.86</v>
      </c>
      <c r="FU164" s="6">
        <v>0</v>
      </c>
      <c r="FV164" s="6">
        <v>267.91000000000003</v>
      </c>
      <c r="FW164" s="6">
        <v>0</v>
      </c>
      <c r="FX164" s="6">
        <v>0</v>
      </c>
      <c r="FY164" s="6">
        <v>20.86</v>
      </c>
      <c r="FZ164" s="6">
        <v>0</v>
      </c>
      <c r="GA164" s="6">
        <v>267.91000000000003</v>
      </c>
      <c r="GB164" s="6">
        <v>0</v>
      </c>
      <c r="GC164" s="6">
        <v>0</v>
      </c>
      <c r="GD164" s="6">
        <v>20.86</v>
      </c>
      <c r="GE164" s="6">
        <v>0</v>
      </c>
      <c r="GF164" s="6">
        <v>267.91000000000003</v>
      </c>
      <c r="GG164" s="6">
        <v>0</v>
      </c>
      <c r="GH164" s="6">
        <v>0</v>
      </c>
      <c r="GI164" s="6">
        <v>20.86</v>
      </c>
      <c r="GJ164" s="6">
        <v>0</v>
      </c>
      <c r="GK164" s="6">
        <v>267.91000000000003</v>
      </c>
      <c r="GL164" s="6">
        <v>0</v>
      </c>
      <c r="GM164" s="6">
        <v>0</v>
      </c>
      <c r="GN164" s="6">
        <v>20.86</v>
      </c>
      <c r="GO164" s="6">
        <v>0</v>
      </c>
      <c r="GP164" s="6">
        <v>267.91000000000003</v>
      </c>
      <c r="GQ164" s="6">
        <v>0</v>
      </c>
      <c r="GR164" s="6">
        <v>0</v>
      </c>
      <c r="GS164" s="6">
        <v>20.86</v>
      </c>
      <c r="GT164" s="6">
        <v>0</v>
      </c>
      <c r="GU164" s="6">
        <v>267.91000000000003</v>
      </c>
      <c r="GV164" s="6">
        <v>0</v>
      </c>
      <c r="GW164" s="6">
        <v>0</v>
      </c>
      <c r="GX164" s="6">
        <v>20.86</v>
      </c>
      <c r="GY164" s="6">
        <v>0</v>
      </c>
      <c r="GZ164" s="6">
        <v>267.91000000000003</v>
      </c>
      <c r="HA164" s="6">
        <v>0</v>
      </c>
      <c r="HB164" s="6">
        <v>0</v>
      </c>
      <c r="HC164" s="6">
        <v>20.86</v>
      </c>
      <c r="HD164" s="6">
        <v>0</v>
      </c>
      <c r="HE164" s="6">
        <v>267.91000000000003</v>
      </c>
      <c r="HF164" s="6">
        <v>0</v>
      </c>
      <c r="HG164" s="6">
        <v>0</v>
      </c>
      <c r="HH164" s="6">
        <v>20.86</v>
      </c>
      <c r="HI164" s="6">
        <v>114.49</v>
      </c>
      <c r="HJ164" s="6">
        <v>267.91000000000003</v>
      </c>
      <c r="HK164" s="6">
        <v>0</v>
      </c>
      <c r="HL164" s="6">
        <v>0</v>
      </c>
      <c r="HM164" s="6">
        <v>20.86</v>
      </c>
      <c r="HN164" s="6">
        <v>0</v>
      </c>
      <c r="HO164" s="6">
        <v>267.91000000000003</v>
      </c>
      <c r="HP164" s="6">
        <v>0</v>
      </c>
      <c r="HQ164" s="6">
        <v>0</v>
      </c>
      <c r="HR164" s="6">
        <v>20.86</v>
      </c>
      <c r="HS164" s="6">
        <v>0</v>
      </c>
      <c r="HT164" s="6">
        <v>267.91000000000003</v>
      </c>
      <c r="HU164" s="6">
        <v>0</v>
      </c>
      <c r="HV164" s="6">
        <v>0</v>
      </c>
      <c r="HW164" s="6">
        <v>20.86</v>
      </c>
      <c r="HX164" s="6">
        <v>0</v>
      </c>
      <c r="HY164" s="6">
        <v>267.91000000000003</v>
      </c>
      <c r="HZ164" s="6">
        <v>0</v>
      </c>
      <c r="IA164" s="6">
        <v>0</v>
      </c>
      <c r="IB164" s="6">
        <v>20.86</v>
      </c>
      <c r="IC164" s="6">
        <v>0</v>
      </c>
      <c r="ID164" s="6">
        <v>267.91000000000003</v>
      </c>
      <c r="IE164" s="6">
        <v>0</v>
      </c>
      <c r="IF164" s="6">
        <v>0</v>
      </c>
      <c r="IG164" s="6">
        <v>20.86</v>
      </c>
      <c r="IH164" s="6">
        <v>0</v>
      </c>
      <c r="II164" s="6">
        <v>267.91000000000003</v>
      </c>
      <c r="IJ164" s="6">
        <v>0</v>
      </c>
      <c r="IK164" s="6">
        <v>0</v>
      </c>
      <c r="IL164" s="6">
        <v>20.86</v>
      </c>
      <c r="IM164" s="6">
        <v>0</v>
      </c>
      <c r="IN164" s="6">
        <v>267.91000000000003</v>
      </c>
      <c r="IO164" s="6">
        <v>0</v>
      </c>
      <c r="IP164" s="6">
        <v>0</v>
      </c>
      <c r="IQ164" s="6">
        <v>20.86</v>
      </c>
      <c r="IR164" s="6">
        <v>0</v>
      </c>
      <c r="IS164" s="6"/>
      <c r="IT164" s="6"/>
      <c r="IU164" s="6"/>
      <c r="IV164" s="6"/>
      <c r="IW164" s="6"/>
      <c r="IX164" s="6">
        <v>267.91000000000003</v>
      </c>
      <c r="IY164" s="6">
        <v>0</v>
      </c>
      <c r="IZ164" s="6">
        <v>0</v>
      </c>
      <c r="JA164" s="6">
        <v>20.86</v>
      </c>
      <c r="JB164" s="6">
        <v>0</v>
      </c>
      <c r="JC164" s="6">
        <v>267.91000000000003</v>
      </c>
      <c r="JD164" s="6">
        <v>155.38999999999999</v>
      </c>
      <c r="JE164" s="6">
        <v>0</v>
      </c>
      <c r="JF164" s="6">
        <v>20.86</v>
      </c>
      <c r="JG164" s="6">
        <v>0</v>
      </c>
      <c r="JH164" s="6">
        <v>267.91000000000003</v>
      </c>
      <c r="JI164" s="6">
        <v>20.86</v>
      </c>
      <c r="JJ164" s="6">
        <v>0</v>
      </c>
      <c r="JK164" s="6">
        <v>20.86</v>
      </c>
      <c r="JL164" s="6">
        <v>0</v>
      </c>
      <c r="JM164" s="6"/>
      <c r="JN164" s="6"/>
      <c r="JO164" s="6"/>
      <c r="JP164" s="6"/>
      <c r="JQ164" s="6"/>
      <c r="JR164" s="6">
        <v>267.91000000000003</v>
      </c>
      <c r="JS164" s="6">
        <v>142.88</v>
      </c>
      <c r="JT164" s="6">
        <v>0</v>
      </c>
      <c r="JU164" s="6">
        <v>20.86</v>
      </c>
      <c r="JV164" s="6">
        <v>0</v>
      </c>
      <c r="JW164" s="6">
        <v>267.91000000000003</v>
      </c>
      <c r="JX164" s="6">
        <v>0</v>
      </c>
      <c r="JY164" s="6">
        <v>0</v>
      </c>
      <c r="JZ164" s="6">
        <v>20.86</v>
      </c>
      <c r="KA164" s="6">
        <v>0</v>
      </c>
      <c r="KB164" s="6">
        <v>267.91000000000003</v>
      </c>
      <c r="KC164" s="6">
        <v>0</v>
      </c>
      <c r="KD164" s="6">
        <v>0</v>
      </c>
      <c r="KE164" s="6">
        <v>20.86</v>
      </c>
      <c r="KF164" s="6">
        <v>0</v>
      </c>
      <c r="KG164" s="6">
        <v>267.91000000000003</v>
      </c>
      <c r="KH164" s="6">
        <v>0</v>
      </c>
      <c r="KI164" s="6">
        <v>0</v>
      </c>
      <c r="KJ164" s="6">
        <v>20.86</v>
      </c>
      <c r="KK164" s="6">
        <v>0</v>
      </c>
      <c r="KL164" s="6">
        <v>267.91000000000003</v>
      </c>
      <c r="KM164" s="6">
        <v>0</v>
      </c>
      <c r="KN164" s="6">
        <v>0</v>
      </c>
      <c r="KO164" s="6">
        <v>20.86</v>
      </c>
      <c r="KP164" s="6">
        <v>0</v>
      </c>
      <c r="KQ164" s="6">
        <v>267.91000000000003</v>
      </c>
      <c r="KR164" s="6">
        <v>0</v>
      </c>
      <c r="KS164" s="6">
        <v>0</v>
      </c>
      <c r="KT164" s="6">
        <v>20.86</v>
      </c>
      <c r="KU164" s="6">
        <v>0</v>
      </c>
      <c r="KV164" s="6">
        <v>267.91000000000003</v>
      </c>
      <c r="KW164" s="6">
        <v>0</v>
      </c>
      <c r="KX164" s="6">
        <v>0</v>
      </c>
      <c r="KY164" s="6">
        <v>20.86</v>
      </c>
      <c r="KZ164" s="6">
        <v>0</v>
      </c>
      <c r="LA164" s="6">
        <v>267.91000000000003</v>
      </c>
      <c r="LB164" s="6">
        <v>0</v>
      </c>
      <c r="LC164" s="6">
        <v>0</v>
      </c>
      <c r="LD164" s="6">
        <v>20.86</v>
      </c>
      <c r="LE164" s="6">
        <v>0</v>
      </c>
      <c r="LF164" s="6"/>
      <c r="LG164" s="6"/>
      <c r="LH164" s="6"/>
      <c r="LI164" s="6"/>
      <c r="LJ164" s="6"/>
      <c r="LK164" s="6">
        <v>267.91000000000003</v>
      </c>
      <c r="LL164" s="6">
        <v>0</v>
      </c>
      <c r="LM164" s="6">
        <v>0</v>
      </c>
      <c r="LN164" s="6">
        <v>20.86</v>
      </c>
      <c r="LO164" s="6">
        <v>0</v>
      </c>
      <c r="LP164" s="6">
        <v>267.91000000000003</v>
      </c>
      <c r="LQ164" s="6">
        <v>0</v>
      </c>
      <c r="LR164" s="6">
        <v>0</v>
      </c>
      <c r="LS164" s="6">
        <v>20.86</v>
      </c>
      <c r="LT164" s="6">
        <v>0</v>
      </c>
      <c r="LU164" s="6">
        <v>267.91000000000003</v>
      </c>
      <c r="LV164" s="6">
        <v>0</v>
      </c>
      <c r="LW164" s="6">
        <v>0</v>
      </c>
      <c r="LX164" s="6">
        <v>20.86</v>
      </c>
      <c r="LY164" s="6">
        <v>0</v>
      </c>
      <c r="LZ164" s="6">
        <v>267.91000000000003</v>
      </c>
      <c r="MA164" s="6">
        <v>0</v>
      </c>
      <c r="MB164" s="6">
        <v>0</v>
      </c>
      <c r="MC164" s="6">
        <v>20.86</v>
      </c>
      <c r="MD164" s="6">
        <v>0</v>
      </c>
      <c r="ME164" s="6">
        <v>267.91000000000003</v>
      </c>
      <c r="MF164" s="6">
        <v>0</v>
      </c>
      <c r="MG164" s="6">
        <v>0</v>
      </c>
      <c r="MH164" s="6">
        <v>20.86</v>
      </c>
      <c r="MI164" s="6">
        <v>0</v>
      </c>
      <c r="MJ164" s="6">
        <v>267.91000000000003</v>
      </c>
      <c r="MK164" s="6">
        <v>0</v>
      </c>
      <c r="ML164" s="6">
        <v>0</v>
      </c>
      <c r="MM164" s="6">
        <v>20.86</v>
      </c>
      <c r="MN164" s="6">
        <v>0</v>
      </c>
      <c r="MO164" s="6">
        <v>267.91000000000003</v>
      </c>
      <c r="MP164" s="6">
        <v>0</v>
      </c>
      <c r="MQ164" s="6">
        <v>0</v>
      </c>
      <c r="MR164" s="6">
        <v>20.86</v>
      </c>
      <c r="MS164" s="6">
        <v>0</v>
      </c>
      <c r="MT164" s="6">
        <v>267.91000000000003</v>
      </c>
      <c r="MU164" s="6">
        <v>0</v>
      </c>
      <c r="MV164" s="6">
        <v>0</v>
      </c>
      <c r="MW164" s="6">
        <v>20.86</v>
      </c>
      <c r="MX164" s="6">
        <v>0</v>
      </c>
      <c r="MY164" s="6"/>
      <c r="MZ164" s="6"/>
      <c r="NA164" s="6"/>
      <c r="NB164" s="6"/>
      <c r="NC164" s="6"/>
      <c r="ND164" s="6">
        <v>267.91000000000003</v>
      </c>
      <c r="NE164" s="6">
        <v>0</v>
      </c>
      <c r="NF164" s="6">
        <v>0</v>
      </c>
      <c r="NG164" s="6">
        <v>20.86</v>
      </c>
      <c r="NH164" s="6">
        <v>0</v>
      </c>
      <c r="NI164" s="6">
        <v>267.91000000000003</v>
      </c>
      <c r="NJ164" s="6">
        <v>0</v>
      </c>
      <c r="NK164" s="6">
        <v>0</v>
      </c>
      <c r="NL164" s="6">
        <v>20.86</v>
      </c>
      <c r="NM164" s="6">
        <v>0</v>
      </c>
      <c r="NN164" s="6">
        <v>267.91000000000003</v>
      </c>
      <c r="NO164" s="6">
        <v>0</v>
      </c>
      <c r="NP164" s="6">
        <v>0</v>
      </c>
      <c r="NQ164" s="6">
        <v>20.86</v>
      </c>
      <c r="NR164" s="6">
        <v>0</v>
      </c>
      <c r="NS164" s="6">
        <v>267.91000000000003</v>
      </c>
      <c r="NT164" s="6">
        <v>0</v>
      </c>
      <c r="NU164" s="6">
        <v>0</v>
      </c>
      <c r="NV164" s="6">
        <v>20.86</v>
      </c>
      <c r="NW164" s="6">
        <v>0</v>
      </c>
      <c r="NX164" s="6">
        <v>267.91000000000003</v>
      </c>
      <c r="NY164" s="6">
        <v>0</v>
      </c>
      <c r="NZ164" s="6">
        <v>0</v>
      </c>
      <c r="OA164" s="6">
        <v>20.86</v>
      </c>
      <c r="OB164" s="6">
        <v>0</v>
      </c>
      <c r="OC164" s="6"/>
      <c r="OD164" s="6"/>
      <c r="OE164" s="6"/>
      <c r="OF164" s="6"/>
      <c r="OG164" s="6"/>
      <c r="OH164" s="6">
        <v>267.91000000000003</v>
      </c>
      <c r="OI164" s="6">
        <v>0</v>
      </c>
      <c r="OJ164" s="6">
        <v>0</v>
      </c>
      <c r="OK164" s="6">
        <v>20.86</v>
      </c>
      <c r="OL164" s="6">
        <v>0</v>
      </c>
      <c r="OM164" s="6">
        <v>267.91000000000003</v>
      </c>
      <c r="ON164" s="6">
        <v>0</v>
      </c>
      <c r="OO164" s="6">
        <v>0</v>
      </c>
      <c r="OP164" s="6">
        <v>20.86</v>
      </c>
      <c r="OQ164" s="6">
        <v>0</v>
      </c>
      <c r="OR164" s="6">
        <v>267.91000000000003</v>
      </c>
      <c r="OS164" s="6">
        <v>0</v>
      </c>
      <c r="OT164" s="6">
        <v>0</v>
      </c>
      <c r="OU164" s="6">
        <v>20.86</v>
      </c>
      <c r="OV164" s="6">
        <v>0</v>
      </c>
      <c r="OW164" s="6">
        <v>267.91000000000003</v>
      </c>
      <c r="OX164" s="6">
        <v>0</v>
      </c>
      <c r="OY164" s="6">
        <v>0</v>
      </c>
      <c r="OZ164" s="6">
        <v>20.86</v>
      </c>
      <c r="PA164" s="6">
        <v>0</v>
      </c>
      <c r="PB164" s="6">
        <v>267.91000000000003</v>
      </c>
      <c r="PC164" s="6">
        <v>0</v>
      </c>
      <c r="PD164" s="6">
        <v>0</v>
      </c>
      <c r="PE164" s="6">
        <v>20.86</v>
      </c>
      <c r="PF164" s="6">
        <v>0</v>
      </c>
      <c r="PG164" s="6">
        <v>267.91000000000003</v>
      </c>
      <c r="PH164" s="6">
        <v>0</v>
      </c>
      <c r="PI164" s="6">
        <v>0</v>
      </c>
      <c r="PJ164" s="6">
        <v>20.86</v>
      </c>
      <c r="PK164" s="6">
        <v>0</v>
      </c>
      <c r="PL164" s="6">
        <v>267.91000000000003</v>
      </c>
      <c r="PM164" s="6">
        <v>0</v>
      </c>
      <c r="PN164" s="6">
        <v>0</v>
      </c>
      <c r="PO164" s="6">
        <v>20.86</v>
      </c>
      <c r="PP164" s="6">
        <v>0</v>
      </c>
      <c r="PQ164" s="6">
        <v>267.91000000000003</v>
      </c>
      <c r="PR164" s="6">
        <v>0</v>
      </c>
      <c r="PS164" s="6">
        <v>0</v>
      </c>
      <c r="PT164" s="6">
        <v>20.86</v>
      </c>
      <c r="PU164" s="6">
        <v>0</v>
      </c>
      <c r="PV164" s="6">
        <v>267.91000000000003</v>
      </c>
      <c r="PW164" s="6">
        <v>0</v>
      </c>
      <c r="PX164" s="6">
        <v>0</v>
      </c>
      <c r="PY164" s="6">
        <v>20.86</v>
      </c>
      <c r="PZ164" s="6">
        <v>0</v>
      </c>
      <c r="QA164" s="6">
        <v>267.91000000000003</v>
      </c>
      <c r="QB164" s="6">
        <v>0</v>
      </c>
      <c r="QC164" s="6">
        <v>0</v>
      </c>
      <c r="QD164" s="6">
        <v>20.86</v>
      </c>
      <c r="QE164" s="6">
        <v>0</v>
      </c>
      <c r="QF164" s="6">
        <v>267.91000000000003</v>
      </c>
      <c r="QG164" s="6">
        <v>0</v>
      </c>
      <c r="QH164" s="6">
        <v>0</v>
      </c>
      <c r="QI164" s="6">
        <v>20.86</v>
      </c>
      <c r="QJ164" s="6">
        <v>0</v>
      </c>
      <c r="QK164" s="6">
        <v>267.91000000000003</v>
      </c>
      <c r="QL164" s="6">
        <v>0</v>
      </c>
      <c r="QM164" s="6">
        <v>0</v>
      </c>
      <c r="QN164" s="6">
        <v>20.86</v>
      </c>
      <c r="QO164" s="6">
        <v>0</v>
      </c>
      <c r="QP164" s="6">
        <v>267.91000000000003</v>
      </c>
      <c r="QQ164" s="6">
        <v>0</v>
      </c>
      <c r="QR164" s="6">
        <v>0</v>
      </c>
      <c r="QS164" s="6">
        <v>20.86</v>
      </c>
      <c r="QT164" s="6">
        <v>0</v>
      </c>
      <c r="QU164" s="6"/>
      <c r="QV164" t="s">
        <v>203</v>
      </c>
      <c r="QW164" t="s">
        <v>202</v>
      </c>
      <c r="QX164" s="4">
        <f t="shared" si="20"/>
        <v>267.91000000000003</v>
      </c>
      <c r="QY164" s="4">
        <f t="shared" si="21"/>
        <v>0</v>
      </c>
      <c r="QZ164" s="4">
        <f t="shared" si="22"/>
        <v>0</v>
      </c>
      <c r="RA164" s="4">
        <f t="shared" si="23"/>
        <v>20.86</v>
      </c>
      <c r="RB164" s="4">
        <f t="shared" si="24"/>
        <v>0</v>
      </c>
      <c r="RF164">
        <v>160</v>
      </c>
    </row>
    <row r="165" spans="1:474" ht="15.75">
      <c r="A165" t="s">
        <v>207</v>
      </c>
      <c r="B165" t="s">
        <v>206</v>
      </c>
      <c r="C165" s="6">
        <v>398.56</v>
      </c>
      <c r="D165" s="6">
        <v>0</v>
      </c>
      <c r="E165" s="6">
        <v>0</v>
      </c>
      <c r="F165" s="6">
        <v>19.38</v>
      </c>
      <c r="G165" s="6">
        <v>0</v>
      </c>
      <c r="H165" s="6">
        <v>398.56</v>
      </c>
      <c r="I165" s="6">
        <v>0</v>
      </c>
      <c r="J165" s="6">
        <v>0</v>
      </c>
      <c r="K165" s="6">
        <v>19.38</v>
      </c>
      <c r="L165" s="6">
        <v>0</v>
      </c>
      <c r="M165" s="6">
        <v>398.56</v>
      </c>
      <c r="N165" s="6">
        <v>278.99</v>
      </c>
      <c r="O165" s="6">
        <v>0</v>
      </c>
      <c r="P165" s="6">
        <v>19.38</v>
      </c>
      <c r="Q165" s="6">
        <v>269.38</v>
      </c>
      <c r="R165" s="6">
        <v>398.56</v>
      </c>
      <c r="S165" s="6">
        <v>19.38</v>
      </c>
      <c r="T165" s="6">
        <v>0</v>
      </c>
      <c r="U165" s="6">
        <v>19.38</v>
      </c>
      <c r="V165" s="6">
        <v>0</v>
      </c>
      <c r="W165" s="6">
        <v>398.56</v>
      </c>
      <c r="X165" s="6">
        <v>0</v>
      </c>
      <c r="Y165" s="6">
        <v>0</v>
      </c>
      <c r="Z165" s="6">
        <v>19.38</v>
      </c>
      <c r="AA165" s="6">
        <v>0</v>
      </c>
      <c r="AB165" s="6">
        <v>398.56</v>
      </c>
      <c r="AC165" s="6">
        <v>0</v>
      </c>
      <c r="AD165" s="6">
        <v>0</v>
      </c>
      <c r="AE165" s="6">
        <v>19.38</v>
      </c>
      <c r="AF165" s="6">
        <v>0</v>
      </c>
      <c r="AG165" s="6">
        <v>398.56</v>
      </c>
      <c r="AH165" s="6">
        <v>239.14</v>
      </c>
      <c r="AI165" s="6">
        <v>0</v>
      </c>
      <c r="AJ165" s="6">
        <v>19.38</v>
      </c>
      <c r="AK165" s="6">
        <v>0</v>
      </c>
      <c r="AL165" s="6">
        <v>398.56</v>
      </c>
      <c r="AM165" s="6">
        <v>19.38</v>
      </c>
      <c r="AN165" s="6">
        <v>0</v>
      </c>
      <c r="AO165" s="6">
        <v>19.38</v>
      </c>
      <c r="AP165" s="6">
        <v>0</v>
      </c>
      <c r="AQ165" s="6">
        <v>398.56</v>
      </c>
      <c r="AR165" s="6">
        <v>0</v>
      </c>
      <c r="AS165" s="6">
        <v>0</v>
      </c>
      <c r="AT165" s="6">
        <v>19.38</v>
      </c>
      <c r="AU165" s="6">
        <v>0</v>
      </c>
      <c r="AV165" s="6">
        <v>398.56</v>
      </c>
      <c r="AW165" s="6">
        <v>0</v>
      </c>
      <c r="AX165" s="6">
        <v>0</v>
      </c>
      <c r="AY165" s="6">
        <v>19.38</v>
      </c>
      <c r="AZ165" s="6">
        <v>0</v>
      </c>
      <c r="BA165" s="6">
        <v>398.56</v>
      </c>
      <c r="BB165" s="6">
        <v>0</v>
      </c>
      <c r="BC165" s="6">
        <v>0</v>
      </c>
      <c r="BD165" s="6">
        <v>19.38</v>
      </c>
      <c r="BE165" s="6">
        <v>0</v>
      </c>
      <c r="BF165" s="6">
        <v>398.56</v>
      </c>
      <c r="BG165" s="6">
        <v>0</v>
      </c>
      <c r="BH165" s="6">
        <v>0</v>
      </c>
      <c r="BI165" s="6">
        <v>19.38</v>
      </c>
      <c r="BJ165" s="6">
        <v>0</v>
      </c>
      <c r="BK165" s="6">
        <v>398.56</v>
      </c>
      <c r="BL165" s="6">
        <v>0</v>
      </c>
      <c r="BM165" s="6">
        <v>0</v>
      </c>
      <c r="BN165" s="6">
        <v>19.38</v>
      </c>
      <c r="BO165" s="6">
        <v>0</v>
      </c>
      <c r="BP165" s="6">
        <v>398.56</v>
      </c>
      <c r="BQ165" s="6">
        <v>0</v>
      </c>
      <c r="BR165" s="6">
        <v>0</v>
      </c>
      <c r="BS165" s="6">
        <v>19.38</v>
      </c>
      <c r="BT165" s="6">
        <v>0</v>
      </c>
      <c r="BU165" s="6">
        <v>398.56</v>
      </c>
      <c r="BV165" s="6">
        <v>0</v>
      </c>
      <c r="BW165" s="6">
        <v>0</v>
      </c>
      <c r="BX165" s="6">
        <v>19.38</v>
      </c>
      <c r="BY165" s="6">
        <v>0</v>
      </c>
      <c r="BZ165" s="6">
        <v>398.56</v>
      </c>
      <c r="CA165" s="6">
        <v>0</v>
      </c>
      <c r="CB165" s="6">
        <v>0</v>
      </c>
      <c r="CC165" s="6">
        <v>19.38</v>
      </c>
      <c r="CD165" s="6">
        <v>0</v>
      </c>
      <c r="CE165" s="6">
        <v>398.56</v>
      </c>
      <c r="CF165" s="6">
        <v>0</v>
      </c>
      <c r="CG165" s="6">
        <v>0</v>
      </c>
      <c r="CH165" s="6">
        <v>19.38</v>
      </c>
      <c r="CI165" s="6">
        <v>0</v>
      </c>
      <c r="CJ165" s="6">
        <v>398.56</v>
      </c>
      <c r="CK165" s="6">
        <v>0</v>
      </c>
      <c r="CL165" s="6">
        <v>0</v>
      </c>
      <c r="CM165" s="6">
        <v>19.38</v>
      </c>
      <c r="CN165" s="6">
        <v>0</v>
      </c>
      <c r="CO165" s="6"/>
      <c r="CP165" s="6"/>
      <c r="CQ165" s="6"/>
      <c r="CR165" s="6"/>
      <c r="CS165" s="6"/>
      <c r="CT165" s="6">
        <v>398.56</v>
      </c>
      <c r="CU165" s="6">
        <v>0</v>
      </c>
      <c r="CV165" s="6">
        <v>0</v>
      </c>
      <c r="CW165" s="6">
        <v>19.38</v>
      </c>
      <c r="CX165" s="6">
        <v>0</v>
      </c>
      <c r="CY165" s="6">
        <v>398.56</v>
      </c>
      <c r="CZ165" s="6">
        <v>0</v>
      </c>
      <c r="DA165" s="6">
        <v>0</v>
      </c>
      <c r="DB165" s="6">
        <v>19.38</v>
      </c>
      <c r="DC165" s="6">
        <v>0</v>
      </c>
      <c r="DD165" s="6">
        <v>398.56</v>
      </c>
      <c r="DE165" s="6">
        <v>0</v>
      </c>
      <c r="DF165" s="6">
        <v>0</v>
      </c>
      <c r="DG165" s="6">
        <v>19.38</v>
      </c>
      <c r="DH165" s="6">
        <v>0</v>
      </c>
      <c r="DI165" s="6">
        <v>398.56</v>
      </c>
      <c r="DJ165" s="6">
        <v>0</v>
      </c>
      <c r="DK165" s="6">
        <v>0</v>
      </c>
      <c r="DL165" s="6">
        <v>19.38</v>
      </c>
      <c r="DM165" s="6">
        <v>0</v>
      </c>
      <c r="DN165" s="6">
        <v>398.56</v>
      </c>
      <c r="DO165" s="6">
        <v>0</v>
      </c>
      <c r="DP165" s="6">
        <v>0</v>
      </c>
      <c r="DQ165" s="6">
        <v>19.38</v>
      </c>
      <c r="DR165" s="6">
        <v>0</v>
      </c>
      <c r="DS165" s="6">
        <v>398.56</v>
      </c>
      <c r="DT165" s="6">
        <v>0</v>
      </c>
      <c r="DU165" s="6">
        <v>0</v>
      </c>
      <c r="DV165" s="6">
        <v>19.38</v>
      </c>
      <c r="DW165" s="6">
        <v>0</v>
      </c>
      <c r="DX165" s="6">
        <v>398.56</v>
      </c>
      <c r="DY165" s="6">
        <v>0</v>
      </c>
      <c r="DZ165" s="6">
        <v>0</v>
      </c>
      <c r="EA165" s="6">
        <v>19.38</v>
      </c>
      <c r="EB165" s="6">
        <v>0</v>
      </c>
      <c r="EC165" s="6">
        <v>398.56</v>
      </c>
      <c r="ED165" s="6">
        <v>0</v>
      </c>
      <c r="EE165" s="6">
        <v>0</v>
      </c>
      <c r="EF165" s="6">
        <v>19.38</v>
      </c>
      <c r="EG165" s="6">
        <v>0</v>
      </c>
      <c r="EH165" s="6">
        <v>398.56</v>
      </c>
      <c r="EI165" s="6">
        <v>0</v>
      </c>
      <c r="EJ165" s="6">
        <v>0</v>
      </c>
      <c r="EK165" s="6">
        <v>19.38</v>
      </c>
      <c r="EL165" s="6">
        <v>0</v>
      </c>
      <c r="EM165" s="6">
        <v>398.56</v>
      </c>
      <c r="EN165" s="6">
        <v>0</v>
      </c>
      <c r="EO165" s="6">
        <v>0</v>
      </c>
      <c r="EP165" s="6">
        <v>19.38</v>
      </c>
      <c r="EQ165" s="6">
        <v>563.84</v>
      </c>
      <c r="ER165" s="6">
        <v>398.56</v>
      </c>
      <c r="ES165" s="6">
        <v>0</v>
      </c>
      <c r="ET165" s="6">
        <v>0</v>
      </c>
      <c r="EU165" s="6">
        <v>19.38</v>
      </c>
      <c r="EV165" s="6">
        <v>0</v>
      </c>
      <c r="EW165" s="6">
        <v>398.56</v>
      </c>
      <c r="EX165" s="6">
        <v>0</v>
      </c>
      <c r="EY165" s="6">
        <v>0</v>
      </c>
      <c r="EZ165" s="6">
        <v>19.38</v>
      </c>
      <c r="FA165" s="6">
        <v>0</v>
      </c>
      <c r="FB165" s="6">
        <v>398.56</v>
      </c>
      <c r="FC165" s="6">
        <v>0</v>
      </c>
      <c r="FD165" s="6">
        <v>0</v>
      </c>
      <c r="FE165" s="6">
        <v>19.38</v>
      </c>
      <c r="FF165" s="6">
        <v>0</v>
      </c>
      <c r="FG165" s="6">
        <v>398.56</v>
      </c>
      <c r="FH165" s="6">
        <v>0</v>
      </c>
      <c r="FI165" s="6">
        <v>0</v>
      </c>
      <c r="FJ165" s="6">
        <v>19.38</v>
      </c>
      <c r="FK165" s="6">
        <v>0</v>
      </c>
      <c r="FL165" s="6">
        <v>398.56</v>
      </c>
      <c r="FM165" s="6">
        <v>0</v>
      </c>
      <c r="FN165" s="6">
        <v>0</v>
      </c>
      <c r="FO165" s="6">
        <v>19.38</v>
      </c>
      <c r="FP165" s="6">
        <v>0</v>
      </c>
      <c r="FQ165" s="6">
        <v>398.56</v>
      </c>
      <c r="FR165" s="6">
        <v>0</v>
      </c>
      <c r="FS165" s="6">
        <v>0</v>
      </c>
      <c r="FT165" s="6">
        <v>19.38</v>
      </c>
      <c r="FU165" s="6">
        <v>0</v>
      </c>
      <c r="FV165" s="6">
        <v>398.56</v>
      </c>
      <c r="FW165" s="6">
        <v>0</v>
      </c>
      <c r="FX165" s="6">
        <v>0</v>
      </c>
      <c r="FY165" s="6">
        <v>19.38</v>
      </c>
      <c r="FZ165" s="6">
        <v>0</v>
      </c>
      <c r="GA165" s="6">
        <v>398.56</v>
      </c>
      <c r="GB165" s="6">
        <v>0</v>
      </c>
      <c r="GC165" s="6">
        <v>0</v>
      </c>
      <c r="GD165" s="6">
        <v>19.38</v>
      </c>
      <c r="GE165" s="6">
        <v>0</v>
      </c>
      <c r="GF165" s="6">
        <v>398.56</v>
      </c>
      <c r="GG165" s="6">
        <v>0</v>
      </c>
      <c r="GH165" s="6">
        <v>0</v>
      </c>
      <c r="GI165" s="6">
        <v>19.38</v>
      </c>
      <c r="GJ165" s="6">
        <v>0</v>
      </c>
      <c r="GK165" s="6">
        <v>398.56</v>
      </c>
      <c r="GL165" s="6">
        <v>0</v>
      </c>
      <c r="GM165" s="6">
        <v>0</v>
      </c>
      <c r="GN165" s="6">
        <v>19.38</v>
      </c>
      <c r="GO165" s="6">
        <v>0</v>
      </c>
      <c r="GP165" s="6">
        <v>398.56</v>
      </c>
      <c r="GQ165" s="6">
        <v>0</v>
      </c>
      <c r="GR165" s="6">
        <v>0</v>
      </c>
      <c r="GS165" s="6">
        <v>19.38</v>
      </c>
      <c r="GT165" s="6">
        <v>0</v>
      </c>
      <c r="GU165" s="6">
        <v>398.56</v>
      </c>
      <c r="GV165" s="6">
        <v>0</v>
      </c>
      <c r="GW165" s="6">
        <v>0</v>
      </c>
      <c r="GX165" s="6">
        <v>19.38</v>
      </c>
      <c r="GY165" s="6">
        <v>0</v>
      </c>
      <c r="GZ165" s="6">
        <v>398.56</v>
      </c>
      <c r="HA165" s="6">
        <v>0</v>
      </c>
      <c r="HB165" s="6">
        <v>0</v>
      </c>
      <c r="HC165" s="6">
        <v>19.38</v>
      </c>
      <c r="HD165" s="6">
        <v>0</v>
      </c>
      <c r="HE165" s="6">
        <v>398.56</v>
      </c>
      <c r="HF165" s="6">
        <v>0</v>
      </c>
      <c r="HG165" s="6">
        <v>0</v>
      </c>
      <c r="HH165" s="6">
        <v>19.38</v>
      </c>
      <c r="HI165" s="6">
        <v>0</v>
      </c>
      <c r="HJ165" s="6">
        <v>398.56</v>
      </c>
      <c r="HK165" s="6">
        <v>0</v>
      </c>
      <c r="HL165" s="6">
        <v>0</v>
      </c>
      <c r="HM165" s="6">
        <v>19.38</v>
      </c>
      <c r="HN165" s="6">
        <v>0</v>
      </c>
      <c r="HO165" s="6">
        <v>398.56</v>
      </c>
      <c r="HP165" s="6">
        <v>0</v>
      </c>
      <c r="HQ165" s="6">
        <v>0</v>
      </c>
      <c r="HR165" s="6">
        <v>19.38</v>
      </c>
      <c r="HS165" s="6">
        <v>0</v>
      </c>
      <c r="HT165" s="6">
        <v>398.56</v>
      </c>
      <c r="HU165" s="6">
        <v>0</v>
      </c>
      <c r="HV165" s="6">
        <v>0</v>
      </c>
      <c r="HW165" s="6">
        <v>19.38</v>
      </c>
      <c r="HX165" s="6">
        <v>0</v>
      </c>
      <c r="HY165" s="6">
        <v>398.56</v>
      </c>
      <c r="HZ165" s="6">
        <v>0</v>
      </c>
      <c r="IA165" s="6">
        <v>0</v>
      </c>
      <c r="IB165" s="6">
        <v>19.38</v>
      </c>
      <c r="IC165" s="6">
        <v>0</v>
      </c>
      <c r="ID165" s="6">
        <v>398.56</v>
      </c>
      <c r="IE165" s="6">
        <v>0</v>
      </c>
      <c r="IF165" s="6">
        <v>0</v>
      </c>
      <c r="IG165" s="6">
        <v>19.38</v>
      </c>
      <c r="IH165" s="6">
        <v>0</v>
      </c>
      <c r="II165" s="6">
        <v>398.56</v>
      </c>
      <c r="IJ165" s="6">
        <v>0</v>
      </c>
      <c r="IK165" s="6">
        <v>0</v>
      </c>
      <c r="IL165" s="6">
        <v>19.38</v>
      </c>
      <c r="IM165" s="6">
        <v>0</v>
      </c>
      <c r="IN165" s="6">
        <v>398.56</v>
      </c>
      <c r="IO165" s="6">
        <v>0</v>
      </c>
      <c r="IP165" s="6">
        <v>0</v>
      </c>
      <c r="IQ165" s="6">
        <v>19.38</v>
      </c>
      <c r="IR165" s="6">
        <v>0</v>
      </c>
      <c r="IS165" s="6"/>
      <c r="IT165" s="6"/>
      <c r="IU165" s="6"/>
      <c r="IV165" s="6"/>
      <c r="IW165" s="6"/>
      <c r="IX165" s="6">
        <v>398.56</v>
      </c>
      <c r="IY165" s="6">
        <v>0</v>
      </c>
      <c r="IZ165" s="6">
        <v>0</v>
      </c>
      <c r="JA165" s="6">
        <v>19.38</v>
      </c>
      <c r="JB165" s="6">
        <v>0</v>
      </c>
      <c r="JC165" s="6">
        <v>398.56</v>
      </c>
      <c r="JD165" s="6">
        <v>231.16</v>
      </c>
      <c r="JE165" s="6">
        <v>0</v>
      </c>
      <c r="JF165" s="6">
        <v>19.38</v>
      </c>
      <c r="JG165" s="6">
        <v>0</v>
      </c>
      <c r="JH165" s="6">
        <v>398.56</v>
      </c>
      <c r="JI165" s="6">
        <v>19.38</v>
      </c>
      <c r="JJ165" s="6">
        <v>0</v>
      </c>
      <c r="JK165" s="6">
        <v>19.38</v>
      </c>
      <c r="JL165" s="6">
        <v>0</v>
      </c>
      <c r="JM165" s="6"/>
      <c r="JN165" s="6"/>
      <c r="JO165" s="6"/>
      <c r="JP165" s="6"/>
      <c r="JQ165" s="6"/>
      <c r="JR165" s="6">
        <v>398.56</v>
      </c>
      <c r="JS165" s="6">
        <v>212.56</v>
      </c>
      <c r="JT165" s="6">
        <v>0</v>
      </c>
      <c r="JU165" s="6">
        <v>19.38</v>
      </c>
      <c r="JV165" s="6">
        <v>0</v>
      </c>
      <c r="JW165" s="6">
        <v>398.56</v>
      </c>
      <c r="JX165" s="6">
        <v>0</v>
      </c>
      <c r="JY165" s="6">
        <v>0</v>
      </c>
      <c r="JZ165" s="6">
        <v>19.38</v>
      </c>
      <c r="KA165" s="6">
        <v>0</v>
      </c>
      <c r="KB165" s="6">
        <v>398.56</v>
      </c>
      <c r="KC165" s="6">
        <v>0</v>
      </c>
      <c r="KD165" s="6">
        <v>0</v>
      </c>
      <c r="KE165" s="6">
        <v>19.38</v>
      </c>
      <c r="KF165" s="6">
        <v>0</v>
      </c>
      <c r="KG165" s="6">
        <v>398.56</v>
      </c>
      <c r="KH165" s="6">
        <v>0</v>
      </c>
      <c r="KI165" s="6">
        <v>0</v>
      </c>
      <c r="KJ165" s="6">
        <v>19.38</v>
      </c>
      <c r="KK165" s="6">
        <v>0</v>
      </c>
      <c r="KL165" s="6">
        <v>398.56</v>
      </c>
      <c r="KM165" s="6">
        <v>0</v>
      </c>
      <c r="KN165" s="6">
        <v>0</v>
      </c>
      <c r="KO165" s="6">
        <v>19.38</v>
      </c>
      <c r="KP165" s="6">
        <v>0</v>
      </c>
      <c r="KQ165" s="6">
        <v>398.56</v>
      </c>
      <c r="KR165" s="6">
        <v>0</v>
      </c>
      <c r="KS165" s="6">
        <v>0</v>
      </c>
      <c r="KT165" s="6">
        <v>19.38</v>
      </c>
      <c r="KU165" s="6">
        <v>0</v>
      </c>
      <c r="KV165" s="6">
        <v>398.56</v>
      </c>
      <c r="KW165" s="6">
        <v>0</v>
      </c>
      <c r="KX165" s="6">
        <v>0</v>
      </c>
      <c r="KY165" s="6">
        <v>19.38</v>
      </c>
      <c r="KZ165" s="6">
        <v>0</v>
      </c>
      <c r="LA165" s="6">
        <v>398.56</v>
      </c>
      <c r="LB165" s="6">
        <v>0</v>
      </c>
      <c r="LC165" s="6">
        <v>0</v>
      </c>
      <c r="LD165" s="6">
        <v>19.38</v>
      </c>
      <c r="LE165" s="6">
        <v>0</v>
      </c>
      <c r="LF165" s="6"/>
      <c r="LG165" s="6"/>
      <c r="LH165" s="6"/>
      <c r="LI165" s="6"/>
      <c r="LJ165" s="6"/>
      <c r="LK165" s="6">
        <v>398.56</v>
      </c>
      <c r="LL165" s="6">
        <v>0</v>
      </c>
      <c r="LM165" s="6">
        <v>0</v>
      </c>
      <c r="LN165" s="6">
        <v>19.38</v>
      </c>
      <c r="LO165" s="6">
        <v>0</v>
      </c>
      <c r="LP165" s="6">
        <v>398.56</v>
      </c>
      <c r="LQ165" s="6">
        <v>0</v>
      </c>
      <c r="LR165" s="6">
        <v>0</v>
      </c>
      <c r="LS165" s="6">
        <v>19.38</v>
      </c>
      <c r="LT165" s="6">
        <v>0</v>
      </c>
      <c r="LU165" s="6">
        <v>398.56</v>
      </c>
      <c r="LV165" s="6">
        <v>0</v>
      </c>
      <c r="LW165" s="6">
        <v>0</v>
      </c>
      <c r="LX165" s="6">
        <v>19.38</v>
      </c>
      <c r="LY165" s="6">
        <v>0</v>
      </c>
      <c r="LZ165" s="6">
        <v>398.56</v>
      </c>
      <c r="MA165" s="6">
        <v>0</v>
      </c>
      <c r="MB165" s="6">
        <v>0</v>
      </c>
      <c r="MC165" s="6">
        <v>19.38</v>
      </c>
      <c r="MD165" s="6">
        <v>0</v>
      </c>
      <c r="ME165" s="6">
        <v>398.56</v>
      </c>
      <c r="MF165" s="6">
        <v>0</v>
      </c>
      <c r="MG165" s="6">
        <v>0</v>
      </c>
      <c r="MH165" s="6">
        <v>19.38</v>
      </c>
      <c r="MI165" s="6">
        <v>0</v>
      </c>
      <c r="MJ165" s="6">
        <v>398.56</v>
      </c>
      <c r="MK165" s="6">
        <v>0</v>
      </c>
      <c r="ML165" s="6">
        <v>0</v>
      </c>
      <c r="MM165" s="6">
        <v>19.38</v>
      </c>
      <c r="MN165" s="6">
        <v>0</v>
      </c>
      <c r="MO165" s="6">
        <v>398.56</v>
      </c>
      <c r="MP165" s="6">
        <v>0</v>
      </c>
      <c r="MQ165" s="6">
        <v>0</v>
      </c>
      <c r="MR165" s="6">
        <v>19.38</v>
      </c>
      <c r="MS165" s="6">
        <v>0</v>
      </c>
      <c r="MT165" s="6">
        <v>398.56</v>
      </c>
      <c r="MU165" s="6">
        <v>0</v>
      </c>
      <c r="MV165" s="6">
        <v>0</v>
      </c>
      <c r="MW165" s="6">
        <v>19.38</v>
      </c>
      <c r="MX165" s="6">
        <v>0</v>
      </c>
      <c r="MY165" s="6"/>
      <c r="MZ165" s="6"/>
      <c r="NA165" s="6"/>
      <c r="NB165" s="6"/>
      <c r="NC165" s="6"/>
      <c r="ND165" s="6">
        <v>398.56</v>
      </c>
      <c r="NE165" s="6">
        <v>0</v>
      </c>
      <c r="NF165" s="6">
        <v>0</v>
      </c>
      <c r="NG165" s="6">
        <v>19.38</v>
      </c>
      <c r="NH165" s="6">
        <v>0</v>
      </c>
      <c r="NI165" s="6">
        <v>398.56</v>
      </c>
      <c r="NJ165" s="6">
        <v>0</v>
      </c>
      <c r="NK165" s="6">
        <v>0</v>
      </c>
      <c r="NL165" s="6">
        <v>19.38</v>
      </c>
      <c r="NM165" s="6">
        <v>0</v>
      </c>
      <c r="NN165" s="6">
        <v>398.56</v>
      </c>
      <c r="NO165" s="6">
        <v>0</v>
      </c>
      <c r="NP165" s="6">
        <v>0</v>
      </c>
      <c r="NQ165" s="6">
        <v>19.38</v>
      </c>
      <c r="NR165" s="6">
        <v>0</v>
      </c>
      <c r="NS165" s="6">
        <v>398.56</v>
      </c>
      <c r="NT165" s="6">
        <v>0</v>
      </c>
      <c r="NU165" s="6">
        <v>0</v>
      </c>
      <c r="NV165" s="6">
        <v>19.38</v>
      </c>
      <c r="NW165" s="6">
        <v>0</v>
      </c>
      <c r="NX165" s="6">
        <v>398.56</v>
      </c>
      <c r="NY165" s="6">
        <v>0</v>
      </c>
      <c r="NZ165" s="6">
        <v>0</v>
      </c>
      <c r="OA165" s="6">
        <v>19.38</v>
      </c>
      <c r="OB165" s="6">
        <v>0</v>
      </c>
      <c r="OC165" s="6"/>
      <c r="OD165" s="6"/>
      <c r="OE165" s="6"/>
      <c r="OF165" s="6"/>
      <c r="OG165" s="6"/>
      <c r="OH165" s="6">
        <v>398.56</v>
      </c>
      <c r="OI165" s="6">
        <v>0</v>
      </c>
      <c r="OJ165" s="6">
        <v>0</v>
      </c>
      <c r="OK165" s="6">
        <v>19.38</v>
      </c>
      <c r="OL165" s="6">
        <v>0</v>
      </c>
      <c r="OM165" s="6">
        <v>398.56</v>
      </c>
      <c r="ON165" s="6">
        <v>0</v>
      </c>
      <c r="OO165" s="6">
        <v>0</v>
      </c>
      <c r="OP165" s="6">
        <v>19.38</v>
      </c>
      <c r="OQ165" s="6">
        <v>0</v>
      </c>
      <c r="OR165" s="6">
        <v>398.56</v>
      </c>
      <c r="OS165" s="6">
        <v>0</v>
      </c>
      <c r="OT165" s="6">
        <v>0</v>
      </c>
      <c r="OU165" s="6">
        <v>19.38</v>
      </c>
      <c r="OV165" s="6">
        <v>0</v>
      </c>
      <c r="OW165" s="6">
        <v>398.56</v>
      </c>
      <c r="OX165" s="6">
        <v>0</v>
      </c>
      <c r="OY165" s="6">
        <v>0</v>
      </c>
      <c r="OZ165" s="6">
        <v>19.38</v>
      </c>
      <c r="PA165" s="6">
        <v>0</v>
      </c>
      <c r="PB165" s="6">
        <v>398.56</v>
      </c>
      <c r="PC165" s="6">
        <v>0</v>
      </c>
      <c r="PD165" s="6">
        <v>0</v>
      </c>
      <c r="PE165" s="6">
        <v>19.38</v>
      </c>
      <c r="PF165" s="6">
        <v>0</v>
      </c>
      <c r="PG165" s="6">
        <v>398.56</v>
      </c>
      <c r="PH165" s="6">
        <v>0</v>
      </c>
      <c r="PI165" s="6">
        <v>0</v>
      </c>
      <c r="PJ165" s="6">
        <v>19.38</v>
      </c>
      <c r="PK165" s="6">
        <v>0</v>
      </c>
      <c r="PL165" s="6">
        <v>398.56</v>
      </c>
      <c r="PM165" s="6">
        <v>0</v>
      </c>
      <c r="PN165" s="6">
        <v>0</v>
      </c>
      <c r="PO165" s="6">
        <v>19.38</v>
      </c>
      <c r="PP165" s="6">
        <v>0</v>
      </c>
      <c r="PQ165" s="6">
        <v>398.56</v>
      </c>
      <c r="PR165" s="6">
        <v>0</v>
      </c>
      <c r="PS165" s="6">
        <v>0</v>
      </c>
      <c r="PT165" s="6">
        <v>19.38</v>
      </c>
      <c r="PU165" s="6">
        <v>0</v>
      </c>
      <c r="PV165" s="6">
        <v>398.56</v>
      </c>
      <c r="PW165" s="6">
        <v>0</v>
      </c>
      <c r="PX165" s="6">
        <v>0</v>
      </c>
      <c r="PY165" s="6">
        <v>19.38</v>
      </c>
      <c r="PZ165" s="6">
        <v>0</v>
      </c>
      <c r="QA165" s="6">
        <v>398.56</v>
      </c>
      <c r="QB165" s="6">
        <v>0</v>
      </c>
      <c r="QC165" s="6">
        <v>0</v>
      </c>
      <c r="QD165" s="6">
        <v>19.38</v>
      </c>
      <c r="QE165" s="6">
        <v>0</v>
      </c>
      <c r="QF165" s="6">
        <v>398.56</v>
      </c>
      <c r="QG165" s="6">
        <v>0</v>
      </c>
      <c r="QH165" s="6">
        <v>0</v>
      </c>
      <c r="QI165" s="6">
        <v>19.38</v>
      </c>
      <c r="QJ165" s="6">
        <v>0</v>
      </c>
      <c r="QK165" s="6">
        <v>398.56</v>
      </c>
      <c r="QL165" s="6">
        <v>0</v>
      </c>
      <c r="QM165" s="6">
        <v>0</v>
      </c>
      <c r="QN165" s="6">
        <v>19.38</v>
      </c>
      <c r="QO165" s="6">
        <v>0</v>
      </c>
      <c r="QP165" s="6">
        <v>398.56</v>
      </c>
      <c r="QQ165" s="6">
        <v>0</v>
      </c>
      <c r="QR165" s="6">
        <v>0</v>
      </c>
      <c r="QS165" s="6">
        <v>19.38</v>
      </c>
      <c r="QT165" s="6">
        <v>0</v>
      </c>
      <c r="QU165" s="6"/>
      <c r="QV165" t="s">
        <v>205</v>
      </c>
      <c r="QW165" t="s">
        <v>204</v>
      </c>
      <c r="QX165" s="4">
        <f t="shared" si="20"/>
        <v>398.56</v>
      </c>
      <c r="QY165" s="4">
        <f t="shared" si="21"/>
        <v>0</v>
      </c>
      <c r="QZ165" s="4">
        <f t="shared" si="22"/>
        <v>0</v>
      </c>
      <c r="RA165" s="4">
        <f t="shared" si="23"/>
        <v>19.38</v>
      </c>
      <c r="RB165" s="4">
        <f t="shared" si="24"/>
        <v>0</v>
      </c>
      <c r="RF165">
        <v>161</v>
      </c>
    </row>
    <row r="166" spans="1:474" ht="15.75">
      <c r="A166" t="s">
        <v>209</v>
      </c>
      <c r="B166" t="s">
        <v>208</v>
      </c>
      <c r="C166" s="6">
        <v>54.12</v>
      </c>
      <c r="D166" s="6">
        <v>0</v>
      </c>
      <c r="E166" s="6">
        <v>0</v>
      </c>
      <c r="F166" s="6">
        <v>4.29</v>
      </c>
      <c r="G166" s="6">
        <v>0</v>
      </c>
      <c r="H166" s="6">
        <v>54.12</v>
      </c>
      <c r="I166" s="6">
        <v>0</v>
      </c>
      <c r="J166" s="6">
        <v>0</v>
      </c>
      <c r="K166" s="6">
        <v>4.29</v>
      </c>
      <c r="L166" s="6">
        <v>0</v>
      </c>
      <c r="M166" s="6">
        <v>54.12</v>
      </c>
      <c r="N166" s="6">
        <v>37.880000000000003</v>
      </c>
      <c r="O166" s="6">
        <v>0</v>
      </c>
      <c r="P166" s="6">
        <v>4.29</v>
      </c>
      <c r="Q166" s="6">
        <v>1680.92</v>
      </c>
      <c r="R166" s="6">
        <v>54.12</v>
      </c>
      <c r="S166" s="6">
        <v>4.29</v>
      </c>
      <c r="T166" s="6">
        <v>0</v>
      </c>
      <c r="U166" s="6">
        <v>4.29</v>
      </c>
      <c r="V166" s="6">
        <v>215.5</v>
      </c>
      <c r="W166" s="6">
        <v>54.12</v>
      </c>
      <c r="X166" s="6">
        <v>0</v>
      </c>
      <c r="Y166" s="6">
        <v>0</v>
      </c>
      <c r="Z166" s="6">
        <v>4.29</v>
      </c>
      <c r="AA166" s="6">
        <v>0</v>
      </c>
      <c r="AB166" s="6">
        <v>54.12</v>
      </c>
      <c r="AC166" s="6">
        <v>0</v>
      </c>
      <c r="AD166" s="6">
        <v>0</v>
      </c>
      <c r="AE166" s="6">
        <v>4.29</v>
      </c>
      <c r="AF166" s="6">
        <v>125.71</v>
      </c>
      <c r="AG166" s="6">
        <v>54.12</v>
      </c>
      <c r="AH166" s="6">
        <v>32.47</v>
      </c>
      <c r="AI166" s="6">
        <v>0</v>
      </c>
      <c r="AJ166" s="6">
        <v>4.29</v>
      </c>
      <c r="AK166" s="6">
        <v>0</v>
      </c>
      <c r="AL166" s="6">
        <v>54.12</v>
      </c>
      <c r="AM166" s="6">
        <v>4.29</v>
      </c>
      <c r="AN166" s="6">
        <v>0</v>
      </c>
      <c r="AO166" s="6">
        <v>4.29</v>
      </c>
      <c r="AP166" s="6">
        <v>0</v>
      </c>
      <c r="AQ166" s="6">
        <v>54.12</v>
      </c>
      <c r="AR166" s="6">
        <v>0</v>
      </c>
      <c r="AS166" s="6">
        <v>0</v>
      </c>
      <c r="AT166" s="6">
        <v>4.29</v>
      </c>
      <c r="AU166" s="6">
        <v>0</v>
      </c>
      <c r="AV166" s="6">
        <v>54.12</v>
      </c>
      <c r="AW166" s="6">
        <v>0</v>
      </c>
      <c r="AX166" s="6">
        <v>0</v>
      </c>
      <c r="AY166" s="6">
        <v>4.29</v>
      </c>
      <c r="AZ166" s="6">
        <v>0</v>
      </c>
      <c r="BA166" s="6">
        <v>54.12</v>
      </c>
      <c r="BB166" s="6">
        <v>0</v>
      </c>
      <c r="BC166" s="6">
        <v>0</v>
      </c>
      <c r="BD166" s="6">
        <v>4.29</v>
      </c>
      <c r="BE166" s="6">
        <v>0</v>
      </c>
      <c r="BF166" s="6">
        <v>54.12</v>
      </c>
      <c r="BG166" s="6">
        <v>0</v>
      </c>
      <c r="BH166" s="6">
        <v>0</v>
      </c>
      <c r="BI166" s="6">
        <v>4.29</v>
      </c>
      <c r="BJ166" s="6">
        <v>0</v>
      </c>
      <c r="BK166" s="6">
        <v>54.12</v>
      </c>
      <c r="BL166" s="6">
        <v>0</v>
      </c>
      <c r="BM166" s="6">
        <v>0</v>
      </c>
      <c r="BN166" s="6">
        <v>4.29</v>
      </c>
      <c r="BO166" s="6">
        <v>0</v>
      </c>
      <c r="BP166" s="6">
        <v>54.12</v>
      </c>
      <c r="BQ166" s="6">
        <v>0</v>
      </c>
      <c r="BR166" s="6">
        <v>0</v>
      </c>
      <c r="BS166" s="6">
        <v>4.29</v>
      </c>
      <c r="BT166" s="6">
        <v>0</v>
      </c>
      <c r="BU166" s="6">
        <v>54.12</v>
      </c>
      <c r="BV166" s="6">
        <v>0</v>
      </c>
      <c r="BW166" s="6">
        <v>0</v>
      </c>
      <c r="BX166" s="6">
        <v>4.29</v>
      </c>
      <c r="BY166" s="6">
        <v>0</v>
      </c>
      <c r="BZ166" s="6"/>
      <c r="CA166" s="6"/>
      <c r="CB166" s="6"/>
      <c r="CC166" s="6"/>
      <c r="CD166" s="6"/>
      <c r="CE166" s="6">
        <v>54.12</v>
      </c>
      <c r="CF166" s="6">
        <v>0</v>
      </c>
      <c r="CG166" s="6">
        <v>0</v>
      </c>
      <c r="CH166" s="6">
        <v>4.29</v>
      </c>
      <c r="CI166" s="6">
        <v>0</v>
      </c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>
        <v>54.12</v>
      </c>
      <c r="CU166" s="6">
        <v>0</v>
      </c>
      <c r="CV166" s="6">
        <v>0</v>
      </c>
      <c r="CW166" s="6">
        <v>4.29</v>
      </c>
      <c r="CX166" s="6">
        <v>0</v>
      </c>
      <c r="CY166" s="6">
        <v>54.12</v>
      </c>
      <c r="CZ166" s="6">
        <v>0</v>
      </c>
      <c r="DA166" s="6">
        <v>0</v>
      </c>
      <c r="DB166" s="6">
        <v>4.29</v>
      </c>
      <c r="DC166" s="6">
        <v>0</v>
      </c>
      <c r="DD166" s="6">
        <v>54.12</v>
      </c>
      <c r="DE166" s="6">
        <v>0</v>
      </c>
      <c r="DF166" s="6">
        <v>0</v>
      </c>
      <c r="DG166" s="6">
        <v>4.29</v>
      </c>
      <c r="DH166" s="6">
        <v>0</v>
      </c>
      <c r="DI166" s="6">
        <v>54.12</v>
      </c>
      <c r="DJ166" s="6">
        <v>0</v>
      </c>
      <c r="DK166" s="6">
        <v>0</v>
      </c>
      <c r="DL166" s="6">
        <v>4.29</v>
      </c>
      <c r="DM166" s="6">
        <v>0</v>
      </c>
      <c r="DN166" s="6">
        <v>54.12</v>
      </c>
      <c r="DO166" s="6">
        <v>0</v>
      </c>
      <c r="DP166" s="6">
        <v>0</v>
      </c>
      <c r="DQ166" s="6">
        <v>4.29</v>
      </c>
      <c r="DR166" s="6">
        <v>0</v>
      </c>
      <c r="DS166" s="6">
        <v>54.12</v>
      </c>
      <c r="DT166" s="6">
        <v>0</v>
      </c>
      <c r="DU166" s="6">
        <v>0</v>
      </c>
      <c r="DV166" s="6">
        <v>4.29</v>
      </c>
      <c r="DW166" s="6">
        <v>511.39</v>
      </c>
      <c r="DX166" s="6">
        <v>54.12</v>
      </c>
      <c r="DY166" s="6">
        <v>0</v>
      </c>
      <c r="DZ166" s="6">
        <v>0</v>
      </c>
      <c r="EA166" s="6">
        <v>4.29</v>
      </c>
      <c r="EB166" s="6">
        <v>0</v>
      </c>
      <c r="EC166" s="6">
        <v>54.12</v>
      </c>
      <c r="ED166" s="6">
        <v>0</v>
      </c>
      <c r="EE166" s="6">
        <v>0</v>
      </c>
      <c r="EF166" s="6">
        <v>4.29</v>
      </c>
      <c r="EG166" s="6">
        <v>0</v>
      </c>
      <c r="EH166" s="6">
        <v>54.12</v>
      </c>
      <c r="EI166" s="6">
        <v>0</v>
      </c>
      <c r="EJ166" s="6">
        <v>0</v>
      </c>
      <c r="EK166" s="6">
        <v>4.29</v>
      </c>
      <c r="EL166" s="6">
        <v>0</v>
      </c>
      <c r="EM166" s="6">
        <v>54.12</v>
      </c>
      <c r="EN166" s="6">
        <v>0</v>
      </c>
      <c r="EO166" s="6">
        <v>0</v>
      </c>
      <c r="EP166" s="6">
        <v>4.29</v>
      </c>
      <c r="EQ166" s="6">
        <v>0</v>
      </c>
      <c r="ER166" s="6">
        <v>54.12</v>
      </c>
      <c r="ES166" s="6">
        <v>0</v>
      </c>
      <c r="ET166" s="6">
        <v>0</v>
      </c>
      <c r="EU166" s="6">
        <v>4.29</v>
      </c>
      <c r="EV166" s="6">
        <v>0</v>
      </c>
      <c r="EW166" s="6">
        <v>54.12</v>
      </c>
      <c r="EX166" s="6">
        <v>0</v>
      </c>
      <c r="EY166" s="6">
        <v>0</v>
      </c>
      <c r="EZ166" s="6">
        <v>4.29</v>
      </c>
      <c r="FA166" s="6">
        <v>0</v>
      </c>
      <c r="FB166" s="6">
        <v>54.12</v>
      </c>
      <c r="FC166" s="6">
        <v>0</v>
      </c>
      <c r="FD166" s="6">
        <v>0</v>
      </c>
      <c r="FE166" s="6">
        <v>4.29</v>
      </c>
      <c r="FF166" s="6">
        <v>0</v>
      </c>
      <c r="FG166" s="6">
        <v>54.12</v>
      </c>
      <c r="FH166" s="6">
        <v>0</v>
      </c>
      <c r="FI166" s="6">
        <v>0</v>
      </c>
      <c r="FJ166" s="6">
        <v>4.29</v>
      </c>
      <c r="FK166" s="6">
        <v>0</v>
      </c>
      <c r="FL166" s="6">
        <v>54.12</v>
      </c>
      <c r="FM166" s="6">
        <v>0</v>
      </c>
      <c r="FN166" s="6">
        <v>0</v>
      </c>
      <c r="FO166" s="6">
        <v>4.29</v>
      </c>
      <c r="FP166" s="6">
        <v>0</v>
      </c>
      <c r="FQ166" s="6">
        <v>54.12</v>
      </c>
      <c r="FR166" s="6">
        <v>0</v>
      </c>
      <c r="FS166" s="6">
        <v>0</v>
      </c>
      <c r="FT166" s="6">
        <v>4.29</v>
      </c>
      <c r="FU166" s="6">
        <v>0</v>
      </c>
      <c r="FV166" s="6">
        <v>54.12</v>
      </c>
      <c r="FW166" s="6">
        <v>0</v>
      </c>
      <c r="FX166" s="6">
        <v>0</v>
      </c>
      <c r="FY166" s="6">
        <v>4.29</v>
      </c>
      <c r="FZ166" s="6">
        <v>0</v>
      </c>
      <c r="GA166" s="6">
        <v>54.12</v>
      </c>
      <c r="GB166" s="6">
        <v>0</v>
      </c>
      <c r="GC166" s="6">
        <v>0</v>
      </c>
      <c r="GD166" s="6">
        <v>4.29</v>
      </c>
      <c r="GE166" s="6">
        <v>0</v>
      </c>
      <c r="GF166" s="6">
        <v>54.12</v>
      </c>
      <c r="GG166" s="6">
        <v>0</v>
      </c>
      <c r="GH166" s="6">
        <v>0</v>
      </c>
      <c r="GI166" s="6">
        <v>4.29</v>
      </c>
      <c r="GJ166" s="6">
        <v>0</v>
      </c>
      <c r="GK166" s="6">
        <v>54.12</v>
      </c>
      <c r="GL166" s="6">
        <v>0</v>
      </c>
      <c r="GM166" s="6">
        <v>0</v>
      </c>
      <c r="GN166" s="6">
        <v>4.29</v>
      </c>
      <c r="GO166" s="6">
        <v>0</v>
      </c>
      <c r="GP166" s="6">
        <v>54.12</v>
      </c>
      <c r="GQ166" s="6">
        <v>0</v>
      </c>
      <c r="GR166" s="6">
        <v>0</v>
      </c>
      <c r="GS166" s="6">
        <v>4.29</v>
      </c>
      <c r="GT166" s="6">
        <v>0</v>
      </c>
      <c r="GU166" s="6">
        <v>54.12</v>
      </c>
      <c r="GV166" s="6">
        <v>0</v>
      </c>
      <c r="GW166" s="6">
        <v>0</v>
      </c>
      <c r="GX166" s="6">
        <v>4.29</v>
      </c>
      <c r="GY166" s="6">
        <v>0</v>
      </c>
      <c r="GZ166" s="6">
        <v>54.12</v>
      </c>
      <c r="HA166" s="6">
        <v>0</v>
      </c>
      <c r="HB166" s="6">
        <v>0</v>
      </c>
      <c r="HC166" s="6">
        <v>4.29</v>
      </c>
      <c r="HD166" s="6">
        <v>0</v>
      </c>
      <c r="HE166" s="6">
        <v>54.12</v>
      </c>
      <c r="HF166" s="6">
        <v>0</v>
      </c>
      <c r="HG166" s="6">
        <v>0</v>
      </c>
      <c r="HH166" s="6">
        <v>4.29</v>
      </c>
      <c r="HI166" s="6">
        <v>0</v>
      </c>
      <c r="HJ166" s="6"/>
      <c r="HK166" s="6"/>
      <c r="HL166" s="6"/>
      <c r="HM166" s="6"/>
      <c r="HN166" s="6"/>
      <c r="HO166" s="6">
        <v>54.12</v>
      </c>
      <c r="HP166" s="6">
        <v>0</v>
      </c>
      <c r="HQ166" s="6">
        <v>0</v>
      </c>
      <c r="HR166" s="6">
        <v>4.29</v>
      </c>
      <c r="HS166" s="6">
        <v>0</v>
      </c>
      <c r="HT166" s="6">
        <v>54.12</v>
      </c>
      <c r="HU166" s="6">
        <v>0</v>
      </c>
      <c r="HV166" s="6">
        <v>0</v>
      </c>
      <c r="HW166" s="6">
        <v>4.29</v>
      </c>
      <c r="HX166" s="6">
        <v>0</v>
      </c>
      <c r="HY166" s="6">
        <v>54.12</v>
      </c>
      <c r="HZ166" s="6">
        <v>0</v>
      </c>
      <c r="IA166" s="6">
        <v>0</v>
      </c>
      <c r="IB166" s="6">
        <v>4.29</v>
      </c>
      <c r="IC166" s="6">
        <v>0</v>
      </c>
      <c r="ID166" s="6">
        <v>54.12</v>
      </c>
      <c r="IE166" s="6">
        <v>0</v>
      </c>
      <c r="IF166" s="6">
        <v>0</v>
      </c>
      <c r="IG166" s="6">
        <v>4.29</v>
      </c>
      <c r="IH166" s="6">
        <v>0</v>
      </c>
      <c r="II166" s="6">
        <v>54.12</v>
      </c>
      <c r="IJ166" s="6">
        <v>0</v>
      </c>
      <c r="IK166" s="6">
        <v>0</v>
      </c>
      <c r="IL166" s="6">
        <v>4.29</v>
      </c>
      <c r="IM166" s="6">
        <v>0</v>
      </c>
      <c r="IN166" s="6">
        <v>54.12</v>
      </c>
      <c r="IO166" s="6">
        <v>0</v>
      </c>
      <c r="IP166" s="6">
        <v>0</v>
      </c>
      <c r="IQ166" s="6">
        <v>4.29</v>
      </c>
      <c r="IR166" s="6">
        <v>0</v>
      </c>
      <c r="IS166" s="6"/>
      <c r="IT166" s="6"/>
      <c r="IU166" s="6"/>
      <c r="IV166" s="6"/>
      <c r="IW166" s="6"/>
      <c r="IX166" s="6">
        <v>54.12</v>
      </c>
      <c r="IY166" s="6">
        <v>0</v>
      </c>
      <c r="IZ166" s="6">
        <v>0</v>
      </c>
      <c r="JA166" s="6">
        <v>4.29</v>
      </c>
      <c r="JB166" s="6">
        <v>0</v>
      </c>
      <c r="JC166" s="6">
        <v>54.12</v>
      </c>
      <c r="JD166" s="6">
        <v>31.39</v>
      </c>
      <c r="JE166" s="6">
        <v>0</v>
      </c>
      <c r="JF166" s="6">
        <v>4.29</v>
      </c>
      <c r="JG166" s="6">
        <v>811.73</v>
      </c>
      <c r="JH166" s="6">
        <v>54.12</v>
      </c>
      <c r="JI166" s="6">
        <v>4.29</v>
      </c>
      <c r="JJ166" s="6">
        <v>0</v>
      </c>
      <c r="JK166" s="6">
        <v>4.29</v>
      </c>
      <c r="JL166" s="6">
        <v>0</v>
      </c>
      <c r="JM166" s="6"/>
      <c r="JN166" s="6"/>
      <c r="JO166" s="6"/>
      <c r="JP166" s="6"/>
      <c r="JQ166" s="6"/>
      <c r="JR166" s="6">
        <v>54.12</v>
      </c>
      <c r="JS166" s="6">
        <v>28.86</v>
      </c>
      <c r="JT166" s="6">
        <v>0</v>
      </c>
      <c r="JU166" s="6">
        <v>4.29</v>
      </c>
      <c r="JV166" s="6">
        <v>0</v>
      </c>
      <c r="JW166" s="6">
        <v>54.12</v>
      </c>
      <c r="JX166" s="6">
        <v>0</v>
      </c>
      <c r="JY166" s="6">
        <v>0</v>
      </c>
      <c r="JZ166" s="6">
        <v>4.29</v>
      </c>
      <c r="KA166" s="6">
        <v>0</v>
      </c>
      <c r="KB166" s="6">
        <v>54.12</v>
      </c>
      <c r="KC166" s="6">
        <v>0</v>
      </c>
      <c r="KD166" s="6">
        <v>0</v>
      </c>
      <c r="KE166" s="6">
        <v>4.29</v>
      </c>
      <c r="KF166" s="6">
        <v>125.71</v>
      </c>
      <c r="KG166" s="6">
        <v>54.12</v>
      </c>
      <c r="KH166" s="6">
        <v>0</v>
      </c>
      <c r="KI166" s="6">
        <v>0</v>
      </c>
      <c r="KJ166" s="6">
        <v>4.29</v>
      </c>
      <c r="KK166" s="6">
        <v>125.71</v>
      </c>
      <c r="KL166" s="6">
        <v>54.12</v>
      </c>
      <c r="KM166" s="6">
        <v>0</v>
      </c>
      <c r="KN166" s="6">
        <v>0</v>
      </c>
      <c r="KO166" s="6">
        <v>4.29</v>
      </c>
      <c r="KP166" s="6">
        <v>0</v>
      </c>
      <c r="KQ166" s="6"/>
      <c r="KR166" s="6"/>
      <c r="KS166" s="6"/>
      <c r="KT166" s="6"/>
      <c r="KU166" s="6"/>
      <c r="KV166" s="6">
        <v>54.12</v>
      </c>
      <c r="KW166" s="6">
        <v>0</v>
      </c>
      <c r="KX166" s="6">
        <v>0</v>
      </c>
      <c r="KY166" s="6">
        <v>4.29</v>
      </c>
      <c r="KZ166" s="6">
        <v>0</v>
      </c>
      <c r="LA166" s="6">
        <v>54.12</v>
      </c>
      <c r="LB166" s="6">
        <v>0</v>
      </c>
      <c r="LC166" s="6">
        <v>0</v>
      </c>
      <c r="LD166" s="6">
        <v>4.29</v>
      </c>
      <c r="LE166" s="6">
        <v>0</v>
      </c>
      <c r="LF166" s="6"/>
      <c r="LG166" s="6"/>
      <c r="LH166" s="6"/>
      <c r="LI166" s="6"/>
      <c r="LJ166" s="6"/>
      <c r="LK166" s="6">
        <v>54.12</v>
      </c>
      <c r="LL166" s="6">
        <v>0</v>
      </c>
      <c r="LM166" s="6">
        <v>0</v>
      </c>
      <c r="LN166" s="6">
        <v>4.29</v>
      </c>
      <c r="LO166" s="6">
        <v>114.49</v>
      </c>
      <c r="LP166" s="6">
        <v>54.12</v>
      </c>
      <c r="LQ166" s="6">
        <v>0</v>
      </c>
      <c r="LR166" s="6">
        <v>0</v>
      </c>
      <c r="LS166" s="6">
        <v>4.29</v>
      </c>
      <c r="LT166" s="6">
        <v>563.84</v>
      </c>
      <c r="LU166" s="6">
        <v>54.12</v>
      </c>
      <c r="LV166" s="6">
        <v>0</v>
      </c>
      <c r="LW166" s="6">
        <v>0</v>
      </c>
      <c r="LX166" s="6">
        <v>4.29</v>
      </c>
      <c r="LY166" s="6">
        <v>0</v>
      </c>
      <c r="LZ166" s="6">
        <v>54.12</v>
      </c>
      <c r="MA166" s="6">
        <v>0</v>
      </c>
      <c r="MB166" s="6">
        <v>0</v>
      </c>
      <c r="MC166" s="6">
        <v>4.29</v>
      </c>
      <c r="MD166" s="6">
        <v>0</v>
      </c>
      <c r="ME166" s="6">
        <v>54.12</v>
      </c>
      <c r="MF166" s="6">
        <v>0</v>
      </c>
      <c r="MG166" s="6">
        <v>0</v>
      </c>
      <c r="MH166" s="6">
        <v>4.29</v>
      </c>
      <c r="MI166" s="6">
        <v>0</v>
      </c>
      <c r="MJ166" s="6">
        <v>54.12</v>
      </c>
      <c r="MK166" s="6">
        <v>0</v>
      </c>
      <c r="ML166" s="6">
        <v>0</v>
      </c>
      <c r="MM166" s="6">
        <v>4.29</v>
      </c>
      <c r="MN166" s="6">
        <v>0</v>
      </c>
      <c r="MO166" s="6"/>
      <c r="MP166" s="6"/>
      <c r="MQ166" s="6"/>
      <c r="MR166" s="6"/>
      <c r="MS166" s="6"/>
      <c r="MT166" s="6">
        <v>54.12</v>
      </c>
      <c r="MU166" s="6">
        <v>0</v>
      </c>
      <c r="MV166" s="6">
        <v>0</v>
      </c>
      <c r="MW166" s="6">
        <v>4.29</v>
      </c>
      <c r="MX166" s="6">
        <v>0</v>
      </c>
      <c r="MY166" s="6"/>
      <c r="MZ166" s="6"/>
      <c r="NA166" s="6"/>
      <c r="NB166" s="6"/>
      <c r="NC166" s="6"/>
      <c r="ND166" s="6">
        <v>54.12</v>
      </c>
      <c r="NE166" s="6">
        <v>0</v>
      </c>
      <c r="NF166" s="6">
        <v>0</v>
      </c>
      <c r="NG166" s="6">
        <v>4.29</v>
      </c>
      <c r="NH166" s="6">
        <v>0</v>
      </c>
      <c r="NI166" s="6">
        <v>54.12</v>
      </c>
      <c r="NJ166" s="6">
        <v>0</v>
      </c>
      <c r="NK166" s="6">
        <v>0</v>
      </c>
      <c r="NL166" s="6">
        <v>4.29</v>
      </c>
      <c r="NM166" s="6">
        <v>0</v>
      </c>
      <c r="NN166" s="6"/>
      <c r="NO166" s="6"/>
      <c r="NP166" s="6"/>
      <c r="NQ166" s="6"/>
      <c r="NR166" s="6"/>
      <c r="NS166" s="6">
        <v>54.12</v>
      </c>
      <c r="NT166" s="6">
        <v>0</v>
      </c>
      <c r="NU166" s="6">
        <v>0</v>
      </c>
      <c r="NV166" s="6">
        <v>4.29</v>
      </c>
      <c r="NW166" s="6">
        <v>0</v>
      </c>
      <c r="NX166" s="6">
        <v>54.12</v>
      </c>
      <c r="NY166" s="6">
        <v>0</v>
      </c>
      <c r="NZ166" s="6">
        <v>0</v>
      </c>
      <c r="OA166" s="6">
        <v>4.29</v>
      </c>
      <c r="OB166" s="6">
        <v>0</v>
      </c>
      <c r="OC166" s="6"/>
      <c r="OD166" s="6"/>
      <c r="OE166" s="6"/>
      <c r="OF166" s="6"/>
      <c r="OG166" s="6"/>
      <c r="OH166" s="6">
        <v>54.12</v>
      </c>
      <c r="OI166" s="6">
        <v>0</v>
      </c>
      <c r="OJ166" s="6">
        <v>0</v>
      </c>
      <c r="OK166" s="6">
        <v>4.29</v>
      </c>
      <c r="OL166" s="6">
        <v>0</v>
      </c>
      <c r="OM166" s="6">
        <v>54.12</v>
      </c>
      <c r="ON166" s="6">
        <v>0</v>
      </c>
      <c r="OO166" s="6">
        <v>0</v>
      </c>
      <c r="OP166" s="6">
        <v>4.29</v>
      </c>
      <c r="OQ166" s="6">
        <v>0</v>
      </c>
      <c r="OR166" s="6">
        <v>54.12</v>
      </c>
      <c r="OS166" s="6">
        <v>0</v>
      </c>
      <c r="OT166" s="6">
        <v>0</v>
      </c>
      <c r="OU166" s="6">
        <v>4.29</v>
      </c>
      <c r="OV166" s="6">
        <v>0</v>
      </c>
      <c r="OW166" s="6">
        <v>54.12</v>
      </c>
      <c r="OX166" s="6">
        <v>0</v>
      </c>
      <c r="OY166" s="6">
        <v>0</v>
      </c>
      <c r="OZ166" s="6">
        <v>4.29</v>
      </c>
      <c r="PA166" s="6">
        <v>0</v>
      </c>
      <c r="PB166" s="6"/>
      <c r="PC166" s="6"/>
      <c r="PD166" s="6"/>
      <c r="PE166" s="6"/>
      <c r="PF166" s="6"/>
      <c r="PG166" s="6">
        <v>54.12</v>
      </c>
      <c r="PH166" s="6">
        <v>0</v>
      </c>
      <c r="PI166" s="6">
        <v>0</v>
      </c>
      <c r="PJ166" s="6">
        <v>4.29</v>
      </c>
      <c r="PK166" s="6">
        <v>0</v>
      </c>
      <c r="PL166" s="6"/>
      <c r="PM166" s="6"/>
      <c r="PN166" s="6"/>
      <c r="PO166" s="6"/>
      <c r="PP166" s="6"/>
      <c r="PQ166" s="6">
        <v>54.12</v>
      </c>
      <c r="PR166" s="6">
        <v>0</v>
      </c>
      <c r="PS166" s="6">
        <v>0</v>
      </c>
      <c r="PT166" s="6">
        <v>4.29</v>
      </c>
      <c r="PU166" s="6">
        <v>0</v>
      </c>
      <c r="PV166" s="6">
        <v>54.12</v>
      </c>
      <c r="PW166" s="6">
        <v>0</v>
      </c>
      <c r="PX166" s="6">
        <v>0</v>
      </c>
      <c r="PY166" s="6">
        <v>4.29</v>
      </c>
      <c r="PZ166" s="6">
        <v>0</v>
      </c>
      <c r="QA166" s="6">
        <v>54.12</v>
      </c>
      <c r="QB166" s="6">
        <v>0</v>
      </c>
      <c r="QC166" s="6">
        <v>0</v>
      </c>
      <c r="QD166" s="6">
        <v>4.29</v>
      </c>
      <c r="QE166" s="6">
        <v>0</v>
      </c>
      <c r="QF166" s="6">
        <v>54.12</v>
      </c>
      <c r="QG166" s="6">
        <v>0</v>
      </c>
      <c r="QH166" s="6">
        <v>0</v>
      </c>
      <c r="QI166" s="6">
        <v>4.29</v>
      </c>
      <c r="QJ166" s="6">
        <v>0</v>
      </c>
      <c r="QK166" s="6">
        <v>54.12</v>
      </c>
      <c r="QL166" s="6">
        <v>0</v>
      </c>
      <c r="QM166" s="6">
        <v>0</v>
      </c>
      <c r="QN166" s="6">
        <v>4.29</v>
      </c>
      <c r="QO166" s="6">
        <v>0</v>
      </c>
      <c r="QP166" s="6">
        <v>54.12</v>
      </c>
      <c r="QQ166" s="6">
        <v>0</v>
      </c>
      <c r="QR166" s="6">
        <v>0</v>
      </c>
      <c r="QS166" s="6">
        <v>4.29</v>
      </c>
      <c r="QT166" s="6">
        <v>0</v>
      </c>
      <c r="QU166" s="6"/>
      <c r="QV166" t="s">
        <v>207</v>
      </c>
      <c r="QW166" t="s">
        <v>206</v>
      </c>
      <c r="QX166" s="4">
        <f t="shared" si="20"/>
        <v>54.12</v>
      </c>
      <c r="QY166" s="4">
        <f t="shared" si="21"/>
        <v>0</v>
      </c>
      <c r="QZ166" s="4">
        <f t="shared" si="22"/>
        <v>0</v>
      </c>
      <c r="RA166" s="4">
        <f t="shared" si="23"/>
        <v>4.29</v>
      </c>
      <c r="RB166" s="4">
        <f t="shared" si="24"/>
        <v>0</v>
      </c>
      <c r="RF166">
        <v>162</v>
      </c>
    </row>
    <row r="167" spans="1:474" ht="15.75">
      <c r="A167" t="s">
        <v>211</v>
      </c>
      <c r="B167" t="s">
        <v>210</v>
      </c>
      <c r="C167" s="6">
        <v>251.37</v>
      </c>
      <c r="D167" s="6">
        <v>0</v>
      </c>
      <c r="E167" s="6">
        <v>0</v>
      </c>
      <c r="F167" s="6">
        <v>18.39</v>
      </c>
      <c r="G167" s="6">
        <v>0</v>
      </c>
      <c r="H167" s="6">
        <v>251.37</v>
      </c>
      <c r="I167" s="6">
        <v>0</v>
      </c>
      <c r="J167" s="6">
        <v>0</v>
      </c>
      <c r="K167" s="6">
        <v>18.39</v>
      </c>
      <c r="L167" s="6">
        <v>0</v>
      </c>
      <c r="M167" s="6">
        <v>251.37</v>
      </c>
      <c r="N167" s="6">
        <v>175.96</v>
      </c>
      <c r="O167" s="6">
        <v>0</v>
      </c>
      <c r="P167" s="6">
        <v>18.39</v>
      </c>
      <c r="Q167" s="6">
        <v>1616.27</v>
      </c>
      <c r="R167" s="6">
        <v>251.37</v>
      </c>
      <c r="S167" s="6">
        <v>18.39</v>
      </c>
      <c r="T167" s="6">
        <v>0</v>
      </c>
      <c r="U167" s="6">
        <v>18.39</v>
      </c>
      <c r="V167" s="6">
        <v>0</v>
      </c>
      <c r="W167" s="6">
        <v>251.37</v>
      </c>
      <c r="X167" s="6">
        <v>0</v>
      </c>
      <c r="Y167" s="6">
        <v>0</v>
      </c>
      <c r="Z167" s="6">
        <v>18.39</v>
      </c>
      <c r="AA167" s="6">
        <v>0</v>
      </c>
      <c r="AB167" s="6">
        <v>251.37</v>
      </c>
      <c r="AC167" s="6">
        <v>0</v>
      </c>
      <c r="AD167" s="6">
        <v>0</v>
      </c>
      <c r="AE167" s="6">
        <v>18.39</v>
      </c>
      <c r="AF167" s="6">
        <v>0</v>
      </c>
      <c r="AG167" s="6">
        <v>251.37</v>
      </c>
      <c r="AH167" s="6">
        <v>150.82</v>
      </c>
      <c r="AI167" s="6">
        <v>0</v>
      </c>
      <c r="AJ167" s="6">
        <v>18.39</v>
      </c>
      <c r="AK167" s="6">
        <v>0</v>
      </c>
      <c r="AL167" s="6">
        <v>251.37</v>
      </c>
      <c r="AM167" s="6">
        <v>18.39</v>
      </c>
      <c r="AN167" s="6">
        <v>0</v>
      </c>
      <c r="AO167" s="6">
        <v>18.39</v>
      </c>
      <c r="AP167" s="6">
        <v>0</v>
      </c>
      <c r="AQ167" s="6">
        <v>251.37</v>
      </c>
      <c r="AR167" s="6">
        <v>0</v>
      </c>
      <c r="AS167" s="6">
        <v>0</v>
      </c>
      <c r="AT167" s="6">
        <v>18.39</v>
      </c>
      <c r="AU167" s="6">
        <v>0</v>
      </c>
      <c r="AV167" s="6">
        <v>251.37</v>
      </c>
      <c r="AW167" s="6">
        <v>0</v>
      </c>
      <c r="AX167" s="6">
        <v>0</v>
      </c>
      <c r="AY167" s="6">
        <v>18.39</v>
      </c>
      <c r="AZ167" s="6">
        <v>0</v>
      </c>
      <c r="BA167" s="6">
        <v>251.37</v>
      </c>
      <c r="BB167" s="6">
        <v>0</v>
      </c>
      <c r="BC167" s="6">
        <v>0</v>
      </c>
      <c r="BD167" s="6">
        <v>18.39</v>
      </c>
      <c r="BE167" s="6">
        <v>0</v>
      </c>
      <c r="BF167" s="6">
        <v>251.37</v>
      </c>
      <c r="BG167" s="6">
        <v>0</v>
      </c>
      <c r="BH167" s="6">
        <v>0</v>
      </c>
      <c r="BI167" s="6">
        <v>18.39</v>
      </c>
      <c r="BJ167" s="6">
        <v>0</v>
      </c>
      <c r="BK167" s="6">
        <v>251.37</v>
      </c>
      <c r="BL167" s="6">
        <v>0</v>
      </c>
      <c r="BM167" s="6">
        <v>0</v>
      </c>
      <c r="BN167" s="6">
        <v>18.39</v>
      </c>
      <c r="BO167" s="6">
        <v>0</v>
      </c>
      <c r="BP167" s="6">
        <v>251.37</v>
      </c>
      <c r="BQ167" s="6">
        <v>0</v>
      </c>
      <c r="BR167" s="6">
        <v>0</v>
      </c>
      <c r="BS167" s="6">
        <v>18.39</v>
      </c>
      <c r="BT167" s="6">
        <v>0</v>
      </c>
      <c r="BU167" s="6">
        <v>251.37</v>
      </c>
      <c r="BV167" s="6">
        <v>0</v>
      </c>
      <c r="BW167" s="6">
        <v>0</v>
      </c>
      <c r="BX167" s="6">
        <v>18.39</v>
      </c>
      <c r="BY167" s="6">
        <v>0</v>
      </c>
      <c r="BZ167" s="6">
        <v>251.37</v>
      </c>
      <c r="CA167" s="6">
        <v>0</v>
      </c>
      <c r="CB167" s="6">
        <v>0</v>
      </c>
      <c r="CC167" s="6">
        <v>18.39</v>
      </c>
      <c r="CD167" s="6">
        <v>0</v>
      </c>
      <c r="CE167" s="6">
        <v>251.37</v>
      </c>
      <c r="CF167" s="6">
        <v>0</v>
      </c>
      <c r="CG167" s="6">
        <v>0</v>
      </c>
      <c r="CH167" s="6">
        <v>18.39</v>
      </c>
      <c r="CI167" s="6">
        <v>0</v>
      </c>
      <c r="CJ167" s="6">
        <v>251.37</v>
      </c>
      <c r="CK167" s="6">
        <v>0</v>
      </c>
      <c r="CL167" s="6">
        <v>0</v>
      </c>
      <c r="CM167" s="6">
        <v>18.39</v>
      </c>
      <c r="CN167" s="6">
        <v>0</v>
      </c>
      <c r="CO167" s="6"/>
      <c r="CP167" s="6"/>
      <c r="CQ167" s="6"/>
      <c r="CR167" s="6"/>
      <c r="CS167" s="6"/>
      <c r="CT167" s="6">
        <v>251.37</v>
      </c>
      <c r="CU167" s="6">
        <v>0</v>
      </c>
      <c r="CV167" s="6">
        <v>0</v>
      </c>
      <c r="CW167" s="6">
        <v>18.39</v>
      </c>
      <c r="CX167" s="6">
        <v>0</v>
      </c>
      <c r="CY167" s="6">
        <v>251.37</v>
      </c>
      <c r="CZ167" s="6">
        <v>0</v>
      </c>
      <c r="DA167" s="6">
        <v>0</v>
      </c>
      <c r="DB167" s="6">
        <v>18.39</v>
      </c>
      <c r="DC167" s="6">
        <v>0</v>
      </c>
      <c r="DD167" s="6">
        <v>251.37</v>
      </c>
      <c r="DE167" s="6">
        <v>0</v>
      </c>
      <c r="DF167" s="6">
        <v>0</v>
      </c>
      <c r="DG167" s="6">
        <v>18.39</v>
      </c>
      <c r="DH167" s="6">
        <v>0</v>
      </c>
      <c r="DI167" s="6">
        <v>251.37</v>
      </c>
      <c r="DJ167" s="6">
        <v>0</v>
      </c>
      <c r="DK167" s="6">
        <v>0</v>
      </c>
      <c r="DL167" s="6">
        <v>18.39</v>
      </c>
      <c r="DM167" s="6">
        <v>0</v>
      </c>
      <c r="DN167" s="6">
        <v>251.37</v>
      </c>
      <c r="DO167" s="6">
        <v>0</v>
      </c>
      <c r="DP167" s="6">
        <v>0</v>
      </c>
      <c r="DQ167" s="6">
        <v>18.39</v>
      </c>
      <c r="DR167" s="6">
        <v>0</v>
      </c>
      <c r="DS167" s="6">
        <v>251.37</v>
      </c>
      <c r="DT167" s="6">
        <v>0</v>
      </c>
      <c r="DU167" s="6">
        <v>0</v>
      </c>
      <c r="DV167" s="6">
        <v>18.39</v>
      </c>
      <c r="DW167" s="6">
        <v>0</v>
      </c>
      <c r="DX167" s="6">
        <v>251.37</v>
      </c>
      <c r="DY167" s="6">
        <v>0</v>
      </c>
      <c r="DZ167" s="6">
        <v>0</v>
      </c>
      <c r="EA167" s="6">
        <v>18.39</v>
      </c>
      <c r="EB167" s="6">
        <v>0</v>
      </c>
      <c r="EC167" s="6">
        <v>251.37</v>
      </c>
      <c r="ED167" s="6">
        <v>0</v>
      </c>
      <c r="EE167" s="6">
        <v>0</v>
      </c>
      <c r="EF167" s="6">
        <v>18.39</v>
      </c>
      <c r="EG167" s="6">
        <v>0</v>
      </c>
      <c r="EH167" s="6">
        <v>251.37</v>
      </c>
      <c r="EI167" s="6">
        <v>0</v>
      </c>
      <c r="EJ167" s="6">
        <v>0</v>
      </c>
      <c r="EK167" s="6">
        <v>18.39</v>
      </c>
      <c r="EL167" s="6">
        <v>0</v>
      </c>
      <c r="EM167" s="6">
        <v>251.37</v>
      </c>
      <c r="EN167" s="6">
        <v>0</v>
      </c>
      <c r="EO167" s="6">
        <v>0</v>
      </c>
      <c r="EP167" s="6">
        <v>18.39</v>
      </c>
      <c r="EQ167" s="6">
        <v>0</v>
      </c>
      <c r="ER167" s="6">
        <v>251.37</v>
      </c>
      <c r="ES167" s="6">
        <v>0</v>
      </c>
      <c r="ET167" s="6">
        <v>0</v>
      </c>
      <c r="EU167" s="6">
        <v>18.39</v>
      </c>
      <c r="EV167" s="6">
        <v>0</v>
      </c>
      <c r="EW167" s="6">
        <v>251.37</v>
      </c>
      <c r="EX167" s="6">
        <v>0</v>
      </c>
      <c r="EY167" s="6">
        <v>0</v>
      </c>
      <c r="EZ167" s="6">
        <v>18.39</v>
      </c>
      <c r="FA167" s="6">
        <v>0</v>
      </c>
      <c r="FB167" s="6">
        <v>251.37</v>
      </c>
      <c r="FC167" s="6">
        <v>0</v>
      </c>
      <c r="FD167" s="6">
        <v>0</v>
      </c>
      <c r="FE167" s="6">
        <v>18.39</v>
      </c>
      <c r="FF167" s="6">
        <v>0</v>
      </c>
      <c r="FG167" s="6">
        <v>251.37</v>
      </c>
      <c r="FH167" s="6">
        <v>0</v>
      </c>
      <c r="FI167" s="6">
        <v>0</v>
      </c>
      <c r="FJ167" s="6">
        <v>18.39</v>
      </c>
      <c r="FK167" s="6">
        <v>0</v>
      </c>
      <c r="FL167" s="6">
        <v>251.37</v>
      </c>
      <c r="FM167" s="6">
        <v>0</v>
      </c>
      <c r="FN167" s="6">
        <v>0</v>
      </c>
      <c r="FO167" s="6">
        <v>18.39</v>
      </c>
      <c r="FP167" s="6">
        <v>0</v>
      </c>
      <c r="FQ167" s="6">
        <v>251.37</v>
      </c>
      <c r="FR167" s="6">
        <v>0</v>
      </c>
      <c r="FS167" s="6">
        <v>0</v>
      </c>
      <c r="FT167" s="6">
        <v>18.39</v>
      </c>
      <c r="FU167" s="6">
        <v>0</v>
      </c>
      <c r="FV167" s="6">
        <v>251.37</v>
      </c>
      <c r="FW167" s="6">
        <v>0</v>
      </c>
      <c r="FX167" s="6">
        <v>0</v>
      </c>
      <c r="FY167" s="6">
        <v>18.39</v>
      </c>
      <c r="FZ167" s="6">
        <v>0</v>
      </c>
      <c r="GA167" s="6">
        <v>251.37</v>
      </c>
      <c r="GB167" s="6">
        <v>0</v>
      </c>
      <c r="GC167" s="6">
        <v>0</v>
      </c>
      <c r="GD167" s="6">
        <v>18.39</v>
      </c>
      <c r="GE167" s="6">
        <v>0</v>
      </c>
      <c r="GF167" s="6">
        <v>251.37</v>
      </c>
      <c r="GG167" s="6">
        <v>0</v>
      </c>
      <c r="GH167" s="6">
        <v>0</v>
      </c>
      <c r="GI167" s="6">
        <v>18.39</v>
      </c>
      <c r="GJ167" s="6">
        <v>0</v>
      </c>
      <c r="GK167" s="6">
        <v>251.37</v>
      </c>
      <c r="GL167" s="6">
        <v>0</v>
      </c>
      <c r="GM167" s="6">
        <v>0</v>
      </c>
      <c r="GN167" s="6">
        <v>18.39</v>
      </c>
      <c r="GO167" s="6">
        <v>0</v>
      </c>
      <c r="GP167" s="6">
        <v>251.37</v>
      </c>
      <c r="GQ167" s="6">
        <v>0</v>
      </c>
      <c r="GR167" s="6">
        <v>0</v>
      </c>
      <c r="GS167" s="6">
        <v>18.39</v>
      </c>
      <c r="GT167" s="6">
        <v>0</v>
      </c>
      <c r="GU167" s="6">
        <v>251.37</v>
      </c>
      <c r="GV167" s="6">
        <v>0</v>
      </c>
      <c r="GW167" s="6">
        <v>0</v>
      </c>
      <c r="GX167" s="6">
        <v>18.39</v>
      </c>
      <c r="GY167" s="6">
        <v>0</v>
      </c>
      <c r="GZ167" s="6">
        <v>251.37</v>
      </c>
      <c r="HA167" s="6">
        <v>0</v>
      </c>
      <c r="HB167" s="6">
        <v>0</v>
      </c>
      <c r="HC167" s="6">
        <v>18.39</v>
      </c>
      <c r="HD167" s="6">
        <v>0</v>
      </c>
      <c r="HE167" s="6">
        <v>251.37</v>
      </c>
      <c r="HF167" s="6">
        <v>0</v>
      </c>
      <c r="HG167" s="6">
        <v>0</v>
      </c>
      <c r="HH167" s="6">
        <v>18.39</v>
      </c>
      <c r="HI167" s="6">
        <v>0</v>
      </c>
      <c r="HJ167" s="6">
        <v>251.37</v>
      </c>
      <c r="HK167" s="6">
        <v>0</v>
      </c>
      <c r="HL167" s="6">
        <v>0</v>
      </c>
      <c r="HM167" s="6">
        <v>18.39</v>
      </c>
      <c r="HN167" s="6">
        <v>750</v>
      </c>
      <c r="HO167" s="6">
        <v>251.37</v>
      </c>
      <c r="HP167" s="6">
        <v>0</v>
      </c>
      <c r="HQ167" s="6">
        <v>0</v>
      </c>
      <c r="HR167" s="6">
        <v>18.39</v>
      </c>
      <c r="HS167" s="6">
        <v>0</v>
      </c>
      <c r="HT167" s="6">
        <v>251.37</v>
      </c>
      <c r="HU167" s="6">
        <v>0</v>
      </c>
      <c r="HV167" s="6">
        <v>0</v>
      </c>
      <c r="HW167" s="6">
        <v>18.39</v>
      </c>
      <c r="HX167" s="6">
        <v>0</v>
      </c>
      <c r="HY167" s="6">
        <v>251.37</v>
      </c>
      <c r="HZ167" s="6">
        <v>0</v>
      </c>
      <c r="IA167" s="6">
        <v>0</v>
      </c>
      <c r="IB167" s="6">
        <v>18.39</v>
      </c>
      <c r="IC167" s="6">
        <v>0</v>
      </c>
      <c r="ID167" s="6">
        <v>251.37</v>
      </c>
      <c r="IE167" s="6">
        <v>0</v>
      </c>
      <c r="IF167" s="6">
        <v>0</v>
      </c>
      <c r="IG167" s="6">
        <v>18.39</v>
      </c>
      <c r="IH167" s="6">
        <v>0</v>
      </c>
      <c r="II167" s="6">
        <v>251.37</v>
      </c>
      <c r="IJ167" s="6">
        <v>0</v>
      </c>
      <c r="IK167" s="6">
        <v>0</v>
      </c>
      <c r="IL167" s="6">
        <v>18.39</v>
      </c>
      <c r="IM167" s="6">
        <v>0</v>
      </c>
      <c r="IN167" s="6">
        <v>251.37</v>
      </c>
      <c r="IO167" s="6">
        <v>0</v>
      </c>
      <c r="IP167" s="6">
        <v>0</v>
      </c>
      <c r="IQ167" s="6">
        <v>18.39</v>
      </c>
      <c r="IR167" s="6">
        <v>0</v>
      </c>
      <c r="IS167" s="6"/>
      <c r="IT167" s="6"/>
      <c r="IU167" s="6"/>
      <c r="IV167" s="6"/>
      <c r="IW167" s="6"/>
      <c r="IX167" s="6">
        <v>251.37</v>
      </c>
      <c r="IY167" s="6">
        <v>0</v>
      </c>
      <c r="IZ167" s="6">
        <v>0</v>
      </c>
      <c r="JA167" s="6">
        <v>18.39</v>
      </c>
      <c r="JB167" s="6">
        <v>0</v>
      </c>
      <c r="JC167" s="6">
        <v>251.37</v>
      </c>
      <c r="JD167" s="6">
        <v>145.79</v>
      </c>
      <c r="JE167" s="6">
        <v>0</v>
      </c>
      <c r="JF167" s="6">
        <v>18.39</v>
      </c>
      <c r="JG167" s="6">
        <v>0</v>
      </c>
      <c r="JH167" s="6">
        <v>251.37</v>
      </c>
      <c r="JI167" s="6">
        <v>18.39</v>
      </c>
      <c r="JJ167" s="6">
        <v>0</v>
      </c>
      <c r="JK167" s="6">
        <v>18.39</v>
      </c>
      <c r="JL167" s="6">
        <v>0</v>
      </c>
      <c r="JM167" s="6"/>
      <c r="JN167" s="6"/>
      <c r="JO167" s="6"/>
      <c r="JP167" s="6"/>
      <c r="JQ167" s="6"/>
      <c r="JR167" s="6">
        <v>251.37</v>
      </c>
      <c r="JS167" s="6">
        <v>134.06</v>
      </c>
      <c r="JT167" s="6">
        <v>0</v>
      </c>
      <c r="JU167" s="6">
        <v>18.39</v>
      </c>
      <c r="JV167" s="6">
        <v>269.38</v>
      </c>
      <c r="JW167" s="6">
        <v>251.37</v>
      </c>
      <c r="JX167" s="6">
        <v>0</v>
      </c>
      <c r="JY167" s="6">
        <v>0</v>
      </c>
      <c r="JZ167" s="6">
        <v>18.39</v>
      </c>
      <c r="KA167" s="6">
        <v>0</v>
      </c>
      <c r="KB167" s="6">
        <v>251.37</v>
      </c>
      <c r="KC167" s="6">
        <v>0</v>
      </c>
      <c r="KD167" s="6">
        <v>0</v>
      </c>
      <c r="KE167" s="6">
        <v>18.39</v>
      </c>
      <c r="KF167" s="6">
        <v>0</v>
      </c>
      <c r="KG167" s="6">
        <v>251.37</v>
      </c>
      <c r="KH167" s="6">
        <v>0</v>
      </c>
      <c r="KI167" s="6">
        <v>0</v>
      </c>
      <c r="KJ167" s="6">
        <v>18.39</v>
      </c>
      <c r="KK167" s="6">
        <v>0</v>
      </c>
      <c r="KL167" s="6">
        <v>251.37</v>
      </c>
      <c r="KM167" s="6">
        <v>0</v>
      </c>
      <c r="KN167" s="6">
        <v>0</v>
      </c>
      <c r="KO167" s="6">
        <v>18.39</v>
      </c>
      <c r="KP167" s="6">
        <v>215.5</v>
      </c>
      <c r="KQ167" s="6">
        <v>251.37</v>
      </c>
      <c r="KR167" s="6">
        <v>0</v>
      </c>
      <c r="KS167" s="6">
        <v>0</v>
      </c>
      <c r="KT167" s="6">
        <v>18.39</v>
      </c>
      <c r="KU167" s="6">
        <v>0</v>
      </c>
      <c r="KV167" s="6">
        <v>251.37</v>
      </c>
      <c r="KW167" s="6">
        <v>0</v>
      </c>
      <c r="KX167" s="6">
        <v>0</v>
      </c>
      <c r="KY167" s="6">
        <v>18.39</v>
      </c>
      <c r="KZ167" s="6">
        <v>0</v>
      </c>
      <c r="LA167" s="6">
        <v>251.37</v>
      </c>
      <c r="LB167" s="6">
        <v>0</v>
      </c>
      <c r="LC167" s="6">
        <v>0</v>
      </c>
      <c r="LD167" s="6">
        <v>18.39</v>
      </c>
      <c r="LE167" s="6">
        <v>0</v>
      </c>
      <c r="LF167" s="6"/>
      <c r="LG167" s="6"/>
      <c r="LH167" s="6"/>
      <c r="LI167" s="6"/>
      <c r="LJ167" s="6"/>
      <c r="LK167" s="6">
        <v>251.37</v>
      </c>
      <c r="LL167" s="6">
        <v>0</v>
      </c>
      <c r="LM167" s="6">
        <v>0</v>
      </c>
      <c r="LN167" s="6">
        <v>18.39</v>
      </c>
      <c r="LO167" s="6">
        <v>0</v>
      </c>
      <c r="LP167" s="6">
        <v>251.37</v>
      </c>
      <c r="LQ167" s="6">
        <v>0</v>
      </c>
      <c r="LR167" s="6">
        <v>0</v>
      </c>
      <c r="LS167" s="6">
        <v>18.39</v>
      </c>
      <c r="LT167" s="6">
        <v>0</v>
      </c>
      <c r="LU167" s="6">
        <v>251.37</v>
      </c>
      <c r="LV167" s="6">
        <v>0</v>
      </c>
      <c r="LW167" s="6">
        <v>0</v>
      </c>
      <c r="LX167" s="6">
        <v>18.39</v>
      </c>
      <c r="LY167" s="6">
        <v>0</v>
      </c>
      <c r="LZ167" s="6">
        <v>251.37</v>
      </c>
      <c r="MA167" s="6">
        <v>0</v>
      </c>
      <c r="MB167" s="6">
        <v>0</v>
      </c>
      <c r="MC167" s="6">
        <v>18.39</v>
      </c>
      <c r="MD167" s="6">
        <v>0</v>
      </c>
      <c r="ME167" s="6">
        <v>251.37</v>
      </c>
      <c r="MF167" s="6">
        <v>0</v>
      </c>
      <c r="MG167" s="6">
        <v>0</v>
      </c>
      <c r="MH167" s="6">
        <v>18.39</v>
      </c>
      <c r="MI167" s="6">
        <v>0</v>
      </c>
      <c r="MJ167" s="6">
        <v>251.37</v>
      </c>
      <c r="MK167" s="6">
        <v>0</v>
      </c>
      <c r="ML167" s="6">
        <v>0</v>
      </c>
      <c r="MM167" s="6">
        <v>18.39</v>
      </c>
      <c r="MN167" s="6">
        <v>0</v>
      </c>
      <c r="MO167" s="6">
        <v>251.37</v>
      </c>
      <c r="MP167" s="6">
        <v>0</v>
      </c>
      <c r="MQ167" s="6">
        <v>0</v>
      </c>
      <c r="MR167" s="6">
        <v>18.39</v>
      </c>
      <c r="MS167" s="6">
        <v>0</v>
      </c>
      <c r="MT167" s="6">
        <v>251.37</v>
      </c>
      <c r="MU167" s="6">
        <v>0</v>
      </c>
      <c r="MV167" s="6">
        <v>0</v>
      </c>
      <c r="MW167" s="6">
        <v>18.39</v>
      </c>
      <c r="MX167" s="6">
        <v>0</v>
      </c>
      <c r="MY167" s="6"/>
      <c r="MZ167" s="6"/>
      <c r="NA167" s="6"/>
      <c r="NB167" s="6"/>
      <c r="NC167" s="6"/>
      <c r="ND167" s="6">
        <v>251.37</v>
      </c>
      <c r="NE167" s="6">
        <v>0</v>
      </c>
      <c r="NF167" s="6">
        <v>0</v>
      </c>
      <c r="NG167" s="6">
        <v>18.39</v>
      </c>
      <c r="NH167" s="6">
        <v>0</v>
      </c>
      <c r="NI167" s="6">
        <v>251.37</v>
      </c>
      <c r="NJ167" s="6">
        <v>0</v>
      </c>
      <c r="NK167" s="6">
        <v>0</v>
      </c>
      <c r="NL167" s="6">
        <v>18.39</v>
      </c>
      <c r="NM167" s="6">
        <v>0</v>
      </c>
      <c r="NN167" s="6">
        <v>251.37</v>
      </c>
      <c r="NO167" s="6">
        <v>0</v>
      </c>
      <c r="NP167" s="6">
        <v>0</v>
      </c>
      <c r="NQ167" s="6">
        <v>18.39</v>
      </c>
      <c r="NR167" s="6">
        <v>0</v>
      </c>
      <c r="NS167" s="6">
        <v>251.37</v>
      </c>
      <c r="NT167" s="6">
        <v>0</v>
      </c>
      <c r="NU167" s="6">
        <v>0</v>
      </c>
      <c r="NV167" s="6">
        <v>18.39</v>
      </c>
      <c r="NW167" s="6">
        <v>0</v>
      </c>
      <c r="NX167" s="6">
        <v>251.37</v>
      </c>
      <c r="NY167" s="6">
        <v>0</v>
      </c>
      <c r="NZ167" s="6">
        <v>0</v>
      </c>
      <c r="OA167" s="6">
        <v>18.39</v>
      </c>
      <c r="OB167" s="6">
        <v>0</v>
      </c>
      <c r="OC167" s="6"/>
      <c r="OD167" s="6"/>
      <c r="OE167" s="6"/>
      <c r="OF167" s="6"/>
      <c r="OG167" s="6"/>
      <c r="OH167" s="6">
        <v>251.37</v>
      </c>
      <c r="OI167" s="6">
        <v>0</v>
      </c>
      <c r="OJ167" s="6">
        <v>0</v>
      </c>
      <c r="OK167" s="6">
        <v>18.39</v>
      </c>
      <c r="OL167" s="6">
        <v>0</v>
      </c>
      <c r="OM167" s="6">
        <v>251.37</v>
      </c>
      <c r="ON167" s="6">
        <v>0</v>
      </c>
      <c r="OO167" s="6">
        <v>0</v>
      </c>
      <c r="OP167" s="6">
        <v>18.39</v>
      </c>
      <c r="OQ167" s="6">
        <v>0</v>
      </c>
      <c r="OR167" s="6">
        <v>251.37</v>
      </c>
      <c r="OS167" s="6">
        <v>0</v>
      </c>
      <c r="OT167" s="6">
        <v>0</v>
      </c>
      <c r="OU167" s="6">
        <v>18.39</v>
      </c>
      <c r="OV167" s="6">
        <v>0</v>
      </c>
      <c r="OW167" s="6">
        <v>251.37</v>
      </c>
      <c r="OX167" s="6">
        <v>0</v>
      </c>
      <c r="OY167" s="6">
        <v>0</v>
      </c>
      <c r="OZ167" s="6">
        <v>18.39</v>
      </c>
      <c r="PA167" s="6">
        <v>0</v>
      </c>
      <c r="PB167" s="6">
        <v>251.37</v>
      </c>
      <c r="PC167" s="6">
        <v>0</v>
      </c>
      <c r="PD167" s="6">
        <v>0</v>
      </c>
      <c r="PE167" s="6">
        <v>18.39</v>
      </c>
      <c r="PF167" s="6">
        <v>0</v>
      </c>
      <c r="PG167" s="6">
        <v>251.37</v>
      </c>
      <c r="PH167" s="6">
        <v>0</v>
      </c>
      <c r="PI167" s="6">
        <v>0</v>
      </c>
      <c r="PJ167" s="6">
        <v>18.39</v>
      </c>
      <c r="PK167" s="6">
        <v>0</v>
      </c>
      <c r="PL167" s="6">
        <v>251.37</v>
      </c>
      <c r="PM167" s="6">
        <v>0</v>
      </c>
      <c r="PN167" s="6">
        <v>0</v>
      </c>
      <c r="PO167" s="6">
        <v>18.39</v>
      </c>
      <c r="PP167" s="6">
        <v>0</v>
      </c>
      <c r="PQ167" s="6">
        <v>251.37</v>
      </c>
      <c r="PR167" s="6">
        <v>0</v>
      </c>
      <c r="PS167" s="6">
        <v>0</v>
      </c>
      <c r="PT167" s="6">
        <v>18.39</v>
      </c>
      <c r="PU167" s="6">
        <v>0</v>
      </c>
      <c r="PV167" s="6">
        <v>251.37</v>
      </c>
      <c r="PW167" s="6">
        <v>0</v>
      </c>
      <c r="PX167" s="6">
        <v>0</v>
      </c>
      <c r="PY167" s="6">
        <v>18.39</v>
      </c>
      <c r="PZ167" s="6">
        <v>0</v>
      </c>
      <c r="QA167" s="6">
        <v>251.37</v>
      </c>
      <c r="QB167" s="6">
        <v>0</v>
      </c>
      <c r="QC167" s="6">
        <v>0</v>
      </c>
      <c r="QD167" s="6">
        <v>18.39</v>
      </c>
      <c r="QE167" s="6">
        <v>0</v>
      </c>
      <c r="QF167" s="6">
        <v>251.37</v>
      </c>
      <c r="QG167" s="6">
        <v>0</v>
      </c>
      <c r="QH167" s="6">
        <v>0</v>
      </c>
      <c r="QI167" s="6">
        <v>18.39</v>
      </c>
      <c r="QJ167" s="6">
        <v>0</v>
      </c>
      <c r="QK167" s="6">
        <v>251.37</v>
      </c>
      <c r="QL167" s="6">
        <v>0</v>
      </c>
      <c r="QM167" s="6">
        <v>0</v>
      </c>
      <c r="QN167" s="6">
        <v>18.39</v>
      </c>
      <c r="QO167" s="6">
        <v>0</v>
      </c>
      <c r="QP167" s="6">
        <v>251.37</v>
      </c>
      <c r="QQ167" s="6">
        <v>0</v>
      </c>
      <c r="QR167" s="6">
        <v>0</v>
      </c>
      <c r="QS167" s="6">
        <v>18.39</v>
      </c>
      <c r="QT167" s="6">
        <v>0</v>
      </c>
      <c r="QU167" s="6"/>
      <c r="QV167" t="s">
        <v>209</v>
      </c>
      <c r="QW167" t="s">
        <v>208</v>
      </c>
      <c r="QX167" s="4">
        <f t="shared" si="20"/>
        <v>251.37</v>
      </c>
      <c r="QY167" s="4">
        <f t="shared" si="21"/>
        <v>0</v>
      </c>
      <c r="QZ167" s="4">
        <f t="shared" si="22"/>
        <v>0</v>
      </c>
      <c r="RA167" s="4">
        <f t="shared" si="23"/>
        <v>18.39</v>
      </c>
      <c r="RB167" s="4">
        <f t="shared" si="24"/>
        <v>0</v>
      </c>
      <c r="RF167">
        <v>163</v>
      </c>
    </row>
    <row r="168" spans="1:474" ht="15.75">
      <c r="A168" t="s">
        <v>213</v>
      </c>
      <c r="B168" t="s">
        <v>212</v>
      </c>
      <c r="C168" s="6">
        <v>251.37</v>
      </c>
      <c r="D168" s="6">
        <v>0</v>
      </c>
      <c r="E168" s="6">
        <v>0</v>
      </c>
      <c r="F168" s="6">
        <v>134.06</v>
      </c>
      <c r="G168" s="6">
        <v>0</v>
      </c>
      <c r="H168" s="6">
        <v>251.37</v>
      </c>
      <c r="I168" s="6">
        <v>0</v>
      </c>
      <c r="J168" s="6">
        <v>0</v>
      </c>
      <c r="K168" s="6">
        <v>134.06</v>
      </c>
      <c r="L168" s="6">
        <v>0</v>
      </c>
      <c r="M168" s="6">
        <v>251.37</v>
      </c>
      <c r="N168" s="6">
        <v>175.96</v>
      </c>
      <c r="O168" s="6">
        <v>0</v>
      </c>
      <c r="P168" s="6">
        <v>134.06</v>
      </c>
      <c r="Q168" s="6">
        <v>282.85000000000002</v>
      </c>
      <c r="R168" s="6">
        <v>251.37</v>
      </c>
      <c r="S168" s="6">
        <v>0</v>
      </c>
      <c r="T168" s="6">
        <v>0</v>
      </c>
      <c r="U168" s="6">
        <v>134.06</v>
      </c>
      <c r="V168" s="6">
        <v>0</v>
      </c>
      <c r="W168" s="6">
        <v>251.37</v>
      </c>
      <c r="X168" s="6">
        <v>0</v>
      </c>
      <c r="Y168" s="6">
        <v>0</v>
      </c>
      <c r="Z168" s="6">
        <v>134.06</v>
      </c>
      <c r="AA168" s="6">
        <v>0</v>
      </c>
      <c r="AB168" s="6">
        <v>251.37</v>
      </c>
      <c r="AC168" s="6">
        <v>0</v>
      </c>
      <c r="AD168" s="6">
        <v>0</v>
      </c>
      <c r="AE168" s="6">
        <v>134.06</v>
      </c>
      <c r="AF168" s="6">
        <v>0</v>
      </c>
      <c r="AG168" s="6">
        <v>251.37</v>
      </c>
      <c r="AH168" s="6">
        <v>150.82</v>
      </c>
      <c r="AI168" s="6">
        <v>0</v>
      </c>
      <c r="AJ168" s="6">
        <v>134.06</v>
      </c>
      <c r="AK168" s="6">
        <v>0</v>
      </c>
      <c r="AL168" s="6">
        <v>251.37</v>
      </c>
      <c r="AM168" s="6">
        <v>0</v>
      </c>
      <c r="AN168" s="6">
        <v>0</v>
      </c>
      <c r="AO168" s="6">
        <v>134.06</v>
      </c>
      <c r="AP168" s="6">
        <v>0</v>
      </c>
      <c r="AQ168" s="6">
        <v>251.37</v>
      </c>
      <c r="AR168" s="6">
        <v>0</v>
      </c>
      <c r="AS168" s="6">
        <v>0</v>
      </c>
      <c r="AT168" s="6">
        <v>134.06</v>
      </c>
      <c r="AU168" s="6">
        <v>0</v>
      </c>
      <c r="AV168" s="6">
        <v>251.37</v>
      </c>
      <c r="AW168" s="6">
        <v>0</v>
      </c>
      <c r="AX168" s="6">
        <v>0</v>
      </c>
      <c r="AY168" s="6">
        <v>134.06</v>
      </c>
      <c r="AZ168" s="6">
        <v>114.49</v>
      </c>
      <c r="BA168" s="6">
        <v>251.37</v>
      </c>
      <c r="BB168" s="6">
        <v>0</v>
      </c>
      <c r="BC168" s="6">
        <v>0</v>
      </c>
      <c r="BD168" s="6">
        <v>134.06</v>
      </c>
      <c r="BE168" s="6">
        <v>0</v>
      </c>
      <c r="BF168" s="6">
        <v>251.37</v>
      </c>
      <c r="BG168" s="6">
        <v>0</v>
      </c>
      <c r="BH168" s="6">
        <v>0</v>
      </c>
      <c r="BI168" s="6">
        <v>134.06</v>
      </c>
      <c r="BJ168" s="6">
        <v>0</v>
      </c>
      <c r="BK168" s="6">
        <v>251.37</v>
      </c>
      <c r="BL168" s="6">
        <v>0</v>
      </c>
      <c r="BM168" s="6">
        <v>0</v>
      </c>
      <c r="BN168" s="6">
        <v>134.06</v>
      </c>
      <c r="BO168" s="6">
        <v>0</v>
      </c>
      <c r="BP168" s="6">
        <v>251.37</v>
      </c>
      <c r="BQ168" s="6">
        <v>0</v>
      </c>
      <c r="BR168" s="6">
        <v>0</v>
      </c>
      <c r="BS168" s="6">
        <v>134.06</v>
      </c>
      <c r="BT168" s="6">
        <v>0</v>
      </c>
      <c r="BU168" s="6">
        <v>251.37</v>
      </c>
      <c r="BV168" s="6">
        <v>0</v>
      </c>
      <c r="BW168" s="6">
        <v>0</v>
      </c>
      <c r="BX168" s="6">
        <v>134.06</v>
      </c>
      <c r="BY168" s="6">
        <v>0</v>
      </c>
      <c r="BZ168" s="6">
        <v>251.37</v>
      </c>
      <c r="CA168" s="6">
        <v>0</v>
      </c>
      <c r="CB168" s="6">
        <v>0</v>
      </c>
      <c r="CC168" s="6">
        <v>134.06</v>
      </c>
      <c r="CD168" s="6">
        <v>0</v>
      </c>
      <c r="CE168" s="6">
        <v>251.37</v>
      </c>
      <c r="CF168" s="6">
        <v>0</v>
      </c>
      <c r="CG168" s="6">
        <v>0</v>
      </c>
      <c r="CH168" s="6">
        <v>134.06</v>
      </c>
      <c r="CI168" s="6">
        <v>0</v>
      </c>
      <c r="CJ168" s="6">
        <v>251.37</v>
      </c>
      <c r="CK168" s="6">
        <v>0</v>
      </c>
      <c r="CL168" s="6">
        <v>0</v>
      </c>
      <c r="CM168" s="6">
        <v>134.06</v>
      </c>
      <c r="CN168" s="6">
        <v>0</v>
      </c>
      <c r="CO168" s="6"/>
      <c r="CP168" s="6"/>
      <c r="CQ168" s="6"/>
      <c r="CR168" s="6"/>
      <c r="CS168" s="6"/>
      <c r="CT168" s="6">
        <v>251.37</v>
      </c>
      <c r="CU168" s="6">
        <v>0</v>
      </c>
      <c r="CV168" s="6">
        <v>0</v>
      </c>
      <c r="CW168" s="6">
        <v>134.06</v>
      </c>
      <c r="CX168" s="6">
        <v>0</v>
      </c>
      <c r="CY168" s="6">
        <v>251.37</v>
      </c>
      <c r="CZ168" s="6">
        <v>0</v>
      </c>
      <c r="DA168" s="6">
        <v>0</v>
      </c>
      <c r="DB168" s="6">
        <v>134.06</v>
      </c>
      <c r="DC168" s="6">
        <v>0</v>
      </c>
      <c r="DD168" s="6">
        <v>251.37</v>
      </c>
      <c r="DE168" s="6">
        <v>0</v>
      </c>
      <c r="DF168" s="6">
        <v>0</v>
      </c>
      <c r="DG168" s="6">
        <v>134.06</v>
      </c>
      <c r="DH168" s="6">
        <v>0</v>
      </c>
      <c r="DI168" s="6">
        <v>251.37</v>
      </c>
      <c r="DJ168" s="6">
        <v>0</v>
      </c>
      <c r="DK168" s="6">
        <v>0</v>
      </c>
      <c r="DL168" s="6">
        <v>134.06</v>
      </c>
      <c r="DM168" s="6">
        <v>0</v>
      </c>
      <c r="DN168" s="6">
        <v>251.37</v>
      </c>
      <c r="DO168" s="6">
        <v>0</v>
      </c>
      <c r="DP168" s="6">
        <v>0</v>
      </c>
      <c r="DQ168" s="6">
        <v>134.06</v>
      </c>
      <c r="DR168" s="6">
        <v>0</v>
      </c>
      <c r="DS168" s="6">
        <v>251.37</v>
      </c>
      <c r="DT168" s="6">
        <v>0</v>
      </c>
      <c r="DU168" s="6">
        <v>0</v>
      </c>
      <c r="DV168" s="6">
        <v>134.06</v>
      </c>
      <c r="DW168" s="6">
        <v>0</v>
      </c>
      <c r="DX168" s="6">
        <v>251.37</v>
      </c>
      <c r="DY168" s="6">
        <v>0</v>
      </c>
      <c r="DZ168" s="6">
        <v>0</v>
      </c>
      <c r="EA168" s="6">
        <v>134.06</v>
      </c>
      <c r="EB168" s="6">
        <v>0</v>
      </c>
      <c r="EC168" s="6">
        <v>251.37</v>
      </c>
      <c r="ED168" s="6">
        <v>0</v>
      </c>
      <c r="EE168" s="6">
        <v>0</v>
      </c>
      <c r="EF168" s="6">
        <v>134.06</v>
      </c>
      <c r="EG168" s="6">
        <v>0</v>
      </c>
      <c r="EH168" s="6">
        <v>251.37</v>
      </c>
      <c r="EI168" s="6">
        <v>0</v>
      </c>
      <c r="EJ168" s="6">
        <v>0</v>
      </c>
      <c r="EK168" s="6">
        <v>134.06</v>
      </c>
      <c r="EL168" s="6">
        <v>0</v>
      </c>
      <c r="EM168" s="6">
        <v>251.37</v>
      </c>
      <c r="EN168" s="6">
        <v>0</v>
      </c>
      <c r="EO168" s="6">
        <v>0</v>
      </c>
      <c r="EP168" s="6">
        <v>134.06</v>
      </c>
      <c r="EQ168" s="6">
        <v>0</v>
      </c>
      <c r="ER168" s="6">
        <v>251.37</v>
      </c>
      <c r="ES168" s="6">
        <v>0</v>
      </c>
      <c r="ET168" s="6">
        <v>0</v>
      </c>
      <c r="EU168" s="6">
        <v>134.06</v>
      </c>
      <c r="EV168" s="6">
        <v>0</v>
      </c>
      <c r="EW168" s="6">
        <v>251.37</v>
      </c>
      <c r="EX168" s="6">
        <v>0</v>
      </c>
      <c r="EY168" s="6">
        <v>0</v>
      </c>
      <c r="EZ168" s="6">
        <v>134.06</v>
      </c>
      <c r="FA168" s="6">
        <v>0</v>
      </c>
      <c r="FB168" s="6">
        <v>251.37</v>
      </c>
      <c r="FC168" s="6">
        <v>0</v>
      </c>
      <c r="FD168" s="6">
        <v>0</v>
      </c>
      <c r="FE168" s="6">
        <v>134.06</v>
      </c>
      <c r="FF168" s="6">
        <v>0</v>
      </c>
      <c r="FG168" s="6">
        <v>251.37</v>
      </c>
      <c r="FH168" s="6">
        <v>0</v>
      </c>
      <c r="FI168" s="6">
        <v>0</v>
      </c>
      <c r="FJ168" s="6">
        <v>134.06</v>
      </c>
      <c r="FK168" s="6">
        <v>0</v>
      </c>
      <c r="FL168" s="6">
        <v>251.37</v>
      </c>
      <c r="FM168" s="6">
        <v>0</v>
      </c>
      <c r="FN168" s="6">
        <v>0</v>
      </c>
      <c r="FO168" s="6">
        <v>134.06</v>
      </c>
      <c r="FP168" s="6">
        <v>0</v>
      </c>
      <c r="FQ168" s="6">
        <v>251.37</v>
      </c>
      <c r="FR168" s="6">
        <v>0</v>
      </c>
      <c r="FS168" s="6">
        <v>0</v>
      </c>
      <c r="FT168" s="6">
        <v>134.06</v>
      </c>
      <c r="FU168" s="6">
        <v>750</v>
      </c>
      <c r="FV168" s="6">
        <v>251.37</v>
      </c>
      <c r="FW168" s="6">
        <v>0</v>
      </c>
      <c r="FX168" s="6">
        <v>0</v>
      </c>
      <c r="FY168" s="6">
        <v>134.06</v>
      </c>
      <c r="FZ168" s="6">
        <v>1260.69</v>
      </c>
      <c r="GA168" s="6">
        <v>251.37</v>
      </c>
      <c r="GB168" s="6">
        <v>0</v>
      </c>
      <c r="GC168" s="6">
        <v>0</v>
      </c>
      <c r="GD168" s="6">
        <v>134.06</v>
      </c>
      <c r="GE168" s="6">
        <v>0</v>
      </c>
      <c r="GF168" s="6">
        <v>251.37</v>
      </c>
      <c r="GG168" s="6">
        <v>0</v>
      </c>
      <c r="GH168" s="6">
        <v>0</v>
      </c>
      <c r="GI168" s="6">
        <v>134.06</v>
      </c>
      <c r="GJ168" s="6">
        <v>0</v>
      </c>
      <c r="GK168" s="6">
        <v>251.37</v>
      </c>
      <c r="GL168" s="6">
        <v>0</v>
      </c>
      <c r="GM168" s="6">
        <v>0</v>
      </c>
      <c r="GN168" s="6">
        <v>134.06</v>
      </c>
      <c r="GO168" s="6">
        <v>0</v>
      </c>
      <c r="GP168" s="6">
        <v>251.37</v>
      </c>
      <c r="GQ168" s="6">
        <v>0</v>
      </c>
      <c r="GR168" s="6">
        <v>0</v>
      </c>
      <c r="GS168" s="6">
        <v>134.06</v>
      </c>
      <c r="GT168" s="6">
        <v>0</v>
      </c>
      <c r="GU168" s="6">
        <v>251.37</v>
      </c>
      <c r="GV168" s="6">
        <v>0</v>
      </c>
      <c r="GW168" s="6">
        <v>0</v>
      </c>
      <c r="GX168" s="6">
        <v>134.06</v>
      </c>
      <c r="GY168" s="6">
        <v>0</v>
      </c>
      <c r="GZ168" s="6">
        <v>251.37</v>
      </c>
      <c r="HA168" s="6">
        <v>0</v>
      </c>
      <c r="HB168" s="6">
        <v>0</v>
      </c>
      <c r="HC168" s="6">
        <v>134.06</v>
      </c>
      <c r="HD168" s="6">
        <v>0</v>
      </c>
      <c r="HE168" s="6">
        <v>251.37</v>
      </c>
      <c r="HF168" s="6">
        <v>0</v>
      </c>
      <c r="HG168" s="6">
        <v>0</v>
      </c>
      <c r="HH168" s="6">
        <v>134.06</v>
      </c>
      <c r="HI168" s="6">
        <v>0</v>
      </c>
      <c r="HJ168" s="6">
        <v>251.37</v>
      </c>
      <c r="HK168" s="6">
        <v>0</v>
      </c>
      <c r="HL168" s="6">
        <v>0</v>
      </c>
      <c r="HM168" s="6">
        <v>134.06</v>
      </c>
      <c r="HN168" s="6">
        <v>0</v>
      </c>
      <c r="HO168" s="6">
        <v>251.37</v>
      </c>
      <c r="HP168" s="6">
        <v>0</v>
      </c>
      <c r="HQ168" s="6">
        <v>0</v>
      </c>
      <c r="HR168" s="6">
        <v>134.06</v>
      </c>
      <c r="HS168" s="6">
        <v>0</v>
      </c>
      <c r="HT168" s="6">
        <v>251.37</v>
      </c>
      <c r="HU168" s="6">
        <v>0</v>
      </c>
      <c r="HV168" s="6">
        <v>0</v>
      </c>
      <c r="HW168" s="6">
        <v>134.06</v>
      </c>
      <c r="HX168" s="6">
        <v>0</v>
      </c>
      <c r="HY168" s="6">
        <v>251.37</v>
      </c>
      <c r="HZ168" s="6">
        <v>0</v>
      </c>
      <c r="IA168" s="6">
        <v>0</v>
      </c>
      <c r="IB168" s="6">
        <v>134.06</v>
      </c>
      <c r="IC168" s="6">
        <v>0</v>
      </c>
      <c r="ID168" s="6">
        <v>251.37</v>
      </c>
      <c r="IE168" s="6">
        <v>0</v>
      </c>
      <c r="IF168" s="6">
        <v>0</v>
      </c>
      <c r="IG168" s="6">
        <v>134.06</v>
      </c>
      <c r="IH168" s="6">
        <v>0</v>
      </c>
      <c r="II168" s="6">
        <v>251.37</v>
      </c>
      <c r="IJ168" s="6">
        <v>0</v>
      </c>
      <c r="IK168" s="6">
        <v>0</v>
      </c>
      <c r="IL168" s="6">
        <v>134.06</v>
      </c>
      <c r="IM168" s="6">
        <v>0</v>
      </c>
      <c r="IN168" s="6">
        <v>251.37</v>
      </c>
      <c r="IO168" s="6">
        <v>0</v>
      </c>
      <c r="IP168" s="6">
        <v>0</v>
      </c>
      <c r="IQ168" s="6">
        <v>134.06</v>
      </c>
      <c r="IR168" s="6">
        <v>0</v>
      </c>
      <c r="IS168" s="6"/>
      <c r="IT168" s="6"/>
      <c r="IU168" s="6"/>
      <c r="IV168" s="6"/>
      <c r="IW168" s="6"/>
      <c r="IX168" s="6">
        <v>251.37</v>
      </c>
      <c r="IY168" s="6">
        <v>0</v>
      </c>
      <c r="IZ168" s="6">
        <v>0</v>
      </c>
      <c r="JA168" s="6">
        <v>134.06</v>
      </c>
      <c r="JB168" s="6">
        <v>0</v>
      </c>
      <c r="JC168" s="6">
        <v>251.37</v>
      </c>
      <c r="JD168" s="6">
        <v>145.79</v>
      </c>
      <c r="JE168" s="6">
        <v>0</v>
      </c>
      <c r="JF168" s="6">
        <v>134.06</v>
      </c>
      <c r="JG168" s="6">
        <v>0</v>
      </c>
      <c r="JH168" s="6">
        <v>251.37</v>
      </c>
      <c r="JI168" s="6">
        <v>0</v>
      </c>
      <c r="JJ168" s="6">
        <v>0</v>
      </c>
      <c r="JK168" s="6">
        <v>134.06</v>
      </c>
      <c r="JL168" s="6">
        <v>0</v>
      </c>
      <c r="JM168" s="6"/>
      <c r="JN168" s="6"/>
      <c r="JO168" s="6"/>
      <c r="JP168" s="6"/>
      <c r="JQ168" s="6"/>
      <c r="JR168" s="6">
        <v>251.37</v>
      </c>
      <c r="JS168" s="6">
        <v>134.06</v>
      </c>
      <c r="JT168" s="6">
        <v>0</v>
      </c>
      <c r="JU168" s="6">
        <v>134.06</v>
      </c>
      <c r="JV168" s="6">
        <v>1680.92</v>
      </c>
      <c r="JW168" s="6">
        <v>251.37</v>
      </c>
      <c r="JX168" s="6">
        <v>0</v>
      </c>
      <c r="JY168" s="6">
        <v>0</v>
      </c>
      <c r="JZ168" s="6">
        <v>134.06</v>
      </c>
      <c r="KA168" s="6">
        <v>0</v>
      </c>
      <c r="KB168" s="6">
        <v>251.37</v>
      </c>
      <c r="KC168" s="6">
        <v>0</v>
      </c>
      <c r="KD168" s="6">
        <v>0</v>
      </c>
      <c r="KE168" s="6">
        <v>134.06</v>
      </c>
      <c r="KF168" s="6">
        <v>0</v>
      </c>
      <c r="KG168" s="6">
        <v>251.37</v>
      </c>
      <c r="KH168" s="6">
        <v>0</v>
      </c>
      <c r="KI168" s="6">
        <v>0</v>
      </c>
      <c r="KJ168" s="6">
        <v>134.06</v>
      </c>
      <c r="KK168" s="6">
        <v>0</v>
      </c>
      <c r="KL168" s="6">
        <v>251.37</v>
      </c>
      <c r="KM168" s="6">
        <v>0</v>
      </c>
      <c r="KN168" s="6">
        <v>0</v>
      </c>
      <c r="KO168" s="6">
        <v>134.06</v>
      </c>
      <c r="KP168" s="6">
        <v>0</v>
      </c>
      <c r="KQ168" s="6">
        <v>251.37</v>
      </c>
      <c r="KR168" s="6">
        <v>0</v>
      </c>
      <c r="KS168" s="6">
        <v>0</v>
      </c>
      <c r="KT168" s="6">
        <v>134.06</v>
      </c>
      <c r="KU168" s="6">
        <v>0</v>
      </c>
      <c r="KV168" s="6">
        <v>251.37</v>
      </c>
      <c r="KW168" s="6">
        <v>0</v>
      </c>
      <c r="KX168" s="6">
        <v>0</v>
      </c>
      <c r="KY168" s="6">
        <v>134.06</v>
      </c>
      <c r="KZ168" s="6">
        <v>0</v>
      </c>
      <c r="LA168" s="6">
        <v>251.37</v>
      </c>
      <c r="LB168" s="6">
        <v>0</v>
      </c>
      <c r="LC168" s="6">
        <v>0</v>
      </c>
      <c r="LD168" s="6">
        <v>134.06</v>
      </c>
      <c r="LE168" s="6">
        <v>0</v>
      </c>
      <c r="LF168" s="6"/>
      <c r="LG168" s="6"/>
      <c r="LH168" s="6"/>
      <c r="LI168" s="6"/>
      <c r="LJ168" s="6"/>
      <c r="LK168" s="6">
        <v>251.37</v>
      </c>
      <c r="LL168" s="6">
        <v>0</v>
      </c>
      <c r="LM168" s="6">
        <v>0</v>
      </c>
      <c r="LN168" s="6">
        <v>134.06</v>
      </c>
      <c r="LO168" s="6">
        <v>0</v>
      </c>
      <c r="LP168" s="6">
        <v>251.37</v>
      </c>
      <c r="LQ168" s="6">
        <v>0</v>
      </c>
      <c r="LR168" s="6">
        <v>0</v>
      </c>
      <c r="LS168" s="6">
        <v>134.06</v>
      </c>
      <c r="LT168" s="6">
        <v>0</v>
      </c>
      <c r="LU168" s="6">
        <v>251.37</v>
      </c>
      <c r="LV168" s="6">
        <v>0</v>
      </c>
      <c r="LW168" s="6">
        <v>0</v>
      </c>
      <c r="LX168" s="6">
        <v>134.06</v>
      </c>
      <c r="LY168" s="6">
        <v>0</v>
      </c>
      <c r="LZ168" s="6">
        <v>251.37</v>
      </c>
      <c r="MA168" s="6">
        <v>0</v>
      </c>
      <c r="MB168" s="6">
        <v>0</v>
      </c>
      <c r="MC168" s="6">
        <v>134.06</v>
      </c>
      <c r="MD168" s="6">
        <v>0</v>
      </c>
      <c r="ME168" s="6">
        <v>251.37</v>
      </c>
      <c r="MF168" s="6">
        <v>0</v>
      </c>
      <c r="MG168" s="6">
        <v>0</v>
      </c>
      <c r="MH168" s="6">
        <v>134.06</v>
      </c>
      <c r="MI168" s="6">
        <v>0</v>
      </c>
      <c r="MJ168" s="6">
        <v>251.37</v>
      </c>
      <c r="MK168" s="6">
        <v>0</v>
      </c>
      <c r="ML168" s="6">
        <v>0</v>
      </c>
      <c r="MM168" s="6">
        <v>134.06</v>
      </c>
      <c r="MN168" s="6">
        <v>0</v>
      </c>
      <c r="MO168" s="6">
        <v>251.37</v>
      </c>
      <c r="MP168" s="6">
        <v>0</v>
      </c>
      <c r="MQ168" s="6">
        <v>0</v>
      </c>
      <c r="MR168" s="6">
        <v>134.06</v>
      </c>
      <c r="MS168" s="6">
        <v>0</v>
      </c>
      <c r="MT168" s="6">
        <v>251.37</v>
      </c>
      <c r="MU168" s="6">
        <v>0</v>
      </c>
      <c r="MV168" s="6">
        <v>0</v>
      </c>
      <c r="MW168" s="6">
        <v>134.06</v>
      </c>
      <c r="MX168" s="6">
        <v>0</v>
      </c>
      <c r="MY168" s="6"/>
      <c r="MZ168" s="6"/>
      <c r="NA168" s="6"/>
      <c r="NB168" s="6"/>
      <c r="NC168" s="6"/>
      <c r="ND168" s="6">
        <v>251.37</v>
      </c>
      <c r="NE168" s="6">
        <v>0</v>
      </c>
      <c r="NF168" s="6">
        <v>0</v>
      </c>
      <c r="NG168" s="6">
        <v>134.06</v>
      </c>
      <c r="NH168" s="6">
        <v>0</v>
      </c>
      <c r="NI168" s="6">
        <v>251.37</v>
      </c>
      <c r="NJ168" s="6">
        <v>0</v>
      </c>
      <c r="NK168" s="6">
        <v>0</v>
      </c>
      <c r="NL168" s="6">
        <v>134.06</v>
      </c>
      <c r="NM168" s="6">
        <v>0</v>
      </c>
      <c r="NN168" s="6">
        <v>251.37</v>
      </c>
      <c r="NO168" s="6">
        <v>0</v>
      </c>
      <c r="NP168" s="6">
        <v>0</v>
      </c>
      <c r="NQ168" s="6">
        <v>134.06</v>
      </c>
      <c r="NR168" s="6">
        <v>0</v>
      </c>
      <c r="NS168" s="6">
        <v>251.37</v>
      </c>
      <c r="NT168" s="6">
        <v>0</v>
      </c>
      <c r="NU168" s="6">
        <v>0</v>
      </c>
      <c r="NV168" s="6">
        <v>134.06</v>
      </c>
      <c r="NW168" s="6">
        <v>125.71</v>
      </c>
      <c r="NX168" s="6">
        <v>251.37</v>
      </c>
      <c r="NY168" s="6">
        <v>0</v>
      </c>
      <c r="NZ168" s="6">
        <v>0</v>
      </c>
      <c r="OA168" s="6">
        <v>134.06</v>
      </c>
      <c r="OB168" s="6">
        <v>269.38</v>
      </c>
      <c r="OC168" s="6"/>
      <c r="OD168" s="6"/>
      <c r="OE168" s="6"/>
      <c r="OF168" s="6"/>
      <c r="OG168" s="6"/>
      <c r="OH168" s="6">
        <v>251.37</v>
      </c>
      <c r="OI168" s="6">
        <v>0</v>
      </c>
      <c r="OJ168" s="6">
        <v>0</v>
      </c>
      <c r="OK168" s="6">
        <v>134.06</v>
      </c>
      <c r="OL168" s="6">
        <v>0</v>
      </c>
      <c r="OM168" s="6">
        <v>251.37</v>
      </c>
      <c r="ON168" s="6">
        <v>0</v>
      </c>
      <c r="OO168" s="6">
        <v>0</v>
      </c>
      <c r="OP168" s="6">
        <v>134.06</v>
      </c>
      <c r="OQ168" s="6">
        <v>0</v>
      </c>
      <c r="OR168" s="6">
        <v>251.37</v>
      </c>
      <c r="OS168" s="6">
        <v>0</v>
      </c>
      <c r="OT168" s="6">
        <v>0</v>
      </c>
      <c r="OU168" s="6">
        <v>134.06</v>
      </c>
      <c r="OV168" s="6">
        <v>0</v>
      </c>
      <c r="OW168" s="6">
        <v>251.37</v>
      </c>
      <c r="OX168" s="6">
        <v>0</v>
      </c>
      <c r="OY168" s="6">
        <v>0</v>
      </c>
      <c r="OZ168" s="6">
        <v>134.06</v>
      </c>
      <c r="PA168" s="6">
        <v>0</v>
      </c>
      <c r="PB168" s="6">
        <v>251.37</v>
      </c>
      <c r="PC168" s="6">
        <v>0</v>
      </c>
      <c r="PD168" s="6">
        <v>0</v>
      </c>
      <c r="PE168" s="6">
        <v>134.06</v>
      </c>
      <c r="PF168" s="6">
        <v>0</v>
      </c>
      <c r="PG168" s="6">
        <v>251.37</v>
      </c>
      <c r="PH168" s="6">
        <v>0</v>
      </c>
      <c r="PI168" s="6">
        <v>0</v>
      </c>
      <c r="PJ168" s="6">
        <v>134.06</v>
      </c>
      <c r="PK168" s="6">
        <v>0</v>
      </c>
      <c r="PL168" s="6">
        <v>251.37</v>
      </c>
      <c r="PM168" s="6">
        <v>0</v>
      </c>
      <c r="PN168" s="6">
        <v>0</v>
      </c>
      <c r="PO168" s="6">
        <v>134.06</v>
      </c>
      <c r="PP168" s="6">
        <v>0</v>
      </c>
      <c r="PQ168" s="6">
        <v>251.37</v>
      </c>
      <c r="PR168" s="6">
        <v>0</v>
      </c>
      <c r="PS168" s="6">
        <v>0</v>
      </c>
      <c r="PT168" s="6">
        <v>134.06</v>
      </c>
      <c r="PU168" s="6">
        <v>0</v>
      </c>
      <c r="PV168" s="6">
        <v>251.37</v>
      </c>
      <c r="PW168" s="6">
        <v>0</v>
      </c>
      <c r="PX168" s="6">
        <v>0</v>
      </c>
      <c r="PY168" s="6">
        <v>134.06</v>
      </c>
      <c r="PZ168" s="6">
        <v>0</v>
      </c>
      <c r="QA168" s="6">
        <v>251.37</v>
      </c>
      <c r="QB168" s="6">
        <v>0</v>
      </c>
      <c r="QC168" s="6">
        <v>0</v>
      </c>
      <c r="QD168" s="6">
        <v>134.06</v>
      </c>
      <c r="QE168" s="6">
        <v>0</v>
      </c>
      <c r="QF168" s="6">
        <v>251.37</v>
      </c>
      <c r="QG168" s="6">
        <v>0</v>
      </c>
      <c r="QH168" s="6">
        <v>0</v>
      </c>
      <c r="QI168" s="6">
        <v>134.06</v>
      </c>
      <c r="QJ168" s="6">
        <v>0</v>
      </c>
      <c r="QK168" s="6">
        <v>251.37</v>
      </c>
      <c r="QL168" s="6">
        <v>0</v>
      </c>
      <c r="QM168" s="6">
        <v>0</v>
      </c>
      <c r="QN168" s="6">
        <v>134.06</v>
      </c>
      <c r="QO168" s="6">
        <v>0</v>
      </c>
      <c r="QP168" s="6">
        <v>251.37</v>
      </c>
      <c r="QQ168" s="6">
        <v>0</v>
      </c>
      <c r="QR168" s="6">
        <v>0</v>
      </c>
      <c r="QS168" s="6">
        <v>134.06</v>
      </c>
      <c r="QT168" s="6">
        <v>0</v>
      </c>
      <c r="QU168" s="6"/>
      <c r="QV168" t="s">
        <v>211</v>
      </c>
      <c r="QW168" t="s">
        <v>210</v>
      </c>
      <c r="QX168" s="4">
        <f t="shared" si="20"/>
        <v>251.37</v>
      </c>
      <c r="QY168" s="4">
        <f t="shared" si="21"/>
        <v>0</v>
      </c>
      <c r="QZ168" s="4">
        <f t="shared" si="22"/>
        <v>0</v>
      </c>
      <c r="RA168" s="4">
        <f t="shared" si="23"/>
        <v>134.06</v>
      </c>
      <c r="RB168" s="4">
        <f t="shared" si="24"/>
        <v>0</v>
      </c>
      <c r="RF168">
        <v>164</v>
      </c>
    </row>
    <row r="169" spans="1:474" ht="15.75">
      <c r="A169" t="s">
        <v>215</v>
      </c>
      <c r="B169" t="s">
        <v>214</v>
      </c>
      <c r="C169" s="6">
        <v>595.89</v>
      </c>
      <c r="D169" s="6">
        <v>0</v>
      </c>
      <c r="E169" s="6">
        <v>0</v>
      </c>
      <c r="F169" s="6">
        <v>41.28</v>
      </c>
      <c r="G169" s="6">
        <v>0</v>
      </c>
      <c r="H169" s="6">
        <v>595.89</v>
      </c>
      <c r="I169" s="6">
        <v>0</v>
      </c>
      <c r="J169" s="6">
        <v>0</v>
      </c>
      <c r="K169" s="6">
        <v>41.28</v>
      </c>
      <c r="L169" s="6">
        <v>0</v>
      </c>
      <c r="M169" s="6">
        <v>595.89</v>
      </c>
      <c r="N169" s="6">
        <v>417.12</v>
      </c>
      <c r="O169" s="6">
        <v>0</v>
      </c>
      <c r="P169" s="6">
        <v>41.28</v>
      </c>
      <c r="Q169" s="6">
        <v>0</v>
      </c>
      <c r="R169" s="6">
        <v>595.89</v>
      </c>
      <c r="S169" s="6">
        <v>41.28</v>
      </c>
      <c r="T169" s="6">
        <v>0</v>
      </c>
      <c r="U169" s="6">
        <v>41.28</v>
      </c>
      <c r="V169" s="6">
        <v>0</v>
      </c>
      <c r="W169" s="6">
        <v>595.89</v>
      </c>
      <c r="X169" s="6">
        <v>0</v>
      </c>
      <c r="Y169" s="6">
        <v>0</v>
      </c>
      <c r="Z169" s="6">
        <v>41.28</v>
      </c>
      <c r="AA169" s="6">
        <v>0</v>
      </c>
      <c r="AB169" s="6">
        <v>595.89</v>
      </c>
      <c r="AC169" s="6">
        <v>0</v>
      </c>
      <c r="AD169" s="6">
        <v>0</v>
      </c>
      <c r="AE169" s="6">
        <v>41.28</v>
      </c>
      <c r="AF169" s="6">
        <v>0</v>
      </c>
      <c r="AG169" s="6">
        <v>595.89</v>
      </c>
      <c r="AH169" s="6">
        <v>357.53</v>
      </c>
      <c r="AI169" s="6">
        <v>0</v>
      </c>
      <c r="AJ169" s="6">
        <v>41.28</v>
      </c>
      <c r="AK169" s="6">
        <v>0</v>
      </c>
      <c r="AL169" s="6">
        <v>595.89</v>
      </c>
      <c r="AM169" s="6">
        <v>41.28</v>
      </c>
      <c r="AN169" s="6">
        <v>0</v>
      </c>
      <c r="AO169" s="6">
        <v>41.28</v>
      </c>
      <c r="AP169" s="6">
        <v>0</v>
      </c>
      <c r="AQ169" s="6">
        <v>595.89</v>
      </c>
      <c r="AR169" s="6">
        <v>0</v>
      </c>
      <c r="AS169" s="6">
        <v>0</v>
      </c>
      <c r="AT169" s="6">
        <v>41.28</v>
      </c>
      <c r="AU169" s="6">
        <v>0</v>
      </c>
      <c r="AV169" s="6">
        <v>595.89</v>
      </c>
      <c r="AW169" s="6">
        <v>0</v>
      </c>
      <c r="AX169" s="6">
        <v>0</v>
      </c>
      <c r="AY169" s="6">
        <v>41.28</v>
      </c>
      <c r="AZ169" s="6">
        <v>0</v>
      </c>
      <c r="BA169" s="6">
        <v>595.89</v>
      </c>
      <c r="BB169" s="6">
        <v>0</v>
      </c>
      <c r="BC169" s="6">
        <v>0</v>
      </c>
      <c r="BD169" s="6">
        <v>41.28</v>
      </c>
      <c r="BE169" s="6">
        <v>0</v>
      </c>
      <c r="BF169" s="6">
        <v>595.89</v>
      </c>
      <c r="BG169" s="6">
        <v>0</v>
      </c>
      <c r="BH169" s="6">
        <v>0</v>
      </c>
      <c r="BI169" s="6">
        <v>41.28</v>
      </c>
      <c r="BJ169" s="6">
        <v>0</v>
      </c>
      <c r="BK169" s="6">
        <v>595.89</v>
      </c>
      <c r="BL169" s="6">
        <v>0</v>
      </c>
      <c r="BM169" s="6">
        <v>0</v>
      </c>
      <c r="BN169" s="6">
        <v>41.28</v>
      </c>
      <c r="BO169" s="6">
        <v>0</v>
      </c>
      <c r="BP169" s="6">
        <v>595.89</v>
      </c>
      <c r="BQ169" s="6">
        <v>0</v>
      </c>
      <c r="BR169" s="6">
        <v>0</v>
      </c>
      <c r="BS169" s="6">
        <v>41.28</v>
      </c>
      <c r="BT169" s="6">
        <v>0</v>
      </c>
      <c r="BU169" s="6">
        <v>595.89</v>
      </c>
      <c r="BV169" s="6">
        <v>0</v>
      </c>
      <c r="BW169" s="6">
        <v>0</v>
      </c>
      <c r="BX169" s="6">
        <v>41.28</v>
      </c>
      <c r="BY169" s="6">
        <v>0</v>
      </c>
      <c r="BZ169" s="6"/>
      <c r="CA169" s="6"/>
      <c r="CB169" s="6"/>
      <c r="CC169" s="6"/>
      <c r="CD169" s="6"/>
      <c r="CE169" s="6">
        <v>595.89</v>
      </c>
      <c r="CF169" s="6">
        <v>0</v>
      </c>
      <c r="CG169" s="6">
        <v>0</v>
      </c>
      <c r="CH169" s="6">
        <v>41.28</v>
      </c>
      <c r="CI169" s="6">
        <v>0</v>
      </c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>
        <v>595.89</v>
      </c>
      <c r="CU169" s="6">
        <v>0</v>
      </c>
      <c r="CV169" s="6">
        <v>0</v>
      </c>
      <c r="CW169" s="6">
        <v>41.28</v>
      </c>
      <c r="CX169" s="6">
        <v>0</v>
      </c>
      <c r="CY169" s="6">
        <v>595.89</v>
      </c>
      <c r="CZ169" s="6">
        <v>0</v>
      </c>
      <c r="DA169" s="6">
        <v>0</v>
      </c>
      <c r="DB169" s="6">
        <v>41.28</v>
      </c>
      <c r="DC169" s="6">
        <v>0</v>
      </c>
      <c r="DD169" s="6">
        <v>595.89</v>
      </c>
      <c r="DE169" s="6">
        <v>0</v>
      </c>
      <c r="DF169" s="6">
        <v>0</v>
      </c>
      <c r="DG169" s="6">
        <v>41.28</v>
      </c>
      <c r="DH169" s="6">
        <v>0</v>
      </c>
      <c r="DI169" s="6">
        <v>595.89</v>
      </c>
      <c r="DJ169" s="6">
        <v>0</v>
      </c>
      <c r="DK169" s="6">
        <v>0</v>
      </c>
      <c r="DL169" s="6">
        <v>41.28</v>
      </c>
      <c r="DM169" s="6">
        <v>0</v>
      </c>
      <c r="DN169" s="6">
        <v>595.89</v>
      </c>
      <c r="DO169" s="6">
        <v>0</v>
      </c>
      <c r="DP169" s="6">
        <v>0</v>
      </c>
      <c r="DQ169" s="6">
        <v>41.28</v>
      </c>
      <c r="DR169" s="6">
        <v>0</v>
      </c>
      <c r="DS169" s="6">
        <v>595.89</v>
      </c>
      <c r="DT169" s="6">
        <v>0</v>
      </c>
      <c r="DU169" s="6">
        <v>0</v>
      </c>
      <c r="DV169" s="6">
        <v>41.28</v>
      </c>
      <c r="DW169" s="6">
        <v>0</v>
      </c>
      <c r="DX169" s="6">
        <v>595.89</v>
      </c>
      <c r="DY169" s="6">
        <v>0</v>
      </c>
      <c r="DZ169" s="6">
        <v>0</v>
      </c>
      <c r="EA169" s="6">
        <v>41.28</v>
      </c>
      <c r="EB169" s="6">
        <v>0</v>
      </c>
      <c r="EC169" s="6">
        <v>595.89</v>
      </c>
      <c r="ED169" s="6">
        <v>0</v>
      </c>
      <c r="EE169" s="6">
        <v>0</v>
      </c>
      <c r="EF169" s="6">
        <v>41.28</v>
      </c>
      <c r="EG169" s="6">
        <v>0</v>
      </c>
      <c r="EH169" s="6">
        <v>595.89</v>
      </c>
      <c r="EI169" s="6">
        <v>0</v>
      </c>
      <c r="EJ169" s="6">
        <v>0</v>
      </c>
      <c r="EK169" s="6">
        <v>41.28</v>
      </c>
      <c r="EL169" s="6">
        <v>0</v>
      </c>
      <c r="EM169" s="6">
        <v>595.89</v>
      </c>
      <c r="EN169" s="6">
        <v>0</v>
      </c>
      <c r="EO169" s="6">
        <v>0</v>
      </c>
      <c r="EP169" s="6">
        <v>41.28</v>
      </c>
      <c r="EQ169" s="6">
        <v>0</v>
      </c>
      <c r="ER169" s="6">
        <v>595.89</v>
      </c>
      <c r="ES169" s="6">
        <v>0</v>
      </c>
      <c r="ET169" s="6">
        <v>0</v>
      </c>
      <c r="EU169" s="6">
        <v>41.28</v>
      </c>
      <c r="EV169" s="6">
        <v>0</v>
      </c>
      <c r="EW169" s="6">
        <v>595.89</v>
      </c>
      <c r="EX169" s="6">
        <v>0</v>
      </c>
      <c r="EY169" s="6">
        <v>0</v>
      </c>
      <c r="EZ169" s="6">
        <v>41.28</v>
      </c>
      <c r="FA169" s="6">
        <v>0</v>
      </c>
      <c r="FB169" s="6">
        <v>595.89</v>
      </c>
      <c r="FC169" s="6">
        <v>0</v>
      </c>
      <c r="FD169" s="6">
        <v>0</v>
      </c>
      <c r="FE169" s="6">
        <v>41.28</v>
      </c>
      <c r="FF169" s="6">
        <v>0</v>
      </c>
      <c r="FG169" s="6">
        <v>595.89</v>
      </c>
      <c r="FH169" s="6">
        <v>0</v>
      </c>
      <c r="FI169" s="6">
        <v>0</v>
      </c>
      <c r="FJ169" s="6">
        <v>41.28</v>
      </c>
      <c r="FK169" s="6">
        <v>0</v>
      </c>
      <c r="FL169" s="6">
        <v>595.89</v>
      </c>
      <c r="FM169" s="6">
        <v>0</v>
      </c>
      <c r="FN169" s="6">
        <v>0</v>
      </c>
      <c r="FO169" s="6">
        <v>41.28</v>
      </c>
      <c r="FP169" s="6">
        <v>0</v>
      </c>
      <c r="FQ169" s="6">
        <v>595.89</v>
      </c>
      <c r="FR169" s="6">
        <v>0</v>
      </c>
      <c r="FS169" s="6">
        <v>0</v>
      </c>
      <c r="FT169" s="6">
        <v>41.28</v>
      </c>
      <c r="FU169" s="6">
        <v>0</v>
      </c>
      <c r="FV169" s="6">
        <v>595.89</v>
      </c>
      <c r="FW169" s="6">
        <v>0</v>
      </c>
      <c r="FX169" s="6">
        <v>0</v>
      </c>
      <c r="FY169" s="6">
        <v>41.28</v>
      </c>
      <c r="FZ169" s="6">
        <v>0</v>
      </c>
      <c r="GA169" s="6">
        <v>595.89</v>
      </c>
      <c r="GB169" s="6">
        <v>0</v>
      </c>
      <c r="GC169" s="6">
        <v>0</v>
      </c>
      <c r="GD169" s="6">
        <v>41.28</v>
      </c>
      <c r="GE169" s="6">
        <v>0</v>
      </c>
      <c r="GF169" s="6">
        <v>595.89</v>
      </c>
      <c r="GG169" s="6">
        <v>0</v>
      </c>
      <c r="GH169" s="6">
        <v>0</v>
      </c>
      <c r="GI169" s="6">
        <v>41.28</v>
      </c>
      <c r="GJ169" s="6">
        <v>0</v>
      </c>
      <c r="GK169" s="6">
        <v>595.89</v>
      </c>
      <c r="GL169" s="6">
        <v>0</v>
      </c>
      <c r="GM169" s="6">
        <v>0</v>
      </c>
      <c r="GN169" s="6">
        <v>41.28</v>
      </c>
      <c r="GO169" s="6">
        <v>0</v>
      </c>
      <c r="GP169" s="6">
        <v>595.89</v>
      </c>
      <c r="GQ169" s="6">
        <v>0</v>
      </c>
      <c r="GR169" s="6">
        <v>0</v>
      </c>
      <c r="GS169" s="6">
        <v>41.28</v>
      </c>
      <c r="GT169" s="6">
        <v>0</v>
      </c>
      <c r="GU169" s="6">
        <v>595.89</v>
      </c>
      <c r="GV169" s="6">
        <v>0</v>
      </c>
      <c r="GW169" s="6">
        <v>0</v>
      </c>
      <c r="GX169" s="6">
        <v>41.28</v>
      </c>
      <c r="GY169" s="6">
        <v>0</v>
      </c>
      <c r="GZ169" s="6">
        <v>595.89</v>
      </c>
      <c r="HA169" s="6">
        <v>0</v>
      </c>
      <c r="HB169" s="6">
        <v>0</v>
      </c>
      <c r="HC169" s="6">
        <v>41.28</v>
      </c>
      <c r="HD169" s="6">
        <v>0</v>
      </c>
      <c r="HE169" s="6">
        <v>595.89</v>
      </c>
      <c r="HF169" s="6">
        <v>0</v>
      </c>
      <c r="HG169" s="6">
        <v>0</v>
      </c>
      <c r="HH169" s="6">
        <v>41.28</v>
      </c>
      <c r="HI169" s="6">
        <v>0</v>
      </c>
      <c r="HJ169" s="6"/>
      <c r="HK169" s="6"/>
      <c r="HL169" s="6"/>
      <c r="HM169" s="6"/>
      <c r="HN169" s="6"/>
      <c r="HO169" s="6">
        <v>595.89</v>
      </c>
      <c r="HP169" s="6">
        <v>0</v>
      </c>
      <c r="HQ169" s="6">
        <v>0</v>
      </c>
      <c r="HR169" s="6">
        <v>41.28</v>
      </c>
      <c r="HS169" s="6">
        <v>0</v>
      </c>
      <c r="HT169" s="6">
        <v>595.89</v>
      </c>
      <c r="HU169" s="6">
        <v>0</v>
      </c>
      <c r="HV169" s="6">
        <v>0</v>
      </c>
      <c r="HW169" s="6">
        <v>41.28</v>
      </c>
      <c r="HX169" s="6">
        <v>0</v>
      </c>
      <c r="HY169" s="6">
        <v>595.89</v>
      </c>
      <c r="HZ169" s="6">
        <v>0</v>
      </c>
      <c r="IA169" s="6">
        <v>0</v>
      </c>
      <c r="IB169" s="6">
        <v>41.28</v>
      </c>
      <c r="IC169" s="6">
        <v>0</v>
      </c>
      <c r="ID169" s="6">
        <v>595.89</v>
      </c>
      <c r="IE169" s="6">
        <v>0</v>
      </c>
      <c r="IF169" s="6">
        <v>0</v>
      </c>
      <c r="IG169" s="6">
        <v>41.28</v>
      </c>
      <c r="IH169" s="6">
        <v>0</v>
      </c>
      <c r="II169" s="6">
        <v>595.89</v>
      </c>
      <c r="IJ169" s="6">
        <v>0</v>
      </c>
      <c r="IK169" s="6">
        <v>0</v>
      </c>
      <c r="IL169" s="6">
        <v>41.28</v>
      </c>
      <c r="IM169" s="6">
        <v>0</v>
      </c>
      <c r="IN169" s="6">
        <v>595.89</v>
      </c>
      <c r="IO169" s="6">
        <v>0</v>
      </c>
      <c r="IP169" s="6">
        <v>0</v>
      </c>
      <c r="IQ169" s="6">
        <v>41.28</v>
      </c>
      <c r="IR169" s="6">
        <v>0</v>
      </c>
      <c r="IS169" s="6"/>
      <c r="IT169" s="6"/>
      <c r="IU169" s="6"/>
      <c r="IV169" s="6"/>
      <c r="IW169" s="6"/>
      <c r="IX169" s="6">
        <v>595.89</v>
      </c>
      <c r="IY169" s="6">
        <v>0</v>
      </c>
      <c r="IZ169" s="6">
        <v>0</v>
      </c>
      <c r="JA169" s="6">
        <v>41.28</v>
      </c>
      <c r="JB169" s="6">
        <v>0</v>
      </c>
      <c r="JC169" s="6">
        <v>595.89</v>
      </c>
      <c r="JD169" s="6">
        <v>345.62</v>
      </c>
      <c r="JE169" s="6">
        <v>0</v>
      </c>
      <c r="JF169" s="6">
        <v>41.28</v>
      </c>
      <c r="JG169" s="6">
        <v>0</v>
      </c>
      <c r="JH169" s="6">
        <v>595.89</v>
      </c>
      <c r="JI169" s="6">
        <v>41.28</v>
      </c>
      <c r="JJ169" s="6">
        <v>0</v>
      </c>
      <c r="JK169" s="6">
        <v>41.28</v>
      </c>
      <c r="JL169" s="6">
        <v>0</v>
      </c>
      <c r="JM169" s="6"/>
      <c r="JN169" s="6"/>
      <c r="JO169" s="6"/>
      <c r="JP169" s="6"/>
      <c r="JQ169" s="6"/>
      <c r="JR169" s="6">
        <v>595.89</v>
      </c>
      <c r="JS169" s="6">
        <v>317.81</v>
      </c>
      <c r="JT169" s="6">
        <v>0</v>
      </c>
      <c r="JU169" s="6">
        <v>41.28</v>
      </c>
      <c r="JV169" s="6">
        <v>1616.27</v>
      </c>
      <c r="JW169" s="6">
        <v>595.89</v>
      </c>
      <c r="JX169" s="6">
        <v>0</v>
      </c>
      <c r="JY169" s="6">
        <v>0</v>
      </c>
      <c r="JZ169" s="6">
        <v>41.28</v>
      </c>
      <c r="KA169" s="6">
        <v>511.39</v>
      </c>
      <c r="KB169" s="6">
        <v>595.89</v>
      </c>
      <c r="KC169" s="6">
        <v>0</v>
      </c>
      <c r="KD169" s="6">
        <v>0</v>
      </c>
      <c r="KE169" s="6">
        <v>41.28</v>
      </c>
      <c r="KF169" s="6">
        <v>0</v>
      </c>
      <c r="KG169" s="6">
        <v>595.89</v>
      </c>
      <c r="KH169" s="6">
        <v>0</v>
      </c>
      <c r="KI169" s="6">
        <v>0</v>
      </c>
      <c r="KJ169" s="6">
        <v>41.28</v>
      </c>
      <c r="KK169" s="6">
        <v>0</v>
      </c>
      <c r="KL169" s="6">
        <v>595.89</v>
      </c>
      <c r="KM169" s="6">
        <v>0</v>
      </c>
      <c r="KN169" s="6">
        <v>0</v>
      </c>
      <c r="KO169" s="6">
        <v>41.28</v>
      </c>
      <c r="KP169" s="6">
        <v>0</v>
      </c>
      <c r="KQ169" s="6"/>
      <c r="KR169" s="6"/>
      <c r="KS169" s="6"/>
      <c r="KT169" s="6"/>
      <c r="KU169" s="6"/>
      <c r="KV169" s="6">
        <v>595.89</v>
      </c>
      <c r="KW169" s="6">
        <v>0</v>
      </c>
      <c r="KX169" s="6">
        <v>0</v>
      </c>
      <c r="KY169" s="6">
        <v>41.28</v>
      </c>
      <c r="KZ169" s="6">
        <v>0</v>
      </c>
      <c r="LA169" s="6">
        <v>595.89</v>
      </c>
      <c r="LB169" s="6">
        <v>0</v>
      </c>
      <c r="LC169" s="6">
        <v>0</v>
      </c>
      <c r="LD169" s="6">
        <v>41.28</v>
      </c>
      <c r="LE169" s="6">
        <v>511.39</v>
      </c>
      <c r="LF169" s="6"/>
      <c r="LG169" s="6"/>
      <c r="LH169" s="6"/>
      <c r="LI169" s="6"/>
      <c r="LJ169" s="6"/>
      <c r="LK169" s="6">
        <v>595.89</v>
      </c>
      <c r="LL169" s="6">
        <v>0</v>
      </c>
      <c r="LM169" s="6">
        <v>0</v>
      </c>
      <c r="LN169" s="6">
        <v>41.28</v>
      </c>
      <c r="LO169" s="6">
        <v>0</v>
      </c>
      <c r="LP169" s="6">
        <v>595.89</v>
      </c>
      <c r="LQ169" s="6">
        <v>0</v>
      </c>
      <c r="LR169" s="6">
        <v>0</v>
      </c>
      <c r="LS169" s="6">
        <v>41.28</v>
      </c>
      <c r="LT169" s="6">
        <v>0</v>
      </c>
      <c r="LU169" s="6">
        <v>595.89</v>
      </c>
      <c r="LV169" s="6">
        <v>0</v>
      </c>
      <c r="LW169" s="6">
        <v>0</v>
      </c>
      <c r="LX169" s="6">
        <v>41.28</v>
      </c>
      <c r="LY169" s="6">
        <v>0</v>
      </c>
      <c r="LZ169" s="6">
        <v>595.89</v>
      </c>
      <c r="MA169" s="6">
        <v>0</v>
      </c>
      <c r="MB169" s="6">
        <v>0</v>
      </c>
      <c r="MC169" s="6">
        <v>41.28</v>
      </c>
      <c r="MD169" s="6">
        <v>0</v>
      </c>
      <c r="ME169" s="6">
        <v>595.89</v>
      </c>
      <c r="MF169" s="6">
        <v>0</v>
      </c>
      <c r="MG169" s="6">
        <v>0</v>
      </c>
      <c r="MH169" s="6">
        <v>41.28</v>
      </c>
      <c r="MI169" s="6">
        <v>0</v>
      </c>
      <c r="MJ169" s="6">
        <v>595.89</v>
      </c>
      <c r="MK169" s="6">
        <v>0</v>
      </c>
      <c r="ML169" s="6">
        <v>0</v>
      </c>
      <c r="MM169" s="6">
        <v>41.28</v>
      </c>
      <c r="MN169" s="6">
        <v>0</v>
      </c>
      <c r="MO169" s="6"/>
      <c r="MP169" s="6"/>
      <c r="MQ169" s="6"/>
      <c r="MR169" s="6"/>
      <c r="MS169" s="6"/>
      <c r="MT169" s="6">
        <v>595.89</v>
      </c>
      <c r="MU169" s="6">
        <v>0</v>
      </c>
      <c r="MV169" s="6">
        <v>0</v>
      </c>
      <c r="MW169" s="6">
        <v>41.28</v>
      </c>
      <c r="MX169" s="6">
        <v>0</v>
      </c>
      <c r="MY169" s="6"/>
      <c r="MZ169" s="6"/>
      <c r="NA169" s="6"/>
      <c r="NB169" s="6"/>
      <c r="NC169" s="6"/>
      <c r="ND169" s="6">
        <v>595.89</v>
      </c>
      <c r="NE169" s="6">
        <v>0</v>
      </c>
      <c r="NF169" s="6">
        <v>0</v>
      </c>
      <c r="NG169" s="6">
        <v>41.28</v>
      </c>
      <c r="NH169" s="6">
        <v>0</v>
      </c>
      <c r="NI169" s="6">
        <v>595.89</v>
      </c>
      <c r="NJ169" s="6">
        <v>0</v>
      </c>
      <c r="NK169" s="6">
        <v>0</v>
      </c>
      <c r="NL169" s="6">
        <v>41.28</v>
      </c>
      <c r="NM169" s="6">
        <v>0</v>
      </c>
      <c r="NN169" s="6"/>
      <c r="NO169" s="6"/>
      <c r="NP169" s="6"/>
      <c r="NQ169" s="6"/>
      <c r="NR169" s="6"/>
      <c r="NS169" s="6">
        <v>595.89</v>
      </c>
      <c r="NT169" s="6">
        <v>0</v>
      </c>
      <c r="NU169" s="6">
        <v>0</v>
      </c>
      <c r="NV169" s="6">
        <v>41.28</v>
      </c>
      <c r="NW169" s="6">
        <v>0</v>
      </c>
      <c r="NX169" s="6">
        <v>595.89</v>
      </c>
      <c r="NY169" s="6">
        <v>0</v>
      </c>
      <c r="NZ169" s="6">
        <v>0</v>
      </c>
      <c r="OA169" s="6">
        <v>41.28</v>
      </c>
      <c r="OB169" s="6">
        <v>1680.92</v>
      </c>
      <c r="OC169" s="6"/>
      <c r="OD169" s="6"/>
      <c r="OE169" s="6"/>
      <c r="OF169" s="6"/>
      <c r="OG169" s="6"/>
      <c r="OH169" s="6">
        <v>595.89</v>
      </c>
      <c r="OI169" s="6">
        <v>0</v>
      </c>
      <c r="OJ169" s="6">
        <v>0</v>
      </c>
      <c r="OK169" s="6">
        <v>41.28</v>
      </c>
      <c r="OL169" s="6">
        <v>0</v>
      </c>
      <c r="OM169" s="6">
        <v>595.89</v>
      </c>
      <c r="ON169" s="6">
        <v>0</v>
      </c>
      <c r="OO169" s="6">
        <v>0</v>
      </c>
      <c r="OP169" s="6">
        <v>41.28</v>
      </c>
      <c r="OQ169" s="6">
        <v>0</v>
      </c>
      <c r="OR169" s="6">
        <v>595.89</v>
      </c>
      <c r="OS169" s="6">
        <v>0</v>
      </c>
      <c r="OT169" s="6">
        <v>0</v>
      </c>
      <c r="OU169" s="6">
        <v>41.28</v>
      </c>
      <c r="OV169" s="6">
        <v>0</v>
      </c>
      <c r="OW169" s="6">
        <v>595.89</v>
      </c>
      <c r="OX169" s="6">
        <v>0</v>
      </c>
      <c r="OY169" s="6">
        <v>0</v>
      </c>
      <c r="OZ169" s="6">
        <v>41.28</v>
      </c>
      <c r="PA169" s="6">
        <v>0</v>
      </c>
      <c r="PB169" s="6"/>
      <c r="PC169" s="6"/>
      <c r="PD169" s="6"/>
      <c r="PE169" s="6"/>
      <c r="PF169" s="6"/>
      <c r="PG169" s="6">
        <v>595.89</v>
      </c>
      <c r="PH169" s="6">
        <v>0</v>
      </c>
      <c r="PI169" s="6">
        <v>0</v>
      </c>
      <c r="PJ169" s="6">
        <v>41.28</v>
      </c>
      <c r="PK169" s="6">
        <v>0</v>
      </c>
      <c r="PL169" s="6"/>
      <c r="PM169" s="6"/>
      <c r="PN169" s="6"/>
      <c r="PO169" s="6"/>
      <c r="PP169" s="6"/>
      <c r="PQ169" s="6">
        <v>595.89</v>
      </c>
      <c r="PR169" s="6">
        <v>0</v>
      </c>
      <c r="PS169" s="6">
        <v>0</v>
      </c>
      <c r="PT169" s="6">
        <v>41.28</v>
      </c>
      <c r="PU169" s="6">
        <v>0</v>
      </c>
      <c r="PV169" s="6">
        <v>595.89</v>
      </c>
      <c r="PW169" s="6">
        <v>0</v>
      </c>
      <c r="PX169" s="6">
        <v>0</v>
      </c>
      <c r="PY169" s="6">
        <v>41.28</v>
      </c>
      <c r="PZ169" s="6">
        <v>0</v>
      </c>
      <c r="QA169" s="6">
        <v>595.89</v>
      </c>
      <c r="QB169" s="6">
        <v>0</v>
      </c>
      <c r="QC169" s="6">
        <v>0</v>
      </c>
      <c r="QD169" s="6">
        <v>41.28</v>
      </c>
      <c r="QE169" s="6">
        <v>0</v>
      </c>
      <c r="QF169" s="6">
        <v>595.89</v>
      </c>
      <c r="QG169" s="6">
        <v>0</v>
      </c>
      <c r="QH169" s="6">
        <v>0</v>
      </c>
      <c r="QI169" s="6">
        <v>41.28</v>
      </c>
      <c r="QJ169" s="6">
        <v>0</v>
      </c>
      <c r="QK169" s="6">
        <v>595.89</v>
      </c>
      <c r="QL169" s="6">
        <v>0</v>
      </c>
      <c r="QM169" s="6">
        <v>0</v>
      </c>
      <c r="QN169" s="6">
        <v>41.28</v>
      </c>
      <c r="QO169" s="6">
        <v>0</v>
      </c>
      <c r="QP169" s="6">
        <v>595.89</v>
      </c>
      <c r="QQ169" s="6">
        <v>0</v>
      </c>
      <c r="QR169" s="6">
        <v>0</v>
      </c>
      <c r="QS169" s="6">
        <v>41.28</v>
      </c>
      <c r="QT169" s="6">
        <v>0</v>
      </c>
      <c r="QU169" s="6"/>
      <c r="QV169" t="s">
        <v>213</v>
      </c>
      <c r="QW169" t="s">
        <v>212</v>
      </c>
      <c r="QX169" s="4">
        <f t="shared" si="20"/>
        <v>595.89</v>
      </c>
      <c r="QY169" s="4">
        <f t="shared" si="21"/>
        <v>0</v>
      </c>
      <c r="QZ169" s="4">
        <f t="shared" si="22"/>
        <v>0</v>
      </c>
      <c r="RA169" s="4">
        <f t="shared" si="23"/>
        <v>41.28</v>
      </c>
      <c r="RB169" s="4">
        <f t="shared" si="24"/>
        <v>0</v>
      </c>
      <c r="RF169">
        <v>165</v>
      </c>
    </row>
    <row r="170" spans="1:474" ht="15.75">
      <c r="A170" t="s">
        <v>216</v>
      </c>
      <c r="B170" t="s">
        <v>34</v>
      </c>
      <c r="C170" s="6">
        <v>168.14</v>
      </c>
      <c r="D170" s="6">
        <v>0</v>
      </c>
      <c r="E170" s="6">
        <v>0</v>
      </c>
      <c r="F170" s="6">
        <v>8.08</v>
      </c>
      <c r="G170" s="6">
        <v>0</v>
      </c>
      <c r="H170" s="6">
        <v>168.14</v>
      </c>
      <c r="I170" s="6">
        <v>0</v>
      </c>
      <c r="J170" s="6">
        <v>0</v>
      </c>
      <c r="K170" s="6">
        <v>8.08</v>
      </c>
      <c r="L170" s="6">
        <v>0</v>
      </c>
      <c r="M170" s="6">
        <v>168.14</v>
      </c>
      <c r="N170" s="6">
        <v>117.7</v>
      </c>
      <c r="O170" s="6">
        <v>0</v>
      </c>
      <c r="P170" s="6">
        <v>8.08</v>
      </c>
      <c r="Q170" s="6">
        <v>0</v>
      </c>
      <c r="R170" s="6">
        <v>168.14</v>
      </c>
      <c r="S170" s="6">
        <v>8.08</v>
      </c>
      <c r="T170" s="6">
        <v>0</v>
      </c>
      <c r="U170" s="6">
        <v>8.08</v>
      </c>
      <c r="V170" s="6">
        <v>0</v>
      </c>
      <c r="W170" s="6">
        <v>168.14</v>
      </c>
      <c r="X170" s="6">
        <v>0</v>
      </c>
      <c r="Y170" s="6">
        <v>0</v>
      </c>
      <c r="Z170" s="6">
        <v>8.08</v>
      </c>
      <c r="AA170" s="6">
        <v>0</v>
      </c>
      <c r="AB170" s="6">
        <v>168.14</v>
      </c>
      <c r="AC170" s="6">
        <v>0</v>
      </c>
      <c r="AD170" s="6">
        <v>0</v>
      </c>
      <c r="AE170" s="6">
        <v>8.08</v>
      </c>
      <c r="AF170" s="6">
        <v>0</v>
      </c>
      <c r="AG170" s="6">
        <v>168.14</v>
      </c>
      <c r="AH170" s="6">
        <v>100.88</v>
      </c>
      <c r="AI170" s="6">
        <v>0</v>
      </c>
      <c r="AJ170" s="6">
        <v>8.08</v>
      </c>
      <c r="AK170" s="6">
        <v>0</v>
      </c>
      <c r="AL170" s="6">
        <v>168.14</v>
      </c>
      <c r="AM170" s="6">
        <v>8.08</v>
      </c>
      <c r="AN170" s="6">
        <v>0</v>
      </c>
      <c r="AO170" s="6">
        <v>8.08</v>
      </c>
      <c r="AP170" s="6">
        <v>0</v>
      </c>
      <c r="AQ170" s="6">
        <v>168.14</v>
      </c>
      <c r="AR170" s="6">
        <v>0</v>
      </c>
      <c r="AS170" s="6">
        <v>0</v>
      </c>
      <c r="AT170" s="6">
        <v>8.08</v>
      </c>
      <c r="AU170" s="6">
        <v>0</v>
      </c>
      <c r="AV170" s="6">
        <v>168.14</v>
      </c>
      <c r="AW170" s="6">
        <v>0</v>
      </c>
      <c r="AX170" s="6">
        <v>0</v>
      </c>
      <c r="AY170" s="6">
        <v>8.08</v>
      </c>
      <c r="AZ170" s="6">
        <v>0</v>
      </c>
      <c r="BA170" s="6">
        <v>168.14</v>
      </c>
      <c r="BB170" s="6">
        <v>0</v>
      </c>
      <c r="BC170" s="6">
        <v>0</v>
      </c>
      <c r="BD170" s="6">
        <v>8.08</v>
      </c>
      <c r="BE170" s="6">
        <v>0</v>
      </c>
      <c r="BF170" s="6">
        <v>168.14</v>
      </c>
      <c r="BG170" s="6">
        <v>0</v>
      </c>
      <c r="BH170" s="6">
        <v>0</v>
      </c>
      <c r="BI170" s="6">
        <v>8.08</v>
      </c>
      <c r="BJ170" s="6">
        <v>0</v>
      </c>
      <c r="BK170" s="6">
        <v>168.14</v>
      </c>
      <c r="BL170" s="6">
        <v>0</v>
      </c>
      <c r="BM170" s="6">
        <v>0</v>
      </c>
      <c r="BN170" s="6">
        <v>8.08</v>
      </c>
      <c r="BO170" s="6">
        <v>0</v>
      </c>
      <c r="BP170" s="6">
        <v>168.14</v>
      </c>
      <c r="BQ170" s="6">
        <v>0</v>
      </c>
      <c r="BR170" s="6">
        <v>0</v>
      </c>
      <c r="BS170" s="6">
        <v>8.08</v>
      </c>
      <c r="BT170" s="6">
        <v>0</v>
      </c>
      <c r="BU170" s="6">
        <v>168.14</v>
      </c>
      <c r="BV170" s="6">
        <v>0</v>
      </c>
      <c r="BW170" s="6">
        <v>0</v>
      </c>
      <c r="BX170" s="6">
        <v>8.08</v>
      </c>
      <c r="BY170" s="6">
        <v>0</v>
      </c>
      <c r="BZ170" s="6"/>
      <c r="CA170" s="6"/>
      <c r="CB170" s="6"/>
      <c r="CC170" s="6"/>
      <c r="CD170" s="6"/>
      <c r="CE170" s="6">
        <v>168.14</v>
      </c>
      <c r="CF170" s="6">
        <v>0</v>
      </c>
      <c r="CG170" s="6">
        <v>0</v>
      </c>
      <c r="CH170" s="6">
        <v>8.08</v>
      </c>
      <c r="CI170" s="6">
        <v>0</v>
      </c>
      <c r="CJ170" s="6"/>
      <c r="CK170" s="6"/>
      <c r="CL170" s="6"/>
      <c r="CM170" s="6"/>
      <c r="CN170" s="6"/>
      <c r="CO170" s="6">
        <v>168.14</v>
      </c>
      <c r="CP170" s="6">
        <v>0</v>
      </c>
      <c r="CQ170" s="6">
        <v>0</v>
      </c>
      <c r="CR170" s="6">
        <v>8.08</v>
      </c>
      <c r="CS170" s="6">
        <v>0</v>
      </c>
      <c r="CT170" s="6">
        <v>168.14</v>
      </c>
      <c r="CU170" s="6">
        <v>0</v>
      </c>
      <c r="CV170" s="6">
        <v>0</v>
      </c>
      <c r="CW170" s="6">
        <v>8.08</v>
      </c>
      <c r="CX170" s="6">
        <v>0</v>
      </c>
      <c r="CY170" s="6">
        <v>168.14</v>
      </c>
      <c r="CZ170" s="6">
        <v>0</v>
      </c>
      <c r="DA170" s="6">
        <v>0</v>
      </c>
      <c r="DB170" s="6">
        <v>8.08</v>
      </c>
      <c r="DC170" s="6">
        <v>0</v>
      </c>
      <c r="DD170" s="6">
        <v>168.14</v>
      </c>
      <c r="DE170" s="6">
        <v>0</v>
      </c>
      <c r="DF170" s="6">
        <v>0</v>
      </c>
      <c r="DG170" s="6">
        <v>8.08</v>
      </c>
      <c r="DH170" s="6">
        <v>0</v>
      </c>
      <c r="DI170" s="6">
        <v>168.14</v>
      </c>
      <c r="DJ170" s="6">
        <v>0</v>
      </c>
      <c r="DK170" s="6">
        <v>0</v>
      </c>
      <c r="DL170" s="6">
        <v>8.08</v>
      </c>
      <c r="DM170" s="6">
        <v>0</v>
      </c>
      <c r="DN170" s="6">
        <v>168.14</v>
      </c>
      <c r="DO170" s="6">
        <v>0</v>
      </c>
      <c r="DP170" s="6">
        <v>0</v>
      </c>
      <c r="DQ170" s="6">
        <v>8.08</v>
      </c>
      <c r="DR170" s="6">
        <v>0</v>
      </c>
      <c r="DS170" s="6">
        <v>168.14</v>
      </c>
      <c r="DT170" s="6">
        <v>0</v>
      </c>
      <c r="DU170" s="6">
        <v>0</v>
      </c>
      <c r="DV170" s="6">
        <v>8.08</v>
      </c>
      <c r="DW170" s="6">
        <v>0</v>
      </c>
      <c r="DX170" s="6"/>
      <c r="DY170" s="6"/>
      <c r="DZ170" s="6"/>
      <c r="EA170" s="6"/>
      <c r="EB170" s="6"/>
      <c r="EC170" s="6">
        <v>168.14</v>
      </c>
      <c r="ED170" s="6">
        <v>0</v>
      </c>
      <c r="EE170" s="6">
        <v>0</v>
      </c>
      <c r="EF170" s="6">
        <v>8.08</v>
      </c>
      <c r="EG170" s="6">
        <v>0</v>
      </c>
      <c r="EH170" s="6">
        <v>168.14</v>
      </c>
      <c r="EI170" s="6">
        <v>0</v>
      </c>
      <c r="EJ170" s="6">
        <v>0</v>
      </c>
      <c r="EK170" s="6">
        <v>8.08</v>
      </c>
      <c r="EL170" s="6">
        <v>0</v>
      </c>
      <c r="EM170" s="6">
        <v>168.14</v>
      </c>
      <c r="EN170" s="6">
        <v>0</v>
      </c>
      <c r="EO170" s="6">
        <v>0</v>
      </c>
      <c r="EP170" s="6">
        <v>8.08</v>
      </c>
      <c r="EQ170" s="6">
        <v>0</v>
      </c>
      <c r="ER170" s="6">
        <v>168.14</v>
      </c>
      <c r="ES170" s="6">
        <v>0</v>
      </c>
      <c r="ET170" s="6">
        <v>0</v>
      </c>
      <c r="EU170" s="6">
        <v>8.08</v>
      </c>
      <c r="EV170" s="6">
        <v>0</v>
      </c>
      <c r="EW170" s="6">
        <v>168.14</v>
      </c>
      <c r="EX170" s="6">
        <v>0</v>
      </c>
      <c r="EY170" s="6">
        <v>0</v>
      </c>
      <c r="EZ170" s="6">
        <v>8.08</v>
      </c>
      <c r="FA170" s="6">
        <v>0</v>
      </c>
      <c r="FB170" s="6">
        <v>168.14</v>
      </c>
      <c r="FC170" s="6">
        <v>0</v>
      </c>
      <c r="FD170" s="6">
        <v>0</v>
      </c>
      <c r="FE170" s="6">
        <v>8.08</v>
      </c>
      <c r="FF170" s="6">
        <v>0</v>
      </c>
      <c r="FG170" s="6">
        <v>168.14</v>
      </c>
      <c r="FH170" s="6">
        <v>0</v>
      </c>
      <c r="FI170" s="6">
        <v>0</v>
      </c>
      <c r="FJ170" s="6">
        <v>8.08</v>
      </c>
      <c r="FK170" s="6">
        <v>0</v>
      </c>
      <c r="FL170" s="6">
        <v>168.14</v>
      </c>
      <c r="FM170" s="6">
        <v>0</v>
      </c>
      <c r="FN170" s="6">
        <v>0</v>
      </c>
      <c r="FO170" s="6">
        <v>8.08</v>
      </c>
      <c r="FP170" s="6">
        <v>0</v>
      </c>
      <c r="FQ170" s="6">
        <v>168.14</v>
      </c>
      <c r="FR170" s="6">
        <v>0</v>
      </c>
      <c r="FS170" s="6">
        <v>0</v>
      </c>
      <c r="FT170" s="6">
        <v>8.08</v>
      </c>
      <c r="FU170" s="6">
        <v>0</v>
      </c>
      <c r="FV170" s="6">
        <v>168.14</v>
      </c>
      <c r="FW170" s="6">
        <v>0</v>
      </c>
      <c r="FX170" s="6">
        <v>0</v>
      </c>
      <c r="FY170" s="6">
        <v>8.08</v>
      </c>
      <c r="FZ170" s="6">
        <v>0</v>
      </c>
      <c r="GA170" s="6">
        <v>168.14</v>
      </c>
      <c r="GB170" s="6">
        <v>0</v>
      </c>
      <c r="GC170" s="6">
        <v>0</v>
      </c>
      <c r="GD170" s="6">
        <v>8.08</v>
      </c>
      <c r="GE170" s="6">
        <v>0</v>
      </c>
      <c r="GF170" s="6">
        <v>168.14</v>
      </c>
      <c r="GG170" s="6">
        <v>0</v>
      </c>
      <c r="GH170" s="6">
        <v>0</v>
      </c>
      <c r="GI170" s="6">
        <v>8.08</v>
      </c>
      <c r="GJ170" s="6">
        <v>0</v>
      </c>
      <c r="GK170" s="6">
        <v>168.14</v>
      </c>
      <c r="GL170" s="6">
        <v>0</v>
      </c>
      <c r="GM170" s="6">
        <v>0</v>
      </c>
      <c r="GN170" s="6">
        <v>8.08</v>
      </c>
      <c r="GO170" s="6">
        <v>0</v>
      </c>
      <c r="GP170" s="6">
        <v>168.14</v>
      </c>
      <c r="GQ170" s="6">
        <v>0</v>
      </c>
      <c r="GR170" s="6">
        <v>0</v>
      </c>
      <c r="GS170" s="6">
        <v>8.08</v>
      </c>
      <c r="GT170" s="6">
        <v>0</v>
      </c>
      <c r="GU170" s="6">
        <v>168.14</v>
      </c>
      <c r="GV170" s="6">
        <v>0</v>
      </c>
      <c r="GW170" s="6">
        <v>0</v>
      </c>
      <c r="GX170" s="6">
        <v>8.08</v>
      </c>
      <c r="GY170" s="6">
        <v>0</v>
      </c>
      <c r="GZ170" s="6">
        <v>168.14</v>
      </c>
      <c r="HA170" s="6">
        <v>0</v>
      </c>
      <c r="HB170" s="6">
        <v>0</v>
      </c>
      <c r="HC170" s="6">
        <v>8.08</v>
      </c>
      <c r="HD170" s="6">
        <v>0</v>
      </c>
      <c r="HE170" s="6">
        <v>168.14</v>
      </c>
      <c r="HF170" s="6">
        <v>0</v>
      </c>
      <c r="HG170" s="6">
        <v>0</v>
      </c>
      <c r="HH170" s="6">
        <v>8.08</v>
      </c>
      <c r="HI170" s="6">
        <v>0</v>
      </c>
      <c r="HJ170" s="6"/>
      <c r="HK170" s="6"/>
      <c r="HL170" s="6"/>
      <c r="HM170" s="6"/>
      <c r="HN170" s="6"/>
      <c r="HO170" s="6">
        <v>168.14</v>
      </c>
      <c r="HP170" s="6">
        <v>0</v>
      </c>
      <c r="HQ170" s="6">
        <v>0</v>
      </c>
      <c r="HR170" s="6">
        <v>8.08</v>
      </c>
      <c r="HS170" s="6">
        <v>0</v>
      </c>
      <c r="HT170" s="6">
        <v>168.14</v>
      </c>
      <c r="HU170" s="6">
        <v>0</v>
      </c>
      <c r="HV170" s="6">
        <v>0</v>
      </c>
      <c r="HW170" s="6">
        <v>8.08</v>
      </c>
      <c r="HX170" s="6">
        <v>0</v>
      </c>
      <c r="HY170" s="6">
        <v>168.14</v>
      </c>
      <c r="HZ170" s="6">
        <v>0</v>
      </c>
      <c r="IA170" s="6">
        <v>0</v>
      </c>
      <c r="IB170" s="6">
        <v>8.08</v>
      </c>
      <c r="IC170" s="6">
        <v>0</v>
      </c>
      <c r="ID170" s="6">
        <v>168.14</v>
      </c>
      <c r="IE170" s="6">
        <v>0</v>
      </c>
      <c r="IF170" s="6">
        <v>0</v>
      </c>
      <c r="IG170" s="6">
        <v>8.08</v>
      </c>
      <c r="IH170" s="6">
        <v>0</v>
      </c>
      <c r="II170" s="6">
        <v>168.14</v>
      </c>
      <c r="IJ170" s="6">
        <v>0</v>
      </c>
      <c r="IK170" s="6">
        <v>0</v>
      </c>
      <c r="IL170" s="6">
        <v>8.08</v>
      </c>
      <c r="IM170" s="6">
        <v>0</v>
      </c>
      <c r="IN170" s="6">
        <v>168.14</v>
      </c>
      <c r="IO170" s="6">
        <v>0</v>
      </c>
      <c r="IP170" s="6">
        <v>0</v>
      </c>
      <c r="IQ170" s="6">
        <v>8.08</v>
      </c>
      <c r="IR170" s="6">
        <v>0</v>
      </c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>
        <v>168.14</v>
      </c>
      <c r="JD170" s="6">
        <v>97.52</v>
      </c>
      <c r="JE170" s="6">
        <v>0</v>
      </c>
      <c r="JF170" s="6">
        <v>8.08</v>
      </c>
      <c r="JG170" s="6">
        <v>0</v>
      </c>
      <c r="JH170" s="6">
        <v>168.14</v>
      </c>
      <c r="JI170" s="6">
        <v>8.08</v>
      </c>
      <c r="JJ170" s="6">
        <v>0</v>
      </c>
      <c r="JK170" s="6">
        <v>8.08</v>
      </c>
      <c r="JL170" s="6">
        <v>0</v>
      </c>
      <c r="JM170" s="6"/>
      <c r="JN170" s="6"/>
      <c r="JO170" s="6"/>
      <c r="JP170" s="6"/>
      <c r="JQ170" s="6"/>
      <c r="JR170" s="6">
        <v>168.14</v>
      </c>
      <c r="JS170" s="6">
        <v>160.13</v>
      </c>
      <c r="JT170" s="6">
        <v>0</v>
      </c>
      <c r="JU170" s="6">
        <v>8.08</v>
      </c>
      <c r="JV170" s="6">
        <v>0</v>
      </c>
      <c r="JW170" s="6">
        <v>168.14</v>
      </c>
      <c r="JX170" s="6">
        <v>0</v>
      </c>
      <c r="JY170" s="6">
        <v>0</v>
      </c>
      <c r="JZ170" s="6">
        <v>8.08</v>
      </c>
      <c r="KA170" s="6">
        <v>0</v>
      </c>
      <c r="KB170" s="6">
        <v>168.14</v>
      </c>
      <c r="KC170" s="6">
        <v>0</v>
      </c>
      <c r="KD170" s="6">
        <v>0</v>
      </c>
      <c r="KE170" s="6">
        <v>8.08</v>
      </c>
      <c r="KF170" s="6">
        <v>0</v>
      </c>
      <c r="KG170" s="6"/>
      <c r="KH170" s="6"/>
      <c r="KI170" s="6"/>
      <c r="KJ170" s="6"/>
      <c r="KK170" s="6"/>
      <c r="KL170" s="6">
        <v>168.14</v>
      </c>
      <c r="KM170" s="6">
        <v>0</v>
      </c>
      <c r="KN170" s="6">
        <v>0</v>
      </c>
      <c r="KO170" s="6">
        <v>8.08</v>
      </c>
      <c r="KP170" s="6">
        <v>0</v>
      </c>
      <c r="KQ170" s="6"/>
      <c r="KR170" s="6"/>
      <c r="KS170" s="6"/>
      <c r="KT170" s="6"/>
      <c r="KU170" s="6"/>
      <c r="KV170" s="6">
        <v>168.14</v>
      </c>
      <c r="KW170" s="6">
        <v>0</v>
      </c>
      <c r="KX170" s="6">
        <v>0</v>
      </c>
      <c r="KY170" s="6">
        <v>8.08</v>
      </c>
      <c r="KZ170" s="6">
        <v>0</v>
      </c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>
        <v>168.14</v>
      </c>
      <c r="LL170" s="6">
        <v>0</v>
      </c>
      <c r="LM170" s="6">
        <v>0</v>
      </c>
      <c r="LN170" s="6">
        <v>8.08</v>
      </c>
      <c r="LO170" s="6">
        <v>0</v>
      </c>
      <c r="LP170" s="6">
        <v>168.14</v>
      </c>
      <c r="LQ170" s="6">
        <v>0</v>
      </c>
      <c r="LR170" s="6">
        <v>0</v>
      </c>
      <c r="LS170" s="6">
        <v>8.08</v>
      </c>
      <c r="LT170" s="6">
        <v>0</v>
      </c>
      <c r="LU170" s="6">
        <v>168.14</v>
      </c>
      <c r="LV170" s="6">
        <v>0</v>
      </c>
      <c r="LW170" s="6">
        <v>0</v>
      </c>
      <c r="LX170" s="6">
        <v>8.08</v>
      </c>
      <c r="LY170" s="6">
        <v>0</v>
      </c>
      <c r="LZ170" s="6">
        <v>168.14</v>
      </c>
      <c r="MA170" s="6">
        <v>0</v>
      </c>
      <c r="MB170" s="6">
        <v>0</v>
      </c>
      <c r="MC170" s="6">
        <v>8.08</v>
      </c>
      <c r="MD170" s="6">
        <v>0</v>
      </c>
      <c r="ME170" s="6">
        <v>168.14</v>
      </c>
      <c r="MF170" s="6">
        <v>0</v>
      </c>
      <c r="MG170" s="6">
        <v>0</v>
      </c>
      <c r="MH170" s="6">
        <v>8.08</v>
      </c>
      <c r="MI170" s="6">
        <v>0</v>
      </c>
      <c r="MJ170" s="6">
        <v>168.14</v>
      </c>
      <c r="MK170" s="6">
        <v>0</v>
      </c>
      <c r="ML170" s="6">
        <v>0</v>
      </c>
      <c r="MM170" s="6">
        <v>8.08</v>
      </c>
      <c r="MN170" s="6">
        <v>0</v>
      </c>
      <c r="MO170" s="6"/>
      <c r="MP170" s="6"/>
      <c r="MQ170" s="6"/>
      <c r="MR170" s="6"/>
      <c r="MS170" s="6"/>
      <c r="MT170" s="6">
        <v>168.14</v>
      </c>
      <c r="MU170" s="6">
        <v>0</v>
      </c>
      <c r="MV170" s="6">
        <v>0</v>
      </c>
      <c r="MW170" s="6">
        <v>8.08</v>
      </c>
      <c r="MX170" s="6">
        <v>0</v>
      </c>
      <c r="MY170" s="6"/>
      <c r="MZ170" s="6"/>
      <c r="NA170" s="6"/>
      <c r="NB170" s="6"/>
      <c r="NC170" s="6"/>
      <c r="ND170" s="6">
        <v>168.14</v>
      </c>
      <c r="NE170" s="6">
        <v>0</v>
      </c>
      <c r="NF170" s="6">
        <v>0</v>
      </c>
      <c r="NG170" s="6">
        <v>8.08</v>
      </c>
      <c r="NH170" s="6">
        <v>0</v>
      </c>
      <c r="NI170" s="6">
        <v>168.14</v>
      </c>
      <c r="NJ170" s="6">
        <v>0</v>
      </c>
      <c r="NK170" s="6">
        <v>0</v>
      </c>
      <c r="NL170" s="6">
        <v>8.08</v>
      </c>
      <c r="NM170" s="6">
        <v>0</v>
      </c>
      <c r="NN170" s="6">
        <v>168.14</v>
      </c>
      <c r="NO170" s="6">
        <v>0</v>
      </c>
      <c r="NP170" s="6">
        <v>0</v>
      </c>
      <c r="NQ170" s="6">
        <v>8.08</v>
      </c>
      <c r="NR170" s="6">
        <v>0</v>
      </c>
      <c r="NS170" s="6">
        <v>168.14</v>
      </c>
      <c r="NT170" s="6">
        <v>0</v>
      </c>
      <c r="NU170" s="6">
        <v>0</v>
      </c>
      <c r="NV170" s="6">
        <v>8.08</v>
      </c>
      <c r="NW170" s="6">
        <v>0</v>
      </c>
      <c r="NX170" s="6">
        <v>168.14</v>
      </c>
      <c r="NY170" s="6">
        <v>0</v>
      </c>
      <c r="NZ170" s="6">
        <v>0</v>
      </c>
      <c r="OA170" s="6">
        <v>8.08</v>
      </c>
      <c r="OB170" s="6">
        <v>1616.27</v>
      </c>
      <c r="OC170" s="6"/>
      <c r="OD170" s="6"/>
      <c r="OE170" s="6"/>
      <c r="OF170" s="6"/>
      <c r="OG170" s="6"/>
      <c r="OH170" s="6">
        <v>168.14</v>
      </c>
      <c r="OI170" s="6">
        <v>0</v>
      </c>
      <c r="OJ170" s="6">
        <v>0</v>
      </c>
      <c r="OK170" s="6">
        <v>8.08</v>
      </c>
      <c r="OL170" s="6">
        <v>0</v>
      </c>
      <c r="OM170" s="6">
        <v>168.14</v>
      </c>
      <c r="ON170" s="6">
        <v>0</v>
      </c>
      <c r="OO170" s="6">
        <v>0</v>
      </c>
      <c r="OP170" s="6">
        <v>8.08</v>
      </c>
      <c r="OQ170" s="6">
        <v>0</v>
      </c>
      <c r="OR170" s="6">
        <v>168.14</v>
      </c>
      <c r="OS170" s="6">
        <v>0</v>
      </c>
      <c r="OT170" s="6">
        <v>0</v>
      </c>
      <c r="OU170" s="6">
        <v>8.08</v>
      </c>
      <c r="OV170" s="6">
        <v>0</v>
      </c>
      <c r="OW170" s="6">
        <v>168.14</v>
      </c>
      <c r="OX170" s="6">
        <v>0</v>
      </c>
      <c r="OY170" s="6">
        <v>0</v>
      </c>
      <c r="OZ170" s="6">
        <v>8.08</v>
      </c>
      <c r="PA170" s="6">
        <v>0</v>
      </c>
      <c r="PB170" s="6"/>
      <c r="PC170" s="6"/>
      <c r="PD170" s="6"/>
      <c r="PE170" s="6"/>
      <c r="PF170" s="6"/>
      <c r="PG170" s="6">
        <v>168.14</v>
      </c>
      <c r="PH170" s="6">
        <v>0</v>
      </c>
      <c r="PI170" s="6">
        <v>0</v>
      </c>
      <c r="PJ170" s="6">
        <v>8.08</v>
      </c>
      <c r="PK170" s="6">
        <v>0</v>
      </c>
      <c r="PL170" s="6"/>
      <c r="PM170" s="6"/>
      <c r="PN170" s="6"/>
      <c r="PO170" s="6"/>
      <c r="PP170" s="6"/>
      <c r="PQ170" s="6">
        <v>168.14</v>
      </c>
      <c r="PR170" s="6">
        <v>0</v>
      </c>
      <c r="PS170" s="6">
        <v>0</v>
      </c>
      <c r="PT170" s="6">
        <v>8.08</v>
      </c>
      <c r="PU170" s="6">
        <v>0</v>
      </c>
      <c r="PV170" s="6">
        <v>168.14</v>
      </c>
      <c r="PW170" s="6">
        <v>0</v>
      </c>
      <c r="PX170" s="6">
        <v>0</v>
      </c>
      <c r="PY170" s="6">
        <v>8.08</v>
      </c>
      <c r="PZ170" s="6">
        <v>0</v>
      </c>
      <c r="QA170" s="6">
        <v>168.14</v>
      </c>
      <c r="QB170" s="6">
        <v>0</v>
      </c>
      <c r="QC170" s="6">
        <v>0</v>
      </c>
      <c r="QD170" s="6">
        <v>8.08</v>
      </c>
      <c r="QE170" s="6">
        <v>0</v>
      </c>
      <c r="QF170" s="6"/>
      <c r="QG170" s="6"/>
      <c r="QH170" s="6"/>
      <c r="QI170" s="6"/>
      <c r="QJ170" s="6"/>
      <c r="QK170" s="6">
        <v>168.14</v>
      </c>
      <c r="QL170" s="6">
        <v>0</v>
      </c>
      <c r="QM170" s="6">
        <v>0</v>
      </c>
      <c r="QN170" s="6">
        <v>8.08</v>
      </c>
      <c r="QO170" s="6">
        <v>0</v>
      </c>
      <c r="QP170" s="6">
        <v>168.14</v>
      </c>
      <c r="QQ170" s="6">
        <v>0</v>
      </c>
      <c r="QR170" s="6">
        <v>0</v>
      </c>
      <c r="QS170" s="6">
        <v>8.08</v>
      </c>
      <c r="QT170" s="6">
        <v>0</v>
      </c>
      <c r="QU170" s="6"/>
      <c r="QV170" t="s">
        <v>215</v>
      </c>
      <c r="QW170" t="s">
        <v>214</v>
      </c>
      <c r="QX170" s="4">
        <f t="shared" si="20"/>
        <v>168.14</v>
      </c>
      <c r="QY170" s="4">
        <f t="shared" si="21"/>
        <v>0</v>
      </c>
      <c r="QZ170" s="4">
        <f t="shared" si="22"/>
        <v>0</v>
      </c>
      <c r="RA170" s="4">
        <f t="shared" si="23"/>
        <v>8.08</v>
      </c>
      <c r="RB170" s="4">
        <f t="shared" si="24"/>
        <v>0</v>
      </c>
      <c r="RF170">
        <v>166</v>
      </c>
    </row>
    <row r="171" spans="1:474" ht="15.75">
      <c r="A171" t="s">
        <v>218</v>
      </c>
      <c r="B171" t="s">
        <v>217</v>
      </c>
      <c r="C171" s="6">
        <v>176.96</v>
      </c>
      <c r="D171" s="6">
        <v>0</v>
      </c>
      <c r="E171" s="6">
        <v>0</v>
      </c>
      <c r="F171" s="6">
        <v>16.809999999999999</v>
      </c>
      <c r="G171" s="6">
        <v>0</v>
      </c>
      <c r="H171" s="6">
        <v>176.96</v>
      </c>
      <c r="I171" s="6">
        <v>0</v>
      </c>
      <c r="J171" s="6">
        <v>0</v>
      </c>
      <c r="K171" s="6">
        <v>16.809999999999999</v>
      </c>
      <c r="L171" s="6">
        <v>0</v>
      </c>
      <c r="M171" s="6">
        <v>176.96</v>
      </c>
      <c r="N171" s="6">
        <v>123.87</v>
      </c>
      <c r="O171" s="6">
        <v>0</v>
      </c>
      <c r="P171" s="6">
        <v>16.809999999999999</v>
      </c>
      <c r="Q171" s="6">
        <v>0</v>
      </c>
      <c r="R171" s="6">
        <v>176.96</v>
      </c>
      <c r="S171" s="6">
        <v>16.809999999999999</v>
      </c>
      <c r="T171" s="6">
        <v>0</v>
      </c>
      <c r="U171" s="6">
        <v>16.809999999999999</v>
      </c>
      <c r="V171" s="6">
        <v>0</v>
      </c>
      <c r="W171" s="6">
        <v>176.96</v>
      </c>
      <c r="X171" s="6">
        <v>0</v>
      </c>
      <c r="Y171" s="6">
        <v>0</v>
      </c>
      <c r="Z171" s="6">
        <v>16.809999999999999</v>
      </c>
      <c r="AA171" s="6">
        <v>0</v>
      </c>
      <c r="AB171" s="6">
        <v>176.96</v>
      </c>
      <c r="AC171" s="6">
        <v>0</v>
      </c>
      <c r="AD171" s="6">
        <v>0</v>
      </c>
      <c r="AE171" s="6">
        <v>16.809999999999999</v>
      </c>
      <c r="AF171" s="6">
        <v>0</v>
      </c>
      <c r="AG171" s="6">
        <v>176.96</v>
      </c>
      <c r="AH171" s="6">
        <v>106.18</v>
      </c>
      <c r="AI171" s="6">
        <v>0</v>
      </c>
      <c r="AJ171" s="6">
        <v>16.809999999999999</v>
      </c>
      <c r="AK171" s="6">
        <v>0</v>
      </c>
      <c r="AL171" s="6">
        <v>176.96</v>
      </c>
      <c r="AM171" s="6">
        <v>16.809999999999999</v>
      </c>
      <c r="AN171" s="6">
        <v>0</v>
      </c>
      <c r="AO171" s="6">
        <v>16.809999999999999</v>
      </c>
      <c r="AP171" s="6">
        <v>0</v>
      </c>
      <c r="AQ171" s="6">
        <v>176.96</v>
      </c>
      <c r="AR171" s="6">
        <v>0</v>
      </c>
      <c r="AS171" s="6">
        <v>0</v>
      </c>
      <c r="AT171" s="6">
        <v>16.809999999999999</v>
      </c>
      <c r="AU171" s="6">
        <v>0</v>
      </c>
      <c r="AV171" s="6">
        <v>176.96</v>
      </c>
      <c r="AW171" s="6">
        <v>0</v>
      </c>
      <c r="AX171" s="6">
        <v>0</v>
      </c>
      <c r="AY171" s="6">
        <v>16.809999999999999</v>
      </c>
      <c r="AZ171" s="6">
        <v>0</v>
      </c>
      <c r="BA171" s="6">
        <v>176.96</v>
      </c>
      <c r="BB171" s="6">
        <v>0</v>
      </c>
      <c r="BC171" s="6">
        <v>0</v>
      </c>
      <c r="BD171" s="6">
        <v>16.809999999999999</v>
      </c>
      <c r="BE171" s="6">
        <v>0</v>
      </c>
      <c r="BF171" s="6">
        <v>176.96</v>
      </c>
      <c r="BG171" s="6">
        <v>0</v>
      </c>
      <c r="BH171" s="6">
        <v>0</v>
      </c>
      <c r="BI171" s="6">
        <v>16.809999999999999</v>
      </c>
      <c r="BJ171" s="6">
        <v>0</v>
      </c>
      <c r="BK171" s="6">
        <v>176.96</v>
      </c>
      <c r="BL171" s="6">
        <v>0</v>
      </c>
      <c r="BM171" s="6">
        <v>0</v>
      </c>
      <c r="BN171" s="6">
        <v>16.809999999999999</v>
      </c>
      <c r="BO171" s="6">
        <v>0</v>
      </c>
      <c r="BP171" s="6">
        <v>176.96</v>
      </c>
      <c r="BQ171" s="6">
        <v>0</v>
      </c>
      <c r="BR171" s="6">
        <v>0</v>
      </c>
      <c r="BS171" s="6">
        <v>16.809999999999999</v>
      </c>
      <c r="BT171" s="6">
        <v>0</v>
      </c>
      <c r="BU171" s="6">
        <v>176.96</v>
      </c>
      <c r="BV171" s="6">
        <v>0</v>
      </c>
      <c r="BW171" s="6">
        <v>0</v>
      </c>
      <c r="BX171" s="6">
        <v>16.809999999999999</v>
      </c>
      <c r="BY171" s="6">
        <v>0</v>
      </c>
      <c r="BZ171" s="6"/>
      <c r="CA171" s="6"/>
      <c r="CB171" s="6"/>
      <c r="CC171" s="6"/>
      <c r="CD171" s="6"/>
      <c r="CE171" s="6">
        <v>176.96</v>
      </c>
      <c r="CF171" s="6">
        <v>0</v>
      </c>
      <c r="CG171" s="6">
        <v>0</v>
      </c>
      <c r="CH171" s="6">
        <v>16.809999999999999</v>
      </c>
      <c r="CI171" s="6">
        <v>0</v>
      </c>
      <c r="CJ171" s="6"/>
      <c r="CK171" s="6"/>
      <c r="CL171" s="6"/>
      <c r="CM171" s="6"/>
      <c r="CN171" s="6"/>
      <c r="CO171" s="6">
        <v>176.96</v>
      </c>
      <c r="CP171" s="6">
        <v>0</v>
      </c>
      <c r="CQ171" s="6">
        <v>0</v>
      </c>
      <c r="CR171" s="6">
        <v>16.809999999999999</v>
      </c>
      <c r="CS171" s="6">
        <v>0</v>
      </c>
      <c r="CT171" s="6">
        <v>176.96</v>
      </c>
      <c r="CU171" s="6">
        <v>0</v>
      </c>
      <c r="CV171" s="6">
        <v>0</v>
      </c>
      <c r="CW171" s="6">
        <v>16.809999999999999</v>
      </c>
      <c r="CX171" s="6">
        <v>511.39</v>
      </c>
      <c r="CY171" s="6">
        <v>176.96</v>
      </c>
      <c r="CZ171" s="6">
        <v>0</v>
      </c>
      <c r="DA171" s="6">
        <v>0</v>
      </c>
      <c r="DB171" s="6">
        <v>16.809999999999999</v>
      </c>
      <c r="DC171" s="6">
        <v>0</v>
      </c>
      <c r="DD171" s="6">
        <v>176.96</v>
      </c>
      <c r="DE171" s="6">
        <v>0</v>
      </c>
      <c r="DF171" s="6">
        <v>0</v>
      </c>
      <c r="DG171" s="6">
        <v>16.809999999999999</v>
      </c>
      <c r="DH171" s="6">
        <v>0</v>
      </c>
      <c r="DI171" s="6">
        <v>176.96</v>
      </c>
      <c r="DJ171" s="6">
        <v>0</v>
      </c>
      <c r="DK171" s="6">
        <v>0</v>
      </c>
      <c r="DL171" s="6">
        <v>16.809999999999999</v>
      </c>
      <c r="DM171" s="6">
        <v>0</v>
      </c>
      <c r="DN171" s="6">
        <v>176.96</v>
      </c>
      <c r="DO171" s="6">
        <v>0</v>
      </c>
      <c r="DP171" s="6">
        <v>0</v>
      </c>
      <c r="DQ171" s="6">
        <v>16.809999999999999</v>
      </c>
      <c r="DR171" s="6">
        <v>0</v>
      </c>
      <c r="DS171" s="6">
        <v>176.96</v>
      </c>
      <c r="DT171" s="6">
        <v>0</v>
      </c>
      <c r="DU171" s="6">
        <v>0</v>
      </c>
      <c r="DV171" s="6">
        <v>16.809999999999999</v>
      </c>
      <c r="DW171" s="6">
        <v>0</v>
      </c>
      <c r="DX171" s="6"/>
      <c r="DY171" s="6"/>
      <c r="DZ171" s="6"/>
      <c r="EA171" s="6"/>
      <c r="EB171" s="6"/>
      <c r="EC171" s="6">
        <v>176.96</v>
      </c>
      <c r="ED171" s="6">
        <v>0</v>
      </c>
      <c r="EE171" s="6">
        <v>0</v>
      </c>
      <c r="EF171" s="6">
        <v>16.809999999999999</v>
      </c>
      <c r="EG171" s="6">
        <v>0</v>
      </c>
      <c r="EH171" s="6">
        <v>176.96</v>
      </c>
      <c r="EI171" s="6">
        <v>0</v>
      </c>
      <c r="EJ171" s="6">
        <v>0</v>
      </c>
      <c r="EK171" s="6">
        <v>16.809999999999999</v>
      </c>
      <c r="EL171" s="6">
        <v>0</v>
      </c>
      <c r="EM171" s="6">
        <v>176.96</v>
      </c>
      <c r="EN171" s="6">
        <v>0</v>
      </c>
      <c r="EO171" s="6">
        <v>0</v>
      </c>
      <c r="EP171" s="6">
        <v>16.809999999999999</v>
      </c>
      <c r="EQ171" s="6">
        <v>0</v>
      </c>
      <c r="ER171" s="6">
        <v>176.96</v>
      </c>
      <c r="ES171" s="6">
        <v>0</v>
      </c>
      <c r="ET171" s="6">
        <v>0</v>
      </c>
      <c r="EU171" s="6">
        <v>16.809999999999999</v>
      </c>
      <c r="EV171" s="6">
        <v>0</v>
      </c>
      <c r="EW171" s="6">
        <v>176.96</v>
      </c>
      <c r="EX171" s="6">
        <v>0</v>
      </c>
      <c r="EY171" s="6">
        <v>0</v>
      </c>
      <c r="EZ171" s="6">
        <v>16.809999999999999</v>
      </c>
      <c r="FA171" s="6">
        <v>0</v>
      </c>
      <c r="FB171" s="6">
        <v>176.96</v>
      </c>
      <c r="FC171" s="6">
        <v>0</v>
      </c>
      <c r="FD171" s="6">
        <v>0</v>
      </c>
      <c r="FE171" s="6">
        <v>16.809999999999999</v>
      </c>
      <c r="FF171" s="6">
        <v>0</v>
      </c>
      <c r="FG171" s="6">
        <v>176.96</v>
      </c>
      <c r="FH171" s="6">
        <v>0</v>
      </c>
      <c r="FI171" s="6">
        <v>0</v>
      </c>
      <c r="FJ171" s="6">
        <v>16.809999999999999</v>
      </c>
      <c r="FK171" s="6">
        <v>0</v>
      </c>
      <c r="FL171" s="6">
        <v>176.96</v>
      </c>
      <c r="FM171" s="6">
        <v>0</v>
      </c>
      <c r="FN171" s="6">
        <v>0</v>
      </c>
      <c r="FO171" s="6">
        <v>16.809999999999999</v>
      </c>
      <c r="FP171" s="6">
        <v>0</v>
      </c>
      <c r="FQ171" s="6">
        <v>176.96</v>
      </c>
      <c r="FR171" s="6">
        <v>0</v>
      </c>
      <c r="FS171" s="6">
        <v>0</v>
      </c>
      <c r="FT171" s="6">
        <v>16.809999999999999</v>
      </c>
      <c r="FU171" s="6">
        <v>0</v>
      </c>
      <c r="FV171" s="6">
        <v>176.96</v>
      </c>
      <c r="FW171" s="6">
        <v>0</v>
      </c>
      <c r="FX171" s="6">
        <v>0</v>
      </c>
      <c r="FY171" s="6">
        <v>16.809999999999999</v>
      </c>
      <c r="FZ171" s="6">
        <v>0</v>
      </c>
      <c r="GA171" s="6">
        <v>176.96</v>
      </c>
      <c r="GB171" s="6">
        <v>0</v>
      </c>
      <c r="GC171" s="6">
        <v>0</v>
      </c>
      <c r="GD171" s="6">
        <v>16.809999999999999</v>
      </c>
      <c r="GE171" s="6">
        <v>0</v>
      </c>
      <c r="GF171" s="6">
        <v>176.96</v>
      </c>
      <c r="GG171" s="6">
        <v>0</v>
      </c>
      <c r="GH171" s="6">
        <v>0</v>
      </c>
      <c r="GI171" s="6">
        <v>16.809999999999999</v>
      </c>
      <c r="GJ171" s="6">
        <v>0</v>
      </c>
      <c r="GK171" s="6">
        <v>176.96</v>
      </c>
      <c r="GL171" s="6">
        <v>0</v>
      </c>
      <c r="GM171" s="6">
        <v>0</v>
      </c>
      <c r="GN171" s="6">
        <v>16.809999999999999</v>
      </c>
      <c r="GO171" s="6">
        <v>87.01</v>
      </c>
      <c r="GP171" s="6">
        <v>176.96</v>
      </c>
      <c r="GQ171" s="6">
        <v>0</v>
      </c>
      <c r="GR171" s="6">
        <v>0</v>
      </c>
      <c r="GS171" s="6">
        <v>16.809999999999999</v>
      </c>
      <c r="GT171" s="6">
        <v>0</v>
      </c>
      <c r="GU171" s="6">
        <v>176.96</v>
      </c>
      <c r="GV171" s="6">
        <v>0</v>
      </c>
      <c r="GW171" s="6">
        <v>0</v>
      </c>
      <c r="GX171" s="6">
        <v>16.809999999999999</v>
      </c>
      <c r="GY171" s="6">
        <v>0</v>
      </c>
      <c r="GZ171" s="6"/>
      <c r="HA171" s="6"/>
      <c r="HB171" s="6"/>
      <c r="HC171" s="6"/>
      <c r="HD171" s="6"/>
      <c r="HE171" s="6">
        <v>176.96</v>
      </c>
      <c r="HF171" s="6">
        <v>0</v>
      </c>
      <c r="HG171" s="6">
        <v>0</v>
      </c>
      <c r="HH171" s="6">
        <v>16.809999999999999</v>
      </c>
      <c r="HI171" s="6">
        <v>0</v>
      </c>
      <c r="HJ171" s="6"/>
      <c r="HK171" s="6"/>
      <c r="HL171" s="6"/>
      <c r="HM171" s="6"/>
      <c r="HN171" s="6"/>
      <c r="HO171" s="6">
        <v>176.96</v>
      </c>
      <c r="HP171" s="6">
        <v>0</v>
      </c>
      <c r="HQ171" s="6">
        <v>0</v>
      </c>
      <c r="HR171" s="6">
        <v>16.809999999999999</v>
      </c>
      <c r="HS171" s="6">
        <v>0</v>
      </c>
      <c r="HT171" s="6">
        <v>176.96</v>
      </c>
      <c r="HU171" s="6">
        <v>0</v>
      </c>
      <c r="HV171" s="6">
        <v>0</v>
      </c>
      <c r="HW171" s="6">
        <v>16.809999999999999</v>
      </c>
      <c r="HX171" s="6">
        <v>0</v>
      </c>
      <c r="HY171" s="6">
        <v>176.96</v>
      </c>
      <c r="HZ171" s="6">
        <v>0</v>
      </c>
      <c r="IA171" s="6">
        <v>0</v>
      </c>
      <c r="IB171" s="6">
        <v>16.809999999999999</v>
      </c>
      <c r="IC171" s="6">
        <v>0</v>
      </c>
      <c r="ID171" s="6">
        <v>176.96</v>
      </c>
      <c r="IE171" s="6">
        <v>0</v>
      </c>
      <c r="IF171" s="6">
        <v>0</v>
      </c>
      <c r="IG171" s="6">
        <v>16.809999999999999</v>
      </c>
      <c r="IH171" s="6">
        <v>0</v>
      </c>
      <c r="II171" s="6">
        <v>176.96</v>
      </c>
      <c r="IJ171" s="6">
        <v>0</v>
      </c>
      <c r="IK171" s="6">
        <v>0</v>
      </c>
      <c r="IL171" s="6">
        <v>16.809999999999999</v>
      </c>
      <c r="IM171" s="6">
        <v>0</v>
      </c>
      <c r="IN171" s="6">
        <v>176.96</v>
      </c>
      <c r="IO171" s="6">
        <v>0</v>
      </c>
      <c r="IP171" s="6">
        <v>0</v>
      </c>
      <c r="IQ171" s="6">
        <v>16.809999999999999</v>
      </c>
      <c r="IR171" s="6">
        <v>0</v>
      </c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>
        <v>176.96</v>
      </c>
      <c r="JD171" s="6">
        <v>102.64</v>
      </c>
      <c r="JE171" s="6">
        <v>0</v>
      </c>
      <c r="JF171" s="6">
        <v>16.809999999999999</v>
      </c>
      <c r="JG171" s="6">
        <v>0</v>
      </c>
      <c r="JH171" s="6">
        <v>176.96</v>
      </c>
      <c r="JI171" s="6">
        <v>16.809999999999999</v>
      </c>
      <c r="JJ171" s="6">
        <v>0</v>
      </c>
      <c r="JK171" s="6">
        <v>16.809999999999999</v>
      </c>
      <c r="JL171" s="6">
        <v>0</v>
      </c>
      <c r="JM171" s="6"/>
      <c r="JN171" s="6"/>
      <c r="JO171" s="6"/>
      <c r="JP171" s="6"/>
      <c r="JQ171" s="6"/>
      <c r="JR171" s="6">
        <v>176.96</v>
      </c>
      <c r="JS171" s="6">
        <v>94.38</v>
      </c>
      <c r="JT171" s="6">
        <v>0</v>
      </c>
      <c r="JU171" s="6">
        <v>16.809999999999999</v>
      </c>
      <c r="JV171" s="6">
        <v>0</v>
      </c>
      <c r="JW171" s="6">
        <v>176.96</v>
      </c>
      <c r="JX171" s="6">
        <v>0</v>
      </c>
      <c r="JY171" s="6">
        <v>0</v>
      </c>
      <c r="JZ171" s="6">
        <v>16.809999999999999</v>
      </c>
      <c r="KA171" s="6">
        <v>0</v>
      </c>
      <c r="KB171" s="6">
        <v>176.96</v>
      </c>
      <c r="KC171" s="6">
        <v>0</v>
      </c>
      <c r="KD171" s="6">
        <v>0</v>
      </c>
      <c r="KE171" s="6">
        <v>16.809999999999999</v>
      </c>
      <c r="KF171" s="6">
        <v>0</v>
      </c>
      <c r="KG171" s="6"/>
      <c r="KH171" s="6"/>
      <c r="KI171" s="6"/>
      <c r="KJ171" s="6"/>
      <c r="KK171" s="6"/>
      <c r="KL171" s="6">
        <v>176.96</v>
      </c>
      <c r="KM171" s="6">
        <v>0</v>
      </c>
      <c r="KN171" s="6">
        <v>0</v>
      </c>
      <c r="KO171" s="6">
        <v>16.809999999999999</v>
      </c>
      <c r="KP171" s="6">
        <v>0</v>
      </c>
      <c r="KQ171" s="6"/>
      <c r="KR171" s="6"/>
      <c r="KS171" s="6"/>
      <c r="KT171" s="6"/>
      <c r="KU171" s="6"/>
      <c r="KV171" s="6">
        <v>176.96</v>
      </c>
      <c r="KW171" s="6">
        <v>0</v>
      </c>
      <c r="KX171" s="6">
        <v>0</v>
      </c>
      <c r="KY171" s="6">
        <v>16.809999999999999</v>
      </c>
      <c r="KZ171" s="6">
        <v>0</v>
      </c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>
        <v>176.96</v>
      </c>
      <c r="LL171" s="6">
        <v>0</v>
      </c>
      <c r="LM171" s="6">
        <v>0</v>
      </c>
      <c r="LN171" s="6">
        <v>16.809999999999999</v>
      </c>
      <c r="LO171" s="6">
        <v>0</v>
      </c>
      <c r="LP171" s="6">
        <v>176.96</v>
      </c>
      <c r="LQ171" s="6">
        <v>0</v>
      </c>
      <c r="LR171" s="6">
        <v>0</v>
      </c>
      <c r="LS171" s="6">
        <v>16.809999999999999</v>
      </c>
      <c r="LT171" s="6">
        <v>0</v>
      </c>
      <c r="LU171" s="6">
        <v>176.96</v>
      </c>
      <c r="LV171" s="6">
        <v>0</v>
      </c>
      <c r="LW171" s="6">
        <v>0</v>
      </c>
      <c r="LX171" s="6">
        <v>16.809999999999999</v>
      </c>
      <c r="LY171" s="6">
        <v>511.39</v>
      </c>
      <c r="LZ171" s="6">
        <v>176.96</v>
      </c>
      <c r="MA171" s="6">
        <v>0</v>
      </c>
      <c r="MB171" s="6">
        <v>0</v>
      </c>
      <c r="MC171" s="6">
        <v>16.809999999999999</v>
      </c>
      <c r="MD171" s="6">
        <v>0</v>
      </c>
      <c r="ME171" s="6">
        <v>176.96</v>
      </c>
      <c r="MF171" s="6">
        <v>0</v>
      </c>
      <c r="MG171" s="6">
        <v>0</v>
      </c>
      <c r="MH171" s="6">
        <v>16.809999999999999</v>
      </c>
      <c r="MI171" s="6">
        <v>0</v>
      </c>
      <c r="MJ171" s="6">
        <v>176.96</v>
      </c>
      <c r="MK171" s="6">
        <v>0</v>
      </c>
      <c r="ML171" s="6">
        <v>0</v>
      </c>
      <c r="MM171" s="6">
        <v>16.809999999999999</v>
      </c>
      <c r="MN171" s="6">
        <v>0</v>
      </c>
      <c r="MO171" s="6"/>
      <c r="MP171" s="6"/>
      <c r="MQ171" s="6"/>
      <c r="MR171" s="6"/>
      <c r="MS171" s="6"/>
      <c r="MT171" s="6">
        <v>176.96</v>
      </c>
      <c r="MU171" s="6">
        <v>0</v>
      </c>
      <c r="MV171" s="6">
        <v>0</v>
      </c>
      <c r="MW171" s="6">
        <v>16.809999999999999</v>
      </c>
      <c r="MX171" s="6">
        <v>0</v>
      </c>
      <c r="MY171" s="6"/>
      <c r="MZ171" s="6"/>
      <c r="NA171" s="6"/>
      <c r="NB171" s="6"/>
      <c r="NC171" s="6"/>
      <c r="ND171" s="6">
        <v>176.96</v>
      </c>
      <c r="NE171" s="6">
        <v>0</v>
      </c>
      <c r="NF171" s="6">
        <v>0</v>
      </c>
      <c r="NG171" s="6">
        <v>16.809999999999999</v>
      </c>
      <c r="NH171" s="6">
        <v>0</v>
      </c>
      <c r="NI171" s="6">
        <v>176.96</v>
      </c>
      <c r="NJ171" s="6">
        <v>0</v>
      </c>
      <c r="NK171" s="6">
        <v>0</v>
      </c>
      <c r="NL171" s="6">
        <v>16.809999999999999</v>
      </c>
      <c r="NM171" s="6">
        <v>0</v>
      </c>
      <c r="NN171" s="6">
        <v>176.96</v>
      </c>
      <c r="NO171" s="6">
        <v>0</v>
      </c>
      <c r="NP171" s="6">
        <v>0</v>
      </c>
      <c r="NQ171" s="6">
        <v>16.809999999999999</v>
      </c>
      <c r="NR171" s="6">
        <v>0</v>
      </c>
      <c r="NS171" s="6">
        <v>176.96</v>
      </c>
      <c r="NT171" s="6">
        <v>0</v>
      </c>
      <c r="NU171" s="6">
        <v>0</v>
      </c>
      <c r="NV171" s="6">
        <v>16.809999999999999</v>
      </c>
      <c r="NW171" s="6">
        <v>0</v>
      </c>
      <c r="NX171" s="6">
        <v>176.96</v>
      </c>
      <c r="NY171" s="6">
        <v>0</v>
      </c>
      <c r="NZ171" s="6">
        <v>0</v>
      </c>
      <c r="OA171" s="6">
        <v>16.809999999999999</v>
      </c>
      <c r="OB171" s="6">
        <v>282.85000000000002</v>
      </c>
      <c r="OC171" s="6"/>
      <c r="OD171" s="6"/>
      <c r="OE171" s="6"/>
      <c r="OF171" s="6"/>
      <c r="OG171" s="6"/>
      <c r="OH171" s="6">
        <v>176.96</v>
      </c>
      <c r="OI171" s="6">
        <v>0</v>
      </c>
      <c r="OJ171" s="6">
        <v>0</v>
      </c>
      <c r="OK171" s="6">
        <v>16.809999999999999</v>
      </c>
      <c r="OL171" s="6">
        <v>0</v>
      </c>
      <c r="OM171" s="6">
        <v>176.96</v>
      </c>
      <c r="ON171" s="6">
        <v>0</v>
      </c>
      <c r="OO171" s="6">
        <v>0</v>
      </c>
      <c r="OP171" s="6">
        <v>16.809999999999999</v>
      </c>
      <c r="OQ171" s="6">
        <v>0</v>
      </c>
      <c r="OR171" s="6">
        <v>176.96</v>
      </c>
      <c r="OS171" s="6">
        <v>0</v>
      </c>
      <c r="OT171" s="6">
        <v>0</v>
      </c>
      <c r="OU171" s="6">
        <v>16.809999999999999</v>
      </c>
      <c r="OV171" s="6">
        <v>0</v>
      </c>
      <c r="OW171" s="6">
        <v>176.96</v>
      </c>
      <c r="OX171" s="6">
        <v>0</v>
      </c>
      <c r="OY171" s="6">
        <v>0</v>
      </c>
      <c r="OZ171" s="6">
        <v>16.809999999999999</v>
      </c>
      <c r="PA171" s="6">
        <v>0</v>
      </c>
      <c r="PB171" s="6"/>
      <c r="PC171" s="6"/>
      <c r="PD171" s="6"/>
      <c r="PE171" s="6"/>
      <c r="PF171" s="6"/>
      <c r="PG171" s="6">
        <v>176.96</v>
      </c>
      <c r="PH171" s="6">
        <v>0</v>
      </c>
      <c r="PI171" s="6">
        <v>0</v>
      </c>
      <c r="PJ171" s="6">
        <v>16.809999999999999</v>
      </c>
      <c r="PK171" s="6">
        <v>0</v>
      </c>
      <c r="PL171" s="6"/>
      <c r="PM171" s="6"/>
      <c r="PN171" s="6"/>
      <c r="PO171" s="6"/>
      <c r="PP171" s="6"/>
      <c r="PQ171" s="6">
        <v>176.96</v>
      </c>
      <c r="PR171" s="6">
        <v>0</v>
      </c>
      <c r="PS171" s="6">
        <v>0</v>
      </c>
      <c r="PT171" s="6">
        <v>16.809999999999999</v>
      </c>
      <c r="PU171" s="6">
        <v>0</v>
      </c>
      <c r="PV171" s="6">
        <v>176.96</v>
      </c>
      <c r="PW171" s="6">
        <v>0</v>
      </c>
      <c r="PX171" s="6">
        <v>0</v>
      </c>
      <c r="PY171" s="6">
        <v>16.809999999999999</v>
      </c>
      <c r="PZ171" s="6">
        <v>0</v>
      </c>
      <c r="QA171" s="6">
        <v>176.96</v>
      </c>
      <c r="QB171" s="6">
        <v>0</v>
      </c>
      <c r="QC171" s="6">
        <v>0</v>
      </c>
      <c r="QD171" s="6">
        <v>16.809999999999999</v>
      </c>
      <c r="QE171" s="6">
        <v>0</v>
      </c>
      <c r="QF171" s="6"/>
      <c r="QG171" s="6"/>
      <c r="QH171" s="6"/>
      <c r="QI171" s="6"/>
      <c r="QJ171" s="6"/>
      <c r="QK171" s="6">
        <v>176.96</v>
      </c>
      <c r="QL171" s="6">
        <v>0</v>
      </c>
      <c r="QM171" s="6">
        <v>0</v>
      </c>
      <c r="QN171" s="6">
        <v>16.809999999999999</v>
      </c>
      <c r="QO171" s="6">
        <v>0</v>
      </c>
      <c r="QP171" s="6">
        <v>176.96</v>
      </c>
      <c r="QQ171" s="6">
        <v>0</v>
      </c>
      <c r="QR171" s="6">
        <v>0</v>
      </c>
      <c r="QS171" s="6">
        <v>16.809999999999999</v>
      </c>
      <c r="QT171" s="6">
        <v>0</v>
      </c>
      <c r="QU171" s="6"/>
      <c r="QV171" t="s">
        <v>216</v>
      </c>
      <c r="QW171" t="s">
        <v>34</v>
      </c>
      <c r="QX171" s="4">
        <f t="shared" si="20"/>
        <v>176.96</v>
      </c>
      <c r="QY171" s="4">
        <f t="shared" si="21"/>
        <v>0</v>
      </c>
      <c r="QZ171" s="4">
        <f t="shared" si="22"/>
        <v>0</v>
      </c>
      <c r="RA171" s="4">
        <f t="shared" si="23"/>
        <v>16.809999999999999</v>
      </c>
      <c r="RB171" s="4">
        <f t="shared" si="24"/>
        <v>0</v>
      </c>
      <c r="RF171">
        <v>167</v>
      </c>
    </row>
    <row r="172" spans="1:474" ht="15.75">
      <c r="A172" t="s">
        <v>220</v>
      </c>
      <c r="B172" t="s">
        <v>219</v>
      </c>
      <c r="C172" s="6">
        <v>266.26</v>
      </c>
      <c r="D172" s="6">
        <v>0</v>
      </c>
      <c r="E172" s="6">
        <v>0</v>
      </c>
      <c r="F172" s="6">
        <v>8.68</v>
      </c>
      <c r="G172" s="6">
        <v>0</v>
      </c>
      <c r="H172" s="6">
        <v>266.26</v>
      </c>
      <c r="I172" s="6">
        <v>0</v>
      </c>
      <c r="J172" s="6">
        <v>0</v>
      </c>
      <c r="K172" s="6">
        <v>8.68</v>
      </c>
      <c r="L172" s="6">
        <v>0</v>
      </c>
      <c r="M172" s="6">
        <v>266.26</v>
      </c>
      <c r="N172" s="6">
        <v>186.38</v>
      </c>
      <c r="O172" s="6">
        <v>0</v>
      </c>
      <c r="P172" s="6">
        <v>8.68</v>
      </c>
      <c r="Q172" s="6">
        <v>0</v>
      </c>
      <c r="R172" s="6">
        <v>266.26</v>
      </c>
      <c r="S172" s="6">
        <v>8.68</v>
      </c>
      <c r="T172" s="6">
        <v>0</v>
      </c>
      <c r="U172" s="6">
        <v>8.68</v>
      </c>
      <c r="V172" s="6">
        <v>0</v>
      </c>
      <c r="W172" s="6">
        <v>266.26</v>
      </c>
      <c r="X172" s="6">
        <v>0</v>
      </c>
      <c r="Y172" s="6">
        <v>0</v>
      </c>
      <c r="Z172" s="6">
        <v>8.68</v>
      </c>
      <c r="AA172" s="6">
        <v>0</v>
      </c>
      <c r="AB172" s="6">
        <v>266.26</v>
      </c>
      <c r="AC172" s="6">
        <v>0</v>
      </c>
      <c r="AD172" s="6">
        <v>0</v>
      </c>
      <c r="AE172" s="6">
        <v>8.68</v>
      </c>
      <c r="AF172" s="6">
        <v>0</v>
      </c>
      <c r="AG172" s="6">
        <v>266.26</v>
      </c>
      <c r="AH172" s="6">
        <v>159.76</v>
      </c>
      <c r="AI172" s="6">
        <v>0</v>
      </c>
      <c r="AJ172" s="6">
        <v>8.68</v>
      </c>
      <c r="AK172" s="6">
        <v>0</v>
      </c>
      <c r="AL172" s="6">
        <v>266.26</v>
      </c>
      <c r="AM172" s="6">
        <v>8.68</v>
      </c>
      <c r="AN172" s="6">
        <v>0</v>
      </c>
      <c r="AO172" s="6">
        <v>8.68</v>
      </c>
      <c r="AP172" s="6">
        <v>0</v>
      </c>
      <c r="AQ172" s="6">
        <v>266.26</v>
      </c>
      <c r="AR172" s="6">
        <v>0</v>
      </c>
      <c r="AS172" s="6">
        <v>0</v>
      </c>
      <c r="AT172" s="6">
        <v>8.68</v>
      </c>
      <c r="AU172" s="6">
        <v>0</v>
      </c>
      <c r="AV172" s="6">
        <v>266.26</v>
      </c>
      <c r="AW172" s="6">
        <v>0</v>
      </c>
      <c r="AX172" s="6">
        <v>0</v>
      </c>
      <c r="AY172" s="6">
        <v>8.68</v>
      </c>
      <c r="AZ172" s="6">
        <v>0</v>
      </c>
      <c r="BA172" s="6">
        <v>266.26</v>
      </c>
      <c r="BB172" s="6">
        <v>0</v>
      </c>
      <c r="BC172" s="6">
        <v>0</v>
      </c>
      <c r="BD172" s="6">
        <v>8.68</v>
      </c>
      <c r="BE172" s="6">
        <v>0</v>
      </c>
      <c r="BF172" s="6">
        <v>266.26</v>
      </c>
      <c r="BG172" s="6">
        <v>0</v>
      </c>
      <c r="BH172" s="6">
        <v>0</v>
      </c>
      <c r="BI172" s="6">
        <v>8.68</v>
      </c>
      <c r="BJ172" s="6">
        <v>0</v>
      </c>
      <c r="BK172" s="6">
        <v>266.26</v>
      </c>
      <c r="BL172" s="6">
        <v>0</v>
      </c>
      <c r="BM172" s="6">
        <v>0</v>
      </c>
      <c r="BN172" s="6">
        <v>8.68</v>
      </c>
      <c r="BO172" s="6">
        <v>0</v>
      </c>
      <c r="BP172" s="6">
        <v>266.26</v>
      </c>
      <c r="BQ172" s="6">
        <v>0</v>
      </c>
      <c r="BR172" s="6">
        <v>0</v>
      </c>
      <c r="BS172" s="6">
        <v>8.68</v>
      </c>
      <c r="BT172" s="6">
        <v>0</v>
      </c>
      <c r="BU172" s="6">
        <v>266.26</v>
      </c>
      <c r="BV172" s="6">
        <v>0</v>
      </c>
      <c r="BW172" s="6">
        <v>0</v>
      </c>
      <c r="BX172" s="6">
        <v>8.68</v>
      </c>
      <c r="BY172" s="6">
        <v>0</v>
      </c>
      <c r="BZ172" s="6">
        <v>266.26</v>
      </c>
      <c r="CA172" s="6">
        <v>0</v>
      </c>
      <c r="CB172" s="6">
        <v>0</v>
      </c>
      <c r="CC172" s="6">
        <v>8.68</v>
      </c>
      <c r="CD172" s="6">
        <v>0</v>
      </c>
      <c r="CE172" s="6">
        <v>266.26</v>
      </c>
      <c r="CF172" s="6">
        <v>0</v>
      </c>
      <c r="CG172" s="6">
        <v>0</v>
      </c>
      <c r="CH172" s="6">
        <v>8.68</v>
      </c>
      <c r="CI172" s="6">
        <v>0</v>
      </c>
      <c r="CJ172" s="6">
        <v>266.26</v>
      </c>
      <c r="CK172" s="6">
        <v>0</v>
      </c>
      <c r="CL172" s="6">
        <v>0</v>
      </c>
      <c r="CM172" s="6">
        <v>8.68</v>
      </c>
      <c r="CN172" s="6">
        <v>0</v>
      </c>
      <c r="CO172" s="6"/>
      <c r="CP172" s="6"/>
      <c r="CQ172" s="6"/>
      <c r="CR172" s="6"/>
      <c r="CS172" s="6"/>
      <c r="CT172" s="6">
        <v>266.26</v>
      </c>
      <c r="CU172" s="6">
        <v>0</v>
      </c>
      <c r="CV172" s="6">
        <v>0</v>
      </c>
      <c r="CW172" s="6">
        <v>8.68</v>
      </c>
      <c r="CX172" s="6">
        <v>0</v>
      </c>
      <c r="CY172" s="6">
        <v>266.26</v>
      </c>
      <c r="CZ172" s="6">
        <v>0</v>
      </c>
      <c r="DA172" s="6">
        <v>0</v>
      </c>
      <c r="DB172" s="6">
        <v>8.68</v>
      </c>
      <c r="DC172" s="6">
        <v>0</v>
      </c>
      <c r="DD172" s="6">
        <v>266.26</v>
      </c>
      <c r="DE172" s="6">
        <v>0</v>
      </c>
      <c r="DF172" s="6">
        <v>0</v>
      </c>
      <c r="DG172" s="6">
        <v>8.68</v>
      </c>
      <c r="DH172" s="6">
        <v>0</v>
      </c>
      <c r="DI172" s="6">
        <v>266.26</v>
      </c>
      <c r="DJ172" s="6">
        <v>0</v>
      </c>
      <c r="DK172" s="6">
        <v>0</v>
      </c>
      <c r="DL172" s="6">
        <v>8.68</v>
      </c>
      <c r="DM172" s="6">
        <v>0</v>
      </c>
      <c r="DN172" s="6">
        <v>266.26</v>
      </c>
      <c r="DO172" s="6">
        <v>0</v>
      </c>
      <c r="DP172" s="6">
        <v>0</v>
      </c>
      <c r="DQ172" s="6">
        <v>8.68</v>
      </c>
      <c r="DR172" s="6">
        <v>0</v>
      </c>
      <c r="DS172" s="6">
        <v>266.26</v>
      </c>
      <c r="DT172" s="6">
        <v>0</v>
      </c>
      <c r="DU172" s="6">
        <v>0</v>
      </c>
      <c r="DV172" s="6">
        <v>8.68</v>
      </c>
      <c r="DW172" s="6">
        <v>0</v>
      </c>
      <c r="DX172" s="6">
        <v>266.26</v>
      </c>
      <c r="DY172" s="6">
        <v>0</v>
      </c>
      <c r="DZ172" s="6">
        <v>0</v>
      </c>
      <c r="EA172" s="6">
        <v>8.68</v>
      </c>
      <c r="EB172" s="6">
        <v>0</v>
      </c>
      <c r="EC172" s="6">
        <v>266.26</v>
      </c>
      <c r="ED172" s="6">
        <v>0</v>
      </c>
      <c r="EE172" s="6">
        <v>0</v>
      </c>
      <c r="EF172" s="6">
        <v>8.68</v>
      </c>
      <c r="EG172" s="6">
        <v>0</v>
      </c>
      <c r="EH172" s="6">
        <v>266.26</v>
      </c>
      <c r="EI172" s="6">
        <v>0</v>
      </c>
      <c r="EJ172" s="6">
        <v>0</v>
      </c>
      <c r="EK172" s="6">
        <v>8.68</v>
      </c>
      <c r="EL172" s="6">
        <v>0</v>
      </c>
      <c r="EM172" s="6">
        <v>266.26</v>
      </c>
      <c r="EN172" s="6">
        <v>0</v>
      </c>
      <c r="EO172" s="6">
        <v>0</v>
      </c>
      <c r="EP172" s="6">
        <v>8.68</v>
      </c>
      <c r="EQ172" s="6">
        <v>0</v>
      </c>
      <c r="ER172" s="6">
        <v>266.26</v>
      </c>
      <c r="ES172" s="6">
        <v>0</v>
      </c>
      <c r="ET172" s="6">
        <v>0</v>
      </c>
      <c r="EU172" s="6">
        <v>8.68</v>
      </c>
      <c r="EV172" s="6">
        <v>0</v>
      </c>
      <c r="EW172" s="6">
        <v>266.26</v>
      </c>
      <c r="EX172" s="6">
        <v>0</v>
      </c>
      <c r="EY172" s="6">
        <v>0</v>
      </c>
      <c r="EZ172" s="6">
        <v>8.68</v>
      </c>
      <c r="FA172" s="6">
        <v>0</v>
      </c>
      <c r="FB172" s="6">
        <v>266.26</v>
      </c>
      <c r="FC172" s="6">
        <v>0</v>
      </c>
      <c r="FD172" s="6">
        <v>0</v>
      </c>
      <c r="FE172" s="6">
        <v>8.68</v>
      </c>
      <c r="FF172" s="6">
        <v>0</v>
      </c>
      <c r="FG172" s="6">
        <v>266.26</v>
      </c>
      <c r="FH172" s="6">
        <v>0</v>
      </c>
      <c r="FI172" s="6">
        <v>0</v>
      </c>
      <c r="FJ172" s="6">
        <v>8.68</v>
      </c>
      <c r="FK172" s="6">
        <v>0</v>
      </c>
      <c r="FL172" s="6">
        <v>266.26</v>
      </c>
      <c r="FM172" s="6">
        <v>0</v>
      </c>
      <c r="FN172" s="6">
        <v>0</v>
      </c>
      <c r="FO172" s="6">
        <v>8.68</v>
      </c>
      <c r="FP172" s="6">
        <v>0</v>
      </c>
      <c r="FQ172" s="6">
        <v>266.26</v>
      </c>
      <c r="FR172" s="6">
        <v>0</v>
      </c>
      <c r="FS172" s="6">
        <v>0</v>
      </c>
      <c r="FT172" s="6">
        <v>8.68</v>
      </c>
      <c r="FU172" s="6">
        <v>0</v>
      </c>
      <c r="FV172" s="6">
        <v>266.26</v>
      </c>
      <c r="FW172" s="6">
        <v>0</v>
      </c>
      <c r="FX172" s="6">
        <v>0</v>
      </c>
      <c r="FY172" s="6">
        <v>8.68</v>
      </c>
      <c r="FZ172" s="6">
        <v>0</v>
      </c>
      <c r="GA172" s="6">
        <v>266.26</v>
      </c>
      <c r="GB172" s="6">
        <v>0</v>
      </c>
      <c r="GC172" s="6">
        <v>0</v>
      </c>
      <c r="GD172" s="6">
        <v>8.68</v>
      </c>
      <c r="GE172" s="6">
        <v>0</v>
      </c>
      <c r="GF172" s="6">
        <v>266.26</v>
      </c>
      <c r="GG172" s="6">
        <v>0</v>
      </c>
      <c r="GH172" s="6">
        <v>0</v>
      </c>
      <c r="GI172" s="6">
        <v>8.68</v>
      </c>
      <c r="GJ172" s="6">
        <v>0</v>
      </c>
      <c r="GK172" s="6">
        <v>266.26</v>
      </c>
      <c r="GL172" s="6">
        <v>0</v>
      </c>
      <c r="GM172" s="6">
        <v>0</v>
      </c>
      <c r="GN172" s="6">
        <v>8.68</v>
      </c>
      <c r="GO172" s="6">
        <v>0</v>
      </c>
      <c r="GP172" s="6">
        <v>266.26</v>
      </c>
      <c r="GQ172" s="6">
        <v>0</v>
      </c>
      <c r="GR172" s="6">
        <v>0</v>
      </c>
      <c r="GS172" s="6">
        <v>8.68</v>
      </c>
      <c r="GT172" s="6">
        <v>0</v>
      </c>
      <c r="GU172" s="6">
        <v>266.26</v>
      </c>
      <c r="GV172" s="6">
        <v>0</v>
      </c>
      <c r="GW172" s="6">
        <v>0</v>
      </c>
      <c r="GX172" s="6">
        <v>8.68</v>
      </c>
      <c r="GY172" s="6">
        <v>0</v>
      </c>
      <c r="GZ172" s="6">
        <v>266.26</v>
      </c>
      <c r="HA172" s="6">
        <v>0</v>
      </c>
      <c r="HB172" s="6">
        <v>0</v>
      </c>
      <c r="HC172" s="6">
        <v>8.68</v>
      </c>
      <c r="HD172" s="6">
        <v>0</v>
      </c>
      <c r="HE172" s="6">
        <v>266.26</v>
      </c>
      <c r="HF172" s="6">
        <v>0</v>
      </c>
      <c r="HG172" s="6">
        <v>0</v>
      </c>
      <c r="HH172" s="6">
        <v>8.68</v>
      </c>
      <c r="HI172" s="6">
        <v>0</v>
      </c>
      <c r="HJ172" s="6">
        <v>266.26</v>
      </c>
      <c r="HK172" s="6">
        <v>0</v>
      </c>
      <c r="HL172" s="6">
        <v>0</v>
      </c>
      <c r="HM172" s="6">
        <v>8.68</v>
      </c>
      <c r="HN172" s="6">
        <v>0</v>
      </c>
      <c r="HO172" s="6">
        <v>266.26</v>
      </c>
      <c r="HP172" s="6">
        <v>0</v>
      </c>
      <c r="HQ172" s="6">
        <v>0</v>
      </c>
      <c r="HR172" s="6">
        <v>8.68</v>
      </c>
      <c r="HS172" s="6">
        <v>0</v>
      </c>
      <c r="HT172" s="6">
        <v>266.26</v>
      </c>
      <c r="HU172" s="6">
        <v>0</v>
      </c>
      <c r="HV172" s="6">
        <v>0</v>
      </c>
      <c r="HW172" s="6">
        <v>8.68</v>
      </c>
      <c r="HX172" s="6">
        <v>0</v>
      </c>
      <c r="HY172" s="6">
        <v>266.26</v>
      </c>
      <c r="HZ172" s="6">
        <v>0</v>
      </c>
      <c r="IA172" s="6">
        <v>0</v>
      </c>
      <c r="IB172" s="6">
        <v>8.68</v>
      </c>
      <c r="IC172" s="6">
        <v>0</v>
      </c>
      <c r="ID172" s="6">
        <v>266.26</v>
      </c>
      <c r="IE172" s="6">
        <v>0</v>
      </c>
      <c r="IF172" s="6">
        <v>0</v>
      </c>
      <c r="IG172" s="6">
        <v>8.68</v>
      </c>
      <c r="IH172" s="6">
        <v>0</v>
      </c>
      <c r="II172" s="6">
        <v>266.26</v>
      </c>
      <c r="IJ172" s="6">
        <v>0</v>
      </c>
      <c r="IK172" s="6">
        <v>0</v>
      </c>
      <c r="IL172" s="6">
        <v>8.68</v>
      </c>
      <c r="IM172" s="6">
        <v>0</v>
      </c>
      <c r="IN172" s="6">
        <v>266.26</v>
      </c>
      <c r="IO172" s="6">
        <v>0</v>
      </c>
      <c r="IP172" s="6">
        <v>0</v>
      </c>
      <c r="IQ172" s="6">
        <v>8.68</v>
      </c>
      <c r="IR172" s="6">
        <v>0</v>
      </c>
      <c r="IS172" s="6"/>
      <c r="IT172" s="6"/>
      <c r="IU172" s="6"/>
      <c r="IV172" s="6"/>
      <c r="IW172" s="6"/>
      <c r="IX172" s="6">
        <v>266.26</v>
      </c>
      <c r="IY172" s="6">
        <v>0</v>
      </c>
      <c r="IZ172" s="6">
        <v>0</v>
      </c>
      <c r="JA172" s="6">
        <v>8.68</v>
      </c>
      <c r="JB172" s="6">
        <v>0</v>
      </c>
      <c r="JC172" s="6">
        <v>266.26</v>
      </c>
      <c r="JD172" s="6">
        <v>154.43</v>
      </c>
      <c r="JE172" s="6">
        <v>0</v>
      </c>
      <c r="JF172" s="6">
        <v>8.68</v>
      </c>
      <c r="JG172" s="6">
        <v>0</v>
      </c>
      <c r="JH172" s="6">
        <v>266.26</v>
      </c>
      <c r="JI172" s="6">
        <v>8.68</v>
      </c>
      <c r="JJ172" s="6">
        <v>0</v>
      </c>
      <c r="JK172" s="6">
        <v>8.68</v>
      </c>
      <c r="JL172" s="6">
        <v>125.71</v>
      </c>
      <c r="JM172" s="6"/>
      <c r="JN172" s="6"/>
      <c r="JO172" s="6"/>
      <c r="JP172" s="6"/>
      <c r="JQ172" s="6"/>
      <c r="JR172" s="6">
        <v>266.26</v>
      </c>
      <c r="JS172" s="6">
        <v>142</v>
      </c>
      <c r="JT172" s="6">
        <v>0</v>
      </c>
      <c r="JU172" s="6">
        <v>8.68</v>
      </c>
      <c r="JV172" s="6">
        <v>0</v>
      </c>
      <c r="JW172" s="6">
        <v>266.26</v>
      </c>
      <c r="JX172" s="6">
        <v>0</v>
      </c>
      <c r="JY172" s="6">
        <v>0</v>
      </c>
      <c r="JZ172" s="6">
        <v>8.68</v>
      </c>
      <c r="KA172" s="6">
        <v>0</v>
      </c>
      <c r="KB172" s="6">
        <v>266.26</v>
      </c>
      <c r="KC172" s="6">
        <v>0</v>
      </c>
      <c r="KD172" s="6">
        <v>0</v>
      </c>
      <c r="KE172" s="6">
        <v>8.68</v>
      </c>
      <c r="KF172" s="6">
        <v>0</v>
      </c>
      <c r="KG172" s="6">
        <v>266.26</v>
      </c>
      <c r="KH172" s="6">
        <v>0</v>
      </c>
      <c r="KI172" s="6">
        <v>0</v>
      </c>
      <c r="KJ172" s="6">
        <v>8.68</v>
      </c>
      <c r="KK172" s="6">
        <v>0</v>
      </c>
      <c r="KL172" s="6">
        <v>266.26</v>
      </c>
      <c r="KM172" s="6">
        <v>0</v>
      </c>
      <c r="KN172" s="6">
        <v>0</v>
      </c>
      <c r="KO172" s="6">
        <v>8.68</v>
      </c>
      <c r="KP172" s="6">
        <v>0</v>
      </c>
      <c r="KQ172" s="6">
        <v>266.26</v>
      </c>
      <c r="KR172" s="6">
        <v>0</v>
      </c>
      <c r="KS172" s="6">
        <v>0</v>
      </c>
      <c r="KT172" s="6">
        <v>8.68</v>
      </c>
      <c r="KU172" s="6">
        <v>0</v>
      </c>
      <c r="KV172" s="6">
        <v>266.26</v>
      </c>
      <c r="KW172" s="6">
        <v>0</v>
      </c>
      <c r="KX172" s="6">
        <v>0</v>
      </c>
      <c r="KY172" s="6">
        <v>8.68</v>
      </c>
      <c r="KZ172" s="6">
        <v>0</v>
      </c>
      <c r="LA172" s="6">
        <v>266.26</v>
      </c>
      <c r="LB172" s="6">
        <v>0</v>
      </c>
      <c r="LC172" s="6">
        <v>0</v>
      </c>
      <c r="LD172" s="6">
        <v>8.68</v>
      </c>
      <c r="LE172" s="6">
        <v>0</v>
      </c>
      <c r="LF172" s="6"/>
      <c r="LG172" s="6"/>
      <c r="LH172" s="6"/>
      <c r="LI172" s="6"/>
      <c r="LJ172" s="6"/>
      <c r="LK172" s="6">
        <v>266.26</v>
      </c>
      <c r="LL172" s="6">
        <v>0</v>
      </c>
      <c r="LM172" s="6">
        <v>0</v>
      </c>
      <c r="LN172" s="6">
        <v>8.68</v>
      </c>
      <c r="LO172" s="6">
        <v>0</v>
      </c>
      <c r="LP172" s="6">
        <v>266.26</v>
      </c>
      <c r="LQ172" s="6">
        <v>0</v>
      </c>
      <c r="LR172" s="6">
        <v>0</v>
      </c>
      <c r="LS172" s="6">
        <v>8.68</v>
      </c>
      <c r="LT172" s="6">
        <v>0</v>
      </c>
      <c r="LU172" s="6">
        <v>266.26</v>
      </c>
      <c r="LV172" s="6">
        <v>0</v>
      </c>
      <c r="LW172" s="6">
        <v>0</v>
      </c>
      <c r="LX172" s="6">
        <v>8.68</v>
      </c>
      <c r="LY172" s="6">
        <v>0</v>
      </c>
      <c r="LZ172" s="6">
        <v>266.26</v>
      </c>
      <c r="MA172" s="6">
        <v>0</v>
      </c>
      <c r="MB172" s="6">
        <v>0</v>
      </c>
      <c r="MC172" s="6">
        <v>8.68</v>
      </c>
      <c r="MD172" s="6">
        <v>0</v>
      </c>
      <c r="ME172" s="6">
        <v>266.26</v>
      </c>
      <c r="MF172" s="6">
        <v>0</v>
      </c>
      <c r="MG172" s="6">
        <v>0</v>
      </c>
      <c r="MH172" s="6">
        <v>8.68</v>
      </c>
      <c r="MI172" s="6">
        <v>0</v>
      </c>
      <c r="MJ172" s="6">
        <v>266.26</v>
      </c>
      <c r="MK172" s="6">
        <v>0</v>
      </c>
      <c r="ML172" s="6">
        <v>0</v>
      </c>
      <c r="MM172" s="6">
        <v>8.68</v>
      </c>
      <c r="MN172" s="6">
        <v>0</v>
      </c>
      <c r="MO172" s="6">
        <v>266.26</v>
      </c>
      <c r="MP172" s="6">
        <v>0</v>
      </c>
      <c r="MQ172" s="6">
        <v>0</v>
      </c>
      <c r="MR172" s="6">
        <v>8.68</v>
      </c>
      <c r="MS172" s="6">
        <v>0</v>
      </c>
      <c r="MT172" s="6">
        <v>266.26</v>
      </c>
      <c r="MU172" s="6">
        <v>0</v>
      </c>
      <c r="MV172" s="6">
        <v>0</v>
      </c>
      <c r="MW172" s="6">
        <v>8.68</v>
      </c>
      <c r="MX172" s="6">
        <v>0</v>
      </c>
      <c r="MY172" s="6"/>
      <c r="MZ172" s="6"/>
      <c r="NA172" s="6"/>
      <c r="NB172" s="6"/>
      <c r="NC172" s="6"/>
      <c r="ND172" s="6">
        <v>266.26</v>
      </c>
      <c r="NE172" s="6">
        <v>0</v>
      </c>
      <c r="NF172" s="6">
        <v>0</v>
      </c>
      <c r="NG172" s="6">
        <v>8.68</v>
      </c>
      <c r="NH172" s="6">
        <v>0</v>
      </c>
      <c r="NI172" s="6">
        <v>266.26</v>
      </c>
      <c r="NJ172" s="6">
        <v>0</v>
      </c>
      <c r="NK172" s="6">
        <v>0</v>
      </c>
      <c r="NL172" s="6">
        <v>8.68</v>
      </c>
      <c r="NM172" s="6">
        <v>0</v>
      </c>
      <c r="NN172" s="6">
        <v>266.26</v>
      </c>
      <c r="NO172" s="6">
        <v>0</v>
      </c>
      <c r="NP172" s="6">
        <v>0</v>
      </c>
      <c r="NQ172" s="6">
        <v>8.68</v>
      </c>
      <c r="NR172" s="6">
        <v>0</v>
      </c>
      <c r="NS172" s="6">
        <v>266.26</v>
      </c>
      <c r="NT172" s="6">
        <v>0</v>
      </c>
      <c r="NU172" s="6">
        <v>0</v>
      </c>
      <c r="NV172" s="6">
        <v>8.68</v>
      </c>
      <c r="NW172" s="6">
        <v>0</v>
      </c>
      <c r="NX172" s="6">
        <v>266.26</v>
      </c>
      <c r="NY172" s="6">
        <v>0</v>
      </c>
      <c r="NZ172" s="6">
        <v>0</v>
      </c>
      <c r="OA172" s="6">
        <v>8.68</v>
      </c>
      <c r="OB172" s="6">
        <v>0</v>
      </c>
      <c r="OC172" s="6"/>
      <c r="OD172" s="6"/>
      <c r="OE172" s="6"/>
      <c r="OF172" s="6"/>
      <c r="OG172" s="6"/>
      <c r="OH172" s="6">
        <v>266.26</v>
      </c>
      <c r="OI172" s="6">
        <v>0</v>
      </c>
      <c r="OJ172" s="6">
        <v>0</v>
      </c>
      <c r="OK172" s="6">
        <v>8.68</v>
      </c>
      <c r="OL172" s="6">
        <v>0</v>
      </c>
      <c r="OM172" s="6">
        <v>266.26</v>
      </c>
      <c r="ON172" s="6">
        <v>0</v>
      </c>
      <c r="OO172" s="6">
        <v>0</v>
      </c>
      <c r="OP172" s="6">
        <v>8.68</v>
      </c>
      <c r="OQ172" s="6">
        <v>0</v>
      </c>
      <c r="OR172" s="6">
        <v>266.26</v>
      </c>
      <c r="OS172" s="6">
        <v>0</v>
      </c>
      <c r="OT172" s="6">
        <v>0</v>
      </c>
      <c r="OU172" s="6">
        <v>8.68</v>
      </c>
      <c r="OV172" s="6">
        <v>0</v>
      </c>
      <c r="OW172" s="6">
        <v>266.26</v>
      </c>
      <c r="OX172" s="6">
        <v>0</v>
      </c>
      <c r="OY172" s="6">
        <v>0</v>
      </c>
      <c r="OZ172" s="6">
        <v>8.68</v>
      </c>
      <c r="PA172" s="6">
        <v>0</v>
      </c>
      <c r="PB172" s="6">
        <v>266.26</v>
      </c>
      <c r="PC172" s="6">
        <v>0</v>
      </c>
      <c r="PD172" s="6">
        <v>0</v>
      </c>
      <c r="PE172" s="6">
        <v>8.68</v>
      </c>
      <c r="PF172" s="6">
        <v>0</v>
      </c>
      <c r="PG172" s="6">
        <v>266.26</v>
      </c>
      <c r="PH172" s="6">
        <v>0</v>
      </c>
      <c r="PI172" s="6">
        <v>0</v>
      </c>
      <c r="PJ172" s="6">
        <v>8.68</v>
      </c>
      <c r="PK172" s="6">
        <v>0</v>
      </c>
      <c r="PL172" s="6">
        <v>266.26</v>
      </c>
      <c r="PM172" s="6">
        <v>0</v>
      </c>
      <c r="PN172" s="6">
        <v>0</v>
      </c>
      <c r="PO172" s="6">
        <v>8.68</v>
      </c>
      <c r="PP172" s="6">
        <v>0</v>
      </c>
      <c r="PQ172" s="6">
        <v>266.26</v>
      </c>
      <c r="PR172" s="6">
        <v>0</v>
      </c>
      <c r="PS172" s="6">
        <v>0</v>
      </c>
      <c r="PT172" s="6">
        <v>8.68</v>
      </c>
      <c r="PU172" s="6">
        <v>0</v>
      </c>
      <c r="PV172" s="6">
        <v>266.26</v>
      </c>
      <c r="PW172" s="6">
        <v>0</v>
      </c>
      <c r="PX172" s="6">
        <v>0</v>
      </c>
      <c r="PY172" s="6">
        <v>8.68</v>
      </c>
      <c r="PZ172" s="6">
        <v>0</v>
      </c>
      <c r="QA172" s="6">
        <v>266.26</v>
      </c>
      <c r="QB172" s="6">
        <v>0</v>
      </c>
      <c r="QC172" s="6">
        <v>0</v>
      </c>
      <c r="QD172" s="6">
        <v>8.68</v>
      </c>
      <c r="QE172" s="6">
        <v>0</v>
      </c>
      <c r="QF172" s="6">
        <v>266.26</v>
      </c>
      <c r="QG172" s="6">
        <v>0</v>
      </c>
      <c r="QH172" s="6">
        <v>0</v>
      </c>
      <c r="QI172" s="6">
        <v>8.68</v>
      </c>
      <c r="QJ172" s="6">
        <v>0</v>
      </c>
      <c r="QK172" s="6">
        <v>266.26</v>
      </c>
      <c r="QL172" s="6">
        <v>0</v>
      </c>
      <c r="QM172" s="6">
        <v>0</v>
      </c>
      <c r="QN172" s="6">
        <v>8.68</v>
      </c>
      <c r="QO172" s="6">
        <v>0</v>
      </c>
      <c r="QP172" s="6">
        <v>266.26</v>
      </c>
      <c r="QQ172" s="6">
        <v>0</v>
      </c>
      <c r="QR172" s="6">
        <v>0</v>
      </c>
      <c r="QS172" s="6">
        <v>8.68</v>
      </c>
      <c r="QT172" s="6">
        <v>0</v>
      </c>
      <c r="QU172" s="6"/>
      <c r="QV172" t="s">
        <v>218</v>
      </c>
      <c r="QW172" t="s">
        <v>217</v>
      </c>
      <c r="QX172" s="4">
        <f t="shared" si="20"/>
        <v>266.26</v>
      </c>
      <c r="QY172" s="4">
        <f t="shared" si="21"/>
        <v>0</v>
      </c>
      <c r="QZ172" s="4">
        <f t="shared" si="22"/>
        <v>0</v>
      </c>
      <c r="RA172" s="4">
        <f t="shared" si="23"/>
        <v>8.68</v>
      </c>
      <c r="RB172" s="4">
        <f t="shared" si="24"/>
        <v>0</v>
      </c>
      <c r="RF172">
        <v>168</v>
      </c>
    </row>
    <row r="173" spans="1:474" ht="15.75">
      <c r="A173" t="s">
        <v>304</v>
      </c>
      <c r="B173">
        <v>1001</v>
      </c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>
        <v>1251.52</v>
      </c>
      <c r="JD173" s="6">
        <v>580</v>
      </c>
      <c r="JE173" s="6">
        <v>351.25</v>
      </c>
      <c r="JF173" s="6">
        <v>275</v>
      </c>
      <c r="JG173" s="6">
        <v>0</v>
      </c>
      <c r="JH173" s="6"/>
      <c r="JI173" s="6"/>
      <c r="JJ173" s="6"/>
      <c r="JK173" s="6"/>
      <c r="JL173" s="6"/>
      <c r="JM173" s="6"/>
      <c r="JN173" s="6"/>
      <c r="JO173" s="6"/>
      <c r="JP173" s="6"/>
      <c r="JQ173" s="6"/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/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6"/>
      <c r="KQ173" s="6"/>
      <c r="KR173" s="6"/>
      <c r="KS173" s="6"/>
      <c r="KT173" s="6"/>
      <c r="KU173" s="6"/>
      <c r="KV173" s="6"/>
      <c r="KW173" s="6"/>
      <c r="KX173" s="6"/>
      <c r="KY173" s="6"/>
      <c r="KZ173" s="6"/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/>
      <c r="LT173" s="6"/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/>
      <c r="NA173" s="6"/>
      <c r="NB173" s="6"/>
      <c r="NC173" s="6"/>
      <c r="ND173" s="6"/>
      <c r="NE173" s="6"/>
      <c r="NF173" s="6"/>
      <c r="NG173" s="6"/>
      <c r="NH173" s="6"/>
      <c r="NI173" s="6"/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/>
      <c r="ON173" s="6"/>
      <c r="OO173" s="6"/>
      <c r="OP173" s="6"/>
      <c r="OQ173" s="6"/>
      <c r="OR173" s="6"/>
      <c r="OS173" s="6"/>
      <c r="OT173" s="6"/>
      <c r="OU173" s="6"/>
      <c r="OV173" s="6"/>
      <c r="OW173" s="6"/>
      <c r="OX173" s="6"/>
      <c r="OY173" s="6"/>
      <c r="OZ173" s="6"/>
      <c r="PA173" s="6"/>
      <c r="PB173" s="6"/>
      <c r="PC173" s="6"/>
      <c r="PD173" s="6"/>
      <c r="PE173" s="6"/>
      <c r="PF173" s="6"/>
      <c r="PG173" s="6"/>
      <c r="PH173" s="6"/>
      <c r="PI173" s="6"/>
      <c r="PJ173" s="6"/>
      <c r="PK173" s="6"/>
      <c r="PL173" s="6"/>
      <c r="PM173" s="6"/>
      <c r="PN173" s="6"/>
      <c r="PO173" s="6"/>
      <c r="PP173" s="6"/>
      <c r="PQ173" s="6"/>
      <c r="PR173" s="6"/>
      <c r="PS173" s="6"/>
      <c r="PT173" s="6"/>
      <c r="PU173" s="6"/>
      <c r="PV173" s="6"/>
      <c r="PW173" s="6"/>
      <c r="PX173" s="6"/>
      <c r="PY173" s="6"/>
      <c r="PZ173" s="6"/>
      <c r="QA173" s="6"/>
      <c r="QB173" s="6"/>
      <c r="QC173" s="6"/>
      <c r="QD173" s="6"/>
      <c r="QE173" s="6"/>
      <c r="QF173" s="6"/>
      <c r="QG173" s="6"/>
      <c r="QH173" s="6"/>
      <c r="QI173" s="6"/>
      <c r="QJ173" s="6"/>
      <c r="QK173" s="6"/>
      <c r="QL173" s="6"/>
      <c r="QM173" s="6"/>
      <c r="QN173" s="6"/>
      <c r="QO173" s="6"/>
      <c r="QP173" s="6"/>
      <c r="QQ173" s="6"/>
      <c r="QR173" s="6"/>
      <c r="QS173" s="6"/>
      <c r="QT173" s="6"/>
      <c r="QU173" s="6"/>
      <c r="QV173" t="s">
        <v>220</v>
      </c>
      <c r="QW173" t="s">
        <v>219</v>
      </c>
      <c r="QX173" s="4">
        <f t="shared" si="20"/>
        <v>0</v>
      </c>
      <c r="QY173" s="4">
        <f t="shared" si="21"/>
        <v>0</v>
      </c>
      <c r="QZ173" s="4">
        <f t="shared" si="22"/>
        <v>0</v>
      </c>
      <c r="RA173" s="4">
        <f t="shared" si="23"/>
        <v>0</v>
      </c>
      <c r="RB173" s="4">
        <f t="shared" si="24"/>
        <v>0</v>
      </c>
      <c r="RF173">
        <v>169</v>
      </c>
    </row>
    <row r="174" spans="1:474" ht="15.75">
      <c r="A174" t="s">
        <v>304</v>
      </c>
      <c r="B174" t="s">
        <v>385</v>
      </c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/>
      <c r="OQ174" s="6"/>
      <c r="OR174" s="6"/>
      <c r="OS174" s="6"/>
      <c r="OT174" s="6"/>
      <c r="OU174" s="6"/>
      <c r="OV174" s="6"/>
      <c r="OW174" s="6"/>
      <c r="OX174" s="6"/>
      <c r="OY174" s="6"/>
      <c r="OZ174" s="6"/>
      <c r="PA174" s="6"/>
      <c r="PB174" s="6"/>
      <c r="PC174" s="6"/>
      <c r="PD174" s="6"/>
      <c r="PE174" s="6"/>
      <c r="PF174" s="6"/>
      <c r="PG174" s="6"/>
      <c r="PH174" s="6"/>
      <c r="PI174" s="6"/>
      <c r="PJ174" s="6"/>
      <c r="PK174" s="6"/>
      <c r="PL174" s="6"/>
      <c r="PM174" s="6"/>
      <c r="PN174" s="6"/>
      <c r="PO174" s="6"/>
      <c r="PP174" s="6"/>
      <c r="PQ174" s="6"/>
      <c r="PR174" s="6"/>
      <c r="PS174" s="6"/>
      <c r="PT174" s="6"/>
      <c r="PU174" s="6"/>
      <c r="PV174" s="6"/>
      <c r="PW174" s="6"/>
      <c r="PX174" s="6"/>
      <c r="PY174" s="6"/>
      <c r="PZ174" s="6"/>
      <c r="QA174" s="6">
        <v>1251.52</v>
      </c>
      <c r="QB174" s="6">
        <v>364.14</v>
      </c>
      <c r="QC174" s="6">
        <v>351.25</v>
      </c>
      <c r="QD174" s="6">
        <v>275</v>
      </c>
      <c r="QE174" s="6">
        <v>0</v>
      </c>
      <c r="QF174" s="6"/>
      <c r="QG174" s="6"/>
      <c r="QH174" s="6"/>
      <c r="QI174" s="6"/>
      <c r="QJ174" s="6"/>
      <c r="QK174" s="6"/>
      <c r="QL174" s="6"/>
      <c r="QM174" s="6"/>
      <c r="QN174" s="6"/>
      <c r="QO174" s="6"/>
      <c r="QP174" s="6"/>
      <c r="QQ174" s="6"/>
      <c r="QR174" s="6"/>
      <c r="QS174" s="6"/>
      <c r="QT174" s="6"/>
      <c r="QU174" s="6"/>
      <c r="QV174" t="s">
        <v>304</v>
      </c>
      <c r="QW174">
        <v>1001</v>
      </c>
      <c r="QX174" s="4">
        <f t="shared" ref="QX174:QX212" si="25">HLOOKUP($RG$7,$C$5:$QT$220,$RF174,FALSE)</f>
        <v>0</v>
      </c>
      <c r="QY174" s="4">
        <f t="shared" ref="QY174:QY212" si="26">HLOOKUP(($RG$7&amp;"a"),$C$5:$QT$220,$RF174,FALSE)</f>
        <v>0</v>
      </c>
      <c r="QZ174" s="4">
        <f t="shared" ref="QZ174:QZ212" si="27">HLOOKUP(($RG$7&amp;"b"),$C$5:$QT$220,$RF174,FALSE)</f>
        <v>0</v>
      </c>
      <c r="RA174" s="4">
        <f t="shared" ref="RA174:RA212" si="28">HLOOKUP(($RG$7&amp;"c"),$C$5:$QT$220,$RF174,FALSE)</f>
        <v>0</v>
      </c>
      <c r="RB174" s="4">
        <f t="shared" ref="RB174:RB212" si="29">HLOOKUP(($RG$7&amp;"d"),$C$5:$QT$220,$RF174,FALSE)</f>
        <v>0</v>
      </c>
      <c r="RF174">
        <v>170</v>
      </c>
    </row>
    <row r="175" spans="1:474" ht="15.75">
      <c r="A175" t="s">
        <v>304</v>
      </c>
      <c r="B175" t="s">
        <v>441</v>
      </c>
      <c r="C175" s="6">
        <v>1251.52</v>
      </c>
      <c r="D175" s="6">
        <v>412</v>
      </c>
      <c r="E175" s="6">
        <v>351.25</v>
      </c>
      <c r="F175" s="6">
        <v>275</v>
      </c>
      <c r="G175" s="6">
        <v>0</v>
      </c>
      <c r="H175" s="6"/>
      <c r="I175" s="6"/>
      <c r="J175" s="6"/>
      <c r="K175" s="6"/>
      <c r="L175" s="6"/>
      <c r="M175" s="6">
        <v>1251.52</v>
      </c>
      <c r="N175" s="6">
        <v>677</v>
      </c>
      <c r="O175" s="6">
        <v>351.25</v>
      </c>
      <c r="P175" s="6">
        <v>275</v>
      </c>
      <c r="Q175" s="6">
        <v>0</v>
      </c>
      <c r="R175" s="6">
        <v>1251.52</v>
      </c>
      <c r="S175" s="6">
        <v>0</v>
      </c>
      <c r="T175" s="6">
        <v>351.25</v>
      </c>
      <c r="U175" s="6">
        <v>275</v>
      </c>
      <c r="V175" s="6">
        <v>269.38</v>
      </c>
      <c r="W175" s="6"/>
      <c r="X175" s="6"/>
      <c r="Y175" s="6"/>
      <c r="Z175" s="6"/>
      <c r="AA175" s="6"/>
      <c r="AB175" s="6">
        <v>1251.52</v>
      </c>
      <c r="AC175" s="6">
        <v>434</v>
      </c>
      <c r="AD175" s="6">
        <v>351.25</v>
      </c>
      <c r="AE175" s="6">
        <v>275</v>
      </c>
      <c r="AF175" s="6">
        <v>0</v>
      </c>
      <c r="AG175" s="6">
        <v>1251.52</v>
      </c>
      <c r="AH175" s="6">
        <v>626</v>
      </c>
      <c r="AI175" s="6">
        <v>351.25</v>
      </c>
      <c r="AJ175" s="6">
        <v>275</v>
      </c>
      <c r="AK175" s="6">
        <v>0</v>
      </c>
      <c r="AL175" s="6">
        <v>1251.52</v>
      </c>
      <c r="AM175" s="6">
        <v>0</v>
      </c>
      <c r="AN175" s="6">
        <v>351.25</v>
      </c>
      <c r="AO175" s="6">
        <v>275</v>
      </c>
      <c r="AP175" s="6">
        <v>0</v>
      </c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>
        <v>1251.52</v>
      </c>
      <c r="BB175" s="6">
        <v>497</v>
      </c>
      <c r="BC175" s="6">
        <v>351.25</v>
      </c>
      <c r="BD175" s="6">
        <v>275</v>
      </c>
      <c r="BE175" s="6">
        <v>0</v>
      </c>
      <c r="BF175" s="6">
        <v>1251.52</v>
      </c>
      <c r="BG175" s="6">
        <v>413</v>
      </c>
      <c r="BH175" s="6">
        <v>351.25</v>
      </c>
      <c r="BI175" s="6">
        <v>275</v>
      </c>
      <c r="BJ175" s="6">
        <v>0</v>
      </c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>
        <v>1251.52</v>
      </c>
      <c r="BV175" s="6">
        <v>351.25</v>
      </c>
      <c r="BW175" s="6">
        <v>351.25</v>
      </c>
      <c r="BX175" s="6">
        <v>275</v>
      </c>
      <c r="BY175" s="6">
        <v>0</v>
      </c>
      <c r="BZ175" s="6"/>
      <c r="CA175" s="6"/>
      <c r="CB175" s="6"/>
      <c r="CC175" s="6"/>
      <c r="CD175" s="6"/>
      <c r="CE175" s="6">
        <v>1251.52</v>
      </c>
      <c r="CF175" s="6">
        <v>658.39</v>
      </c>
      <c r="CG175" s="6">
        <v>351.25</v>
      </c>
      <c r="CH175" s="6">
        <v>275</v>
      </c>
      <c r="CI175" s="6">
        <v>0</v>
      </c>
      <c r="CJ175" s="6"/>
      <c r="CK175" s="6"/>
      <c r="CL175" s="6"/>
      <c r="CM175" s="6"/>
      <c r="CN175" s="6"/>
      <c r="CO175" s="6">
        <v>1251.52</v>
      </c>
      <c r="CP175" s="6">
        <v>500</v>
      </c>
      <c r="CQ175" s="6">
        <v>351.25</v>
      </c>
      <c r="CR175" s="6">
        <v>275</v>
      </c>
      <c r="CS175" s="6">
        <v>0</v>
      </c>
      <c r="CT175" s="6">
        <v>1251.52</v>
      </c>
      <c r="CU175" s="6">
        <v>511</v>
      </c>
      <c r="CV175" s="6">
        <v>351.25</v>
      </c>
      <c r="CW175" s="6">
        <v>275</v>
      </c>
      <c r="CX175" s="6">
        <v>0</v>
      </c>
      <c r="CY175" s="6"/>
      <c r="CZ175" s="6"/>
      <c r="DA175" s="6"/>
      <c r="DB175" s="6"/>
      <c r="DC175" s="6"/>
      <c r="DD175" s="6">
        <v>1251.52</v>
      </c>
      <c r="DE175" s="6">
        <v>452</v>
      </c>
      <c r="DF175" s="6">
        <v>351.25</v>
      </c>
      <c r="DG175" s="6">
        <v>275</v>
      </c>
      <c r="DH175" s="6">
        <v>0</v>
      </c>
      <c r="DI175" s="6">
        <v>1251.52</v>
      </c>
      <c r="DJ175" s="6">
        <v>351.25</v>
      </c>
      <c r="DK175" s="6">
        <v>351.25</v>
      </c>
      <c r="DL175" s="6">
        <v>275</v>
      </c>
      <c r="DM175" s="6">
        <v>0</v>
      </c>
      <c r="DN175" s="6">
        <v>1251.52</v>
      </c>
      <c r="DO175" s="6">
        <v>434</v>
      </c>
      <c r="DP175" s="6">
        <v>351.25</v>
      </c>
      <c r="DQ175" s="6">
        <v>275</v>
      </c>
      <c r="DR175" s="6">
        <v>0</v>
      </c>
      <c r="DS175" s="6">
        <v>1251.52</v>
      </c>
      <c r="DT175" s="6">
        <v>434</v>
      </c>
      <c r="DU175" s="6">
        <v>351.25</v>
      </c>
      <c r="DV175" s="6">
        <v>275</v>
      </c>
      <c r="DW175" s="6">
        <v>0</v>
      </c>
      <c r="DX175" s="6">
        <v>1251.52</v>
      </c>
      <c r="DY175" s="6">
        <v>385</v>
      </c>
      <c r="DZ175" s="6">
        <v>351.25</v>
      </c>
      <c r="EA175" s="6">
        <v>275</v>
      </c>
      <c r="EB175" s="6">
        <v>0</v>
      </c>
      <c r="EC175" s="6">
        <v>1251.52</v>
      </c>
      <c r="ED175" s="6">
        <v>546</v>
      </c>
      <c r="EE175" s="6">
        <v>351.25</v>
      </c>
      <c r="EF175" s="6">
        <v>275</v>
      </c>
      <c r="EG175" s="6">
        <v>0</v>
      </c>
      <c r="EH175" s="6"/>
      <c r="EI175" s="6"/>
      <c r="EJ175" s="6"/>
      <c r="EK175" s="6"/>
      <c r="EL175" s="6"/>
      <c r="EM175" s="6">
        <v>1251.52</v>
      </c>
      <c r="EN175" s="6">
        <v>658.39</v>
      </c>
      <c r="EO175" s="6">
        <v>351.25</v>
      </c>
      <c r="EP175" s="6">
        <v>275</v>
      </c>
      <c r="EQ175" s="6">
        <v>0</v>
      </c>
      <c r="ER175" s="6">
        <v>1251.52</v>
      </c>
      <c r="ES175" s="6">
        <v>658.39</v>
      </c>
      <c r="ET175" s="6">
        <v>351.25</v>
      </c>
      <c r="EU175" s="6">
        <v>275</v>
      </c>
      <c r="EV175" s="6">
        <v>0</v>
      </c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>
        <v>1251.52</v>
      </c>
      <c r="FM175" s="6">
        <v>351.25</v>
      </c>
      <c r="FN175" s="6">
        <v>351.25</v>
      </c>
      <c r="FO175" s="6">
        <v>275</v>
      </c>
      <c r="FP175" s="6">
        <v>0</v>
      </c>
      <c r="FQ175" s="6">
        <v>1251.52</v>
      </c>
      <c r="FR175" s="6">
        <v>434</v>
      </c>
      <c r="FS175" s="6">
        <v>351.25</v>
      </c>
      <c r="FT175" s="6">
        <v>275</v>
      </c>
      <c r="FU175" s="6">
        <v>0</v>
      </c>
      <c r="FV175" s="6">
        <v>1251.52</v>
      </c>
      <c r="FW175" s="6">
        <v>357.72</v>
      </c>
      <c r="FX175" s="6">
        <v>351.25</v>
      </c>
      <c r="FY175" s="6">
        <v>275</v>
      </c>
      <c r="FZ175" s="6">
        <v>0</v>
      </c>
      <c r="GA175" s="6">
        <v>1251.52</v>
      </c>
      <c r="GB175" s="6">
        <v>496</v>
      </c>
      <c r="GC175" s="6">
        <v>351.25</v>
      </c>
      <c r="GD175" s="6">
        <v>275</v>
      </c>
      <c r="GE175" s="6">
        <v>0</v>
      </c>
      <c r="GF175" s="6">
        <v>1251.52</v>
      </c>
      <c r="GG175" s="6">
        <v>275</v>
      </c>
      <c r="GH175" s="6">
        <v>351.25</v>
      </c>
      <c r="GI175" s="6">
        <v>275</v>
      </c>
      <c r="GJ175" s="6">
        <v>0</v>
      </c>
      <c r="GK175" s="6">
        <v>1251.52</v>
      </c>
      <c r="GL175" s="6">
        <v>511</v>
      </c>
      <c r="GM175" s="6">
        <v>351.25</v>
      </c>
      <c r="GN175" s="6">
        <v>275</v>
      </c>
      <c r="GO175" s="6">
        <v>0</v>
      </c>
      <c r="GP175" s="6">
        <v>1251.52</v>
      </c>
      <c r="GQ175" s="6">
        <v>541</v>
      </c>
      <c r="GR175" s="6">
        <v>351.25</v>
      </c>
      <c r="GS175" s="6">
        <v>275</v>
      </c>
      <c r="GT175" s="6">
        <v>0</v>
      </c>
      <c r="GU175" s="6">
        <v>2503.04</v>
      </c>
      <c r="GV175" s="6">
        <v>845</v>
      </c>
      <c r="GW175" s="6">
        <v>702.5</v>
      </c>
      <c r="GX175" s="6">
        <v>550</v>
      </c>
      <c r="GY175" s="6">
        <v>0</v>
      </c>
      <c r="GZ175" s="6"/>
      <c r="HA175" s="6"/>
      <c r="HB175" s="6"/>
      <c r="HC175" s="6"/>
      <c r="HD175" s="6"/>
      <c r="HE175" s="6">
        <v>1251.52</v>
      </c>
      <c r="HF175" s="6">
        <v>541</v>
      </c>
      <c r="HG175" s="6">
        <v>351.25</v>
      </c>
      <c r="HH175" s="6">
        <v>275</v>
      </c>
      <c r="HI175" s="6">
        <v>0</v>
      </c>
      <c r="HJ175" s="6"/>
      <c r="HK175" s="6"/>
      <c r="HL175" s="6"/>
      <c r="HM175" s="6"/>
      <c r="HN175" s="6"/>
      <c r="HO175" s="6">
        <v>1251.52</v>
      </c>
      <c r="HP175" s="6">
        <v>483</v>
      </c>
      <c r="HQ175" s="6">
        <v>351.25</v>
      </c>
      <c r="HR175" s="6">
        <v>275</v>
      </c>
      <c r="HS175" s="6">
        <v>0</v>
      </c>
      <c r="HT175" s="6">
        <v>1251.52</v>
      </c>
      <c r="HU175" s="6">
        <v>329</v>
      </c>
      <c r="HV175" s="6">
        <v>351.25</v>
      </c>
      <c r="HW175" s="6">
        <v>275</v>
      </c>
      <c r="HX175" s="6">
        <v>114.49</v>
      </c>
      <c r="HY175" s="6">
        <v>1251.52</v>
      </c>
      <c r="HZ175" s="6">
        <v>541</v>
      </c>
      <c r="IA175" s="6">
        <v>351.25</v>
      </c>
      <c r="IB175" s="6">
        <v>275</v>
      </c>
      <c r="IC175" s="6">
        <v>0</v>
      </c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>
        <v>1251.52</v>
      </c>
      <c r="JS175" s="6">
        <v>557</v>
      </c>
      <c r="JT175" s="6">
        <v>351.25</v>
      </c>
      <c r="JU175" s="6">
        <v>275</v>
      </c>
      <c r="JV175" s="6">
        <v>0</v>
      </c>
      <c r="JW175" s="6">
        <v>1251.52</v>
      </c>
      <c r="JX175" s="6">
        <v>350</v>
      </c>
      <c r="JY175" s="6">
        <v>351.25</v>
      </c>
      <c r="JZ175" s="6">
        <v>275</v>
      </c>
      <c r="KA175" s="6">
        <v>0</v>
      </c>
      <c r="KB175" s="6">
        <v>1251.52</v>
      </c>
      <c r="KC175" s="6">
        <v>434</v>
      </c>
      <c r="KD175" s="6">
        <v>351.25</v>
      </c>
      <c r="KE175" s="6">
        <v>275</v>
      </c>
      <c r="KF175" s="6">
        <v>0</v>
      </c>
      <c r="KG175" s="6">
        <v>1251.52</v>
      </c>
      <c r="KH175" s="6">
        <v>546</v>
      </c>
      <c r="KI175" s="6">
        <v>351.25</v>
      </c>
      <c r="KJ175" s="6">
        <v>275</v>
      </c>
      <c r="KK175" s="6">
        <v>0</v>
      </c>
      <c r="KL175" s="6">
        <v>1251.52</v>
      </c>
      <c r="KM175" s="6">
        <v>1081.1099999999999</v>
      </c>
      <c r="KN175" s="6">
        <v>351.25</v>
      </c>
      <c r="KO175" s="6">
        <v>275</v>
      </c>
      <c r="KP175" s="6">
        <v>0</v>
      </c>
      <c r="KQ175" s="6"/>
      <c r="KR175" s="6"/>
      <c r="KS175" s="6"/>
      <c r="KT175" s="6"/>
      <c r="KU175" s="6"/>
      <c r="KV175" s="6">
        <v>1251.52</v>
      </c>
      <c r="KW175" s="6">
        <v>474.83</v>
      </c>
      <c r="KX175" s="6">
        <v>351.25</v>
      </c>
      <c r="KY175" s="6">
        <v>275</v>
      </c>
      <c r="KZ175" s="6">
        <v>0</v>
      </c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>
        <v>1251.52</v>
      </c>
      <c r="LL175" s="6">
        <v>434</v>
      </c>
      <c r="LM175" s="6">
        <v>351.25</v>
      </c>
      <c r="LN175" s="6">
        <v>275</v>
      </c>
      <c r="LO175" s="6">
        <v>0</v>
      </c>
      <c r="LP175" s="6">
        <v>1251.52</v>
      </c>
      <c r="LQ175" s="6">
        <v>320</v>
      </c>
      <c r="LR175" s="6">
        <v>351.25</v>
      </c>
      <c r="LS175" s="6">
        <v>275</v>
      </c>
      <c r="LT175" s="6">
        <v>0</v>
      </c>
      <c r="LU175" s="6">
        <v>1251.52</v>
      </c>
      <c r="LV175" s="6">
        <v>320</v>
      </c>
      <c r="LW175" s="6">
        <v>351.25</v>
      </c>
      <c r="LX175" s="6">
        <v>275</v>
      </c>
      <c r="LY175" s="6">
        <v>0</v>
      </c>
      <c r="LZ175" s="6"/>
      <c r="MA175" s="6"/>
      <c r="MB175" s="6"/>
      <c r="MC175" s="6"/>
      <c r="MD175" s="6"/>
      <c r="ME175" s="6">
        <v>1251.52</v>
      </c>
      <c r="MF175" s="6">
        <v>433</v>
      </c>
      <c r="MG175" s="6">
        <v>351.25</v>
      </c>
      <c r="MH175" s="6">
        <v>275</v>
      </c>
      <c r="MI175" s="6">
        <v>0</v>
      </c>
      <c r="MJ175" s="6">
        <v>1251.52</v>
      </c>
      <c r="MK175" s="6">
        <v>412</v>
      </c>
      <c r="ML175" s="6">
        <v>351.25</v>
      </c>
      <c r="MM175" s="6">
        <v>275</v>
      </c>
      <c r="MN175" s="6">
        <v>0</v>
      </c>
      <c r="MO175" s="6"/>
      <c r="MP175" s="6"/>
      <c r="MQ175" s="6"/>
      <c r="MR175" s="6"/>
      <c r="MS175" s="6"/>
      <c r="MT175" s="6">
        <v>1251.52</v>
      </c>
      <c r="MU175" s="6">
        <v>810.84</v>
      </c>
      <c r="MV175" s="6">
        <v>351.25</v>
      </c>
      <c r="MW175" s="6">
        <v>275</v>
      </c>
      <c r="MX175" s="6">
        <v>0</v>
      </c>
      <c r="MY175" s="6"/>
      <c r="MZ175" s="6"/>
      <c r="NA175" s="6"/>
      <c r="NB175" s="6"/>
      <c r="NC175" s="6"/>
      <c r="ND175" s="6">
        <v>1251.52</v>
      </c>
      <c r="NE175" s="6">
        <v>497</v>
      </c>
      <c r="NF175" s="6">
        <v>351.25</v>
      </c>
      <c r="NG175" s="6">
        <v>275</v>
      </c>
      <c r="NH175" s="6">
        <v>0</v>
      </c>
      <c r="NI175" s="6">
        <v>1251.52</v>
      </c>
      <c r="NJ175" s="6">
        <v>400</v>
      </c>
      <c r="NK175" s="6">
        <v>351.25</v>
      </c>
      <c r="NL175" s="6">
        <v>275</v>
      </c>
      <c r="NM175" s="6">
        <v>0</v>
      </c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>
        <v>1251.52</v>
      </c>
      <c r="NY175" s="6">
        <v>560</v>
      </c>
      <c r="NZ175" s="6">
        <v>351.25</v>
      </c>
      <c r="OA175" s="6">
        <v>275</v>
      </c>
      <c r="OB175" s="6">
        <v>0</v>
      </c>
      <c r="OC175" s="6"/>
      <c r="OD175" s="6"/>
      <c r="OE175" s="6"/>
      <c r="OF175" s="6"/>
      <c r="OG175" s="6"/>
      <c r="OH175" s="6">
        <v>1251.52</v>
      </c>
      <c r="OI175" s="6">
        <v>389.34</v>
      </c>
      <c r="OJ175" s="6">
        <v>351.25</v>
      </c>
      <c r="OK175" s="6">
        <v>275</v>
      </c>
      <c r="OL175" s="6">
        <v>0</v>
      </c>
      <c r="OM175" s="6"/>
      <c r="ON175" s="6"/>
      <c r="OO175" s="6"/>
      <c r="OP175" s="6"/>
      <c r="OQ175" s="6"/>
      <c r="OR175" s="6">
        <v>1251.52</v>
      </c>
      <c r="OS175" s="6">
        <v>320</v>
      </c>
      <c r="OT175" s="6">
        <v>351.25</v>
      </c>
      <c r="OU175" s="6">
        <v>275</v>
      </c>
      <c r="OV175" s="6">
        <v>0</v>
      </c>
      <c r="OW175" s="6">
        <v>1251.52</v>
      </c>
      <c r="OX175" s="6">
        <v>433</v>
      </c>
      <c r="OY175" s="6">
        <v>351.25</v>
      </c>
      <c r="OZ175" s="6">
        <v>275</v>
      </c>
      <c r="PA175" s="6">
        <v>0</v>
      </c>
      <c r="PB175" s="6"/>
      <c r="PC175" s="6"/>
      <c r="PD175" s="6"/>
      <c r="PE175" s="6"/>
      <c r="PF175" s="6"/>
      <c r="PG175" s="6">
        <v>1251.52</v>
      </c>
      <c r="PH175" s="6">
        <v>433</v>
      </c>
      <c r="PI175" s="6">
        <v>351.25</v>
      </c>
      <c r="PJ175" s="6">
        <v>275</v>
      </c>
      <c r="PK175" s="6">
        <v>0</v>
      </c>
      <c r="PL175" s="6"/>
      <c r="PM175" s="6"/>
      <c r="PN175" s="6"/>
      <c r="PO175" s="6"/>
      <c r="PP175" s="6"/>
      <c r="PQ175" s="6">
        <v>1251.52</v>
      </c>
      <c r="PR175" s="6">
        <v>614</v>
      </c>
      <c r="PS175" s="6">
        <v>351.25</v>
      </c>
      <c r="PT175" s="6">
        <v>275</v>
      </c>
      <c r="PU175" s="6">
        <v>0</v>
      </c>
      <c r="PV175" s="6"/>
      <c r="PW175" s="6"/>
      <c r="PX175" s="6"/>
      <c r="PY175" s="6"/>
      <c r="PZ175" s="6"/>
      <c r="QA175" s="6"/>
      <c r="QB175" s="6"/>
      <c r="QC175" s="6"/>
      <c r="QD175" s="6"/>
      <c r="QE175" s="6"/>
      <c r="QF175" s="6"/>
      <c r="QG175" s="6"/>
      <c r="QH175" s="6"/>
      <c r="QI175" s="6"/>
      <c r="QJ175" s="6"/>
      <c r="QK175" s="6"/>
      <c r="QL175" s="6"/>
      <c r="QM175" s="6"/>
      <c r="QN175" s="6"/>
      <c r="QO175" s="6"/>
      <c r="QP175" s="6">
        <v>1251.52</v>
      </c>
      <c r="QQ175" s="6">
        <v>350</v>
      </c>
      <c r="QR175" s="6">
        <v>351.25</v>
      </c>
      <c r="QS175" s="6">
        <v>275</v>
      </c>
      <c r="QT175" s="6">
        <v>0</v>
      </c>
      <c r="QU175" s="6"/>
      <c r="QV175" t="s">
        <v>304</v>
      </c>
      <c r="QW175" t="s">
        <v>385</v>
      </c>
      <c r="QX175" s="4">
        <f t="shared" si="25"/>
        <v>0</v>
      </c>
      <c r="QY175" s="4">
        <f t="shared" si="26"/>
        <v>0</v>
      </c>
      <c r="QZ175" s="4">
        <f t="shared" si="27"/>
        <v>0</v>
      </c>
      <c r="RA175" s="4">
        <f t="shared" si="28"/>
        <v>0</v>
      </c>
      <c r="RB175" s="4">
        <f t="shared" si="29"/>
        <v>0</v>
      </c>
      <c r="RF175">
        <v>171</v>
      </c>
    </row>
    <row r="176" spans="1:474" ht="15.75">
      <c r="A176" t="s">
        <v>222</v>
      </c>
      <c r="B176" t="s">
        <v>221</v>
      </c>
      <c r="C176" s="6">
        <v>210.3</v>
      </c>
      <c r="D176" s="6">
        <v>0</v>
      </c>
      <c r="E176" s="6">
        <v>0</v>
      </c>
      <c r="F176" s="6">
        <v>112.16</v>
      </c>
      <c r="G176" s="6">
        <v>0</v>
      </c>
      <c r="H176" s="6">
        <v>210.3</v>
      </c>
      <c r="I176" s="6">
        <v>0</v>
      </c>
      <c r="J176" s="6">
        <v>0</v>
      </c>
      <c r="K176" s="6">
        <v>112.16</v>
      </c>
      <c r="L176" s="6">
        <v>0</v>
      </c>
      <c r="M176" s="6">
        <v>210.3</v>
      </c>
      <c r="N176" s="6">
        <v>147.21</v>
      </c>
      <c r="O176" s="6">
        <v>0</v>
      </c>
      <c r="P176" s="6">
        <v>112.16</v>
      </c>
      <c r="Q176" s="6">
        <v>0</v>
      </c>
      <c r="R176" s="6">
        <v>210.3</v>
      </c>
      <c r="S176" s="6">
        <v>218.06</v>
      </c>
      <c r="T176" s="6">
        <v>0</v>
      </c>
      <c r="U176" s="6">
        <v>112.16</v>
      </c>
      <c r="V176" s="6">
        <v>0</v>
      </c>
      <c r="W176" s="6">
        <v>210.3</v>
      </c>
      <c r="X176" s="6">
        <v>0</v>
      </c>
      <c r="Y176" s="6">
        <v>0</v>
      </c>
      <c r="Z176" s="6">
        <v>112.16</v>
      </c>
      <c r="AA176" s="6">
        <v>0</v>
      </c>
      <c r="AB176" s="6">
        <v>210.3</v>
      </c>
      <c r="AC176" s="6">
        <v>0</v>
      </c>
      <c r="AD176" s="6">
        <v>0</v>
      </c>
      <c r="AE176" s="6">
        <v>112.16</v>
      </c>
      <c r="AF176" s="6">
        <v>0</v>
      </c>
      <c r="AG176" s="6">
        <v>210.3</v>
      </c>
      <c r="AH176" s="6">
        <v>126.18</v>
      </c>
      <c r="AI176" s="6">
        <v>0</v>
      </c>
      <c r="AJ176" s="6">
        <v>112.16</v>
      </c>
      <c r="AK176" s="6">
        <v>0</v>
      </c>
      <c r="AL176" s="6">
        <v>210.3</v>
      </c>
      <c r="AM176" s="6">
        <v>218.06</v>
      </c>
      <c r="AN176" s="6">
        <v>0</v>
      </c>
      <c r="AO176" s="6">
        <v>112.16</v>
      </c>
      <c r="AP176" s="6">
        <v>0</v>
      </c>
      <c r="AQ176" s="6">
        <v>210.3</v>
      </c>
      <c r="AR176" s="6">
        <v>0</v>
      </c>
      <c r="AS176" s="6">
        <v>0</v>
      </c>
      <c r="AT176" s="6">
        <v>112.16</v>
      </c>
      <c r="AU176" s="6">
        <v>0</v>
      </c>
      <c r="AV176" s="6">
        <v>210.3</v>
      </c>
      <c r="AW176" s="6">
        <v>0</v>
      </c>
      <c r="AX176" s="6">
        <v>0</v>
      </c>
      <c r="AY176" s="6">
        <v>112.16</v>
      </c>
      <c r="AZ176" s="6">
        <v>0</v>
      </c>
      <c r="BA176" s="6">
        <v>210.3</v>
      </c>
      <c r="BB176" s="6">
        <v>0</v>
      </c>
      <c r="BC176" s="6">
        <v>0</v>
      </c>
      <c r="BD176" s="6">
        <v>112.16</v>
      </c>
      <c r="BE176" s="6">
        <v>0</v>
      </c>
      <c r="BF176" s="6">
        <v>210.3</v>
      </c>
      <c r="BG176" s="6">
        <v>0</v>
      </c>
      <c r="BH176" s="6">
        <v>0</v>
      </c>
      <c r="BI176" s="6">
        <v>112.16</v>
      </c>
      <c r="BJ176" s="6">
        <v>114.49</v>
      </c>
      <c r="BK176" s="6">
        <v>210.3</v>
      </c>
      <c r="BL176" s="6">
        <v>0</v>
      </c>
      <c r="BM176" s="6">
        <v>0</v>
      </c>
      <c r="BN176" s="6">
        <v>112.16</v>
      </c>
      <c r="BO176" s="6">
        <v>0</v>
      </c>
      <c r="BP176" s="6">
        <v>210.3</v>
      </c>
      <c r="BQ176" s="6">
        <v>0</v>
      </c>
      <c r="BR176" s="6">
        <v>0</v>
      </c>
      <c r="BS176" s="6">
        <v>112.16</v>
      </c>
      <c r="BT176" s="6">
        <v>0</v>
      </c>
      <c r="BU176" s="6">
        <v>210.3</v>
      </c>
      <c r="BV176" s="6">
        <v>0</v>
      </c>
      <c r="BW176" s="6">
        <v>0</v>
      </c>
      <c r="BX176" s="6">
        <v>112.16</v>
      </c>
      <c r="BY176" s="6">
        <v>1081.1099999999999</v>
      </c>
      <c r="BZ176" s="6">
        <v>210.3</v>
      </c>
      <c r="CA176" s="6">
        <v>0</v>
      </c>
      <c r="CB176" s="6">
        <v>0</v>
      </c>
      <c r="CC176" s="6">
        <v>112.16</v>
      </c>
      <c r="CD176" s="6">
        <v>0</v>
      </c>
      <c r="CE176" s="6">
        <v>210.3</v>
      </c>
      <c r="CF176" s="6">
        <v>0</v>
      </c>
      <c r="CG176" s="6">
        <v>0</v>
      </c>
      <c r="CH176" s="6">
        <v>112.16</v>
      </c>
      <c r="CI176" s="6">
        <v>0</v>
      </c>
      <c r="CJ176" s="6">
        <v>210.3</v>
      </c>
      <c r="CK176" s="6">
        <v>0</v>
      </c>
      <c r="CL176" s="6">
        <v>0</v>
      </c>
      <c r="CM176" s="6">
        <v>112.16</v>
      </c>
      <c r="CN176" s="6">
        <v>0</v>
      </c>
      <c r="CO176" s="6"/>
      <c r="CP176" s="6"/>
      <c r="CQ176" s="6"/>
      <c r="CR176" s="6"/>
      <c r="CS176" s="6"/>
      <c r="CT176" s="6">
        <v>210.3</v>
      </c>
      <c r="CU176" s="6">
        <v>0</v>
      </c>
      <c r="CV176" s="6">
        <v>0</v>
      </c>
      <c r="CW176" s="6">
        <v>112.16</v>
      </c>
      <c r="CX176" s="6">
        <v>0</v>
      </c>
      <c r="CY176" s="6">
        <v>210.3</v>
      </c>
      <c r="CZ176" s="6">
        <v>0</v>
      </c>
      <c r="DA176" s="6">
        <v>0</v>
      </c>
      <c r="DB176" s="6">
        <v>112.16</v>
      </c>
      <c r="DC176" s="6">
        <v>0</v>
      </c>
      <c r="DD176" s="6">
        <v>210.3</v>
      </c>
      <c r="DE176" s="6">
        <v>0</v>
      </c>
      <c r="DF176" s="6">
        <v>0</v>
      </c>
      <c r="DG176" s="6">
        <v>112.16</v>
      </c>
      <c r="DH176" s="6">
        <v>0</v>
      </c>
      <c r="DI176" s="6">
        <v>210.3</v>
      </c>
      <c r="DJ176" s="6">
        <v>0</v>
      </c>
      <c r="DK176" s="6">
        <v>0</v>
      </c>
      <c r="DL176" s="6">
        <v>112.16</v>
      </c>
      <c r="DM176" s="6">
        <v>0</v>
      </c>
      <c r="DN176" s="6">
        <v>210.3</v>
      </c>
      <c r="DO176" s="6">
        <v>0</v>
      </c>
      <c r="DP176" s="6">
        <v>0</v>
      </c>
      <c r="DQ176" s="6">
        <v>112.16</v>
      </c>
      <c r="DR176" s="6">
        <v>0</v>
      </c>
      <c r="DS176" s="6">
        <v>210.3</v>
      </c>
      <c r="DT176" s="6">
        <v>0</v>
      </c>
      <c r="DU176" s="6">
        <v>0</v>
      </c>
      <c r="DV176" s="6">
        <v>112.16</v>
      </c>
      <c r="DW176" s="6">
        <v>0</v>
      </c>
      <c r="DX176" s="6">
        <v>210.3</v>
      </c>
      <c r="DY176" s="6">
        <v>0</v>
      </c>
      <c r="DZ176" s="6">
        <v>0</v>
      </c>
      <c r="EA176" s="6">
        <v>112.16</v>
      </c>
      <c r="EB176" s="6">
        <v>0</v>
      </c>
      <c r="EC176" s="6">
        <v>210.3</v>
      </c>
      <c r="ED176" s="6">
        <v>0</v>
      </c>
      <c r="EE176" s="6">
        <v>0</v>
      </c>
      <c r="EF176" s="6">
        <v>112.16</v>
      </c>
      <c r="EG176" s="6">
        <v>0</v>
      </c>
      <c r="EH176" s="6">
        <v>210.3</v>
      </c>
      <c r="EI176" s="6">
        <v>0</v>
      </c>
      <c r="EJ176" s="6">
        <v>0</v>
      </c>
      <c r="EK176" s="6">
        <v>112.16</v>
      </c>
      <c r="EL176" s="6">
        <v>0</v>
      </c>
      <c r="EM176" s="6">
        <v>210.3</v>
      </c>
      <c r="EN176" s="6">
        <v>0</v>
      </c>
      <c r="EO176" s="6">
        <v>0</v>
      </c>
      <c r="EP176" s="6">
        <v>112.16</v>
      </c>
      <c r="EQ176" s="6">
        <v>0</v>
      </c>
      <c r="ER176" s="6">
        <v>210.3</v>
      </c>
      <c r="ES176" s="6">
        <v>0</v>
      </c>
      <c r="ET176" s="6">
        <v>0</v>
      </c>
      <c r="EU176" s="6">
        <v>112.16</v>
      </c>
      <c r="EV176" s="6">
        <v>0</v>
      </c>
      <c r="EW176" s="6">
        <v>210.3</v>
      </c>
      <c r="EX176" s="6">
        <v>0</v>
      </c>
      <c r="EY176" s="6">
        <v>0</v>
      </c>
      <c r="EZ176" s="6">
        <v>112.16</v>
      </c>
      <c r="FA176" s="6">
        <v>0</v>
      </c>
      <c r="FB176" s="6">
        <v>210.3</v>
      </c>
      <c r="FC176" s="6">
        <v>0</v>
      </c>
      <c r="FD176" s="6">
        <v>0</v>
      </c>
      <c r="FE176" s="6">
        <v>112.16</v>
      </c>
      <c r="FF176" s="6">
        <v>0</v>
      </c>
      <c r="FG176" s="6">
        <v>210.3</v>
      </c>
      <c r="FH176" s="6">
        <v>0</v>
      </c>
      <c r="FI176" s="6">
        <v>0</v>
      </c>
      <c r="FJ176" s="6">
        <v>112.16</v>
      </c>
      <c r="FK176" s="6">
        <v>0</v>
      </c>
      <c r="FL176" s="6">
        <v>210.3</v>
      </c>
      <c r="FM176" s="6">
        <v>0</v>
      </c>
      <c r="FN176" s="6">
        <v>0</v>
      </c>
      <c r="FO176" s="6">
        <v>112.16</v>
      </c>
      <c r="FP176" s="6">
        <v>0</v>
      </c>
      <c r="FQ176" s="6">
        <v>210.3</v>
      </c>
      <c r="FR176" s="6">
        <v>0</v>
      </c>
      <c r="FS176" s="6">
        <v>0</v>
      </c>
      <c r="FT176" s="6">
        <v>112.16</v>
      </c>
      <c r="FU176" s="6">
        <v>563.84</v>
      </c>
      <c r="FV176" s="6">
        <v>210.3</v>
      </c>
      <c r="FW176" s="6">
        <v>0</v>
      </c>
      <c r="FX176" s="6">
        <v>0</v>
      </c>
      <c r="FY176" s="6">
        <v>112.16</v>
      </c>
      <c r="FZ176" s="6">
        <v>0</v>
      </c>
      <c r="GA176" s="6">
        <v>210.3</v>
      </c>
      <c r="GB176" s="6">
        <v>0</v>
      </c>
      <c r="GC176" s="6">
        <v>0</v>
      </c>
      <c r="GD176" s="6">
        <v>112.16</v>
      </c>
      <c r="GE176" s="6">
        <v>0</v>
      </c>
      <c r="GF176" s="6">
        <v>210.3</v>
      </c>
      <c r="GG176" s="6">
        <v>0</v>
      </c>
      <c r="GH176" s="6">
        <v>0</v>
      </c>
      <c r="GI176" s="6">
        <v>112.16</v>
      </c>
      <c r="GJ176" s="6">
        <v>0</v>
      </c>
      <c r="GK176" s="6">
        <v>210.3</v>
      </c>
      <c r="GL176" s="6">
        <v>0</v>
      </c>
      <c r="GM176" s="6">
        <v>0</v>
      </c>
      <c r="GN176" s="6">
        <v>112.16</v>
      </c>
      <c r="GO176" s="6">
        <v>0</v>
      </c>
      <c r="GP176" s="6">
        <v>210.3</v>
      </c>
      <c r="GQ176" s="6">
        <v>0</v>
      </c>
      <c r="GR176" s="6">
        <v>0</v>
      </c>
      <c r="GS176" s="6">
        <v>112.16</v>
      </c>
      <c r="GT176" s="6">
        <v>215.5</v>
      </c>
      <c r="GU176" s="6">
        <v>210.3</v>
      </c>
      <c r="GV176" s="6">
        <v>0</v>
      </c>
      <c r="GW176" s="6">
        <v>0</v>
      </c>
      <c r="GX176" s="6">
        <v>112.16</v>
      </c>
      <c r="GY176" s="6">
        <v>0</v>
      </c>
      <c r="GZ176" s="6">
        <v>210.3</v>
      </c>
      <c r="HA176" s="6">
        <v>0</v>
      </c>
      <c r="HB176" s="6">
        <v>0</v>
      </c>
      <c r="HC176" s="6">
        <v>112.16</v>
      </c>
      <c r="HD176" s="6">
        <v>0</v>
      </c>
      <c r="HE176" s="6">
        <v>210.3</v>
      </c>
      <c r="HF176" s="6">
        <v>0</v>
      </c>
      <c r="HG176" s="6">
        <v>0</v>
      </c>
      <c r="HH176" s="6">
        <v>112.16</v>
      </c>
      <c r="HI176" s="6">
        <v>0</v>
      </c>
      <c r="HJ176" s="6">
        <v>210.3</v>
      </c>
      <c r="HK176" s="6">
        <v>0</v>
      </c>
      <c r="HL176" s="6">
        <v>0</v>
      </c>
      <c r="HM176" s="6">
        <v>112.16</v>
      </c>
      <c r="HN176" s="6">
        <v>0</v>
      </c>
      <c r="HO176" s="6">
        <v>210.3</v>
      </c>
      <c r="HP176" s="6">
        <v>0</v>
      </c>
      <c r="HQ176" s="6">
        <v>0</v>
      </c>
      <c r="HR176" s="6">
        <v>112.16</v>
      </c>
      <c r="HS176" s="6">
        <v>0</v>
      </c>
      <c r="HT176" s="6">
        <v>210.3</v>
      </c>
      <c r="HU176" s="6">
        <v>0</v>
      </c>
      <c r="HV176" s="6">
        <v>0</v>
      </c>
      <c r="HW176" s="6">
        <v>112.16</v>
      </c>
      <c r="HX176" s="6">
        <v>0</v>
      </c>
      <c r="HY176" s="6">
        <v>210.3</v>
      </c>
      <c r="HZ176" s="6">
        <v>0</v>
      </c>
      <c r="IA176" s="6">
        <v>0</v>
      </c>
      <c r="IB176" s="6">
        <v>112.16</v>
      </c>
      <c r="IC176" s="6">
        <v>0</v>
      </c>
      <c r="ID176" s="6">
        <v>210.3</v>
      </c>
      <c r="IE176" s="6">
        <v>0</v>
      </c>
      <c r="IF176" s="6">
        <v>0</v>
      </c>
      <c r="IG176" s="6">
        <v>112.16</v>
      </c>
      <c r="IH176" s="6">
        <v>0</v>
      </c>
      <c r="II176" s="6">
        <v>210.3</v>
      </c>
      <c r="IJ176" s="6">
        <v>0</v>
      </c>
      <c r="IK176" s="6">
        <v>0</v>
      </c>
      <c r="IL176" s="6">
        <v>112.16</v>
      </c>
      <c r="IM176" s="6">
        <v>0</v>
      </c>
      <c r="IN176" s="6">
        <v>210.3</v>
      </c>
      <c r="IO176" s="6">
        <v>0</v>
      </c>
      <c r="IP176" s="6">
        <v>0</v>
      </c>
      <c r="IQ176" s="6">
        <v>112.16</v>
      </c>
      <c r="IR176" s="6">
        <v>0</v>
      </c>
      <c r="IS176" s="6"/>
      <c r="IT176" s="6"/>
      <c r="IU176" s="6"/>
      <c r="IV176" s="6"/>
      <c r="IW176" s="6"/>
      <c r="IX176" s="6">
        <v>210.3</v>
      </c>
      <c r="IY176" s="6">
        <v>0</v>
      </c>
      <c r="IZ176" s="6">
        <v>0</v>
      </c>
      <c r="JA176" s="6">
        <v>112.16</v>
      </c>
      <c r="JB176" s="6">
        <v>0</v>
      </c>
      <c r="JC176" s="6">
        <v>210.3</v>
      </c>
      <c r="JD176" s="6">
        <v>121.97</v>
      </c>
      <c r="JE176" s="6">
        <v>0</v>
      </c>
      <c r="JF176" s="6">
        <v>112.16</v>
      </c>
      <c r="JG176" s="6">
        <v>0</v>
      </c>
      <c r="JH176" s="6">
        <v>210.3</v>
      </c>
      <c r="JI176" s="6">
        <v>218.06</v>
      </c>
      <c r="JJ176" s="6">
        <v>0</v>
      </c>
      <c r="JK176" s="6">
        <v>112.16</v>
      </c>
      <c r="JL176" s="6">
        <v>0</v>
      </c>
      <c r="JM176" s="6"/>
      <c r="JN176" s="6"/>
      <c r="JO176" s="6"/>
      <c r="JP176" s="6"/>
      <c r="JQ176" s="6"/>
      <c r="JR176" s="6">
        <v>210.3</v>
      </c>
      <c r="JS176" s="6">
        <v>112.16</v>
      </c>
      <c r="JT176" s="6">
        <v>0</v>
      </c>
      <c r="JU176" s="6">
        <v>112.16</v>
      </c>
      <c r="JV176" s="6">
        <v>0</v>
      </c>
      <c r="JW176" s="6">
        <v>210.3</v>
      </c>
      <c r="JX176" s="6">
        <v>0</v>
      </c>
      <c r="JY176" s="6">
        <v>0</v>
      </c>
      <c r="JZ176" s="6">
        <v>112.16</v>
      </c>
      <c r="KA176" s="6">
        <v>0</v>
      </c>
      <c r="KB176" s="6">
        <v>210.3</v>
      </c>
      <c r="KC176" s="6">
        <v>0</v>
      </c>
      <c r="KD176" s="6">
        <v>0</v>
      </c>
      <c r="KE176" s="6">
        <v>112.16</v>
      </c>
      <c r="KF176" s="6">
        <v>0</v>
      </c>
      <c r="KG176" s="6">
        <v>210.3</v>
      </c>
      <c r="KH176" s="6">
        <v>0</v>
      </c>
      <c r="KI176" s="6">
        <v>0</v>
      </c>
      <c r="KJ176" s="6">
        <v>112.16</v>
      </c>
      <c r="KK176" s="6">
        <v>0</v>
      </c>
      <c r="KL176" s="6">
        <v>210.3</v>
      </c>
      <c r="KM176" s="6">
        <v>0</v>
      </c>
      <c r="KN176" s="6">
        <v>0</v>
      </c>
      <c r="KO176" s="6">
        <v>112.16</v>
      </c>
      <c r="KP176" s="6">
        <v>269.38</v>
      </c>
      <c r="KQ176" s="6">
        <v>210.3</v>
      </c>
      <c r="KR176" s="6">
        <v>0</v>
      </c>
      <c r="KS176" s="6">
        <v>0</v>
      </c>
      <c r="KT176" s="6">
        <v>112.16</v>
      </c>
      <c r="KU176" s="6">
        <v>0</v>
      </c>
      <c r="KV176" s="6">
        <v>210.3</v>
      </c>
      <c r="KW176" s="6">
        <v>0</v>
      </c>
      <c r="KX176" s="6">
        <v>0</v>
      </c>
      <c r="KY176" s="6">
        <v>112.16</v>
      </c>
      <c r="KZ176" s="6">
        <v>0</v>
      </c>
      <c r="LA176" s="6">
        <v>210.3</v>
      </c>
      <c r="LB176" s="6">
        <v>0</v>
      </c>
      <c r="LC176" s="6">
        <v>0</v>
      </c>
      <c r="LD176" s="6">
        <v>112.16</v>
      </c>
      <c r="LE176" s="6">
        <v>0</v>
      </c>
      <c r="LF176" s="6"/>
      <c r="LG176" s="6"/>
      <c r="LH176" s="6"/>
      <c r="LI176" s="6"/>
      <c r="LJ176" s="6"/>
      <c r="LK176" s="6">
        <v>210.3</v>
      </c>
      <c r="LL176" s="6">
        <v>0</v>
      </c>
      <c r="LM176" s="6">
        <v>0</v>
      </c>
      <c r="LN176" s="6">
        <v>112.16</v>
      </c>
      <c r="LO176" s="6">
        <v>0</v>
      </c>
      <c r="LP176" s="6">
        <v>210.3</v>
      </c>
      <c r="LQ176" s="6">
        <v>0</v>
      </c>
      <c r="LR176" s="6">
        <v>0</v>
      </c>
      <c r="LS176" s="6">
        <v>112.16</v>
      </c>
      <c r="LT176" s="6">
        <v>0</v>
      </c>
      <c r="LU176" s="6">
        <v>210.3</v>
      </c>
      <c r="LV176" s="6">
        <v>0</v>
      </c>
      <c r="LW176" s="6">
        <v>0</v>
      </c>
      <c r="LX176" s="6">
        <v>112.16</v>
      </c>
      <c r="LY176" s="6">
        <v>0</v>
      </c>
      <c r="LZ176" s="6">
        <v>210.3</v>
      </c>
      <c r="MA176" s="6">
        <v>0</v>
      </c>
      <c r="MB176" s="6">
        <v>0</v>
      </c>
      <c r="MC176" s="6">
        <v>112.16</v>
      </c>
      <c r="MD176" s="6">
        <v>0</v>
      </c>
      <c r="ME176" s="6">
        <v>210.3</v>
      </c>
      <c r="MF176" s="6">
        <v>0</v>
      </c>
      <c r="MG176" s="6">
        <v>0</v>
      </c>
      <c r="MH176" s="6">
        <v>112.16</v>
      </c>
      <c r="MI176" s="6">
        <v>0</v>
      </c>
      <c r="MJ176" s="6">
        <v>210.3</v>
      </c>
      <c r="MK176" s="6">
        <v>0</v>
      </c>
      <c r="ML176" s="6">
        <v>0</v>
      </c>
      <c r="MM176" s="6">
        <v>112.16</v>
      </c>
      <c r="MN176" s="6">
        <v>0</v>
      </c>
      <c r="MO176" s="6">
        <v>210.3</v>
      </c>
      <c r="MP176" s="6">
        <v>0</v>
      </c>
      <c r="MQ176" s="6">
        <v>0</v>
      </c>
      <c r="MR176" s="6">
        <v>112.16</v>
      </c>
      <c r="MS176" s="6">
        <v>0</v>
      </c>
      <c r="MT176" s="6">
        <v>210.3</v>
      </c>
      <c r="MU176" s="6">
        <v>0</v>
      </c>
      <c r="MV176" s="6">
        <v>0</v>
      </c>
      <c r="MW176" s="6">
        <v>112.16</v>
      </c>
      <c r="MX176" s="6">
        <v>0</v>
      </c>
      <c r="MY176" s="6"/>
      <c r="MZ176" s="6"/>
      <c r="NA176" s="6"/>
      <c r="NB176" s="6"/>
      <c r="NC176" s="6"/>
      <c r="ND176" s="6">
        <v>210.3</v>
      </c>
      <c r="NE176" s="6">
        <v>0</v>
      </c>
      <c r="NF176" s="6">
        <v>0</v>
      </c>
      <c r="NG176" s="6">
        <v>112.16</v>
      </c>
      <c r="NH176" s="6">
        <v>0</v>
      </c>
      <c r="NI176" s="6">
        <v>210.3</v>
      </c>
      <c r="NJ176" s="6">
        <v>0</v>
      </c>
      <c r="NK176" s="6">
        <v>0</v>
      </c>
      <c r="NL176" s="6">
        <v>112.16</v>
      </c>
      <c r="NM176" s="6">
        <v>0</v>
      </c>
      <c r="NN176" s="6">
        <v>210.3</v>
      </c>
      <c r="NO176" s="6">
        <v>0</v>
      </c>
      <c r="NP176" s="6">
        <v>0</v>
      </c>
      <c r="NQ176" s="6">
        <v>112.16</v>
      </c>
      <c r="NR176" s="6">
        <v>0</v>
      </c>
      <c r="NS176" s="6">
        <v>210.3</v>
      </c>
      <c r="NT176" s="6">
        <v>0</v>
      </c>
      <c r="NU176" s="6">
        <v>0</v>
      </c>
      <c r="NV176" s="6">
        <v>112.16</v>
      </c>
      <c r="NW176" s="6">
        <v>0</v>
      </c>
      <c r="NX176" s="6">
        <v>210.3</v>
      </c>
      <c r="NY176" s="6">
        <v>0</v>
      </c>
      <c r="NZ176" s="6">
        <v>0</v>
      </c>
      <c r="OA176" s="6">
        <v>112.16</v>
      </c>
      <c r="OB176" s="6">
        <v>0</v>
      </c>
      <c r="OC176" s="6"/>
      <c r="OD176" s="6"/>
      <c r="OE176" s="6"/>
      <c r="OF176" s="6"/>
      <c r="OG176" s="6"/>
      <c r="OH176" s="6">
        <v>210.3</v>
      </c>
      <c r="OI176" s="6">
        <v>0</v>
      </c>
      <c r="OJ176" s="6">
        <v>0</v>
      </c>
      <c r="OK176" s="6">
        <v>112.16</v>
      </c>
      <c r="OL176" s="6">
        <v>0</v>
      </c>
      <c r="OM176" s="6">
        <v>210.3</v>
      </c>
      <c r="ON176" s="6">
        <v>0</v>
      </c>
      <c r="OO176" s="6">
        <v>0</v>
      </c>
      <c r="OP176" s="6">
        <v>112.16</v>
      </c>
      <c r="OQ176" s="6">
        <v>0</v>
      </c>
      <c r="OR176" s="6">
        <v>210.3</v>
      </c>
      <c r="OS176" s="6">
        <v>0</v>
      </c>
      <c r="OT176" s="6">
        <v>0</v>
      </c>
      <c r="OU176" s="6">
        <v>112.16</v>
      </c>
      <c r="OV176" s="6">
        <v>0</v>
      </c>
      <c r="OW176" s="6">
        <v>210.3</v>
      </c>
      <c r="OX176" s="6">
        <v>0</v>
      </c>
      <c r="OY176" s="6">
        <v>0</v>
      </c>
      <c r="OZ176" s="6">
        <v>112.16</v>
      </c>
      <c r="PA176" s="6">
        <v>269.38</v>
      </c>
      <c r="PB176" s="6">
        <v>210.3</v>
      </c>
      <c r="PC176" s="6">
        <v>0</v>
      </c>
      <c r="PD176" s="6">
        <v>0</v>
      </c>
      <c r="PE176" s="6">
        <v>112.16</v>
      </c>
      <c r="PF176" s="6">
        <v>0</v>
      </c>
      <c r="PG176" s="6">
        <v>210.3</v>
      </c>
      <c r="PH176" s="6">
        <v>0</v>
      </c>
      <c r="PI176" s="6">
        <v>0</v>
      </c>
      <c r="PJ176" s="6">
        <v>112.16</v>
      </c>
      <c r="PK176" s="6">
        <v>0</v>
      </c>
      <c r="PL176" s="6">
        <v>210.3</v>
      </c>
      <c r="PM176" s="6">
        <v>0</v>
      </c>
      <c r="PN176" s="6">
        <v>0</v>
      </c>
      <c r="PO176" s="6">
        <v>112.16</v>
      </c>
      <c r="PP176" s="6">
        <v>0</v>
      </c>
      <c r="PQ176" s="6">
        <v>210.3</v>
      </c>
      <c r="PR176" s="6">
        <v>0</v>
      </c>
      <c r="PS176" s="6">
        <v>0</v>
      </c>
      <c r="PT176" s="6">
        <v>112.16</v>
      </c>
      <c r="PU176" s="6">
        <v>0</v>
      </c>
      <c r="PV176" s="6">
        <v>210.3</v>
      </c>
      <c r="PW176" s="6">
        <v>0</v>
      </c>
      <c r="PX176" s="6">
        <v>0</v>
      </c>
      <c r="PY176" s="6">
        <v>112.16</v>
      </c>
      <c r="PZ176" s="6">
        <v>0</v>
      </c>
      <c r="QA176" s="6">
        <v>210.3</v>
      </c>
      <c r="QB176" s="6">
        <v>0</v>
      </c>
      <c r="QC176" s="6">
        <v>0</v>
      </c>
      <c r="QD176" s="6">
        <v>112.16</v>
      </c>
      <c r="QE176" s="6">
        <v>0</v>
      </c>
      <c r="QF176" s="6">
        <v>210.3</v>
      </c>
      <c r="QG176" s="6">
        <v>0</v>
      </c>
      <c r="QH176" s="6">
        <v>0</v>
      </c>
      <c r="QI176" s="6">
        <v>112.16</v>
      </c>
      <c r="QJ176" s="6">
        <v>0</v>
      </c>
      <c r="QK176" s="6">
        <v>210.3</v>
      </c>
      <c r="QL176" s="6">
        <v>0</v>
      </c>
      <c r="QM176" s="6">
        <v>0</v>
      </c>
      <c r="QN176" s="6">
        <v>112.16</v>
      </c>
      <c r="QO176" s="6">
        <v>0</v>
      </c>
      <c r="QP176" s="6">
        <v>210.3</v>
      </c>
      <c r="QQ176" s="6">
        <v>0</v>
      </c>
      <c r="QR176" s="6">
        <v>0</v>
      </c>
      <c r="QS176" s="6">
        <v>112.16</v>
      </c>
      <c r="QT176" s="6">
        <v>0</v>
      </c>
      <c r="QU176" s="6"/>
      <c r="QV176" t="s">
        <v>304</v>
      </c>
      <c r="QW176" t="s">
        <v>441</v>
      </c>
      <c r="QX176" s="4">
        <f t="shared" si="25"/>
        <v>210.3</v>
      </c>
      <c r="QY176" s="4">
        <f t="shared" si="26"/>
        <v>0</v>
      </c>
      <c r="QZ176" s="4">
        <f t="shared" si="27"/>
        <v>0</v>
      </c>
      <c r="RA176" s="4">
        <f t="shared" si="28"/>
        <v>112.16</v>
      </c>
      <c r="RB176" s="4">
        <f t="shared" si="29"/>
        <v>0</v>
      </c>
      <c r="RF176">
        <v>172</v>
      </c>
    </row>
    <row r="177" spans="1:474" ht="15.75">
      <c r="A177" t="s">
        <v>306</v>
      </c>
      <c r="B177" t="s">
        <v>800</v>
      </c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>
        <v>979.18</v>
      </c>
      <c r="FM177" s="6">
        <v>500</v>
      </c>
      <c r="FN177" s="6">
        <v>500</v>
      </c>
      <c r="FO177" s="6">
        <v>500</v>
      </c>
      <c r="FP177" s="6">
        <v>0</v>
      </c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/>
      <c r="OQ177" s="6"/>
      <c r="OR177" s="6"/>
      <c r="OS177" s="6"/>
      <c r="OT177" s="6"/>
      <c r="OU177" s="6"/>
      <c r="OV177" s="6"/>
      <c r="OW177" s="6"/>
      <c r="OX177" s="6"/>
      <c r="OY177" s="6"/>
      <c r="OZ177" s="6"/>
      <c r="PA177" s="6"/>
      <c r="PB177" s="6"/>
      <c r="PC177" s="6"/>
      <c r="PD177" s="6"/>
      <c r="PE177" s="6"/>
      <c r="PF177" s="6"/>
      <c r="PG177" s="6"/>
      <c r="PH177" s="6"/>
      <c r="PI177" s="6"/>
      <c r="PJ177" s="6"/>
      <c r="PK177" s="6"/>
      <c r="PL177" s="6"/>
      <c r="PM177" s="6"/>
      <c r="PN177" s="6"/>
      <c r="PO177" s="6"/>
      <c r="PP177" s="6"/>
      <c r="PQ177" s="6"/>
      <c r="PR177" s="6"/>
      <c r="PS177" s="6"/>
      <c r="PT177" s="6"/>
      <c r="PU177" s="6"/>
      <c r="PV177" s="6"/>
      <c r="PW177" s="6"/>
      <c r="PX177" s="6"/>
      <c r="PY177" s="6"/>
      <c r="PZ177" s="6"/>
      <c r="QA177" s="6"/>
      <c r="QB177" s="6"/>
      <c r="QC177" s="6"/>
      <c r="QD177" s="6"/>
      <c r="QE177" s="6"/>
      <c r="QF177" s="6"/>
      <c r="QG177" s="6"/>
      <c r="QH177" s="6"/>
      <c r="QI177" s="6"/>
      <c r="QJ177" s="6"/>
      <c r="QK177" s="6"/>
      <c r="QL177" s="6"/>
      <c r="QM177" s="6"/>
      <c r="QN177" s="6"/>
      <c r="QO177" s="6"/>
      <c r="QP177" s="6"/>
      <c r="QQ177" s="6"/>
      <c r="QR177" s="6"/>
      <c r="QS177" s="6"/>
      <c r="QT177" s="6"/>
      <c r="QU177" s="6"/>
      <c r="QV177" t="s">
        <v>222</v>
      </c>
      <c r="QW177" t="s">
        <v>221</v>
      </c>
      <c r="QX177" s="4">
        <f t="shared" si="25"/>
        <v>0</v>
      </c>
      <c r="QY177" s="4">
        <f t="shared" si="26"/>
        <v>0</v>
      </c>
      <c r="QZ177" s="4">
        <f t="shared" si="27"/>
        <v>0</v>
      </c>
      <c r="RA177" s="4">
        <f t="shared" si="28"/>
        <v>0</v>
      </c>
      <c r="RB177" s="4">
        <f t="shared" si="29"/>
        <v>0</v>
      </c>
      <c r="RF177">
        <v>173</v>
      </c>
    </row>
    <row r="178" spans="1:474" ht="15.75">
      <c r="A178" t="s">
        <v>224</v>
      </c>
      <c r="B178" t="s">
        <v>223</v>
      </c>
      <c r="C178" s="6">
        <v>82.509999999999991</v>
      </c>
      <c r="D178" s="6">
        <v>0</v>
      </c>
      <c r="E178" s="6">
        <v>0</v>
      </c>
      <c r="F178" s="6">
        <v>8.5399999999999991</v>
      </c>
      <c r="G178" s="6">
        <v>0</v>
      </c>
      <c r="H178" s="6">
        <v>82.509999999999991</v>
      </c>
      <c r="I178" s="6">
        <v>0</v>
      </c>
      <c r="J178" s="6">
        <v>0</v>
      </c>
      <c r="K178" s="6">
        <v>8.5399999999999991</v>
      </c>
      <c r="L178" s="6">
        <v>0</v>
      </c>
      <c r="M178" s="6">
        <v>82.509999999999991</v>
      </c>
      <c r="N178" s="6">
        <v>57.76</v>
      </c>
      <c r="O178" s="6">
        <v>0</v>
      </c>
      <c r="P178" s="6">
        <v>8.5399999999999991</v>
      </c>
      <c r="Q178" s="6">
        <v>0</v>
      </c>
      <c r="R178" s="6">
        <v>82.509999999999991</v>
      </c>
      <c r="S178" s="6">
        <v>8.5399999999999991</v>
      </c>
      <c r="T178" s="6">
        <v>0</v>
      </c>
      <c r="U178" s="6">
        <v>8.5399999999999991</v>
      </c>
      <c r="V178" s="6">
        <v>0</v>
      </c>
      <c r="W178" s="6">
        <v>82.509999999999991</v>
      </c>
      <c r="X178" s="6">
        <v>0</v>
      </c>
      <c r="Y178" s="6">
        <v>0</v>
      </c>
      <c r="Z178" s="6">
        <v>8.5399999999999991</v>
      </c>
      <c r="AA178" s="6">
        <v>0</v>
      </c>
      <c r="AB178" s="6">
        <v>82.509999999999991</v>
      </c>
      <c r="AC178" s="6">
        <v>0</v>
      </c>
      <c r="AD178" s="6">
        <v>0</v>
      </c>
      <c r="AE178" s="6">
        <v>8.5399999999999991</v>
      </c>
      <c r="AF178" s="6">
        <v>0</v>
      </c>
      <c r="AG178" s="6">
        <v>82.509999999999991</v>
      </c>
      <c r="AH178" s="6">
        <v>49.51</v>
      </c>
      <c r="AI178" s="6">
        <v>0</v>
      </c>
      <c r="AJ178" s="6">
        <v>8.5399999999999991</v>
      </c>
      <c r="AK178" s="6">
        <v>0</v>
      </c>
      <c r="AL178" s="6">
        <v>82.509999999999991</v>
      </c>
      <c r="AM178" s="6">
        <v>8.5399999999999991</v>
      </c>
      <c r="AN178" s="6">
        <v>0</v>
      </c>
      <c r="AO178" s="6">
        <v>8.5399999999999991</v>
      </c>
      <c r="AP178" s="6">
        <v>0</v>
      </c>
      <c r="AQ178" s="6">
        <v>82.509999999999991</v>
      </c>
      <c r="AR178" s="6">
        <v>0</v>
      </c>
      <c r="AS178" s="6">
        <v>0</v>
      </c>
      <c r="AT178" s="6">
        <v>8.5399999999999991</v>
      </c>
      <c r="AU178" s="6">
        <v>125.71</v>
      </c>
      <c r="AV178" s="6">
        <v>82.509999999999991</v>
      </c>
      <c r="AW178" s="6">
        <v>0</v>
      </c>
      <c r="AX178" s="6">
        <v>0</v>
      </c>
      <c r="AY178" s="6">
        <v>8.5399999999999991</v>
      </c>
      <c r="AZ178" s="6">
        <v>0</v>
      </c>
      <c r="BA178" s="6">
        <v>82.509999999999991</v>
      </c>
      <c r="BB178" s="6">
        <v>0</v>
      </c>
      <c r="BC178" s="6">
        <v>0</v>
      </c>
      <c r="BD178" s="6">
        <v>8.5399999999999991</v>
      </c>
      <c r="BE178" s="6">
        <v>0</v>
      </c>
      <c r="BF178" s="6">
        <v>82.509999999999991</v>
      </c>
      <c r="BG178" s="6">
        <v>0</v>
      </c>
      <c r="BH178" s="6">
        <v>0</v>
      </c>
      <c r="BI178" s="6">
        <v>8.5399999999999991</v>
      </c>
      <c r="BJ178" s="6">
        <v>0</v>
      </c>
      <c r="BK178" s="6">
        <v>82.509999999999991</v>
      </c>
      <c r="BL178" s="6">
        <v>0</v>
      </c>
      <c r="BM178" s="6">
        <v>0</v>
      </c>
      <c r="BN178" s="6">
        <v>8.5399999999999991</v>
      </c>
      <c r="BO178" s="6">
        <v>0</v>
      </c>
      <c r="BP178" s="6">
        <v>82.509999999999991</v>
      </c>
      <c r="BQ178" s="6">
        <v>0</v>
      </c>
      <c r="BR178" s="6">
        <v>0</v>
      </c>
      <c r="BS178" s="6">
        <v>8.5399999999999991</v>
      </c>
      <c r="BT178" s="6">
        <v>0</v>
      </c>
      <c r="BU178" s="6">
        <v>82.509999999999991</v>
      </c>
      <c r="BV178" s="6">
        <v>0</v>
      </c>
      <c r="BW178" s="6">
        <v>0</v>
      </c>
      <c r="BX178" s="6">
        <v>8.5399999999999991</v>
      </c>
      <c r="BY178" s="6">
        <v>0</v>
      </c>
      <c r="BZ178" s="6"/>
      <c r="CA178" s="6"/>
      <c r="CB178" s="6"/>
      <c r="CC178" s="6"/>
      <c r="CD178" s="6"/>
      <c r="CE178" s="6">
        <v>82.509999999999991</v>
      </c>
      <c r="CF178" s="6">
        <v>0</v>
      </c>
      <c r="CG178" s="6">
        <v>0</v>
      </c>
      <c r="CH178" s="6">
        <v>8.5399999999999991</v>
      </c>
      <c r="CI178" s="6">
        <v>0</v>
      </c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>
        <v>82.509999999999991</v>
      </c>
      <c r="CU178" s="6">
        <v>0</v>
      </c>
      <c r="CV178" s="6">
        <v>0</v>
      </c>
      <c r="CW178" s="6">
        <v>8.5399999999999991</v>
      </c>
      <c r="CX178" s="6">
        <v>0</v>
      </c>
      <c r="CY178" s="6">
        <v>82.509999999999991</v>
      </c>
      <c r="CZ178" s="6">
        <v>0</v>
      </c>
      <c r="DA178" s="6">
        <v>0</v>
      </c>
      <c r="DB178" s="6">
        <v>8.5399999999999991</v>
      </c>
      <c r="DC178" s="6">
        <v>0</v>
      </c>
      <c r="DD178" s="6">
        <v>82.509999999999991</v>
      </c>
      <c r="DE178" s="6">
        <v>0</v>
      </c>
      <c r="DF178" s="6">
        <v>0</v>
      </c>
      <c r="DG178" s="6">
        <v>8.5399999999999991</v>
      </c>
      <c r="DH178" s="6">
        <v>0</v>
      </c>
      <c r="DI178" s="6">
        <v>82.509999999999991</v>
      </c>
      <c r="DJ178" s="6">
        <v>0</v>
      </c>
      <c r="DK178" s="6">
        <v>0</v>
      </c>
      <c r="DL178" s="6">
        <v>8.5399999999999991</v>
      </c>
      <c r="DM178" s="6">
        <v>0</v>
      </c>
      <c r="DN178" s="6">
        <v>82.509999999999991</v>
      </c>
      <c r="DO178" s="6">
        <v>0</v>
      </c>
      <c r="DP178" s="6">
        <v>0</v>
      </c>
      <c r="DQ178" s="6">
        <v>8.5399999999999991</v>
      </c>
      <c r="DR178" s="6">
        <v>0</v>
      </c>
      <c r="DS178" s="6">
        <v>82.509999999999991</v>
      </c>
      <c r="DT178" s="6">
        <v>0</v>
      </c>
      <c r="DU178" s="6">
        <v>0</v>
      </c>
      <c r="DV178" s="6">
        <v>8.5399999999999991</v>
      </c>
      <c r="DW178" s="6">
        <v>0</v>
      </c>
      <c r="DX178" s="6">
        <v>82.509999999999991</v>
      </c>
      <c r="DY178" s="6">
        <v>0</v>
      </c>
      <c r="DZ178" s="6">
        <v>0</v>
      </c>
      <c r="EA178" s="6">
        <v>8.5399999999999991</v>
      </c>
      <c r="EB178" s="6">
        <v>0</v>
      </c>
      <c r="EC178" s="6">
        <v>82.509999999999991</v>
      </c>
      <c r="ED178" s="6">
        <v>0</v>
      </c>
      <c r="EE178" s="6">
        <v>0</v>
      </c>
      <c r="EF178" s="6">
        <v>8.5399999999999991</v>
      </c>
      <c r="EG178" s="6">
        <v>0</v>
      </c>
      <c r="EH178" s="6">
        <v>82.509999999999991</v>
      </c>
      <c r="EI178" s="6">
        <v>0</v>
      </c>
      <c r="EJ178" s="6">
        <v>0</v>
      </c>
      <c r="EK178" s="6">
        <v>8.5399999999999991</v>
      </c>
      <c r="EL178" s="6">
        <v>0</v>
      </c>
      <c r="EM178" s="6">
        <v>82.509999999999991</v>
      </c>
      <c r="EN178" s="6">
        <v>0</v>
      </c>
      <c r="EO178" s="6">
        <v>0</v>
      </c>
      <c r="EP178" s="6">
        <v>8.5399999999999991</v>
      </c>
      <c r="EQ178" s="6">
        <v>0</v>
      </c>
      <c r="ER178" s="6">
        <v>82.509999999999991</v>
      </c>
      <c r="ES178" s="6">
        <v>0</v>
      </c>
      <c r="ET178" s="6">
        <v>0</v>
      </c>
      <c r="EU178" s="6">
        <v>8.5399999999999991</v>
      </c>
      <c r="EV178" s="6">
        <v>0</v>
      </c>
      <c r="EW178" s="6">
        <v>82.509999999999991</v>
      </c>
      <c r="EX178" s="6">
        <v>0</v>
      </c>
      <c r="EY178" s="6">
        <v>0</v>
      </c>
      <c r="EZ178" s="6">
        <v>8.5399999999999991</v>
      </c>
      <c r="FA178" s="6">
        <v>0</v>
      </c>
      <c r="FB178" s="6">
        <v>82.509999999999991</v>
      </c>
      <c r="FC178" s="6">
        <v>0</v>
      </c>
      <c r="FD178" s="6">
        <v>0</v>
      </c>
      <c r="FE178" s="6">
        <v>8.5399999999999991</v>
      </c>
      <c r="FF178" s="6">
        <v>0</v>
      </c>
      <c r="FG178" s="6">
        <v>82.509999999999991</v>
      </c>
      <c r="FH178" s="6">
        <v>0</v>
      </c>
      <c r="FI178" s="6">
        <v>0</v>
      </c>
      <c r="FJ178" s="6">
        <v>8.5399999999999991</v>
      </c>
      <c r="FK178" s="6">
        <v>0</v>
      </c>
      <c r="FL178" s="6">
        <v>42.26</v>
      </c>
      <c r="FM178" s="6">
        <v>0</v>
      </c>
      <c r="FN178" s="6">
        <v>0</v>
      </c>
      <c r="FO178" s="6">
        <v>4.2699999999999996</v>
      </c>
      <c r="FP178" s="6">
        <v>0</v>
      </c>
      <c r="FQ178" s="6">
        <v>82.509999999999991</v>
      </c>
      <c r="FR178" s="6">
        <v>0</v>
      </c>
      <c r="FS178" s="6">
        <v>0</v>
      </c>
      <c r="FT178" s="6">
        <v>8.5399999999999991</v>
      </c>
      <c r="FU178" s="6">
        <v>0</v>
      </c>
      <c r="FV178" s="6">
        <v>82.509999999999991</v>
      </c>
      <c r="FW178" s="6">
        <v>0</v>
      </c>
      <c r="FX178" s="6">
        <v>0</v>
      </c>
      <c r="FY178" s="6">
        <v>8.5399999999999991</v>
      </c>
      <c r="FZ178" s="6">
        <v>0</v>
      </c>
      <c r="GA178" s="6">
        <v>82.509999999999991</v>
      </c>
      <c r="GB178" s="6">
        <v>0</v>
      </c>
      <c r="GC178" s="6">
        <v>0</v>
      </c>
      <c r="GD178" s="6">
        <v>8.5399999999999991</v>
      </c>
      <c r="GE178" s="6">
        <v>0</v>
      </c>
      <c r="GF178" s="6">
        <v>82.509999999999991</v>
      </c>
      <c r="GG178" s="6">
        <v>0</v>
      </c>
      <c r="GH178" s="6">
        <v>0</v>
      </c>
      <c r="GI178" s="6">
        <v>8.5399999999999991</v>
      </c>
      <c r="GJ178" s="6">
        <v>0</v>
      </c>
      <c r="GK178" s="6">
        <v>82.509999999999991</v>
      </c>
      <c r="GL178" s="6">
        <v>0</v>
      </c>
      <c r="GM178" s="6">
        <v>0</v>
      </c>
      <c r="GN178" s="6">
        <v>8.5399999999999991</v>
      </c>
      <c r="GO178" s="6">
        <v>0</v>
      </c>
      <c r="GP178" s="6">
        <v>82.509999999999991</v>
      </c>
      <c r="GQ178" s="6">
        <v>0</v>
      </c>
      <c r="GR178" s="6">
        <v>0</v>
      </c>
      <c r="GS178" s="6">
        <v>8.5399999999999991</v>
      </c>
      <c r="GT178" s="6">
        <v>0</v>
      </c>
      <c r="GU178" s="6">
        <v>82.509999999999991</v>
      </c>
      <c r="GV178" s="6">
        <v>0</v>
      </c>
      <c r="GW178" s="6">
        <v>0</v>
      </c>
      <c r="GX178" s="6">
        <v>8.5399999999999991</v>
      </c>
      <c r="GY178" s="6">
        <v>0</v>
      </c>
      <c r="GZ178" s="6">
        <v>82.509999999999991</v>
      </c>
      <c r="HA178" s="6">
        <v>0</v>
      </c>
      <c r="HB178" s="6">
        <v>0</v>
      </c>
      <c r="HC178" s="6">
        <v>8.5399999999999991</v>
      </c>
      <c r="HD178" s="6">
        <v>0</v>
      </c>
      <c r="HE178" s="6">
        <v>82.509999999999991</v>
      </c>
      <c r="HF178" s="6">
        <v>0</v>
      </c>
      <c r="HG178" s="6">
        <v>0</v>
      </c>
      <c r="HH178" s="6">
        <v>8.5399999999999991</v>
      </c>
      <c r="HI178" s="6">
        <v>0</v>
      </c>
      <c r="HJ178" s="6"/>
      <c r="HK178" s="6"/>
      <c r="HL178" s="6"/>
      <c r="HM178" s="6"/>
      <c r="HN178" s="6"/>
      <c r="HO178" s="6">
        <v>82.509999999999991</v>
      </c>
      <c r="HP178" s="6">
        <v>0</v>
      </c>
      <c r="HQ178" s="6">
        <v>0</v>
      </c>
      <c r="HR178" s="6">
        <v>8.5399999999999991</v>
      </c>
      <c r="HS178" s="6">
        <v>0</v>
      </c>
      <c r="HT178" s="6">
        <v>82.509999999999991</v>
      </c>
      <c r="HU178" s="6">
        <v>0</v>
      </c>
      <c r="HV178" s="6">
        <v>0</v>
      </c>
      <c r="HW178" s="6">
        <v>8.5399999999999991</v>
      </c>
      <c r="HX178" s="6">
        <v>0</v>
      </c>
      <c r="HY178" s="6">
        <v>82.509999999999991</v>
      </c>
      <c r="HZ178" s="6">
        <v>0</v>
      </c>
      <c r="IA178" s="6">
        <v>0</v>
      </c>
      <c r="IB178" s="6">
        <v>8.5399999999999991</v>
      </c>
      <c r="IC178" s="6">
        <v>0</v>
      </c>
      <c r="ID178" s="6">
        <v>82.509999999999991</v>
      </c>
      <c r="IE178" s="6">
        <v>0</v>
      </c>
      <c r="IF178" s="6">
        <v>0</v>
      </c>
      <c r="IG178" s="6">
        <v>8.5399999999999991</v>
      </c>
      <c r="IH178" s="6">
        <v>0</v>
      </c>
      <c r="II178" s="6">
        <v>82.509999999999991</v>
      </c>
      <c r="IJ178" s="6">
        <v>0</v>
      </c>
      <c r="IK178" s="6">
        <v>0</v>
      </c>
      <c r="IL178" s="6">
        <v>8.5399999999999991</v>
      </c>
      <c r="IM178" s="6">
        <v>1260.69</v>
      </c>
      <c r="IN178" s="6">
        <v>82.509999999999991</v>
      </c>
      <c r="IO178" s="6">
        <v>0</v>
      </c>
      <c r="IP178" s="6">
        <v>0</v>
      </c>
      <c r="IQ178" s="6">
        <v>8.5399999999999991</v>
      </c>
      <c r="IR178" s="6">
        <v>0</v>
      </c>
      <c r="IS178" s="6"/>
      <c r="IT178" s="6"/>
      <c r="IU178" s="6"/>
      <c r="IV178" s="6"/>
      <c r="IW178" s="6"/>
      <c r="IX178" s="6">
        <v>82.509999999999991</v>
      </c>
      <c r="IY178" s="6">
        <v>0</v>
      </c>
      <c r="IZ178" s="6">
        <v>0</v>
      </c>
      <c r="JA178" s="6">
        <v>8.5399999999999991</v>
      </c>
      <c r="JB178" s="6">
        <v>0</v>
      </c>
      <c r="JC178" s="6">
        <v>82.509999999999991</v>
      </c>
      <c r="JD178" s="6">
        <v>47.86</v>
      </c>
      <c r="JE178" s="6">
        <v>0</v>
      </c>
      <c r="JF178" s="6">
        <v>8.5399999999999991</v>
      </c>
      <c r="JG178" s="6">
        <v>0</v>
      </c>
      <c r="JH178" s="6">
        <v>82.509999999999991</v>
      </c>
      <c r="JI178" s="6">
        <v>8.5399999999999991</v>
      </c>
      <c r="JJ178" s="6">
        <v>0</v>
      </c>
      <c r="JK178" s="6">
        <v>8.5399999999999991</v>
      </c>
      <c r="JL178" s="6">
        <v>0</v>
      </c>
      <c r="JM178" s="6"/>
      <c r="JN178" s="6"/>
      <c r="JO178" s="6"/>
      <c r="JP178" s="6"/>
      <c r="JQ178" s="6"/>
      <c r="JR178" s="6">
        <v>82.509999999999991</v>
      </c>
      <c r="JS178" s="6">
        <v>44</v>
      </c>
      <c r="JT178" s="6">
        <v>0</v>
      </c>
      <c r="JU178" s="6">
        <v>8.5399999999999991</v>
      </c>
      <c r="JV178" s="6">
        <v>0</v>
      </c>
      <c r="JW178" s="6">
        <v>82.509999999999991</v>
      </c>
      <c r="JX178" s="6">
        <v>0</v>
      </c>
      <c r="JY178" s="6">
        <v>0</v>
      </c>
      <c r="JZ178" s="6">
        <v>8.5399999999999991</v>
      </c>
      <c r="KA178" s="6">
        <v>0</v>
      </c>
      <c r="KB178" s="6">
        <v>82.509999999999991</v>
      </c>
      <c r="KC178" s="6">
        <v>0</v>
      </c>
      <c r="KD178" s="6">
        <v>0</v>
      </c>
      <c r="KE178" s="6">
        <v>8.5399999999999991</v>
      </c>
      <c r="KF178" s="6">
        <v>0</v>
      </c>
      <c r="KG178" s="6">
        <v>82.509999999999991</v>
      </c>
      <c r="KH178" s="6">
        <v>0</v>
      </c>
      <c r="KI178" s="6">
        <v>0</v>
      </c>
      <c r="KJ178" s="6">
        <v>8.5399999999999991</v>
      </c>
      <c r="KK178" s="6">
        <v>0</v>
      </c>
      <c r="KL178" s="6">
        <v>82.509999999999991</v>
      </c>
      <c r="KM178" s="6">
        <v>0</v>
      </c>
      <c r="KN178" s="6">
        <v>0</v>
      </c>
      <c r="KO178" s="6">
        <v>8.5399999999999991</v>
      </c>
      <c r="KP178" s="6">
        <v>3297.19</v>
      </c>
      <c r="KQ178" s="6"/>
      <c r="KR178" s="6"/>
      <c r="KS178" s="6"/>
      <c r="KT178" s="6"/>
      <c r="KU178" s="6"/>
      <c r="KV178" s="6">
        <v>82.509999999999991</v>
      </c>
      <c r="KW178" s="6">
        <v>0</v>
      </c>
      <c r="KX178" s="6">
        <v>0</v>
      </c>
      <c r="KY178" s="6">
        <v>8.5399999999999991</v>
      </c>
      <c r="KZ178" s="6">
        <v>0</v>
      </c>
      <c r="LA178" s="6">
        <v>82.509999999999991</v>
      </c>
      <c r="LB178" s="6">
        <v>0</v>
      </c>
      <c r="LC178" s="6">
        <v>0</v>
      </c>
      <c r="LD178" s="6">
        <v>8.5399999999999991</v>
      </c>
      <c r="LE178" s="6">
        <v>0</v>
      </c>
      <c r="LF178" s="6"/>
      <c r="LG178" s="6"/>
      <c r="LH178" s="6"/>
      <c r="LI178" s="6"/>
      <c r="LJ178" s="6"/>
      <c r="LK178" s="6">
        <v>82.509999999999991</v>
      </c>
      <c r="LL178" s="6">
        <v>0</v>
      </c>
      <c r="LM178" s="6">
        <v>0</v>
      </c>
      <c r="LN178" s="6">
        <v>8.5399999999999991</v>
      </c>
      <c r="LO178" s="6">
        <v>0</v>
      </c>
      <c r="LP178" s="6">
        <v>82.509999999999991</v>
      </c>
      <c r="LQ178" s="6">
        <v>0</v>
      </c>
      <c r="LR178" s="6">
        <v>0</v>
      </c>
      <c r="LS178" s="6">
        <v>8.5399999999999991</v>
      </c>
      <c r="LT178" s="6">
        <v>0</v>
      </c>
      <c r="LU178" s="6">
        <v>82.509999999999991</v>
      </c>
      <c r="LV178" s="6">
        <v>0</v>
      </c>
      <c r="LW178" s="6">
        <v>0</v>
      </c>
      <c r="LX178" s="6">
        <v>8.5399999999999991</v>
      </c>
      <c r="LY178" s="6">
        <v>0</v>
      </c>
      <c r="LZ178" s="6">
        <v>82.509999999999991</v>
      </c>
      <c r="MA178" s="6">
        <v>0</v>
      </c>
      <c r="MB178" s="6">
        <v>0</v>
      </c>
      <c r="MC178" s="6">
        <v>8.5399999999999991</v>
      </c>
      <c r="MD178" s="6">
        <v>0</v>
      </c>
      <c r="ME178" s="6">
        <v>82.509999999999991</v>
      </c>
      <c r="MF178" s="6">
        <v>0</v>
      </c>
      <c r="MG178" s="6">
        <v>0</v>
      </c>
      <c r="MH178" s="6">
        <v>8.5399999999999991</v>
      </c>
      <c r="MI178" s="6">
        <v>0</v>
      </c>
      <c r="MJ178" s="6">
        <v>82.509999999999991</v>
      </c>
      <c r="MK178" s="6">
        <v>0</v>
      </c>
      <c r="ML178" s="6">
        <v>0</v>
      </c>
      <c r="MM178" s="6">
        <v>8.5399999999999991</v>
      </c>
      <c r="MN178" s="6">
        <v>0</v>
      </c>
      <c r="MO178" s="6"/>
      <c r="MP178" s="6"/>
      <c r="MQ178" s="6"/>
      <c r="MR178" s="6"/>
      <c r="MS178" s="6"/>
      <c r="MT178" s="6">
        <v>82.509999999999991</v>
      </c>
      <c r="MU178" s="6">
        <v>0</v>
      </c>
      <c r="MV178" s="6">
        <v>0</v>
      </c>
      <c r="MW178" s="6">
        <v>8.5399999999999991</v>
      </c>
      <c r="MX178" s="6">
        <v>0</v>
      </c>
      <c r="MY178" s="6"/>
      <c r="MZ178" s="6"/>
      <c r="NA178" s="6"/>
      <c r="NB178" s="6"/>
      <c r="NC178" s="6"/>
      <c r="ND178" s="6">
        <v>82.509999999999991</v>
      </c>
      <c r="NE178" s="6">
        <v>0</v>
      </c>
      <c r="NF178" s="6">
        <v>0</v>
      </c>
      <c r="NG178" s="6">
        <v>8.5399999999999991</v>
      </c>
      <c r="NH178" s="6">
        <v>563.84</v>
      </c>
      <c r="NI178" s="6">
        <v>82.509999999999991</v>
      </c>
      <c r="NJ178" s="6">
        <v>0</v>
      </c>
      <c r="NK178" s="6">
        <v>0</v>
      </c>
      <c r="NL178" s="6">
        <v>8.5399999999999991</v>
      </c>
      <c r="NM178" s="6">
        <v>0</v>
      </c>
      <c r="NN178" s="6"/>
      <c r="NO178" s="6"/>
      <c r="NP178" s="6"/>
      <c r="NQ178" s="6"/>
      <c r="NR178" s="6"/>
      <c r="NS178" s="6">
        <v>82.509999999999991</v>
      </c>
      <c r="NT178" s="6">
        <v>0</v>
      </c>
      <c r="NU178" s="6">
        <v>0</v>
      </c>
      <c r="NV178" s="6">
        <v>8.5399999999999991</v>
      </c>
      <c r="NW178" s="6">
        <v>0</v>
      </c>
      <c r="NX178" s="6">
        <v>82.509999999999991</v>
      </c>
      <c r="NY178" s="6">
        <v>0</v>
      </c>
      <c r="NZ178" s="6">
        <v>0</v>
      </c>
      <c r="OA178" s="6">
        <v>8.5399999999999991</v>
      </c>
      <c r="OB178" s="6">
        <v>0</v>
      </c>
      <c r="OC178" s="6"/>
      <c r="OD178" s="6"/>
      <c r="OE178" s="6"/>
      <c r="OF178" s="6"/>
      <c r="OG178" s="6"/>
      <c r="OH178" s="6">
        <v>82.509999999999991</v>
      </c>
      <c r="OI178" s="6">
        <v>0</v>
      </c>
      <c r="OJ178" s="6">
        <v>0</v>
      </c>
      <c r="OK178" s="6">
        <v>8.5399999999999991</v>
      </c>
      <c r="OL178" s="6">
        <v>0</v>
      </c>
      <c r="OM178" s="6">
        <v>82.509999999999991</v>
      </c>
      <c r="ON178" s="6">
        <v>0</v>
      </c>
      <c r="OO178" s="6">
        <v>0</v>
      </c>
      <c r="OP178" s="6">
        <v>8.5399999999999991</v>
      </c>
      <c r="OQ178" s="6">
        <v>0</v>
      </c>
      <c r="OR178" s="6">
        <v>82.509999999999991</v>
      </c>
      <c r="OS178" s="6">
        <v>0</v>
      </c>
      <c r="OT178" s="6">
        <v>0</v>
      </c>
      <c r="OU178" s="6">
        <v>8.5399999999999991</v>
      </c>
      <c r="OV178" s="6">
        <v>0</v>
      </c>
      <c r="OW178" s="6">
        <v>82.509999999999991</v>
      </c>
      <c r="OX178" s="6">
        <v>0</v>
      </c>
      <c r="OY178" s="6">
        <v>0</v>
      </c>
      <c r="OZ178" s="6">
        <v>8.5399999999999991</v>
      </c>
      <c r="PA178" s="6">
        <v>3297.19</v>
      </c>
      <c r="PB178" s="6"/>
      <c r="PC178" s="6"/>
      <c r="PD178" s="6"/>
      <c r="PE178" s="6"/>
      <c r="PF178" s="6"/>
      <c r="PG178" s="6">
        <v>82.509999999999991</v>
      </c>
      <c r="PH178" s="6">
        <v>0</v>
      </c>
      <c r="PI178" s="6">
        <v>0</v>
      </c>
      <c r="PJ178" s="6">
        <v>8.5399999999999991</v>
      </c>
      <c r="PK178" s="6">
        <v>0</v>
      </c>
      <c r="PL178" s="6"/>
      <c r="PM178" s="6"/>
      <c r="PN178" s="6"/>
      <c r="PO178" s="6"/>
      <c r="PP178" s="6"/>
      <c r="PQ178" s="6">
        <v>82.509999999999991</v>
      </c>
      <c r="PR178" s="6">
        <v>0</v>
      </c>
      <c r="PS178" s="6">
        <v>0</v>
      </c>
      <c r="PT178" s="6">
        <v>8.5399999999999991</v>
      </c>
      <c r="PU178" s="6">
        <v>0</v>
      </c>
      <c r="PV178" s="6">
        <v>82.509999999999991</v>
      </c>
      <c r="PW178" s="6">
        <v>0</v>
      </c>
      <c r="PX178" s="6">
        <v>0</v>
      </c>
      <c r="PY178" s="6">
        <v>8.5399999999999991</v>
      </c>
      <c r="PZ178" s="6">
        <v>0</v>
      </c>
      <c r="QA178" s="6">
        <v>82.509999999999991</v>
      </c>
      <c r="QB178" s="6">
        <v>0</v>
      </c>
      <c r="QC178" s="6">
        <v>0</v>
      </c>
      <c r="QD178" s="6">
        <v>8.5399999999999991</v>
      </c>
      <c r="QE178" s="6">
        <v>0</v>
      </c>
      <c r="QF178" s="6">
        <v>82.509999999999991</v>
      </c>
      <c r="QG178" s="6">
        <v>0</v>
      </c>
      <c r="QH178" s="6">
        <v>0</v>
      </c>
      <c r="QI178" s="6">
        <v>8.5399999999999991</v>
      </c>
      <c r="QJ178" s="6">
        <v>0</v>
      </c>
      <c r="QK178" s="6">
        <v>82.509999999999991</v>
      </c>
      <c r="QL178" s="6">
        <v>0</v>
      </c>
      <c r="QM178" s="6">
        <v>0</v>
      </c>
      <c r="QN178" s="6">
        <v>8.5399999999999991</v>
      </c>
      <c r="QO178" s="6">
        <v>0</v>
      </c>
      <c r="QP178" s="6">
        <v>82.509999999999991</v>
      </c>
      <c r="QQ178" s="6">
        <v>0</v>
      </c>
      <c r="QR178" s="6">
        <v>0</v>
      </c>
      <c r="QS178" s="6">
        <v>8.5399999999999991</v>
      </c>
      <c r="QT178" s="6">
        <v>0</v>
      </c>
      <c r="QU178" s="6"/>
      <c r="QV178" t="s">
        <v>306</v>
      </c>
      <c r="QW178" t="s">
        <v>800</v>
      </c>
      <c r="QX178" s="4">
        <f t="shared" si="25"/>
        <v>82.509999999999991</v>
      </c>
      <c r="QY178" s="4">
        <f t="shared" si="26"/>
        <v>0</v>
      </c>
      <c r="QZ178" s="4">
        <f t="shared" si="27"/>
        <v>0</v>
      </c>
      <c r="RA178" s="4">
        <f t="shared" si="28"/>
        <v>8.5399999999999991</v>
      </c>
      <c r="RB178" s="4">
        <f t="shared" si="29"/>
        <v>0</v>
      </c>
      <c r="RF178">
        <v>174</v>
      </c>
    </row>
    <row r="179" spans="1:474" ht="15.75">
      <c r="A179" t="s">
        <v>226</v>
      </c>
      <c r="B179" t="s">
        <v>225</v>
      </c>
      <c r="C179" s="6">
        <v>26.25</v>
      </c>
      <c r="D179" s="6">
        <v>0</v>
      </c>
      <c r="E179" s="6">
        <v>0</v>
      </c>
      <c r="F179" s="6">
        <v>13.42</v>
      </c>
      <c r="G179" s="6">
        <v>0</v>
      </c>
      <c r="H179" s="6">
        <v>26.25</v>
      </c>
      <c r="I179" s="6">
        <v>0</v>
      </c>
      <c r="J179" s="6">
        <v>0</v>
      </c>
      <c r="K179" s="6">
        <v>13.42</v>
      </c>
      <c r="L179" s="6">
        <v>0</v>
      </c>
      <c r="M179" s="6">
        <v>26.25</v>
      </c>
      <c r="N179" s="6">
        <v>18.38</v>
      </c>
      <c r="O179" s="6">
        <v>0</v>
      </c>
      <c r="P179" s="6">
        <v>13.42</v>
      </c>
      <c r="Q179" s="6">
        <v>0</v>
      </c>
      <c r="R179" s="6">
        <v>26.25</v>
      </c>
      <c r="S179" s="6">
        <v>13.42</v>
      </c>
      <c r="T179" s="6">
        <v>0</v>
      </c>
      <c r="U179" s="6">
        <v>13.42</v>
      </c>
      <c r="V179" s="6">
        <v>0</v>
      </c>
      <c r="W179" s="6">
        <v>26.25</v>
      </c>
      <c r="X179" s="6">
        <v>0</v>
      </c>
      <c r="Y179" s="6">
        <v>0</v>
      </c>
      <c r="Z179" s="6">
        <v>13.42</v>
      </c>
      <c r="AA179" s="6">
        <v>0</v>
      </c>
      <c r="AB179" s="6">
        <v>26.25</v>
      </c>
      <c r="AC179" s="6">
        <v>0</v>
      </c>
      <c r="AD179" s="6">
        <v>0</v>
      </c>
      <c r="AE179" s="6">
        <v>13.42</v>
      </c>
      <c r="AF179" s="6">
        <v>0</v>
      </c>
      <c r="AG179" s="6">
        <v>26.25</v>
      </c>
      <c r="AH179" s="6">
        <v>15.75</v>
      </c>
      <c r="AI179" s="6">
        <v>0</v>
      </c>
      <c r="AJ179" s="6">
        <v>13.42</v>
      </c>
      <c r="AK179" s="6">
        <v>0</v>
      </c>
      <c r="AL179" s="6">
        <v>26.25</v>
      </c>
      <c r="AM179" s="6">
        <v>13.42</v>
      </c>
      <c r="AN179" s="6">
        <v>0</v>
      </c>
      <c r="AO179" s="6">
        <v>13.42</v>
      </c>
      <c r="AP179" s="6">
        <v>0</v>
      </c>
      <c r="AQ179" s="6">
        <v>26.25</v>
      </c>
      <c r="AR179" s="6">
        <v>0</v>
      </c>
      <c r="AS179" s="6">
        <v>0</v>
      </c>
      <c r="AT179" s="6">
        <v>13.42</v>
      </c>
      <c r="AU179" s="6">
        <v>0</v>
      </c>
      <c r="AV179" s="6">
        <v>26.25</v>
      </c>
      <c r="AW179" s="6">
        <v>0</v>
      </c>
      <c r="AX179" s="6">
        <v>0</v>
      </c>
      <c r="AY179" s="6">
        <v>13.42</v>
      </c>
      <c r="AZ179" s="6">
        <v>0</v>
      </c>
      <c r="BA179" s="6">
        <v>26.25</v>
      </c>
      <c r="BB179" s="6">
        <v>0</v>
      </c>
      <c r="BC179" s="6">
        <v>0</v>
      </c>
      <c r="BD179" s="6">
        <v>13.42</v>
      </c>
      <c r="BE179" s="6">
        <v>114.49</v>
      </c>
      <c r="BF179" s="6">
        <v>26.25</v>
      </c>
      <c r="BG179" s="6">
        <v>0</v>
      </c>
      <c r="BH179" s="6">
        <v>0</v>
      </c>
      <c r="BI179" s="6">
        <v>13.42</v>
      </c>
      <c r="BJ179" s="6">
        <v>0</v>
      </c>
      <c r="BK179" s="6">
        <v>26.25</v>
      </c>
      <c r="BL179" s="6">
        <v>0</v>
      </c>
      <c r="BM179" s="6">
        <v>0</v>
      </c>
      <c r="BN179" s="6">
        <v>13.42</v>
      </c>
      <c r="BO179" s="6">
        <v>0</v>
      </c>
      <c r="BP179" s="6">
        <v>26.25</v>
      </c>
      <c r="BQ179" s="6">
        <v>0</v>
      </c>
      <c r="BR179" s="6">
        <v>0</v>
      </c>
      <c r="BS179" s="6">
        <v>13.42</v>
      </c>
      <c r="BT179" s="6">
        <v>0</v>
      </c>
      <c r="BU179" s="6">
        <v>26.25</v>
      </c>
      <c r="BV179" s="6">
        <v>0</v>
      </c>
      <c r="BW179" s="6">
        <v>0</v>
      </c>
      <c r="BX179" s="6">
        <v>13.42</v>
      </c>
      <c r="BY179" s="6">
        <v>0</v>
      </c>
      <c r="BZ179" s="6"/>
      <c r="CA179" s="6"/>
      <c r="CB179" s="6"/>
      <c r="CC179" s="6"/>
      <c r="CD179" s="6"/>
      <c r="CE179" s="6">
        <v>26.25</v>
      </c>
      <c r="CF179" s="6">
        <v>0</v>
      </c>
      <c r="CG179" s="6">
        <v>0</v>
      </c>
      <c r="CH179" s="6">
        <v>13.42</v>
      </c>
      <c r="CI179" s="6">
        <v>0</v>
      </c>
      <c r="CJ179" s="6"/>
      <c r="CK179" s="6"/>
      <c r="CL179" s="6"/>
      <c r="CM179" s="6"/>
      <c r="CN179" s="6"/>
      <c r="CO179" s="6">
        <v>26.25</v>
      </c>
      <c r="CP179" s="6">
        <v>0</v>
      </c>
      <c r="CQ179" s="6">
        <v>0</v>
      </c>
      <c r="CR179" s="6">
        <v>13.42</v>
      </c>
      <c r="CS179" s="6">
        <v>0</v>
      </c>
      <c r="CT179" s="6">
        <v>26.25</v>
      </c>
      <c r="CU179" s="6">
        <v>0</v>
      </c>
      <c r="CV179" s="6">
        <v>0</v>
      </c>
      <c r="CW179" s="6">
        <v>13.42</v>
      </c>
      <c r="CX179" s="6">
        <v>0</v>
      </c>
      <c r="CY179" s="6">
        <v>26.25</v>
      </c>
      <c r="CZ179" s="6">
        <v>0</v>
      </c>
      <c r="DA179" s="6">
        <v>0</v>
      </c>
      <c r="DB179" s="6">
        <v>13.42</v>
      </c>
      <c r="DC179" s="6">
        <v>0</v>
      </c>
      <c r="DD179" s="6">
        <v>26.25</v>
      </c>
      <c r="DE179" s="6">
        <v>0</v>
      </c>
      <c r="DF179" s="6">
        <v>0</v>
      </c>
      <c r="DG179" s="6">
        <v>13.42</v>
      </c>
      <c r="DH179" s="6">
        <v>0</v>
      </c>
      <c r="DI179" s="6">
        <v>26.25</v>
      </c>
      <c r="DJ179" s="6">
        <v>0</v>
      </c>
      <c r="DK179" s="6">
        <v>0</v>
      </c>
      <c r="DL179" s="6">
        <v>13.42</v>
      </c>
      <c r="DM179" s="6">
        <v>0</v>
      </c>
      <c r="DN179" s="6">
        <v>26.25</v>
      </c>
      <c r="DO179" s="6">
        <v>0</v>
      </c>
      <c r="DP179" s="6">
        <v>0</v>
      </c>
      <c r="DQ179" s="6">
        <v>13.42</v>
      </c>
      <c r="DR179" s="6">
        <v>0</v>
      </c>
      <c r="DS179" s="6">
        <v>26.25</v>
      </c>
      <c r="DT179" s="6">
        <v>0</v>
      </c>
      <c r="DU179" s="6">
        <v>0</v>
      </c>
      <c r="DV179" s="6">
        <v>13.42</v>
      </c>
      <c r="DW179" s="6">
        <v>0</v>
      </c>
      <c r="DX179" s="6"/>
      <c r="DY179" s="6"/>
      <c r="DZ179" s="6"/>
      <c r="EA179" s="6"/>
      <c r="EB179" s="6"/>
      <c r="EC179" s="6">
        <v>26.25</v>
      </c>
      <c r="ED179" s="6">
        <v>0</v>
      </c>
      <c r="EE179" s="6">
        <v>0</v>
      </c>
      <c r="EF179" s="6">
        <v>13.42</v>
      </c>
      <c r="EG179" s="6">
        <v>0</v>
      </c>
      <c r="EH179" s="6">
        <v>26.25</v>
      </c>
      <c r="EI179" s="6">
        <v>0</v>
      </c>
      <c r="EJ179" s="6">
        <v>0</v>
      </c>
      <c r="EK179" s="6">
        <v>13.42</v>
      </c>
      <c r="EL179" s="6">
        <v>0</v>
      </c>
      <c r="EM179" s="6">
        <v>26.25</v>
      </c>
      <c r="EN179" s="6">
        <v>0</v>
      </c>
      <c r="EO179" s="6">
        <v>0</v>
      </c>
      <c r="EP179" s="6">
        <v>13.42</v>
      </c>
      <c r="EQ179" s="6">
        <v>0</v>
      </c>
      <c r="ER179" s="6">
        <v>26.25</v>
      </c>
      <c r="ES179" s="6">
        <v>0</v>
      </c>
      <c r="ET179" s="6">
        <v>0</v>
      </c>
      <c r="EU179" s="6">
        <v>13.42</v>
      </c>
      <c r="EV179" s="6">
        <v>0</v>
      </c>
      <c r="EW179" s="6">
        <v>26.25</v>
      </c>
      <c r="EX179" s="6">
        <v>0</v>
      </c>
      <c r="EY179" s="6">
        <v>0</v>
      </c>
      <c r="EZ179" s="6">
        <v>13.42</v>
      </c>
      <c r="FA179" s="6">
        <v>0</v>
      </c>
      <c r="FB179" s="6">
        <v>26.25</v>
      </c>
      <c r="FC179" s="6">
        <v>0</v>
      </c>
      <c r="FD179" s="6">
        <v>0</v>
      </c>
      <c r="FE179" s="6">
        <v>13.42</v>
      </c>
      <c r="FF179" s="6">
        <v>0</v>
      </c>
      <c r="FG179" s="6">
        <v>26.25</v>
      </c>
      <c r="FH179" s="6">
        <v>0</v>
      </c>
      <c r="FI179" s="6">
        <v>0</v>
      </c>
      <c r="FJ179" s="6">
        <v>13.42</v>
      </c>
      <c r="FK179" s="6">
        <v>0</v>
      </c>
      <c r="FL179" s="6"/>
      <c r="FM179" s="6"/>
      <c r="FN179" s="6"/>
      <c r="FO179" s="6"/>
      <c r="FP179" s="6"/>
      <c r="FQ179" s="6">
        <v>26.25</v>
      </c>
      <c r="FR179" s="6">
        <v>0</v>
      </c>
      <c r="FS179" s="6">
        <v>0</v>
      </c>
      <c r="FT179" s="6">
        <v>13.42</v>
      </c>
      <c r="FU179" s="6">
        <v>0</v>
      </c>
      <c r="FV179" s="6">
        <v>26.25</v>
      </c>
      <c r="FW179" s="6">
        <v>0</v>
      </c>
      <c r="FX179" s="6">
        <v>0</v>
      </c>
      <c r="FY179" s="6">
        <v>13.42</v>
      </c>
      <c r="FZ179" s="6">
        <v>0</v>
      </c>
      <c r="GA179" s="6">
        <v>26.25</v>
      </c>
      <c r="GB179" s="6">
        <v>0</v>
      </c>
      <c r="GC179" s="6">
        <v>0</v>
      </c>
      <c r="GD179" s="6">
        <v>13.42</v>
      </c>
      <c r="GE179" s="6">
        <v>0</v>
      </c>
      <c r="GF179" s="6">
        <v>26.25</v>
      </c>
      <c r="GG179" s="6">
        <v>0</v>
      </c>
      <c r="GH179" s="6">
        <v>0</v>
      </c>
      <c r="GI179" s="6">
        <v>13.42</v>
      </c>
      <c r="GJ179" s="6">
        <v>0</v>
      </c>
      <c r="GK179" s="6">
        <v>26.25</v>
      </c>
      <c r="GL179" s="6">
        <v>0</v>
      </c>
      <c r="GM179" s="6">
        <v>0</v>
      </c>
      <c r="GN179" s="6">
        <v>13.42</v>
      </c>
      <c r="GO179" s="6">
        <v>0</v>
      </c>
      <c r="GP179" s="6">
        <v>26.25</v>
      </c>
      <c r="GQ179" s="6">
        <v>0</v>
      </c>
      <c r="GR179" s="6">
        <v>0</v>
      </c>
      <c r="GS179" s="6">
        <v>13.42</v>
      </c>
      <c r="GT179" s="6">
        <v>0</v>
      </c>
      <c r="GU179" s="6">
        <v>26.25</v>
      </c>
      <c r="GV179" s="6">
        <v>0</v>
      </c>
      <c r="GW179" s="6">
        <v>0</v>
      </c>
      <c r="GX179" s="6">
        <v>13.42</v>
      </c>
      <c r="GY179" s="6">
        <v>0</v>
      </c>
      <c r="GZ179" s="6">
        <v>26.25</v>
      </c>
      <c r="HA179" s="6">
        <v>0</v>
      </c>
      <c r="HB179" s="6">
        <v>0</v>
      </c>
      <c r="HC179" s="6">
        <v>13.42</v>
      </c>
      <c r="HD179" s="6">
        <v>0</v>
      </c>
      <c r="HE179" s="6">
        <v>26.25</v>
      </c>
      <c r="HF179" s="6">
        <v>0</v>
      </c>
      <c r="HG179" s="6">
        <v>0</v>
      </c>
      <c r="HH179" s="6">
        <v>13.42</v>
      </c>
      <c r="HI179" s="6">
        <v>0</v>
      </c>
      <c r="HJ179" s="6"/>
      <c r="HK179" s="6"/>
      <c r="HL179" s="6"/>
      <c r="HM179" s="6"/>
      <c r="HN179" s="6"/>
      <c r="HO179" s="6">
        <v>26.25</v>
      </c>
      <c r="HP179" s="6">
        <v>0</v>
      </c>
      <c r="HQ179" s="6">
        <v>0</v>
      </c>
      <c r="HR179" s="6">
        <v>13.42</v>
      </c>
      <c r="HS179" s="6">
        <v>0</v>
      </c>
      <c r="HT179" s="6">
        <v>26.25</v>
      </c>
      <c r="HU179" s="6">
        <v>0</v>
      </c>
      <c r="HV179" s="6">
        <v>0</v>
      </c>
      <c r="HW179" s="6">
        <v>13.42</v>
      </c>
      <c r="HX179" s="6">
        <v>0</v>
      </c>
      <c r="HY179" s="6">
        <v>26.25</v>
      </c>
      <c r="HZ179" s="6">
        <v>0</v>
      </c>
      <c r="IA179" s="6">
        <v>0</v>
      </c>
      <c r="IB179" s="6">
        <v>13.42</v>
      </c>
      <c r="IC179" s="6">
        <v>269.38</v>
      </c>
      <c r="ID179" s="6">
        <v>26.25</v>
      </c>
      <c r="IE179" s="6">
        <v>0</v>
      </c>
      <c r="IF179" s="6">
        <v>0</v>
      </c>
      <c r="IG179" s="6">
        <v>13.42</v>
      </c>
      <c r="IH179" s="6">
        <v>0</v>
      </c>
      <c r="II179" s="6">
        <v>26.25</v>
      </c>
      <c r="IJ179" s="6">
        <v>0</v>
      </c>
      <c r="IK179" s="6">
        <v>0</v>
      </c>
      <c r="IL179" s="6">
        <v>13.42</v>
      </c>
      <c r="IM179" s="6">
        <v>0</v>
      </c>
      <c r="IN179" s="6">
        <v>26.25</v>
      </c>
      <c r="IO179" s="6">
        <v>0</v>
      </c>
      <c r="IP179" s="6">
        <v>0</v>
      </c>
      <c r="IQ179" s="6">
        <v>13.42</v>
      </c>
      <c r="IR179" s="6">
        <v>0</v>
      </c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>
        <v>26.25</v>
      </c>
      <c r="JD179" s="6">
        <v>15.23</v>
      </c>
      <c r="JE179" s="6">
        <v>0</v>
      </c>
      <c r="JF179" s="6">
        <v>13.42</v>
      </c>
      <c r="JG179" s="6">
        <v>0</v>
      </c>
      <c r="JH179" s="6">
        <v>26.25</v>
      </c>
      <c r="JI179" s="6">
        <v>13.42</v>
      </c>
      <c r="JJ179" s="6">
        <v>0</v>
      </c>
      <c r="JK179" s="6">
        <v>13.42</v>
      </c>
      <c r="JL179" s="6">
        <v>0</v>
      </c>
      <c r="JM179" s="6"/>
      <c r="JN179" s="6"/>
      <c r="JO179" s="6"/>
      <c r="JP179" s="6"/>
      <c r="JQ179" s="6"/>
      <c r="JR179" s="6">
        <v>26.25</v>
      </c>
      <c r="JS179" s="6">
        <v>0</v>
      </c>
      <c r="JT179" s="6">
        <v>0</v>
      </c>
      <c r="JU179" s="6">
        <v>13.42</v>
      </c>
      <c r="JV179" s="6">
        <v>0</v>
      </c>
      <c r="JW179" s="6">
        <v>26.25</v>
      </c>
      <c r="JX179" s="6">
        <v>0</v>
      </c>
      <c r="JY179" s="6">
        <v>0</v>
      </c>
      <c r="JZ179" s="6">
        <v>13.42</v>
      </c>
      <c r="KA179" s="6">
        <v>0</v>
      </c>
      <c r="KB179" s="6">
        <v>26.25</v>
      </c>
      <c r="KC179" s="6">
        <v>0</v>
      </c>
      <c r="KD179" s="6">
        <v>0</v>
      </c>
      <c r="KE179" s="6">
        <v>13.42</v>
      </c>
      <c r="KF179" s="6">
        <v>0</v>
      </c>
      <c r="KG179" s="6"/>
      <c r="KH179" s="6"/>
      <c r="KI179" s="6"/>
      <c r="KJ179" s="6"/>
      <c r="KK179" s="6"/>
      <c r="KL179" s="6">
        <v>26.25</v>
      </c>
      <c r="KM179" s="6">
        <v>0</v>
      </c>
      <c r="KN179" s="6">
        <v>0</v>
      </c>
      <c r="KO179" s="6">
        <v>13.42</v>
      </c>
      <c r="KP179" s="6">
        <v>282.85000000000002</v>
      </c>
      <c r="KQ179" s="6"/>
      <c r="KR179" s="6"/>
      <c r="KS179" s="6"/>
      <c r="KT179" s="6"/>
      <c r="KU179" s="6"/>
      <c r="KV179" s="6">
        <v>26.25</v>
      </c>
      <c r="KW179" s="6">
        <v>0</v>
      </c>
      <c r="KX179" s="6">
        <v>0</v>
      </c>
      <c r="KY179" s="6">
        <v>13.42</v>
      </c>
      <c r="KZ179" s="6">
        <v>0</v>
      </c>
      <c r="LA179" s="6"/>
      <c r="LB179" s="6"/>
      <c r="LC179" s="6"/>
      <c r="LD179" s="6"/>
      <c r="LE179" s="6"/>
      <c r="LF179" s="6"/>
      <c r="LG179" s="6"/>
      <c r="LH179" s="6"/>
      <c r="LI179" s="6"/>
      <c r="LJ179" s="6"/>
      <c r="LK179" s="6">
        <v>26.25</v>
      </c>
      <c r="LL179" s="6">
        <v>0</v>
      </c>
      <c r="LM179" s="6">
        <v>0</v>
      </c>
      <c r="LN179" s="6">
        <v>13.42</v>
      </c>
      <c r="LO179" s="6">
        <v>0</v>
      </c>
      <c r="LP179" s="6">
        <v>26.25</v>
      </c>
      <c r="LQ179" s="6">
        <v>0</v>
      </c>
      <c r="LR179" s="6">
        <v>0</v>
      </c>
      <c r="LS179" s="6">
        <v>13.42</v>
      </c>
      <c r="LT179" s="6">
        <v>0</v>
      </c>
      <c r="LU179" s="6">
        <v>26.25</v>
      </c>
      <c r="LV179" s="6">
        <v>0</v>
      </c>
      <c r="LW179" s="6">
        <v>0</v>
      </c>
      <c r="LX179" s="6">
        <v>13.42</v>
      </c>
      <c r="LY179" s="6">
        <v>0</v>
      </c>
      <c r="LZ179" s="6">
        <v>26.25</v>
      </c>
      <c r="MA179" s="6">
        <v>0</v>
      </c>
      <c r="MB179" s="6">
        <v>0</v>
      </c>
      <c r="MC179" s="6">
        <v>13.42</v>
      </c>
      <c r="MD179" s="6">
        <v>0</v>
      </c>
      <c r="ME179" s="6">
        <v>26.25</v>
      </c>
      <c r="MF179" s="6">
        <v>0</v>
      </c>
      <c r="MG179" s="6">
        <v>0</v>
      </c>
      <c r="MH179" s="6">
        <v>13.42</v>
      </c>
      <c r="MI179" s="6">
        <v>0</v>
      </c>
      <c r="MJ179" s="6">
        <v>26.25</v>
      </c>
      <c r="MK179" s="6">
        <v>0</v>
      </c>
      <c r="ML179" s="6">
        <v>0</v>
      </c>
      <c r="MM179" s="6">
        <v>13.42</v>
      </c>
      <c r="MN179" s="6">
        <v>0</v>
      </c>
      <c r="MO179" s="6"/>
      <c r="MP179" s="6"/>
      <c r="MQ179" s="6"/>
      <c r="MR179" s="6"/>
      <c r="MS179" s="6"/>
      <c r="MT179" s="6">
        <v>26.25</v>
      </c>
      <c r="MU179" s="6">
        <v>0</v>
      </c>
      <c r="MV179" s="6">
        <v>0</v>
      </c>
      <c r="MW179" s="6">
        <v>13.42</v>
      </c>
      <c r="MX179" s="6">
        <v>0</v>
      </c>
      <c r="MY179" s="6"/>
      <c r="MZ179" s="6"/>
      <c r="NA179" s="6"/>
      <c r="NB179" s="6"/>
      <c r="NC179" s="6"/>
      <c r="ND179" s="6">
        <v>26.25</v>
      </c>
      <c r="NE179" s="6">
        <v>0</v>
      </c>
      <c r="NF179" s="6">
        <v>0</v>
      </c>
      <c r="NG179" s="6">
        <v>13.42</v>
      </c>
      <c r="NH179" s="6">
        <v>0</v>
      </c>
      <c r="NI179" s="6">
        <v>26.25</v>
      </c>
      <c r="NJ179" s="6">
        <v>0</v>
      </c>
      <c r="NK179" s="6">
        <v>0</v>
      </c>
      <c r="NL179" s="6">
        <v>13.42</v>
      </c>
      <c r="NM179" s="6">
        <v>0</v>
      </c>
      <c r="NN179" s="6"/>
      <c r="NO179" s="6"/>
      <c r="NP179" s="6"/>
      <c r="NQ179" s="6"/>
      <c r="NR179" s="6"/>
      <c r="NS179" s="6">
        <v>26.25</v>
      </c>
      <c r="NT179" s="6">
        <v>0</v>
      </c>
      <c r="NU179" s="6">
        <v>0</v>
      </c>
      <c r="NV179" s="6">
        <v>13.42</v>
      </c>
      <c r="NW179" s="6">
        <v>0</v>
      </c>
      <c r="NX179" s="6">
        <v>26.25</v>
      </c>
      <c r="NY179" s="6">
        <v>0</v>
      </c>
      <c r="NZ179" s="6">
        <v>0</v>
      </c>
      <c r="OA179" s="6">
        <v>13.42</v>
      </c>
      <c r="OB179" s="6">
        <v>0</v>
      </c>
      <c r="OC179" s="6"/>
      <c r="OD179" s="6"/>
      <c r="OE179" s="6"/>
      <c r="OF179" s="6"/>
      <c r="OG179" s="6"/>
      <c r="OH179" s="6">
        <v>26.25</v>
      </c>
      <c r="OI179" s="6">
        <v>0</v>
      </c>
      <c r="OJ179" s="6">
        <v>0</v>
      </c>
      <c r="OK179" s="6">
        <v>13.42</v>
      </c>
      <c r="OL179" s="6">
        <v>0</v>
      </c>
      <c r="OM179" s="6">
        <v>26.25</v>
      </c>
      <c r="ON179" s="6">
        <v>0</v>
      </c>
      <c r="OO179" s="6">
        <v>0</v>
      </c>
      <c r="OP179" s="6">
        <v>13.42</v>
      </c>
      <c r="OQ179" s="6">
        <v>0</v>
      </c>
      <c r="OR179" s="6">
        <v>26.25</v>
      </c>
      <c r="OS179" s="6">
        <v>0</v>
      </c>
      <c r="OT179" s="6">
        <v>0</v>
      </c>
      <c r="OU179" s="6">
        <v>13.42</v>
      </c>
      <c r="OV179" s="6">
        <v>0</v>
      </c>
      <c r="OW179" s="6">
        <v>26.25</v>
      </c>
      <c r="OX179" s="6">
        <v>0</v>
      </c>
      <c r="OY179" s="6">
        <v>0</v>
      </c>
      <c r="OZ179" s="6">
        <v>13.42</v>
      </c>
      <c r="PA179" s="6">
        <v>0</v>
      </c>
      <c r="PB179" s="6"/>
      <c r="PC179" s="6"/>
      <c r="PD179" s="6"/>
      <c r="PE179" s="6"/>
      <c r="PF179" s="6"/>
      <c r="PG179" s="6">
        <v>26.25</v>
      </c>
      <c r="PH179" s="6">
        <v>0</v>
      </c>
      <c r="PI179" s="6">
        <v>0</v>
      </c>
      <c r="PJ179" s="6">
        <v>13.42</v>
      </c>
      <c r="PK179" s="6">
        <v>0</v>
      </c>
      <c r="PL179" s="6"/>
      <c r="PM179" s="6"/>
      <c r="PN179" s="6"/>
      <c r="PO179" s="6"/>
      <c r="PP179" s="6"/>
      <c r="PQ179" s="6">
        <v>26.25</v>
      </c>
      <c r="PR179" s="6">
        <v>0</v>
      </c>
      <c r="PS179" s="6">
        <v>0</v>
      </c>
      <c r="PT179" s="6">
        <v>13.42</v>
      </c>
      <c r="PU179" s="6">
        <v>0</v>
      </c>
      <c r="PV179" s="6">
        <v>26.25</v>
      </c>
      <c r="PW179" s="6">
        <v>0</v>
      </c>
      <c r="PX179" s="6">
        <v>0</v>
      </c>
      <c r="PY179" s="6">
        <v>13.42</v>
      </c>
      <c r="PZ179" s="6">
        <v>0</v>
      </c>
      <c r="QA179" s="6">
        <v>26.25</v>
      </c>
      <c r="QB179" s="6">
        <v>0</v>
      </c>
      <c r="QC179" s="6">
        <v>0</v>
      </c>
      <c r="QD179" s="6">
        <v>13.42</v>
      </c>
      <c r="QE179" s="6">
        <v>0</v>
      </c>
      <c r="QF179" s="6">
        <v>26.25</v>
      </c>
      <c r="QG179" s="6">
        <v>0</v>
      </c>
      <c r="QH179" s="6">
        <v>0</v>
      </c>
      <c r="QI179" s="6">
        <v>13.42</v>
      </c>
      <c r="QJ179" s="6">
        <v>0</v>
      </c>
      <c r="QK179" s="6">
        <v>26.25</v>
      </c>
      <c r="QL179" s="6">
        <v>0</v>
      </c>
      <c r="QM179" s="6">
        <v>0</v>
      </c>
      <c r="QN179" s="6">
        <v>13.42</v>
      </c>
      <c r="QO179" s="6">
        <v>0</v>
      </c>
      <c r="QP179" s="6">
        <v>26.25</v>
      </c>
      <c r="QQ179" s="6">
        <v>0</v>
      </c>
      <c r="QR179" s="6">
        <v>0</v>
      </c>
      <c r="QS179" s="6">
        <v>13.42</v>
      </c>
      <c r="QT179" s="6">
        <v>0</v>
      </c>
      <c r="QU179" s="6"/>
      <c r="QV179" t="s">
        <v>224</v>
      </c>
      <c r="QW179" t="s">
        <v>223</v>
      </c>
      <c r="QX179" s="4">
        <f t="shared" si="25"/>
        <v>26.25</v>
      </c>
      <c r="QY179" s="4">
        <f t="shared" si="26"/>
        <v>0</v>
      </c>
      <c r="QZ179" s="4">
        <f t="shared" si="27"/>
        <v>0</v>
      </c>
      <c r="RA179" s="4">
        <f t="shared" si="28"/>
        <v>13.42</v>
      </c>
      <c r="RB179" s="4">
        <f t="shared" si="29"/>
        <v>0</v>
      </c>
      <c r="RF179">
        <v>175</v>
      </c>
    </row>
    <row r="180" spans="1:474" ht="15.75">
      <c r="A180" t="s">
        <v>228</v>
      </c>
      <c r="B180" t="s">
        <v>227</v>
      </c>
      <c r="C180" s="6">
        <v>66.150000000000006</v>
      </c>
      <c r="D180" s="6">
        <v>0</v>
      </c>
      <c r="E180" s="6">
        <v>0</v>
      </c>
      <c r="F180" s="6">
        <v>2.7</v>
      </c>
      <c r="G180" s="6">
        <v>0</v>
      </c>
      <c r="H180" s="6">
        <v>66.150000000000006</v>
      </c>
      <c r="I180" s="6">
        <v>0</v>
      </c>
      <c r="J180" s="6">
        <v>0</v>
      </c>
      <c r="K180" s="6">
        <v>2.7</v>
      </c>
      <c r="L180" s="6">
        <v>0</v>
      </c>
      <c r="M180" s="6">
        <v>66.150000000000006</v>
      </c>
      <c r="N180" s="6">
        <v>46.31</v>
      </c>
      <c r="O180" s="6">
        <v>0</v>
      </c>
      <c r="P180" s="6">
        <v>2.7</v>
      </c>
      <c r="Q180" s="6">
        <v>0</v>
      </c>
      <c r="R180" s="6">
        <v>66.150000000000006</v>
      </c>
      <c r="S180" s="6">
        <v>2.7</v>
      </c>
      <c r="T180" s="6">
        <v>0</v>
      </c>
      <c r="U180" s="6">
        <v>2.7</v>
      </c>
      <c r="V180" s="6">
        <v>0</v>
      </c>
      <c r="W180" s="6">
        <v>66.150000000000006</v>
      </c>
      <c r="X180" s="6">
        <v>0</v>
      </c>
      <c r="Y180" s="6">
        <v>0</v>
      </c>
      <c r="Z180" s="6">
        <v>2.7</v>
      </c>
      <c r="AA180" s="6">
        <v>215.5</v>
      </c>
      <c r="AB180" s="6">
        <v>66.150000000000006</v>
      </c>
      <c r="AC180" s="6">
        <v>0</v>
      </c>
      <c r="AD180" s="6">
        <v>0</v>
      </c>
      <c r="AE180" s="6">
        <v>2.7</v>
      </c>
      <c r="AF180" s="6">
        <v>0</v>
      </c>
      <c r="AG180" s="6">
        <v>66.150000000000006</v>
      </c>
      <c r="AH180" s="6">
        <v>39.69</v>
      </c>
      <c r="AI180" s="6">
        <v>0</v>
      </c>
      <c r="AJ180" s="6">
        <v>2.7</v>
      </c>
      <c r="AK180" s="6">
        <v>0</v>
      </c>
      <c r="AL180" s="6">
        <v>66.150000000000006</v>
      </c>
      <c r="AM180" s="6">
        <v>2.7</v>
      </c>
      <c r="AN180" s="6">
        <v>0</v>
      </c>
      <c r="AO180" s="6">
        <v>2.7</v>
      </c>
      <c r="AP180" s="6">
        <v>0</v>
      </c>
      <c r="AQ180" s="6">
        <v>66.150000000000006</v>
      </c>
      <c r="AR180" s="6">
        <v>0</v>
      </c>
      <c r="AS180" s="6">
        <v>0</v>
      </c>
      <c r="AT180" s="6">
        <v>2.7</v>
      </c>
      <c r="AU180" s="6">
        <v>0</v>
      </c>
      <c r="AV180" s="6">
        <v>66.150000000000006</v>
      </c>
      <c r="AW180" s="6">
        <v>0</v>
      </c>
      <c r="AX180" s="6">
        <v>0</v>
      </c>
      <c r="AY180" s="6">
        <v>2.7</v>
      </c>
      <c r="AZ180" s="6">
        <v>0</v>
      </c>
      <c r="BA180" s="6">
        <v>66.150000000000006</v>
      </c>
      <c r="BB180" s="6">
        <v>0</v>
      </c>
      <c r="BC180" s="6">
        <v>0</v>
      </c>
      <c r="BD180" s="6">
        <v>2.7</v>
      </c>
      <c r="BE180" s="6">
        <v>0</v>
      </c>
      <c r="BF180" s="6">
        <v>66.150000000000006</v>
      </c>
      <c r="BG180" s="6">
        <v>0</v>
      </c>
      <c r="BH180" s="6">
        <v>0</v>
      </c>
      <c r="BI180" s="6">
        <v>2.7</v>
      </c>
      <c r="BJ180" s="6">
        <v>0</v>
      </c>
      <c r="BK180" s="6">
        <v>66.150000000000006</v>
      </c>
      <c r="BL180" s="6">
        <v>0</v>
      </c>
      <c r="BM180" s="6">
        <v>0</v>
      </c>
      <c r="BN180" s="6">
        <v>2.7</v>
      </c>
      <c r="BO180" s="6">
        <v>0</v>
      </c>
      <c r="BP180" s="6">
        <v>66.150000000000006</v>
      </c>
      <c r="BQ180" s="6">
        <v>0</v>
      </c>
      <c r="BR180" s="6">
        <v>0</v>
      </c>
      <c r="BS180" s="6">
        <v>2.7</v>
      </c>
      <c r="BT180" s="6">
        <v>0</v>
      </c>
      <c r="BU180" s="6">
        <v>66.150000000000006</v>
      </c>
      <c r="BV180" s="6">
        <v>0</v>
      </c>
      <c r="BW180" s="6">
        <v>0</v>
      </c>
      <c r="BX180" s="6">
        <v>2.7</v>
      </c>
      <c r="BY180" s="6">
        <v>0</v>
      </c>
      <c r="BZ180" s="6">
        <v>66.150000000000006</v>
      </c>
      <c r="CA180" s="6">
        <v>0</v>
      </c>
      <c r="CB180" s="6">
        <v>0</v>
      </c>
      <c r="CC180" s="6">
        <v>2.7</v>
      </c>
      <c r="CD180" s="6">
        <v>0</v>
      </c>
      <c r="CE180" s="6">
        <v>66.150000000000006</v>
      </c>
      <c r="CF180" s="6">
        <v>0</v>
      </c>
      <c r="CG180" s="6">
        <v>0</v>
      </c>
      <c r="CH180" s="6">
        <v>2.7</v>
      </c>
      <c r="CI180" s="6">
        <v>0</v>
      </c>
      <c r="CJ180" s="6">
        <v>66.150000000000006</v>
      </c>
      <c r="CK180" s="6">
        <v>0</v>
      </c>
      <c r="CL180" s="6">
        <v>0</v>
      </c>
      <c r="CM180" s="6">
        <v>2.7</v>
      </c>
      <c r="CN180" s="6">
        <v>0</v>
      </c>
      <c r="CO180" s="6"/>
      <c r="CP180" s="6"/>
      <c r="CQ180" s="6"/>
      <c r="CR180" s="6"/>
      <c r="CS180" s="6"/>
      <c r="CT180" s="6">
        <v>66.150000000000006</v>
      </c>
      <c r="CU180" s="6">
        <v>0</v>
      </c>
      <c r="CV180" s="6">
        <v>0</v>
      </c>
      <c r="CW180" s="6">
        <v>2.7</v>
      </c>
      <c r="CX180" s="6">
        <v>0</v>
      </c>
      <c r="CY180" s="6">
        <v>66.150000000000006</v>
      </c>
      <c r="CZ180" s="6">
        <v>0</v>
      </c>
      <c r="DA180" s="6">
        <v>0</v>
      </c>
      <c r="DB180" s="6">
        <v>2.7</v>
      </c>
      <c r="DC180" s="6">
        <v>0</v>
      </c>
      <c r="DD180" s="6">
        <v>66.150000000000006</v>
      </c>
      <c r="DE180" s="6">
        <v>0</v>
      </c>
      <c r="DF180" s="6">
        <v>0</v>
      </c>
      <c r="DG180" s="6">
        <v>2.7</v>
      </c>
      <c r="DH180" s="6">
        <v>0</v>
      </c>
      <c r="DI180" s="6">
        <v>66.150000000000006</v>
      </c>
      <c r="DJ180" s="6">
        <v>0</v>
      </c>
      <c r="DK180" s="6">
        <v>0</v>
      </c>
      <c r="DL180" s="6">
        <v>2.7</v>
      </c>
      <c r="DM180" s="6">
        <v>0</v>
      </c>
      <c r="DN180" s="6">
        <v>66.150000000000006</v>
      </c>
      <c r="DO180" s="6">
        <v>0</v>
      </c>
      <c r="DP180" s="6">
        <v>0</v>
      </c>
      <c r="DQ180" s="6">
        <v>2.7</v>
      </c>
      <c r="DR180" s="6">
        <v>0</v>
      </c>
      <c r="DS180" s="6">
        <v>66.150000000000006</v>
      </c>
      <c r="DT180" s="6">
        <v>0</v>
      </c>
      <c r="DU180" s="6">
        <v>0</v>
      </c>
      <c r="DV180" s="6">
        <v>2.7</v>
      </c>
      <c r="DW180" s="6">
        <v>114.49</v>
      </c>
      <c r="DX180" s="6">
        <v>66.150000000000006</v>
      </c>
      <c r="DY180" s="6">
        <v>0</v>
      </c>
      <c r="DZ180" s="6">
        <v>0</v>
      </c>
      <c r="EA180" s="6">
        <v>2.7</v>
      </c>
      <c r="EB180" s="6">
        <v>0</v>
      </c>
      <c r="EC180" s="6">
        <v>66.150000000000006</v>
      </c>
      <c r="ED180" s="6">
        <v>0</v>
      </c>
      <c r="EE180" s="6">
        <v>0</v>
      </c>
      <c r="EF180" s="6">
        <v>2.7</v>
      </c>
      <c r="EG180" s="6">
        <v>0</v>
      </c>
      <c r="EH180" s="6">
        <v>66.150000000000006</v>
      </c>
      <c r="EI180" s="6">
        <v>0</v>
      </c>
      <c r="EJ180" s="6">
        <v>0</v>
      </c>
      <c r="EK180" s="6">
        <v>2.7</v>
      </c>
      <c r="EL180" s="6">
        <v>0</v>
      </c>
      <c r="EM180" s="6">
        <v>66.150000000000006</v>
      </c>
      <c r="EN180" s="6">
        <v>0</v>
      </c>
      <c r="EO180" s="6">
        <v>0</v>
      </c>
      <c r="EP180" s="6">
        <v>2.7</v>
      </c>
      <c r="EQ180" s="6">
        <v>0</v>
      </c>
      <c r="ER180" s="6">
        <v>66.150000000000006</v>
      </c>
      <c r="ES180" s="6">
        <v>0</v>
      </c>
      <c r="ET180" s="6">
        <v>0</v>
      </c>
      <c r="EU180" s="6">
        <v>2.7</v>
      </c>
      <c r="EV180" s="6">
        <v>0</v>
      </c>
      <c r="EW180" s="6">
        <v>66.150000000000006</v>
      </c>
      <c r="EX180" s="6">
        <v>0</v>
      </c>
      <c r="EY180" s="6">
        <v>0</v>
      </c>
      <c r="EZ180" s="6">
        <v>2.7</v>
      </c>
      <c r="FA180" s="6">
        <v>0</v>
      </c>
      <c r="FB180" s="6">
        <v>66.150000000000006</v>
      </c>
      <c r="FC180" s="6">
        <v>0</v>
      </c>
      <c r="FD180" s="6">
        <v>0</v>
      </c>
      <c r="FE180" s="6">
        <v>2.7</v>
      </c>
      <c r="FF180" s="6">
        <v>0</v>
      </c>
      <c r="FG180" s="6">
        <v>66.150000000000006</v>
      </c>
      <c r="FH180" s="6">
        <v>0</v>
      </c>
      <c r="FI180" s="6">
        <v>0</v>
      </c>
      <c r="FJ180" s="6">
        <v>2.7</v>
      </c>
      <c r="FK180" s="6">
        <v>0</v>
      </c>
      <c r="FL180" s="6">
        <v>66.150000000000006</v>
      </c>
      <c r="FM180" s="6">
        <v>0</v>
      </c>
      <c r="FN180" s="6">
        <v>0</v>
      </c>
      <c r="FO180" s="6">
        <v>2.7</v>
      </c>
      <c r="FP180" s="6">
        <v>0</v>
      </c>
      <c r="FQ180" s="6">
        <v>66.150000000000006</v>
      </c>
      <c r="FR180" s="6">
        <v>0</v>
      </c>
      <c r="FS180" s="6">
        <v>0</v>
      </c>
      <c r="FT180" s="6">
        <v>2.7</v>
      </c>
      <c r="FU180" s="6">
        <v>0</v>
      </c>
      <c r="FV180" s="6">
        <v>66.150000000000006</v>
      </c>
      <c r="FW180" s="6">
        <v>0</v>
      </c>
      <c r="FX180" s="6">
        <v>0</v>
      </c>
      <c r="FY180" s="6">
        <v>2.7</v>
      </c>
      <c r="FZ180" s="6">
        <v>0</v>
      </c>
      <c r="GA180" s="6">
        <v>66.150000000000006</v>
      </c>
      <c r="GB180" s="6">
        <v>0</v>
      </c>
      <c r="GC180" s="6">
        <v>0</v>
      </c>
      <c r="GD180" s="6">
        <v>2.7</v>
      </c>
      <c r="GE180" s="6">
        <v>0</v>
      </c>
      <c r="GF180" s="6">
        <v>66.150000000000006</v>
      </c>
      <c r="GG180" s="6">
        <v>0</v>
      </c>
      <c r="GH180" s="6">
        <v>0</v>
      </c>
      <c r="GI180" s="6">
        <v>2.7</v>
      </c>
      <c r="GJ180" s="6">
        <v>0</v>
      </c>
      <c r="GK180" s="6">
        <v>66.150000000000006</v>
      </c>
      <c r="GL180" s="6">
        <v>0</v>
      </c>
      <c r="GM180" s="6">
        <v>0</v>
      </c>
      <c r="GN180" s="6">
        <v>2.7</v>
      </c>
      <c r="GO180" s="6">
        <v>0</v>
      </c>
      <c r="GP180" s="6">
        <v>66.150000000000006</v>
      </c>
      <c r="GQ180" s="6">
        <v>0</v>
      </c>
      <c r="GR180" s="6">
        <v>0</v>
      </c>
      <c r="GS180" s="6">
        <v>2.7</v>
      </c>
      <c r="GT180" s="6">
        <v>0</v>
      </c>
      <c r="GU180" s="6">
        <v>66.150000000000006</v>
      </c>
      <c r="GV180" s="6">
        <v>0</v>
      </c>
      <c r="GW180" s="6">
        <v>0</v>
      </c>
      <c r="GX180" s="6">
        <v>2.7</v>
      </c>
      <c r="GY180" s="6">
        <v>0</v>
      </c>
      <c r="GZ180" s="6">
        <v>66.150000000000006</v>
      </c>
      <c r="HA180" s="6">
        <v>0</v>
      </c>
      <c r="HB180" s="6">
        <v>0</v>
      </c>
      <c r="HC180" s="6">
        <v>2.7</v>
      </c>
      <c r="HD180" s="6">
        <v>0</v>
      </c>
      <c r="HE180" s="6">
        <v>66.150000000000006</v>
      </c>
      <c r="HF180" s="6">
        <v>0</v>
      </c>
      <c r="HG180" s="6">
        <v>0</v>
      </c>
      <c r="HH180" s="6">
        <v>2.7</v>
      </c>
      <c r="HI180" s="6">
        <v>0</v>
      </c>
      <c r="HJ180" s="6">
        <v>66.150000000000006</v>
      </c>
      <c r="HK180" s="6">
        <v>0</v>
      </c>
      <c r="HL180" s="6">
        <v>0</v>
      </c>
      <c r="HM180" s="6">
        <v>2.7</v>
      </c>
      <c r="HN180" s="6">
        <v>0</v>
      </c>
      <c r="HO180" s="6">
        <v>66.150000000000006</v>
      </c>
      <c r="HP180" s="6">
        <v>0</v>
      </c>
      <c r="HQ180" s="6">
        <v>0</v>
      </c>
      <c r="HR180" s="6">
        <v>2.7</v>
      </c>
      <c r="HS180" s="6">
        <v>0</v>
      </c>
      <c r="HT180" s="6">
        <v>66.150000000000006</v>
      </c>
      <c r="HU180" s="6">
        <v>0</v>
      </c>
      <c r="HV180" s="6">
        <v>0</v>
      </c>
      <c r="HW180" s="6">
        <v>2.7</v>
      </c>
      <c r="HX180" s="6">
        <v>0</v>
      </c>
      <c r="HY180" s="6">
        <v>66.150000000000006</v>
      </c>
      <c r="HZ180" s="6">
        <v>0</v>
      </c>
      <c r="IA180" s="6">
        <v>0</v>
      </c>
      <c r="IB180" s="6">
        <v>2.7</v>
      </c>
      <c r="IC180" s="6">
        <v>282.85000000000002</v>
      </c>
      <c r="ID180" s="6">
        <v>66.150000000000006</v>
      </c>
      <c r="IE180" s="6">
        <v>0</v>
      </c>
      <c r="IF180" s="6">
        <v>0</v>
      </c>
      <c r="IG180" s="6">
        <v>2.7</v>
      </c>
      <c r="IH180" s="6">
        <v>0</v>
      </c>
      <c r="II180" s="6">
        <v>66.150000000000006</v>
      </c>
      <c r="IJ180" s="6">
        <v>0</v>
      </c>
      <c r="IK180" s="6">
        <v>0</v>
      </c>
      <c r="IL180" s="6">
        <v>2.7</v>
      </c>
      <c r="IM180" s="6">
        <v>0</v>
      </c>
      <c r="IN180" s="6">
        <v>66.150000000000006</v>
      </c>
      <c r="IO180" s="6">
        <v>0</v>
      </c>
      <c r="IP180" s="6">
        <v>0</v>
      </c>
      <c r="IQ180" s="6">
        <v>2.7</v>
      </c>
      <c r="IR180" s="6">
        <v>0</v>
      </c>
      <c r="IS180" s="6"/>
      <c r="IT180" s="6"/>
      <c r="IU180" s="6"/>
      <c r="IV180" s="6"/>
      <c r="IW180" s="6"/>
      <c r="IX180" s="6">
        <v>66.150000000000006</v>
      </c>
      <c r="IY180" s="6">
        <v>0</v>
      </c>
      <c r="IZ180" s="6">
        <v>0</v>
      </c>
      <c r="JA180" s="6">
        <v>2.7</v>
      </c>
      <c r="JB180" s="6">
        <v>0</v>
      </c>
      <c r="JC180" s="6">
        <v>66.150000000000006</v>
      </c>
      <c r="JD180" s="6">
        <v>38.369999999999997</v>
      </c>
      <c r="JE180" s="6">
        <v>0</v>
      </c>
      <c r="JF180" s="6">
        <v>2.7</v>
      </c>
      <c r="JG180" s="6">
        <v>114.49</v>
      </c>
      <c r="JH180" s="6">
        <v>66.150000000000006</v>
      </c>
      <c r="JI180" s="6">
        <v>2.7</v>
      </c>
      <c r="JJ180" s="6">
        <v>0</v>
      </c>
      <c r="JK180" s="6">
        <v>2.7</v>
      </c>
      <c r="JL180" s="6">
        <v>0</v>
      </c>
      <c r="JM180" s="6"/>
      <c r="JN180" s="6"/>
      <c r="JO180" s="6"/>
      <c r="JP180" s="6"/>
      <c r="JQ180" s="6"/>
      <c r="JR180" s="6">
        <v>66.150000000000006</v>
      </c>
      <c r="JS180" s="6">
        <v>35.28</v>
      </c>
      <c r="JT180" s="6">
        <v>0</v>
      </c>
      <c r="JU180" s="6">
        <v>2.7</v>
      </c>
      <c r="JV180" s="6">
        <v>0</v>
      </c>
      <c r="JW180" s="6">
        <v>66.150000000000006</v>
      </c>
      <c r="JX180" s="6">
        <v>0</v>
      </c>
      <c r="JY180" s="6">
        <v>0</v>
      </c>
      <c r="JZ180" s="6">
        <v>2.7</v>
      </c>
      <c r="KA180" s="6">
        <v>0</v>
      </c>
      <c r="KB180" s="6">
        <v>66.150000000000006</v>
      </c>
      <c r="KC180" s="6">
        <v>0</v>
      </c>
      <c r="KD180" s="6">
        <v>0</v>
      </c>
      <c r="KE180" s="6">
        <v>2.7</v>
      </c>
      <c r="KF180" s="6">
        <v>0</v>
      </c>
      <c r="KG180" s="6">
        <v>66.150000000000006</v>
      </c>
      <c r="KH180" s="6">
        <v>0</v>
      </c>
      <c r="KI180" s="6">
        <v>0</v>
      </c>
      <c r="KJ180" s="6">
        <v>2.7</v>
      </c>
      <c r="KK180" s="6">
        <v>0</v>
      </c>
      <c r="KL180" s="6">
        <v>66.150000000000006</v>
      </c>
      <c r="KM180" s="6">
        <v>0</v>
      </c>
      <c r="KN180" s="6">
        <v>0</v>
      </c>
      <c r="KO180" s="6">
        <v>2.7</v>
      </c>
      <c r="KP180" s="6">
        <v>0</v>
      </c>
      <c r="KQ180" s="6">
        <v>66.150000000000006</v>
      </c>
      <c r="KR180" s="6">
        <v>0</v>
      </c>
      <c r="KS180" s="6">
        <v>0</v>
      </c>
      <c r="KT180" s="6">
        <v>2.7</v>
      </c>
      <c r="KU180" s="6">
        <v>0</v>
      </c>
      <c r="KV180" s="6">
        <v>66.150000000000006</v>
      </c>
      <c r="KW180" s="6">
        <v>0</v>
      </c>
      <c r="KX180" s="6">
        <v>0</v>
      </c>
      <c r="KY180" s="6">
        <v>2.7</v>
      </c>
      <c r="KZ180" s="6">
        <v>0</v>
      </c>
      <c r="LA180" s="6">
        <v>66.150000000000006</v>
      </c>
      <c r="LB180" s="6">
        <v>0</v>
      </c>
      <c r="LC180" s="6">
        <v>0</v>
      </c>
      <c r="LD180" s="6">
        <v>2.7</v>
      </c>
      <c r="LE180" s="6">
        <v>0</v>
      </c>
      <c r="LF180" s="6"/>
      <c r="LG180" s="6"/>
      <c r="LH180" s="6"/>
      <c r="LI180" s="6"/>
      <c r="LJ180" s="6"/>
      <c r="LK180" s="6">
        <v>66.150000000000006</v>
      </c>
      <c r="LL180" s="6">
        <v>0</v>
      </c>
      <c r="LM180" s="6">
        <v>0</v>
      </c>
      <c r="LN180" s="6">
        <v>2.7</v>
      </c>
      <c r="LO180" s="6">
        <v>0</v>
      </c>
      <c r="LP180" s="6">
        <v>66.150000000000006</v>
      </c>
      <c r="LQ180" s="6">
        <v>0</v>
      </c>
      <c r="LR180" s="6">
        <v>0</v>
      </c>
      <c r="LS180" s="6">
        <v>2.7</v>
      </c>
      <c r="LT180" s="6">
        <v>0</v>
      </c>
      <c r="LU180" s="6">
        <v>66.150000000000006</v>
      </c>
      <c r="LV180" s="6">
        <v>0</v>
      </c>
      <c r="LW180" s="6">
        <v>0</v>
      </c>
      <c r="LX180" s="6">
        <v>2.7</v>
      </c>
      <c r="LY180" s="6">
        <v>0</v>
      </c>
      <c r="LZ180" s="6">
        <v>66.150000000000006</v>
      </c>
      <c r="MA180" s="6">
        <v>0</v>
      </c>
      <c r="MB180" s="6">
        <v>0</v>
      </c>
      <c r="MC180" s="6">
        <v>2.7</v>
      </c>
      <c r="MD180" s="6">
        <v>0</v>
      </c>
      <c r="ME180" s="6">
        <v>66.150000000000006</v>
      </c>
      <c r="MF180" s="6">
        <v>0</v>
      </c>
      <c r="MG180" s="6">
        <v>0</v>
      </c>
      <c r="MH180" s="6">
        <v>2.7</v>
      </c>
      <c r="MI180" s="6">
        <v>87.01</v>
      </c>
      <c r="MJ180" s="6">
        <v>66.150000000000006</v>
      </c>
      <c r="MK180" s="6">
        <v>0</v>
      </c>
      <c r="ML180" s="6">
        <v>0</v>
      </c>
      <c r="MM180" s="6">
        <v>2.7</v>
      </c>
      <c r="MN180" s="6">
        <v>0</v>
      </c>
      <c r="MO180" s="6">
        <v>66.150000000000006</v>
      </c>
      <c r="MP180" s="6">
        <v>0</v>
      </c>
      <c r="MQ180" s="6">
        <v>0</v>
      </c>
      <c r="MR180" s="6">
        <v>2.7</v>
      </c>
      <c r="MS180" s="6">
        <v>0</v>
      </c>
      <c r="MT180" s="6">
        <v>66.150000000000006</v>
      </c>
      <c r="MU180" s="6">
        <v>0</v>
      </c>
      <c r="MV180" s="6">
        <v>0</v>
      </c>
      <c r="MW180" s="6">
        <v>2.7</v>
      </c>
      <c r="MX180" s="6">
        <v>0</v>
      </c>
      <c r="MY180" s="6"/>
      <c r="MZ180" s="6"/>
      <c r="NA180" s="6"/>
      <c r="NB180" s="6"/>
      <c r="NC180" s="6"/>
      <c r="ND180" s="6">
        <v>66.150000000000006</v>
      </c>
      <c r="NE180" s="6">
        <v>0</v>
      </c>
      <c r="NF180" s="6">
        <v>0</v>
      </c>
      <c r="NG180" s="6">
        <v>2.7</v>
      </c>
      <c r="NH180" s="6">
        <v>0</v>
      </c>
      <c r="NI180" s="6">
        <v>66.150000000000006</v>
      </c>
      <c r="NJ180" s="6">
        <v>0</v>
      </c>
      <c r="NK180" s="6">
        <v>0</v>
      </c>
      <c r="NL180" s="6">
        <v>2.7</v>
      </c>
      <c r="NM180" s="6">
        <v>0</v>
      </c>
      <c r="NN180" s="6">
        <v>66.150000000000006</v>
      </c>
      <c r="NO180" s="6">
        <v>0</v>
      </c>
      <c r="NP180" s="6">
        <v>0</v>
      </c>
      <c r="NQ180" s="6">
        <v>2.7</v>
      </c>
      <c r="NR180" s="6">
        <v>0</v>
      </c>
      <c r="NS180" s="6">
        <v>66.150000000000006</v>
      </c>
      <c r="NT180" s="6">
        <v>0</v>
      </c>
      <c r="NU180" s="6">
        <v>0</v>
      </c>
      <c r="NV180" s="6">
        <v>2.7</v>
      </c>
      <c r="NW180" s="6">
        <v>0</v>
      </c>
      <c r="NX180" s="6">
        <v>66.150000000000006</v>
      </c>
      <c r="NY180" s="6">
        <v>0</v>
      </c>
      <c r="NZ180" s="6">
        <v>0</v>
      </c>
      <c r="OA180" s="6">
        <v>2.7</v>
      </c>
      <c r="OB180" s="6">
        <v>0</v>
      </c>
      <c r="OC180" s="6"/>
      <c r="OD180" s="6"/>
      <c r="OE180" s="6"/>
      <c r="OF180" s="6"/>
      <c r="OG180" s="6"/>
      <c r="OH180" s="6">
        <v>66.150000000000006</v>
      </c>
      <c r="OI180" s="6">
        <v>0</v>
      </c>
      <c r="OJ180" s="6">
        <v>0</v>
      </c>
      <c r="OK180" s="6">
        <v>2.7</v>
      </c>
      <c r="OL180" s="6">
        <v>0</v>
      </c>
      <c r="OM180" s="6">
        <v>66.150000000000006</v>
      </c>
      <c r="ON180" s="6">
        <v>0</v>
      </c>
      <c r="OO180" s="6">
        <v>0</v>
      </c>
      <c r="OP180" s="6">
        <v>2.7</v>
      </c>
      <c r="OQ180" s="6">
        <v>0</v>
      </c>
      <c r="OR180" s="6">
        <v>66.150000000000006</v>
      </c>
      <c r="OS180" s="6">
        <v>0</v>
      </c>
      <c r="OT180" s="6">
        <v>0</v>
      </c>
      <c r="OU180" s="6">
        <v>2.7</v>
      </c>
      <c r="OV180" s="6">
        <v>0</v>
      </c>
      <c r="OW180" s="6">
        <v>66.150000000000006</v>
      </c>
      <c r="OX180" s="6">
        <v>0</v>
      </c>
      <c r="OY180" s="6">
        <v>0</v>
      </c>
      <c r="OZ180" s="6">
        <v>2.7</v>
      </c>
      <c r="PA180" s="6">
        <v>0</v>
      </c>
      <c r="PB180" s="6">
        <v>66.150000000000006</v>
      </c>
      <c r="PC180" s="6">
        <v>0</v>
      </c>
      <c r="PD180" s="6">
        <v>0</v>
      </c>
      <c r="PE180" s="6">
        <v>2.7</v>
      </c>
      <c r="PF180" s="6">
        <v>0</v>
      </c>
      <c r="PG180" s="6">
        <v>66.150000000000006</v>
      </c>
      <c r="PH180" s="6">
        <v>0</v>
      </c>
      <c r="PI180" s="6">
        <v>0</v>
      </c>
      <c r="PJ180" s="6">
        <v>2.7</v>
      </c>
      <c r="PK180" s="6">
        <v>0</v>
      </c>
      <c r="PL180" s="6">
        <v>66.150000000000006</v>
      </c>
      <c r="PM180" s="6">
        <v>0</v>
      </c>
      <c r="PN180" s="6">
        <v>0</v>
      </c>
      <c r="PO180" s="6">
        <v>2.7</v>
      </c>
      <c r="PP180" s="6">
        <v>0</v>
      </c>
      <c r="PQ180" s="6">
        <v>66.150000000000006</v>
      </c>
      <c r="PR180" s="6">
        <v>0</v>
      </c>
      <c r="PS180" s="6">
        <v>0</v>
      </c>
      <c r="PT180" s="6">
        <v>2.7</v>
      </c>
      <c r="PU180" s="6">
        <v>0</v>
      </c>
      <c r="PV180" s="6">
        <v>66.150000000000006</v>
      </c>
      <c r="PW180" s="6">
        <v>0</v>
      </c>
      <c r="PX180" s="6">
        <v>0</v>
      </c>
      <c r="PY180" s="6">
        <v>2.7</v>
      </c>
      <c r="PZ180" s="6">
        <v>0</v>
      </c>
      <c r="QA180" s="6">
        <v>66.150000000000006</v>
      </c>
      <c r="QB180" s="6">
        <v>0</v>
      </c>
      <c r="QC180" s="6">
        <v>0</v>
      </c>
      <c r="QD180" s="6">
        <v>2.7</v>
      </c>
      <c r="QE180" s="6">
        <v>0</v>
      </c>
      <c r="QF180" s="6">
        <v>66.150000000000006</v>
      </c>
      <c r="QG180" s="6">
        <v>0</v>
      </c>
      <c r="QH180" s="6">
        <v>0</v>
      </c>
      <c r="QI180" s="6">
        <v>2.7</v>
      </c>
      <c r="QJ180" s="6">
        <v>0</v>
      </c>
      <c r="QK180" s="6">
        <v>66.150000000000006</v>
      </c>
      <c r="QL180" s="6">
        <v>0</v>
      </c>
      <c r="QM180" s="6">
        <v>0</v>
      </c>
      <c r="QN180" s="6">
        <v>2.7</v>
      </c>
      <c r="QO180" s="6">
        <v>0</v>
      </c>
      <c r="QP180" s="6">
        <v>66.150000000000006</v>
      </c>
      <c r="QQ180" s="6">
        <v>0</v>
      </c>
      <c r="QR180" s="6">
        <v>0</v>
      </c>
      <c r="QS180" s="6">
        <v>2.7</v>
      </c>
      <c r="QT180" s="6">
        <v>0</v>
      </c>
      <c r="QU180" s="6"/>
      <c r="QV180" t="s">
        <v>226</v>
      </c>
      <c r="QW180" t="s">
        <v>225</v>
      </c>
      <c r="QX180" s="4">
        <f t="shared" si="25"/>
        <v>66.150000000000006</v>
      </c>
      <c r="QY180" s="4">
        <f t="shared" si="26"/>
        <v>0</v>
      </c>
      <c r="QZ180" s="4">
        <f t="shared" si="27"/>
        <v>0</v>
      </c>
      <c r="RA180" s="4">
        <f t="shared" si="28"/>
        <v>2.7</v>
      </c>
      <c r="RB180" s="4">
        <f t="shared" si="29"/>
        <v>215.5</v>
      </c>
      <c r="RF180">
        <v>176</v>
      </c>
    </row>
    <row r="181" spans="1:474" ht="15.75">
      <c r="A181" t="s">
        <v>230</v>
      </c>
      <c r="B181" t="s">
        <v>229</v>
      </c>
      <c r="C181" s="6">
        <v>146.15</v>
      </c>
      <c r="D181" s="6">
        <v>0</v>
      </c>
      <c r="E181" s="6">
        <v>0</v>
      </c>
      <c r="F181" s="6">
        <v>8.65</v>
      </c>
      <c r="G181" s="6">
        <v>0</v>
      </c>
      <c r="H181" s="6">
        <v>146.15</v>
      </c>
      <c r="I181" s="6">
        <v>0</v>
      </c>
      <c r="J181" s="6">
        <v>0</v>
      </c>
      <c r="K181" s="6">
        <v>8.65</v>
      </c>
      <c r="L181" s="6">
        <v>0</v>
      </c>
      <c r="M181" s="6">
        <v>146.15</v>
      </c>
      <c r="N181" s="6">
        <v>102.31</v>
      </c>
      <c r="O181" s="6">
        <v>0</v>
      </c>
      <c r="P181" s="6">
        <v>8.65</v>
      </c>
      <c r="Q181" s="6">
        <v>0</v>
      </c>
      <c r="R181" s="6">
        <v>146.15</v>
      </c>
      <c r="S181" s="6">
        <v>8.65</v>
      </c>
      <c r="T181" s="6">
        <v>0</v>
      </c>
      <c r="U181" s="6">
        <v>8.65</v>
      </c>
      <c r="V181" s="6">
        <v>0</v>
      </c>
      <c r="W181" s="6">
        <v>146.15</v>
      </c>
      <c r="X181" s="6">
        <v>0</v>
      </c>
      <c r="Y181" s="6">
        <v>0</v>
      </c>
      <c r="Z181" s="6">
        <v>8.65</v>
      </c>
      <c r="AA181" s="6">
        <v>0</v>
      </c>
      <c r="AB181" s="6">
        <v>146.15</v>
      </c>
      <c r="AC181" s="6">
        <v>0</v>
      </c>
      <c r="AD181" s="6">
        <v>0</v>
      </c>
      <c r="AE181" s="6">
        <v>8.65</v>
      </c>
      <c r="AF181" s="6">
        <v>0</v>
      </c>
      <c r="AG181" s="6">
        <v>146.15</v>
      </c>
      <c r="AH181" s="6">
        <v>87.69</v>
      </c>
      <c r="AI181" s="6">
        <v>0</v>
      </c>
      <c r="AJ181" s="6">
        <v>8.65</v>
      </c>
      <c r="AK181" s="6">
        <v>0</v>
      </c>
      <c r="AL181" s="6">
        <v>146.15</v>
      </c>
      <c r="AM181" s="6">
        <v>8.65</v>
      </c>
      <c r="AN181" s="6">
        <v>0</v>
      </c>
      <c r="AO181" s="6">
        <v>8.65</v>
      </c>
      <c r="AP181" s="6">
        <v>0</v>
      </c>
      <c r="AQ181" s="6">
        <v>146.15</v>
      </c>
      <c r="AR181" s="6">
        <v>0</v>
      </c>
      <c r="AS181" s="6">
        <v>0</v>
      </c>
      <c r="AT181" s="6">
        <v>8.65</v>
      </c>
      <c r="AU181" s="6">
        <v>0</v>
      </c>
      <c r="AV181" s="6">
        <v>146.15</v>
      </c>
      <c r="AW181" s="6">
        <v>0</v>
      </c>
      <c r="AX181" s="6">
        <v>0</v>
      </c>
      <c r="AY181" s="6">
        <v>8.65</v>
      </c>
      <c r="AZ181" s="6">
        <v>0</v>
      </c>
      <c r="BA181" s="6">
        <v>146.15</v>
      </c>
      <c r="BB181" s="6">
        <v>0</v>
      </c>
      <c r="BC181" s="6">
        <v>0</v>
      </c>
      <c r="BD181" s="6">
        <v>8.65</v>
      </c>
      <c r="BE181" s="6">
        <v>0</v>
      </c>
      <c r="BF181" s="6">
        <v>146.15</v>
      </c>
      <c r="BG181" s="6">
        <v>0</v>
      </c>
      <c r="BH181" s="6">
        <v>0</v>
      </c>
      <c r="BI181" s="6">
        <v>8.65</v>
      </c>
      <c r="BJ181" s="6">
        <v>0</v>
      </c>
      <c r="BK181" s="6">
        <v>146.15</v>
      </c>
      <c r="BL181" s="6">
        <v>0</v>
      </c>
      <c r="BM181" s="6">
        <v>0</v>
      </c>
      <c r="BN181" s="6">
        <v>8.65</v>
      </c>
      <c r="BO181" s="6">
        <v>0</v>
      </c>
      <c r="BP181" s="6">
        <v>146.15</v>
      </c>
      <c r="BQ181" s="6">
        <v>0</v>
      </c>
      <c r="BR181" s="6">
        <v>0</v>
      </c>
      <c r="BS181" s="6">
        <v>8.65</v>
      </c>
      <c r="BT181" s="6">
        <v>0</v>
      </c>
      <c r="BU181" s="6">
        <v>146.15</v>
      </c>
      <c r="BV181" s="6">
        <v>0</v>
      </c>
      <c r="BW181" s="6">
        <v>0</v>
      </c>
      <c r="BX181" s="6">
        <v>8.65</v>
      </c>
      <c r="BY181" s="6">
        <v>0</v>
      </c>
      <c r="BZ181" s="6"/>
      <c r="CA181" s="6"/>
      <c r="CB181" s="6"/>
      <c r="CC181" s="6"/>
      <c r="CD181" s="6"/>
      <c r="CE181" s="6">
        <v>146.15</v>
      </c>
      <c r="CF181" s="6">
        <v>0</v>
      </c>
      <c r="CG181" s="6">
        <v>0</v>
      </c>
      <c r="CH181" s="6">
        <v>8.65</v>
      </c>
      <c r="CI181" s="6">
        <v>0</v>
      </c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>
        <v>146.15</v>
      </c>
      <c r="CU181" s="6">
        <v>0</v>
      </c>
      <c r="CV181" s="6">
        <v>0</v>
      </c>
      <c r="CW181" s="6">
        <v>8.65</v>
      </c>
      <c r="CX181" s="6">
        <v>0</v>
      </c>
      <c r="CY181" s="6">
        <v>146.15</v>
      </c>
      <c r="CZ181" s="6">
        <v>0</v>
      </c>
      <c r="DA181" s="6">
        <v>0</v>
      </c>
      <c r="DB181" s="6">
        <v>8.65</v>
      </c>
      <c r="DC181" s="6">
        <v>0</v>
      </c>
      <c r="DD181" s="6">
        <v>146.15</v>
      </c>
      <c r="DE181" s="6">
        <v>0</v>
      </c>
      <c r="DF181" s="6">
        <v>0</v>
      </c>
      <c r="DG181" s="6">
        <v>8.65</v>
      </c>
      <c r="DH181" s="6">
        <v>0</v>
      </c>
      <c r="DI181" s="6">
        <v>146.15</v>
      </c>
      <c r="DJ181" s="6">
        <v>0</v>
      </c>
      <c r="DK181" s="6">
        <v>0</v>
      </c>
      <c r="DL181" s="6">
        <v>8.65</v>
      </c>
      <c r="DM181" s="6">
        <v>0</v>
      </c>
      <c r="DN181" s="6">
        <v>146.15</v>
      </c>
      <c r="DO181" s="6">
        <v>0</v>
      </c>
      <c r="DP181" s="6">
        <v>0</v>
      </c>
      <c r="DQ181" s="6">
        <v>8.65</v>
      </c>
      <c r="DR181" s="6">
        <v>0</v>
      </c>
      <c r="DS181" s="6">
        <v>146.15</v>
      </c>
      <c r="DT181" s="6">
        <v>0</v>
      </c>
      <c r="DU181" s="6">
        <v>0</v>
      </c>
      <c r="DV181" s="6">
        <v>8.65</v>
      </c>
      <c r="DW181" s="6">
        <v>0</v>
      </c>
      <c r="DX181" s="6">
        <v>146.15</v>
      </c>
      <c r="DY181" s="6">
        <v>0</v>
      </c>
      <c r="DZ181" s="6">
        <v>0</v>
      </c>
      <c r="EA181" s="6">
        <v>8.65</v>
      </c>
      <c r="EB181" s="6">
        <v>0</v>
      </c>
      <c r="EC181" s="6">
        <v>146.15</v>
      </c>
      <c r="ED181" s="6">
        <v>0</v>
      </c>
      <c r="EE181" s="6">
        <v>0</v>
      </c>
      <c r="EF181" s="6">
        <v>8.65</v>
      </c>
      <c r="EG181" s="6">
        <v>0</v>
      </c>
      <c r="EH181" s="6">
        <v>146.15</v>
      </c>
      <c r="EI181" s="6">
        <v>0</v>
      </c>
      <c r="EJ181" s="6">
        <v>0</v>
      </c>
      <c r="EK181" s="6">
        <v>8.65</v>
      </c>
      <c r="EL181" s="6">
        <v>0</v>
      </c>
      <c r="EM181" s="6">
        <v>146.15</v>
      </c>
      <c r="EN181" s="6">
        <v>0</v>
      </c>
      <c r="EO181" s="6">
        <v>0</v>
      </c>
      <c r="EP181" s="6">
        <v>8.65</v>
      </c>
      <c r="EQ181" s="6">
        <v>0</v>
      </c>
      <c r="ER181" s="6">
        <v>146.15</v>
      </c>
      <c r="ES181" s="6">
        <v>0</v>
      </c>
      <c r="ET181" s="6">
        <v>0</v>
      </c>
      <c r="EU181" s="6">
        <v>8.65</v>
      </c>
      <c r="EV181" s="6">
        <v>0</v>
      </c>
      <c r="EW181" s="6">
        <v>146.15</v>
      </c>
      <c r="EX181" s="6">
        <v>0</v>
      </c>
      <c r="EY181" s="6">
        <v>0</v>
      </c>
      <c r="EZ181" s="6">
        <v>8.65</v>
      </c>
      <c r="FA181" s="6">
        <v>0</v>
      </c>
      <c r="FB181" s="6">
        <v>146.15</v>
      </c>
      <c r="FC181" s="6">
        <v>0</v>
      </c>
      <c r="FD181" s="6">
        <v>0</v>
      </c>
      <c r="FE181" s="6">
        <v>8.65</v>
      </c>
      <c r="FF181" s="6">
        <v>0</v>
      </c>
      <c r="FG181" s="6">
        <v>146.15</v>
      </c>
      <c r="FH181" s="6">
        <v>0</v>
      </c>
      <c r="FI181" s="6">
        <v>0</v>
      </c>
      <c r="FJ181" s="6">
        <v>8.65</v>
      </c>
      <c r="FK181" s="6">
        <v>0</v>
      </c>
      <c r="FL181" s="6">
        <v>146.15</v>
      </c>
      <c r="FM181" s="6">
        <v>0</v>
      </c>
      <c r="FN181" s="6">
        <v>0</v>
      </c>
      <c r="FO181" s="6">
        <v>8.65</v>
      </c>
      <c r="FP181" s="6">
        <v>0</v>
      </c>
      <c r="FQ181" s="6">
        <v>146.15</v>
      </c>
      <c r="FR181" s="6">
        <v>0</v>
      </c>
      <c r="FS181" s="6">
        <v>0</v>
      </c>
      <c r="FT181" s="6">
        <v>8.65</v>
      </c>
      <c r="FU181" s="6">
        <v>0</v>
      </c>
      <c r="FV181" s="6">
        <v>146.15</v>
      </c>
      <c r="FW181" s="6">
        <v>0</v>
      </c>
      <c r="FX181" s="6">
        <v>0</v>
      </c>
      <c r="FY181" s="6">
        <v>8.65</v>
      </c>
      <c r="FZ181" s="6">
        <v>0</v>
      </c>
      <c r="GA181" s="6">
        <v>146.15</v>
      </c>
      <c r="GB181" s="6">
        <v>0</v>
      </c>
      <c r="GC181" s="6">
        <v>0</v>
      </c>
      <c r="GD181" s="6">
        <v>8.65</v>
      </c>
      <c r="GE181" s="6">
        <v>0</v>
      </c>
      <c r="GF181" s="6">
        <v>146.15</v>
      </c>
      <c r="GG181" s="6">
        <v>0</v>
      </c>
      <c r="GH181" s="6">
        <v>0</v>
      </c>
      <c r="GI181" s="6">
        <v>8.65</v>
      </c>
      <c r="GJ181" s="6">
        <v>0</v>
      </c>
      <c r="GK181" s="6">
        <v>146.15</v>
      </c>
      <c r="GL181" s="6">
        <v>0</v>
      </c>
      <c r="GM181" s="6">
        <v>0</v>
      </c>
      <c r="GN181" s="6">
        <v>8.65</v>
      </c>
      <c r="GO181" s="6">
        <v>0</v>
      </c>
      <c r="GP181" s="6">
        <v>146.15</v>
      </c>
      <c r="GQ181" s="6">
        <v>0</v>
      </c>
      <c r="GR181" s="6">
        <v>0</v>
      </c>
      <c r="GS181" s="6">
        <v>8.65</v>
      </c>
      <c r="GT181" s="6">
        <v>0</v>
      </c>
      <c r="GU181" s="6">
        <v>146.15</v>
      </c>
      <c r="GV181" s="6">
        <v>0</v>
      </c>
      <c r="GW181" s="6">
        <v>0</v>
      </c>
      <c r="GX181" s="6">
        <v>8.65</v>
      </c>
      <c r="GY181" s="6">
        <v>0</v>
      </c>
      <c r="GZ181" s="6">
        <v>146.15</v>
      </c>
      <c r="HA181" s="6">
        <v>0</v>
      </c>
      <c r="HB181" s="6">
        <v>0</v>
      </c>
      <c r="HC181" s="6">
        <v>8.65</v>
      </c>
      <c r="HD181" s="6">
        <v>0</v>
      </c>
      <c r="HE181" s="6">
        <v>146.15</v>
      </c>
      <c r="HF181" s="6">
        <v>0</v>
      </c>
      <c r="HG181" s="6">
        <v>0</v>
      </c>
      <c r="HH181" s="6">
        <v>8.65</v>
      </c>
      <c r="HI181" s="6">
        <v>0</v>
      </c>
      <c r="HJ181" s="6"/>
      <c r="HK181" s="6"/>
      <c r="HL181" s="6"/>
      <c r="HM181" s="6"/>
      <c r="HN181" s="6"/>
      <c r="HO181" s="6">
        <v>146.15</v>
      </c>
      <c r="HP181" s="6">
        <v>0</v>
      </c>
      <c r="HQ181" s="6">
        <v>0</v>
      </c>
      <c r="HR181" s="6">
        <v>8.65</v>
      </c>
      <c r="HS181" s="6">
        <v>0</v>
      </c>
      <c r="HT181" s="6">
        <v>146.15</v>
      </c>
      <c r="HU181" s="6">
        <v>0</v>
      </c>
      <c r="HV181" s="6">
        <v>0</v>
      </c>
      <c r="HW181" s="6">
        <v>8.65</v>
      </c>
      <c r="HX181" s="6">
        <v>0</v>
      </c>
      <c r="HY181" s="6">
        <v>146.15</v>
      </c>
      <c r="HZ181" s="6">
        <v>0</v>
      </c>
      <c r="IA181" s="6">
        <v>0</v>
      </c>
      <c r="IB181" s="6">
        <v>8.65</v>
      </c>
      <c r="IC181" s="6">
        <v>0</v>
      </c>
      <c r="ID181" s="6">
        <v>146.15</v>
      </c>
      <c r="IE181" s="6">
        <v>0</v>
      </c>
      <c r="IF181" s="6">
        <v>0</v>
      </c>
      <c r="IG181" s="6">
        <v>8.65</v>
      </c>
      <c r="IH181" s="6">
        <v>0</v>
      </c>
      <c r="II181" s="6">
        <v>146.15</v>
      </c>
      <c r="IJ181" s="6">
        <v>0</v>
      </c>
      <c r="IK181" s="6">
        <v>0</v>
      </c>
      <c r="IL181" s="6">
        <v>8.65</v>
      </c>
      <c r="IM181" s="6">
        <v>0</v>
      </c>
      <c r="IN181" s="6">
        <v>146.15</v>
      </c>
      <c r="IO181" s="6">
        <v>0</v>
      </c>
      <c r="IP181" s="6">
        <v>0</v>
      </c>
      <c r="IQ181" s="6">
        <v>8.65</v>
      </c>
      <c r="IR181" s="6">
        <v>0</v>
      </c>
      <c r="IS181" s="6"/>
      <c r="IT181" s="6"/>
      <c r="IU181" s="6"/>
      <c r="IV181" s="6"/>
      <c r="IW181" s="6"/>
      <c r="IX181" s="6">
        <v>146.15</v>
      </c>
      <c r="IY181" s="6">
        <v>0</v>
      </c>
      <c r="IZ181" s="6">
        <v>0</v>
      </c>
      <c r="JA181" s="6">
        <v>8.65</v>
      </c>
      <c r="JB181" s="6">
        <v>0</v>
      </c>
      <c r="JC181" s="6">
        <v>146.15</v>
      </c>
      <c r="JD181" s="6">
        <v>84.77</v>
      </c>
      <c r="JE181" s="6">
        <v>0</v>
      </c>
      <c r="JF181" s="6">
        <v>8.65</v>
      </c>
      <c r="JG181" s="6">
        <v>0</v>
      </c>
      <c r="JH181" s="6">
        <v>146.15</v>
      </c>
      <c r="JI181" s="6">
        <v>8.65</v>
      </c>
      <c r="JJ181" s="6">
        <v>0</v>
      </c>
      <c r="JK181" s="6">
        <v>8.65</v>
      </c>
      <c r="JL181" s="6">
        <v>0</v>
      </c>
      <c r="JM181" s="6"/>
      <c r="JN181" s="6"/>
      <c r="JO181" s="6"/>
      <c r="JP181" s="6"/>
      <c r="JQ181" s="6"/>
      <c r="JR181" s="6">
        <v>146.15</v>
      </c>
      <c r="JS181" s="6">
        <v>77.95</v>
      </c>
      <c r="JT181" s="6">
        <v>0</v>
      </c>
      <c r="JU181" s="6">
        <v>8.65</v>
      </c>
      <c r="JV181" s="6">
        <v>0</v>
      </c>
      <c r="JW181" s="6">
        <v>146.15</v>
      </c>
      <c r="JX181" s="6">
        <v>0</v>
      </c>
      <c r="JY181" s="6">
        <v>0</v>
      </c>
      <c r="JZ181" s="6">
        <v>8.65</v>
      </c>
      <c r="KA181" s="6">
        <v>0</v>
      </c>
      <c r="KB181" s="6">
        <v>146.15</v>
      </c>
      <c r="KC181" s="6">
        <v>0</v>
      </c>
      <c r="KD181" s="6">
        <v>0</v>
      </c>
      <c r="KE181" s="6">
        <v>8.65</v>
      </c>
      <c r="KF181" s="6">
        <v>0</v>
      </c>
      <c r="KG181" s="6">
        <v>146.15</v>
      </c>
      <c r="KH181" s="6">
        <v>0</v>
      </c>
      <c r="KI181" s="6">
        <v>0</v>
      </c>
      <c r="KJ181" s="6">
        <v>8.65</v>
      </c>
      <c r="KK181" s="6">
        <v>0</v>
      </c>
      <c r="KL181" s="6">
        <v>146.15</v>
      </c>
      <c r="KM181" s="6">
        <v>0</v>
      </c>
      <c r="KN181" s="6">
        <v>0</v>
      </c>
      <c r="KO181" s="6">
        <v>8.65</v>
      </c>
      <c r="KP181" s="6">
        <v>0</v>
      </c>
      <c r="KQ181" s="6"/>
      <c r="KR181" s="6"/>
      <c r="KS181" s="6"/>
      <c r="KT181" s="6"/>
      <c r="KU181" s="6"/>
      <c r="KV181" s="6">
        <v>146.15</v>
      </c>
      <c r="KW181" s="6">
        <v>0</v>
      </c>
      <c r="KX181" s="6">
        <v>0</v>
      </c>
      <c r="KY181" s="6">
        <v>8.65</v>
      </c>
      <c r="KZ181" s="6">
        <v>0</v>
      </c>
      <c r="LA181" s="6">
        <v>146.15</v>
      </c>
      <c r="LB181" s="6">
        <v>0</v>
      </c>
      <c r="LC181" s="6">
        <v>0</v>
      </c>
      <c r="LD181" s="6">
        <v>8.65</v>
      </c>
      <c r="LE181" s="6">
        <v>0</v>
      </c>
      <c r="LF181" s="6"/>
      <c r="LG181" s="6"/>
      <c r="LH181" s="6"/>
      <c r="LI181" s="6"/>
      <c r="LJ181" s="6"/>
      <c r="LK181" s="6">
        <v>146.15</v>
      </c>
      <c r="LL181" s="6">
        <v>0</v>
      </c>
      <c r="LM181" s="6">
        <v>0</v>
      </c>
      <c r="LN181" s="6">
        <v>8.65</v>
      </c>
      <c r="LO181" s="6">
        <v>0</v>
      </c>
      <c r="LP181" s="6">
        <v>146.15</v>
      </c>
      <c r="LQ181" s="6">
        <v>0</v>
      </c>
      <c r="LR181" s="6">
        <v>0</v>
      </c>
      <c r="LS181" s="6">
        <v>8.65</v>
      </c>
      <c r="LT181" s="6">
        <v>0</v>
      </c>
      <c r="LU181" s="6">
        <v>146.15</v>
      </c>
      <c r="LV181" s="6">
        <v>0</v>
      </c>
      <c r="LW181" s="6">
        <v>0</v>
      </c>
      <c r="LX181" s="6">
        <v>8.65</v>
      </c>
      <c r="LY181" s="6">
        <v>0</v>
      </c>
      <c r="LZ181" s="6">
        <v>146.15</v>
      </c>
      <c r="MA181" s="6">
        <v>0</v>
      </c>
      <c r="MB181" s="6">
        <v>0</v>
      </c>
      <c r="MC181" s="6">
        <v>8.65</v>
      </c>
      <c r="MD181" s="6">
        <v>0</v>
      </c>
      <c r="ME181" s="6">
        <v>146.15</v>
      </c>
      <c r="MF181" s="6">
        <v>0</v>
      </c>
      <c r="MG181" s="6">
        <v>0</v>
      </c>
      <c r="MH181" s="6">
        <v>8.65</v>
      </c>
      <c r="MI181" s="6">
        <v>125.71</v>
      </c>
      <c r="MJ181" s="6">
        <v>146.15</v>
      </c>
      <c r="MK181" s="6">
        <v>0</v>
      </c>
      <c r="ML181" s="6">
        <v>0</v>
      </c>
      <c r="MM181" s="6">
        <v>8.65</v>
      </c>
      <c r="MN181" s="6">
        <v>0</v>
      </c>
      <c r="MO181" s="6"/>
      <c r="MP181" s="6"/>
      <c r="MQ181" s="6"/>
      <c r="MR181" s="6"/>
      <c r="MS181" s="6"/>
      <c r="MT181" s="6">
        <v>146.15</v>
      </c>
      <c r="MU181" s="6">
        <v>0</v>
      </c>
      <c r="MV181" s="6">
        <v>0</v>
      </c>
      <c r="MW181" s="6">
        <v>8.65</v>
      </c>
      <c r="MX181" s="6">
        <v>0</v>
      </c>
      <c r="MY181" s="6"/>
      <c r="MZ181" s="6"/>
      <c r="NA181" s="6"/>
      <c r="NB181" s="6"/>
      <c r="NC181" s="6"/>
      <c r="ND181" s="6">
        <v>146.15</v>
      </c>
      <c r="NE181" s="6">
        <v>0</v>
      </c>
      <c r="NF181" s="6">
        <v>0</v>
      </c>
      <c r="NG181" s="6">
        <v>8.65</v>
      </c>
      <c r="NH181" s="6">
        <v>0</v>
      </c>
      <c r="NI181" s="6">
        <v>146.15</v>
      </c>
      <c r="NJ181" s="6">
        <v>0</v>
      </c>
      <c r="NK181" s="6">
        <v>0</v>
      </c>
      <c r="NL181" s="6">
        <v>8.65</v>
      </c>
      <c r="NM181" s="6">
        <v>0</v>
      </c>
      <c r="NN181" s="6"/>
      <c r="NO181" s="6"/>
      <c r="NP181" s="6"/>
      <c r="NQ181" s="6"/>
      <c r="NR181" s="6"/>
      <c r="NS181" s="6">
        <v>146.15</v>
      </c>
      <c r="NT181" s="6">
        <v>0</v>
      </c>
      <c r="NU181" s="6">
        <v>0</v>
      </c>
      <c r="NV181" s="6">
        <v>8.65</v>
      </c>
      <c r="NW181" s="6">
        <v>0</v>
      </c>
      <c r="NX181" s="6">
        <v>146.15</v>
      </c>
      <c r="NY181" s="6">
        <v>0</v>
      </c>
      <c r="NZ181" s="6">
        <v>0</v>
      </c>
      <c r="OA181" s="6">
        <v>8.65</v>
      </c>
      <c r="OB181" s="6">
        <v>0</v>
      </c>
      <c r="OC181" s="6"/>
      <c r="OD181" s="6"/>
      <c r="OE181" s="6"/>
      <c r="OF181" s="6"/>
      <c r="OG181" s="6"/>
      <c r="OH181" s="6">
        <v>146.15</v>
      </c>
      <c r="OI181" s="6">
        <v>0</v>
      </c>
      <c r="OJ181" s="6">
        <v>0</v>
      </c>
      <c r="OK181" s="6">
        <v>8.65</v>
      </c>
      <c r="OL181" s="6">
        <v>0</v>
      </c>
      <c r="OM181" s="6">
        <v>146.15</v>
      </c>
      <c r="ON181" s="6">
        <v>0</v>
      </c>
      <c r="OO181" s="6">
        <v>0</v>
      </c>
      <c r="OP181" s="6">
        <v>8.65</v>
      </c>
      <c r="OQ181" s="6">
        <v>0</v>
      </c>
      <c r="OR181" s="6">
        <v>146.15</v>
      </c>
      <c r="OS181" s="6">
        <v>0</v>
      </c>
      <c r="OT181" s="6">
        <v>0</v>
      </c>
      <c r="OU181" s="6">
        <v>8.65</v>
      </c>
      <c r="OV181" s="6">
        <v>0</v>
      </c>
      <c r="OW181" s="6">
        <v>146.15</v>
      </c>
      <c r="OX181" s="6">
        <v>0</v>
      </c>
      <c r="OY181" s="6">
        <v>0</v>
      </c>
      <c r="OZ181" s="6">
        <v>8.65</v>
      </c>
      <c r="PA181" s="6">
        <v>0</v>
      </c>
      <c r="PB181" s="6"/>
      <c r="PC181" s="6"/>
      <c r="PD181" s="6"/>
      <c r="PE181" s="6"/>
      <c r="PF181" s="6"/>
      <c r="PG181" s="6">
        <v>146.15</v>
      </c>
      <c r="PH181" s="6">
        <v>0</v>
      </c>
      <c r="PI181" s="6">
        <v>0</v>
      </c>
      <c r="PJ181" s="6">
        <v>8.65</v>
      </c>
      <c r="PK181" s="6">
        <v>0</v>
      </c>
      <c r="PL181" s="6"/>
      <c r="PM181" s="6"/>
      <c r="PN181" s="6"/>
      <c r="PO181" s="6"/>
      <c r="PP181" s="6"/>
      <c r="PQ181" s="6">
        <v>146.15</v>
      </c>
      <c r="PR181" s="6">
        <v>0</v>
      </c>
      <c r="PS181" s="6">
        <v>0</v>
      </c>
      <c r="PT181" s="6">
        <v>8.65</v>
      </c>
      <c r="PU181" s="6">
        <v>0</v>
      </c>
      <c r="PV181" s="6">
        <v>146.15</v>
      </c>
      <c r="PW181" s="6">
        <v>0</v>
      </c>
      <c r="PX181" s="6">
        <v>0</v>
      </c>
      <c r="PY181" s="6">
        <v>8.65</v>
      </c>
      <c r="PZ181" s="6">
        <v>0</v>
      </c>
      <c r="QA181" s="6">
        <v>146.15</v>
      </c>
      <c r="QB181" s="6">
        <v>0</v>
      </c>
      <c r="QC181" s="6">
        <v>0</v>
      </c>
      <c r="QD181" s="6">
        <v>8.65</v>
      </c>
      <c r="QE181" s="6">
        <v>0</v>
      </c>
      <c r="QF181" s="6">
        <v>146.15</v>
      </c>
      <c r="QG181" s="6">
        <v>0</v>
      </c>
      <c r="QH181" s="6">
        <v>0</v>
      </c>
      <c r="QI181" s="6">
        <v>8.65</v>
      </c>
      <c r="QJ181" s="6">
        <v>0</v>
      </c>
      <c r="QK181" s="6">
        <v>146.15</v>
      </c>
      <c r="QL181" s="6">
        <v>0</v>
      </c>
      <c r="QM181" s="6">
        <v>0</v>
      </c>
      <c r="QN181" s="6">
        <v>8.65</v>
      </c>
      <c r="QO181" s="6">
        <v>0</v>
      </c>
      <c r="QP181" s="6">
        <v>146.15</v>
      </c>
      <c r="QQ181" s="6">
        <v>0</v>
      </c>
      <c r="QR181" s="6">
        <v>0</v>
      </c>
      <c r="QS181" s="6">
        <v>8.65</v>
      </c>
      <c r="QT181" s="6">
        <v>0</v>
      </c>
      <c r="QU181" s="6"/>
      <c r="QV181" t="s">
        <v>228</v>
      </c>
      <c r="QW181" t="s">
        <v>227</v>
      </c>
      <c r="QX181" s="4">
        <f t="shared" si="25"/>
        <v>146.15</v>
      </c>
      <c r="QY181" s="4">
        <f t="shared" si="26"/>
        <v>0</v>
      </c>
      <c r="QZ181" s="4">
        <f t="shared" si="27"/>
        <v>0</v>
      </c>
      <c r="RA181" s="4">
        <f t="shared" si="28"/>
        <v>8.65</v>
      </c>
      <c r="RB181" s="4">
        <f t="shared" si="29"/>
        <v>0</v>
      </c>
      <c r="RF181">
        <v>177</v>
      </c>
    </row>
    <row r="182" spans="1:474" ht="15.75">
      <c r="A182" t="s">
        <v>384</v>
      </c>
      <c r="B182" t="s">
        <v>385</v>
      </c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>
        <v>848.33</v>
      </c>
      <c r="EI182" s="6">
        <v>433.13</v>
      </c>
      <c r="EJ182" s="6">
        <v>300</v>
      </c>
      <c r="EK182" s="6">
        <v>275</v>
      </c>
      <c r="EL182" s="6">
        <v>0</v>
      </c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>
        <v>848.33</v>
      </c>
      <c r="GG182" s="6">
        <v>275</v>
      </c>
      <c r="GH182" s="6">
        <v>300</v>
      </c>
      <c r="GI182" s="6">
        <v>275</v>
      </c>
      <c r="GJ182" s="6">
        <v>0</v>
      </c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/>
      <c r="OQ182" s="6"/>
      <c r="OR182" s="6"/>
      <c r="OS182" s="6"/>
      <c r="OT182" s="6"/>
      <c r="OU182" s="6"/>
      <c r="OV182" s="6"/>
      <c r="OW182" s="6"/>
      <c r="OX182" s="6"/>
      <c r="OY182" s="6"/>
      <c r="OZ182" s="6"/>
      <c r="PA182" s="6"/>
      <c r="PB182" s="6"/>
      <c r="PC182" s="6"/>
      <c r="PD182" s="6"/>
      <c r="PE182" s="6"/>
      <c r="PF182" s="6"/>
      <c r="PG182" s="6"/>
      <c r="PH182" s="6"/>
      <c r="PI182" s="6"/>
      <c r="PJ182" s="6"/>
      <c r="PK182" s="6"/>
      <c r="PL182" s="6"/>
      <c r="PM182" s="6"/>
      <c r="PN182" s="6"/>
      <c r="PO182" s="6"/>
      <c r="PP182" s="6"/>
      <c r="PQ182" s="6"/>
      <c r="PR182" s="6"/>
      <c r="PS182" s="6"/>
      <c r="PT182" s="6"/>
      <c r="PU182" s="6"/>
      <c r="PV182" s="6"/>
      <c r="PW182" s="6"/>
      <c r="PX182" s="6"/>
      <c r="PY182" s="6"/>
      <c r="PZ182" s="6"/>
      <c r="QA182" s="6"/>
      <c r="QB182" s="6"/>
      <c r="QC182" s="6"/>
      <c r="QD182" s="6"/>
      <c r="QE182" s="6"/>
      <c r="QF182" s="6"/>
      <c r="QG182" s="6"/>
      <c r="QH182" s="6"/>
      <c r="QI182" s="6"/>
      <c r="QJ182" s="6"/>
      <c r="QK182" s="6"/>
      <c r="QL182" s="6"/>
      <c r="QM182" s="6"/>
      <c r="QN182" s="6"/>
      <c r="QO182" s="6"/>
      <c r="QP182" s="6"/>
      <c r="QQ182" s="6"/>
      <c r="QR182" s="6"/>
      <c r="QS182" s="6"/>
      <c r="QT182" s="6"/>
      <c r="QU182" s="6"/>
      <c r="QV182" t="s">
        <v>230</v>
      </c>
      <c r="QW182" t="s">
        <v>229</v>
      </c>
      <c r="QX182" s="4">
        <f t="shared" si="25"/>
        <v>0</v>
      </c>
      <c r="QY182" s="4">
        <f t="shared" si="26"/>
        <v>0</v>
      </c>
      <c r="QZ182" s="4">
        <f t="shared" si="27"/>
        <v>0</v>
      </c>
      <c r="RA182" s="4">
        <f t="shared" si="28"/>
        <v>0</v>
      </c>
      <c r="RB182" s="4">
        <f t="shared" si="29"/>
        <v>0</v>
      </c>
      <c r="RF182">
        <v>178</v>
      </c>
    </row>
    <row r="183" spans="1:474" ht="15.75">
      <c r="A183" t="s">
        <v>384</v>
      </c>
      <c r="B183" t="s">
        <v>441</v>
      </c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>
        <v>848.33</v>
      </c>
      <c r="FM183" s="6">
        <v>300</v>
      </c>
      <c r="FN183" s="6">
        <v>300</v>
      </c>
      <c r="FO183" s="6">
        <v>275</v>
      </c>
      <c r="FP183" s="6">
        <v>0</v>
      </c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/>
      <c r="OQ183" s="6"/>
      <c r="OR183" s="6"/>
      <c r="OS183" s="6"/>
      <c r="OT183" s="6"/>
      <c r="OU183" s="6"/>
      <c r="OV183" s="6"/>
      <c r="OW183" s="6"/>
      <c r="OX183" s="6"/>
      <c r="OY183" s="6"/>
      <c r="OZ183" s="6"/>
      <c r="PA183" s="6"/>
      <c r="PB183" s="6"/>
      <c r="PC183" s="6"/>
      <c r="PD183" s="6"/>
      <c r="PE183" s="6"/>
      <c r="PF183" s="6"/>
      <c r="PG183" s="6"/>
      <c r="PH183" s="6"/>
      <c r="PI183" s="6"/>
      <c r="PJ183" s="6"/>
      <c r="PK183" s="6"/>
      <c r="PL183" s="6"/>
      <c r="PM183" s="6"/>
      <c r="PN183" s="6"/>
      <c r="PO183" s="6"/>
      <c r="PP183" s="6"/>
      <c r="PQ183" s="6"/>
      <c r="PR183" s="6"/>
      <c r="PS183" s="6"/>
      <c r="PT183" s="6"/>
      <c r="PU183" s="6"/>
      <c r="PV183" s="6"/>
      <c r="PW183" s="6"/>
      <c r="PX183" s="6"/>
      <c r="PY183" s="6"/>
      <c r="PZ183" s="6"/>
      <c r="QA183" s="6"/>
      <c r="QB183" s="6"/>
      <c r="QC183" s="6"/>
      <c r="QD183" s="6"/>
      <c r="QE183" s="6"/>
      <c r="QF183" s="6"/>
      <c r="QG183" s="6"/>
      <c r="QH183" s="6"/>
      <c r="QI183" s="6"/>
      <c r="QJ183" s="6"/>
      <c r="QK183" s="6"/>
      <c r="QL183" s="6"/>
      <c r="QM183" s="6"/>
      <c r="QN183" s="6"/>
      <c r="QO183" s="6"/>
      <c r="QP183" s="6"/>
      <c r="QQ183" s="6"/>
      <c r="QR183" s="6"/>
      <c r="QS183" s="6"/>
      <c r="QT183" s="6"/>
      <c r="QU183" s="6"/>
      <c r="QV183" t="s">
        <v>384</v>
      </c>
      <c r="QW183" t="s">
        <v>385</v>
      </c>
      <c r="QX183" s="4">
        <f t="shared" si="25"/>
        <v>0</v>
      </c>
      <c r="QY183" s="4">
        <f t="shared" si="26"/>
        <v>0</v>
      </c>
      <c r="QZ183" s="4">
        <f t="shared" si="27"/>
        <v>0</v>
      </c>
      <c r="RA183" s="4">
        <f t="shared" si="28"/>
        <v>0</v>
      </c>
      <c r="RB183" s="4">
        <f t="shared" si="29"/>
        <v>0</v>
      </c>
      <c r="RF183">
        <v>179</v>
      </c>
    </row>
    <row r="184" spans="1:474" ht="15.75">
      <c r="A184" t="s">
        <v>232</v>
      </c>
      <c r="B184" t="s">
        <v>231</v>
      </c>
      <c r="C184" s="6">
        <v>75.53</v>
      </c>
      <c r="D184" s="6">
        <v>0</v>
      </c>
      <c r="E184" s="6">
        <v>0</v>
      </c>
      <c r="F184" s="6">
        <v>4.8099999999999996</v>
      </c>
      <c r="G184" s="6">
        <v>0</v>
      </c>
      <c r="H184" s="6">
        <v>75.53</v>
      </c>
      <c r="I184" s="6">
        <v>0</v>
      </c>
      <c r="J184" s="6">
        <v>0</v>
      </c>
      <c r="K184" s="6">
        <v>4.8099999999999996</v>
      </c>
      <c r="L184" s="6">
        <v>0</v>
      </c>
      <c r="M184" s="6">
        <v>75.53</v>
      </c>
      <c r="N184" s="6">
        <v>52.87</v>
      </c>
      <c r="O184" s="6">
        <v>0</v>
      </c>
      <c r="P184" s="6">
        <v>4.8099999999999996</v>
      </c>
      <c r="Q184" s="6">
        <v>0</v>
      </c>
      <c r="R184" s="6">
        <v>75.53</v>
      </c>
      <c r="S184" s="6">
        <v>4.8099999999999996</v>
      </c>
      <c r="T184" s="6">
        <v>0</v>
      </c>
      <c r="U184" s="6">
        <v>4.8099999999999996</v>
      </c>
      <c r="V184" s="6">
        <v>0</v>
      </c>
      <c r="W184" s="6">
        <v>75.53</v>
      </c>
      <c r="X184" s="6">
        <v>0</v>
      </c>
      <c r="Y184" s="6">
        <v>0</v>
      </c>
      <c r="Z184" s="6">
        <v>4.8099999999999996</v>
      </c>
      <c r="AA184" s="6">
        <v>0</v>
      </c>
      <c r="AB184" s="6">
        <v>75.53</v>
      </c>
      <c r="AC184" s="6">
        <v>0</v>
      </c>
      <c r="AD184" s="6">
        <v>0</v>
      </c>
      <c r="AE184" s="6">
        <v>4.8099999999999996</v>
      </c>
      <c r="AF184" s="6">
        <v>0</v>
      </c>
      <c r="AG184" s="6">
        <v>75.53</v>
      </c>
      <c r="AH184" s="6">
        <v>45.32</v>
      </c>
      <c r="AI184" s="6">
        <v>0</v>
      </c>
      <c r="AJ184" s="6">
        <v>4.8099999999999996</v>
      </c>
      <c r="AK184" s="6">
        <v>0</v>
      </c>
      <c r="AL184" s="6">
        <v>75.53</v>
      </c>
      <c r="AM184" s="6">
        <v>4.8099999999999996</v>
      </c>
      <c r="AN184" s="6">
        <v>0</v>
      </c>
      <c r="AO184" s="6">
        <v>4.8099999999999996</v>
      </c>
      <c r="AP184" s="6">
        <v>0</v>
      </c>
      <c r="AQ184" s="6">
        <v>75.53</v>
      </c>
      <c r="AR184" s="6">
        <v>0</v>
      </c>
      <c r="AS184" s="6">
        <v>0</v>
      </c>
      <c r="AT184" s="6">
        <v>4.8099999999999996</v>
      </c>
      <c r="AU184" s="6">
        <v>0</v>
      </c>
      <c r="AV184" s="6">
        <v>75.53</v>
      </c>
      <c r="AW184" s="6">
        <v>0</v>
      </c>
      <c r="AX184" s="6">
        <v>0</v>
      </c>
      <c r="AY184" s="6">
        <v>4.8099999999999996</v>
      </c>
      <c r="AZ184" s="6">
        <v>0</v>
      </c>
      <c r="BA184" s="6">
        <v>75.53</v>
      </c>
      <c r="BB184" s="6">
        <v>0</v>
      </c>
      <c r="BC184" s="6">
        <v>0</v>
      </c>
      <c r="BD184" s="6">
        <v>4.8099999999999996</v>
      </c>
      <c r="BE184" s="6">
        <v>0</v>
      </c>
      <c r="BF184" s="6">
        <v>75.53</v>
      </c>
      <c r="BG184" s="6">
        <v>0</v>
      </c>
      <c r="BH184" s="6">
        <v>0</v>
      </c>
      <c r="BI184" s="6">
        <v>4.8099999999999996</v>
      </c>
      <c r="BJ184" s="6">
        <v>0</v>
      </c>
      <c r="BK184" s="6">
        <v>75.53</v>
      </c>
      <c r="BL184" s="6">
        <v>0</v>
      </c>
      <c r="BM184" s="6">
        <v>0</v>
      </c>
      <c r="BN184" s="6">
        <v>4.8099999999999996</v>
      </c>
      <c r="BO184" s="6">
        <v>0</v>
      </c>
      <c r="BP184" s="6">
        <v>75.53</v>
      </c>
      <c r="BQ184" s="6">
        <v>0</v>
      </c>
      <c r="BR184" s="6">
        <v>0</v>
      </c>
      <c r="BS184" s="6">
        <v>4.8099999999999996</v>
      </c>
      <c r="BT184" s="6">
        <v>0</v>
      </c>
      <c r="BU184" s="6">
        <v>75.53</v>
      </c>
      <c r="BV184" s="6">
        <v>0</v>
      </c>
      <c r="BW184" s="6">
        <v>0</v>
      </c>
      <c r="BX184" s="6">
        <v>4.8099999999999996</v>
      </c>
      <c r="BY184" s="6">
        <v>0</v>
      </c>
      <c r="BZ184" s="6">
        <v>75.53</v>
      </c>
      <c r="CA184" s="6">
        <v>0</v>
      </c>
      <c r="CB184" s="6">
        <v>0</v>
      </c>
      <c r="CC184" s="6">
        <v>4.8099999999999996</v>
      </c>
      <c r="CD184" s="6">
        <v>0</v>
      </c>
      <c r="CE184" s="6">
        <v>75.53</v>
      </c>
      <c r="CF184" s="6">
        <v>0</v>
      </c>
      <c r="CG184" s="6">
        <v>0</v>
      </c>
      <c r="CH184" s="6">
        <v>4.8099999999999996</v>
      </c>
      <c r="CI184" s="6">
        <v>0</v>
      </c>
      <c r="CJ184" s="6">
        <v>75.53</v>
      </c>
      <c r="CK184" s="6">
        <v>0</v>
      </c>
      <c r="CL184" s="6">
        <v>0</v>
      </c>
      <c r="CM184" s="6">
        <v>4.8099999999999996</v>
      </c>
      <c r="CN184" s="6">
        <v>0</v>
      </c>
      <c r="CO184" s="6"/>
      <c r="CP184" s="6"/>
      <c r="CQ184" s="6"/>
      <c r="CR184" s="6"/>
      <c r="CS184" s="6"/>
      <c r="CT184" s="6">
        <v>75.53</v>
      </c>
      <c r="CU184" s="6">
        <v>0</v>
      </c>
      <c r="CV184" s="6">
        <v>0</v>
      </c>
      <c r="CW184" s="6">
        <v>4.8099999999999996</v>
      </c>
      <c r="CX184" s="6">
        <v>0</v>
      </c>
      <c r="CY184" s="6">
        <v>75.53</v>
      </c>
      <c r="CZ184" s="6">
        <v>0</v>
      </c>
      <c r="DA184" s="6">
        <v>0</v>
      </c>
      <c r="DB184" s="6">
        <v>4.8099999999999996</v>
      </c>
      <c r="DC184" s="6">
        <v>0</v>
      </c>
      <c r="DD184" s="6">
        <v>75.53</v>
      </c>
      <c r="DE184" s="6">
        <v>0</v>
      </c>
      <c r="DF184" s="6">
        <v>0</v>
      </c>
      <c r="DG184" s="6">
        <v>4.8099999999999996</v>
      </c>
      <c r="DH184" s="6">
        <v>0</v>
      </c>
      <c r="DI184" s="6">
        <v>75.53</v>
      </c>
      <c r="DJ184" s="6">
        <v>0</v>
      </c>
      <c r="DK184" s="6">
        <v>0</v>
      </c>
      <c r="DL184" s="6">
        <v>4.8099999999999996</v>
      </c>
      <c r="DM184" s="6">
        <v>0</v>
      </c>
      <c r="DN184" s="6">
        <v>75.53</v>
      </c>
      <c r="DO184" s="6">
        <v>0</v>
      </c>
      <c r="DP184" s="6">
        <v>0</v>
      </c>
      <c r="DQ184" s="6">
        <v>4.8099999999999996</v>
      </c>
      <c r="DR184" s="6">
        <v>0</v>
      </c>
      <c r="DS184" s="6">
        <v>75.53</v>
      </c>
      <c r="DT184" s="6">
        <v>0</v>
      </c>
      <c r="DU184" s="6">
        <v>0</v>
      </c>
      <c r="DV184" s="6">
        <v>4.8099999999999996</v>
      </c>
      <c r="DW184" s="6">
        <v>0</v>
      </c>
      <c r="DX184" s="6">
        <v>75.53</v>
      </c>
      <c r="DY184" s="6">
        <v>0</v>
      </c>
      <c r="DZ184" s="6">
        <v>0</v>
      </c>
      <c r="EA184" s="6">
        <v>4.8099999999999996</v>
      </c>
      <c r="EB184" s="6">
        <v>0</v>
      </c>
      <c r="EC184" s="6">
        <v>75.53</v>
      </c>
      <c r="ED184" s="6">
        <v>0</v>
      </c>
      <c r="EE184" s="6">
        <v>0</v>
      </c>
      <c r="EF184" s="6">
        <v>4.8099999999999996</v>
      </c>
      <c r="EG184" s="6">
        <v>0</v>
      </c>
      <c r="EH184" s="6">
        <v>75.53</v>
      </c>
      <c r="EI184" s="6">
        <v>0</v>
      </c>
      <c r="EJ184" s="6">
        <v>0</v>
      </c>
      <c r="EK184" s="6">
        <v>4.8099999999999996</v>
      </c>
      <c r="EL184" s="6">
        <v>0</v>
      </c>
      <c r="EM184" s="6">
        <v>75.53</v>
      </c>
      <c r="EN184" s="6">
        <v>0</v>
      </c>
      <c r="EO184" s="6">
        <v>0</v>
      </c>
      <c r="EP184" s="6">
        <v>4.8099999999999996</v>
      </c>
      <c r="EQ184" s="6">
        <v>0</v>
      </c>
      <c r="ER184" s="6">
        <v>75.53</v>
      </c>
      <c r="ES184" s="6">
        <v>0</v>
      </c>
      <c r="ET184" s="6">
        <v>0</v>
      </c>
      <c r="EU184" s="6">
        <v>4.8099999999999996</v>
      </c>
      <c r="EV184" s="6">
        <v>0</v>
      </c>
      <c r="EW184" s="6">
        <v>75.53</v>
      </c>
      <c r="EX184" s="6">
        <v>0</v>
      </c>
      <c r="EY184" s="6">
        <v>0</v>
      </c>
      <c r="EZ184" s="6">
        <v>4.8099999999999996</v>
      </c>
      <c r="FA184" s="6">
        <v>0</v>
      </c>
      <c r="FB184" s="6">
        <v>75.53</v>
      </c>
      <c r="FC184" s="6">
        <v>0</v>
      </c>
      <c r="FD184" s="6">
        <v>0</v>
      </c>
      <c r="FE184" s="6">
        <v>4.8099999999999996</v>
      </c>
      <c r="FF184" s="6">
        <v>0</v>
      </c>
      <c r="FG184" s="6">
        <v>75.53</v>
      </c>
      <c r="FH184" s="6">
        <v>0</v>
      </c>
      <c r="FI184" s="6">
        <v>0</v>
      </c>
      <c r="FJ184" s="6">
        <v>4.8099999999999996</v>
      </c>
      <c r="FK184" s="6">
        <v>0</v>
      </c>
      <c r="FL184" s="6">
        <v>75.53</v>
      </c>
      <c r="FM184" s="6">
        <v>0</v>
      </c>
      <c r="FN184" s="6">
        <v>0</v>
      </c>
      <c r="FO184" s="6">
        <v>4.8099999999999996</v>
      </c>
      <c r="FP184" s="6">
        <v>0</v>
      </c>
      <c r="FQ184" s="6">
        <v>75.53</v>
      </c>
      <c r="FR184" s="6">
        <v>0</v>
      </c>
      <c r="FS184" s="6">
        <v>0</v>
      </c>
      <c r="FT184" s="6">
        <v>4.8099999999999996</v>
      </c>
      <c r="FU184" s="6">
        <v>0</v>
      </c>
      <c r="FV184" s="6">
        <v>75.53</v>
      </c>
      <c r="FW184" s="6">
        <v>0</v>
      </c>
      <c r="FX184" s="6">
        <v>0</v>
      </c>
      <c r="FY184" s="6">
        <v>4.8099999999999996</v>
      </c>
      <c r="FZ184" s="6">
        <v>563.84</v>
      </c>
      <c r="GA184" s="6">
        <v>75.53</v>
      </c>
      <c r="GB184" s="6">
        <v>0</v>
      </c>
      <c r="GC184" s="6">
        <v>0</v>
      </c>
      <c r="GD184" s="6">
        <v>4.8099999999999996</v>
      </c>
      <c r="GE184" s="6">
        <v>0</v>
      </c>
      <c r="GF184" s="6">
        <v>75.53</v>
      </c>
      <c r="GG184" s="6">
        <v>0</v>
      </c>
      <c r="GH184" s="6">
        <v>0</v>
      </c>
      <c r="GI184" s="6">
        <v>4.8099999999999996</v>
      </c>
      <c r="GJ184" s="6">
        <v>0</v>
      </c>
      <c r="GK184" s="6">
        <v>75.53</v>
      </c>
      <c r="GL184" s="6">
        <v>0</v>
      </c>
      <c r="GM184" s="6">
        <v>0</v>
      </c>
      <c r="GN184" s="6">
        <v>4.8099999999999996</v>
      </c>
      <c r="GO184" s="6">
        <v>0</v>
      </c>
      <c r="GP184" s="6">
        <v>75.53</v>
      </c>
      <c r="GQ184" s="6">
        <v>0</v>
      </c>
      <c r="GR184" s="6">
        <v>0</v>
      </c>
      <c r="GS184" s="6">
        <v>4.8099999999999996</v>
      </c>
      <c r="GT184" s="6">
        <v>0</v>
      </c>
      <c r="GU184" s="6">
        <v>75.53</v>
      </c>
      <c r="GV184" s="6">
        <v>0</v>
      </c>
      <c r="GW184" s="6">
        <v>0</v>
      </c>
      <c r="GX184" s="6">
        <v>4.8099999999999996</v>
      </c>
      <c r="GY184" s="6">
        <v>0</v>
      </c>
      <c r="GZ184" s="6">
        <v>75.53</v>
      </c>
      <c r="HA184" s="6">
        <v>0</v>
      </c>
      <c r="HB184" s="6">
        <v>0</v>
      </c>
      <c r="HC184" s="6">
        <v>4.8099999999999996</v>
      </c>
      <c r="HD184" s="6">
        <v>511.39</v>
      </c>
      <c r="HE184" s="6">
        <v>75.53</v>
      </c>
      <c r="HF184" s="6">
        <v>0</v>
      </c>
      <c r="HG184" s="6">
        <v>0</v>
      </c>
      <c r="HH184" s="6">
        <v>4.8099999999999996</v>
      </c>
      <c r="HI184" s="6">
        <v>0</v>
      </c>
      <c r="HJ184" s="6">
        <v>75.53</v>
      </c>
      <c r="HK184" s="6">
        <v>0</v>
      </c>
      <c r="HL184" s="6">
        <v>0</v>
      </c>
      <c r="HM184" s="6">
        <v>4.8099999999999996</v>
      </c>
      <c r="HN184" s="6">
        <v>0</v>
      </c>
      <c r="HO184" s="6">
        <v>75.53</v>
      </c>
      <c r="HP184" s="6">
        <v>0</v>
      </c>
      <c r="HQ184" s="6">
        <v>0</v>
      </c>
      <c r="HR184" s="6">
        <v>4.8099999999999996</v>
      </c>
      <c r="HS184" s="6">
        <v>0</v>
      </c>
      <c r="HT184" s="6">
        <v>75.53</v>
      </c>
      <c r="HU184" s="6">
        <v>0</v>
      </c>
      <c r="HV184" s="6">
        <v>0</v>
      </c>
      <c r="HW184" s="6">
        <v>4.8099999999999996</v>
      </c>
      <c r="HX184" s="6">
        <v>0</v>
      </c>
      <c r="HY184" s="6">
        <v>75.53</v>
      </c>
      <c r="HZ184" s="6">
        <v>0</v>
      </c>
      <c r="IA184" s="6">
        <v>0</v>
      </c>
      <c r="IB184" s="6">
        <v>4.8099999999999996</v>
      </c>
      <c r="IC184" s="6">
        <v>0</v>
      </c>
      <c r="ID184" s="6">
        <v>75.53</v>
      </c>
      <c r="IE184" s="6">
        <v>0</v>
      </c>
      <c r="IF184" s="6">
        <v>0</v>
      </c>
      <c r="IG184" s="6">
        <v>4.8099999999999996</v>
      </c>
      <c r="IH184" s="6">
        <v>0</v>
      </c>
      <c r="II184" s="6">
        <v>75.53</v>
      </c>
      <c r="IJ184" s="6">
        <v>0</v>
      </c>
      <c r="IK184" s="6">
        <v>0</v>
      </c>
      <c r="IL184" s="6">
        <v>4.8099999999999996</v>
      </c>
      <c r="IM184" s="6">
        <v>0</v>
      </c>
      <c r="IN184" s="6">
        <v>75.53</v>
      </c>
      <c r="IO184" s="6">
        <v>0</v>
      </c>
      <c r="IP184" s="6">
        <v>0</v>
      </c>
      <c r="IQ184" s="6">
        <v>4.8099999999999996</v>
      </c>
      <c r="IR184" s="6">
        <v>0</v>
      </c>
      <c r="IS184" s="6"/>
      <c r="IT184" s="6"/>
      <c r="IU184" s="6"/>
      <c r="IV184" s="6"/>
      <c r="IW184" s="6"/>
      <c r="IX184" s="6">
        <v>75.53</v>
      </c>
      <c r="IY184" s="6">
        <v>0</v>
      </c>
      <c r="IZ184" s="6">
        <v>0</v>
      </c>
      <c r="JA184" s="6">
        <v>4.8099999999999996</v>
      </c>
      <c r="JB184" s="6">
        <v>0</v>
      </c>
      <c r="JC184" s="6">
        <v>75.53</v>
      </c>
      <c r="JD184" s="6">
        <v>43.81</v>
      </c>
      <c r="JE184" s="6">
        <v>0</v>
      </c>
      <c r="JF184" s="6">
        <v>4.8099999999999996</v>
      </c>
      <c r="JG184" s="6">
        <v>0</v>
      </c>
      <c r="JH184" s="6">
        <v>75.53</v>
      </c>
      <c r="JI184" s="6">
        <v>4.8099999999999996</v>
      </c>
      <c r="JJ184" s="6">
        <v>0</v>
      </c>
      <c r="JK184" s="6">
        <v>4.8099999999999996</v>
      </c>
      <c r="JL184" s="6">
        <v>0</v>
      </c>
      <c r="JM184" s="6"/>
      <c r="JN184" s="6"/>
      <c r="JO184" s="6"/>
      <c r="JP184" s="6"/>
      <c r="JQ184" s="6"/>
      <c r="JR184" s="6">
        <v>75.53</v>
      </c>
      <c r="JS184" s="6">
        <v>40.28</v>
      </c>
      <c r="JT184" s="6">
        <v>0</v>
      </c>
      <c r="JU184" s="6">
        <v>4.8099999999999996</v>
      </c>
      <c r="JV184" s="6">
        <v>0</v>
      </c>
      <c r="JW184" s="6">
        <v>75.53</v>
      </c>
      <c r="JX184" s="6">
        <v>0</v>
      </c>
      <c r="JY184" s="6">
        <v>0</v>
      </c>
      <c r="JZ184" s="6">
        <v>4.8099999999999996</v>
      </c>
      <c r="KA184" s="6">
        <v>0</v>
      </c>
      <c r="KB184" s="6">
        <v>75.53</v>
      </c>
      <c r="KC184" s="6">
        <v>0</v>
      </c>
      <c r="KD184" s="6">
        <v>0</v>
      </c>
      <c r="KE184" s="6">
        <v>4.8099999999999996</v>
      </c>
      <c r="KF184" s="6">
        <v>0</v>
      </c>
      <c r="KG184" s="6">
        <v>75.53</v>
      </c>
      <c r="KH184" s="6">
        <v>0</v>
      </c>
      <c r="KI184" s="6">
        <v>0</v>
      </c>
      <c r="KJ184" s="6">
        <v>4.8099999999999996</v>
      </c>
      <c r="KK184" s="6">
        <v>0</v>
      </c>
      <c r="KL184" s="6">
        <v>75.53</v>
      </c>
      <c r="KM184" s="6">
        <v>0</v>
      </c>
      <c r="KN184" s="6">
        <v>0</v>
      </c>
      <c r="KO184" s="6">
        <v>4.8099999999999996</v>
      </c>
      <c r="KP184" s="6">
        <v>0</v>
      </c>
      <c r="KQ184" s="6">
        <v>75.53</v>
      </c>
      <c r="KR184" s="6">
        <v>0</v>
      </c>
      <c r="KS184" s="6">
        <v>0</v>
      </c>
      <c r="KT184" s="6">
        <v>4.8099999999999996</v>
      </c>
      <c r="KU184" s="6">
        <v>0</v>
      </c>
      <c r="KV184" s="6">
        <v>75.53</v>
      </c>
      <c r="KW184" s="6">
        <v>0</v>
      </c>
      <c r="KX184" s="6">
        <v>0</v>
      </c>
      <c r="KY184" s="6">
        <v>4.8099999999999996</v>
      </c>
      <c r="KZ184" s="6">
        <v>0</v>
      </c>
      <c r="LA184" s="6">
        <v>75.53</v>
      </c>
      <c r="LB184" s="6">
        <v>0</v>
      </c>
      <c r="LC184" s="6">
        <v>0</v>
      </c>
      <c r="LD184" s="6">
        <v>4.8099999999999996</v>
      </c>
      <c r="LE184" s="6">
        <v>0</v>
      </c>
      <c r="LF184" s="6"/>
      <c r="LG184" s="6"/>
      <c r="LH184" s="6"/>
      <c r="LI184" s="6"/>
      <c r="LJ184" s="6"/>
      <c r="LK184" s="6">
        <v>75.53</v>
      </c>
      <c r="LL184" s="6">
        <v>0</v>
      </c>
      <c r="LM184" s="6">
        <v>0</v>
      </c>
      <c r="LN184" s="6">
        <v>4.8099999999999996</v>
      </c>
      <c r="LO184" s="6">
        <v>0</v>
      </c>
      <c r="LP184" s="6">
        <v>75.53</v>
      </c>
      <c r="LQ184" s="6">
        <v>0</v>
      </c>
      <c r="LR184" s="6">
        <v>0</v>
      </c>
      <c r="LS184" s="6">
        <v>4.8099999999999996</v>
      </c>
      <c r="LT184" s="6">
        <v>0</v>
      </c>
      <c r="LU184" s="6">
        <v>75.53</v>
      </c>
      <c r="LV184" s="6">
        <v>0</v>
      </c>
      <c r="LW184" s="6">
        <v>0</v>
      </c>
      <c r="LX184" s="6">
        <v>4.8099999999999996</v>
      </c>
      <c r="LY184" s="6">
        <v>0</v>
      </c>
      <c r="LZ184" s="6">
        <v>75.53</v>
      </c>
      <c r="MA184" s="6">
        <v>0</v>
      </c>
      <c r="MB184" s="6">
        <v>0</v>
      </c>
      <c r="MC184" s="6">
        <v>4.8099999999999996</v>
      </c>
      <c r="MD184" s="6">
        <v>0</v>
      </c>
      <c r="ME184" s="6">
        <v>75.53</v>
      </c>
      <c r="MF184" s="6">
        <v>0</v>
      </c>
      <c r="MG184" s="6">
        <v>0</v>
      </c>
      <c r="MH184" s="6">
        <v>4.8099999999999996</v>
      </c>
      <c r="MI184" s="6">
        <v>215.5</v>
      </c>
      <c r="MJ184" s="6">
        <v>75.53</v>
      </c>
      <c r="MK184" s="6">
        <v>0</v>
      </c>
      <c r="ML184" s="6">
        <v>0</v>
      </c>
      <c r="MM184" s="6">
        <v>4.8099999999999996</v>
      </c>
      <c r="MN184" s="6">
        <v>0</v>
      </c>
      <c r="MO184" s="6">
        <v>75.53</v>
      </c>
      <c r="MP184" s="6">
        <v>0</v>
      </c>
      <c r="MQ184" s="6">
        <v>0</v>
      </c>
      <c r="MR184" s="6">
        <v>4.8099999999999996</v>
      </c>
      <c r="MS184" s="6">
        <v>0</v>
      </c>
      <c r="MT184" s="6">
        <v>75.53</v>
      </c>
      <c r="MU184" s="6">
        <v>0</v>
      </c>
      <c r="MV184" s="6">
        <v>0</v>
      </c>
      <c r="MW184" s="6">
        <v>4.8099999999999996</v>
      </c>
      <c r="MX184" s="6">
        <v>0</v>
      </c>
      <c r="MY184" s="6"/>
      <c r="MZ184" s="6"/>
      <c r="NA184" s="6"/>
      <c r="NB184" s="6"/>
      <c r="NC184" s="6"/>
      <c r="ND184" s="6">
        <v>75.53</v>
      </c>
      <c r="NE184" s="6">
        <v>0</v>
      </c>
      <c r="NF184" s="6">
        <v>0</v>
      </c>
      <c r="NG184" s="6">
        <v>4.8099999999999996</v>
      </c>
      <c r="NH184" s="6">
        <v>0</v>
      </c>
      <c r="NI184" s="6">
        <v>75.53</v>
      </c>
      <c r="NJ184" s="6">
        <v>0</v>
      </c>
      <c r="NK184" s="6">
        <v>0</v>
      </c>
      <c r="NL184" s="6">
        <v>4.8099999999999996</v>
      </c>
      <c r="NM184" s="6">
        <v>511.39</v>
      </c>
      <c r="NN184" s="6">
        <v>75.53</v>
      </c>
      <c r="NO184" s="6">
        <v>0</v>
      </c>
      <c r="NP184" s="6">
        <v>0</v>
      </c>
      <c r="NQ184" s="6">
        <v>4.8099999999999996</v>
      </c>
      <c r="NR184" s="6">
        <v>0</v>
      </c>
      <c r="NS184" s="6">
        <v>75.53</v>
      </c>
      <c r="NT184" s="6">
        <v>0</v>
      </c>
      <c r="NU184" s="6">
        <v>0</v>
      </c>
      <c r="NV184" s="6">
        <v>4.8099999999999996</v>
      </c>
      <c r="NW184" s="6">
        <v>0</v>
      </c>
      <c r="NX184" s="6">
        <v>75.53</v>
      </c>
      <c r="NY184" s="6">
        <v>0</v>
      </c>
      <c r="NZ184" s="6">
        <v>0</v>
      </c>
      <c r="OA184" s="6">
        <v>4.8099999999999996</v>
      </c>
      <c r="OB184" s="6">
        <v>0</v>
      </c>
      <c r="OC184" s="6"/>
      <c r="OD184" s="6"/>
      <c r="OE184" s="6"/>
      <c r="OF184" s="6"/>
      <c r="OG184" s="6"/>
      <c r="OH184" s="6">
        <v>75.53</v>
      </c>
      <c r="OI184" s="6">
        <v>0</v>
      </c>
      <c r="OJ184" s="6">
        <v>0</v>
      </c>
      <c r="OK184" s="6">
        <v>4.8099999999999996</v>
      </c>
      <c r="OL184" s="6">
        <v>0</v>
      </c>
      <c r="OM184" s="6">
        <v>75.53</v>
      </c>
      <c r="ON184" s="6">
        <v>0</v>
      </c>
      <c r="OO184" s="6">
        <v>0</v>
      </c>
      <c r="OP184" s="6">
        <v>4.8099999999999996</v>
      </c>
      <c r="OQ184" s="6">
        <v>0</v>
      </c>
      <c r="OR184" s="6">
        <v>75.53</v>
      </c>
      <c r="OS184" s="6">
        <v>0</v>
      </c>
      <c r="OT184" s="6">
        <v>0</v>
      </c>
      <c r="OU184" s="6">
        <v>4.8099999999999996</v>
      </c>
      <c r="OV184" s="6">
        <v>0</v>
      </c>
      <c r="OW184" s="6">
        <v>75.53</v>
      </c>
      <c r="OX184" s="6">
        <v>0</v>
      </c>
      <c r="OY184" s="6">
        <v>0</v>
      </c>
      <c r="OZ184" s="6">
        <v>4.8099999999999996</v>
      </c>
      <c r="PA184" s="6">
        <v>0</v>
      </c>
      <c r="PB184" s="6">
        <v>75.53</v>
      </c>
      <c r="PC184" s="6">
        <v>0</v>
      </c>
      <c r="PD184" s="6">
        <v>0</v>
      </c>
      <c r="PE184" s="6">
        <v>4.8099999999999996</v>
      </c>
      <c r="PF184" s="6">
        <v>0</v>
      </c>
      <c r="PG184" s="6">
        <v>75.53</v>
      </c>
      <c r="PH184" s="6">
        <v>0</v>
      </c>
      <c r="PI184" s="6">
        <v>0</v>
      </c>
      <c r="PJ184" s="6">
        <v>4.8099999999999996</v>
      </c>
      <c r="PK184" s="6">
        <v>0</v>
      </c>
      <c r="PL184" s="6">
        <v>75.53</v>
      </c>
      <c r="PM184" s="6">
        <v>0</v>
      </c>
      <c r="PN184" s="6">
        <v>0</v>
      </c>
      <c r="PO184" s="6">
        <v>4.8099999999999996</v>
      </c>
      <c r="PP184" s="6">
        <v>0</v>
      </c>
      <c r="PQ184" s="6">
        <v>75.53</v>
      </c>
      <c r="PR184" s="6">
        <v>0</v>
      </c>
      <c r="PS184" s="6">
        <v>0</v>
      </c>
      <c r="PT184" s="6">
        <v>4.8099999999999996</v>
      </c>
      <c r="PU184" s="6">
        <v>0</v>
      </c>
      <c r="PV184" s="6">
        <v>75.53</v>
      </c>
      <c r="PW184" s="6">
        <v>0</v>
      </c>
      <c r="PX184" s="6">
        <v>0</v>
      </c>
      <c r="PY184" s="6">
        <v>4.8099999999999996</v>
      </c>
      <c r="PZ184" s="6">
        <v>0</v>
      </c>
      <c r="QA184" s="6">
        <v>75.53</v>
      </c>
      <c r="QB184" s="6">
        <v>0</v>
      </c>
      <c r="QC184" s="6">
        <v>0</v>
      </c>
      <c r="QD184" s="6">
        <v>4.8099999999999996</v>
      </c>
      <c r="QE184" s="6">
        <v>0</v>
      </c>
      <c r="QF184" s="6">
        <v>75.53</v>
      </c>
      <c r="QG184" s="6">
        <v>0</v>
      </c>
      <c r="QH184" s="6">
        <v>0</v>
      </c>
      <c r="QI184" s="6">
        <v>4.8099999999999996</v>
      </c>
      <c r="QJ184" s="6">
        <v>0</v>
      </c>
      <c r="QK184" s="6">
        <v>75.53</v>
      </c>
      <c r="QL184" s="6">
        <v>0</v>
      </c>
      <c r="QM184" s="6">
        <v>0</v>
      </c>
      <c r="QN184" s="6">
        <v>4.8099999999999996</v>
      </c>
      <c r="QO184" s="6">
        <v>0</v>
      </c>
      <c r="QP184" s="6">
        <v>75.53</v>
      </c>
      <c r="QQ184" s="6">
        <v>0</v>
      </c>
      <c r="QR184" s="6">
        <v>0</v>
      </c>
      <c r="QS184" s="6">
        <v>4.8099999999999996</v>
      </c>
      <c r="QT184" s="6">
        <v>0</v>
      </c>
      <c r="QU184" s="6"/>
      <c r="QV184" t="s">
        <v>384</v>
      </c>
      <c r="QW184" t="s">
        <v>441</v>
      </c>
      <c r="QX184" s="4">
        <f t="shared" si="25"/>
        <v>75.53</v>
      </c>
      <c r="QY184" s="4">
        <f t="shared" si="26"/>
        <v>0</v>
      </c>
      <c r="QZ184" s="4">
        <f t="shared" si="27"/>
        <v>0</v>
      </c>
      <c r="RA184" s="4">
        <f t="shared" si="28"/>
        <v>4.8099999999999996</v>
      </c>
      <c r="RB184" s="4">
        <f t="shared" si="29"/>
        <v>0</v>
      </c>
      <c r="RF184">
        <v>180</v>
      </c>
    </row>
    <row r="185" spans="1:474" ht="15.75">
      <c r="A185" t="s">
        <v>234</v>
      </c>
      <c r="B185" t="s">
        <v>233</v>
      </c>
      <c r="C185" s="6">
        <v>79.650000000000006</v>
      </c>
      <c r="D185" s="6">
        <v>0</v>
      </c>
      <c r="E185" s="6">
        <v>0</v>
      </c>
      <c r="F185" s="6">
        <v>5.0599999999999996</v>
      </c>
      <c r="G185" s="6">
        <v>0</v>
      </c>
      <c r="H185" s="6">
        <v>79.650000000000006</v>
      </c>
      <c r="I185" s="6">
        <v>0</v>
      </c>
      <c r="J185" s="6">
        <v>0</v>
      </c>
      <c r="K185" s="6">
        <v>5.0599999999999996</v>
      </c>
      <c r="L185" s="6">
        <v>0</v>
      </c>
      <c r="M185" s="6">
        <v>79.650000000000006</v>
      </c>
      <c r="N185" s="6">
        <v>55.76</v>
      </c>
      <c r="O185" s="6">
        <v>0</v>
      </c>
      <c r="P185" s="6">
        <v>5.0599999999999996</v>
      </c>
      <c r="Q185" s="6">
        <v>0</v>
      </c>
      <c r="R185" s="6">
        <v>79.650000000000006</v>
      </c>
      <c r="S185" s="6">
        <v>5.0599999999999996</v>
      </c>
      <c r="T185" s="6">
        <v>0</v>
      </c>
      <c r="U185" s="6">
        <v>5.0599999999999996</v>
      </c>
      <c r="V185" s="6">
        <v>0</v>
      </c>
      <c r="W185" s="6">
        <v>79.650000000000006</v>
      </c>
      <c r="X185" s="6">
        <v>0</v>
      </c>
      <c r="Y185" s="6">
        <v>0</v>
      </c>
      <c r="Z185" s="6">
        <v>5.0599999999999996</v>
      </c>
      <c r="AA185" s="6">
        <v>0</v>
      </c>
      <c r="AB185" s="6">
        <v>79.650000000000006</v>
      </c>
      <c r="AC185" s="6">
        <v>0</v>
      </c>
      <c r="AD185" s="6">
        <v>0</v>
      </c>
      <c r="AE185" s="6">
        <v>5.0599999999999996</v>
      </c>
      <c r="AF185" s="6">
        <v>0</v>
      </c>
      <c r="AG185" s="6">
        <v>79.650000000000006</v>
      </c>
      <c r="AH185" s="6">
        <v>47.79</v>
      </c>
      <c r="AI185" s="6">
        <v>0</v>
      </c>
      <c r="AJ185" s="6">
        <v>5.0599999999999996</v>
      </c>
      <c r="AK185" s="6">
        <v>0</v>
      </c>
      <c r="AL185" s="6">
        <v>79.650000000000006</v>
      </c>
      <c r="AM185" s="6">
        <v>5.0599999999999996</v>
      </c>
      <c r="AN185" s="6">
        <v>0</v>
      </c>
      <c r="AO185" s="6">
        <v>5.0599999999999996</v>
      </c>
      <c r="AP185" s="6">
        <v>0</v>
      </c>
      <c r="AQ185" s="6">
        <v>79.650000000000006</v>
      </c>
      <c r="AR185" s="6">
        <v>0</v>
      </c>
      <c r="AS185" s="6">
        <v>0</v>
      </c>
      <c r="AT185" s="6">
        <v>5.0599999999999996</v>
      </c>
      <c r="AU185" s="6">
        <v>0</v>
      </c>
      <c r="AV185" s="6">
        <v>79.650000000000006</v>
      </c>
      <c r="AW185" s="6">
        <v>0</v>
      </c>
      <c r="AX185" s="6">
        <v>0</v>
      </c>
      <c r="AY185" s="6">
        <v>5.0599999999999996</v>
      </c>
      <c r="AZ185" s="6">
        <v>0</v>
      </c>
      <c r="BA185" s="6">
        <v>79.650000000000006</v>
      </c>
      <c r="BB185" s="6">
        <v>0</v>
      </c>
      <c r="BC185" s="6">
        <v>0</v>
      </c>
      <c r="BD185" s="6">
        <v>5.0599999999999996</v>
      </c>
      <c r="BE185" s="6">
        <v>0</v>
      </c>
      <c r="BF185" s="6">
        <v>79.650000000000006</v>
      </c>
      <c r="BG185" s="6">
        <v>0</v>
      </c>
      <c r="BH185" s="6">
        <v>0</v>
      </c>
      <c r="BI185" s="6">
        <v>5.0599999999999996</v>
      </c>
      <c r="BJ185" s="6">
        <v>0</v>
      </c>
      <c r="BK185" s="6">
        <v>79.650000000000006</v>
      </c>
      <c r="BL185" s="6">
        <v>0</v>
      </c>
      <c r="BM185" s="6">
        <v>0</v>
      </c>
      <c r="BN185" s="6">
        <v>5.0599999999999996</v>
      </c>
      <c r="BO185" s="6">
        <v>0</v>
      </c>
      <c r="BP185" s="6">
        <v>79.650000000000006</v>
      </c>
      <c r="BQ185" s="6">
        <v>0</v>
      </c>
      <c r="BR185" s="6">
        <v>0</v>
      </c>
      <c r="BS185" s="6">
        <v>5.0599999999999996</v>
      </c>
      <c r="BT185" s="6">
        <v>0</v>
      </c>
      <c r="BU185" s="6">
        <v>79.650000000000006</v>
      </c>
      <c r="BV185" s="6">
        <v>0</v>
      </c>
      <c r="BW185" s="6">
        <v>0</v>
      </c>
      <c r="BX185" s="6">
        <v>5.0599999999999996</v>
      </c>
      <c r="BY185" s="6">
        <v>0</v>
      </c>
      <c r="BZ185" s="6"/>
      <c r="CA185" s="6"/>
      <c r="CB185" s="6"/>
      <c r="CC185" s="6"/>
      <c r="CD185" s="6"/>
      <c r="CE185" s="6">
        <v>79.650000000000006</v>
      </c>
      <c r="CF185" s="6">
        <v>0</v>
      </c>
      <c r="CG185" s="6">
        <v>0</v>
      </c>
      <c r="CH185" s="6">
        <v>5.0599999999999996</v>
      </c>
      <c r="CI185" s="6">
        <v>0</v>
      </c>
      <c r="CJ185" s="6"/>
      <c r="CK185" s="6"/>
      <c r="CL185" s="6"/>
      <c r="CM185" s="6"/>
      <c r="CN185" s="6"/>
      <c r="CO185" s="6">
        <v>79.650000000000006</v>
      </c>
      <c r="CP185" s="6">
        <v>0</v>
      </c>
      <c r="CQ185" s="6">
        <v>0</v>
      </c>
      <c r="CR185" s="6">
        <v>5.0599999999999996</v>
      </c>
      <c r="CS185" s="6">
        <v>0</v>
      </c>
      <c r="CT185" s="6">
        <v>79.650000000000006</v>
      </c>
      <c r="CU185" s="6">
        <v>0</v>
      </c>
      <c r="CV185" s="6">
        <v>0</v>
      </c>
      <c r="CW185" s="6">
        <v>5.0599999999999996</v>
      </c>
      <c r="CX185" s="6">
        <v>0</v>
      </c>
      <c r="CY185" s="6">
        <v>79.650000000000006</v>
      </c>
      <c r="CZ185" s="6">
        <v>0</v>
      </c>
      <c r="DA185" s="6">
        <v>0</v>
      </c>
      <c r="DB185" s="6">
        <v>5.0599999999999996</v>
      </c>
      <c r="DC185" s="6">
        <v>0</v>
      </c>
      <c r="DD185" s="6">
        <v>79.650000000000006</v>
      </c>
      <c r="DE185" s="6">
        <v>0</v>
      </c>
      <c r="DF185" s="6">
        <v>0</v>
      </c>
      <c r="DG185" s="6">
        <v>5.0599999999999996</v>
      </c>
      <c r="DH185" s="6">
        <v>511.39</v>
      </c>
      <c r="DI185" s="6">
        <v>79.650000000000006</v>
      </c>
      <c r="DJ185" s="6">
        <v>0</v>
      </c>
      <c r="DK185" s="6">
        <v>0</v>
      </c>
      <c r="DL185" s="6">
        <v>5.0599999999999996</v>
      </c>
      <c r="DM185" s="6">
        <v>0</v>
      </c>
      <c r="DN185" s="6">
        <v>79.650000000000006</v>
      </c>
      <c r="DO185" s="6">
        <v>0</v>
      </c>
      <c r="DP185" s="6">
        <v>0</v>
      </c>
      <c r="DQ185" s="6">
        <v>5.0599999999999996</v>
      </c>
      <c r="DR185" s="6">
        <v>0</v>
      </c>
      <c r="DS185" s="6">
        <v>79.650000000000006</v>
      </c>
      <c r="DT185" s="6">
        <v>0</v>
      </c>
      <c r="DU185" s="6">
        <v>0</v>
      </c>
      <c r="DV185" s="6">
        <v>5.0599999999999996</v>
      </c>
      <c r="DW185" s="6">
        <v>0</v>
      </c>
      <c r="DX185" s="6"/>
      <c r="DY185" s="6"/>
      <c r="DZ185" s="6"/>
      <c r="EA185" s="6"/>
      <c r="EB185" s="6"/>
      <c r="EC185" s="6">
        <v>79.650000000000006</v>
      </c>
      <c r="ED185" s="6">
        <v>0</v>
      </c>
      <c r="EE185" s="6">
        <v>0</v>
      </c>
      <c r="EF185" s="6">
        <v>5.0599999999999996</v>
      </c>
      <c r="EG185" s="6">
        <v>0</v>
      </c>
      <c r="EH185" s="6">
        <v>79.650000000000006</v>
      </c>
      <c r="EI185" s="6">
        <v>0</v>
      </c>
      <c r="EJ185" s="6">
        <v>0</v>
      </c>
      <c r="EK185" s="6">
        <v>5.0599999999999996</v>
      </c>
      <c r="EL185" s="6">
        <v>0</v>
      </c>
      <c r="EM185" s="6">
        <v>79.650000000000006</v>
      </c>
      <c r="EN185" s="6">
        <v>0</v>
      </c>
      <c r="EO185" s="6">
        <v>0</v>
      </c>
      <c r="EP185" s="6">
        <v>5.0599999999999996</v>
      </c>
      <c r="EQ185" s="6">
        <v>0</v>
      </c>
      <c r="ER185" s="6">
        <v>79.650000000000006</v>
      </c>
      <c r="ES185" s="6">
        <v>0</v>
      </c>
      <c r="ET185" s="6">
        <v>0</v>
      </c>
      <c r="EU185" s="6">
        <v>5.0599999999999996</v>
      </c>
      <c r="EV185" s="6">
        <v>0</v>
      </c>
      <c r="EW185" s="6">
        <v>79.650000000000006</v>
      </c>
      <c r="EX185" s="6">
        <v>0</v>
      </c>
      <c r="EY185" s="6">
        <v>0</v>
      </c>
      <c r="EZ185" s="6">
        <v>5.0599999999999996</v>
      </c>
      <c r="FA185" s="6">
        <v>0</v>
      </c>
      <c r="FB185" s="6">
        <v>79.650000000000006</v>
      </c>
      <c r="FC185" s="6">
        <v>0</v>
      </c>
      <c r="FD185" s="6">
        <v>0</v>
      </c>
      <c r="FE185" s="6">
        <v>5.0599999999999996</v>
      </c>
      <c r="FF185" s="6">
        <v>0</v>
      </c>
      <c r="FG185" s="6">
        <v>79.650000000000006</v>
      </c>
      <c r="FH185" s="6">
        <v>0</v>
      </c>
      <c r="FI185" s="6">
        <v>0</v>
      </c>
      <c r="FJ185" s="6">
        <v>5.0599999999999996</v>
      </c>
      <c r="FK185" s="6">
        <v>0</v>
      </c>
      <c r="FL185" s="6">
        <v>79.650000000000006</v>
      </c>
      <c r="FM185" s="6">
        <v>0</v>
      </c>
      <c r="FN185" s="6">
        <v>0</v>
      </c>
      <c r="FO185" s="6">
        <v>5.0599999999999996</v>
      </c>
      <c r="FP185" s="6">
        <v>0</v>
      </c>
      <c r="FQ185" s="6">
        <v>79.650000000000006</v>
      </c>
      <c r="FR185" s="6">
        <v>0</v>
      </c>
      <c r="FS185" s="6">
        <v>0</v>
      </c>
      <c r="FT185" s="6">
        <v>5.0599999999999996</v>
      </c>
      <c r="FU185" s="6">
        <v>0</v>
      </c>
      <c r="FV185" s="6">
        <v>79.650000000000006</v>
      </c>
      <c r="FW185" s="6">
        <v>0</v>
      </c>
      <c r="FX185" s="6">
        <v>0</v>
      </c>
      <c r="FY185" s="6">
        <v>5.0599999999999996</v>
      </c>
      <c r="FZ185" s="6">
        <v>0</v>
      </c>
      <c r="GA185" s="6">
        <v>79.650000000000006</v>
      </c>
      <c r="GB185" s="6">
        <v>0</v>
      </c>
      <c r="GC185" s="6">
        <v>0</v>
      </c>
      <c r="GD185" s="6">
        <v>5.0599999999999996</v>
      </c>
      <c r="GE185" s="6">
        <v>0</v>
      </c>
      <c r="GF185" s="6">
        <v>79.650000000000006</v>
      </c>
      <c r="GG185" s="6">
        <v>0</v>
      </c>
      <c r="GH185" s="6">
        <v>0</v>
      </c>
      <c r="GI185" s="6">
        <v>5.0599999999999996</v>
      </c>
      <c r="GJ185" s="6">
        <v>0</v>
      </c>
      <c r="GK185" s="6">
        <v>79.650000000000006</v>
      </c>
      <c r="GL185" s="6">
        <v>0</v>
      </c>
      <c r="GM185" s="6">
        <v>0</v>
      </c>
      <c r="GN185" s="6">
        <v>5.0599999999999996</v>
      </c>
      <c r="GO185" s="6">
        <v>0</v>
      </c>
      <c r="GP185" s="6">
        <v>79.650000000000006</v>
      </c>
      <c r="GQ185" s="6">
        <v>0</v>
      </c>
      <c r="GR185" s="6">
        <v>0</v>
      </c>
      <c r="GS185" s="6">
        <v>5.0599999999999996</v>
      </c>
      <c r="GT185" s="6">
        <v>269.38</v>
      </c>
      <c r="GU185" s="6">
        <v>79.650000000000006</v>
      </c>
      <c r="GV185" s="6">
        <v>0</v>
      </c>
      <c r="GW185" s="6">
        <v>0</v>
      </c>
      <c r="GX185" s="6">
        <v>5.0599999999999996</v>
      </c>
      <c r="GY185" s="6">
        <v>0</v>
      </c>
      <c r="GZ185" s="6">
        <v>79.650000000000006</v>
      </c>
      <c r="HA185" s="6">
        <v>0</v>
      </c>
      <c r="HB185" s="6">
        <v>0</v>
      </c>
      <c r="HC185" s="6">
        <v>5.0599999999999996</v>
      </c>
      <c r="HD185" s="6">
        <v>0</v>
      </c>
      <c r="HE185" s="6">
        <v>79.650000000000006</v>
      </c>
      <c r="HF185" s="6">
        <v>0</v>
      </c>
      <c r="HG185" s="6">
        <v>0</v>
      </c>
      <c r="HH185" s="6">
        <v>5.0599999999999996</v>
      </c>
      <c r="HI185" s="6">
        <v>0</v>
      </c>
      <c r="HJ185" s="6"/>
      <c r="HK185" s="6"/>
      <c r="HL185" s="6"/>
      <c r="HM185" s="6"/>
      <c r="HN185" s="6"/>
      <c r="HO185" s="6">
        <v>79.650000000000006</v>
      </c>
      <c r="HP185" s="6">
        <v>0</v>
      </c>
      <c r="HQ185" s="6">
        <v>0</v>
      </c>
      <c r="HR185" s="6">
        <v>5.0599999999999996</v>
      </c>
      <c r="HS185" s="6">
        <v>0</v>
      </c>
      <c r="HT185" s="6">
        <v>79.650000000000006</v>
      </c>
      <c r="HU185" s="6">
        <v>0</v>
      </c>
      <c r="HV185" s="6">
        <v>0</v>
      </c>
      <c r="HW185" s="6">
        <v>5.0599999999999996</v>
      </c>
      <c r="HX185" s="6">
        <v>0</v>
      </c>
      <c r="HY185" s="6">
        <v>79.650000000000006</v>
      </c>
      <c r="HZ185" s="6">
        <v>0</v>
      </c>
      <c r="IA185" s="6">
        <v>0</v>
      </c>
      <c r="IB185" s="6">
        <v>5.0599999999999996</v>
      </c>
      <c r="IC185" s="6">
        <v>0</v>
      </c>
      <c r="ID185" s="6">
        <v>79.650000000000006</v>
      </c>
      <c r="IE185" s="6">
        <v>0</v>
      </c>
      <c r="IF185" s="6">
        <v>0</v>
      </c>
      <c r="IG185" s="6">
        <v>5.0599999999999996</v>
      </c>
      <c r="IH185" s="6">
        <v>0</v>
      </c>
      <c r="II185" s="6">
        <v>79.650000000000006</v>
      </c>
      <c r="IJ185" s="6">
        <v>0</v>
      </c>
      <c r="IK185" s="6">
        <v>0</v>
      </c>
      <c r="IL185" s="6">
        <v>5.0599999999999996</v>
      </c>
      <c r="IM185" s="6">
        <v>750</v>
      </c>
      <c r="IN185" s="6">
        <v>79.650000000000006</v>
      </c>
      <c r="IO185" s="6">
        <v>0</v>
      </c>
      <c r="IP185" s="6">
        <v>0</v>
      </c>
      <c r="IQ185" s="6">
        <v>5.0599999999999996</v>
      </c>
      <c r="IR185" s="6">
        <v>0</v>
      </c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>
        <v>79.650000000000006</v>
      </c>
      <c r="JD185" s="6">
        <v>46.2</v>
      </c>
      <c r="JE185" s="6">
        <v>0</v>
      </c>
      <c r="JF185" s="6">
        <v>5.0599999999999996</v>
      </c>
      <c r="JG185" s="6">
        <v>0</v>
      </c>
      <c r="JH185" s="6">
        <v>79.650000000000006</v>
      </c>
      <c r="JI185" s="6">
        <v>5.0599999999999996</v>
      </c>
      <c r="JJ185" s="6">
        <v>0</v>
      </c>
      <c r="JK185" s="6">
        <v>5.0599999999999996</v>
      </c>
      <c r="JL185" s="6">
        <v>0</v>
      </c>
      <c r="JM185" s="6"/>
      <c r="JN185" s="6"/>
      <c r="JO185" s="6"/>
      <c r="JP185" s="6"/>
      <c r="JQ185" s="6"/>
      <c r="JR185" s="6">
        <v>79.650000000000006</v>
      </c>
      <c r="JS185" s="6">
        <v>42.48</v>
      </c>
      <c r="JT185" s="6">
        <v>0</v>
      </c>
      <c r="JU185" s="6">
        <v>5.0599999999999996</v>
      </c>
      <c r="JV185" s="6">
        <v>0</v>
      </c>
      <c r="JW185" s="6">
        <v>79.650000000000006</v>
      </c>
      <c r="JX185" s="6">
        <v>0</v>
      </c>
      <c r="JY185" s="6">
        <v>0</v>
      </c>
      <c r="JZ185" s="6">
        <v>5.0599999999999996</v>
      </c>
      <c r="KA185" s="6">
        <v>114.49</v>
      </c>
      <c r="KB185" s="6">
        <v>79.650000000000006</v>
      </c>
      <c r="KC185" s="6">
        <v>0</v>
      </c>
      <c r="KD185" s="6">
        <v>0</v>
      </c>
      <c r="KE185" s="6">
        <v>5.0599999999999996</v>
      </c>
      <c r="KF185" s="6">
        <v>0</v>
      </c>
      <c r="KG185" s="6"/>
      <c r="KH185" s="6"/>
      <c r="KI185" s="6"/>
      <c r="KJ185" s="6"/>
      <c r="KK185" s="6"/>
      <c r="KL185" s="6">
        <v>79.650000000000006</v>
      </c>
      <c r="KM185" s="6">
        <v>0</v>
      </c>
      <c r="KN185" s="6">
        <v>0</v>
      </c>
      <c r="KO185" s="6">
        <v>5.0599999999999996</v>
      </c>
      <c r="KP185" s="6">
        <v>0</v>
      </c>
      <c r="KQ185" s="6"/>
      <c r="KR185" s="6"/>
      <c r="KS185" s="6"/>
      <c r="KT185" s="6"/>
      <c r="KU185" s="6"/>
      <c r="KV185" s="6">
        <v>79.650000000000006</v>
      </c>
      <c r="KW185" s="6">
        <v>0</v>
      </c>
      <c r="KX185" s="6">
        <v>0</v>
      </c>
      <c r="KY185" s="6">
        <v>5.0599999999999996</v>
      </c>
      <c r="KZ185" s="6">
        <v>0</v>
      </c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>
        <v>79.650000000000006</v>
      </c>
      <c r="LL185" s="6">
        <v>0</v>
      </c>
      <c r="LM185" s="6">
        <v>0</v>
      </c>
      <c r="LN185" s="6">
        <v>5.0599999999999996</v>
      </c>
      <c r="LO185" s="6">
        <v>0</v>
      </c>
      <c r="LP185" s="6">
        <v>79.650000000000006</v>
      </c>
      <c r="LQ185" s="6">
        <v>0</v>
      </c>
      <c r="LR185" s="6">
        <v>0</v>
      </c>
      <c r="LS185" s="6">
        <v>5.0599999999999996</v>
      </c>
      <c r="LT185" s="6">
        <v>0</v>
      </c>
      <c r="LU185" s="6">
        <v>79.650000000000006</v>
      </c>
      <c r="LV185" s="6">
        <v>0</v>
      </c>
      <c r="LW185" s="6">
        <v>0</v>
      </c>
      <c r="LX185" s="6">
        <v>5.0599999999999996</v>
      </c>
      <c r="LY185" s="6">
        <v>0</v>
      </c>
      <c r="LZ185" s="6">
        <v>79.650000000000006</v>
      </c>
      <c r="MA185" s="6">
        <v>0</v>
      </c>
      <c r="MB185" s="6">
        <v>0</v>
      </c>
      <c r="MC185" s="6">
        <v>5.0599999999999996</v>
      </c>
      <c r="MD185" s="6">
        <v>0</v>
      </c>
      <c r="ME185" s="6">
        <v>79.650000000000006</v>
      </c>
      <c r="MF185" s="6">
        <v>0</v>
      </c>
      <c r="MG185" s="6">
        <v>0</v>
      </c>
      <c r="MH185" s="6">
        <v>5.0599999999999996</v>
      </c>
      <c r="MI185" s="6">
        <v>0</v>
      </c>
      <c r="MJ185" s="6">
        <v>79.650000000000006</v>
      </c>
      <c r="MK185" s="6">
        <v>0</v>
      </c>
      <c r="ML185" s="6">
        <v>0</v>
      </c>
      <c r="MM185" s="6">
        <v>5.0599999999999996</v>
      </c>
      <c r="MN185" s="6">
        <v>0</v>
      </c>
      <c r="MO185" s="6"/>
      <c r="MP185" s="6"/>
      <c r="MQ185" s="6"/>
      <c r="MR185" s="6"/>
      <c r="MS185" s="6"/>
      <c r="MT185" s="6">
        <v>79.650000000000006</v>
      </c>
      <c r="MU185" s="6">
        <v>0</v>
      </c>
      <c r="MV185" s="6">
        <v>0</v>
      </c>
      <c r="MW185" s="6">
        <v>5.0599999999999996</v>
      </c>
      <c r="MX185" s="6">
        <v>1081.1099999999999</v>
      </c>
      <c r="MY185" s="6"/>
      <c r="MZ185" s="6"/>
      <c r="NA185" s="6"/>
      <c r="NB185" s="6"/>
      <c r="NC185" s="6"/>
      <c r="ND185" s="6">
        <v>79.650000000000006</v>
      </c>
      <c r="NE185" s="6">
        <v>0</v>
      </c>
      <c r="NF185" s="6">
        <v>0</v>
      </c>
      <c r="NG185" s="6">
        <v>5.0599999999999996</v>
      </c>
      <c r="NH185" s="6">
        <v>0</v>
      </c>
      <c r="NI185" s="6">
        <v>79.650000000000006</v>
      </c>
      <c r="NJ185" s="6">
        <v>0</v>
      </c>
      <c r="NK185" s="6">
        <v>0</v>
      </c>
      <c r="NL185" s="6">
        <v>5.0599999999999996</v>
      </c>
      <c r="NM185" s="6">
        <v>382</v>
      </c>
      <c r="NN185" s="6"/>
      <c r="NO185" s="6"/>
      <c r="NP185" s="6"/>
      <c r="NQ185" s="6"/>
      <c r="NR185" s="6"/>
      <c r="NS185" s="6">
        <v>79.650000000000006</v>
      </c>
      <c r="NT185" s="6">
        <v>0</v>
      </c>
      <c r="NU185" s="6">
        <v>0</v>
      </c>
      <c r="NV185" s="6">
        <v>5.0599999999999996</v>
      </c>
      <c r="NW185" s="6">
        <v>0</v>
      </c>
      <c r="NX185" s="6">
        <v>79.650000000000006</v>
      </c>
      <c r="NY185" s="6">
        <v>0</v>
      </c>
      <c r="NZ185" s="6">
        <v>0</v>
      </c>
      <c r="OA185" s="6">
        <v>5.0599999999999996</v>
      </c>
      <c r="OB185" s="6">
        <v>0</v>
      </c>
      <c r="OC185" s="6"/>
      <c r="OD185" s="6"/>
      <c r="OE185" s="6"/>
      <c r="OF185" s="6"/>
      <c r="OG185" s="6"/>
      <c r="OH185" s="6">
        <v>79.650000000000006</v>
      </c>
      <c r="OI185" s="6">
        <v>0</v>
      </c>
      <c r="OJ185" s="6">
        <v>0</v>
      </c>
      <c r="OK185" s="6">
        <v>5.0599999999999996</v>
      </c>
      <c r="OL185" s="6">
        <v>0</v>
      </c>
      <c r="OM185" s="6">
        <v>79.650000000000006</v>
      </c>
      <c r="ON185" s="6">
        <v>0</v>
      </c>
      <c r="OO185" s="6">
        <v>0</v>
      </c>
      <c r="OP185" s="6">
        <v>5.0599999999999996</v>
      </c>
      <c r="OQ185" s="6">
        <v>0</v>
      </c>
      <c r="OR185" s="6">
        <v>79.650000000000006</v>
      </c>
      <c r="OS185" s="6">
        <v>0</v>
      </c>
      <c r="OT185" s="6">
        <v>0</v>
      </c>
      <c r="OU185" s="6">
        <v>5.0599999999999996</v>
      </c>
      <c r="OV185" s="6">
        <v>114.49</v>
      </c>
      <c r="OW185" s="6">
        <v>79.650000000000006</v>
      </c>
      <c r="OX185" s="6">
        <v>0</v>
      </c>
      <c r="OY185" s="6">
        <v>0</v>
      </c>
      <c r="OZ185" s="6">
        <v>5.0599999999999996</v>
      </c>
      <c r="PA185" s="6">
        <v>0</v>
      </c>
      <c r="PB185" s="6"/>
      <c r="PC185" s="6"/>
      <c r="PD185" s="6"/>
      <c r="PE185" s="6"/>
      <c r="PF185" s="6"/>
      <c r="PG185" s="6">
        <v>79.650000000000006</v>
      </c>
      <c r="PH185" s="6">
        <v>0</v>
      </c>
      <c r="PI185" s="6">
        <v>0</v>
      </c>
      <c r="PJ185" s="6">
        <v>5.0599999999999996</v>
      </c>
      <c r="PK185" s="6">
        <v>0</v>
      </c>
      <c r="PL185" s="6"/>
      <c r="PM185" s="6"/>
      <c r="PN185" s="6"/>
      <c r="PO185" s="6"/>
      <c r="PP185" s="6"/>
      <c r="PQ185" s="6">
        <v>79.650000000000006</v>
      </c>
      <c r="PR185" s="6">
        <v>0</v>
      </c>
      <c r="PS185" s="6">
        <v>0</v>
      </c>
      <c r="PT185" s="6">
        <v>5.0599999999999996</v>
      </c>
      <c r="PU185" s="6">
        <v>0</v>
      </c>
      <c r="PV185" s="6">
        <v>79.650000000000006</v>
      </c>
      <c r="PW185" s="6">
        <v>0</v>
      </c>
      <c r="PX185" s="6">
        <v>0</v>
      </c>
      <c r="PY185" s="6">
        <v>5.0599999999999996</v>
      </c>
      <c r="PZ185" s="6">
        <v>0</v>
      </c>
      <c r="QA185" s="6">
        <v>79.650000000000006</v>
      </c>
      <c r="QB185" s="6">
        <v>0</v>
      </c>
      <c r="QC185" s="6">
        <v>0</v>
      </c>
      <c r="QD185" s="6">
        <v>5.0599999999999996</v>
      </c>
      <c r="QE185" s="6">
        <v>0</v>
      </c>
      <c r="QF185" s="6">
        <v>79.650000000000006</v>
      </c>
      <c r="QG185" s="6">
        <v>0</v>
      </c>
      <c r="QH185" s="6">
        <v>0</v>
      </c>
      <c r="QI185" s="6">
        <v>5.0599999999999996</v>
      </c>
      <c r="QJ185" s="6">
        <v>0</v>
      </c>
      <c r="QK185" s="6">
        <v>79.650000000000006</v>
      </c>
      <c r="QL185" s="6">
        <v>0</v>
      </c>
      <c r="QM185" s="6">
        <v>0</v>
      </c>
      <c r="QN185" s="6">
        <v>5.0599999999999996</v>
      </c>
      <c r="QO185" s="6">
        <v>0</v>
      </c>
      <c r="QP185" s="6">
        <v>79.650000000000006</v>
      </c>
      <c r="QQ185" s="6">
        <v>0</v>
      </c>
      <c r="QR185" s="6">
        <v>0</v>
      </c>
      <c r="QS185" s="6">
        <v>5.0599999999999996</v>
      </c>
      <c r="QT185" s="6">
        <v>0</v>
      </c>
      <c r="QU185" s="6"/>
      <c r="QV185" t="s">
        <v>232</v>
      </c>
      <c r="QW185" t="s">
        <v>231</v>
      </c>
      <c r="QX185" s="4">
        <f t="shared" si="25"/>
        <v>79.650000000000006</v>
      </c>
      <c r="QY185" s="4">
        <f t="shared" si="26"/>
        <v>0</v>
      </c>
      <c r="QZ185" s="4">
        <f t="shared" si="27"/>
        <v>0</v>
      </c>
      <c r="RA185" s="4">
        <f t="shared" si="28"/>
        <v>5.0599999999999996</v>
      </c>
      <c r="RB185" s="4">
        <f t="shared" si="29"/>
        <v>0</v>
      </c>
      <c r="RF185">
        <v>181</v>
      </c>
    </row>
    <row r="186" spans="1:474" ht="15.75">
      <c r="A186" t="s">
        <v>236</v>
      </c>
      <c r="B186" t="s">
        <v>235</v>
      </c>
      <c r="C186" s="6">
        <v>183.76</v>
      </c>
      <c r="D186" s="6">
        <v>0</v>
      </c>
      <c r="E186" s="6">
        <v>0</v>
      </c>
      <c r="F186" s="6">
        <v>25.23</v>
      </c>
      <c r="G186" s="6">
        <v>0</v>
      </c>
      <c r="H186" s="6">
        <v>183.76</v>
      </c>
      <c r="I186" s="6">
        <v>0</v>
      </c>
      <c r="J186" s="6">
        <v>0</v>
      </c>
      <c r="K186" s="6">
        <v>25.23</v>
      </c>
      <c r="L186" s="6">
        <v>0</v>
      </c>
      <c r="M186" s="6">
        <v>183.76</v>
      </c>
      <c r="N186" s="6">
        <v>128.63</v>
      </c>
      <c r="O186" s="6">
        <v>0</v>
      </c>
      <c r="P186" s="6">
        <v>25.23</v>
      </c>
      <c r="Q186" s="6">
        <v>0</v>
      </c>
      <c r="R186" s="6">
        <v>183.76</v>
      </c>
      <c r="S186" s="6">
        <v>25.23</v>
      </c>
      <c r="T186" s="6">
        <v>0</v>
      </c>
      <c r="U186" s="6">
        <v>25.23</v>
      </c>
      <c r="V186" s="6">
        <v>0</v>
      </c>
      <c r="W186" s="6">
        <v>183.76</v>
      </c>
      <c r="X186" s="6">
        <v>0</v>
      </c>
      <c r="Y186" s="6">
        <v>0</v>
      </c>
      <c r="Z186" s="6">
        <v>25.23</v>
      </c>
      <c r="AA186" s="6">
        <v>0</v>
      </c>
      <c r="AB186" s="6">
        <v>183.76</v>
      </c>
      <c r="AC186" s="6">
        <v>0</v>
      </c>
      <c r="AD186" s="6">
        <v>0</v>
      </c>
      <c r="AE186" s="6">
        <v>25.23</v>
      </c>
      <c r="AF186" s="6">
        <v>0</v>
      </c>
      <c r="AG186" s="6">
        <v>183.76</v>
      </c>
      <c r="AH186" s="6">
        <v>110.26</v>
      </c>
      <c r="AI186" s="6">
        <v>0</v>
      </c>
      <c r="AJ186" s="6">
        <v>25.23</v>
      </c>
      <c r="AK186" s="6">
        <v>0</v>
      </c>
      <c r="AL186" s="6">
        <v>183.76</v>
      </c>
      <c r="AM186" s="6">
        <v>25.23</v>
      </c>
      <c r="AN186" s="6">
        <v>0</v>
      </c>
      <c r="AO186" s="6">
        <v>25.23</v>
      </c>
      <c r="AP186" s="6">
        <v>0</v>
      </c>
      <c r="AQ186" s="6">
        <v>183.76</v>
      </c>
      <c r="AR186" s="6">
        <v>0</v>
      </c>
      <c r="AS186" s="6">
        <v>0</v>
      </c>
      <c r="AT186" s="6">
        <v>25.23</v>
      </c>
      <c r="AU186" s="6">
        <v>0</v>
      </c>
      <c r="AV186" s="6">
        <v>183.76</v>
      </c>
      <c r="AW186" s="6">
        <v>0</v>
      </c>
      <c r="AX186" s="6">
        <v>0</v>
      </c>
      <c r="AY186" s="6">
        <v>25.23</v>
      </c>
      <c r="AZ186" s="6">
        <v>0</v>
      </c>
      <c r="BA186" s="6">
        <v>183.76</v>
      </c>
      <c r="BB186" s="6">
        <v>0</v>
      </c>
      <c r="BC186" s="6">
        <v>0</v>
      </c>
      <c r="BD186" s="6">
        <v>25.23</v>
      </c>
      <c r="BE186" s="6">
        <v>0</v>
      </c>
      <c r="BF186" s="6">
        <v>183.76</v>
      </c>
      <c r="BG186" s="6">
        <v>0</v>
      </c>
      <c r="BH186" s="6">
        <v>0</v>
      </c>
      <c r="BI186" s="6">
        <v>25.23</v>
      </c>
      <c r="BJ186" s="6">
        <v>0</v>
      </c>
      <c r="BK186" s="6">
        <v>183.76</v>
      </c>
      <c r="BL186" s="6">
        <v>0</v>
      </c>
      <c r="BM186" s="6">
        <v>0</v>
      </c>
      <c r="BN186" s="6">
        <v>25.23</v>
      </c>
      <c r="BO186" s="6">
        <v>0</v>
      </c>
      <c r="BP186" s="6">
        <v>183.76</v>
      </c>
      <c r="BQ186" s="6">
        <v>0</v>
      </c>
      <c r="BR186" s="6">
        <v>0</v>
      </c>
      <c r="BS186" s="6">
        <v>25.23</v>
      </c>
      <c r="BT186" s="6">
        <v>0</v>
      </c>
      <c r="BU186" s="6">
        <v>183.76</v>
      </c>
      <c r="BV186" s="6">
        <v>0</v>
      </c>
      <c r="BW186" s="6">
        <v>0</v>
      </c>
      <c r="BX186" s="6">
        <v>25.23</v>
      </c>
      <c r="BY186" s="6">
        <v>0</v>
      </c>
      <c r="BZ186" s="6"/>
      <c r="CA186" s="6"/>
      <c r="CB186" s="6"/>
      <c r="CC186" s="6"/>
      <c r="CD186" s="6"/>
      <c r="CE186" s="6">
        <v>183.76</v>
      </c>
      <c r="CF186" s="6">
        <v>0</v>
      </c>
      <c r="CG186" s="6">
        <v>0</v>
      </c>
      <c r="CH186" s="6">
        <v>25.23</v>
      </c>
      <c r="CI186" s="6">
        <v>0</v>
      </c>
      <c r="CJ186" s="6"/>
      <c r="CK186" s="6"/>
      <c r="CL186" s="6"/>
      <c r="CM186" s="6"/>
      <c r="CN186" s="6"/>
      <c r="CO186" s="6">
        <v>183.76</v>
      </c>
      <c r="CP186" s="6">
        <v>0</v>
      </c>
      <c r="CQ186" s="6">
        <v>0</v>
      </c>
      <c r="CR186" s="6">
        <v>25.23</v>
      </c>
      <c r="CS186" s="6">
        <v>0</v>
      </c>
      <c r="CT186" s="6">
        <v>183.76</v>
      </c>
      <c r="CU186" s="6">
        <v>0</v>
      </c>
      <c r="CV186" s="6">
        <v>0</v>
      </c>
      <c r="CW186" s="6">
        <v>25.23</v>
      </c>
      <c r="CX186" s="6">
        <v>0</v>
      </c>
      <c r="CY186" s="6">
        <v>183.76</v>
      </c>
      <c r="CZ186" s="6">
        <v>0</v>
      </c>
      <c r="DA186" s="6">
        <v>0</v>
      </c>
      <c r="DB186" s="6">
        <v>25.23</v>
      </c>
      <c r="DC186" s="6">
        <v>0</v>
      </c>
      <c r="DD186" s="6">
        <v>183.76</v>
      </c>
      <c r="DE186" s="6">
        <v>0</v>
      </c>
      <c r="DF186" s="6">
        <v>0</v>
      </c>
      <c r="DG186" s="6">
        <v>25.23</v>
      </c>
      <c r="DH186" s="6">
        <v>0</v>
      </c>
      <c r="DI186" s="6">
        <v>183.76</v>
      </c>
      <c r="DJ186" s="6">
        <v>0</v>
      </c>
      <c r="DK186" s="6">
        <v>0</v>
      </c>
      <c r="DL186" s="6">
        <v>25.23</v>
      </c>
      <c r="DM186" s="6">
        <v>0</v>
      </c>
      <c r="DN186" s="6">
        <v>183.76</v>
      </c>
      <c r="DO186" s="6">
        <v>0</v>
      </c>
      <c r="DP186" s="6">
        <v>0</v>
      </c>
      <c r="DQ186" s="6">
        <v>25.23</v>
      </c>
      <c r="DR186" s="6">
        <v>0</v>
      </c>
      <c r="DS186" s="6">
        <v>183.76</v>
      </c>
      <c r="DT186" s="6">
        <v>0</v>
      </c>
      <c r="DU186" s="6">
        <v>0</v>
      </c>
      <c r="DV186" s="6">
        <v>25.23</v>
      </c>
      <c r="DW186" s="6">
        <v>0</v>
      </c>
      <c r="DX186" s="6"/>
      <c r="DY186" s="6"/>
      <c r="DZ186" s="6"/>
      <c r="EA186" s="6"/>
      <c r="EB186" s="6"/>
      <c r="EC186" s="6">
        <v>183.76</v>
      </c>
      <c r="ED186" s="6">
        <v>0</v>
      </c>
      <c r="EE186" s="6">
        <v>0</v>
      </c>
      <c r="EF186" s="6">
        <v>25.23</v>
      </c>
      <c r="EG186" s="6">
        <v>0</v>
      </c>
      <c r="EH186" s="6">
        <v>183.76</v>
      </c>
      <c r="EI186" s="6">
        <v>0</v>
      </c>
      <c r="EJ186" s="6">
        <v>0</v>
      </c>
      <c r="EK186" s="6">
        <v>25.23</v>
      </c>
      <c r="EL186" s="6">
        <v>0</v>
      </c>
      <c r="EM186" s="6">
        <v>183.76</v>
      </c>
      <c r="EN186" s="6">
        <v>0</v>
      </c>
      <c r="EO186" s="6">
        <v>0</v>
      </c>
      <c r="EP186" s="6">
        <v>25.23</v>
      </c>
      <c r="EQ186" s="6">
        <v>0</v>
      </c>
      <c r="ER186" s="6">
        <v>183.76</v>
      </c>
      <c r="ES186" s="6">
        <v>0</v>
      </c>
      <c r="ET186" s="6">
        <v>0</v>
      </c>
      <c r="EU186" s="6">
        <v>25.23</v>
      </c>
      <c r="EV186" s="6">
        <v>0</v>
      </c>
      <c r="EW186" s="6">
        <v>183.76</v>
      </c>
      <c r="EX186" s="6">
        <v>0</v>
      </c>
      <c r="EY186" s="6">
        <v>0</v>
      </c>
      <c r="EZ186" s="6">
        <v>25.23</v>
      </c>
      <c r="FA186" s="6">
        <v>0</v>
      </c>
      <c r="FB186" s="6">
        <v>183.76</v>
      </c>
      <c r="FC186" s="6">
        <v>0</v>
      </c>
      <c r="FD186" s="6">
        <v>0</v>
      </c>
      <c r="FE186" s="6">
        <v>25.23</v>
      </c>
      <c r="FF186" s="6">
        <v>0</v>
      </c>
      <c r="FG186" s="6">
        <v>183.76</v>
      </c>
      <c r="FH186" s="6">
        <v>0</v>
      </c>
      <c r="FI186" s="6">
        <v>0</v>
      </c>
      <c r="FJ186" s="6">
        <v>25.23</v>
      </c>
      <c r="FK186" s="6">
        <v>0</v>
      </c>
      <c r="FL186" s="6">
        <v>183.76</v>
      </c>
      <c r="FM186" s="6">
        <v>0</v>
      </c>
      <c r="FN186" s="6">
        <v>0</v>
      </c>
      <c r="FO186" s="6">
        <v>25.23</v>
      </c>
      <c r="FP186" s="6">
        <v>0</v>
      </c>
      <c r="FQ186" s="6">
        <v>183.76</v>
      </c>
      <c r="FR186" s="6">
        <v>0</v>
      </c>
      <c r="FS186" s="6">
        <v>0</v>
      </c>
      <c r="FT186" s="6">
        <v>25.23</v>
      </c>
      <c r="FU186" s="6">
        <v>0</v>
      </c>
      <c r="FV186" s="6">
        <v>183.76</v>
      </c>
      <c r="FW186" s="6">
        <v>0</v>
      </c>
      <c r="FX186" s="6">
        <v>0</v>
      </c>
      <c r="FY186" s="6">
        <v>25.23</v>
      </c>
      <c r="FZ186" s="6">
        <v>0</v>
      </c>
      <c r="GA186" s="6">
        <v>183.76</v>
      </c>
      <c r="GB186" s="6">
        <v>0</v>
      </c>
      <c r="GC186" s="6">
        <v>0</v>
      </c>
      <c r="GD186" s="6">
        <v>25.23</v>
      </c>
      <c r="GE186" s="6">
        <v>0</v>
      </c>
      <c r="GF186" s="6">
        <v>183.76</v>
      </c>
      <c r="GG186" s="6">
        <v>0</v>
      </c>
      <c r="GH186" s="6">
        <v>0</v>
      </c>
      <c r="GI186" s="6">
        <v>25.23</v>
      </c>
      <c r="GJ186" s="6">
        <v>0</v>
      </c>
      <c r="GK186" s="6">
        <v>183.76</v>
      </c>
      <c r="GL186" s="6">
        <v>0</v>
      </c>
      <c r="GM186" s="6">
        <v>0</v>
      </c>
      <c r="GN186" s="6">
        <v>25.23</v>
      </c>
      <c r="GO186" s="6">
        <v>0</v>
      </c>
      <c r="GP186" s="6">
        <v>183.76</v>
      </c>
      <c r="GQ186" s="6">
        <v>0</v>
      </c>
      <c r="GR186" s="6">
        <v>0</v>
      </c>
      <c r="GS186" s="6">
        <v>25.23</v>
      </c>
      <c r="GT186" s="6">
        <v>1680.92</v>
      </c>
      <c r="GU186" s="6">
        <v>183.76</v>
      </c>
      <c r="GV186" s="6">
        <v>0</v>
      </c>
      <c r="GW186" s="6">
        <v>0</v>
      </c>
      <c r="GX186" s="6">
        <v>25.23</v>
      </c>
      <c r="GY186" s="6">
        <v>0</v>
      </c>
      <c r="GZ186" s="6">
        <v>183.76</v>
      </c>
      <c r="HA186" s="6">
        <v>0</v>
      </c>
      <c r="HB186" s="6">
        <v>0</v>
      </c>
      <c r="HC186" s="6">
        <v>25.23</v>
      </c>
      <c r="HD186" s="6">
        <v>0</v>
      </c>
      <c r="HE186" s="6">
        <v>183.76</v>
      </c>
      <c r="HF186" s="6">
        <v>0</v>
      </c>
      <c r="HG186" s="6">
        <v>0</v>
      </c>
      <c r="HH186" s="6">
        <v>25.23</v>
      </c>
      <c r="HI186" s="6">
        <v>0</v>
      </c>
      <c r="HJ186" s="6"/>
      <c r="HK186" s="6"/>
      <c r="HL186" s="6"/>
      <c r="HM186" s="6"/>
      <c r="HN186" s="6"/>
      <c r="HO186" s="6">
        <v>183.76</v>
      </c>
      <c r="HP186" s="6">
        <v>0</v>
      </c>
      <c r="HQ186" s="6">
        <v>0</v>
      </c>
      <c r="HR186" s="6">
        <v>25.23</v>
      </c>
      <c r="HS186" s="6">
        <v>0</v>
      </c>
      <c r="HT186" s="6">
        <v>183.76</v>
      </c>
      <c r="HU186" s="6">
        <v>0</v>
      </c>
      <c r="HV186" s="6">
        <v>0</v>
      </c>
      <c r="HW186" s="6">
        <v>25.23</v>
      </c>
      <c r="HX186" s="6">
        <v>0</v>
      </c>
      <c r="HY186" s="6">
        <v>183.76</v>
      </c>
      <c r="HZ186" s="6">
        <v>0</v>
      </c>
      <c r="IA186" s="6">
        <v>0</v>
      </c>
      <c r="IB186" s="6">
        <v>25.23</v>
      </c>
      <c r="IC186" s="6">
        <v>0</v>
      </c>
      <c r="ID186" s="6">
        <v>183.76</v>
      </c>
      <c r="IE186" s="6">
        <v>0</v>
      </c>
      <c r="IF186" s="6">
        <v>0</v>
      </c>
      <c r="IG186" s="6">
        <v>25.23</v>
      </c>
      <c r="IH186" s="6">
        <v>0</v>
      </c>
      <c r="II186" s="6">
        <v>183.76</v>
      </c>
      <c r="IJ186" s="6">
        <v>0</v>
      </c>
      <c r="IK186" s="6">
        <v>0</v>
      </c>
      <c r="IL186" s="6">
        <v>25.23</v>
      </c>
      <c r="IM186" s="6">
        <v>0</v>
      </c>
      <c r="IN186" s="6">
        <v>183.76</v>
      </c>
      <c r="IO186" s="6">
        <v>0</v>
      </c>
      <c r="IP186" s="6">
        <v>0</v>
      </c>
      <c r="IQ186" s="6">
        <v>25.23</v>
      </c>
      <c r="IR186" s="6">
        <v>0</v>
      </c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>
        <v>183.76</v>
      </c>
      <c r="JD186" s="6">
        <v>106.58</v>
      </c>
      <c r="JE186" s="6">
        <v>0</v>
      </c>
      <c r="JF186" s="6">
        <v>25.23</v>
      </c>
      <c r="JG186" s="6">
        <v>0</v>
      </c>
      <c r="JH186" s="6">
        <v>183.76</v>
      </c>
      <c r="JI186" s="6">
        <v>25.23</v>
      </c>
      <c r="JJ186" s="6">
        <v>0</v>
      </c>
      <c r="JK186" s="6">
        <v>25.23</v>
      </c>
      <c r="JL186" s="6">
        <v>0</v>
      </c>
      <c r="JM186" s="6"/>
      <c r="JN186" s="6"/>
      <c r="JO186" s="6"/>
      <c r="JP186" s="6"/>
      <c r="JQ186" s="6"/>
      <c r="JR186" s="6">
        <v>183.76</v>
      </c>
      <c r="JS186" s="6">
        <v>98.01</v>
      </c>
      <c r="JT186" s="6">
        <v>0</v>
      </c>
      <c r="JU186" s="6">
        <v>25.23</v>
      </c>
      <c r="JV186" s="6">
        <v>0</v>
      </c>
      <c r="JW186" s="6">
        <v>183.76</v>
      </c>
      <c r="JX186" s="6">
        <v>0</v>
      </c>
      <c r="JY186" s="6">
        <v>0</v>
      </c>
      <c r="JZ186" s="6">
        <v>25.23</v>
      </c>
      <c r="KA186" s="6">
        <v>0</v>
      </c>
      <c r="KB186" s="6">
        <v>183.76</v>
      </c>
      <c r="KC186" s="6">
        <v>0</v>
      </c>
      <c r="KD186" s="6">
        <v>0</v>
      </c>
      <c r="KE186" s="6">
        <v>25.23</v>
      </c>
      <c r="KF186" s="6">
        <v>0</v>
      </c>
      <c r="KG186" s="6"/>
      <c r="KH186" s="6"/>
      <c r="KI186" s="6"/>
      <c r="KJ186" s="6"/>
      <c r="KK186" s="6"/>
      <c r="KL186" s="6">
        <v>183.76</v>
      </c>
      <c r="KM186" s="6">
        <v>0</v>
      </c>
      <c r="KN186" s="6">
        <v>0</v>
      </c>
      <c r="KO186" s="6">
        <v>25.23</v>
      </c>
      <c r="KP186" s="6">
        <v>0</v>
      </c>
      <c r="KQ186" s="6"/>
      <c r="KR186" s="6"/>
      <c r="KS186" s="6"/>
      <c r="KT186" s="6"/>
      <c r="KU186" s="6"/>
      <c r="KV186" s="6">
        <v>183.76</v>
      </c>
      <c r="KW186" s="6">
        <v>0</v>
      </c>
      <c r="KX186" s="6">
        <v>0</v>
      </c>
      <c r="KY186" s="6">
        <v>25.23</v>
      </c>
      <c r="KZ186" s="6">
        <v>0</v>
      </c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>
        <v>183.76</v>
      </c>
      <c r="LL186" s="6">
        <v>0</v>
      </c>
      <c r="LM186" s="6">
        <v>0</v>
      </c>
      <c r="LN186" s="6">
        <v>25.23</v>
      </c>
      <c r="LO186" s="6">
        <v>125.71</v>
      </c>
      <c r="LP186" s="6">
        <v>183.76</v>
      </c>
      <c r="LQ186" s="6">
        <v>0</v>
      </c>
      <c r="LR186" s="6">
        <v>0</v>
      </c>
      <c r="LS186" s="6">
        <v>25.23</v>
      </c>
      <c r="LT186" s="6">
        <v>0</v>
      </c>
      <c r="LU186" s="6">
        <v>183.76</v>
      </c>
      <c r="LV186" s="6">
        <v>0</v>
      </c>
      <c r="LW186" s="6">
        <v>0</v>
      </c>
      <c r="LX186" s="6">
        <v>25.23</v>
      </c>
      <c r="LY186" s="6">
        <v>0</v>
      </c>
      <c r="LZ186" s="6">
        <v>183.76</v>
      </c>
      <c r="MA186" s="6">
        <v>0</v>
      </c>
      <c r="MB186" s="6">
        <v>0</v>
      </c>
      <c r="MC186" s="6">
        <v>25.23</v>
      </c>
      <c r="MD186" s="6">
        <v>0</v>
      </c>
      <c r="ME186" s="6">
        <v>183.76</v>
      </c>
      <c r="MF186" s="6">
        <v>0</v>
      </c>
      <c r="MG186" s="6">
        <v>0</v>
      </c>
      <c r="MH186" s="6">
        <v>25.23</v>
      </c>
      <c r="MI186" s="6">
        <v>0</v>
      </c>
      <c r="MJ186" s="6">
        <v>183.76</v>
      </c>
      <c r="MK186" s="6">
        <v>0</v>
      </c>
      <c r="ML186" s="6">
        <v>0</v>
      </c>
      <c r="MM186" s="6">
        <v>25.23</v>
      </c>
      <c r="MN186" s="6">
        <v>0</v>
      </c>
      <c r="MO186" s="6"/>
      <c r="MP186" s="6"/>
      <c r="MQ186" s="6"/>
      <c r="MR186" s="6"/>
      <c r="MS186" s="6"/>
      <c r="MT186" s="6">
        <v>183.76</v>
      </c>
      <c r="MU186" s="6">
        <v>0</v>
      </c>
      <c r="MV186" s="6">
        <v>0</v>
      </c>
      <c r="MW186" s="6">
        <v>25.23</v>
      </c>
      <c r="MX186" s="6">
        <v>0</v>
      </c>
      <c r="MY186" s="6"/>
      <c r="MZ186" s="6"/>
      <c r="NA186" s="6"/>
      <c r="NB186" s="6"/>
      <c r="NC186" s="6"/>
      <c r="ND186" s="6">
        <v>183.76</v>
      </c>
      <c r="NE186" s="6">
        <v>0</v>
      </c>
      <c r="NF186" s="6">
        <v>0</v>
      </c>
      <c r="NG186" s="6">
        <v>25.23</v>
      </c>
      <c r="NH186" s="6">
        <v>0</v>
      </c>
      <c r="NI186" s="6">
        <v>183.76</v>
      </c>
      <c r="NJ186" s="6">
        <v>0</v>
      </c>
      <c r="NK186" s="6">
        <v>0</v>
      </c>
      <c r="NL186" s="6">
        <v>25.23</v>
      </c>
      <c r="NM186" s="6">
        <v>0</v>
      </c>
      <c r="NN186" s="6"/>
      <c r="NO186" s="6"/>
      <c r="NP186" s="6"/>
      <c r="NQ186" s="6"/>
      <c r="NR186" s="6"/>
      <c r="NS186" s="6">
        <v>183.76</v>
      </c>
      <c r="NT186" s="6">
        <v>0</v>
      </c>
      <c r="NU186" s="6">
        <v>0</v>
      </c>
      <c r="NV186" s="6">
        <v>25.23</v>
      </c>
      <c r="NW186" s="6">
        <v>0</v>
      </c>
      <c r="NX186" s="6">
        <v>183.76</v>
      </c>
      <c r="NY186" s="6">
        <v>0</v>
      </c>
      <c r="NZ186" s="6">
        <v>0</v>
      </c>
      <c r="OA186" s="6">
        <v>25.23</v>
      </c>
      <c r="OB186" s="6">
        <v>0</v>
      </c>
      <c r="OC186" s="6"/>
      <c r="OD186" s="6"/>
      <c r="OE186" s="6"/>
      <c r="OF186" s="6"/>
      <c r="OG186" s="6"/>
      <c r="OH186" s="6">
        <v>183.76</v>
      </c>
      <c r="OI186" s="6">
        <v>0</v>
      </c>
      <c r="OJ186" s="6">
        <v>0</v>
      </c>
      <c r="OK186" s="6">
        <v>25.23</v>
      </c>
      <c r="OL186" s="6">
        <v>0</v>
      </c>
      <c r="OM186" s="6">
        <v>183.76</v>
      </c>
      <c r="ON186" s="6">
        <v>0</v>
      </c>
      <c r="OO186" s="6">
        <v>0</v>
      </c>
      <c r="OP186" s="6">
        <v>25.23</v>
      </c>
      <c r="OQ186" s="6">
        <v>0</v>
      </c>
      <c r="OR186" s="6">
        <v>183.76</v>
      </c>
      <c r="OS186" s="6">
        <v>0</v>
      </c>
      <c r="OT186" s="6">
        <v>0</v>
      </c>
      <c r="OU186" s="6">
        <v>25.23</v>
      </c>
      <c r="OV186" s="6">
        <v>0</v>
      </c>
      <c r="OW186" s="6">
        <v>183.76</v>
      </c>
      <c r="OX186" s="6">
        <v>0</v>
      </c>
      <c r="OY186" s="6">
        <v>0</v>
      </c>
      <c r="OZ186" s="6">
        <v>25.23</v>
      </c>
      <c r="PA186" s="6">
        <v>0</v>
      </c>
      <c r="PB186" s="6"/>
      <c r="PC186" s="6"/>
      <c r="PD186" s="6"/>
      <c r="PE186" s="6"/>
      <c r="PF186" s="6"/>
      <c r="PG186" s="6">
        <v>183.76</v>
      </c>
      <c r="PH186" s="6">
        <v>0</v>
      </c>
      <c r="PI186" s="6">
        <v>0</v>
      </c>
      <c r="PJ186" s="6">
        <v>25.23</v>
      </c>
      <c r="PK186" s="6">
        <v>0</v>
      </c>
      <c r="PL186" s="6"/>
      <c r="PM186" s="6"/>
      <c r="PN186" s="6"/>
      <c r="PO186" s="6"/>
      <c r="PP186" s="6"/>
      <c r="PQ186" s="6">
        <v>183.76</v>
      </c>
      <c r="PR186" s="6">
        <v>0</v>
      </c>
      <c r="PS186" s="6">
        <v>0</v>
      </c>
      <c r="PT186" s="6">
        <v>25.23</v>
      </c>
      <c r="PU186" s="6">
        <v>0</v>
      </c>
      <c r="PV186" s="6">
        <v>183.76</v>
      </c>
      <c r="PW186" s="6">
        <v>0</v>
      </c>
      <c r="PX186" s="6">
        <v>0</v>
      </c>
      <c r="PY186" s="6">
        <v>25.23</v>
      </c>
      <c r="PZ186" s="6">
        <v>0</v>
      </c>
      <c r="QA186" s="6">
        <v>183.76</v>
      </c>
      <c r="QB186" s="6">
        <v>0</v>
      </c>
      <c r="QC186" s="6">
        <v>0</v>
      </c>
      <c r="QD186" s="6">
        <v>25.23</v>
      </c>
      <c r="QE186" s="6">
        <v>0</v>
      </c>
      <c r="QF186" s="6">
        <v>183.76</v>
      </c>
      <c r="QG186" s="6">
        <v>0</v>
      </c>
      <c r="QH186" s="6">
        <v>0</v>
      </c>
      <c r="QI186" s="6">
        <v>25.23</v>
      </c>
      <c r="QJ186" s="6">
        <v>0</v>
      </c>
      <c r="QK186" s="6">
        <v>183.76</v>
      </c>
      <c r="QL186" s="6">
        <v>0</v>
      </c>
      <c r="QM186" s="6">
        <v>0</v>
      </c>
      <c r="QN186" s="6">
        <v>25.23</v>
      </c>
      <c r="QO186" s="6">
        <v>0</v>
      </c>
      <c r="QP186" s="6">
        <v>183.76</v>
      </c>
      <c r="QQ186" s="6">
        <v>0</v>
      </c>
      <c r="QR186" s="6">
        <v>0</v>
      </c>
      <c r="QS186" s="6">
        <v>25.23</v>
      </c>
      <c r="QT186" s="6">
        <v>0</v>
      </c>
      <c r="QU186" s="6"/>
      <c r="QV186" t="s">
        <v>234</v>
      </c>
      <c r="QW186" t="s">
        <v>233</v>
      </c>
      <c r="QX186" s="4">
        <f t="shared" si="25"/>
        <v>183.76</v>
      </c>
      <c r="QY186" s="4">
        <f t="shared" si="26"/>
        <v>0</v>
      </c>
      <c r="QZ186" s="4">
        <f t="shared" si="27"/>
        <v>0</v>
      </c>
      <c r="RA186" s="4">
        <f t="shared" si="28"/>
        <v>25.23</v>
      </c>
      <c r="RB186" s="4">
        <f t="shared" si="29"/>
        <v>0</v>
      </c>
      <c r="RF186">
        <v>182</v>
      </c>
    </row>
    <row r="187" spans="1:474" ht="15.75">
      <c r="A187" t="s">
        <v>237</v>
      </c>
      <c r="B187" t="s">
        <v>90</v>
      </c>
      <c r="C187" s="6">
        <v>217.47</v>
      </c>
      <c r="D187" s="6">
        <v>0</v>
      </c>
      <c r="E187" s="6">
        <v>0</v>
      </c>
      <c r="F187" s="6">
        <v>8.6199999999999992</v>
      </c>
      <c r="G187" s="6">
        <v>0</v>
      </c>
      <c r="H187" s="6">
        <v>217.47</v>
      </c>
      <c r="I187" s="6">
        <v>0</v>
      </c>
      <c r="J187" s="6">
        <v>0</v>
      </c>
      <c r="K187" s="6">
        <v>8.6199999999999992</v>
      </c>
      <c r="L187" s="6">
        <v>0</v>
      </c>
      <c r="M187" s="6">
        <v>217.47</v>
      </c>
      <c r="N187" s="6">
        <v>152.22999999999999</v>
      </c>
      <c r="O187" s="6">
        <v>0</v>
      </c>
      <c r="P187" s="6">
        <v>8.6199999999999992</v>
      </c>
      <c r="Q187" s="6">
        <v>0</v>
      </c>
      <c r="R187" s="6">
        <v>217.47</v>
      </c>
      <c r="S187" s="6">
        <v>8.6199999999999992</v>
      </c>
      <c r="T187" s="6">
        <v>0</v>
      </c>
      <c r="U187" s="6">
        <v>8.6199999999999992</v>
      </c>
      <c r="V187" s="6">
        <v>0</v>
      </c>
      <c r="W187" s="6">
        <v>217.47</v>
      </c>
      <c r="X187" s="6">
        <v>0</v>
      </c>
      <c r="Y187" s="6">
        <v>0</v>
      </c>
      <c r="Z187" s="6">
        <v>8.6199999999999992</v>
      </c>
      <c r="AA187" s="6">
        <v>0</v>
      </c>
      <c r="AB187" s="6">
        <v>217.47</v>
      </c>
      <c r="AC187" s="6">
        <v>0</v>
      </c>
      <c r="AD187" s="6">
        <v>0</v>
      </c>
      <c r="AE187" s="6">
        <v>8.6199999999999992</v>
      </c>
      <c r="AF187" s="6">
        <v>0</v>
      </c>
      <c r="AG187" s="6">
        <v>217.47</v>
      </c>
      <c r="AH187" s="6">
        <v>130.47999999999999</v>
      </c>
      <c r="AI187" s="6">
        <v>0</v>
      </c>
      <c r="AJ187" s="6">
        <v>8.6199999999999992</v>
      </c>
      <c r="AK187" s="6">
        <v>0</v>
      </c>
      <c r="AL187" s="6">
        <v>217.47</v>
      </c>
      <c r="AM187" s="6">
        <v>8.6199999999999992</v>
      </c>
      <c r="AN187" s="6">
        <v>0</v>
      </c>
      <c r="AO187" s="6">
        <v>8.6199999999999992</v>
      </c>
      <c r="AP187" s="6">
        <v>0</v>
      </c>
      <c r="AQ187" s="6">
        <v>217.47</v>
      </c>
      <c r="AR187" s="6">
        <v>0</v>
      </c>
      <c r="AS187" s="6">
        <v>0</v>
      </c>
      <c r="AT187" s="6">
        <v>8.6199999999999992</v>
      </c>
      <c r="AU187" s="6">
        <v>0</v>
      </c>
      <c r="AV187" s="6">
        <v>217.47</v>
      </c>
      <c r="AW187" s="6">
        <v>0</v>
      </c>
      <c r="AX187" s="6">
        <v>0</v>
      </c>
      <c r="AY187" s="6">
        <v>8.6199999999999992</v>
      </c>
      <c r="AZ187" s="6">
        <v>0</v>
      </c>
      <c r="BA187" s="6">
        <v>217.47</v>
      </c>
      <c r="BB187" s="6">
        <v>0</v>
      </c>
      <c r="BC187" s="6">
        <v>0</v>
      </c>
      <c r="BD187" s="6">
        <v>8.6199999999999992</v>
      </c>
      <c r="BE187" s="6">
        <v>0</v>
      </c>
      <c r="BF187" s="6">
        <v>217.47</v>
      </c>
      <c r="BG187" s="6">
        <v>0</v>
      </c>
      <c r="BH187" s="6">
        <v>0</v>
      </c>
      <c r="BI187" s="6">
        <v>8.6199999999999992</v>
      </c>
      <c r="BJ187" s="6">
        <v>0</v>
      </c>
      <c r="BK187" s="6">
        <v>217.47</v>
      </c>
      <c r="BL187" s="6">
        <v>0</v>
      </c>
      <c r="BM187" s="6">
        <v>0</v>
      </c>
      <c r="BN187" s="6">
        <v>8.6199999999999992</v>
      </c>
      <c r="BO187" s="6">
        <v>114.49</v>
      </c>
      <c r="BP187" s="6">
        <v>217.47</v>
      </c>
      <c r="BQ187" s="6">
        <v>0</v>
      </c>
      <c r="BR187" s="6">
        <v>0</v>
      </c>
      <c r="BS187" s="6">
        <v>8.6199999999999992</v>
      </c>
      <c r="BT187" s="6">
        <v>0</v>
      </c>
      <c r="BU187" s="6">
        <v>217.47</v>
      </c>
      <c r="BV187" s="6">
        <v>0</v>
      </c>
      <c r="BW187" s="6">
        <v>0</v>
      </c>
      <c r="BX187" s="6">
        <v>8.6199999999999992</v>
      </c>
      <c r="BY187" s="6">
        <v>0</v>
      </c>
      <c r="BZ187" s="6">
        <v>217.47</v>
      </c>
      <c r="CA187" s="6">
        <v>0</v>
      </c>
      <c r="CB187" s="6">
        <v>0</v>
      </c>
      <c r="CC187" s="6">
        <v>8.6199999999999992</v>
      </c>
      <c r="CD187" s="6">
        <v>0</v>
      </c>
      <c r="CE187" s="6">
        <v>217.47</v>
      </c>
      <c r="CF187" s="6">
        <v>0</v>
      </c>
      <c r="CG187" s="6">
        <v>0</v>
      </c>
      <c r="CH187" s="6">
        <v>8.6199999999999992</v>
      </c>
      <c r="CI187" s="6">
        <v>0</v>
      </c>
      <c r="CJ187" s="6">
        <v>217.47</v>
      </c>
      <c r="CK187" s="6">
        <v>0</v>
      </c>
      <c r="CL187" s="6">
        <v>0</v>
      </c>
      <c r="CM187" s="6">
        <v>8.6199999999999992</v>
      </c>
      <c r="CN187" s="6">
        <v>0</v>
      </c>
      <c r="CO187" s="6"/>
      <c r="CP187" s="6"/>
      <c r="CQ187" s="6"/>
      <c r="CR187" s="6"/>
      <c r="CS187" s="6"/>
      <c r="CT187" s="6">
        <v>217.47</v>
      </c>
      <c r="CU187" s="6">
        <v>0</v>
      </c>
      <c r="CV187" s="6">
        <v>0</v>
      </c>
      <c r="CW187" s="6">
        <v>8.6199999999999992</v>
      </c>
      <c r="CX187" s="6">
        <v>114.49</v>
      </c>
      <c r="CY187" s="6">
        <v>217.47</v>
      </c>
      <c r="CZ187" s="6">
        <v>0</v>
      </c>
      <c r="DA187" s="6">
        <v>0</v>
      </c>
      <c r="DB187" s="6">
        <v>8.6199999999999992</v>
      </c>
      <c r="DC187" s="6">
        <v>0</v>
      </c>
      <c r="DD187" s="6">
        <v>217.47</v>
      </c>
      <c r="DE187" s="6">
        <v>0</v>
      </c>
      <c r="DF187" s="6">
        <v>0</v>
      </c>
      <c r="DG187" s="6">
        <v>8.6199999999999992</v>
      </c>
      <c r="DH187" s="6">
        <v>0</v>
      </c>
      <c r="DI187" s="6">
        <v>217.47</v>
      </c>
      <c r="DJ187" s="6">
        <v>0</v>
      </c>
      <c r="DK187" s="6">
        <v>0</v>
      </c>
      <c r="DL187" s="6">
        <v>8.6199999999999992</v>
      </c>
      <c r="DM187" s="6">
        <v>0</v>
      </c>
      <c r="DN187" s="6">
        <v>217.47</v>
      </c>
      <c r="DO187" s="6">
        <v>0</v>
      </c>
      <c r="DP187" s="6">
        <v>0</v>
      </c>
      <c r="DQ187" s="6">
        <v>8.6199999999999992</v>
      </c>
      <c r="DR187" s="6">
        <v>0</v>
      </c>
      <c r="DS187" s="6">
        <v>217.47</v>
      </c>
      <c r="DT187" s="6">
        <v>0</v>
      </c>
      <c r="DU187" s="6">
        <v>0</v>
      </c>
      <c r="DV187" s="6">
        <v>8.6199999999999992</v>
      </c>
      <c r="DW187" s="6">
        <v>0</v>
      </c>
      <c r="DX187" s="6">
        <v>217.47</v>
      </c>
      <c r="DY187" s="6">
        <v>0</v>
      </c>
      <c r="DZ187" s="6">
        <v>0</v>
      </c>
      <c r="EA187" s="6">
        <v>8.6199999999999992</v>
      </c>
      <c r="EB187" s="6">
        <v>0</v>
      </c>
      <c r="EC187" s="6">
        <v>217.47</v>
      </c>
      <c r="ED187" s="6">
        <v>0</v>
      </c>
      <c r="EE187" s="6">
        <v>0</v>
      </c>
      <c r="EF187" s="6">
        <v>8.6199999999999992</v>
      </c>
      <c r="EG187" s="6">
        <v>0</v>
      </c>
      <c r="EH187" s="6">
        <v>217.47</v>
      </c>
      <c r="EI187" s="6">
        <v>0</v>
      </c>
      <c r="EJ187" s="6">
        <v>0</v>
      </c>
      <c r="EK187" s="6">
        <v>8.6199999999999992</v>
      </c>
      <c r="EL187" s="6">
        <v>0</v>
      </c>
      <c r="EM187" s="6">
        <v>217.47</v>
      </c>
      <c r="EN187" s="6">
        <v>0</v>
      </c>
      <c r="EO187" s="6">
        <v>0</v>
      </c>
      <c r="EP187" s="6">
        <v>8.6199999999999992</v>
      </c>
      <c r="EQ187" s="6">
        <v>0</v>
      </c>
      <c r="ER187" s="6">
        <v>217.47</v>
      </c>
      <c r="ES187" s="6">
        <v>0</v>
      </c>
      <c r="ET187" s="6">
        <v>0</v>
      </c>
      <c r="EU187" s="6">
        <v>8.6199999999999992</v>
      </c>
      <c r="EV187" s="6">
        <v>0</v>
      </c>
      <c r="EW187" s="6">
        <v>217.47</v>
      </c>
      <c r="EX187" s="6">
        <v>0</v>
      </c>
      <c r="EY187" s="6">
        <v>0</v>
      </c>
      <c r="EZ187" s="6">
        <v>8.6199999999999992</v>
      </c>
      <c r="FA187" s="6">
        <v>0</v>
      </c>
      <c r="FB187" s="6">
        <v>217.47</v>
      </c>
      <c r="FC187" s="6">
        <v>0</v>
      </c>
      <c r="FD187" s="6">
        <v>0</v>
      </c>
      <c r="FE187" s="6">
        <v>8.6199999999999992</v>
      </c>
      <c r="FF187" s="6">
        <v>0</v>
      </c>
      <c r="FG187" s="6">
        <v>217.47</v>
      </c>
      <c r="FH187" s="6">
        <v>0</v>
      </c>
      <c r="FI187" s="6">
        <v>0</v>
      </c>
      <c r="FJ187" s="6">
        <v>8.6199999999999992</v>
      </c>
      <c r="FK187" s="6">
        <v>0</v>
      </c>
      <c r="FL187" s="6">
        <v>217.47</v>
      </c>
      <c r="FM187" s="6">
        <v>0</v>
      </c>
      <c r="FN187" s="6">
        <v>0</v>
      </c>
      <c r="FO187" s="6">
        <v>8.6199999999999992</v>
      </c>
      <c r="FP187" s="6">
        <v>0</v>
      </c>
      <c r="FQ187" s="6">
        <v>217.47</v>
      </c>
      <c r="FR187" s="6">
        <v>0</v>
      </c>
      <c r="FS187" s="6">
        <v>0</v>
      </c>
      <c r="FT187" s="6">
        <v>8.6199999999999992</v>
      </c>
      <c r="FU187" s="6">
        <v>0</v>
      </c>
      <c r="FV187" s="6">
        <v>217.47</v>
      </c>
      <c r="FW187" s="6">
        <v>0</v>
      </c>
      <c r="FX187" s="6">
        <v>0</v>
      </c>
      <c r="FY187" s="6">
        <v>8.6199999999999992</v>
      </c>
      <c r="FZ187" s="6">
        <v>0</v>
      </c>
      <c r="GA187" s="6">
        <v>217.47</v>
      </c>
      <c r="GB187" s="6">
        <v>0</v>
      </c>
      <c r="GC187" s="6">
        <v>0</v>
      </c>
      <c r="GD187" s="6">
        <v>8.6199999999999992</v>
      </c>
      <c r="GE187" s="6">
        <v>0</v>
      </c>
      <c r="GF187" s="6">
        <v>217.47</v>
      </c>
      <c r="GG187" s="6">
        <v>0</v>
      </c>
      <c r="GH187" s="6">
        <v>0</v>
      </c>
      <c r="GI187" s="6">
        <v>8.6199999999999992</v>
      </c>
      <c r="GJ187" s="6">
        <v>0</v>
      </c>
      <c r="GK187" s="6">
        <v>217.47</v>
      </c>
      <c r="GL187" s="6">
        <v>0</v>
      </c>
      <c r="GM187" s="6">
        <v>0</v>
      </c>
      <c r="GN187" s="6">
        <v>8.6199999999999992</v>
      </c>
      <c r="GO187" s="6">
        <v>0</v>
      </c>
      <c r="GP187" s="6">
        <v>217.47</v>
      </c>
      <c r="GQ187" s="6">
        <v>0</v>
      </c>
      <c r="GR187" s="6">
        <v>0</v>
      </c>
      <c r="GS187" s="6">
        <v>8.6199999999999992</v>
      </c>
      <c r="GT187" s="6">
        <v>1616.27</v>
      </c>
      <c r="GU187" s="6">
        <v>217.47</v>
      </c>
      <c r="GV187" s="6">
        <v>0</v>
      </c>
      <c r="GW187" s="6">
        <v>0</v>
      </c>
      <c r="GX187" s="6">
        <v>8.6199999999999992</v>
      </c>
      <c r="GY187" s="6">
        <v>0</v>
      </c>
      <c r="GZ187" s="6">
        <v>217.47</v>
      </c>
      <c r="HA187" s="6">
        <v>0</v>
      </c>
      <c r="HB187" s="6">
        <v>0</v>
      </c>
      <c r="HC187" s="6">
        <v>8.6199999999999992</v>
      </c>
      <c r="HD187" s="6">
        <v>0</v>
      </c>
      <c r="HE187" s="6">
        <v>217.47</v>
      </c>
      <c r="HF187" s="6">
        <v>0</v>
      </c>
      <c r="HG187" s="6">
        <v>0</v>
      </c>
      <c r="HH187" s="6">
        <v>8.6199999999999992</v>
      </c>
      <c r="HI187" s="6">
        <v>0</v>
      </c>
      <c r="HJ187" s="6">
        <v>217.47</v>
      </c>
      <c r="HK187" s="6">
        <v>0</v>
      </c>
      <c r="HL187" s="6">
        <v>0</v>
      </c>
      <c r="HM187" s="6">
        <v>8.6199999999999992</v>
      </c>
      <c r="HN187" s="6">
        <v>563.84</v>
      </c>
      <c r="HO187" s="6">
        <v>217.47</v>
      </c>
      <c r="HP187" s="6">
        <v>0</v>
      </c>
      <c r="HQ187" s="6">
        <v>0</v>
      </c>
      <c r="HR187" s="6">
        <v>8.6199999999999992</v>
      </c>
      <c r="HS187" s="6">
        <v>0</v>
      </c>
      <c r="HT187" s="6">
        <v>217.47</v>
      </c>
      <c r="HU187" s="6">
        <v>0</v>
      </c>
      <c r="HV187" s="6">
        <v>0</v>
      </c>
      <c r="HW187" s="6">
        <v>8.6199999999999992</v>
      </c>
      <c r="HX187" s="6">
        <v>0</v>
      </c>
      <c r="HY187" s="6">
        <v>217.47</v>
      </c>
      <c r="HZ187" s="6">
        <v>0</v>
      </c>
      <c r="IA187" s="6">
        <v>0</v>
      </c>
      <c r="IB187" s="6">
        <v>8.6199999999999992</v>
      </c>
      <c r="IC187" s="6">
        <v>0</v>
      </c>
      <c r="ID187" s="6">
        <v>217.47</v>
      </c>
      <c r="IE187" s="6">
        <v>0</v>
      </c>
      <c r="IF187" s="6">
        <v>0</v>
      </c>
      <c r="IG187" s="6">
        <v>8.6199999999999992</v>
      </c>
      <c r="IH187" s="6">
        <v>0</v>
      </c>
      <c r="II187" s="6">
        <v>217.47</v>
      </c>
      <c r="IJ187" s="6">
        <v>0</v>
      </c>
      <c r="IK187" s="6">
        <v>0</v>
      </c>
      <c r="IL187" s="6">
        <v>8.6199999999999992</v>
      </c>
      <c r="IM187" s="6">
        <v>0</v>
      </c>
      <c r="IN187" s="6">
        <v>217.47</v>
      </c>
      <c r="IO187" s="6">
        <v>0</v>
      </c>
      <c r="IP187" s="6">
        <v>0</v>
      </c>
      <c r="IQ187" s="6">
        <v>8.6199999999999992</v>
      </c>
      <c r="IR187" s="6">
        <v>0</v>
      </c>
      <c r="IS187" s="6"/>
      <c r="IT187" s="6"/>
      <c r="IU187" s="6"/>
      <c r="IV187" s="6"/>
      <c r="IW187" s="6"/>
      <c r="IX187" s="6">
        <v>217.47</v>
      </c>
      <c r="IY187" s="6">
        <v>0</v>
      </c>
      <c r="IZ187" s="6">
        <v>0</v>
      </c>
      <c r="JA187" s="6">
        <v>8.6199999999999992</v>
      </c>
      <c r="JB187" s="6">
        <v>0</v>
      </c>
      <c r="JC187" s="6">
        <v>217.47</v>
      </c>
      <c r="JD187" s="6">
        <v>126.13</v>
      </c>
      <c r="JE187" s="6">
        <v>0</v>
      </c>
      <c r="JF187" s="6">
        <v>8.6199999999999992</v>
      </c>
      <c r="JG187" s="6">
        <v>0</v>
      </c>
      <c r="JH187" s="6">
        <v>217.47</v>
      </c>
      <c r="JI187" s="6">
        <v>8.6199999999999992</v>
      </c>
      <c r="JJ187" s="6">
        <v>0</v>
      </c>
      <c r="JK187" s="6">
        <v>8.6199999999999992</v>
      </c>
      <c r="JL187" s="6">
        <v>0</v>
      </c>
      <c r="JM187" s="6"/>
      <c r="JN187" s="6"/>
      <c r="JO187" s="6"/>
      <c r="JP187" s="6"/>
      <c r="JQ187" s="6"/>
      <c r="JR187" s="6">
        <v>217.47</v>
      </c>
      <c r="JS187" s="6">
        <v>115.98</v>
      </c>
      <c r="JT187" s="6">
        <v>0</v>
      </c>
      <c r="JU187" s="6">
        <v>8.6199999999999992</v>
      </c>
      <c r="JV187" s="6">
        <v>0</v>
      </c>
      <c r="JW187" s="6">
        <v>217.47</v>
      </c>
      <c r="JX187" s="6">
        <v>0</v>
      </c>
      <c r="JY187" s="6">
        <v>0</v>
      </c>
      <c r="JZ187" s="6">
        <v>8.6199999999999992</v>
      </c>
      <c r="KA187" s="6">
        <v>0</v>
      </c>
      <c r="KB187" s="6">
        <v>217.47</v>
      </c>
      <c r="KC187" s="6">
        <v>0</v>
      </c>
      <c r="KD187" s="6">
        <v>0</v>
      </c>
      <c r="KE187" s="6">
        <v>8.6199999999999992</v>
      </c>
      <c r="KF187" s="6">
        <v>215.5</v>
      </c>
      <c r="KG187" s="6">
        <v>217.47</v>
      </c>
      <c r="KH187" s="6">
        <v>0</v>
      </c>
      <c r="KI187" s="6">
        <v>0</v>
      </c>
      <c r="KJ187" s="6">
        <v>8.6199999999999992</v>
      </c>
      <c r="KK187" s="6">
        <v>0</v>
      </c>
      <c r="KL187" s="6">
        <v>217.47</v>
      </c>
      <c r="KM187" s="6">
        <v>0</v>
      </c>
      <c r="KN187" s="6">
        <v>0</v>
      </c>
      <c r="KO187" s="6">
        <v>8.6199999999999992</v>
      </c>
      <c r="KP187" s="6">
        <v>0</v>
      </c>
      <c r="KQ187" s="6">
        <v>217.47</v>
      </c>
      <c r="KR187" s="6">
        <v>0</v>
      </c>
      <c r="KS187" s="6">
        <v>0</v>
      </c>
      <c r="KT187" s="6">
        <v>8.6199999999999992</v>
      </c>
      <c r="KU187" s="6">
        <v>0</v>
      </c>
      <c r="KV187" s="6">
        <v>217.47</v>
      </c>
      <c r="KW187" s="6">
        <v>0</v>
      </c>
      <c r="KX187" s="6">
        <v>0</v>
      </c>
      <c r="KY187" s="6">
        <v>8.6199999999999992</v>
      </c>
      <c r="KZ187" s="6">
        <v>0</v>
      </c>
      <c r="LA187" s="6">
        <v>217.47</v>
      </c>
      <c r="LB187" s="6">
        <v>0</v>
      </c>
      <c r="LC187" s="6">
        <v>0</v>
      </c>
      <c r="LD187" s="6">
        <v>8.6199999999999992</v>
      </c>
      <c r="LE187" s="6">
        <v>0</v>
      </c>
      <c r="LF187" s="6"/>
      <c r="LG187" s="6"/>
      <c r="LH187" s="6"/>
      <c r="LI187" s="6"/>
      <c r="LJ187" s="6"/>
      <c r="LK187" s="6">
        <v>217.47</v>
      </c>
      <c r="LL187" s="6">
        <v>0</v>
      </c>
      <c r="LM187" s="6">
        <v>0</v>
      </c>
      <c r="LN187" s="6">
        <v>8.6199999999999992</v>
      </c>
      <c r="LO187" s="6">
        <v>0</v>
      </c>
      <c r="LP187" s="6">
        <v>217.47</v>
      </c>
      <c r="LQ187" s="6">
        <v>0</v>
      </c>
      <c r="LR187" s="6">
        <v>0</v>
      </c>
      <c r="LS187" s="6">
        <v>8.6199999999999992</v>
      </c>
      <c r="LT187" s="6">
        <v>0</v>
      </c>
      <c r="LU187" s="6">
        <v>217.47</v>
      </c>
      <c r="LV187" s="6">
        <v>0</v>
      </c>
      <c r="LW187" s="6">
        <v>0</v>
      </c>
      <c r="LX187" s="6">
        <v>8.6199999999999992</v>
      </c>
      <c r="LY187" s="6">
        <v>114.49</v>
      </c>
      <c r="LZ187" s="6">
        <v>217.47</v>
      </c>
      <c r="MA187" s="6">
        <v>0</v>
      </c>
      <c r="MB187" s="6">
        <v>0</v>
      </c>
      <c r="MC187" s="6">
        <v>8.6199999999999992</v>
      </c>
      <c r="MD187" s="6">
        <v>0</v>
      </c>
      <c r="ME187" s="6">
        <v>217.47</v>
      </c>
      <c r="MF187" s="6">
        <v>0</v>
      </c>
      <c r="MG187" s="6">
        <v>0</v>
      </c>
      <c r="MH187" s="6">
        <v>8.6199999999999992</v>
      </c>
      <c r="MI187" s="6">
        <v>0</v>
      </c>
      <c r="MJ187" s="6">
        <v>217.47</v>
      </c>
      <c r="MK187" s="6">
        <v>0</v>
      </c>
      <c r="ML187" s="6">
        <v>0</v>
      </c>
      <c r="MM187" s="6">
        <v>8.6199999999999992</v>
      </c>
      <c r="MN187" s="6">
        <v>0</v>
      </c>
      <c r="MO187" s="6">
        <v>217.47</v>
      </c>
      <c r="MP187" s="6">
        <v>0</v>
      </c>
      <c r="MQ187" s="6">
        <v>0</v>
      </c>
      <c r="MR187" s="6">
        <v>8.6199999999999992</v>
      </c>
      <c r="MS187" s="6">
        <v>0</v>
      </c>
      <c r="MT187" s="6">
        <v>217.47</v>
      </c>
      <c r="MU187" s="6">
        <v>0</v>
      </c>
      <c r="MV187" s="6">
        <v>0</v>
      </c>
      <c r="MW187" s="6">
        <v>8.6199999999999992</v>
      </c>
      <c r="MX187" s="6">
        <v>0</v>
      </c>
      <c r="MY187" s="6"/>
      <c r="MZ187" s="6"/>
      <c r="NA187" s="6"/>
      <c r="NB187" s="6"/>
      <c r="NC187" s="6"/>
      <c r="ND187" s="6">
        <v>217.47</v>
      </c>
      <c r="NE187" s="6">
        <v>0</v>
      </c>
      <c r="NF187" s="6">
        <v>0</v>
      </c>
      <c r="NG187" s="6">
        <v>8.6199999999999992</v>
      </c>
      <c r="NH187" s="6">
        <v>0</v>
      </c>
      <c r="NI187" s="6">
        <v>217.47</v>
      </c>
      <c r="NJ187" s="6">
        <v>0</v>
      </c>
      <c r="NK187" s="6">
        <v>0</v>
      </c>
      <c r="NL187" s="6">
        <v>8.6199999999999992</v>
      </c>
      <c r="NM187" s="6">
        <v>0</v>
      </c>
      <c r="NN187" s="6">
        <v>217.47</v>
      </c>
      <c r="NO187" s="6">
        <v>0</v>
      </c>
      <c r="NP187" s="6">
        <v>0</v>
      </c>
      <c r="NQ187" s="6">
        <v>8.6199999999999992</v>
      </c>
      <c r="NR187" s="6">
        <v>111.11</v>
      </c>
      <c r="NS187" s="6">
        <v>217.47</v>
      </c>
      <c r="NT187" s="6">
        <v>0</v>
      </c>
      <c r="NU187" s="6">
        <v>0</v>
      </c>
      <c r="NV187" s="6">
        <v>8.6199999999999992</v>
      </c>
      <c r="NW187" s="6">
        <v>0</v>
      </c>
      <c r="NX187" s="6">
        <v>217.47</v>
      </c>
      <c r="NY187" s="6">
        <v>0</v>
      </c>
      <c r="NZ187" s="6">
        <v>0</v>
      </c>
      <c r="OA187" s="6">
        <v>8.6199999999999992</v>
      </c>
      <c r="OB187" s="6">
        <v>0</v>
      </c>
      <c r="OC187" s="6"/>
      <c r="OD187" s="6"/>
      <c r="OE187" s="6"/>
      <c r="OF187" s="6"/>
      <c r="OG187" s="6"/>
      <c r="OH187" s="6">
        <v>217.47</v>
      </c>
      <c r="OI187" s="6">
        <v>0</v>
      </c>
      <c r="OJ187" s="6">
        <v>0</v>
      </c>
      <c r="OK187" s="6">
        <v>8.6199999999999992</v>
      </c>
      <c r="OL187" s="6">
        <v>0</v>
      </c>
      <c r="OM187" s="6">
        <v>217.47</v>
      </c>
      <c r="ON187" s="6">
        <v>0</v>
      </c>
      <c r="OO187" s="6">
        <v>0</v>
      </c>
      <c r="OP187" s="6">
        <v>8.6199999999999992</v>
      </c>
      <c r="OQ187" s="6">
        <v>0</v>
      </c>
      <c r="OR187" s="6">
        <v>217.47</v>
      </c>
      <c r="OS187" s="6">
        <v>0</v>
      </c>
      <c r="OT187" s="6">
        <v>0</v>
      </c>
      <c r="OU187" s="6">
        <v>8.6199999999999992</v>
      </c>
      <c r="OV187" s="6">
        <v>0</v>
      </c>
      <c r="OW187" s="6">
        <v>217.47</v>
      </c>
      <c r="OX187" s="6">
        <v>0</v>
      </c>
      <c r="OY187" s="6">
        <v>0</v>
      </c>
      <c r="OZ187" s="6">
        <v>8.6199999999999992</v>
      </c>
      <c r="PA187" s="6">
        <v>0</v>
      </c>
      <c r="PB187" s="6">
        <v>217.47</v>
      </c>
      <c r="PC187" s="6">
        <v>0</v>
      </c>
      <c r="PD187" s="6">
        <v>0</v>
      </c>
      <c r="PE187" s="6">
        <v>8.6199999999999992</v>
      </c>
      <c r="PF187" s="6">
        <v>0</v>
      </c>
      <c r="PG187" s="6">
        <v>217.47</v>
      </c>
      <c r="PH187" s="6">
        <v>0</v>
      </c>
      <c r="PI187" s="6">
        <v>0</v>
      </c>
      <c r="PJ187" s="6">
        <v>8.6199999999999992</v>
      </c>
      <c r="PK187" s="6">
        <v>0</v>
      </c>
      <c r="PL187" s="6">
        <v>217.47</v>
      </c>
      <c r="PM187" s="6">
        <v>0</v>
      </c>
      <c r="PN187" s="6">
        <v>0</v>
      </c>
      <c r="PO187" s="6">
        <v>8.6199999999999992</v>
      </c>
      <c r="PP187" s="6">
        <v>0</v>
      </c>
      <c r="PQ187" s="6">
        <v>217.47</v>
      </c>
      <c r="PR187" s="6">
        <v>0</v>
      </c>
      <c r="PS187" s="6">
        <v>0</v>
      </c>
      <c r="PT187" s="6">
        <v>8.6199999999999992</v>
      </c>
      <c r="PU187" s="6">
        <v>0</v>
      </c>
      <c r="PV187" s="6">
        <v>217.47</v>
      </c>
      <c r="PW187" s="6">
        <v>0</v>
      </c>
      <c r="PX187" s="6">
        <v>0</v>
      </c>
      <c r="PY187" s="6">
        <v>8.6199999999999992</v>
      </c>
      <c r="PZ187" s="6">
        <v>0</v>
      </c>
      <c r="QA187" s="6">
        <v>217.47</v>
      </c>
      <c r="QB187" s="6">
        <v>0</v>
      </c>
      <c r="QC187" s="6">
        <v>0</v>
      </c>
      <c r="QD187" s="6">
        <v>8.6199999999999992</v>
      </c>
      <c r="QE187" s="6">
        <v>0</v>
      </c>
      <c r="QF187" s="6">
        <v>217.47</v>
      </c>
      <c r="QG187" s="6">
        <v>0</v>
      </c>
      <c r="QH187" s="6">
        <v>0</v>
      </c>
      <c r="QI187" s="6">
        <v>8.6199999999999992</v>
      </c>
      <c r="QJ187" s="6">
        <v>0</v>
      </c>
      <c r="QK187" s="6">
        <v>217.47</v>
      </c>
      <c r="QL187" s="6">
        <v>0</v>
      </c>
      <c r="QM187" s="6">
        <v>0</v>
      </c>
      <c r="QN187" s="6">
        <v>8.6199999999999992</v>
      </c>
      <c r="QO187" s="6">
        <v>0</v>
      </c>
      <c r="QP187" s="6">
        <v>217.47</v>
      </c>
      <c r="QQ187" s="6">
        <v>0</v>
      </c>
      <c r="QR187" s="6">
        <v>0</v>
      </c>
      <c r="QS187" s="6">
        <v>8.6199999999999992</v>
      </c>
      <c r="QT187" s="6">
        <v>0</v>
      </c>
      <c r="QU187" s="6"/>
      <c r="QV187" t="s">
        <v>236</v>
      </c>
      <c r="QW187" t="s">
        <v>235</v>
      </c>
      <c r="QX187" s="4">
        <f t="shared" si="25"/>
        <v>217.47</v>
      </c>
      <c r="QY187" s="4">
        <f t="shared" si="26"/>
        <v>0</v>
      </c>
      <c r="QZ187" s="4">
        <f t="shared" si="27"/>
        <v>0</v>
      </c>
      <c r="RA187" s="4">
        <f t="shared" si="28"/>
        <v>8.6199999999999992</v>
      </c>
      <c r="RB187" s="4">
        <f t="shared" si="29"/>
        <v>0</v>
      </c>
      <c r="RF187">
        <v>183</v>
      </c>
    </row>
    <row r="188" spans="1:474" ht="15.75">
      <c r="A188" t="s">
        <v>238</v>
      </c>
      <c r="B188" t="s">
        <v>126</v>
      </c>
      <c r="C188" s="6">
        <v>121.55</v>
      </c>
      <c r="D188" s="6">
        <v>0</v>
      </c>
      <c r="E188" s="6">
        <v>0</v>
      </c>
      <c r="F188" s="6">
        <v>6.63</v>
      </c>
      <c r="G188" s="6">
        <v>0</v>
      </c>
      <c r="H188" s="6">
        <v>121.55</v>
      </c>
      <c r="I188" s="6">
        <v>0</v>
      </c>
      <c r="J188" s="6">
        <v>0</v>
      </c>
      <c r="K188" s="6">
        <v>6.63</v>
      </c>
      <c r="L188" s="6">
        <v>0</v>
      </c>
      <c r="M188" s="6">
        <v>121.55</v>
      </c>
      <c r="N188" s="6">
        <v>85.09</v>
      </c>
      <c r="O188" s="6">
        <v>0</v>
      </c>
      <c r="P188" s="6">
        <v>6.63</v>
      </c>
      <c r="Q188" s="6">
        <v>0</v>
      </c>
      <c r="R188" s="6">
        <v>121.55</v>
      </c>
      <c r="S188" s="6">
        <v>6.63</v>
      </c>
      <c r="T188" s="6">
        <v>0</v>
      </c>
      <c r="U188" s="6">
        <v>6.63</v>
      </c>
      <c r="V188" s="6">
        <v>0</v>
      </c>
      <c r="W188" s="6">
        <v>121.55</v>
      </c>
      <c r="X188" s="6">
        <v>0</v>
      </c>
      <c r="Y188" s="6">
        <v>0</v>
      </c>
      <c r="Z188" s="6">
        <v>6.63</v>
      </c>
      <c r="AA188" s="6">
        <v>0</v>
      </c>
      <c r="AB188" s="6">
        <v>121.55</v>
      </c>
      <c r="AC188" s="6">
        <v>0</v>
      </c>
      <c r="AD188" s="6">
        <v>0</v>
      </c>
      <c r="AE188" s="6">
        <v>6.63</v>
      </c>
      <c r="AF188" s="6">
        <v>0</v>
      </c>
      <c r="AG188" s="6">
        <v>121.55</v>
      </c>
      <c r="AH188" s="6">
        <v>72.930000000000007</v>
      </c>
      <c r="AI188" s="6">
        <v>0</v>
      </c>
      <c r="AJ188" s="6">
        <v>6.63</v>
      </c>
      <c r="AK188" s="6">
        <v>0</v>
      </c>
      <c r="AL188" s="6">
        <v>121.55</v>
      </c>
      <c r="AM188" s="6">
        <v>6.63</v>
      </c>
      <c r="AN188" s="6">
        <v>0</v>
      </c>
      <c r="AO188" s="6">
        <v>6.63</v>
      </c>
      <c r="AP188" s="6">
        <v>0</v>
      </c>
      <c r="AQ188" s="6">
        <v>121.55</v>
      </c>
      <c r="AR188" s="6">
        <v>0</v>
      </c>
      <c r="AS188" s="6">
        <v>0</v>
      </c>
      <c r="AT188" s="6">
        <v>6.63</v>
      </c>
      <c r="AU188" s="6">
        <v>0</v>
      </c>
      <c r="AV188" s="6">
        <v>121.55</v>
      </c>
      <c r="AW188" s="6">
        <v>0</v>
      </c>
      <c r="AX188" s="6">
        <v>0</v>
      </c>
      <c r="AY188" s="6">
        <v>6.63</v>
      </c>
      <c r="AZ188" s="6">
        <v>0</v>
      </c>
      <c r="BA188" s="6">
        <v>121.55</v>
      </c>
      <c r="BB188" s="6">
        <v>0</v>
      </c>
      <c r="BC188" s="6">
        <v>0</v>
      </c>
      <c r="BD188" s="6">
        <v>6.63</v>
      </c>
      <c r="BE188" s="6">
        <v>0</v>
      </c>
      <c r="BF188" s="6">
        <v>121.55</v>
      </c>
      <c r="BG188" s="6">
        <v>0</v>
      </c>
      <c r="BH188" s="6">
        <v>0</v>
      </c>
      <c r="BI188" s="6">
        <v>6.63</v>
      </c>
      <c r="BJ188" s="6">
        <v>0</v>
      </c>
      <c r="BK188" s="6">
        <v>121.55</v>
      </c>
      <c r="BL188" s="6">
        <v>0</v>
      </c>
      <c r="BM188" s="6">
        <v>0</v>
      </c>
      <c r="BN188" s="6">
        <v>6.63</v>
      </c>
      <c r="BO188" s="6">
        <v>0</v>
      </c>
      <c r="BP188" s="6">
        <v>121.55</v>
      </c>
      <c r="BQ188" s="6">
        <v>0</v>
      </c>
      <c r="BR188" s="6">
        <v>0</v>
      </c>
      <c r="BS188" s="6">
        <v>6.63</v>
      </c>
      <c r="BT188" s="6">
        <v>0</v>
      </c>
      <c r="BU188" s="6">
        <v>121.55</v>
      </c>
      <c r="BV188" s="6">
        <v>0</v>
      </c>
      <c r="BW188" s="6">
        <v>0</v>
      </c>
      <c r="BX188" s="6">
        <v>6.63</v>
      </c>
      <c r="BY188" s="6">
        <v>0</v>
      </c>
      <c r="BZ188" s="6">
        <v>121.55</v>
      </c>
      <c r="CA188" s="6">
        <v>0</v>
      </c>
      <c r="CB188" s="6">
        <v>0</v>
      </c>
      <c r="CC188" s="6">
        <v>6.63</v>
      </c>
      <c r="CD188" s="6">
        <v>0</v>
      </c>
      <c r="CE188" s="6">
        <v>121.55</v>
      </c>
      <c r="CF188" s="6">
        <v>0</v>
      </c>
      <c r="CG188" s="6">
        <v>0</v>
      </c>
      <c r="CH188" s="6">
        <v>6.63</v>
      </c>
      <c r="CI188" s="6">
        <v>0</v>
      </c>
      <c r="CJ188" s="6">
        <v>121.55</v>
      </c>
      <c r="CK188" s="6">
        <v>0</v>
      </c>
      <c r="CL188" s="6">
        <v>0</v>
      </c>
      <c r="CM188" s="6">
        <v>6.63</v>
      </c>
      <c r="CN188" s="6">
        <v>0</v>
      </c>
      <c r="CO188" s="6"/>
      <c r="CP188" s="6"/>
      <c r="CQ188" s="6"/>
      <c r="CR188" s="6"/>
      <c r="CS188" s="6"/>
      <c r="CT188" s="6">
        <v>121.55</v>
      </c>
      <c r="CU188" s="6">
        <v>0</v>
      </c>
      <c r="CV188" s="6">
        <v>0</v>
      </c>
      <c r="CW188" s="6">
        <v>6.63</v>
      </c>
      <c r="CX188" s="6">
        <v>0</v>
      </c>
      <c r="CY188" s="6">
        <v>121.55</v>
      </c>
      <c r="CZ188" s="6">
        <v>0</v>
      </c>
      <c r="DA188" s="6">
        <v>0</v>
      </c>
      <c r="DB188" s="6">
        <v>6.63</v>
      </c>
      <c r="DC188" s="6">
        <v>0</v>
      </c>
      <c r="DD188" s="6">
        <v>121.55</v>
      </c>
      <c r="DE188" s="6">
        <v>0</v>
      </c>
      <c r="DF188" s="6">
        <v>0</v>
      </c>
      <c r="DG188" s="6">
        <v>6.63</v>
      </c>
      <c r="DH188" s="6">
        <v>0</v>
      </c>
      <c r="DI188" s="6">
        <v>121.55</v>
      </c>
      <c r="DJ188" s="6">
        <v>0</v>
      </c>
      <c r="DK188" s="6">
        <v>0</v>
      </c>
      <c r="DL188" s="6">
        <v>6.63</v>
      </c>
      <c r="DM188" s="6">
        <v>0</v>
      </c>
      <c r="DN188" s="6">
        <v>121.55</v>
      </c>
      <c r="DO188" s="6">
        <v>0</v>
      </c>
      <c r="DP188" s="6">
        <v>0</v>
      </c>
      <c r="DQ188" s="6">
        <v>6.63</v>
      </c>
      <c r="DR188" s="6">
        <v>0</v>
      </c>
      <c r="DS188" s="6">
        <v>121.55</v>
      </c>
      <c r="DT188" s="6">
        <v>0</v>
      </c>
      <c r="DU188" s="6">
        <v>0</v>
      </c>
      <c r="DV188" s="6">
        <v>6.63</v>
      </c>
      <c r="DW188" s="6">
        <v>0</v>
      </c>
      <c r="DX188" s="6">
        <v>121.55</v>
      </c>
      <c r="DY188" s="6">
        <v>0</v>
      </c>
      <c r="DZ188" s="6">
        <v>0</v>
      </c>
      <c r="EA188" s="6">
        <v>6.63</v>
      </c>
      <c r="EB188" s="6">
        <v>511.39</v>
      </c>
      <c r="EC188" s="6">
        <v>121.55</v>
      </c>
      <c r="ED188" s="6">
        <v>0</v>
      </c>
      <c r="EE188" s="6">
        <v>0</v>
      </c>
      <c r="EF188" s="6">
        <v>6.63</v>
      </c>
      <c r="EG188" s="6">
        <v>0</v>
      </c>
      <c r="EH188" s="6">
        <v>121.55</v>
      </c>
      <c r="EI188" s="6">
        <v>0</v>
      </c>
      <c r="EJ188" s="6">
        <v>0</v>
      </c>
      <c r="EK188" s="6">
        <v>6.63</v>
      </c>
      <c r="EL188" s="6">
        <v>0</v>
      </c>
      <c r="EM188" s="6">
        <v>121.55</v>
      </c>
      <c r="EN188" s="6">
        <v>0</v>
      </c>
      <c r="EO188" s="6">
        <v>0</v>
      </c>
      <c r="EP188" s="6">
        <v>6.63</v>
      </c>
      <c r="EQ188" s="6">
        <v>0</v>
      </c>
      <c r="ER188" s="6">
        <v>121.55</v>
      </c>
      <c r="ES188" s="6">
        <v>0</v>
      </c>
      <c r="ET188" s="6">
        <v>0</v>
      </c>
      <c r="EU188" s="6">
        <v>6.63</v>
      </c>
      <c r="EV188" s="6">
        <v>0</v>
      </c>
      <c r="EW188" s="6">
        <v>121.55</v>
      </c>
      <c r="EX188" s="6">
        <v>0</v>
      </c>
      <c r="EY188" s="6">
        <v>0</v>
      </c>
      <c r="EZ188" s="6">
        <v>6.63</v>
      </c>
      <c r="FA188" s="6">
        <v>0</v>
      </c>
      <c r="FB188" s="6">
        <v>121.55</v>
      </c>
      <c r="FC188" s="6">
        <v>0</v>
      </c>
      <c r="FD188" s="6">
        <v>0</v>
      </c>
      <c r="FE188" s="6">
        <v>6.63</v>
      </c>
      <c r="FF188" s="6">
        <v>0</v>
      </c>
      <c r="FG188" s="6">
        <v>121.55</v>
      </c>
      <c r="FH188" s="6">
        <v>0</v>
      </c>
      <c r="FI188" s="6">
        <v>0</v>
      </c>
      <c r="FJ188" s="6">
        <v>6.63</v>
      </c>
      <c r="FK188" s="6">
        <v>0</v>
      </c>
      <c r="FL188" s="6">
        <v>121.55</v>
      </c>
      <c r="FM188" s="6">
        <v>0</v>
      </c>
      <c r="FN188" s="6">
        <v>0</v>
      </c>
      <c r="FO188" s="6">
        <v>6.63</v>
      </c>
      <c r="FP188" s="6">
        <v>0</v>
      </c>
      <c r="FQ188" s="6">
        <v>121.55</v>
      </c>
      <c r="FR188" s="6">
        <v>0</v>
      </c>
      <c r="FS188" s="6">
        <v>0</v>
      </c>
      <c r="FT188" s="6">
        <v>6.63</v>
      </c>
      <c r="FU188" s="6">
        <v>0</v>
      </c>
      <c r="FV188" s="6">
        <v>121.55</v>
      </c>
      <c r="FW188" s="6">
        <v>0</v>
      </c>
      <c r="FX188" s="6">
        <v>0</v>
      </c>
      <c r="FY188" s="6">
        <v>6.63</v>
      </c>
      <c r="FZ188" s="6">
        <v>0</v>
      </c>
      <c r="GA188" s="6">
        <v>121.55</v>
      </c>
      <c r="GB188" s="6">
        <v>0</v>
      </c>
      <c r="GC188" s="6">
        <v>0</v>
      </c>
      <c r="GD188" s="6">
        <v>6.63</v>
      </c>
      <c r="GE188" s="6">
        <v>0</v>
      </c>
      <c r="GF188" s="6">
        <v>121.55</v>
      </c>
      <c r="GG188" s="6">
        <v>0</v>
      </c>
      <c r="GH188" s="6">
        <v>0</v>
      </c>
      <c r="GI188" s="6">
        <v>6.63</v>
      </c>
      <c r="GJ188" s="6">
        <v>0</v>
      </c>
      <c r="GK188" s="6">
        <v>121.55</v>
      </c>
      <c r="GL188" s="6">
        <v>0</v>
      </c>
      <c r="GM188" s="6">
        <v>0</v>
      </c>
      <c r="GN188" s="6">
        <v>6.63</v>
      </c>
      <c r="GO188" s="6">
        <v>0</v>
      </c>
      <c r="GP188" s="6">
        <v>121.55</v>
      </c>
      <c r="GQ188" s="6">
        <v>0</v>
      </c>
      <c r="GR188" s="6">
        <v>0</v>
      </c>
      <c r="GS188" s="6">
        <v>6.63</v>
      </c>
      <c r="GT188" s="6">
        <v>282.85000000000002</v>
      </c>
      <c r="GU188" s="6">
        <v>121.55</v>
      </c>
      <c r="GV188" s="6">
        <v>0</v>
      </c>
      <c r="GW188" s="6">
        <v>0</v>
      </c>
      <c r="GX188" s="6">
        <v>6.63</v>
      </c>
      <c r="GY188" s="6">
        <v>0</v>
      </c>
      <c r="GZ188" s="6">
        <v>121.55</v>
      </c>
      <c r="HA188" s="6">
        <v>0</v>
      </c>
      <c r="HB188" s="6">
        <v>0</v>
      </c>
      <c r="HC188" s="6">
        <v>6.63</v>
      </c>
      <c r="HD188" s="6">
        <v>0</v>
      </c>
      <c r="HE188" s="6">
        <v>121.55</v>
      </c>
      <c r="HF188" s="6">
        <v>0</v>
      </c>
      <c r="HG188" s="6">
        <v>0</v>
      </c>
      <c r="HH188" s="6">
        <v>6.63</v>
      </c>
      <c r="HI188" s="6">
        <v>0</v>
      </c>
      <c r="HJ188" s="6">
        <v>121.55</v>
      </c>
      <c r="HK188" s="6">
        <v>0</v>
      </c>
      <c r="HL188" s="6">
        <v>0</v>
      </c>
      <c r="HM188" s="6">
        <v>6.63</v>
      </c>
      <c r="HN188" s="6">
        <v>0</v>
      </c>
      <c r="HO188" s="6">
        <v>121.55</v>
      </c>
      <c r="HP188" s="6">
        <v>0</v>
      </c>
      <c r="HQ188" s="6">
        <v>0</v>
      </c>
      <c r="HR188" s="6">
        <v>6.63</v>
      </c>
      <c r="HS188" s="6">
        <v>0</v>
      </c>
      <c r="HT188" s="6">
        <v>121.55</v>
      </c>
      <c r="HU188" s="6">
        <v>0</v>
      </c>
      <c r="HV188" s="6">
        <v>0</v>
      </c>
      <c r="HW188" s="6">
        <v>6.63</v>
      </c>
      <c r="HX188" s="6">
        <v>0</v>
      </c>
      <c r="HY188" s="6">
        <v>121.55</v>
      </c>
      <c r="HZ188" s="6">
        <v>0</v>
      </c>
      <c r="IA188" s="6">
        <v>0</v>
      </c>
      <c r="IB188" s="6">
        <v>6.63</v>
      </c>
      <c r="IC188" s="6">
        <v>0</v>
      </c>
      <c r="ID188" s="6">
        <v>121.55</v>
      </c>
      <c r="IE188" s="6">
        <v>0</v>
      </c>
      <c r="IF188" s="6">
        <v>0</v>
      </c>
      <c r="IG188" s="6">
        <v>6.63</v>
      </c>
      <c r="IH188" s="6">
        <v>0</v>
      </c>
      <c r="II188" s="6">
        <v>121.55</v>
      </c>
      <c r="IJ188" s="6">
        <v>0</v>
      </c>
      <c r="IK188" s="6">
        <v>0</v>
      </c>
      <c r="IL188" s="6">
        <v>6.63</v>
      </c>
      <c r="IM188" s="6">
        <v>0</v>
      </c>
      <c r="IN188" s="6">
        <v>121.55</v>
      </c>
      <c r="IO188" s="6">
        <v>0</v>
      </c>
      <c r="IP188" s="6">
        <v>0</v>
      </c>
      <c r="IQ188" s="6">
        <v>6.63</v>
      </c>
      <c r="IR188" s="6">
        <v>0</v>
      </c>
      <c r="IS188" s="6"/>
      <c r="IT188" s="6"/>
      <c r="IU188" s="6"/>
      <c r="IV188" s="6"/>
      <c r="IW188" s="6"/>
      <c r="IX188" s="6">
        <v>121.55</v>
      </c>
      <c r="IY188" s="6">
        <v>0</v>
      </c>
      <c r="IZ188" s="6">
        <v>0</v>
      </c>
      <c r="JA188" s="6">
        <v>6.63</v>
      </c>
      <c r="JB188" s="6">
        <v>0</v>
      </c>
      <c r="JC188" s="6">
        <v>121.55</v>
      </c>
      <c r="JD188" s="6">
        <v>70.5</v>
      </c>
      <c r="JE188" s="6">
        <v>0</v>
      </c>
      <c r="JF188" s="6">
        <v>6.63</v>
      </c>
      <c r="JG188" s="6">
        <v>0</v>
      </c>
      <c r="JH188" s="6">
        <v>121.55</v>
      </c>
      <c r="JI188" s="6">
        <v>6.63</v>
      </c>
      <c r="JJ188" s="6">
        <v>0</v>
      </c>
      <c r="JK188" s="6">
        <v>6.63</v>
      </c>
      <c r="JL188" s="6">
        <v>0</v>
      </c>
      <c r="JM188" s="6"/>
      <c r="JN188" s="6"/>
      <c r="JO188" s="6"/>
      <c r="JP188" s="6"/>
      <c r="JQ188" s="6"/>
      <c r="JR188" s="6">
        <v>121.55</v>
      </c>
      <c r="JS188" s="6">
        <v>64.83</v>
      </c>
      <c r="JT188" s="6">
        <v>0</v>
      </c>
      <c r="JU188" s="6">
        <v>6.63</v>
      </c>
      <c r="JV188" s="6">
        <v>0</v>
      </c>
      <c r="JW188" s="6">
        <v>121.55</v>
      </c>
      <c r="JX188" s="6">
        <v>0</v>
      </c>
      <c r="JY188" s="6">
        <v>0</v>
      </c>
      <c r="JZ188" s="6">
        <v>6.63</v>
      </c>
      <c r="KA188" s="6">
        <v>0</v>
      </c>
      <c r="KB188" s="6">
        <v>121.55</v>
      </c>
      <c r="KC188" s="6">
        <v>0</v>
      </c>
      <c r="KD188" s="6">
        <v>0</v>
      </c>
      <c r="KE188" s="6">
        <v>6.63</v>
      </c>
      <c r="KF188" s="6">
        <v>0</v>
      </c>
      <c r="KG188" s="6">
        <v>121.55</v>
      </c>
      <c r="KH188" s="6">
        <v>0</v>
      </c>
      <c r="KI188" s="6">
        <v>0</v>
      </c>
      <c r="KJ188" s="6">
        <v>6.63</v>
      </c>
      <c r="KK188" s="6">
        <v>0</v>
      </c>
      <c r="KL188" s="6">
        <v>121.55</v>
      </c>
      <c r="KM188" s="6">
        <v>0</v>
      </c>
      <c r="KN188" s="6">
        <v>0</v>
      </c>
      <c r="KO188" s="6">
        <v>6.63</v>
      </c>
      <c r="KP188" s="6">
        <v>0</v>
      </c>
      <c r="KQ188" s="6">
        <v>121.55</v>
      </c>
      <c r="KR188" s="6">
        <v>0</v>
      </c>
      <c r="KS188" s="6">
        <v>0</v>
      </c>
      <c r="KT188" s="6">
        <v>6.63</v>
      </c>
      <c r="KU188" s="6">
        <v>0</v>
      </c>
      <c r="KV188" s="6">
        <v>121.55</v>
      </c>
      <c r="KW188" s="6">
        <v>0</v>
      </c>
      <c r="KX188" s="6">
        <v>0</v>
      </c>
      <c r="KY188" s="6">
        <v>6.63</v>
      </c>
      <c r="KZ188" s="6">
        <v>0</v>
      </c>
      <c r="LA188" s="6">
        <v>121.55</v>
      </c>
      <c r="LB188" s="6">
        <v>0</v>
      </c>
      <c r="LC188" s="6">
        <v>0</v>
      </c>
      <c r="LD188" s="6">
        <v>6.63</v>
      </c>
      <c r="LE188" s="6">
        <v>0</v>
      </c>
      <c r="LF188" s="6"/>
      <c r="LG188" s="6"/>
      <c r="LH188" s="6"/>
      <c r="LI188" s="6"/>
      <c r="LJ188" s="6"/>
      <c r="LK188" s="6">
        <v>121.55</v>
      </c>
      <c r="LL188" s="6">
        <v>0</v>
      </c>
      <c r="LM188" s="6">
        <v>0</v>
      </c>
      <c r="LN188" s="6">
        <v>6.63</v>
      </c>
      <c r="LO188" s="6">
        <v>0</v>
      </c>
      <c r="LP188" s="6">
        <v>121.55</v>
      </c>
      <c r="LQ188" s="6">
        <v>0</v>
      </c>
      <c r="LR188" s="6">
        <v>0</v>
      </c>
      <c r="LS188" s="6">
        <v>6.63</v>
      </c>
      <c r="LT188" s="6">
        <v>0</v>
      </c>
      <c r="LU188" s="6">
        <v>121.55</v>
      </c>
      <c r="LV188" s="6">
        <v>0</v>
      </c>
      <c r="LW188" s="6">
        <v>0</v>
      </c>
      <c r="LX188" s="6">
        <v>6.63</v>
      </c>
      <c r="LY188" s="6">
        <v>0</v>
      </c>
      <c r="LZ188" s="6">
        <v>121.55</v>
      </c>
      <c r="MA188" s="6">
        <v>0</v>
      </c>
      <c r="MB188" s="6">
        <v>0</v>
      </c>
      <c r="MC188" s="6">
        <v>6.63</v>
      </c>
      <c r="MD188" s="6">
        <v>0</v>
      </c>
      <c r="ME188" s="6">
        <v>121.55</v>
      </c>
      <c r="MF188" s="6">
        <v>0</v>
      </c>
      <c r="MG188" s="6">
        <v>0</v>
      </c>
      <c r="MH188" s="6">
        <v>6.63</v>
      </c>
      <c r="MI188" s="6">
        <v>0</v>
      </c>
      <c r="MJ188" s="6">
        <v>121.55</v>
      </c>
      <c r="MK188" s="6">
        <v>0</v>
      </c>
      <c r="ML188" s="6">
        <v>0</v>
      </c>
      <c r="MM188" s="6">
        <v>6.63</v>
      </c>
      <c r="MN188" s="6">
        <v>0</v>
      </c>
      <c r="MO188" s="6">
        <v>121.55</v>
      </c>
      <c r="MP188" s="6">
        <v>0</v>
      </c>
      <c r="MQ188" s="6">
        <v>0</v>
      </c>
      <c r="MR188" s="6">
        <v>6.63</v>
      </c>
      <c r="MS188" s="6">
        <v>0</v>
      </c>
      <c r="MT188" s="6">
        <v>121.55</v>
      </c>
      <c r="MU188" s="6">
        <v>0</v>
      </c>
      <c r="MV188" s="6">
        <v>0</v>
      </c>
      <c r="MW188" s="6">
        <v>6.63</v>
      </c>
      <c r="MX188" s="6">
        <v>0</v>
      </c>
      <c r="MY188" s="6"/>
      <c r="MZ188" s="6"/>
      <c r="NA188" s="6"/>
      <c r="NB188" s="6"/>
      <c r="NC188" s="6"/>
      <c r="ND188" s="6">
        <v>121.55</v>
      </c>
      <c r="NE188" s="6">
        <v>0</v>
      </c>
      <c r="NF188" s="6">
        <v>0</v>
      </c>
      <c r="NG188" s="6">
        <v>6.63</v>
      </c>
      <c r="NH188" s="6">
        <v>0</v>
      </c>
      <c r="NI188" s="6">
        <v>121.55</v>
      </c>
      <c r="NJ188" s="6">
        <v>0</v>
      </c>
      <c r="NK188" s="6">
        <v>0</v>
      </c>
      <c r="NL188" s="6">
        <v>6.63</v>
      </c>
      <c r="NM188" s="6">
        <v>0</v>
      </c>
      <c r="NN188" s="6">
        <v>121.55</v>
      </c>
      <c r="NO188" s="6">
        <v>0</v>
      </c>
      <c r="NP188" s="6">
        <v>0</v>
      </c>
      <c r="NQ188" s="6">
        <v>6.63</v>
      </c>
      <c r="NR188" s="6">
        <v>0</v>
      </c>
      <c r="NS188" s="6">
        <v>121.55</v>
      </c>
      <c r="NT188" s="6">
        <v>0</v>
      </c>
      <c r="NU188" s="6">
        <v>0</v>
      </c>
      <c r="NV188" s="6">
        <v>6.63</v>
      </c>
      <c r="NW188" s="6">
        <v>0</v>
      </c>
      <c r="NX188" s="6">
        <v>121.55</v>
      </c>
      <c r="NY188" s="6">
        <v>0</v>
      </c>
      <c r="NZ188" s="6">
        <v>0</v>
      </c>
      <c r="OA188" s="6">
        <v>6.63</v>
      </c>
      <c r="OB188" s="6">
        <v>0</v>
      </c>
      <c r="OC188" s="6"/>
      <c r="OD188" s="6"/>
      <c r="OE188" s="6"/>
      <c r="OF188" s="6"/>
      <c r="OG188" s="6"/>
      <c r="OH188" s="6">
        <v>121.55</v>
      </c>
      <c r="OI188" s="6">
        <v>0</v>
      </c>
      <c r="OJ188" s="6">
        <v>0</v>
      </c>
      <c r="OK188" s="6">
        <v>6.63</v>
      </c>
      <c r="OL188" s="6">
        <v>0</v>
      </c>
      <c r="OM188" s="6">
        <v>121.55</v>
      </c>
      <c r="ON188" s="6">
        <v>0</v>
      </c>
      <c r="OO188" s="6">
        <v>0</v>
      </c>
      <c r="OP188" s="6">
        <v>6.63</v>
      </c>
      <c r="OQ188" s="6">
        <v>0</v>
      </c>
      <c r="OR188" s="6">
        <v>121.55</v>
      </c>
      <c r="OS188" s="6">
        <v>0</v>
      </c>
      <c r="OT188" s="6">
        <v>0</v>
      </c>
      <c r="OU188" s="6">
        <v>6.63</v>
      </c>
      <c r="OV188" s="6">
        <v>0</v>
      </c>
      <c r="OW188" s="6">
        <v>121.55</v>
      </c>
      <c r="OX188" s="6">
        <v>0</v>
      </c>
      <c r="OY188" s="6">
        <v>0</v>
      </c>
      <c r="OZ188" s="6">
        <v>6.63</v>
      </c>
      <c r="PA188" s="6">
        <v>0</v>
      </c>
      <c r="PB188" s="6">
        <v>121.55</v>
      </c>
      <c r="PC188" s="6">
        <v>0</v>
      </c>
      <c r="PD188" s="6">
        <v>0</v>
      </c>
      <c r="PE188" s="6">
        <v>6.63</v>
      </c>
      <c r="PF188" s="6">
        <v>0</v>
      </c>
      <c r="PG188" s="6">
        <v>121.55</v>
      </c>
      <c r="PH188" s="6">
        <v>0</v>
      </c>
      <c r="PI188" s="6">
        <v>0</v>
      </c>
      <c r="PJ188" s="6">
        <v>6.63</v>
      </c>
      <c r="PK188" s="6">
        <v>0</v>
      </c>
      <c r="PL188" s="6">
        <v>121.55</v>
      </c>
      <c r="PM188" s="6">
        <v>0</v>
      </c>
      <c r="PN188" s="6">
        <v>0</v>
      </c>
      <c r="PO188" s="6">
        <v>6.63</v>
      </c>
      <c r="PP188" s="6">
        <v>0</v>
      </c>
      <c r="PQ188" s="6">
        <v>121.55</v>
      </c>
      <c r="PR188" s="6">
        <v>0</v>
      </c>
      <c r="PS188" s="6">
        <v>0</v>
      </c>
      <c r="PT188" s="6">
        <v>6.63</v>
      </c>
      <c r="PU188" s="6">
        <v>0</v>
      </c>
      <c r="PV188" s="6">
        <v>121.55</v>
      </c>
      <c r="PW188" s="6">
        <v>0</v>
      </c>
      <c r="PX188" s="6">
        <v>0</v>
      </c>
      <c r="PY188" s="6">
        <v>6.63</v>
      </c>
      <c r="PZ188" s="6">
        <v>0</v>
      </c>
      <c r="QA188" s="6">
        <v>121.55</v>
      </c>
      <c r="QB188" s="6">
        <v>0</v>
      </c>
      <c r="QC188" s="6">
        <v>0</v>
      </c>
      <c r="QD188" s="6">
        <v>6.63</v>
      </c>
      <c r="QE188" s="6">
        <v>0</v>
      </c>
      <c r="QF188" s="6">
        <v>121.55</v>
      </c>
      <c r="QG188" s="6">
        <v>0</v>
      </c>
      <c r="QH188" s="6">
        <v>0</v>
      </c>
      <c r="QI188" s="6">
        <v>6.63</v>
      </c>
      <c r="QJ188" s="6">
        <v>0</v>
      </c>
      <c r="QK188" s="6">
        <v>121.55</v>
      </c>
      <c r="QL188" s="6">
        <v>0</v>
      </c>
      <c r="QM188" s="6">
        <v>0</v>
      </c>
      <c r="QN188" s="6">
        <v>6.63</v>
      </c>
      <c r="QO188" s="6">
        <v>0</v>
      </c>
      <c r="QP188" s="6">
        <v>121.55</v>
      </c>
      <c r="QQ188" s="6">
        <v>0</v>
      </c>
      <c r="QR188" s="6">
        <v>0</v>
      </c>
      <c r="QS188" s="6">
        <v>6.63</v>
      </c>
      <c r="QT188" s="6">
        <v>0</v>
      </c>
      <c r="QU188" s="6"/>
      <c r="QV188" t="s">
        <v>237</v>
      </c>
      <c r="QW188" t="s">
        <v>90</v>
      </c>
      <c r="QX188" s="4">
        <f t="shared" si="25"/>
        <v>121.55</v>
      </c>
      <c r="QY188" s="4">
        <f t="shared" si="26"/>
        <v>0</v>
      </c>
      <c r="QZ188" s="4">
        <f t="shared" si="27"/>
        <v>0</v>
      </c>
      <c r="RA188" s="4">
        <f t="shared" si="28"/>
        <v>6.63</v>
      </c>
      <c r="RB188" s="4">
        <f t="shared" si="29"/>
        <v>0</v>
      </c>
      <c r="RF188">
        <v>184</v>
      </c>
    </row>
    <row r="189" spans="1:474" ht="15.75">
      <c r="A189" t="s">
        <v>239</v>
      </c>
      <c r="B189" t="s">
        <v>126</v>
      </c>
      <c r="C189" s="6">
        <v>121.55</v>
      </c>
      <c r="D189" s="6">
        <v>0</v>
      </c>
      <c r="E189" s="6">
        <v>0</v>
      </c>
      <c r="F189" s="6">
        <v>6.63</v>
      </c>
      <c r="G189" s="6">
        <v>1081.1099999999999</v>
      </c>
      <c r="H189" s="6">
        <v>121.55</v>
      </c>
      <c r="I189" s="6">
        <v>0</v>
      </c>
      <c r="J189" s="6">
        <v>0</v>
      </c>
      <c r="K189" s="6">
        <v>6.63</v>
      </c>
      <c r="L189" s="6">
        <v>0</v>
      </c>
      <c r="M189" s="6">
        <v>121.55</v>
      </c>
      <c r="N189" s="6">
        <v>85.09</v>
      </c>
      <c r="O189" s="6">
        <v>0</v>
      </c>
      <c r="P189" s="6">
        <v>6.63</v>
      </c>
      <c r="Q189" s="6">
        <v>0</v>
      </c>
      <c r="R189" s="6">
        <v>121.55</v>
      </c>
      <c r="S189" s="6">
        <v>6.63</v>
      </c>
      <c r="T189" s="6">
        <v>0</v>
      </c>
      <c r="U189" s="6">
        <v>6.63</v>
      </c>
      <c r="V189" s="6">
        <v>0</v>
      </c>
      <c r="W189" s="6">
        <v>121.55</v>
      </c>
      <c r="X189" s="6">
        <v>0</v>
      </c>
      <c r="Y189" s="6">
        <v>0</v>
      </c>
      <c r="Z189" s="6">
        <v>6.63</v>
      </c>
      <c r="AA189" s="6">
        <v>269.38</v>
      </c>
      <c r="AB189" s="6">
        <v>121.55</v>
      </c>
      <c r="AC189" s="6">
        <v>0</v>
      </c>
      <c r="AD189" s="6">
        <v>0</v>
      </c>
      <c r="AE189" s="6">
        <v>6.63</v>
      </c>
      <c r="AF189" s="6">
        <v>0</v>
      </c>
      <c r="AG189" s="6">
        <v>121.55</v>
      </c>
      <c r="AH189" s="6">
        <v>72.930000000000007</v>
      </c>
      <c r="AI189" s="6">
        <v>0</v>
      </c>
      <c r="AJ189" s="6">
        <v>6.63</v>
      </c>
      <c r="AK189" s="6">
        <v>0</v>
      </c>
      <c r="AL189" s="6">
        <v>121.55</v>
      </c>
      <c r="AM189" s="6">
        <v>6.63</v>
      </c>
      <c r="AN189" s="6">
        <v>0</v>
      </c>
      <c r="AO189" s="6">
        <v>6.63</v>
      </c>
      <c r="AP189" s="6">
        <v>0</v>
      </c>
      <c r="AQ189" s="6">
        <v>121.55</v>
      </c>
      <c r="AR189" s="6">
        <v>0</v>
      </c>
      <c r="AS189" s="6">
        <v>0</v>
      </c>
      <c r="AT189" s="6">
        <v>6.63</v>
      </c>
      <c r="AU189" s="6">
        <v>0</v>
      </c>
      <c r="AV189" s="6">
        <v>121.55</v>
      </c>
      <c r="AW189" s="6">
        <v>0</v>
      </c>
      <c r="AX189" s="6">
        <v>0</v>
      </c>
      <c r="AY189" s="6">
        <v>6.63</v>
      </c>
      <c r="AZ189" s="6">
        <v>0</v>
      </c>
      <c r="BA189" s="6">
        <v>121.55</v>
      </c>
      <c r="BB189" s="6">
        <v>0</v>
      </c>
      <c r="BC189" s="6">
        <v>0</v>
      </c>
      <c r="BD189" s="6">
        <v>6.63</v>
      </c>
      <c r="BE189" s="6">
        <v>0</v>
      </c>
      <c r="BF189" s="6">
        <v>121.55</v>
      </c>
      <c r="BG189" s="6">
        <v>0</v>
      </c>
      <c r="BH189" s="6">
        <v>0</v>
      </c>
      <c r="BI189" s="6">
        <v>6.63</v>
      </c>
      <c r="BJ189" s="6">
        <v>0</v>
      </c>
      <c r="BK189" s="6">
        <v>121.55</v>
      </c>
      <c r="BL189" s="6">
        <v>0</v>
      </c>
      <c r="BM189" s="6">
        <v>0</v>
      </c>
      <c r="BN189" s="6">
        <v>6.63</v>
      </c>
      <c r="BO189" s="6">
        <v>0</v>
      </c>
      <c r="BP189" s="6">
        <v>121.55</v>
      </c>
      <c r="BQ189" s="6">
        <v>0</v>
      </c>
      <c r="BR189" s="6">
        <v>0</v>
      </c>
      <c r="BS189" s="6">
        <v>6.63</v>
      </c>
      <c r="BT189" s="6">
        <v>0</v>
      </c>
      <c r="BU189" s="6">
        <v>121.55</v>
      </c>
      <c r="BV189" s="6">
        <v>0</v>
      </c>
      <c r="BW189" s="6">
        <v>0</v>
      </c>
      <c r="BX189" s="6">
        <v>6.63</v>
      </c>
      <c r="BY189" s="6">
        <v>0</v>
      </c>
      <c r="BZ189" s="6">
        <v>121.55</v>
      </c>
      <c r="CA189" s="6">
        <v>0</v>
      </c>
      <c r="CB189" s="6">
        <v>0</v>
      </c>
      <c r="CC189" s="6">
        <v>6.63</v>
      </c>
      <c r="CD189" s="6">
        <v>0</v>
      </c>
      <c r="CE189" s="6">
        <v>121.55</v>
      </c>
      <c r="CF189" s="6">
        <v>0</v>
      </c>
      <c r="CG189" s="6">
        <v>0</v>
      </c>
      <c r="CH189" s="6">
        <v>6.63</v>
      </c>
      <c r="CI189" s="6">
        <v>0</v>
      </c>
      <c r="CJ189" s="6">
        <v>121.55</v>
      </c>
      <c r="CK189" s="6">
        <v>0</v>
      </c>
      <c r="CL189" s="6">
        <v>0</v>
      </c>
      <c r="CM189" s="6">
        <v>6.63</v>
      </c>
      <c r="CN189" s="6">
        <v>0</v>
      </c>
      <c r="CO189" s="6"/>
      <c r="CP189" s="6"/>
      <c r="CQ189" s="6"/>
      <c r="CR189" s="6"/>
      <c r="CS189" s="6"/>
      <c r="CT189" s="6">
        <v>121.55</v>
      </c>
      <c r="CU189" s="6">
        <v>0</v>
      </c>
      <c r="CV189" s="6">
        <v>0</v>
      </c>
      <c r="CW189" s="6">
        <v>6.63</v>
      </c>
      <c r="CX189" s="6">
        <v>0</v>
      </c>
      <c r="CY189" s="6">
        <v>121.55</v>
      </c>
      <c r="CZ189" s="6">
        <v>0</v>
      </c>
      <c r="DA189" s="6">
        <v>0</v>
      </c>
      <c r="DB189" s="6">
        <v>6.63</v>
      </c>
      <c r="DC189" s="6">
        <v>0</v>
      </c>
      <c r="DD189" s="6">
        <v>121.55</v>
      </c>
      <c r="DE189" s="6">
        <v>0</v>
      </c>
      <c r="DF189" s="6">
        <v>0</v>
      </c>
      <c r="DG189" s="6">
        <v>6.63</v>
      </c>
      <c r="DH189" s="6">
        <v>0</v>
      </c>
      <c r="DI189" s="6">
        <v>121.55</v>
      </c>
      <c r="DJ189" s="6">
        <v>0</v>
      </c>
      <c r="DK189" s="6">
        <v>0</v>
      </c>
      <c r="DL189" s="6">
        <v>6.63</v>
      </c>
      <c r="DM189" s="6">
        <v>0</v>
      </c>
      <c r="DN189" s="6">
        <v>121.55</v>
      </c>
      <c r="DO189" s="6">
        <v>0</v>
      </c>
      <c r="DP189" s="6">
        <v>0</v>
      </c>
      <c r="DQ189" s="6">
        <v>6.63</v>
      </c>
      <c r="DR189" s="6">
        <v>0</v>
      </c>
      <c r="DS189" s="6">
        <v>121.55</v>
      </c>
      <c r="DT189" s="6">
        <v>0</v>
      </c>
      <c r="DU189" s="6">
        <v>0</v>
      </c>
      <c r="DV189" s="6">
        <v>6.63</v>
      </c>
      <c r="DW189" s="6">
        <v>0</v>
      </c>
      <c r="DX189" s="6">
        <v>121.55</v>
      </c>
      <c r="DY189" s="6">
        <v>0</v>
      </c>
      <c r="DZ189" s="6">
        <v>0</v>
      </c>
      <c r="EA189" s="6">
        <v>6.63</v>
      </c>
      <c r="EB189" s="6">
        <v>0</v>
      </c>
      <c r="EC189" s="6">
        <v>121.55</v>
      </c>
      <c r="ED189" s="6">
        <v>0</v>
      </c>
      <c r="EE189" s="6">
        <v>0</v>
      </c>
      <c r="EF189" s="6">
        <v>6.63</v>
      </c>
      <c r="EG189" s="6">
        <v>0</v>
      </c>
      <c r="EH189" s="6">
        <v>121.55</v>
      </c>
      <c r="EI189" s="6">
        <v>0</v>
      </c>
      <c r="EJ189" s="6">
        <v>0</v>
      </c>
      <c r="EK189" s="6">
        <v>6.63</v>
      </c>
      <c r="EL189" s="6">
        <v>0</v>
      </c>
      <c r="EM189" s="6">
        <v>121.55</v>
      </c>
      <c r="EN189" s="6">
        <v>0</v>
      </c>
      <c r="EO189" s="6">
        <v>0</v>
      </c>
      <c r="EP189" s="6">
        <v>6.63</v>
      </c>
      <c r="EQ189" s="6">
        <v>0</v>
      </c>
      <c r="ER189" s="6">
        <v>121.55</v>
      </c>
      <c r="ES189" s="6">
        <v>0</v>
      </c>
      <c r="ET189" s="6">
        <v>0</v>
      </c>
      <c r="EU189" s="6">
        <v>6.63</v>
      </c>
      <c r="EV189" s="6">
        <v>0</v>
      </c>
      <c r="EW189" s="6">
        <v>121.55</v>
      </c>
      <c r="EX189" s="6">
        <v>0</v>
      </c>
      <c r="EY189" s="6">
        <v>0</v>
      </c>
      <c r="EZ189" s="6">
        <v>6.63</v>
      </c>
      <c r="FA189" s="6">
        <v>0</v>
      </c>
      <c r="FB189" s="6">
        <v>121.55</v>
      </c>
      <c r="FC189" s="6">
        <v>0</v>
      </c>
      <c r="FD189" s="6">
        <v>0</v>
      </c>
      <c r="FE189" s="6">
        <v>6.63</v>
      </c>
      <c r="FF189" s="6">
        <v>0</v>
      </c>
      <c r="FG189" s="6">
        <v>121.55</v>
      </c>
      <c r="FH189" s="6">
        <v>0</v>
      </c>
      <c r="FI189" s="6">
        <v>0</v>
      </c>
      <c r="FJ189" s="6">
        <v>6.63</v>
      </c>
      <c r="FK189" s="6">
        <v>0</v>
      </c>
      <c r="FL189" s="6">
        <v>121.55</v>
      </c>
      <c r="FM189" s="6">
        <v>0</v>
      </c>
      <c r="FN189" s="6">
        <v>0</v>
      </c>
      <c r="FO189" s="6">
        <v>6.63</v>
      </c>
      <c r="FP189" s="6">
        <v>0</v>
      </c>
      <c r="FQ189" s="6">
        <v>121.55</v>
      </c>
      <c r="FR189" s="6">
        <v>0</v>
      </c>
      <c r="FS189" s="6">
        <v>0</v>
      </c>
      <c r="FT189" s="6">
        <v>6.63</v>
      </c>
      <c r="FU189" s="6">
        <v>0</v>
      </c>
      <c r="FV189" s="6">
        <v>121.55</v>
      </c>
      <c r="FW189" s="6">
        <v>0</v>
      </c>
      <c r="FX189" s="6">
        <v>0</v>
      </c>
      <c r="FY189" s="6">
        <v>6.63</v>
      </c>
      <c r="FZ189" s="6">
        <v>0</v>
      </c>
      <c r="GA189" s="6">
        <v>121.55</v>
      </c>
      <c r="GB189" s="6">
        <v>0</v>
      </c>
      <c r="GC189" s="6">
        <v>0</v>
      </c>
      <c r="GD189" s="6">
        <v>6.63</v>
      </c>
      <c r="GE189" s="6">
        <v>0</v>
      </c>
      <c r="GF189" s="6">
        <v>121.55</v>
      </c>
      <c r="GG189" s="6">
        <v>0</v>
      </c>
      <c r="GH189" s="6">
        <v>0</v>
      </c>
      <c r="GI189" s="6">
        <v>6.63</v>
      </c>
      <c r="GJ189" s="6">
        <v>0</v>
      </c>
      <c r="GK189" s="6">
        <v>121.55</v>
      </c>
      <c r="GL189" s="6">
        <v>0</v>
      </c>
      <c r="GM189" s="6">
        <v>0</v>
      </c>
      <c r="GN189" s="6">
        <v>6.63</v>
      </c>
      <c r="GO189" s="6">
        <v>0</v>
      </c>
      <c r="GP189" s="6">
        <v>121.55</v>
      </c>
      <c r="GQ189" s="6">
        <v>0</v>
      </c>
      <c r="GR189" s="6">
        <v>0</v>
      </c>
      <c r="GS189" s="6">
        <v>6.63</v>
      </c>
      <c r="GT189" s="6">
        <v>0</v>
      </c>
      <c r="GU189" s="6">
        <v>121.55</v>
      </c>
      <c r="GV189" s="6">
        <v>0</v>
      </c>
      <c r="GW189" s="6">
        <v>0</v>
      </c>
      <c r="GX189" s="6">
        <v>6.63</v>
      </c>
      <c r="GY189" s="6">
        <v>0</v>
      </c>
      <c r="GZ189" s="6">
        <v>121.55</v>
      </c>
      <c r="HA189" s="6">
        <v>0</v>
      </c>
      <c r="HB189" s="6">
        <v>0</v>
      </c>
      <c r="HC189" s="6">
        <v>6.63</v>
      </c>
      <c r="HD189" s="6">
        <v>0</v>
      </c>
      <c r="HE189" s="6">
        <v>121.55</v>
      </c>
      <c r="HF189" s="6">
        <v>0</v>
      </c>
      <c r="HG189" s="6">
        <v>0</v>
      </c>
      <c r="HH189" s="6">
        <v>6.63</v>
      </c>
      <c r="HI189" s="6">
        <v>0</v>
      </c>
      <c r="HJ189" s="6">
        <v>121.55</v>
      </c>
      <c r="HK189" s="6">
        <v>0</v>
      </c>
      <c r="HL189" s="6">
        <v>0</v>
      </c>
      <c r="HM189" s="6">
        <v>6.63</v>
      </c>
      <c r="HN189" s="6">
        <v>0</v>
      </c>
      <c r="HO189" s="6">
        <v>121.55</v>
      </c>
      <c r="HP189" s="6">
        <v>0</v>
      </c>
      <c r="HQ189" s="6">
        <v>0</v>
      </c>
      <c r="HR189" s="6">
        <v>6.63</v>
      </c>
      <c r="HS189" s="6">
        <v>0</v>
      </c>
      <c r="HT189" s="6">
        <v>121.55</v>
      </c>
      <c r="HU189" s="6">
        <v>0</v>
      </c>
      <c r="HV189" s="6">
        <v>0</v>
      </c>
      <c r="HW189" s="6">
        <v>6.63</v>
      </c>
      <c r="HX189" s="6">
        <v>0</v>
      </c>
      <c r="HY189" s="6">
        <v>121.55</v>
      </c>
      <c r="HZ189" s="6">
        <v>0</v>
      </c>
      <c r="IA189" s="6">
        <v>0</v>
      </c>
      <c r="IB189" s="6">
        <v>6.63</v>
      </c>
      <c r="IC189" s="6">
        <v>0</v>
      </c>
      <c r="ID189" s="6">
        <v>121.55</v>
      </c>
      <c r="IE189" s="6">
        <v>0</v>
      </c>
      <c r="IF189" s="6">
        <v>0</v>
      </c>
      <c r="IG189" s="6">
        <v>6.63</v>
      </c>
      <c r="IH189" s="6">
        <v>0</v>
      </c>
      <c r="II189" s="6">
        <v>121.55</v>
      </c>
      <c r="IJ189" s="6">
        <v>0</v>
      </c>
      <c r="IK189" s="6">
        <v>0</v>
      </c>
      <c r="IL189" s="6">
        <v>6.63</v>
      </c>
      <c r="IM189" s="6">
        <v>0</v>
      </c>
      <c r="IN189" s="6">
        <v>121.55</v>
      </c>
      <c r="IO189" s="6">
        <v>0</v>
      </c>
      <c r="IP189" s="6">
        <v>0</v>
      </c>
      <c r="IQ189" s="6">
        <v>6.63</v>
      </c>
      <c r="IR189" s="6">
        <v>0</v>
      </c>
      <c r="IS189" s="6"/>
      <c r="IT189" s="6"/>
      <c r="IU189" s="6"/>
      <c r="IV189" s="6"/>
      <c r="IW189" s="6"/>
      <c r="IX189" s="6">
        <v>121.55</v>
      </c>
      <c r="IY189" s="6">
        <v>0</v>
      </c>
      <c r="IZ189" s="6">
        <v>0</v>
      </c>
      <c r="JA189" s="6">
        <v>6.63</v>
      </c>
      <c r="JB189" s="6">
        <v>0</v>
      </c>
      <c r="JC189" s="6">
        <v>121.55</v>
      </c>
      <c r="JD189" s="6">
        <v>70.5</v>
      </c>
      <c r="JE189" s="6">
        <v>0</v>
      </c>
      <c r="JF189" s="6">
        <v>6.63</v>
      </c>
      <c r="JG189" s="6">
        <v>0</v>
      </c>
      <c r="JH189" s="6">
        <v>121.55</v>
      </c>
      <c r="JI189" s="6">
        <v>6.63</v>
      </c>
      <c r="JJ189" s="6">
        <v>0</v>
      </c>
      <c r="JK189" s="6">
        <v>6.63</v>
      </c>
      <c r="JL189" s="6">
        <v>0</v>
      </c>
      <c r="JM189" s="6"/>
      <c r="JN189" s="6"/>
      <c r="JO189" s="6"/>
      <c r="JP189" s="6"/>
      <c r="JQ189" s="6"/>
      <c r="JR189" s="6">
        <v>121.55</v>
      </c>
      <c r="JS189" s="6">
        <v>64.83</v>
      </c>
      <c r="JT189" s="6">
        <v>0</v>
      </c>
      <c r="JU189" s="6">
        <v>6.63</v>
      </c>
      <c r="JV189" s="6">
        <v>0</v>
      </c>
      <c r="JW189" s="6">
        <v>121.55</v>
      </c>
      <c r="JX189" s="6">
        <v>0</v>
      </c>
      <c r="JY189" s="6">
        <v>0</v>
      </c>
      <c r="JZ189" s="6">
        <v>6.63</v>
      </c>
      <c r="KA189" s="6">
        <v>0</v>
      </c>
      <c r="KB189" s="6">
        <v>121.55</v>
      </c>
      <c r="KC189" s="6">
        <v>0</v>
      </c>
      <c r="KD189" s="6">
        <v>0</v>
      </c>
      <c r="KE189" s="6">
        <v>6.63</v>
      </c>
      <c r="KF189" s="6">
        <v>0</v>
      </c>
      <c r="KG189" s="6">
        <v>121.55</v>
      </c>
      <c r="KH189" s="6">
        <v>0</v>
      </c>
      <c r="KI189" s="6">
        <v>0</v>
      </c>
      <c r="KJ189" s="6">
        <v>6.63</v>
      </c>
      <c r="KK189" s="6">
        <v>0</v>
      </c>
      <c r="KL189" s="6">
        <v>121.55</v>
      </c>
      <c r="KM189" s="6">
        <v>0</v>
      </c>
      <c r="KN189" s="6">
        <v>0</v>
      </c>
      <c r="KO189" s="6">
        <v>6.63</v>
      </c>
      <c r="KP189" s="6">
        <v>0</v>
      </c>
      <c r="KQ189" s="6">
        <v>121.55</v>
      </c>
      <c r="KR189" s="6">
        <v>0</v>
      </c>
      <c r="KS189" s="6">
        <v>0</v>
      </c>
      <c r="KT189" s="6">
        <v>6.63</v>
      </c>
      <c r="KU189" s="6">
        <v>0</v>
      </c>
      <c r="KV189" s="6">
        <v>121.55</v>
      </c>
      <c r="KW189" s="6">
        <v>0</v>
      </c>
      <c r="KX189" s="6">
        <v>0</v>
      </c>
      <c r="KY189" s="6">
        <v>6.63</v>
      </c>
      <c r="KZ189" s="6">
        <v>0</v>
      </c>
      <c r="LA189" s="6">
        <v>121.55</v>
      </c>
      <c r="LB189" s="6">
        <v>0</v>
      </c>
      <c r="LC189" s="6">
        <v>0</v>
      </c>
      <c r="LD189" s="6">
        <v>6.63</v>
      </c>
      <c r="LE189" s="6">
        <v>0</v>
      </c>
      <c r="LF189" s="6"/>
      <c r="LG189" s="6"/>
      <c r="LH189" s="6"/>
      <c r="LI189" s="6"/>
      <c r="LJ189" s="6"/>
      <c r="LK189" s="6">
        <v>121.55</v>
      </c>
      <c r="LL189" s="6">
        <v>0</v>
      </c>
      <c r="LM189" s="6">
        <v>0</v>
      </c>
      <c r="LN189" s="6">
        <v>6.63</v>
      </c>
      <c r="LO189" s="6">
        <v>0</v>
      </c>
      <c r="LP189" s="6">
        <v>121.55</v>
      </c>
      <c r="LQ189" s="6">
        <v>0</v>
      </c>
      <c r="LR189" s="6">
        <v>0</v>
      </c>
      <c r="LS189" s="6">
        <v>6.63</v>
      </c>
      <c r="LT189" s="6">
        <v>0</v>
      </c>
      <c r="LU189" s="6">
        <v>121.55</v>
      </c>
      <c r="LV189" s="6">
        <v>0</v>
      </c>
      <c r="LW189" s="6">
        <v>0</v>
      </c>
      <c r="LX189" s="6">
        <v>6.63</v>
      </c>
      <c r="LY189" s="6">
        <v>0</v>
      </c>
      <c r="LZ189" s="6">
        <v>121.55</v>
      </c>
      <c r="MA189" s="6">
        <v>0</v>
      </c>
      <c r="MB189" s="6">
        <v>0</v>
      </c>
      <c r="MC189" s="6">
        <v>6.63</v>
      </c>
      <c r="MD189" s="6">
        <v>0</v>
      </c>
      <c r="ME189" s="6">
        <v>121.55</v>
      </c>
      <c r="MF189" s="6">
        <v>0</v>
      </c>
      <c r="MG189" s="6">
        <v>0</v>
      </c>
      <c r="MH189" s="6">
        <v>6.63</v>
      </c>
      <c r="MI189" s="6">
        <v>0</v>
      </c>
      <c r="MJ189" s="6">
        <v>121.55</v>
      </c>
      <c r="MK189" s="6">
        <v>0</v>
      </c>
      <c r="ML189" s="6">
        <v>0</v>
      </c>
      <c r="MM189" s="6">
        <v>6.63</v>
      </c>
      <c r="MN189" s="6">
        <v>0</v>
      </c>
      <c r="MO189" s="6">
        <v>121.55</v>
      </c>
      <c r="MP189" s="6">
        <v>0</v>
      </c>
      <c r="MQ189" s="6">
        <v>0</v>
      </c>
      <c r="MR189" s="6">
        <v>6.63</v>
      </c>
      <c r="MS189" s="6">
        <v>0</v>
      </c>
      <c r="MT189" s="6">
        <v>121.55</v>
      </c>
      <c r="MU189" s="6">
        <v>0</v>
      </c>
      <c r="MV189" s="6">
        <v>0</v>
      </c>
      <c r="MW189" s="6">
        <v>6.63</v>
      </c>
      <c r="MX189" s="6">
        <v>0</v>
      </c>
      <c r="MY189" s="6"/>
      <c r="MZ189" s="6"/>
      <c r="NA189" s="6"/>
      <c r="NB189" s="6"/>
      <c r="NC189" s="6"/>
      <c r="ND189" s="6">
        <v>121.55</v>
      </c>
      <c r="NE189" s="6">
        <v>0</v>
      </c>
      <c r="NF189" s="6">
        <v>0</v>
      </c>
      <c r="NG189" s="6">
        <v>6.63</v>
      </c>
      <c r="NH189" s="6">
        <v>0</v>
      </c>
      <c r="NI189" s="6">
        <v>121.55</v>
      </c>
      <c r="NJ189" s="6">
        <v>0</v>
      </c>
      <c r="NK189" s="6">
        <v>0</v>
      </c>
      <c r="NL189" s="6">
        <v>6.63</v>
      </c>
      <c r="NM189" s="6">
        <v>0</v>
      </c>
      <c r="NN189" s="6">
        <v>121.55</v>
      </c>
      <c r="NO189" s="6">
        <v>0</v>
      </c>
      <c r="NP189" s="6">
        <v>0</v>
      </c>
      <c r="NQ189" s="6">
        <v>6.63</v>
      </c>
      <c r="NR189" s="6">
        <v>0</v>
      </c>
      <c r="NS189" s="6">
        <v>121.55</v>
      </c>
      <c r="NT189" s="6">
        <v>0</v>
      </c>
      <c r="NU189" s="6">
        <v>0</v>
      </c>
      <c r="NV189" s="6">
        <v>6.63</v>
      </c>
      <c r="NW189" s="6">
        <v>0</v>
      </c>
      <c r="NX189" s="6">
        <v>121.55</v>
      </c>
      <c r="NY189" s="6">
        <v>0</v>
      </c>
      <c r="NZ189" s="6">
        <v>0</v>
      </c>
      <c r="OA189" s="6">
        <v>6.63</v>
      </c>
      <c r="OB189" s="6">
        <v>0</v>
      </c>
      <c r="OC189" s="6"/>
      <c r="OD189" s="6"/>
      <c r="OE189" s="6"/>
      <c r="OF189" s="6"/>
      <c r="OG189" s="6"/>
      <c r="OH189" s="6">
        <v>121.55</v>
      </c>
      <c r="OI189" s="6">
        <v>0</v>
      </c>
      <c r="OJ189" s="6">
        <v>0</v>
      </c>
      <c r="OK189" s="6">
        <v>6.63</v>
      </c>
      <c r="OL189" s="6">
        <v>0</v>
      </c>
      <c r="OM189" s="6">
        <v>121.55</v>
      </c>
      <c r="ON189" s="6">
        <v>0</v>
      </c>
      <c r="OO189" s="6">
        <v>0</v>
      </c>
      <c r="OP189" s="6">
        <v>6.63</v>
      </c>
      <c r="OQ189" s="6">
        <v>0</v>
      </c>
      <c r="OR189" s="6">
        <v>121.55</v>
      </c>
      <c r="OS189" s="6">
        <v>0</v>
      </c>
      <c r="OT189" s="6">
        <v>0</v>
      </c>
      <c r="OU189" s="6">
        <v>6.63</v>
      </c>
      <c r="OV189" s="6">
        <v>0</v>
      </c>
      <c r="OW189" s="6">
        <v>121.55</v>
      </c>
      <c r="OX189" s="6">
        <v>0</v>
      </c>
      <c r="OY189" s="6">
        <v>0</v>
      </c>
      <c r="OZ189" s="6">
        <v>6.63</v>
      </c>
      <c r="PA189" s="6">
        <v>0</v>
      </c>
      <c r="PB189" s="6">
        <v>121.55</v>
      </c>
      <c r="PC189" s="6">
        <v>0</v>
      </c>
      <c r="PD189" s="6">
        <v>0</v>
      </c>
      <c r="PE189" s="6">
        <v>6.63</v>
      </c>
      <c r="PF189" s="6">
        <v>0</v>
      </c>
      <c r="PG189" s="6">
        <v>121.55</v>
      </c>
      <c r="PH189" s="6">
        <v>0</v>
      </c>
      <c r="PI189" s="6">
        <v>0</v>
      </c>
      <c r="PJ189" s="6">
        <v>6.63</v>
      </c>
      <c r="PK189" s="6">
        <v>0</v>
      </c>
      <c r="PL189" s="6">
        <v>121.55</v>
      </c>
      <c r="PM189" s="6">
        <v>0</v>
      </c>
      <c r="PN189" s="6">
        <v>0</v>
      </c>
      <c r="PO189" s="6">
        <v>6.63</v>
      </c>
      <c r="PP189" s="6">
        <v>0</v>
      </c>
      <c r="PQ189" s="6">
        <v>121.55</v>
      </c>
      <c r="PR189" s="6">
        <v>0</v>
      </c>
      <c r="PS189" s="6">
        <v>0</v>
      </c>
      <c r="PT189" s="6">
        <v>6.63</v>
      </c>
      <c r="PU189" s="6">
        <v>0</v>
      </c>
      <c r="PV189" s="6">
        <v>121.55</v>
      </c>
      <c r="PW189" s="6">
        <v>0</v>
      </c>
      <c r="PX189" s="6">
        <v>0</v>
      </c>
      <c r="PY189" s="6">
        <v>6.63</v>
      </c>
      <c r="PZ189" s="6">
        <v>0</v>
      </c>
      <c r="QA189" s="6">
        <v>121.55</v>
      </c>
      <c r="QB189" s="6">
        <v>0</v>
      </c>
      <c r="QC189" s="6">
        <v>0</v>
      </c>
      <c r="QD189" s="6">
        <v>6.63</v>
      </c>
      <c r="QE189" s="6">
        <v>0</v>
      </c>
      <c r="QF189" s="6">
        <v>121.55</v>
      </c>
      <c r="QG189" s="6">
        <v>0</v>
      </c>
      <c r="QH189" s="6">
        <v>0</v>
      </c>
      <c r="QI189" s="6">
        <v>6.63</v>
      </c>
      <c r="QJ189" s="6">
        <v>0</v>
      </c>
      <c r="QK189" s="6">
        <v>121.55</v>
      </c>
      <c r="QL189" s="6">
        <v>0</v>
      </c>
      <c r="QM189" s="6">
        <v>0</v>
      </c>
      <c r="QN189" s="6">
        <v>6.63</v>
      </c>
      <c r="QO189" s="6">
        <v>0</v>
      </c>
      <c r="QP189" s="6">
        <v>121.55</v>
      </c>
      <c r="QQ189" s="6">
        <v>0</v>
      </c>
      <c r="QR189" s="6">
        <v>0</v>
      </c>
      <c r="QS189" s="6">
        <v>6.63</v>
      </c>
      <c r="QT189" s="6">
        <v>0</v>
      </c>
      <c r="QU189" s="6"/>
      <c r="QV189" t="s">
        <v>238</v>
      </c>
      <c r="QW189" t="s">
        <v>126</v>
      </c>
      <c r="QX189" s="4">
        <f t="shared" si="25"/>
        <v>121.55</v>
      </c>
      <c r="QY189" s="4">
        <f t="shared" si="26"/>
        <v>0</v>
      </c>
      <c r="QZ189" s="4">
        <f t="shared" si="27"/>
        <v>0</v>
      </c>
      <c r="RA189" s="4">
        <f t="shared" si="28"/>
        <v>6.63</v>
      </c>
      <c r="RB189" s="4">
        <f t="shared" si="29"/>
        <v>269.38</v>
      </c>
      <c r="RF189">
        <v>185</v>
      </c>
    </row>
    <row r="190" spans="1:474" ht="15.75">
      <c r="A190" t="s">
        <v>339</v>
      </c>
      <c r="B190" t="s">
        <v>338</v>
      </c>
      <c r="C190" s="6">
        <v>139.74</v>
      </c>
      <c r="D190" s="6">
        <v>0</v>
      </c>
      <c r="E190" s="6">
        <v>0</v>
      </c>
      <c r="F190" s="6">
        <v>6.47</v>
      </c>
      <c r="G190" s="6">
        <v>0</v>
      </c>
      <c r="H190" s="6">
        <v>139.74</v>
      </c>
      <c r="I190" s="6">
        <v>0</v>
      </c>
      <c r="J190" s="6">
        <v>0</v>
      </c>
      <c r="K190" s="6">
        <v>6.47</v>
      </c>
      <c r="L190" s="6">
        <v>0</v>
      </c>
      <c r="M190" s="6">
        <v>139.74</v>
      </c>
      <c r="N190" s="6">
        <v>97.82</v>
      </c>
      <c r="O190" s="6">
        <v>0</v>
      </c>
      <c r="P190" s="6">
        <v>6.47</v>
      </c>
      <c r="Q190" s="6">
        <v>0</v>
      </c>
      <c r="R190" s="6">
        <v>139.74</v>
      </c>
      <c r="S190" s="6">
        <v>6.47</v>
      </c>
      <c r="T190" s="6">
        <v>0</v>
      </c>
      <c r="U190" s="6">
        <v>6.47</v>
      </c>
      <c r="V190" s="6">
        <v>0</v>
      </c>
      <c r="W190" s="6">
        <v>139.74</v>
      </c>
      <c r="X190" s="6">
        <v>0</v>
      </c>
      <c r="Y190" s="6">
        <v>0</v>
      </c>
      <c r="Z190" s="6">
        <v>6.47</v>
      </c>
      <c r="AA190" s="6">
        <v>1680.92</v>
      </c>
      <c r="AB190" s="6">
        <v>139.74</v>
      </c>
      <c r="AC190" s="6">
        <v>0</v>
      </c>
      <c r="AD190" s="6">
        <v>0</v>
      </c>
      <c r="AE190" s="6">
        <v>6.47</v>
      </c>
      <c r="AF190" s="6">
        <v>0</v>
      </c>
      <c r="AG190" s="6">
        <v>139.74</v>
      </c>
      <c r="AH190" s="6">
        <v>83.84</v>
      </c>
      <c r="AI190" s="6">
        <v>0</v>
      </c>
      <c r="AJ190" s="6">
        <v>6.47</v>
      </c>
      <c r="AK190" s="6">
        <v>0</v>
      </c>
      <c r="AL190" s="6">
        <v>139.74</v>
      </c>
      <c r="AM190" s="6">
        <v>6.47</v>
      </c>
      <c r="AN190" s="6">
        <v>0</v>
      </c>
      <c r="AO190" s="6">
        <v>6.47</v>
      </c>
      <c r="AP190" s="6">
        <v>0</v>
      </c>
      <c r="AQ190" s="6">
        <v>139.74</v>
      </c>
      <c r="AR190" s="6">
        <v>0</v>
      </c>
      <c r="AS190" s="6">
        <v>0</v>
      </c>
      <c r="AT190" s="6">
        <v>6.47</v>
      </c>
      <c r="AU190" s="6">
        <v>0</v>
      </c>
      <c r="AV190" s="6">
        <v>139.74</v>
      </c>
      <c r="AW190" s="6">
        <v>0</v>
      </c>
      <c r="AX190" s="6">
        <v>0</v>
      </c>
      <c r="AY190" s="6">
        <v>6.47</v>
      </c>
      <c r="AZ190" s="6">
        <v>0</v>
      </c>
      <c r="BA190" s="6">
        <v>139.74</v>
      </c>
      <c r="BB190" s="6">
        <v>0</v>
      </c>
      <c r="BC190" s="6">
        <v>0</v>
      </c>
      <c r="BD190" s="6">
        <v>6.47</v>
      </c>
      <c r="BE190" s="6">
        <v>0</v>
      </c>
      <c r="BF190" s="6">
        <v>139.74</v>
      </c>
      <c r="BG190" s="6">
        <v>0</v>
      </c>
      <c r="BH190" s="6">
        <v>0</v>
      </c>
      <c r="BI190" s="6">
        <v>6.47</v>
      </c>
      <c r="BJ190" s="6">
        <v>0</v>
      </c>
      <c r="BK190" s="6">
        <v>139.74</v>
      </c>
      <c r="BL190" s="6">
        <v>0</v>
      </c>
      <c r="BM190" s="6">
        <v>0</v>
      </c>
      <c r="BN190" s="6">
        <v>6.47</v>
      </c>
      <c r="BO190" s="6">
        <v>0</v>
      </c>
      <c r="BP190" s="6">
        <v>139.74</v>
      </c>
      <c r="BQ190" s="6">
        <v>0</v>
      </c>
      <c r="BR190" s="6">
        <v>0</v>
      </c>
      <c r="BS190" s="6">
        <v>6.47</v>
      </c>
      <c r="BT190" s="6">
        <v>0</v>
      </c>
      <c r="BU190" s="6">
        <v>139.74</v>
      </c>
      <c r="BV190" s="6">
        <v>0</v>
      </c>
      <c r="BW190" s="6">
        <v>0</v>
      </c>
      <c r="BX190" s="6">
        <v>6.47</v>
      </c>
      <c r="BY190" s="6">
        <v>0</v>
      </c>
      <c r="BZ190" s="6"/>
      <c r="CA190" s="6"/>
      <c r="CB190" s="6"/>
      <c r="CC190" s="6"/>
      <c r="CD190" s="6"/>
      <c r="CE190" s="6">
        <v>139.74</v>
      </c>
      <c r="CF190" s="6">
        <v>0</v>
      </c>
      <c r="CG190" s="6">
        <v>0</v>
      </c>
      <c r="CH190" s="6">
        <v>6.47</v>
      </c>
      <c r="CI190" s="6">
        <v>0</v>
      </c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>
        <v>139.74</v>
      </c>
      <c r="CU190" s="6">
        <v>0</v>
      </c>
      <c r="CV190" s="6">
        <v>0</v>
      </c>
      <c r="CW190" s="6">
        <v>6.47</v>
      </c>
      <c r="CX190" s="6">
        <v>0</v>
      </c>
      <c r="CY190" s="6">
        <v>139.74</v>
      </c>
      <c r="CZ190" s="6">
        <v>0</v>
      </c>
      <c r="DA190" s="6">
        <v>0</v>
      </c>
      <c r="DB190" s="6">
        <v>6.47</v>
      </c>
      <c r="DC190" s="6">
        <v>0</v>
      </c>
      <c r="DD190" s="6">
        <v>139.74</v>
      </c>
      <c r="DE190" s="6">
        <v>0</v>
      </c>
      <c r="DF190" s="6">
        <v>0</v>
      </c>
      <c r="DG190" s="6">
        <v>6.47</v>
      </c>
      <c r="DH190" s="6">
        <v>0</v>
      </c>
      <c r="DI190" s="6">
        <v>139.74</v>
      </c>
      <c r="DJ190" s="6">
        <v>0</v>
      </c>
      <c r="DK190" s="6">
        <v>0</v>
      </c>
      <c r="DL190" s="6">
        <v>6.47</v>
      </c>
      <c r="DM190" s="6">
        <v>0</v>
      </c>
      <c r="DN190" s="6">
        <v>139.74</v>
      </c>
      <c r="DO190" s="6">
        <v>0</v>
      </c>
      <c r="DP190" s="6">
        <v>0</v>
      </c>
      <c r="DQ190" s="6">
        <v>6.47</v>
      </c>
      <c r="DR190" s="6">
        <v>0</v>
      </c>
      <c r="DS190" s="6">
        <v>139.74</v>
      </c>
      <c r="DT190" s="6">
        <v>0</v>
      </c>
      <c r="DU190" s="6">
        <v>0</v>
      </c>
      <c r="DV190" s="6">
        <v>6.47</v>
      </c>
      <c r="DW190" s="6">
        <v>0</v>
      </c>
      <c r="DX190" s="6">
        <v>139.74</v>
      </c>
      <c r="DY190" s="6">
        <v>0</v>
      </c>
      <c r="DZ190" s="6">
        <v>0</v>
      </c>
      <c r="EA190" s="6">
        <v>6.47</v>
      </c>
      <c r="EB190" s="6">
        <v>0</v>
      </c>
      <c r="EC190" s="6">
        <v>139.74</v>
      </c>
      <c r="ED190" s="6">
        <v>0</v>
      </c>
      <c r="EE190" s="6">
        <v>0</v>
      </c>
      <c r="EF190" s="6">
        <v>6.47</v>
      </c>
      <c r="EG190" s="6">
        <v>0</v>
      </c>
      <c r="EH190" s="6">
        <v>139.74</v>
      </c>
      <c r="EI190" s="6">
        <v>0</v>
      </c>
      <c r="EJ190" s="6">
        <v>0</v>
      </c>
      <c r="EK190" s="6">
        <v>6.47</v>
      </c>
      <c r="EL190" s="6">
        <v>0</v>
      </c>
      <c r="EM190" s="6">
        <v>139.74</v>
      </c>
      <c r="EN190" s="6">
        <v>0</v>
      </c>
      <c r="EO190" s="6">
        <v>0</v>
      </c>
      <c r="EP190" s="6">
        <v>6.47</v>
      </c>
      <c r="EQ190" s="6">
        <v>0</v>
      </c>
      <c r="ER190" s="6">
        <v>139.74</v>
      </c>
      <c r="ES190" s="6">
        <v>0</v>
      </c>
      <c r="ET190" s="6">
        <v>0</v>
      </c>
      <c r="EU190" s="6">
        <v>6.47</v>
      </c>
      <c r="EV190" s="6">
        <v>0</v>
      </c>
      <c r="EW190" s="6">
        <v>139.74</v>
      </c>
      <c r="EX190" s="6">
        <v>0</v>
      </c>
      <c r="EY190" s="6">
        <v>0</v>
      </c>
      <c r="EZ190" s="6">
        <v>6.47</v>
      </c>
      <c r="FA190" s="6">
        <v>0</v>
      </c>
      <c r="FB190" s="6">
        <v>139.74</v>
      </c>
      <c r="FC190" s="6">
        <v>0</v>
      </c>
      <c r="FD190" s="6">
        <v>0</v>
      </c>
      <c r="FE190" s="6">
        <v>6.47</v>
      </c>
      <c r="FF190" s="6">
        <v>0</v>
      </c>
      <c r="FG190" s="6">
        <v>139.74</v>
      </c>
      <c r="FH190" s="6">
        <v>0</v>
      </c>
      <c r="FI190" s="6">
        <v>0</v>
      </c>
      <c r="FJ190" s="6">
        <v>6.47</v>
      </c>
      <c r="FK190" s="6">
        <v>0</v>
      </c>
      <c r="FL190" s="6">
        <v>139.74</v>
      </c>
      <c r="FM190" s="6">
        <v>0</v>
      </c>
      <c r="FN190" s="6">
        <v>0</v>
      </c>
      <c r="FO190" s="6">
        <v>6.47</v>
      </c>
      <c r="FP190" s="6">
        <v>0</v>
      </c>
      <c r="FQ190" s="6">
        <v>139.74</v>
      </c>
      <c r="FR190" s="6">
        <v>0</v>
      </c>
      <c r="FS190" s="6">
        <v>0</v>
      </c>
      <c r="FT190" s="6">
        <v>6.47</v>
      </c>
      <c r="FU190" s="6">
        <v>0</v>
      </c>
      <c r="FV190" s="6">
        <v>139.74</v>
      </c>
      <c r="FW190" s="6">
        <v>0</v>
      </c>
      <c r="FX190" s="6">
        <v>0</v>
      </c>
      <c r="FY190" s="6">
        <v>6.47</v>
      </c>
      <c r="FZ190" s="6">
        <v>0</v>
      </c>
      <c r="GA190" s="6">
        <v>139.74</v>
      </c>
      <c r="GB190" s="6">
        <v>0</v>
      </c>
      <c r="GC190" s="6">
        <v>0</v>
      </c>
      <c r="GD190" s="6">
        <v>6.47</v>
      </c>
      <c r="GE190" s="6">
        <v>0</v>
      </c>
      <c r="GF190" s="6">
        <v>139.74</v>
      </c>
      <c r="GG190" s="6">
        <v>0</v>
      </c>
      <c r="GH190" s="6">
        <v>0</v>
      </c>
      <c r="GI190" s="6">
        <v>6.47</v>
      </c>
      <c r="GJ190" s="6">
        <v>0</v>
      </c>
      <c r="GK190" s="6">
        <v>139.74</v>
      </c>
      <c r="GL190" s="6">
        <v>0</v>
      </c>
      <c r="GM190" s="6">
        <v>0</v>
      </c>
      <c r="GN190" s="6">
        <v>6.47</v>
      </c>
      <c r="GO190" s="6">
        <v>0</v>
      </c>
      <c r="GP190" s="6">
        <v>139.74</v>
      </c>
      <c r="GQ190" s="6">
        <v>0</v>
      </c>
      <c r="GR190" s="6">
        <v>0</v>
      </c>
      <c r="GS190" s="6">
        <v>6.47</v>
      </c>
      <c r="GT190" s="6">
        <v>0</v>
      </c>
      <c r="GU190" s="6">
        <v>139.74</v>
      </c>
      <c r="GV190" s="6">
        <v>0</v>
      </c>
      <c r="GW190" s="6">
        <v>0</v>
      </c>
      <c r="GX190" s="6">
        <v>6.47</v>
      </c>
      <c r="GY190" s="6">
        <v>0</v>
      </c>
      <c r="GZ190" s="6">
        <v>139.74</v>
      </c>
      <c r="HA190" s="6">
        <v>0</v>
      </c>
      <c r="HB190" s="6">
        <v>0</v>
      </c>
      <c r="HC190" s="6">
        <v>6.47</v>
      </c>
      <c r="HD190" s="6">
        <v>0</v>
      </c>
      <c r="HE190" s="6">
        <v>139.74</v>
      </c>
      <c r="HF190" s="6">
        <v>0</v>
      </c>
      <c r="HG190" s="6">
        <v>0</v>
      </c>
      <c r="HH190" s="6">
        <v>6.47</v>
      </c>
      <c r="HI190" s="6">
        <v>0</v>
      </c>
      <c r="HJ190" s="6"/>
      <c r="HK190" s="6"/>
      <c r="HL190" s="6"/>
      <c r="HM190" s="6"/>
      <c r="HN190" s="6"/>
      <c r="HO190" s="6">
        <v>139.74</v>
      </c>
      <c r="HP190" s="6">
        <v>0</v>
      </c>
      <c r="HQ190" s="6">
        <v>0</v>
      </c>
      <c r="HR190" s="6">
        <v>6.47</v>
      </c>
      <c r="HS190" s="6">
        <v>0</v>
      </c>
      <c r="HT190" s="6">
        <v>139.74</v>
      </c>
      <c r="HU190" s="6">
        <v>0</v>
      </c>
      <c r="HV190" s="6">
        <v>0</v>
      </c>
      <c r="HW190" s="6">
        <v>6.47</v>
      </c>
      <c r="HX190" s="6">
        <v>0</v>
      </c>
      <c r="HY190" s="6">
        <v>139.74</v>
      </c>
      <c r="HZ190" s="6">
        <v>0</v>
      </c>
      <c r="IA190" s="6">
        <v>0</v>
      </c>
      <c r="IB190" s="6">
        <v>6.47</v>
      </c>
      <c r="IC190" s="6">
        <v>0</v>
      </c>
      <c r="ID190" s="6">
        <v>139.74</v>
      </c>
      <c r="IE190" s="6">
        <v>0</v>
      </c>
      <c r="IF190" s="6">
        <v>0</v>
      </c>
      <c r="IG190" s="6">
        <v>6.47</v>
      </c>
      <c r="IH190" s="6">
        <v>0</v>
      </c>
      <c r="II190" s="6">
        <v>139.74</v>
      </c>
      <c r="IJ190" s="6">
        <v>0</v>
      </c>
      <c r="IK190" s="6">
        <v>0</v>
      </c>
      <c r="IL190" s="6">
        <v>6.47</v>
      </c>
      <c r="IM190" s="6">
        <v>414.46</v>
      </c>
      <c r="IN190" s="6">
        <v>139.74</v>
      </c>
      <c r="IO190" s="6">
        <v>0</v>
      </c>
      <c r="IP190" s="6">
        <v>0</v>
      </c>
      <c r="IQ190" s="6">
        <v>6.47</v>
      </c>
      <c r="IR190" s="6">
        <v>0</v>
      </c>
      <c r="IS190" s="6"/>
      <c r="IT190" s="6"/>
      <c r="IU190" s="6"/>
      <c r="IV190" s="6"/>
      <c r="IW190" s="6"/>
      <c r="IX190" s="6">
        <v>139.74</v>
      </c>
      <c r="IY190" s="6">
        <v>0</v>
      </c>
      <c r="IZ190" s="6">
        <v>0</v>
      </c>
      <c r="JA190" s="6">
        <v>6.47</v>
      </c>
      <c r="JB190" s="6">
        <v>0</v>
      </c>
      <c r="JC190" s="6">
        <v>139.74</v>
      </c>
      <c r="JD190" s="6">
        <v>81.05</v>
      </c>
      <c r="JE190" s="6">
        <v>0</v>
      </c>
      <c r="JF190" s="6">
        <v>6.47</v>
      </c>
      <c r="JG190" s="6">
        <v>0</v>
      </c>
      <c r="JH190" s="6">
        <v>139.74</v>
      </c>
      <c r="JI190" s="6">
        <v>6.47</v>
      </c>
      <c r="JJ190" s="6">
        <v>0</v>
      </c>
      <c r="JK190" s="6">
        <v>6.47</v>
      </c>
      <c r="JL190" s="6">
        <v>0</v>
      </c>
      <c r="JM190" s="6"/>
      <c r="JN190" s="6"/>
      <c r="JO190" s="6"/>
      <c r="JP190" s="6"/>
      <c r="JQ190" s="6"/>
      <c r="JR190" s="6">
        <v>139.74</v>
      </c>
      <c r="JS190" s="6">
        <v>74.53</v>
      </c>
      <c r="JT190" s="6">
        <v>0</v>
      </c>
      <c r="JU190" s="6">
        <v>6.47</v>
      </c>
      <c r="JV190" s="6">
        <v>0</v>
      </c>
      <c r="JW190" s="6">
        <v>139.74</v>
      </c>
      <c r="JX190" s="6">
        <v>0</v>
      </c>
      <c r="JY190" s="6">
        <v>0</v>
      </c>
      <c r="JZ190" s="6">
        <v>6.47</v>
      </c>
      <c r="KA190" s="6">
        <v>0</v>
      </c>
      <c r="KB190" s="6">
        <v>139.74</v>
      </c>
      <c r="KC190" s="6">
        <v>0</v>
      </c>
      <c r="KD190" s="6">
        <v>0</v>
      </c>
      <c r="KE190" s="6">
        <v>6.47</v>
      </c>
      <c r="KF190" s="6">
        <v>0</v>
      </c>
      <c r="KG190" s="6">
        <v>139.74</v>
      </c>
      <c r="KH190" s="6">
        <v>0</v>
      </c>
      <c r="KI190" s="6">
        <v>0</v>
      </c>
      <c r="KJ190" s="6">
        <v>6.47</v>
      </c>
      <c r="KK190" s="6">
        <v>0</v>
      </c>
      <c r="KL190" s="6">
        <v>139.74</v>
      </c>
      <c r="KM190" s="6">
        <v>0</v>
      </c>
      <c r="KN190" s="6">
        <v>0</v>
      </c>
      <c r="KO190" s="6">
        <v>6.47</v>
      </c>
      <c r="KP190" s="6">
        <v>0</v>
      </c>
      <c r="KQ190" s="6"/>
      <c r="KR190" s="6"/>
      <c r="KS190" s="6"/>
      <c r="KT190" s="6"/>
      <c r="KU190" s="6"/>
      <c r="KV190" s="6">
        <v>139.74</v>
      </c>
      <c r="KW190" s="6">
        <v>0</v>
      </c>
      <c r="KX190" s="6">
        <v>0</v>
      </c>
      <c r="KY190" s="6">
        <v>6.47</v>
      </c>
      <c r="KZ190" s="6">
        <v>0</v>
      </c>
      <c r="LA190" s="6">
        <v>139.74</v>
      </c>
      <c r="LB190" s="6">
        <v>0</v>
      </c>
      <c r="LC190" s="6">
        <v>0</v>
      </c>
      <c r="LD190" s="6">
        <v>6.47</v>
      </c>
      <c r="LE190" s="6">
        <v>87.01</v>
      </c>
      <c r="LF190" s="6"/>
      <c r="LG190" s="6"/>
      <c r="LH190" s="6"/>
      <c r="LI190" s="6"/>
      <c r="LJ190" s="6"/>
      <c r="LK190" s="6">
        <v>139.74</v>
      </c>
      <c r="LL190" s="6">
        <v>0</v>
      </c>
      <c r="LM190" s="6">
        <v>0</v>
      </c>
      <c r="LN190" s="6">
        <v>6.47</v>
      </c>
      <c r="LO190" s="6">
        <v>0</v>
      </c>
      <c r="LP190" s="6">
        <v>139.74</v>
      </c>
      <c r="LQ190" s="6">
        <v>0</v>
      </c>
      <c r="LR190" s="6">
        <v>0</v>
      </c>
      <c r="LS190" s="6">
        <v>6.47</v>
      </c>
      <c r="LT190" s="6">
        <v>0</v>
      </c>
      <c r="LU190" s="6">
        <v>139.74</v>
      </c>
      <c r="LV190" s="6">
        <v>0</v>
      </c>
      <c r="LW190" s="6">
        <v>0</v>
      </c>
      <c r="LX190" s="6">
        <v>6.47</v>
      </c>
      <c r="LY190" s="6">
        <v>0</v>
      </c>
      <c r="LZ190" s="6">
        <v>139.74</v>
      </c>
      <c r="MA190" s="6">
        <v>0</v>
      </c>
      <c r="MB190" s="6">
        <v>0</v>
      </c>
      <c r="MC190" s="6">
        <v>6.47</v>
      </c>
      <c r="MD190" s="6">
        <v>0</v>
      </c>
      <c r="ME190" s="6">
        <v>139.74</v>
      </c>
      <c r="MF190" s="6">
        <v>0</v>
      </c>
      <c r="MG190" s="6">
        <v>0</v>
      </c>
      <c r="MH190" s="6">
        <v>6.47</v>
      </c>
      <c r="MI190" s="6">
        <v>269.38</v>
      </c>
      <c r="MJ190" s="6">
        <v>139.74</v>
      </c>
      <c r="MK190" s="6">
        <v>0</v>
      </c>
      <c r="ML190" s="6">
        <v>0</v>
      </c>
      <c r="MM190" s="6">
        <v>6.47</v>
      </c>
      <c r="MN190" s="6">
        <v>0</v>
      </c>
      <c r="MO190" s="6"/>
      <c r="MP190" s="6"/>
      <c r="MQ190" s="6"/>
      <c r="MR190" s="6"/>
      <c r="MS190" s="6"/>
      <c r="MT190" s="6">
        <v>139.74</v>
      </c>
      <c r="MU190" s="6">
        <v>0</v>
      </c>
      <c r="MV190" s="6">
        <v>0</v>
      </c>
      <c r="MW190" s="6">
        <v>6.47</v>
      </c>
      <c r="MX190" s="6">
        <v>0</v>
      </c>
      <c r="MY190" s="6"/>
      <c r="MZ190" s="6"/>
      <c r="NA190" s="6"/>
      <c r="NB190" s="6"/>
      <c r="NC190" s="6"/>
      <c r="ND190" s="6">
        <v>139.74</v>
      </c>
      <c r="NE190" s="6">
        <v>0</v>
      </c>
      <c r="NF190" s="6">
        <v>0</v>
      </c>
      <c r="NG190" s="6">
        <v>6.47</v>
      </c>
      <c r="NH190" s="6">
        <v>0</v>
      </c>
      <c r="NI190" s="6">
        <v>139.74</v>
      </c>
      <c r="NJ190" s="6">
        <v>0</v>
      </c>
      <c r="NK190" s="6">
        <v>0</v>
      </c>
      <c r="NL190" s="6">
        <v>6.47</v>
      </c>
      <c r="NM190" s="6">
        <v>0</v>
      </c>
      <c r="NN190" s="6"/>
      <c r="NO190" s="6"/>
      <c r="NP190" s="6"/>
      <c r="NQ190" s="6"/>
      <c r="NR190" s="6"/>
      <c r="NS190" s="6">
        <v>139.74</v>
      </c>
      <c r="NT190" s="6">
        <v>0</v>
      </c>
      <c r="NU190" s="6">
        <v>0</v>
      </c>
      <c r="NV190" s="6">
        <v>6.47</v>
      </c>
      <c r="NW190" s="6">
        <v>215.5</v>
      </c>
      <c r="NX190" s="6">
        <v>139.74</v>
      </c>
      <c r="NY190" s="6">
        <v>0</v>
      </c>
      <c r="NZ190" s="6">
        <v>0</v>
      </c>
      <c r="OA190" s="6">
        <v>6.47</v>
      </c>
      <c r="OB190" s="6">
        <v>0</v>
      </c>
      <c r="OC190" s="6"/>
      <c r="OD190" s="6"/>
      <c r="OE190" s="6"/>
      <c r="OF190" s="6"/>
      <c r="OG190" s="6"/>
      <c r="OH190" s="6">
        <v>139.74</v>
      </c>
      <c r="OI190" s="6">
        <v>0</v>
      </c>
      <c r="OJ190" s="6">
        <v>0</v>
      </c>
      <c r="OK190" s="6">
        <v>6.47</v>
      </c>
      <c r="OL190" s="6">
        <v>0</v>
      </c>
      <c r="OM190" s="6">
        <v>139.74</v>
      </c>
      <c r="ON190" s="6">
        <v>0</v>
      </c>
      <c r="OO190" s="6">
        <v>0</v>
      </c>
      <c r="OP190" s="6">
        <v>6.47</v>
      </c>
      <c r="OQ190" s="6">
        <v>0</v>
      </c>
      <c r="OR190" s="6">
        <v>139.74</v>
      </c>
      <c r="OS190" s="6">
        <v>0</v>
      </c>
      <c r="OT190" s="6">
        <v>0</v>
      </c>
      <c r="OU190" s="6">
        <v>6.47</v>
      </c>
      <c r="OV190" s="6">
        <v>0</v>
      </c>
      <c r="OW190" s="6">
        <v>139.74</v>
      </c>
      <c r="OX190" s="6">
        <v>0</v>
      </c>
      <c r="OY190" s="6">
        <v>0</v>
      </c>
      <c r="OZ190" s="6">
        <v>6.47</v>
      </c>
      <c r="PA190" s="6">
        <v>0</v>
      </c>
      <c r="PB190" s="6"/>
      <c r="PC190" s="6"/>
      <c r="PD190" s="6"/>
      <c r="PE190" s="6"/>
      <c r="PF190" s="6"/>
      <c r="PG190" s="6">
        <v>139.74</v>
      </c>
      <c r="PH190" s="6">
        <v>0</v>
      </c>
      <c r="PI190" s="6">
        <v>0</v>
      </c>
      <c r="PJ190" s="6">
        <v>6.47</v>
      </c>
      <c r="PK190" s="6">
        <v>0</v>
      </c>
      <c r="PL190" s="6"/>
      <c r="PM190" s="6"/>
      <c r="PN190" s="6"/>
      <c r="PO190" s="6"/>
      <c r="PP190" s="6"/>
      <c r="PQ190" s="6">
        <v>139.74</v>
      </c>
      <c r="PR190" s="6">
        <v>0</v>
      </c>
      <c r="PS190" s="6">
        <v>0</v>
      </c>
      <c r="PT190" s="6">
        <v>6.47</v>
      </c>
      <c r="PU190" s="6">
        <v>0</v>
      </c>
      <c r="PV190" s="6">
        <v>139.74</v>
      </c>
      <c r="PW190" s="6">
        <v>0</v>
      </c>
      <c r="PX190" s="6">
        <v>0</v>
      </c>
      <c r="PY190" s="6">
        <v>6.47</v>
      </c>
      <c r="PZ190" s="6">
        <v>0</v>
      </c>
      <c r="QA190" s="6">
        <v>139.74</v>
      </c>
      <c r="QB190" s="6">
        <v>0</v>
      </c>
      <c r="QC190" s="6">
        <v>0</v>
      </c>
      <c r="QD190" s="6">
        <v>6.47</v>
      </c>
      <c r="QE190" s="6">
        <v>0</v>
      </c>
      <c r="QF190" s="6">
        <v>139.74</v>
      </c>
      <c r="QG190" s="6">
        <v>0</v>
      </c>
      <c r="QH190" s="6">
        <v>0</v>
      </c>
      <c r="QI190" s="6">
        <v>6.47</v>
      </c>
      <c r="QJ190" s="6">
        <v>0</v>
      </c>
      <c r="QK190" s="6">
        <v>139.74</v>
      </c>
      <c r="QL190" s="6">
        <v>0</v>
      </c>
      <c r="QM190" s="6">
        <v>0</v>
      </c>
      <c r="QN190" s="6">
        <v>6.47</v>
      </c>
      <c r="QO190" s="6">
        <v>0</v>
      </c>
      <c r="QP190" s="6">
        <v>139.74</v>
      </c>
      <c r="QQ190" s="6">
        <v>0</v>
      </c>
      <c r="QR190" s="6">
        <v>0</v>
      </c>
      <c r="QS190" s="6">
        <v>6.47</v>
      </c>
      <c r="QT190" s="6">
        <v>0</v>
      </c>
      <c r="QU190" s="6"/>
      <c r="QV190" t="s">
        <v>239</v>
      </c>
      <c r="QW190" t="s">
        <v>126</v>
      </c>
      <c r="QX190" s="4">
        <f t="shared" si="25"/>
        <v>139.74</v>
      </c>
      <c r="QY190" s="4">
        <f t="shared" si="26"/>
        <v>0</v>
      </c>
      <c r="QZ190" s="4">
        <f t="shared" si="27"/>
        <v>0</v>
      </c>
      <c r="RA190" s="4">
        <f t="shared" si="28"/>
        <v>6.47</v>
      </c>
      <c r="RB190" s="4">
        <f t="shared" si="29"/>
        <v>1680.92</v>
      </c>
      <c r="RF190">
        <v>186</v>
      </c>
    </row>
    <row r="191" spans="1:474" ht="15.75">
      <c r="A191" t="s">
        <v>241</v>
      </c>
      <c r="B191" t="s">
        <v>240</v>
      </c>
      <c r="C191" s="6">
        <v>287.95999999999998</v>
      </c>
      <c r="D191" s="6">
        <v>0</v>
      </c>
      <c r="E191" s="6">
        <v>0</v>
      </c>
      <c r="F191" s="6">
        <v>14.18</v>
      </c>
      <c r="G191" s="6">
        <v>0</v>
      </c>
      <c r="H191" s="6">
        <v>287.95999999999998</v>
      </c>
      <c r="I191" s="6">
        <v>0</v>
      </c>
      <c r="J191" s="6">
        <v>0</v>
      </c>
      <c r="K191" s="6">
        <v>14.18</v>
      </c>
      <c r="L191" s="6">
        <v>0</v>
      </c>
      <c r="M191" s="6">
        <v>287.95999999999998</v>
      </c>
      <c r="N191" s="6">
        <v>201.57</v>
      </c>
      <c r="O191" s="6">
        <v>0</v>
      </c>
      <c r="P191" s="6">
        <v>14.18</v>
      </c>
      <c r="Q191" s="6">
        <v>0</v>
      </c>
      <c r="R191" s="6">
        <v>287.95999999999998</v>
      </c>
      <c r="S191" s="6">
        <v>14.18</v>
      </c>
      <c r="T191" s="6">
        <v>0</v>
      </c>
      <c r="U191" s="6">
        <v>14.18</v>
      </c>
      <c r="V191" s="6">
        <v>0</v>
      </c>
      <c r="W191" s="6">
        <v>287.95999999999998</v>
      </c>
      <c r="X191" s="6">
        <v>0</v>
      </c>
      <c r="Y191" s="6">
        <v>0</v>
      </c>
      <c r="Z191" s="6">
        <v>14.18</v>
      </c>
      <c r="AA191" s="6">
        <v>1616.27</v>
      </c>
      <c r="AB191" s="6">
        <v>287.95999999999998</v>
      </c>
      <c r="AC191" s="6">
        <v>0</v>
      </c>
      <c r="AD191" s="6">
        <v>0</v>
      </c>
      <c r="AE191" s="6">
        <v>14.18</v>
      </c>
      <c r="AF191" s="6">
        <v>0</v>
      </c>
      <c r="AG191" s="6">
        <v>287.95999999999998</v>
      </c>
      <c r="AH191" s="6">
        <v>172.78</v>
      </c>
      <c r="AI191" s="6">
        <v>0</v>
      </c>
      <c r="AJ191" s="6">
        <v>14.18</v>
      </c>
      <c r="AK191" s="6">
        <v>0</v>
      </c>
      <c r="AL191" s="6">
        <v>287.95999999999998</v>
      </c>
      <c r="AM191" s="6">
        <v>14.18</v>
      </c>
      <c r="AN191" s="6">
        <v>0</v>
      </c>
      <c r="AO191" s="6">
        <v>14.18</v>
      </c>
      <c r="AP191" s="6">
        <v>0</v>
      </c>
      <c r="AQ191" s="6">
        <v>287.95999999999998</v>
      </c>
      <c r="AR191" s="6">
        <v>0</v>
      </c>
      <c r="AS191" s="6">
        <v>0</v>
      </c>
      <c r="AT191" s="6">
        <v>14.18</v>
      </c>
      <c r="AU191" s="6">
        <v>0</v>
      </c>
      <c r="AV191" s="6">
        <v>287.95999999999998</v>
      </c>
      <c r="AW191" s="6">
        <v>0</v>
      </c>
      <c r="AX191" s="6">
        <v>0</v>
      </c>
      <c r="AY191" s="6">
        <v>14.18</v>
      </c>
      <c r="AZ191" s="6">
        <v>0</v>
      </c>
      <c r="BA191" s="6">
        <v>287.95999999999998</v>
      </c>
      <c r="BB191" s="6">
        <v>0</v>
      </c>
      <c r="BC191" s="6">
        <v>0</v>
      </c>
      <c r="BD191" s="6">
        <v>14.18</v>
      </c>
      <c r="BE191" s="6">
        <v>0</v>
      </c>
      <c r="BF191" s="6">
        <v>287.95999999999998</v>
      </c>
      <c r="BG191" s="6">
        <v>0</v>
      </c>
      <c r="BH191" s="6">
        <v>0</v>
      </c>
      <c r="BI191" s="6">
        <v>14.18</v>
      </c>
      <c r="BJ191" s="6">
        <v>0</v>
      </c>
      <c r="BK191" s="6">
        <v>287.95999999999998</v>
      </c>
      <c r="BL191" s="6">
        <v>0</v>
      </c>
      <c r="BM191" s="6">
        <v>0</v>
      </c>
      <c r="BN191" s="6">
        <v>14.18</v>
      </c>
      <c r="BO191" s="6">
        <v>0</v>
      </c>
      <c r="BP191" s="6">
        <v>287.95999999999998</v>
      </c>
      <c r="BQ191" s="6">
        <v>0</v>
      </c>
      <c r="BR191" s="6">
        <v>0</v>
      </c>
      <c r="BS191" s="6">
        <v>14.18</v>
      </c>
      <c r="BT191" s="6">
        <v>0</v>
      </c>
      <c r="BU191" s="6">
        <v>287.95999999999998</v>
      </c>
      <c r="BV191" s="6">
        <v>0</v>
      </c>
      <c r="BW191" s="6">
        <v>0</v>
      </c>
      <c r="BX191" s="6">
        <v>14.18</v>
      </c>
      <c r="BY191" s="6">
        <v>0</v>
      </c>
      <c r="BZ191" s="6"/>
      <c r="CA191" s="6"/>
      <c r="CB191" s="6"/>
      <c r="CC191" s="6"/>
      <c r="CD191" s="6"/>
      <c r="CE191" s="6">
        <v>287.95999999999998</v>
      </c>
      <c r="CF191" s="6">
        <v>0</v>
      </c>
      <c r="CG191" s="6">
        <v>0</v>
      </c>
      <c r="CH191" s="6">
        <v>14.18</v>
      </c>
      <c r="CI191" s="6">
        <v>0</v>
      </c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>
        <v>287.95999999999998</v>
      </c>
      <c r="CU191" s="6">
        <v>0</v>
      </c>
      <c r="CV191" s="6">
        <v>0</v>
      </c>
      <c r="CW191" s="6">
        <v>14.18</v>
      </c>
      <c r="CX191" s="6">
        <v>0</v>
      </c>
      <c r="CY191" s="6">
        <v>287.95999999999998</v>
      </c>
      <c r="CZ191" s="6">
        <v>0</v>
      </c>
      <c r="DA191" s="6">
        <v>0</v>
      </c>
      <c r="DB191" s="6">
        <v>14.18</v>
      </c>
      <c r="DC191" s="6">
        <v>0</v>
      </c>
      <c r="DD191" s="6">
        <v>287.95999999999998</v>
      </c>
      <c r="DE191" s="6">
        <v>0</v>
      </c>
      <c r="DF191" s="6">
        <v>0</v>
      </c>
      <c r="DG191" s="6">
        <v>14.18</v>
      </c>
      <c r="DH191" s="6">
        <v>0</v>
      </c>
      <c r="DI191" s="6">
        <v>287.95999999999998</v>
      </c>
      <c r="DJ191" s="6">
        <v>0</v>
      </c>
      <c r="DK191" s="6">
        <v>0</v>
      </c>
      <c r="DL191" s="6">
        <v>14.18</v>
      </c>
      <c r="DM191" s="6">
        <v>0</v>
      </c>
      <c r="DN191" s="6">
        <v>287.95999999999998</v>
      </c>
      <c r="DO191" s="6">
        <v>0</v>
      </c>
      <c r="DP191" s="6">
        <v>0</v>
      </c>
      <c r="DQ191" s="6">
        <v>14.18</v>
      </c>
      <c r="DR191" s="6">
        <v>0</v>
      </c>
      <c r="DS191" s="6">
        <v>287.95999999999998</v>
      </c>
      <c r="DT191" s="6">
        <v>0</v>
      </c>
      <c r="DU191" s="6">
        <v>0</v>
      </c>
      <c r="DV191" s="6">
        <v>14.18</v>
      </c>
      <c r="DW191" s="6">
        <v>0</v>
      </c>
      <c r="DX191" s="6">
        <v>287.95999999999998</v>
      </c>
      <c r="DY191" s="6">
        <v>0</v>
      </c>
      <c r="DZ191" s="6">
        <v>0</v>
      </c>
      <c r="EA191" s="6">
        <v>14.18</v>
      </c>
      <c r="EB191" s="6">
        <v>0</v>
      </c>
      <c r="EC191" s="6">
        <v>287.95999999999998</v>
      </c>
      <c r="ED191" s="6">
        <v>0</v>
      </c>
      <c r="EE191" s="6">
        <v>0</v>
      </c>
      <c r="EF191" s="6">
        <v>14.18</v>
      </c>
      <c r="EG191" s="6">
        <v>0</v>
      </c>
      <c r="EH191" s="6">
        <v>287.95999999999998</v>
      </c>
      <c r="EI191" s="6">
        <v>0</v>
      </c>
      <c r="EJ191" s="6">
        <v>0</v>
      </c>
      <c r="EK191" s="6">
        <v>14.18</v>
      </c>
      <c r="EL191" s="6">
        <v>0</v>
      </c>
      <c r="EM191" s="6"/>
      <c r="EN191" s="6"/>
      <c r="EO191" s="6"/>
      <c r="EP191" s="6"/>
      <c r="EQ191" s="6"/>
      <c r="ER191" s="6">
        <v>287.95999999999998</v>
      </c>
      <c r="ES191" s="6">
        <v>0</v>
      </c>
      <c r="ET191" s="6">
        <v>0</v>
      </c>
      <c r="EU191" s="6">
        <v>14.18</v>
      </c>
      <c r="EV191" s="6">
        <v>0</v>
      </c>
      <c r="EW191" s="6">
        <v>287.95999999999998</v>
      </c>
      <c r="EX191" s="6">
        <v>0</v>
      </c>
      <c r="EY191" s="6">
        <v>0</v>
      </c>
      <c r="EZ191" s="6">
        <v>14.18</v>
      </c>
      <c r="FA191" s="6">
        <v>0</v>
      </c>
      <c r="FB191" s="6">
        <v>287.95999999999998</v>
      </c>
      <c r="FC191" s="6">
        <v>0</v>
      </c>
      <c r="FD191" s="6">
        <v>0</v>
      </c>
      <c r="FE191" s="6">
        <v>14.18</v>
      </c>
      <c r="FF191" s="6">
        <v>0</v>
      </c>
      <c r="FG191" s="6">
        <v>287.95999999999998</v>
      </c>
      <c r="FH191" s="6">
        <v>0</v>
      </c>
      <c r="FI191" s="6">
        <v>0</v>
      </c>
      <c r="FJ191" s="6">
        <v>14.18</v>
      </c>
      <c r="FK191" s="6">
        <v>0</v>
      </c>
      <c r="FL191" s="6">
        <v>287.95999999999998</v>
      </c>
      <c r="FM191" s="6">
        <v>0</v>
      </c>
      <c r="FN191" s="6">
        <v>0</v>
      </c>
      <c r="FO191" s="6">
        <v>14.18</v>
      </c>
      <c r="FP191" s="6">
        <v>0</v>
      </c>
      <c r="FQ191" s="6">
        <v>287.95999999999998</v>
      </c>
      <c r="FR191" s="6">
        <v>0</v>
      </c>
      <c r="FS191" s="6">
        <v>0</v>
      </c>
      <c r="FT191" s="6">
        <v>14.18</v>
      </c>
      <c r="FU191" s="6">
        <v>0</v>
      </c>
      <c r="FV191" s="6">
        <v>287.95999999999998</v>
      </c>
      <c r="FW191" s="6">
        <v>0</v>
      </c>
      <c r="FX191" s="6">
        <v>0</v>
      </c>
      <c r="FY191" s="6">
        <v>14.18</v>
      </c>
      <c r="FZ191" s="6">
        <v>0</v>
      </c>
      <c r="GA191" s="6">
        <v>287.95999999999998</v>
      </c>
      <c r="GB191" s="6">
        <v>0</v>
      </c>
      <c r="GC191" s="6">
        <v>0</v>
      </c>
      <c r="GD191" s="6">
        <v>14.18</v>
      </c>
      <c r="GE191" s="6">
        <v>0</v>
      </c>
      <c r="GF191" s="6">
        <v>287.95999999999998</v>
      </c>
      <c r="GG191" s="6">
        <v>0</v>
      </c>
      <c r="GH191" s="6">
        <v>0</v>
      </c>
      <c r="GI191" s="6">
        <v>14.18</v>
      </c>
      <c r="GJ191" s="6">
        <v>511.39</v>
      </c>
      <c r="GK191" s="6">
        <v>287.95999999999998</v>
      </c>
      <c r="GL191" s="6">
        <v>0</v>
      </c>
      <c r="GM191" s="6">
        <v>0</v>
      </c>
      <c r="GN191" s="6">
        <v>14.18</v>
      </c>
      <c r="GO191" s="6">
        <v>125.71</v>
      </c>
      <c r="GP191" s="6">
        <v>287.95999999999998</v>
      </c>
      <c r="GQ191" s="6">
        <v>0</v>
      </c>
      <c r="GR191" s="6">
        <v>0</v>
      </c>
      <c r="GS191" s="6">
        <v>14.18</v>
      </c>
      <c r="GT191" s="6">
        <v>0</v>
      </c>
      <c r="GU191" s="6">
        <v>287.95999999999998</v>
      </c>
      <c r="GV191" s="6">
        <v>0</v>
      </c>
      <c r="GW191" s="6">
        <v>0</v>
      </c>
      <c r="GX191" s="6">
        <v>14.18</v>
      </c>
      <c r="GY191" s="6">
        <v>0</v>
      </c>
      <c r="GZ191" s="6">
        <v>287.95999999999998</v>
      </c>
      <c r="HA191" s="6">
        <v>0</v>
      </c>
      <c r="HB191" s="6">
        <v>0</v>
      </c>
      <c r="HC191" s="6">
        <v>14.18</v>
      </c>
      <c r="HD191" s="6">
        <v>0</v>
      </c>
      <c r="HE191" s="6">
        <v>287.95999999999998</v>
      </c>
      <c r="HF191" s="6">
        <v>0</v>
      </c>
      <c r="HG191" s="6">
        <v>0</v>
      </c>
      <c r="HH191" s="6">
        <v>14.18</v>
      </c>
      <c r="HI191" s="6">
        <v>0</v>
      </c>
      <c r="HJ191" s="6"/>
      <c r="HK191" s="6"/>
      <c r="HL191" s="6"/>
      <c r="HM191" s="6"/>
      <c r="HN191" s="6"/>
      <c r="HO191" s="6">
        <v>287.95999999999998</v>
      </c>
      <c r="HP191" s="6">
        <v>0</v>
      </c>
      <c r="HQ191" s="6">
        <v>0</v>
      </c>
      <c r="HR191" s="6">
        <v>14.18</v>
      </c>
      <c r="HS191" s="6">
        <v>0</v>
      </c>
      <c r="HT191" s="6">
        <v>287.95999999999998</v>
      </c>
      <c r="HU191" s="6">
        <v>0</v>
      </c>
      <c r="HV191" s="6">
        <v>0</v>
      </c>
      <c r="HW191" s="6">
        <v>14.18</v>
      </c>
      <c r="HX191" s="6">
        <v>0</v>
      </c>
      <c r="HY191" s="6">
        <v>287.95999999999998</v>
      </c>
      <c r="HZ191" s="6">
        <v>0</v>
      </c>
      <c r="IA191" s="6">
        <v>0</v>
      </c>
      <c r="IB191" s="6">
        <v>14.18</v>
      </c>
      <c r="IC191" s="6">
        <v>0</v>
      </c>
      <c r="ID191" s="6">
        <v>287.95999999999998</v>
      </c>
      <c r="IE191" s="6">
        <v>0</v>
      </c>
      <c r="IF191" s="6">
        <v>0</v>
      </c>
      <c r="IG191" s="6">
        <v>14.18</v>
      </c>
      <c r="IH191" s="6">
        <v>0</v>
      </c>
      <c r="II191" s="6">
        <v>287.95999999999998</v>
      </c>
      <c r="IJ191" s="6">
        <v>0</v>
      </c>
      <c r="IK191" s="6">
        <v>0</v>
      </c>
      <c r="IL191" s="6">
        <v>14.18</v>
      </c>
      <c r="IM191" s="6">
        <v>0</v>
      </c>
      <c r="IN191" s="6">
        <v>287.95999999999998</v>
      </c>
      <c r="IO191" s="6">
        <v>0</v>
      </c>
      <c r="IP191" s="6">
        <v>0</v>
      </c>
      <c r="IQ191" s="6">
        <v>14.18</v>
      </c>
      <c r="IR191" s="6">
        <v>0</v>
      </c>
      <c r="IS191" s="6"/>
      <c r="IT191" s="6"/>
      <c r="IU191" s="6"/>
      <c r="IV191" s="6"/>
      <c r="IW191" s="6"/>
      <c r="IX191" s="6">
        <v>287.95999999999998</v>
      </c>
      <c r="IY191" s="6">
        <v>0</v>
      </c>
      <c r="IZ191" s="6">
        <v>0</v>
      </c>
      <c r="JA191" s="6">
        <v>14.18</v>
      </c>
      <c r="JB191" s="6">
        <v>0</v>
      </c>
      <c r="JC191" s="6">
        <v>287.95999999999998</v>
      </c>
      <c r="JD191" s="6">
        <v>167.02</v>
      </c>
      <c r="JE191" s="6">
        <v>0</v>
      </c>
      <c r="JF191" s="6">
        <v>14.18</v>
      </c>
      <c r="JG191" s="6">
        <v>0</v>
      </c>
      <c r="JH191" s="6">
        <v>287.95999999999998</v>
      </c>
      <c r="JI191" s="6">
        <v>14.18</v>
      </c>
      <c r="JJ191" s="6">
        <v>0</v>
      </c>
      <c r="JK191" s="6">
        <v>14.18</v>
      </c>
      <c r="JL191" s="6">
        <v>0</v>
      </c>
      <c r="JM191" s="6"/>
      <c r="JN191" s="6"/>
      <c r="JO191" s="6"/>
      <c r="JP191" s="6"/>
      <c r="JQ191" s="6"/>
      <c r="JR191" s="6">
        <v>287.95999999999998</v>
      </c>
      <c r="JS191" s="6">
        <v>153.58000000000001</v>
      </c>
      <c r="JT191" s="6">
        <v>0</v>
      </c>
      <c r="JU191" s="6">
        <v>14.18</v>
      </c>
      <c r="JV191" s="6">
        <v>0</v>
      </c>
      <c r="JW191" s="6">
        <v>287.95999999999998</v>
      </c>
      <c r="JX191" s="6">
        <v>0</v>
      </c>
      <c r="JY191" s="6">
        <v>0</v>
      </c>
      <c r="JZ191" s="6">
        <v>14.18</v>
      </c>
      <c r="KA191" s="6">
        <v>0</v>
      </c>
      <c r="KB191" s="6">
        <v>287.95999999999998</v>
      </c>
      <c r="KC191" s="6">
        <v>0</v>
      </c>
      <c r="KD191" s="6">
        <v>0</v>
      </c>
      <c r="KE191" s="6">
        <v>14.18</v>
      </c>
      <c r="KF191" s="6">
        <v>0</v>
      </c>
      <c r="KG191" s="6">
        <v>287.95999999999998</v>
      </c>
      <c r="KH191" s="6">
        <v>0</v>
      </c>
      <c r="KI191" s="6">
        <v>0</v>
      </c>
      <c r="KJ191" s="6">
        <v>14.18</v>
      </c>
      <c r="KK191" s="6">
        <v>0</v>
      </c>
      <c r="KL191" s="6">
        <v>287.95999999999998</v>
      </c>
      <c r="KM191" s="6">
        <v>0</v>
      </c>
      <c r="KN191" s="6">
        <v>0</v>
      </c>
      <c r="KO191" s="6">
        <v>14.18</v>
      </c>
      <c r="KP191" s="6">
        <v>0</v>
      </c>
      <c r="KQ191" s="6"/>
      <c r="KR191" s="6"/>
      <c r="KS191" s="6"/>
      <c r="KT191" s="6"/>
      <c r="KU191" s="6"/>
      <c r="KV191" s="6">
        <v>287.95999999999998</v>
      </c>
      <c r="KW191" s="6">
        <v>0</v>
      </c>
      <c r="KX191" s="6">
        <v>0</v>
      </c>
      <c r="KY191" s="6">
        <v>14.18</v>
      </c>
      <c r="KZ191" s="6">
        <v>0</v>
      </c>
      <c r="LA191" s="6">
        <v>287.95999999999998</v>
      </c>
      <c r="LB191" s="6">
        <v>0</v>
      </c>
      <c r="LC191" s="6">
        <v>0</v>
      </c>
      <c r="LD191" s="6">
        <v>14.18</v>
      </c>
      <c r="LE191" s="6">
        <v>0</v>
      </c>
      <c r="LF191" s="6"/>
      <c r="LG191" s="6"/>
      <c r="LH191" s="6"/>
      <c r="LI191" s="6"/>
      <c r="LJ191" s="6"/>
      <c r="LK191" s="6">
        <v>287.95999999999998</v>
      </c>
      <c r="LL191" s="6">
        <v>0</v>
      </c>
      <c r="LM191" s="6">
        <v>0</v>
      </c>
      <c r="LN191" s="6">
        <v>14.18</v>
      </c>
      <c r="LO191" s="6">
        <v>0</v>
      </c>
      <c r="LP191" s="6">
        <v>287.95999999999998</v>
      </c>
      <c r="LQ191" s="6">
        <v>0</v>
      </c>
      <c r="LR191" s="6">
        <v>0</v>
      </c>
      <c r="LS191" s="6">
        <v>14.18</v>
      </c>
      <c r="LT191" s="6">
        <v>0</v>
      </c>
      <c r="LU191" s="6">
        <v>287.95999999999998</v>
      </c>
      <c r="LV191" s="6">
        <v>0</v>
      </c>
      <c r="LW191" s="6">
        <v>0</v>
      </c>
      <c r="LX191" s="6">
        <v>14.18</v>
      </c>
      <c r="LY191" s="6">
        <v>0</v>
      </c>
      <c r="LZ191" s="6">
        <v>287.95999999999998</v>
      </c>
      <c r="MA191" s="6">
        <v>0</v>
      </c>
      <c r="MB191" s="6">
        <v>0</v>
      </c>
      <c r="MC191" s="6">
        <v>14.18</v>
      </c>
      <c r="MD191" s="6">
        <v>0</v>
      </c>
      <c r="ME191" s="6">
        <v>287.95999999999998</v>
      </c>
      <c r="MF191" s="6">
        <v>0</v>
      </c>
      <c r="MG191" s="6">
        <v>0</v>
      </c>
      <c r="MH191" s="6">
        <v>14.18</v>
      </c>
      <c r="MI191" s="6">
        <v>1680.92</v>
      </c>
      <c r="MJ191" s="6">
        <v>287.95999999999998</v>
      </c>
      <c r="MK191" s="6">
        <v>0</v>
      </c>
      <c r="ML191" s="6">
        <v>0</v>
      </c>
      <c r="MM191" s="6">
        <v>14.18</v>
      </c>
      <c r="MN191" s="6">
        <v>0</v>
      </c>
      <c r="MO191" s="6"/>
      <c r="MP191" s="6"/>
      <c r="MQ191" s="6"/>
      <c r="MR191" s="6"/>
      <c r="MS191" s="6"/>
      <c r="MT191" s="6">
        <v>287.95999999999998</v>
      </c>
      <c r="MU191" s="6">
        <v>0</v>
      </c>
      <c r="MV191" s="6">
        <v>0</v>
      </c>
      <c r="MW191" s="6">
        <v>14.18</v>
      </c>
      <c r="MX191" s="6">
        <v>0</v>
      </c>
      <c r="MY191" s="6"/>
      <c r="MZ191" s="6"/>
      <c r="NA191" s="6"/>
      <c r="NB191" s="6"/>
      <c r="NC191" s="6"/>
      <c r="ND191" s="6">
        <v>287.95999999999998</v>
      </c>
      <c r="NE191" s="6">
        <v>0</v>
      </c>
      <c r="NF191" s="6">
        <v>0</v>
      </c>
      <c r="NG191" s="6">
        <v>14.18</v>
      </c>
      <c r="NH191" s="6">
        <v>0</v>
      </c>
      <c r="NI191" s="6">
        <v>287.95999999999998</v>
      </c>
      <c r="NJ191" s="6">
        <v>0</v>
      </c>
      <c r="NK191" s="6">
        <v>0</v>
      </c>
      <c r="NL191" s="6">
        <v>14.18</v>
      </c>
      <c r="NM191" s="6">
        <v>0</v>
      </c>
      <c r="NN191" s="6"/>
      <c r="NO191" s="6"/>
      <c r="NP191" s="6"/>
      <c r="NQ191" s="6"/>
      <c r="NR191" s="6"/>
      <c r="NS191" s="6">
        <v>287.95999999999998</v>
      </c>
      <c r="NT191" s="6">
        <v>0</v>
      </c>
      <c r="NU191" s="6">
        <v>0</v>
      </c>
      <c r="NV191" s="6">
        <v>14.18</v>
      </c>
      <c r="NW191" s="6">
        <v>0</v>
      </c>
      <c r="NX191" s="6">
        <v>287.95999999999998</v>
      </c>
      <c r="NY191" s="6">
        <v>0</v>
      </c>
      <c r="NZ191" s="6">
        <v>0</v>
      </c>
      <c r="OA191" s="6">
        <v>14.18</v>
      </c>
      <c r="OB191" s="6">
        <v>0</v>
      </c>
      <c r="OC191" s="6"/>
      <c r="OD191" s="6"/>
      <c r="OE191" s="6"/>
      <c r="OF191" s="6"/>
      <c r="OG191" s="6"/>
      <c r="OH191" s="6">
        <v>287.95999999999998</v>
      </c>
      <c r="OI191" s="6">
        <v>0</v>
      </c>
      <c r="OJ191" s="6">
        <v>0</v>
      </c>
      <c r="OK191" s="6">
        <v>14.18</v>
      </c>
      <c r="OL191" s="6">
        <v>0</v>
      </c>
      <c r="OM191" s="6">
        <v>287.95999999999998</v>
      </c>
      <c r="ON191" s="6">
        <v>0</v>
      </c>
      <c r="OO191" s="6">
        <v>0</v>
      </c>
      <c r="OP191" s="6">
        <v>14.18</v>
      </c>
      <c r="OQ191" s="6">
        <v>0</v>
      </c>
      <c r="OR191" s="6">
        <v>287.95999999999998</v>
      </c>
      <c r="OS191" s="6">
        <v>0</v>
      </c>
      <c r="OT191" s="6">
        <v>0</v>
      </c>
      <c r="OU191" s="6">
        <v>14.18</v>
      </c>
      <c r="OV191" s="6">
        <v>0</v>
      </c>
      <c r="OW191" s="6">
        <v>287.95999999999998</v>
      </c>
      <c r="OX191" s="6">
        <v>0</v>
      </c>
      <c r="OY191" s="6">
        <v>0</v>
      </c>
      <c r="OZ191" s="6">
        <v>14.18</v>
      </c>
      <c r="PA191" s="6">
        <v>0</v>
      </c>
      <c r="PB191" s="6"/>
      <c r="PC191" s="6"/>
      <c r="PD191" s="6"/>
      <c r="PE191" s="6"/>
      <c r="PF191" s="6"/>
      <c r="PG191" s="6">
        <v>287.95999999999998</v>
      </c>
      <c r="PH191" s="6">
        <v>0</v>
      </c>
      <c r="PI191" s="6">
        <v>0</v>
      </c>
      <c r="PJ191" s="6">
        <v>14.18</v>
      </c>
      <c r="PK191" s="6">
        <v>0</v>
      </c>
      <c r="PL191" s="6"/>
      <c r="PM191" s="6"/>
      <c r="PN191" s="6"/>
      <c r="PO191" s="6"/>
      <c r="PP191" s="6"/>
      <c r="PQ191" s="6">
        <v>287.95999999999998</v>
      </c>
      <c r="PR191" s="6">
        <v>0</v>
      </c>
      <c r="PS191" s="6">
        <v>0</v>
      </c>
      <c r="PT191" s="6">
        <v>14.18</v>
      </c>
      <c r="PU191" s="6">
        <v>0</v>
      </c>
      <c r="PV191" s="6">
        <v>287.95999999999998</v>
      </c>
      <c r="PW191" s="6">
        <v>0</v>
      </c>
      <c r="PX191" s="6">
        <v>0</v>
      </c>
      <c r="PY191" s="6">
        <v>14.18</v>
      </c>
      <c r="PZ191" s="6">
        <v>0</v>
      </c>
      <c r="QA191" s="6">
        <v>287.95999999999998</v>
      </c>
      <c r="QB191" s="6">
        <v>0</v>
      </c>
      <c r="QC191" s="6">
        <v>0</v>
      </c>
      <c r="QD191" s="6">
        <v>14.18</v>
      </c>
      <c r="QE191" s="6">
        <v>0</v>
      </c>
      <c r="QF191" s="6">
        <v>287.95999999999998</v>
      </c>
      <c r="QG191" s="6">
        <v>0</v>
      </c>
      <c r="QH191" s="6">
        <v>0</v>
      </c>
      <c r="QI191" s="6">
        <v>14.18</v>
      </c>
      <c r="QJ191" s="6">
        <v>0</v>
      </c>
      <c r="QK191" s="6">
        <v>287.95999999999998</v>
      </c>
      <c r="QL191" s="6">
        <v>0</v>
      </c>
      <c r="QM191" s="6">
        <v>0</v>
      </c>
      <c r="QN191" s="6">
        <v>14.18</v>
      </c>
      <c r="QO191" s="6">
        <v>0</v>
      </c>
      <c r="QP191" s="6">
        <v>287.95999999999998</v>
      </c>
      <c r="QQ191" s="6">
        <v>0</v>
      </c>
      <c r="QR191" s="6">
        <v>0</v>
      </c>
      <c r="QS191" s="6">
        <v>14.18</v>
      </c>
      <c r="QT191" s="6">
        <v>0</v>
      </c>
      <c r="QU191" s="6"/>
      <c r="QV191" t="s">
        <v>339</v>
      </c>
      <c r="QW191" t="s">
        <v>338</v>
      </c>
      <c r="QX191" s="4">
        <f t="shared" si="25"/>
        <v>287.95999999999998</v>
      </c>
      <c r="QY191" s="4">
        <f t="shared" si="26"/>
        <v>0</v>
      </c>
      <c r="QZ191" s="4">
        <f t="shared" si="27"/>
        <v>0</v>
      </c>
      <c r="RA191" s="4">
        <f t="shared" si="28"/>
        <v>14.18</v>
      </c>
      <c r="RB191" s="4">
        <f t="shared" si="29"/>
        <v>1616.27</v>
      </c>
      <c r="RF191">
        <v>187</v>
      </c>
    </row>
    <row r="192" spans="1:474" ht="15.75">
      <c r="A192" t="s">
        <v>341</v>
      </c>
      <c r="B192" t="s">
        <v>340</v>
      </c>
      <c r="C192" s="6">
        <v>171.72</v>
      </c>
      <c r="D192" s="6">
        <v>0</v>
      </c>
      <c r="E192" s="6">
        <v>0</v>
      </c>
      <c r="F192" s="6">
        <v>6.87</v>
      </c>
      <c r="G192" s="6">
        <v>0</v>
      </c>
      <c r="H192" s="6">
        <v>171.72</v>
      </c>
      <c r="I192" s="6">
        <v>0</v>
      </c>
      <c r="J192" s="6">
        <v>0</v>
      </c>
      <c r="K192" s="6">
        <v>6.87</v>
      </c>
      <c r="L192" s="6">
        <v>0</v>
      </c>
      <c r="M192" s="6">
        <v>171.72</v>
      </c>
      <c r="N192" s="6">
        <v>120.2</v>
      </c>
      <c r="O192" s="6">
        <v>0</v>
      </c>
      <c r="P192" s="6">
        <v>6.87</v>
      </c>
      <c r="Q192" s="6">
        <v>0</v>
      </c>
      <c r="R192" s="6">
        <v>171.72</v>
      </c>
      <c r="S192" s="6">
        <v>6.87</v>
      </c>
      <c r="T192" s="6">
        <v>0</v>
      </c>
      <c r="U192" s="6">
        <v>6.87</v>
      </c>
      <c r="V192" s="6">
        <v>0</v>
      </c>
      <c r="W192" s="6">
        <v>171.72</v>
      </c>
      <c r="X192" s="6">
        <v>0</v>
      </c>
      <c r="Y192" s="6">
        <v>0</v>
      </c>
      <c r="Z192" s="6">
        <v>6.87</v>
      </c>
      <c r="AA192" s="6">
        <v>282.85000000000002</v>
      </c>
      <c r="AB192" s="6">
        <v>171.72</v>
      </c>
      <c r="AC192" s="6">
        <v>0</v>
      </c>
      <c r="AD192" s="6">
        <v>0</v>
      </c>
      <c r="AE192" s="6">
        <v>6.87</v>
      </c>
      <c r="AF192" s="6">
        <v>215.5</v>
      </c>
      <c r="AG192" s="6">
        <v>171.72</v>
      </c>
      <c r="AH192" s="6">
        <v>103.03</v>
      </c>
      <c r="AI192" s="6">
        <v>0</v>
      </c>
      <c r="AJ192" s="6">
        <v>6.87</v>
      </c>
      <c r="AK192" s="6">
        <v>0</v>
      </c>
      <c r="AL192" s="6">
        <v>171.72</v>
      </c>
      <c r="AM192" s="6">
        <v>6.87</v>
      </c>
      <c r="AN192" s="6">
        <v>0</v>
      </c>
      <c r="AO192" s="6">
        <v>6.87</v>
      </c>
      <c r="AP192" s="6">
        <v>0</v>
      </c>
      <c r="AQ192" s="6">
        <v>171.72</v>
      </c>
      <c r="AR192" s="6">
        <v>0</v>
      </c>
      <c r="AS192" s="6">
        <v>0</v>
      </c>
      <c r="AT192" s="6">
        <v>6.87</v>
      </c>
      <c r="AU192" s="6">
        <v>0</v>
      </c>
      <c r="AV192" s="6">
        <v>171.72</v>
      </c>
      <c r="AW192" s="6">
        <v>0</v>
      </c>
      <c r="AX192" s="6">
        <v>0</v>
      </c>
      <c r="AY192" s="6">
        <v>6.87</v>
      </c>
      <c r="AZ192" s="6">
        <v>0</v>
      </c>
      <c r="BA192" s="6">
        <v>171.72</v>
      </c>
      <c r="BB192" s="6">
        <v>0</v>
      </c>
      <c r="BC192" s="6">
        <v>0</v>
      </c>
      <c r="BD192" s="6">
        <v>6.87</v>
      </c>
      <c r="BE192" s="6">
        <v>0</v>
      </c>
      <c r="BF192" s="6">
        <v>171.72</v>
      </c>
      <c r="BG192" s="6">
        <v>0</v>
      </c>
      <c r="BH192" s="6">
        <v>0</v>
      </c>
      <c r="BI192" s="6">
        <v>6.87</v>
      </c>
      <c r="BJ192" s="6">
        <v>0</v>
      </c>
      <c r="BK192" s="6">
        <v>171.72</v>
      </c>
      <c r="BL192" s="6">
        <v>0</v>
      </c>
      <c r="BM192" s="6">
        <v>0</v>
      </c>
      <c r="BN192" s="6">
        <v>6.87</v>
      </c>
      <c r="BO192" s="6">
        <v>0</v>
      </c>
      <c r="BP192" s="6">
        <v>171.72</v>
      </c>
      <c r="BQ192" s="6">
        <v>0</v>
      </c>
      <c r="BR192" s="6">
        <v>0</v>
      </c>
      <c r="BS192" s="6">
        <v>6.87</v>
      </c>
      <c r="BT192" s="6">
        <v>0</v>
      </c>
      <c r="BU192" s="6">
        <v>171.72</v>
      </c>
      <c r="BV192" s="6">
        <v>0</v>
      </c>
      <c r="BW192" s="6">
        <v>0</v>
      </c>
      <c r="BX192" s="6">
        <v>6.87</v>
      </c>
      <c r="BY192" s="6">
        <v>0</v>
      </c>
      <c r="BZ192" s="6"/>
      <c r="CA192" s="6"/>
      <c r="CB192" s="6"/>
      <c r="CC192" s="6"/>
      <c r="CD192" s="6"/>
      <c r="CE192" s="6">
        <v>171.72</v>
      </c>
      <c r="CF192" s="6">
        <v>0</v>
      </c>
      <c r="CG192" s="6">
        <v>0</v>
      </c>
      <c r="CH192" s="6">
        <v>6.87</v>
      </c>
      <c r="CI192" s="6">
        <v>0</v>
      </c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>
        <v>171.72</v>
      </c>
      <c r="CU192" s="6">
        <v>0</v>
      </c>
      <c r="CV192" s="6">
        <v>0</v>
      </c>
      <c r="CW192" s="6">
        <v>6.87</v>
      </c>
      <c r="CX192" s="6">
        <v>0</v>
      </c>
      <c r="CY192" s="6">
        <v>171.72</v>
      </c>
      <c r="CZ192" s="6">
        <v>0</v>
      </c>
      <c r="DA192" s="6">
        <v>0</v>
      </c>
      <c r="DB192" s="6">
        <v>6.87</v>
      </c>
      <c r="DC192" s="6">
        <v>0</v>
      </c>
      <c r="DD192" s="6">
        <v>171.72</v>
      </c>
      <c r="DE192" s="6">
        <v>0</v>
      </c>
      <c r="DF192" s="6">
        <v>0</v>
      </c>
      <c r="DG192" s="6">
        <v>6.87</v>
      </c>
      <c r="DH192" s="6">
        <v>0</v>
      </c>
      <c r="DI192" s="6">
        <v>171.72</v>
      </c>
      <c r="DJ192" s="6">
        <v>0</v>
      </c>
      <c r="DK192" s="6">
        <v>0</v>
      </c>
      <c r="DL192" s="6">
        <v>6.87</v>
      </c>
      <c r="DM192" s="6">
        <v>0</v>
      </c>
      <c r="DN192" s="6">
        <v>171.72</v>
      </c>
      <c r="DO192" s="6">
        <v>0</v>
      </c>
      <c r="DP192" s="6">
        <v>0</v>
      </c>
      <c r="DQ192" s="6">
        <v>6.87</v>
      </c>
      <c r="DR192" s="6">
        <v>0</v>
      </c>
      <c r="DS192" s="6">
        <v>171.72</v>
      </c>
      <c r="DT192" s="6">
        <v>0</v>
      </c>
      <c r="DU192" s="6">
        <v>0</v>
      </c>
      <c r="DV192" s="6">
        <v>6.87</v>
      </c>
      <c r="DW192" s="6">
        <v>0</v>
      </c>
      <c r="DX192" s="6">
        <v>171.72</v>
      </c>
      <c r="DY192" s="6">
        <v>0</v>
      </c>
      <c r="DZ192" s="6">
        <v>0</v>
      </c>
      <c r="EA192" s="6">
        <v>6.87</v>
      </c>
      <c r="EB192" s="6">
        <v>0</v>
      </c>
      <c r="EC192" s="6">
        <v>171.72</v>
      </c>
      <c r="ED192" s="6">
        <v>0</v>
      </c>
      <c r="EE192" s="6">
        <v>0</v>
      </c>
      <c r="EF192" s="6">
        <v>6.87</v>
      </c>
      <c r="EG192" s="6">
        <v>0</v>
      </c>
      <c r="EH192" s="6">
        <v>171.72</v>
      </c>
      <c r="EI192" s="6">
        <v>0</v>
      </c>
      <c r="EJ192" s="6">
        <v>0</v>
      </c>
      <c r="EK192" s="6">
        <v>6.87</v>
      </c>
      <c r="EL192" s="6">
        <v>0</v>
      </c>
      <c r="EM192" s="6">
        <v>171.72</v>
      </c>
      <c r="EN192" s="6">
        <v>0</v>
      </c>
      <c r="EO192" s="6">
        <v>0</v>
      </c>
      <c r="EP192" s="6">
        <v>6.87</v>
      </c>
      <c r="EQ192" s="6">
        <v>0</v>
      </c>
      <c r="ER192" s="6">
        <v>171.72</v>
      </c>
      <c r="ES192" s="6">
        <v>0</v>
      </c>
      <c r="ET192" s="6">
        <v>0</v>
      </c>
      <c r="EU192" s="6">
        <v>6.87</v>
      </c>
      <c r="EV192" s="6">
        <v>0</v>
      </c>
      <c r="EW192" s="6">
        <v>171.72</v>
      </c>
      <c r="EX192" s="6">
        <v>0</v>
      </c>
      <c r="EY192" s="6">
        <v>0</v>
      </c>
      <c r="EZ192" s="6">
        <v>6.87</v>
      </c>
      <c r="FA192" s="6">
        <v>0</v>
      </c>
      <c r="FB192" s="6">
        <v>171.72</v>
      </c>
      <c r="FC192" s="6">
        <v>0</v>
      </c>
      <c r="FD192" s="6">
        <v>0</v>
      </c>
      <c r="FE192" s="6">
        <v>6.87</v>
      </c>
      <c r="FF192" s="6">
        <v>0</v>
      </c>
      <c r="FG192" s="6">
        <v>171.72</v>
      </c>
      <c r="FH192" s="6">
        <v>0</v>
      </c>
      <c r="FI192" s="6">
        <v>0</v>
      </c>
      <c r="FJ192" s="6">
        <v>6.87</v>
      </c>
      <c r="FK192" s="6">
        <v>0</v>
      </c>
      <c r="FL192" s="6">
        <v>171.72</v>
      </c>
      <c r="FM192" s="6">
        <v>0</v>
      </c>
      <c r="FN192" s="6">
        <v>0</v>
      </c>
      <c r="FO192" s="6">
        <v>6.87</v>
      </c>
      <c r="FP192" s="6">
        <v>0</v>
      </c>
      <c r="FQ192" s="6">
        <v>171.72</v>
      </c>
      <c r="FR192" s="6">
        <v>0</v>
      </c>
      <c r="FS192" s="6">
        <v>0</v>
      </c>
      <c r="FT192" s="6">
        <v>6.87</v>
      </c>
      <c r="FU192" s="6">
        <v>0</v>
      </c>
      <c r="FV192" s="6">
        <v>171.72</v>
      </c>
      <c r="FW192" s="6">
        <v>0</v>
      </c>
      <c r="FX192" s="6">
        <v>0</v>
      </c>
      <c r="FY192" s="6">
        <v>6.87</v>
      </c>
      <c r="FZ192" s="6">
        <v>0</v>
      </c>
      <c r="GA192" s="6">
        <v>171.72</v>
      </c>
      <c r="GB192" s="6">
        <v>0</v>
      </c>
      <c r="GC192" s="6">
        <v>0</v>
      </c>
      <c r="GD192" s="6">
        <v>6.87</v>
      </c>
      <c r="GE192" s="6">
        <v>0</v>
      </c>
      <c r="GF192" s="6">
        <v>171.72</v>
      </c>
      <c r="GG192" s="6">
        <v>0</v>
      </c>
      <c r="GH192" s="6">
        <v>0</v>
      </c>
      <c r="GI192" s="6">
        <v>6.87</v>
      </c>
      <c r="GJ192" s="6">
        <v>0</v>
      </c>
      <c r="GK192" s="6">
        <v>171.72</v>
      </c>
      <c r="GL192" s="6">
        <v>0</v>
      </c>
      <c r="GM192" s="6">
        <v>0</v>
      </c>
      <c r="GN192" s="6">
        <v>6.87</v>
      </c>
      <c r="GO192" s="6">
        <v>0</v>
      </c>
      <c r="GP192" s="6">
        <v>171.72</v>
      </c>
      <c r="GQ192" s="6">
        <v>0</v>
      </c>
      <c r="GR192" s="6">
        <v>0</v>
      </c>
      <c r="GS192" s="6">
        <v>6.87</v>
      </c>
      <c r="GT192" s="6">
        <v>0</v>
      </c>
      <c r="GU192" s="6">
        <v>171.72</v>
      </c>
      <c r="GV192" s="6">
        <v>0</v>
      </c>
      <c r="GW192" s="6">
        <v>0</v>
      </c>
      <c r="GX192" s="6">
        <v>6.87</v>
      </c>
      <c r="GY192" s="6">
        <v>0</v>
      </c>
      <c r="GZ192" s="6">
        <v>171.72</v>
      </c>
      <c r="HA192" s="6">
        <v>0</v>
      </c>
      <c r="HB192" s="6">
        <v>0</v>
      </c>
      <c r="HC192" s="6">
        <v>6.87</v>
      </c>
      <c r="HD192" s="6">
        <v>0</v>
      </c>
      <c r="HE192" s="6">
        <v>171.72</v>
      </c>
      <c r="HF192" s="6">
        <v>0</v>
      </c>
      <c r="HG192" s="6">
        <v>0</v>
      </c>
      <c r="HH192" s="6">
        <v>6.87</v>
      </c>
      <c r="HI192" s="6">
        <v>0</v>
      </c>
      <c r="HJ192" s="6"/>
      <c r="HK192" s="6"/>
      <c r="HL192" s="6"/>
      <c r="HM192" s="6"/>
      <c r="HN192" s="6"/>
      <c r="HO192" s="6">
        <v>171.72</v>
      </c>
      <c r="HP192" s="6">
        <v>0</v>
      </c>
      <c r="HQ192" s="6">
        <v>0</v>
      </c>
      <c r="HR192" s="6">
        <v>6.87</v>
      </c>
      <c r="HS192" s="6">
        <v>0</v>
      </c>
      <c r="HT192" s="6">
        <v>171.72</v>
      </c>
      <c r="HU192" s="6">
        <v>0</v>
      </c>
      <c r="HV192" s="6">
        <v>0</v>
      </c>
      <c r="HW192" s="6">
        <v>6.87</v>
      </c>
      <c r="HX192" s="6">
        <v>0</v>
      </c>
      <c r="HY192" s="6">
        <v>171.72</v>
      </c>
      <c r="HZ192" s="6">
        <v>0</v>
      </c>
      <c r="IA192" s="6">
        <v>0</v>
      </c>
      <c r="IB192" s="6">
        <v>6.87</v>
      </c>
      <c r="IC192" s="6">
        <v>0</v>
      </c>
      <c r="ID192" s="6">
        <v>171.72</v>
      </c>
      <c r="IE192" s="6">
        <v>0</v>
      </c>
      <c r="IF192" s="6">
        <v>0</v>
      </c>
      <c r="IG192" s="6">
        <v>6.87</v>
      </c>
      <c r="IH192" s="6">
        <v>0</v>
      </c>
      <c r="II192" s="6">
        <v>171.72</v>
      </c>
      <c r="IJ192" s="6">
        <v>0</v>
      </c>
      <c r="IK192" s="6">
        <v>0</v>
      </c>
      <c r="IL192" s="6">
        <v>6.87</v>
      </c>
      <c r="IM192" s="6">
        <v>0</v>
      </c>
      <c r="IN192" s="6">
        <v>171.72</v>
      </c>
      <c r="IO192" s="6">
        <v>0</v>
      </c>
      <c r="IP192" s="6">
        <v>0</v>
      </c>
      <c r="IQ192" s="6">
        <v>6.87</v>
      </c>
      <c r="IR192" s="6">
        <v>511.39</v>
      </c>
      <c r="IS192" s="6"/>
      <c r="IT192" s="6"/>
      <c r="IU192" s="6"/>
      <c r="IV192" s="6"/>
      <c r="IW192" s="6"/>
      <c r="IX192" s="6">
        <v>171.72</v>
      </c>
      <c r="IY192" s="6">
        <v>0</v>
      </c>
      <c r="IZ192" s="6">
        <v>0</v>
      </c>
      <c r="JA192" s="6">
        <v>6.87</v>
      </c>
      <c r="JB192" s="6">
        <v>0</v>
      </c>
      <c r="JC192" s="6">
        <v>171.72</v>
      </c>
      <c r="JD192" s="6">
        <v>99.6</v>
      </c>
      <c r="JE192" s="6">
        <v>0</v>
      </c>
      <c r="JF192" s="6">
        <v>6.87</v>
      </c>
      <c r="JG192" s="6">
        <v>0</v>
      </c>
      <c r="JH192" s="6">
        <v>171.72</v>
      </c>
      <c r="JI192" s="6">
        <v>6.87</v>
      </c>
      <c r="JJ192" s="6">
        <v>0</v>
      </c>
      <c r="JK192" s="6">
        <v>6.87</v>
      </c>
      <c r="JL192" s="6">
        <v>0</v>
      </c>
      <c r="JM192" s="6"/>
      <c r="JN192" s="6"/>
      <c r="JO192" s="6"/>
      <c r="JP192" s="6"/>
      <c r="JQ192" s="6"/>
      <c r="JR192" s="6">
        <v>171.72</v>
      </c>
      <c r="JS192" s="6">
        <v>91.58</v>
      </c>
      <c r="JT192" s="6">
        <v>0</v>
      </c>
      <c r="JU192" s="6">
        <v>6.87</v>
      </c>
      <c r="JV192" s="6">
        <v>0</v>
      </c>
      <c r="JW192" s="6">
        <v>171.72</v>
      </c>
      <c r="JX192" s="6">
        <v>0</v>
      </c>
      <c r="JY192" s="6">
        <v>0</v>
      </c>
      <c r="JZ192" s="6">
        <v>6.87</v>
      </c>
      <c r="KA192" s="6">
        <v>0</v>
      </c>
      <c r="KB192" s="6">
        <v>171.72</v>
      </c>
      <c r="KC192" s="6">
        <v>0</v>
      </c>
      <c r="KD192" s="6">
        <v>0</v>
      </c>
      <c r="KE192" s="6">
        <v>6.87</v>
      </c>
      <c r="KF192" s="6">
        <v>0</v>
      </c>
      <c r="KG192" s="6">
        <v>171.72</v>
      </c>
      <c r="KH192" s="6">
        <v>0</v>
      </c>
      <c r="KI192" s="6">
        <v>0</v>
      </c>
      <c r="KJ192" s="6">
        <v>6.87</v>
      </c>
      <c r="KK192" s="6">
        <v>215.5</v>
      </c>
      <c r="KL192" s="6">
        <v>171.72</v>
      </c>
      <c r="KM192" s="6">
        <v>0</v>
      </c>
      <c r="KN192" s="6">
        <v>0</v>
      </c>
      <c r="KO192" s="6">
        <v>6.87</v>
      </c>
      <c r="KP192" s="6">
        <v>0</v>
      </c>
      <c r="KQ192" s="6"/>
      <c r="KR192" s="6"/>
      <c r="KS192" s="6"/>
      <c r="KT192" s="6"/>
      <c r="KU192" s="6"/>
      <c r="KV192" s="6">
        <v>171.72</v>
      </c>
      <c r="KW192" s="6">
        <v>0</v>
      </c>
      <c r="KX192" s="6">
        <v>0</v>
      </c>
      <c r="KY192" s="6">
        <v>6.87</v>
      </c>
      <c r="KZ192" s="6">
        <v>114.49</v>
      </c>
      <c r="LA192" s="6">
        <v>171.72</v>
      </c>
      <c r="LB192" s="6">
        <v>0</v>
      </c>
      <c r="LC192" s="6">
        <v>0</v>
      </c>
      <c r="LD192" s="6">
        <v>6.87</v>
      </c>
      <c r="LE192" s="6">
        <v>0</v>
      </c>
      <c r="LF192" s="6"/>
      <c r="LG192" s="6"/>
      <c r="LH192" s="6"/>
      <c r="LI192" s="6"/>
      <c r="LJ192" s="6"/>
      <c r="LK192" s="6">
        <v>171.72</v>
      </c>
      <c r="LL192" s="6">
        <v>0</v>
      </c>
      <c r="LM192" s="6">
        <v>0</v>
      </c>
      <c r="LN192" s="6">
        <v>6.87</v>
      </c>
      <c r="LO192" s="6">
        <v>0</v>
      </c>
      <c r="LP192" s="6">
        <v>171.72</v>
      </c>
      <c r="LQ192" s="6">
        <v>0</v>
      </c>
      <c r="LR192" s="6">
        <v>0</v>
      </c>
      <c r="LS192" s="6">
        <v>6.87</v>
      </c>
      <c r="LT192" s="6">
        <v>0</v>
      </c>
      <c r="LU192" s="6">
        <v>171.72</v>
      </c>
      <c r="LV192" s="6">
        <v>0</v>
      </c>
      <c r="LW192" s="6">
        <v>0</v>
      </c>
      <c r="LX192" s="6">
        <v>6.87</v>
      </c>
      <c r="LY192" s="6">
        <v>0</v>
      </c>
      <c r="LZ192" s="6">
        <v>171.72</v>
      </c>
      <c r="MA192" s="6">
        <v>0</v>
      </c>
      <c r="MB192" s="6">
        <v>0</v>
      </c>
      <c r="MC192" s="6">
        <v>6.87</v>
      </c>
      <c r="MD192" s="6">
        <v>0</v>
      </c>
      <c r="ME192" s="6">
        <v>171.72</v>
      </c>
      <c r="MF192" s="6">
        <v>0</v>
      </c>
      <c r="MG192" s="6">
        <v>0</v>
      </c>
      <c r="MH192" s="6">
        <v>6.87</v>
      </c>
      <c r="MI192" s="6">
        <v>1616.27</v>
      </c>
      <c r="MJ192" s="6">
        <v>171.72</v>
      </c>
      <c r="MK192" s="6">
        <v>0</v>
      </c>
      <c r="ML192" s="6">
        <v>0</v>
      </c>
      <c r="MM192" s="6">
        <v>6.87</v>
      </c>
      <c r="MN192" s="6">
        <v>0</v>
      </c>
      <c r="MO192" s="6"/>
      <c r="MP192" s="6"/>
      <c r="MQ192" s="6"/>
      <c r="MR192" s="6"/>
      <c r="MS192" s="6"/>
      <c r="MT192" s="6">
        <v>171.72</v>
      </c>
      <c r="MU192" s="6">
        <v>0</v>
      </c>
      <c r="MV192" s="6">
        <v>0</v>
      </c>
      <c r="MW192" s="6">
        <v>6.87</v>
      </c>
      <c r="MX192" s="6">
        <v>0</v>
      </c>
      <c r="MY192" s="6"/>
      <c r="MZ192" s="6"/>
      <c r="NA192" s="6"/>
      <c r="NB192" s="6"/>
      <c r="NC192" s="6"/>
      <c r="ND192" s="6">
        <v>171.72</v>
      </c>
      <c r="NE192" s="6">
        <v>0</v>
      </c>
      <c r="NF192" s="6">
        <v>0</v>
      </c>
      <c r="NG192" s="6">
        <v>6.87</v>
      </c>
      <c r="NH192" s="6">
        <v>0</v>
      </c>
      <c r="NI192" s="6">
        <v>171.72</v>
      </c>
      <c r="NJ192" s="6">
        <v>0</v>
      </c>
      <c r="NK192" s="6">
        <v>0</v>
      </c>
      <c r="NL192" s="6">
        <v>6.87</v>
      </c>
      <c r="NM192" s="6">
        <v>0</v>
      </c>
      <c r="NN192" s="6"/>
      <c r="NO192" s="6"/>
      <c r="NP192" s="6"/>
      <c r="NQ192" s="6"/>
      <c r="NR192" s="6"/>
      <c r="NS192" s="6">
        <v>171.72</v>
      </c>
      <c r="NT192" s="6">
        <v>0</v>
      </c>
      <c r="NU192" s="6">
        <v>0</v>
      </c>
      <c r="NV192" s="6">
        <v>6.87</v>
      </c>
      <c r="NW192" s="6">
        <v>0</v>
      </c>
      <c r="NX192" s="6">
        <v>171.72</v>
      </c>
      <c r="NY192" s="6">
        <v>0</v>
      </c>
      <c r="NZ192" s="6">
        <v>0</v>
      </c>
      <c r="OA192" s="6">
        <v>6.87</v>
      </c>
      <c r="OB192" s="6">
        <v>0</v>
      </c>
      <c r="OC192" s="6"/>
      <c r="OD192" s="6"/>
      <c r="OE192" s="6"/>
      <c r="OF192" s="6"/>
      <c r="OG192" s="6"/>
      <c r="OH192" s="6">
        <v>171.72</v>
      </c>
      <c r="OI192" s="6">
        <v>0</v>
      </c>
      <c r="OJ192" s="6">
        <v>0</v>
      </c>
      <c r="OK192" s="6">
        <v>6.87</v>
      </c>
      <c r="OL192" s="6">
        <v>0</v>
      </c>
      <c r="OM192" s="6">
        <v>171.72</v>
      </c>
      <c r="ON192" s="6">
        <v>0</v>
      </c>
      <c r="OO192" s="6">
        <v>0</v>
      </c>
      <c r="OP192" s="6">
        <v>6.87</v>
      </c>
      <c r="OQ192" s="6">
        <v>0</v>
      </c>
      <c r="OR192" s="6">
        <v>171.72</v>
      </c>
      <c r="OS192" s="6">
        <v>0</v>
      </c>
      <c r="OT192" s="6">
        <v>0</v>
      </c>
      <c r="OU192" s="6">
        <v>6.87</v>
      </c>
      <c r="OV192" s="6">
        <v>0</v>
      </c>
      <c r="OW192" s="6">
        <v>171.72</v>
      </c>
      <c r="OX192" s="6">
        <v>0</v>
      </c>
      <c r="OY192" s="6">
        <v>0</v>
      </c>
      <c r="OZ192" s="6">
        <v>6.87</v>
      </c>
      <c r="PA192" s="6">
        <v>0</v>
      </c>
      <c r="PB192" s="6"/>
      <c r="PC192" s="6"/>
      <c r="PD192" s="6"/>
      <c r="PE192" s="6"/>
      <c r="PF192" s="6"/>
      <c r="PG192" s="6">
        <v>171.72</v>
      </c>
      <c r="PH192" s="6">
        <v>0</v>
      </c>
      <c r="PI192" s="6">
        <v>0</v>
      </c>
      <c r="PJ192" s="6">
        <v>6.87</v>
      </c>
      <c r="PK192" s="6">
        <v>0</v>
      </c>
      <c r="PL192" s="6"/>
      <c r="PM192" s="6"/>
      <c r="PN192" s="6"/>
      <c r="PO192" s="6"/>
      <c r="PP192" s="6"/>
      <c r="PQ192" s="6">
        <v>171.72</v>
      </c>
      <c r="PR192" s="6">
        <v>0</v>
      </c>
      <c r="PS192" s="6">
        <v>0</v>
      </c>
      <c r="PT192" s="6">
        <v>6.87</v>
      </c>
      <c r="PU192" s="6">
        <v>0</v>
      </c>
      <c r="PV192" s="6">
        <v>171.72</v>
      </c>
      <c r="PW192" s="6">
        <v>0</v>
      </c>
      <c r="PX192" s="6">
        <v>0</v>
      </c>
      <c r="PY192" s="6">
        <v>6.87</v>
      </c>
      <c r="PZ192" s="6">
        <v>0</v>
      </c>
      <c r="QA192" s="6">
        <v>171.72</v>
      </c>
      <c r="QB192" s="6">
        <v>0</v>
      </c>
      <c r="QC192" s="6">
        <v>0</v>
      </c>
      <c r="QD192" s="6">
        <v>6.87</v>
      </c>
      <c r="QE192" s="6">
        <v>0</v>
      </c>
      <c r="QF192" s="6">
        <v>171.72</v>
      </c>
      <c r="QG192" s="6">
        <v>0</v>
      </c>
      <c r="QH192" s="6">
        <v>0</v>
      </c>
      <c r="QI192" s="6">
        <v>6.87</v>
      </c>
      <c r="QJ192" s="6">
        <v>0</v>
      </c>
      <c r="QK192" s="6">
        <v>171.72</v>
      </c>
      <c r="QL192" s="6">
        <v>0</v>
      </c>
      <c r="QM192" s="6">
        <v>0</v>
      </c>
      <c r="QN192" s="6">
        <v>6.87</v>
      </c>
      <c r="QO192" s="6">
        <v>0</v>
      </c>
      <c r="QP192" s="6">
        <v>171.72</v>
      </c>
      <c r="QQ192" s="6">
        <v>0</v>
      </c>
      <c r="QR192" s="6">
        <v>0</v>
      </c>
      <c r="QS192" s="6">
        <v>6.87</v>
      </c>
      <c r="QT192" s="6">
        <v>0</v>
      </c>
      <c r="QU192" s="6"/>
      <c r="QV192" t="s">
        <v>241</v>
      </c>
      <c r="QW192" t="s">
        <v>240</v>
      </c>
      <c r="QX192" s="4">
        <f t="shared" si="25"/>
        <v>171.72</v>
      </c>
      <c r="QY192" s="4">
        <f t="shared" si="26"/>
        <v>0</v>
      </c>
      <c r="QZ192" s="4">
        <f t="shared" si="27"/>
        <v>0</v>
      </c>
      <c r="RA192" s="4">
        <f t="shared" si="28"/>
        <v>6.87</v>
      </c>
      <c r="RB192" s="4">
        <f t="shared" si="29"/>
        <v>282.85000000000002</v>
      </c>
      <c r="RF192">
        <v>188</v>
      </c>
    </row>
    <row r="193" spans="1:474" ht="15.75">
      <c r="A193" t="s">
        <v>243</v>
      </c>
      <c r="B193" t="s">
        <v>242</v>
      </c>
      <c r="C193" s="6">
        <v>276.45</v>
      </c>
      <c r="D193" s="6">
        <v>0</v>
      </c>
      <c r="E193" s="6">
        <v>0</v>
      </c>
      <c r="F193" s="6">
        <v>10.8</v>
      </c>
      <c r="G193" s="6">
        <v>0</v>
      </c>
      <c r="H193" s="6">
        <v>276.45</v>
      </c>
      <c r="I193" s="6">
        <v>0</v>
      </c>
      <c r="J193" s="6">
        <v>0</v>
      </c>
      <c r="K193" s="6">
        <v>10.8</v>
      </c>
      <c r="L193" s="6">
        <v>0</v>
      </c>
      <c r="M193" s="6">
        <v>276.45</v>
      </c>
      <c r="N193" s="6">
        <v>193.52</v>
      </c>
      <c r="O193" s="6">
        <v>0</v>
      </c>
      <c r="P193" s="6">
        <v>10.8</v>
      </c>
      <c r="Q193" s="6">
        <v>0</v>
      </c>
      <c r="R193" s="6">
        <v>276.45</v>
      </c>
      <c r="S193" s="6">
        <v>10.8</v>
      </c>
      <c r="T193" s="6">
        <v>0</v>
      </c>
      <c r="U193" s="6">
        <v>10.8</v>
      </c>
      <c r="V193" s="6">
        <v>0</v>
      </c>
      <c r="W193" s="6">
        <v>276.45</v>
      </c>
      <c r="X193" s="6">
        <v>0</v>
      </c>
      <c r="Y193" s="6">
        <v>0</v>
      </c>
      <c r="Z193" s="6">
        <v>10.8</v>
      </c>
      <c r="AA193" s="6">
        <v>0</v>
      </c>
      <c r="AB193" s="6">
        <v>276.45</v>
      </c>
      <c r="AC193" s="6">
        <v>0</v>
      </c>
      <c r="AD193" s="6">
        <v>0</v>
      </c>
      <c r="AE193" s="6">
        <v>10.8</v>
      </c>
      <c r="AF193" s="6">
        <v>0</v>
      </c>
      <c r="AG193" s="6">
        <v>276.45</v>
      </c>
      <c r="AH193" s="6">
        <v>165.87</v>
      </c>
      <c r="AI193" s="6">
        <v>0</v>
      </c>
      <c r="AJ193" s="6">
        <v>10.8</v>
      </c>
      <c r="AK193" s="6">
        <v>0</v>
      </c>
      <c r="AL193" s="6">
        <v>276.45</v>
      </c>
      <c r="AM193" s="6">
        <v>10.8</v>
      </c>
      <c r="AN193" s="6">
        <v>0</v>
      </c>
      <c r="AO193" s="6">
        <v>10.8</v>
      </c>
      <c r="AP193" s="6">
        <v>150</v>
      </c>
      <c r="AQ193" s="6">
        <v>276.45</v>
      </c>
      <c r="AR193" s="6">
        <v>0</v>
      </c>
      <c r="AS193" s="6">
        <v>0</v>
      </c>
      <c r="AT193" s="6">
        <v>10.8</v>
      </c>
      <c r="AU193" s="6">
        <v>0</v>
      </c>
      <c r="AV193" s="6">
        <v>276.45</v>
      </c>
      <c r="AW193" s="6">
        <v>0</v>
      </c>
      <c r="AX193" s="6">
        <v>0</v>
      </c>
      <c r="AY193" s="6">
        <v>10.8</v>
      </c>
      <c r="AZ193" s="6">
        <v>0</v>
      </c>
      <c r="BA193" s="6">
        <v>276.45</v>
      </c>
      <c r="BB193" s="6">
        <v>0</v>
      </c>
      <c r="BC193" s="6">
        <v>0</v>
      </c>
      <c r="BD193" s="6">
        <v>10.8</v>
      </c>
      <c r="BE193" s="6">
        <v>0</v>
      </c>
      <c r="BF193" s="6">
        <v>276.45</v>
      </c>
      <c r="BG193" s="6">
        <v>0</v>
      </c>
      <c r="BH193" s="6">
        <v>0</v>
      </c>
      <c r="BI193" s="6">
        <v>10.8</v>
      </c>
      <c r="BJ193" s="6">
        <v>0</v>
      </c>
      <c r="BK193" s="6">
        <v>276.45</v>
      </c>
      <c r="BL193" s="6">
        <v>0</v>
      </c>
      <c r="BM193" s="6">
        <v>0</v>
      </c>
      <c r="BN193" s="6">
        <v>10.8</v>
      </c>
      <c r="BO193" s="6">
        <v>0</v>
      </c>
      <c r="BP193" s="6">
        <v>276.45</v>
      </c>
      <c r="BQ193" s="6">
        <v>0</v>
      </c>
      <c r="BR193" s="6">
        <v>0</v>
      </c>
      <c r="BS193" s="6">
        <v>10.8</v>
      </c>
      <c r="BT193" s="6">
        <v>0</v>
      </c>
      <c r="BU193" s="6">
        <v>276.45</v>
      </c>
      <c r="BV193" s="6">
        <v>0</v>
      </c>
      <c r="BW193" s="6">
        <v>0</v>
      </c>
      <c r="BX193" s="6">
        <v>10.8</v>
      </c>
      <c r="BY193" s="6">
        <v>0</v>
      </c>
      <c r="BZ193" s="6">
        <v>276.45</v>
      </c>
      <c r="CA193" s="6">
        <v>0</v>
      </c>
      <c r="CB193" s="6">
        <v>0</v>
      </c>
      <c r="CC193" s="6">
        <v>10.8</v>
      </c>
      <c r="CD193" s="6">
        <v>0</v>
      </c>
      <c r="CE193" s="6">
        <v>276.45</v>
      </c>
      <c r="CF193" s="6">
        <v>0</v>
      </c>
      <c r="CG193" s="6">
        <v>0</v>
      </c>
      <c r="CH193" s="6">
        <v>10.8</v>
      </c>
      <c r="CI193" s="6">
        <v>1081.1099999999999</v>
      </c>
      <c r="CJ193" s="6">
        <v>276.45</v>
      </c>
      <c r="CK193" s="6">
        <v>0</v>
      </c>
      <c r="CL193" s="6">
        <v>0</v>
      </c>
      <c r="CM193" s="6">
        <v>10.8</v>
      </c>
      <c r="CN193" s="6">
        <v>0</v>
      </c>
      <c r="CO193" s="6"/>
      <c r="CP193" s="6"/>
      <c r="CQ193" s="6"/>
      <c r="CR193" s="6"/>
      <c r="CS193" s="6"/>
      <c r="CT193" s="6">
        <v>276.45</v>
      </c>
      <c r="CU193" s="6">
        <v>0</v>
      </c>
      <c r="CV193" s="6">
        <v>0</v>
      </c>
      <c r="CW193" s="6">
        <v>10.8</v>
      </c>
      <c r="CX193" s="6">
        <v>0</v>
      </c>
      <c r="CY193" s="6">
        <v>276.45</v>
      </c>
      <c r="CZ193" s="6">
        <v>0</v>
      </c>
      <c r="DA193" s="6">
        <v>0</v>
      </c>
      <c r="DB193" s="6">
        <v>10.8</v>
      </c>
      <c r="DC193" s="6">
        <v>0</v>
      </c>
      <c r="DD193" s="6">
        <v>276.45</v>
      </c>
      <c r="DE193" s="6">
        <v>0</v>
      </c>
      <c r="DF193" s="6">
        <v>0</v>
      </c>
      <c r="DG193" s="6">
        <v>10.8</v>
      </c>
      <c r="DH193" s="6">
        <v>0</v>
      </c>
      <c r="DI193" s="6">
        <v>276.45</v>
      </c>
      <c r="DJ193" s="6">
        <v>0</v>
      </c>
      <c r="DK193" s="6">
        <v>0</v>
      </c>
      <c r="DL193" s="6">
        <v>10.8</v>
      </c>
      <c r="DM193" s="6">
        <v>0</v>
      </c>
      <c r="DN193" s="6">
        <v>276.45</v>
      </c>
      <c r="DO193" s="6">
        <v>0</v>
      </c>
      <c r="DP193" s="6">
        <v>0</v>
      </c>
      <c r="DQ193" s="6">
        <v>10.8</v>
      </c>
      <c r="DR193" s="6">
        <v>0</v>
      </c>
      <c r="DS193" s="6">
        <v>276.45</v>
      </c>
      <c r="DT193" s="6">
        <v>0</v>
      </c>
      <c r="DU193" s="6">
        <v>0</v>
      </c>
      <c r="DV193" s="6">
        <v>10.8</v>
      </c>
      <c r="DW193" s="6">
        <v>0</v>
      </c>
      <c r="DX193" s="6">
        <v>276.45</v>
      </c>
      <c r="DY193" s="6">
        <v>0</v>
      </c>
      <c r="DZ193" s="6">
        <v>0</v>
      </c>
      <c r="EA193" s="6">
        <v>10.8</v>
      </c>
      <c r="EB193" s="6">
        <v>0</v>
      </c>
      <c r="EC193" s="6">
        <v>276.45</v>
      </c>
      <c r="ED193" s="6">
        <v>0</v>
      </c>
      <c r="EE193" s="6">
        <v>0</v>
      </c>
      <c r="EF193" s="6">
        <v>10.8</v>
      </c>
      <c r="EG193" s="6">
        <v>0</v>
      </c>
      <c r="EH193" s="6">
        <v>276.45</v>
      </c>
      <c r="EI193" s="6">
        <v>0</v>
      </c>
      <c r="EJ193" s="6">
        <v>0</v>
      </c>
      <c r="EK193" s="6">
        <v>10.8</v>
      </c>
      <c r="EL193" s="6">
        <v>0</v>
      </c>
      <c r="EM193" s="6">
        <v>276.45</v>
      </c>
      <c r="EN193" s="6">
        <v>0</v>
      </c>
      <c r="EO193" s="6">
        <v>0</v>
      </c>
      <c r="EP193" s="6">
        <v>10.8</v>
      </c>
      <c r="EQ193" s="6">
        <v>0</v>
      </c>
      <c r="ER193" s="6">
        <v>276.45</v>
      </c>
      <c r="ES193" s="6">
        <v>0</v>
      </c>
      <c r="ET193" s="6">
        <v>0</v>
      </c>
      <c r="EU193" s="6">
        <v>10.8</v>
      </c>
      <c r="EV193" s="6">
        <v>0</v>
      </c>
      <c r="EW193" s="6">
        <v>276.45</v>
      </c>
      <c r="EX193" s="6">
        <v>0</v>
      </c>
      <c r="EY193" s="6">
        <v>0</v>
      </c>
      <c r="EZ193" s="6">
        <v>10.8</v>
      </c>
      <c r="FA193" s="6">
        <v>0</v>
      </c>
      <c r="FB193" s="6">
        <v>276.45</v>
      </c>
      <c r="FC193" s="6">
        <v>0</v>
      </c>
      <c r="FD193" s="6">
        <v>0</v>
      </c>
      <c r="FE193" s="6">
        <v>10.8</v>
      </c>
      <c r="FF193" s="6">
        <v>0</v>
      </c>
      <c r="FG193" s="6">
        <v>276.45</v>
      </c>
      <c r="FH193" s="6">
        <v>0</v>
      </c>
      <c r="FI193" s="6">
        <v>0</v>
      </c>
      <c r="FJ193" s="6">
        <v>10.8</v>
      </c>
      <c r="FK193" s="6">
        <v>0</v>
      </c>
      <c r="FL193" s="6">
        <v>276.45</v>
      </c>
      <c r="FM193" s="6">
        <v>0</v>
      </c>
      <c r="FN193" s="6">
        <v>0</v>
      </c>
      <c r="FO193" s="6">
        <v>10.8</v>
      </c>
      <c r="FP193" s="6">
        <v>0</v>
      </c>
      <c r="FQ193" s="6">
        <v>276.45</v>
      </c>
      <c r="FR193" s="6">
        <v>0</v>
      </c>
      <c r="FS193" s="6">
        <v>0</v>
      </c>
      <c r="FT193" s="6">
        <v>10.8</v>
      </c>
      <c r="FU193" s="6">
        <v>0</v>
      </c>
      <c r="FV193" s="6">
        <v>276.45</v>
      </c>
      <c r="FW193" s="6">
        <v>0</v>
      </c>
      <c r="FX193" s="6">
        <v>0</v>
      </c>
      <c r="FY193" s="6">
        <v>10.8</v>
      </c>
      <c r="FZ193" s="6">
        <v>0</v>
      </c>
      <c r="GA193" s="6">
        <v>276.45</v>
      </c>
      <c r="GB193" s="6">
        <v>0</v>
      </c>
      <c r="GC193" s="6">
        <v>0</v>
      </c>
      <c r="GD193" s="6">
        <v>10.8</v>
      </c>
      <c r="GE193" s="6">
        <v>0</v>
      </c>
      <c r="GF193" s="6">
        <v>276.45</v>
      </c>
      <c r="GG193" s="6">
        <v>0</v>
      </c>
      <c r="GH193" s="6">
        <v>0</v>
      </c>
      <c r="GI193" s="6">
        <v>10.8</v>
      </c>
      <c r="GJ193" s="6">
        <v>0</v>
      </c>
      <c r="GK193" s="6">
        <v>276.45</v>
      </c>
      <c r="GL193" s="6">
        <v>0</v>
      </c>
      <c r="GM193" s="6">
        <v>0</v>
      </c>
      <c r="GN193" s="6">
        <v>10.8</v>
      </c>
      <c r="GO193" s="6">
        <v>0</v>
      </c>
      <c r="GP193" s="6">
        <v>276.45</v>
      </c>
      <c r="GQ193" s="6">
        <v>0</v>
      </c>
      <c r="GR193" s="6">
        <v>0</v>
      </c>
      <c r="GS193" s="6">
        <v>10.8</v>
      </c>
      <c r="GT193" s="6">
        <v>0</v>
      </c>
      <c r="GU193" s="6">
        <v>276.45</v>
      </c>
      <c r="GV193" s="6">
        <v>0</v>
      </c>
      <c r="GW193" s="6">
        <v>0</v>
      </c>
      <c r="GX193" s="6">
        <v>10.8</v>
      </c>
      <c r="GY193" s="6">
        <v>0</v>
      </c>
      <c r="GZ193" s="6">
        <v>276.45</v>
      </c>
      <c r="HA193" s="6">
        <v>0</v>
      </c>
      <c r="HB193" s="6">
        <v>0</v>
      </c>
      <c r="HC193" s="6">
        <v>10.8</v>
      </c>
      <c r="HD193" s="6">
        <v>0</v>
      </c>
      <c r="HE193" s="6">
        <v>276.45</v>
      </c>
      <c r="HF193" s="6">
        <v>0</v>
      </c>
      <c r="HG193" s="6">
        <v>0</v>
      </c>
      <c r="HH193" s="6">
        <v>10.8</v>
      </c>
      <c r="HI193" s="6">
        <v>0</v>
      </c>
      <c r="HJ193" s="6">
        <v>276.45</v>
      </c>
      <c r="HK193" s="6">
        <v>0</v>
      </c>
      <c r="HL193" s="6">
        <v>0</v>
      </c>
      <c r="HM193" s="6">
        <v>10.8</v>
      </c>
      <c r="HN193" s="6">
        <v>0</v>
      </c>
      <c r="HO193" s="6">
        <v>276.45</v>
      </c>
      <c r="HP193" s="6">
        <v>0</v>
      </c>
      <c r="HQ193" s="6">
        <v>0</v>
      </c>
      <c r="HR193" s="6">
        <v>10.8</v>
      </c>
      <c r="HS193" s="6">
        <v>0</v>
      </c>
      <c r="HT193" s="6">
        <v>276.45</v>
      </c>
      <c r="HU193" s="6">
        <v>0</v>
      </c>
      <c r="HV193" s="6">
        <v>0</v>
      </c>
      <c r="HW193" s="6">
        <v>10.8</v>
      </c>
      <c r="HX193" s="6">
        <v>0</v>
      </c>
      <c r="HY193" s="6">
        <v>276.45</v>
      </c>
      <c r="HZ193" s="6">
        <v>0</v>
      </c>
      <c r="IA193" s="6">
        <v>0</v>
      </c>
      <c r="IB193" s="6">
        <v>10.8</v>
      </c>
      <c r="IC193" s="6">
        <v>0</v>
      </c>
      <c r="ID193" s="6">
        <v>276.45</v>
      </c>
      <c r="IE193" s="6">
        <v>0</v>
      </c>
      <c r="IF193" s="6">
        <v>0</v>
      </c>
      <c r="IG193" s="6">
        <v>10.8</v>
      </c>
      <c r="IH193" s="6">
        <v>0</v>
      </c>
      <c r="II193" s="6">
        <v>276.45</v>
      </c>
      <c r="IJ193" s="6">
        <v>0</v>
      </c>
      <c r="IK193" s="6">
        <v>0</v>
      </c>
      <c r="IL193" s="6">
        <v>10.8</v>
      </c>
      <c r="IM193" s="6">
        <v>0</v>
      </c>
      <c r="IN193" s="6">
        <v>276.45</v>
      </c>
      <c r="IO193" s="6">
        <v>0</v>
      </c>
      <c r="IP193" s="6">
        <v>0</v>
      </c>
      <c r="IQ193" s="6">
        <v>10.8</v>
      </c>
      <c r="IR193" s="6">
        <v>0</v>
      </c>
      <c r="IS193" s="6"/>
      <c r="IT193" s="6"/>
      <c r="IU193" s="6"/>
      <c r="IV193" s="6"/>
      <c r="IW193" s="6"/>
      <c r="IX193" s="6">
        <v>276.45</v>
      </c>
      <c r="IY193" s="6">
        <v>0</v>
      </c>
      <c r="IZ193" s="6">
        <v>0</v>
      </c>
      <c r="JA193" s="6">
        <v>10.8</v>
      </c>
      <c r="JB193" s="6">
        <v>0</v>
      </c>
      <c r="JC193" s="6">
        <v>276.45</v>
      </c>
      <c r="JD193" s="6">
        <v>160.34</v>
      </c>
      <c r="JE193" s="6">
        <v>0</v>
      </c>
      <c r="JF193" s="6">
        <v>10.8</v>
      </c>
      <c r="JG193" s="6">
        <v>0</v>
      </c>
      <c r="JH193" s="6">
        <v>276.45</v>
      </c>
      <c r="JI193" s="6">
        <v>10.8</v>
      </c>
      <c r="JJ193" s="6">
        <v>0</v>
      </c>
      <c r="JK193" s="6">
        <v>10.8</v>
      </c>
      <c r="JL193" s="6">
        <v>0</v>
      </c>
      <c r="JM193" s="6"/>
      <c r="JN193" s="6"/>
      <c r="JO193" s="6"/>
      <c r="JP193" s="6"/>
      <c r="JQ193" s="6"/>
      <c r="JR193" s="6">
        <v>276.45</v>
      </c>
      <c r="JS193" s="6">
        <v>147.44</v>
      </c>
      <c r="JT193" s="6">
        <v>0</v>
      </c>
      <c r="JU193" s="6">
        <v>10.8</v>
      </c>
      <c r="JV193" s="6">
        <v>0</v>
      </c>
      <c r="JW193" s="6">
        <v>276.45</v>
      </c>
      <c r="JX193" s="6">
        <v>0</v>
      </c>
      <c r="JY193" s="6">
        <v>0</v>
      </c>
      <c r="JZ193" s="6">
        <v>10.8</v>
      </c>
      <c r="KA193" s="6">
        <v>0</v>
      </c>
      <c r="KB193" s="6">
        <v>276.45</v>
      </c>
      <c r="KC193" s="6">
        <v>0</v>
      </c>
      <c r="KD193" s="6">
        <v>0</v>
      </c>
      <c r="KE193" s="6">
        <v>10.8</v>
      </c>
      <c r="KF193" s="6">
        <v>0</v>
      </c>
      <c r="KG193" s="6">
        <v>276.45</v>
      </c>
      <c r="KH193" s="6">
        <v>0</v>
      </c>
      <c r="KI193" s="6">
        <v>0</v>
      </c>
      <c r="KJ193" s="6">
        <v>10.8</v>
      </c>
      <c r="KK193" s="6">
        <v>0</v>
      </c>
      <c r="KL193" s="6">
        <v>276.45</v>
      </c>
      <c r="KM193" s="6">
        <v>0</v>
      </c>
      <c r="KN193" s="6">
        <v>0</v>
      </c>
      <c r="KO193" s="6">
        <v>10.8</v>
      </c>
      <c r="KP193" s="6">
        <v>0</v>
      </c>
      <c r="KQ193" s="6">
        <v>276.45</v>
      </c>
      <c r="KR193" s="6">
        <v>0</v>
      </c>
      <c r="KS193" s="6">
        <v>0</v>
      </c>
      <c r="KT193" s="6">
        <v>10.8</v>
      </c>
      <c r="KU193" s="6">
        <v>0</v>
      </c>
      <c r="KV193" s="6">
        <v>276.45</v>
      </c>
      <c r="KW193" s="6">
        <v>0</v>
      </c>
      <c r="KX193" s="6">
        <v>0</v>
      </c>
      <c r="KY193" s="6">
        <v>10.8</v>
      </c>
      <c r="KZ193" s="6">
        <v>0</v>
      </c>
      <c r="LA193" s="6">
        <v>276.45</v>
      </c>
      <c r="LB193" s="6">
        <v>0</v>
      </c>
      <c r="LC193" s="6">
        <v>0</v>
      </c>
      <c r="LD193" s="6">
        <v>10.8</v>
      </c>
      <c r="LE193" s="6">
        <v>0</v>
      </c>
      <c r="LF193" s="6"/>
      <c r="LG193" s="6"/>
      <c r="LH193" s="6"/>
      <c r="LI193" s="6"/>
      <c r="LJ193" s="6"/>
      <c r="LK193" s="6">
        <v>276.45</v>
      </c>
      <c r="LL193" s="6">
        <v>0</v>
      </c>
      <c r="LM193" s="6">
        <v>0</v>
      </c>
      <c r="LN193" s="6">
        <v>10.8</v>
      </c>
      <c r="LO193" s="6">
        <v>0</v>
      </c>
      <c r="LP193" s="6">
        <v>276.45</v>
      </c>
      <c r="LQ193" s="6">
        <v>0</v>
      </c>
      <c r="LR193" s="6">
        <v>0</v>
      </c>
      <c r="LS193" s="6">
        <v>10.8</v>
      </c>
      <c r="LT193" s="6">
        <v>0</v>
      </c>
      <c r="LU193" s="6">
        <v>276.45</v>
      </c>
      <c r="LV193" s="6">
        <v>0</v>
      </c>
      <c r="LW193" s="6">
        <v>0</v>
      </c>
      <c r="LX193" s="6">
        <v>10.8</v>
      </c>
      <c r="LY193" s="6">
        <v>0</v>
      </c>
      <c r="LZ193" s="6">
        <v>276.45</v>
      </c>
      <c r="MA193" s="6">
        <v>0</v>
      </c>
      <c r="MB193" s="6">
        <v>0</v>
      </c>
      <c r="MC193" s="6">
        <v>10.8</v>
      </c>
      <c r="MD193" s="6">
        <v>0</v>
      </c>
      <c r="ME193" s="6">
        <v>276.45</v>
      </c>
      <c r="MF193" s="6">
        <v>0</v>
      </c>
      <c r="MG193" s="6">
        <v>0</v>
      </c>
      <c r="MH193" s="6">
        <v>10.8</v>
      </c>
      <c r="MI193" s="6">
        <v>282.85000000000002</v>
      </c>
      <c r="MJ193" s="6">
        <v>276.45</v>
      </c>
      <c r="MK193" s="6">
        <v>0</v>
      </c>
      <c r="ML193" s="6">
        <v>0</v>
      </c>
      <c r="MM193" s="6">
        <v>10.8</v>
      </c>
      <c r="MN193" s="6">
        <v>0</v>
      </c>
      <c r="MO193" s="6">
        <v>276.45</v>
      </c>
      <c r="MP193" s="6">
        <v>0</v>
      </c>
      <c r="MQ193" s="6">
        <v>0</v>
      </c>
      <c r="MR193" s="6">
        <v>10.8</v>
      </c>
      <c r="MS193" s="6">
        <v>0</v>
      </c>
      <c r="MT193" s="6">
        <v>276.45</v>
      </c>
      <c r="MU193" s="6">
        <v>0</v>
      </c>
      <c r="MV193" s="6">
        <v>0</v>
      </c>
      <c r="MW193" s="6">
        <v>10.8</v>
      </c>
      <c r="MX193" s="6">
        <v>0</v>
      </c>
      <c r="MY193" s="6"/>
      <c r="MZ193" s="6"/>
      <c r="NA193" s="6"/>
      <c r="NB193" s="6"/>
      <c r="NC193" s="6"/>
      <c r="ND193" s="6">
        <v>276.45</v>
      </c>
      <c r="NE193" s="6">
        <v>0</v>
      </c>
      <c r="NF193" s="6">
        <v>0</v>
      </c>
      <c r="NG193" s="6">
        <v>10.8</v>
      </c>
      <c r="NH193" s="6">
        <v>0</v>
      </c>
      <c r="NI193" s="6">
        <v>276.45</v>
      </c>
      <c r="NJ193" s="6">
        <v>0</v>
      </c>
      <c r="NK193" s="6">
        <v>0</v>
      </c>
      <c r="NL193" s="6">
        <v>10.8</v>
      </c>
      <c r="NM193" s="6">
        <v>0</v>
      </c>
      <c r="NN193" s="6">
        <v>276.45</v>
      </c>
      <c r="NO193" s="6">
        <v>0</v>
      </c>
      <c r="NP193" s="6">
        <v>0</v>
      </c>
      <c r="NQ193" s="6">
        <v>10.8</v>
      </c>
      <c r="NR193" s="6">
        <v>0</v>
      </c>
      <c r="NS193" s="6">
        <v>276.45</v>
      </c>
      <c r="NT193" s="6">
        <v>0</v>
      </c>
      <c r="NU193" s="6">
        <v>0</v>
      </c>
      <c r="NV193" s="6">
        <v>10.8</v>
      </c>
      <c r="NW193" s="6">
        <v>0</v>
      </c>
      <c r="NX193" s="6">
        <v>276.45</v>
      </c>
      <c r="NY193" s="6">
        <v>0</v>
      </c>
      <c r="NZ193" s="6">
        <v>0</v>
      </c>
      <c r="OA193" s="6">
        <v>10.8</v>
      </c>
      <c r="OB193" s="6">
        <v>0</v>
      </c>
      <c r="OC193" s="6"/>
      <c r="OD193" s="6"/>
      <c r="OE193" s="6"/>
      <c r="OF193" s="6"/>
      <c r="OG193" s="6"/>
      <c r="OH193" s="6">
        <v>276.45</v>
      </c>
      <c r="OI193" s="6">
        <v>0</v>
      </c>
      <c r="OJ193" s="6">
        <v>0</v>
      </c>
      <c r="OK193" s="6">
        <v>10.8</v>
      </c>
      <c r="OL193" s="6">
        <v>0</v>
      </c>
      <c r="OM193" s="6">
        <v>276.45</v>
      </c>
      <c r="ON193" s="6">
        <v>0</v>
      </c>
      <c r="OO193" s="6">
        <v>0</v>
      </c>
      <c r="OP193" s="6">
        <v>10.8</v>
      </c>
      <c r="OQ193" s="6">
        <v>0</v>
      </c>
      <c r="OR193" s="6">
        <v>276.45</v>
      </c>
      <c r="OS193" s="6">
        <v>0</v>
      </c>
      <c r="OT193" s="6">
        <v>0</v>
      </c>
      <c r="OU193" s="6">
        <v>10.8</v>
      </c>
      <c r="OV193" s="6">
        <v>0</v>
      </c>
      <c r="OW193" s="6">
        <v>276.45</v>
      </c>
      <c r="OX193" s="6">
        <v>0</v>
      </c>
      <c r="OY193" s="6">
        <v>0</v>
      </c>
      <c r="OZ193" s="6">
        <v>10.8</v>
      </c>
      <c r="PA193" s="6">
        <v>0</v>
      </c>
      <c r="PB193" s="6">
        <v>276.45</v>
      </c>
      <c r="PC193" s="6">
        <v>0</v>
      </c>
      <c r="PD193" s="6">
        <v>0</v>
      </c>
      <c r="PE193" s="6">
        <v>10.8</v>
      </c>
      <c r="PF193" s="6">
        <v>0</v>
      </c>
      <c r="PG193" s="6">
        <v>276.45</v>
      </c>
      <c r="PH193" s="6">
        <v>0</v>
      </c>
      <c r="PI193" s="6">
        <v>0</v>
      </c>
      <c r="PJ193" s="6">
        <v>10.8</v>
      </c>
      <c r="PK193" s="6">
        <v>0</v>
      </c>
      <c r="PL193" s="6">
        <v>276.45</v>
      </c>
      <c r="PM193" s="6">
        <v>0</v>
      </c>
      <c r="PN193" s="6">
        <v>0</v>
      </c>
      <c r="PO193" s="6">
        <v>10.8</v>
      </c>
      <c r="PP193" s="6">
        <v>0</v>
      </c>
      <c r="PQ193" s="6">
        <v>276.45</v>
      </c>
      <c r="PR193" s="6">
        <v>0</v>
      </c>
      <c r="PS193" s="6">
        <v>0</v>
      </c>
      <c r="PT193" s="6">
        <v>10.8</v>
      </c>
      <c r="PU193" s="6">
        <v>0</v>
      </c>
      <c r="PV193" s="6">
        <v>276.45</v>
      </c>
      <c r="PW193" s="6">
        <v>0</v>
      </c>
      <c r="PX193" s="6">
        <v>0</v>
      </c>
      <c r="PY193" s="6">
        <v>10.8</v>
      </c>
      <c r="PZ193" s="6">
        <v>0</v>
      </c>
      <c r="QA193" s="6">
        <v>276.45</v>
      </c>
      <c r="QB193" s="6">
        <v>0</v>
      </c>
      <c r="QC193" s="6">
        <v>0</v>
      </c>
      <c r="QD193" s="6">
        <v>10.8</v>
      </c>
      <c r="QE193" s="6">
        <v>0</v>
      </c>
      <c r="QF193" s="6">
        <v>276.45</v>
      </c>
      <c r="QG193" s="6">
        <v>0</v>
      </c>
      <c r="QH193" s="6">
        <v>0</v>
      </c>
      <c r="QI193" s="6">
        <v>10.8</v>
      </c>
      <c r="QJ193" s="6">
        <v>0</v>
      </c>
      <c r="QK193" s="6">
        <v>276.45</v>
      </c>
      <c r="QL193" s="6">
        <v>0</v>
      </c>
      <c r="QM193" s="6">
        <v>0</v>
      </c>
      <c r="QN193" s="6">
        <v>10.8</v>
      </c>
      <c r="QO193" s="6">
        <v>0</v>
      </c>
      <c r="QP193" s="6">
        <v>276.45</v>
      </c>
      <c r="QQ193" s="6">
        <v>0</v>
      </c>
      <c r="QR193" s="6">
        <v>0</v>
      </c>
      <c r="QS193" s="6">
        <v>10.8</v>
      </c>
      <c r="QT193" s="6">
        <v>0</v>
      </c>
      <c r="QU193" s="6"/>
      <c r="QV193" t="s">
        <v>341</v>
      </c>
      <c r="QW193" t="s">
        <v>340</v>
      </c>
      <c r="QX193" s="4">
        <f t="shared" si="25"/>
        <v>276.45</v>
      </c>
      <c r="QY193" s="4">
        <f t="shared" si="26"/>
        <v>0</v>
      </c>
      <c r="QZ193" s="4">
        <f t="shared" si="27"/>
        <v>0</v>
      </c>
      <c r="RA193" s="4">
        <f t="shared" si="28"/>
        <v>10.8</v>
      </c>
      <c r="RB193" s="4">
        <f t="shared" si="29"/>
        <v>0</v>
      </c>
      <c r="RF193">
        <v>189</v>
      </c>
    </row>
    <row r="194" spans="1:474" ht="15.75">
      <c r="A194" t="s">
        <v>808</v>
      </c>
      <c r="B194" t="s">
        <v>298</v>
      </c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>
        <v>29.93</v>
      </c>
      <c r="OD194" s="6">
        <v>28.5</v>
      </c>
      <c r="OE194" s="6">
        <v>0</v>
      </c>
      <c r="OF194" s="6">
        <v>28.5</v>
      </c>
      <c r="OG194" s="6">
        <v>0</v>
      </c>
      <c r="OH194" s="6"/>
      <c r="OI194" s="6"/>
      <c r="OJ194" s="6"/>
      <c r="OK194" s="6"/>
      <c r="OL194" s="6"/>
      <c r="OM194" s="6"/>
      <c r="ON194" s="6"/>
      <c r="OO194" s="6"/>
      <c r="OP194" s="6"/>
      <c r="OQ194" s="6"/>
      <c r="OR194" s="6"/>
      <c r="OS194" s="6"/>
      <c r="OT194" s="6"/>
      <c r="OU194" s="6"/>
      <c r="OV194" s="6"/>
      <c r="OW194" s="6"/>
      <c r="OX194" s="6"/>
      <c r="OY194" s="6"/>
      <c r="OZ194" s="6"/>
      <c r="PA194" s="6"/>
      <c r="PB194" s="6"/>
      <c r="PC194" s="6"/>
      <c r="PD194" s="6"/>
      <c r="PE194" s="6"/>
      <c r="PF194" s="6"/>
      <c r="PG194" s="6"/>
      <c r="PH194" s="6"/>
      <c r="PI194" s="6"/>
      <c r="PJ194" s="6"/>
      <c r="PK194" s="6"/>
      <c r="PL194" s="6"/>
      <c r="PM194" s="6"/>
      <c r="PN194" s="6"/>
      <c r="PO194" s="6"/>
      <c r="PP194" s="6"/>
      <c r="PQ194" s="6"/>
      <c r="PR194" s="6"/>
      <c r="PS194" s="6"/>
      <c r="PT194" s="6"/>
      <c r="PU194" s="6"/>
      <c r="PV194" s="6"/>
      <c r="PW194" s="6"/>
      <c r="PX194" s="6"/>
      <c r="PY194" s="6"/>
      <c r="PZ194" s="6"/>
      <c r="QA194" s="6"/>
      <c r="QB194" s="6"/>
      <c r="QC194" s="6"/>
      <c r="QD194" s="6"/>
      <c r="QE194" s="6"/>
      <c r="QF194" s="6"/>
      <c r="QG194" s="6"/>
      <c r="QH194" s="6"/>
      <c r="QI194" s="6"/>
      <c r="QJ194" s="6"/>
      <c r="QK194" s="6"/>
      <c r="QL194" s="6"/>
      <c r="QM194" s="6"/>
      <c r="QN194" s="6"/>
      <c r="QO194" s="6"/>
      <c r="QP194" s="6"/>
      <c r="QQ194" s="6"/>
      <c r="QR194" s="6"/>
      <c r="QS194" s="6"/>
      <c r="QT194" s="6"/>
      <c r="QU194" s="6"/>
      <c r="QV194" t="s">
        <v>243</v>
      </c>
      <c r="QW194" t="s">
        <v>242</v>
      </c>
      <c r="QX194" s="4">
        <f t="shared" si="25"/>
        <v>0</v>
      </c>
      <c r="QY194" s="4">
        <f t="shared" si="26"/>
        <v>0</v>
      </c>
      <c r="QZ194" s="4">
        <f t="shared" si="27"/>
        <v>0</v>
      </c>
      <c r="RA194" s="4">
        <f t="shared" si="28"/>
        <v>0</v>
      </c>
      <c r="RB194" s="4">
        <f t="shared" si="29"/>
        <v>0</v>
      </c>
      <c r="RF194">
        <v>190</v>
      </c>
    </row>
    <row r="195" spans="1:474" ht="15.75">
      <c r="A195" t="s">
        <v>245</v>
      </c>
      <c r="B195" t="s">
        <v>244</v>
      </c>
      <c r="C195" s="6">
        <v>294.33</v>
      </c>
      <c r="D195" s="6">
        <v>0</v>
      </c>
      <c r="E195" s="6">
        <v>0</v>
      </c>
      <c r="F195" s="6">
        <v>25.81</v>
      </c>
      <c r="G195" s="6">
        <v>0</v>
      </c>
      <c r="H195" s="6">
        <v>294.33</v>
      </c>
      <c r="I195" s="6">
        <v>0</v>
      </c>
      <c r="J195" s="6">
        <v>0</v>
      </c>
      <c r="K195" s="6">
        <v>25.81</v>
      </c>
      <c r="L195" s="6">
        <v>0</v>
      </c>
      <c r="M195" s="6">
        <v>294.33</v>
      </c>
      <c r="N195" s="6">
        <v>206.03</v>
      </c>
      <c r="O195" s="6">
        <v>0</v>
      </c>
      <c r="P195" s="6">
        <v>25.81</v>
      </c>
      <c r="Q195" s="6">
        <v>0</v>
      </c>
      <c r="R195" s="6">
        <v>294.33</v>
      </c>
      <c r="S195" s="6">
        <v>25.81</v>
      </c>
      <c r="T195" s="6">
        <v>0</v>
      </c>
      <c r="U195" s="6">
        <v>25.81</v>
      </c>
      <c r="V195" s="6">
        <v>0</v>
      </c>
      <c r="W195" s="6">
        <v>294.33</v>
      </c>
      <c r="X195" s="6">
        <v>0</v>
      </c>
      <c r="Y195" s="6">
        <v>0</v>
      </c>
      <c r="Z195" s="6">
        <v>25.81</v>
      </c>
      <c r="AA195" s="6">
        <v>0</v>
      </c>
      <c r="AB195" s="6">
        <v>294.33</v>
      </c>
      <c r="AC195" s="6">
        <v>0</v>
      </c>
      <c r="AD195" s="6">
        <v>0</v>
      </c>
      <c r="AE195" s="6">
        <v>25.81</v>
      </c>
      <c r="AF195" s="6">
        <v>0</v>
      </c>
      <c r="AG195" s="6">
        <v>294.33</v>
      </c>
      <c r="AH195" s="6">
        <v>176.6</v>
      </c>
      <c r="AI195" s="6">
        <v>0</v>
      </c>
      <c r="AJ195" s="6">
        <v>25.81</v>
      </c>
      <c r="AK195" s="6">
        <v>0</v>
      </c>
      <c r="AL195" s="6">
        <v>294.33</v>
      </c>
      <c r="AM195" s="6">
        <v>25.81</v>
      </c>
      <c r="AN195" s="6">
        <v>0</v>
      </c>
      <c r="AO195" s="6">
        <v>25.81</v>
      </c>
      <c r="AP195" s="6">
        <v>1680.92</v>
      </c>
      <c r="AQ195" s="6">
        <v>294.33</v>
      </c>
      <c r="AR195" s="6">
        <v>0</v>
      </c>
      <c r="AS195" s="6">
        <v>0</v>
      </c>
      <c r="AT195" s="6">
        <v>25.81</v>
      </c>
      <c r="AU195" s="6">
        <v>0</v>
      </c>
      <c r="AV195" s="6">
        <v>294.33</v>
      </c>
      <c r="AW195" s="6">
        <v>0</v>
      </c>
      <c r="AX195" s="6">
        <v>0</v>
      </c>
      <c r="AY195" s="6">
        <v>25.81</v>
      </c>
      <c r="AZ195" s="6">
        <v>125.71</v>
      </c>
      <c r="BA195" s="6">
        <v>294.33</v>
      </c>
      <c r="BB195" s="6">
        <v>0</v>
      </c>
      <c r="BC195" s="6">
        <v>0</v>
      </c>
      <c r="BD195" s="6">
        <v>25.81</v>
      </c>
      <c r="BE195" s="6">
        <v>0</v>
      </c>
      <c r="BF195" s="6">
        <v>294.33</v>
      </c>
      <c r="BG195" s="6">
        <v>0</v>
      </c>
      <c r="BH195" s="6">
        <v>0</v>
      </c>
      <c r="BI195" s="6">
        <v>25.81</v>
      </c>
      <c r="BJ195" s="6">
        <v>0</v>
      </c>
      <c r="BK195" s="6">
        <v>294.33</v>
      </c>
      <c r="BL195" s="6">
        <v>0</v>
      </c>
      <c r="BM195" s="6">
        <v>0</v>
      </c>
      <c r="BN195" s="6">
        <v>25.81</v>
      </c>
      <c r="BO195" s="6">
        <v>0</v>
      </c>
      <c r="BP195" s="6">
        <v>294.33</v>
      </c>
      <c r="BQ195" s="6">
        <v>0</v>
      </c>
      <c r="BR195" s="6">
        <v>0</v>
      </c>
      <c r="BS195" s="6">
        <v>25.81</v>
      </c>
      <c r="BT195" s="6">
        <v>0</v>
      </c>
      <c r="BU195" s="6">
        <v>294.33</v>
      </c>
      <c r="BV195" s="6">
        <v>0</v>
      </c>
      <c r="BW195" s="6">
        <v>0</v>
      </c>
      <c r="BX195" s="6">
        <v>25.81</v>
      </c>
      <c r="BY195" s="6">
        <v>0</v>
      </c>
      <c r="BZ195" s="6"/>
      <c r="CA195" s="6"/>
      <c r="CB195" s="6"/>
      <c r="CC195" s="6"/>
      <c r="CD195" s="6"/>
      <c r="CE195" s="6">
        <v>294.33</v>
      </c>
      <c r="CF195" s="6">
        <v>0</v>
      </c>
      <c r="CG195" s="6">
        <v>0</v>
      </c>
      <c r="CH195" s="6">
        <v>25.81</v>
      </c>
      <c r="CI195" s="6">
        <v>0</v>
      </c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>
        <v>294.33</v>
      </c>
      <c r="CU195" s="6">
        <v>0</v>
      </c>
      <c r="CV195" s="6">
        <v>0</v>
      </c>
      <c r="CW195" s="6">
        <v>25.81</v>
      </c>
      <c r="CX195" s="6">
        <v>0</v>
      </c>
      <c r="CY195" s="6">
        <v>294.33</v>
      </c>
      <c r="CZ195" s="6">
        <v>0</v>
      </c>
      <c r="DA195" s="6">
        <v>0</v>
      </c>
      <c r="DB195" s="6">
        <v>25.81</v>
      </c>
      <c r="DC195" s="6">
        <v>0</v>
      </c>
      <c r="DD195" s="6">
        <v>294.33</v>
      </c>
      <c r="DE195" s="6">
        <v>0</v>
      </c>
      <c r="DF195" s="6">
        <v>0</v>
      </c>
      <c r="DG195" s="6">
        <v>25.81</v>
      </c>
      <c r="DH195" s="6">
        <v>0</v>
      </c>
      <c r="DI195" s="6">
        <v>294.33</v>
      </c>
      <c r="DJ195" s="6">
        <v>0</v>
      </c>
      <c r="DK195" s="6">
        <v>0</v>
      </c>
      <c r="DL195" s="6">
        <v>25.81</v>
      </c>
      <c r="DM195" s="6">
        <v>0</v>
      </c>
      <c r="DN195" s="6">
        <v>294.33</v>
      </c>
      <c r="DO195" s="6">
        <v>0</v>
      </c>
      <c r="DP195" s="6">
        <v>0</v>
      </c>
      <c r="DQ195" s="6">
        <v>25.81</v>
      </c>
      <c r="DR195" s="6">
        <v>0</v>
      </c>
      <c r="DS195" s="6">
        <v>294.33</v>
      </c>
      <c r="DT195" s="6">
        <v>0</v>
      </c>
      <c r="DU195" s="6">
        <v>0</v>
      </c>
      <c r="DV195" s="6">
        <v>25.81</v>
      </c>
      <c r="DW195" s="6">
        <v>0</v>
      </c>
      <c r="DX195" s="6">
        <v>294.33</v>
      </c>
      <c r="DY195" s="6">
        <v>0</v>
      </c>
      <c r="DZ195" s="6">
        <v>0</v>
      </c>
      <c r="EA195" s="6">
        <v>25.81</v>
      </c>
      <c r="EB195" s="6">
        <v>0</v>
      </c>
      <c r="EC195" s="6">
        <v>294.33</v>
      </c>
      <c r="ED195" s="6">
        <v>0</v>
      </c>
      <c r="EE195" s="6">
        <v>0</v>
      </c>
      <c r="EF195" s="6">
        <v>25.81</v>
      </c>
      <c r="EG195" s="6">
        <v>0</v>
      </c>
      <c r="EH195" s="6">
        <v>294.33</v>
      </c>
      <c r="EI195" s="6">
        <v>0</v>
      </c>
      <c r="EJ195" s="6">
        <v>0</v>
      </c>
      <c r="EK195" s="6">
        <v>25.81</v>
      </c>
      <c r="EL195" s="6">
        <v>0</v>
      </c>
      <c r="EM195" s="6">
        <v>294.33</v>
      </c>
      <c r="EN195" s="6">
        <v>0</v>
      </c>
      <c r="EO195" s="6">
        <v>0</v>
      </c>
      <c r="EP195" s="6">
        <v>25.81</v>
      </c>
      <c r="EQ195" s="6">
        <v>0</v>
      </c>
      <c r="ER195" s="6">
        <v>294.33</v>
      </c>
      <c r="ES195" s="6">
        <v>0</v>
      </c>
      <c r="ET195" s="6">
        <v>0</v>
      </c>
      <c r="EU195" s="6">
        <v>25.81</v>
      </c>
      <c r="EV195" s="6">
        <v>0</v>
      </c>
      <c r="EW195" s="6">
        <v>294.33</v>
      </c>
      <c r="EX195" s="6">
        <v>0</v>
      </c>
      <c r="EY195" s="6">
        <v>0</v>
      </c>
      <c r="EZ195" s="6">
        <v>25.81</v>
      </c>
      <c r="FA195" s="6">
        <v>0</v>
      </c>
      <c r="FB195" s="6">
        <v>294.33</v>
      </c>
      <c r="FC195" s="6">
        <v>0</v>
      </c>
      <c r="FD195" s="6">
        <v>0</v>
      </c>
      <c r="FE195" s="6">
        <v>25.81</v>
      </c>
      <c r="FF195" s="6">
        <v>0</v>
      </c>
      <c r="FG195" s="6">
        <v>294.33</v>
      </c>
      <c r="FH195" s="6">
        <v>0</v>
      </c>
      <c r="FI195" s="6">
        <v>0</v>
      </c>
      <c r="FJ195" s="6">
        <v>25.81</v>
      </c>
      <c r="FK195" s="6">
        <v>0</v>
      </c>
      <c r="FL195" s="6">
        <v>294.33</v>
      </c>
      <c r="FM195" s="6">
        <v>0</v>
      </c>
      <c r="FN195" s="6">
        <v>0</v>
      </c>
      <c r="FO195" s="6">
        <v>25.81</v>
      </c>
      <c r="FP195" s="6">
        <v>0</v>
      </c>
      <c r="FQ195" s="6">
        <v>294.33</v>
      </c>
      <c r="FR195" s="6">
        <v>0</v>
      </c>
      <c r="FS195" s="6">
        <v>0</v>
      </c>
      <c r="FT195" s="6">
        <v>25.81</v>
      </c>
      <c r="FU195" s="6">
        <v>0</v>
      </c>
      <c r="FV195" s="6">
        <v>294.33</v>
      </c>
      <c r="FW195" s="6">
        <v>0</v>
      </c>
      <c r="FX195" s="6">
        <v>0</v>
      </c>
      <c r="FY195" s="6">
        <v>25.81</v>
      </c>
      <c r="FZ195" s="6">
        <v>0</v>
      </c>
      <c r="GA195" s="6">
        <v>294.33</v>
      </c>
      <c r="GB195" s="6">
        <v>0</v>
      </c>
      <c r="GC195" s="6">
        <v>0</v>
      </c>
      <c r="GD195" s="6">
        <v>25.81</v>
      </c>
      <c r="GE195" s="6">
        <v>0</v>
      </c>
      <c r="GF195" s="6">
        <v>294.33</v>
      </c>
      <c r="GG195" s="6">
        <v>0</v>
      </c>
      <c r="GH195" s="6">
        <v>0</v>
      </c>
      <c r="GI195" s="6">
        <v>25.81</v>
      </c>
      <c r="GJ195" s="6">
        <v>0</v>
      </c>
      <c r="GK195" s="6">
        <v>294.33</v>
      </c>
      <c r="GL195" s="6">
        <v>0</v>
      </c>
      <c r="GM195" s="6">
        <v>0</v>
      </c>
      <c r="GN195" s="6">
        <v>25.81</v>
      </c>
      <c r="GO195" s="6">
        <v>0</v>
      </c>
      <c r="GP195" s="6">
        <v>294.33</v>
      </c>
      <c r="GQ195" s="6">
        <v>0</v>
      </c>
      <c r="GR195" s="6">
        <v>0</v>
      </c>
      <c r="GS195" s="6">
        <v>25.81</v>
      </c>
      <c r="GT195" s="6">
        <v>0</v>
      </c>
      <c r="GU195" s="6">
        <v>294.33</v>
      </c>
      <c r="GV195" s="6">
        <v>0</v>
      </c>
      <c r="GW195" s="6">
        <v>0</v>
      </c>
      <c r="GX195" s="6">
        <v>25.81</v>
      </c>
      <c r="GY195" s="6">
        <v>0</v>
      </c>
      <c r="GZ195" s="6">
        <v>294.33</v>
      </c>
      <c r="HA195" s="6">
        <v>0</v>
      </c>
      <c r="HB195" s="6">
        <v>0</v>
      </c>
      <c r="HC195" s="6">
        <v>25.81</v>
      </c>
      <c r="HD195" s="6">
        <v>0</v>
      </c>
      <c r="HE195" s="6">
        <v>294.33</v>
      </c>
      <c r="HF195" s="6">
        <v>0</v>
      </c>
      <c r="HG195" s="6">
        <v>0</v>
      </c>
      <c r="HH195" s="6">
        <v>25.81</v>
      </c>
      <c r="HI195" s="6">
        <v>0</v>
      </c>
      <c r="HJ195" s="6"/>
      <c r="HK195" s="6"/>
      <c r="HL195" s="6"/>
      <c r="HM195" s="6"/>
      <c r="HN195" s="6"/>
      <c r="HO195" s="6">
        <v>294.33</v>
      </c>
      <c r="HP195" s="6">
        <v>0</v>
      </c>
      <c r="HQ195" s="6">
        <v>0</v>
      </c>
      <c r="HR195" s="6">
        <v>25.81</v>
      </c>
      <c r="HS195" s="6">
        <v>0</v>
      </c>
      <c r="HT195" s="6">
        <v>294.33</v>
      </c>
      <c r="HU195" s="6">
        <v>0</v>
      </c>
      <c r="HV195" s="6">
        <v>0</v>
      </c>
      <c r="HW195" s="6">
        <v>25.81</v>
      </c>
      <c r="HX195" s="6">
        <v>0</v>
      </c>
      <c r="HY195" s="6">
        <v>294.33</v>
      </c>
      <c r="HZ195" s="6">
        <v>0</v>
      </c>
      <c r="IA195" s="6">
        <v>0</v>
      </c>
      <c r="IB195" s="6">
        <v>25.81</v>
      </c>
      <c r="IC195" s="6">
        <v>0</v>
      </c>
      <c r="ID195" s="6">
        <v>294.33</v>
      </c>
      <c r="IE195" s="6">
        <v>0</v>
      </c>
      <c r="IF195" s="6">
        <v>0</v>
      </c>
      <c r="IG195" s="6">
        <v>25.81</v>
      </c>
      <c r="IH195" s="6">
        <v>0</v>
      </c>
      <c r="II195" s="6">
        <v>294.33</v>
      </c>
      <c r="IJ195" s="6">
        <v>0</v>
      </c>
      <c r="IK195" s="6">
        <v>0</v>
      </c>
      <c r="IL195" s="6">
        <v>25.81</v>
      </c>
      <c r="IM195" s="6">
        <v>0</v>
      </c>
      <c r="IN195" s="6">
        <v>294.33</v>
      </c>
      <c r="IO195" s="6">
        <v>0</v>
      </c>
      <c r="IP195" s="6">
        <v>0</v>
      </c>
      <c r="IQ195" s="6">
        <v>25.81</v>
      </c>
      <c r="IR195" s="6">
        <v>0</v>
      </c>
      <c r="IS195" s="6"/>
      <c r="IT195" s="6"/>
      <c r="IU195" s="6"/>
      <c r="IV195" s="6"/>
      <c r="IW195" s="6"/>
      <c r="IX195" s="6">
        <v>294.33</v>
      </c>
      <c r="IY195" s="6">
        <v>0</v>
      </c>
      <c r="IZ195" s="6">
        <v>0</v>
      </c>
      <c r="JA195" s="6">
        <v>25.81</v>
      </c>
      <c r="JB195" s="6">
        <v>0</v>
      </c>
      <c r="JC195" s="6">
        <v>294.33</v>
      </c>
      <c r="JD195" s="6">
        <v>170.71</v>
      </c>
      <c r="JE195" s="6">
        <v>0</v>
      </c>
      <c r="JF195" s="6">
        <v>25.81</v>
      </c>
      <c r="JG195" s="6">
        <v>0</v>
      </c>
      <c r="JH195" s="6">
        <v>294.33</v>
      </c>
      <c r="JI195" s="6">
        <v>25.81</v>
      </c>
      <c r="JJ195" s="6">
        <v>0</v>
      </c>
      <c r="JK195" s="6">
        <v>25.81</v>
      </c>
      <c r="JL195" s="6">
        <v>215.5</v>
      </c>
      <c r="JM195" s="6"/>
      <c r="JN195" s="6"/>
      <c r="JO195" s="6"/>
      <c r="JP195" s="6"/>
      <c r="JQ195" s="6"/>
      <c r="JR195" s="6">
        <v>294.33</v>
      </c>
      <c r="JS195" s="6">
        <v>156.97</v>
      </c>
      <c r="JT195" s="6">
        <v>0</v>
      </c>
      <c r="JU195" s="6">
        <v>25.81</v>
      </c>
      <c r="JV195" s="6">
        <v>0</v>
      </c>
      <c r="JW195" s="6">
        <v>294.33</v>
      </c>
      <c r="JX195" s="6">
        <v>0</v>
      </c>
      <c r="JY195" s="6">
        <v>0</v>
      </c>
      <c r="JZ195" s="6">
        <v>25.81</v>
      </c>
      <c r="KA195" s="6">
        <v>0</v>
      </c>
      <c r="KB195" s="6">
        <v>294.33</v>
      </c>
      <c r="KC195" s="6">
        <v>0</v>
      </c>
      <c r="KD195" s="6">
        <v>0</v>
      </c>
      <c r="KE195" s="6">
        <v>25.81</v>
      </c>
      <c r="KF195" s="6">
        <v>269.38</v>
      </c>
      <c r="KG195" s="6">
        <v>294.33</v>
      </c>
      <c r="KH195" s="6">
        <v>0</v>
      </c>
      <c r="KI195" s="6">
        <v>0</v>
      </c>
      <c r="KJ195" s="6">
        <v>25.81</v>
      </c>
      <c r="KK195" s="6">
        <v>0</v>
      </c>
      <c r="KL195" s="6">
        <v>294.33</v>
      </c>
      <c r="KM195" s="6">
        <v>0</v>
      </c>
      <c r="KN195" s="6">
        <v>0</v>
      </c>
      <c r="KO195" s="6">
        <v>25.81</v>
      </c>
      <c r="KP195" s="6">
        <v>0</v>
      </c>
      <c r="KQ195" s="6"/>
      <c r="KR195" s="6"/>
      <c r="KS195" s="6"/>
      <c r="KT195" s="6"/>
      <c r="KU195" s="6"/>
      <c r="KV195" s="6">
        <v>294.33</v>
      </c>
      <c r="KW195" s="6">
        <v>0</v>
      </c>
      <c r="KX195" s="6">
        <v>0</v>
      </c>
      <c r="KY195" s="6">
        <v>25.81</v>
      </c>
      <c r="KZ195" s="6">
        <v>0</v>
      </c>
      <c r="LA195" s="6">
        <v>294.33</v>
      </c>
      <c r="LB195" s="6">
        <v>0</v>
      </c>
      <c r="LC195" s="6">
        <v>0</v>
      </c>
      <c r="LD195" s="6">
        <v>25.81</v>
      </c>
      <c r="LE195" s="6">
        <v>0</v>
      </c>
      <c r="LF195" s="6"/>
      <c r="LG195" s="6"/>
      <c r="LH195" s="6"/>
      <c r="LI195" s="6"/>
      <c r="LJ195" s="6"/>
      <c r="LK195" s="6">
        <v>294.33</v>
      </c>
      <c r="LL195" s="6">
        <v>0</v>
      </c>
      <c r="LM195" s="6">
        <v>0</v>
      </c>
      <c r="LN195" s="6">
        <v>25.81</v>
      </c>
      <c r="LO195" s="6">
        <v>0</v>
      </c>
      <c r="LP195" s="6">
        <v>294.33</v>
      </c>
      <c r="LQ195" s="6">
        <v>0</v>
      </c>
      <c r="LR195" s="6">
        <v>0</v>
      </c>
      <c r="LS195" s="6">
        <v>25.81</v>
      </c>
      <c r="LT195" s="6">
        <v>0</v>
      </c>
      <c r="LU195" s="6">
        <v>294.33</v>
      </c>
      <c r="LV195" s="6">
        <v>0</v>
      </c>
      <c r="LW195" s="6">
        <v>0</v>
      </c>
      <c r="LX195" s="6">
        <v>25.81</v>
      </c>
      <c r="LY195" s="6">
        <v>0</v>
      </c>
      <c r="LZ195" s="6">
        <v>294.33</v>
      </c>
      <c r="MA195" s="6">
        <v>0</v>
      </c>
      <c r="MB195" s="6">
        <v>0</v>
      </c>
      <c r="MC195" s="6">
        <v>25.81</v>
      </c>
      <c r="MD195" s="6">
        <v>0</v>
      </c>
      <c r="ME195" s="6">
        <v>294.33</v>
      </c>
      <c r="MF195" s="6">
        <v>0</v>
      </c>
      <c r="MG195" s="6">
        <v>0</v>
      </c>
      <c r="MH195" s="6">
        <v>25.81</v>
      </c>
      <c r="MI195" s="6">
        <v>1081.1099999999999</v>
      </c>
      <c r="MJ195" s="6">
        <v>294.33</v>
      </c>
      <c r="MK195" s="6">
        <v>0</v>
      </c>
      <c r="ML195" s="6">
        <v>0</v>
      </c>
      <c r="MM195" s="6">
        <v>25.81</v>
      </c>
      <c r="MN195" s="6">
        <v>511.39</v>
      </c>
      <c r="MO195" s="6"/>
      <c r="MP195" s="6"/>
      <c r="MQ195" s="6"/>
      <c r="MR195" s="6"/>
      <c r="MS195" s="6"/>
      <c r="MT195" s="6">
        <v>294.33</v>
      </c>
      <c r="MU195" s="6">
        <v>0</v>
      </c>
      <c r="MV195" s="6">
        <v>0</v>
      </c>
      <c r="MW195" s="6">
        <v>25.81</v>
      </c>
      <c r="MX195" s="6">
        <v>0</v>
      </c>
      <c r="MY195" s="6"/>
      <c r="MZ195" s="6"/>
      <c r="NA195" s="6"/>
      <c r="NB195" s="6"/>
      <c r="NC195" s="6"/>
      <c r="ND195" s="6">
        <v>294.33</v>
      </c>
      <c r="NE195" s="6">
        <v>0</v>
      </c>
      <c r="NF195" s="6">
        <v>0</v>
      </c>
      <c r="NG195" s="6">
        <v>25.81</v>
      </c>
      <c r="NH195" s="6">
        <v>0</v>
      </c>
      <c r="NI195" s="6">
        <v>294.33</v>
      </c>
      <c r="NJ195" s="6">
        <v>0</v>
      </c>
      <c r="NK195" s="6">
        <v>0</v>
      </c>
      <c r="NL195" s="6">
        <v>25.81</v>
      </c>
      <c r="NM195" s="6">
        <v>0</v>
      </c>
      <c r="NN195" s="6"/>
      <c r="NO195" s="6"/>
      <c r="NP195" s="6"/>
      <c r="NQ195" s="6"/>
      <c r="NR195" s="6"/>
      <c r="NS195" s="6">
        <v>294.33</v>
      </c>
      <c r="NT195" s="6">
        <v>0</v>
      </c>
      <c r="NU195" s="6">
        <v>0</v>
      </c>
      <c r="NV195" s="6">
        <v>25.81</v>
      </c>
      <c r="NW195" s="6">
        <v>0</v>
      </c>
      <c r="NX195" s="6">
        <v>294.33</v>
      </c>
      <c r="NY195" s="6">
        <v>0</v>
      </c>
      <c r="NZ195" s="6">
        <v>0</v>
      </c>
      <c r="OA195" s="6">
        <v>25.81</v>
      </c>
      <c r="OB195" s="6">
        <v>0</v>
      </c>
      <c r="OC195" s="6"/>
      <c r="OD195" s="6"/>
      <c r="OE195" s="6"/>
      <c r="OF195" s="6"/>
      <c r="OG195" s="6"/>
      <c r="OH195" s="6">
        <v>294.33</v>
      </c>
      <c r="OI195" s="6">
        <v>0</v>
      </c>
      <c r="OJ195" s="6">
        <v>0</v>
      </c>
      <c r="OK195" s="6">
        <v>25.81</v>
      </c>
      <c r="OL195" s="6">
        <v>0</v>
      </c>
      <c r="OM195" s="6">
        <v>294.33</v>
      </c>
      <c r="ON195" s="6">
        <v>0</v>
      </c>
      <c r="OO195" s="6">
        <v>0</v>
      </c>
      <c r="OP195" s="6">
        <v>25.81</v>
      </c>
      <c r="OQ195" s="6">
        <v>0</v>
      </c>
      <c r="OR195" s="6">
        <v>294.33</v>
      </c>
      <c r="OS195" s="6">
        <v>0</v>
      </c>
      <c r="OT195" s="6">
        <v>0</v>
      </c>
      <c r="OU195" s="6">
        <v>25.81</v>
      </c>
      <c r="OV195" s="6">
        <v>0</v>
      </c>
      <c r="OW195" s="6">
        <v>294.33</v>
      </c>
      <c r="OX195" s="6">
        <v>0</v>
      </c>
      <c r="OY195" s="6">
        <v>0</v>
      </c>
      <c r="OZ195" s="6">
        <v>25.81</v>
      </c>
      <c r="PA195" s="6">
        <v>0</v>
      </c>
      <c r="PB195" s="6"/>
      <c r="PC195" s="6"/>
      <c r="PD195" s="6"/>
      <c r="PE195" s="6"/>
      <c r="PF195" s="6"/>
      <c r="PG195" s="6">
        <v>294.33</v>
      </c>
      <c r="PH195" s="6">
        <v>0</v>
      </c>
      <c r="PI195" s="6">
        <v>0</v>
      </c>
      <c r="PJ195" s="6">
        <v>25.81</v>
      </c>
      <c r="PK195" s="6">
        <v>0</v>
      </c>
      <c r="PL195" s="6"/>
      <c r="PM195" s="6"/>
      <c r="PN195" s="6"/>
      <c r="PO195" s="6"/>
      <c r="PP195" s="6"/>
      <c r="PQ195" s="6">
        <v>294.33</v>
      </c>
      <c r="PR195" s="6">
        <v>0</v>
      </c>
      <c r="PS195" s="6">
        <v>0</v>
      </c>
      <c r="PT195" s="6">
        <v>25.81</v>
      </c>
      <c r="PU195" s="6">
        <v>0</v>
      </c>
      <c r="PV195" s="6">
        <v>294.33</v>
      </c>
      <c r="PW195" s="6">
        <v>0</v>
      </c>
      <c r="PX195" s="6">
        <v>0</v>
      </c>
      <c r="PY195" s="6">
        <v>25.81</v>
      </c>
      <c r="PZ195" s="6">
        <v>0</v>
      </c>
      <c r="QA195" s="6">
        <v>294.33</v>
      </c>
      <c r="QB195" s="6">
        <v>0</v>
      </c>
      <c r="QC195" s="6">
        <v>0</v>
      </c>
      <c r="QD195" s="6">
        <v>25.81</v>
      </c>
      <c r="QE195" s="6">
        <v>0</v>
      </c>
      <c r="QF195" s="6">
        <v>294.33</v>
      </c>
      <c r="QG195" s="6">
        <v>0</v>
      </c>
      <c r="QH195" s="6">
        <v>0</v>
      </c>
      <c r="QI195" s="6">
        <v>25.81</v>
      </c>
      <c r="QJ195" s="6">
        <v>0</v>
      </c>
      <c r="QK195" s="6">
        <v>294.33</v>
      </c>
      <c r="QL195" s="6">
        <v>0</v>
      </c>
      <c r="QM195" s="6">
        <v>0</v>
      </c>
      <c r="QN195" s="6">
        <v>25.81</v>
      </c>
      <c r="QO195" s="6">
        <v>0</v>
      </c>
      <c r="QP195" s="6">
        <v>294.33</v>
      </c>
      <c r="QQ195" s="6">
        <v>0</v>
      </c>
      <c r="QR195" s="6">
        <v>0</v>
      </c>
      <c r="QS195" s="6">
        <v>25.81</v>
      </c>
      <c r="QT195" s="6">
        <v>0</v>
      </c>
      <c r="QU195" s="6"/>
      <c r="QV195" t="s">
        <v>808</v>
      </c>
      <c r="QW195" t="s">
        <v>298</v>
      </c>
      <c r="QX195" s="4">
        <f t="shared" si="25"/>
        <v>294.33</v>
      </c>
      <c r="QY195" s="4">
        <f t="shared" si="26"/>
        <v>0</v>
      </c>
      <c r="QZ195" s="4">
        <f t="shared" si="27"/>
        <v>0</v>
      </c>
      <c r="RA195" s="4">
        <f t="shared" si="28"/>
        <v>25.81</v>
      </c>
      <c r="RB195" s="4">
        <f t="shared" si="29"/>
        <v>0</v>
      </c>
      <c r="RF195">
        <v>191</v>
      </c>
    </row>
    <row r="196" spans="1:474" ht="15.75">
      <c r="A196" t="s">
        <v>247</v>
      </c>
      <c r="B196" t="s">
        <v>246</v>
      </c>
      <c r="C196" s="6">
        <v>204.79</v>
      </c>
      <c r="D196" s="6">
        <v>0</v>
      </c>
      <c r="E196" s="6">
        <v>0</v>
      </c>
      <c r="F196" s="6">
        <v>14.14</v>
      </c>
      <c r="G196" s="6">
        <v>0</v>
      </c>
      <c r="H196" s="6">
        <v>204.79</v>
      </c>
      <c r="I196" s="6">
        <v>0</v>
      </c>
      <c r="J196" s="6">
        <v>0</v>
      </c>
      <c r="K196" s="6">
        <v>14.14</v>
      </c>
      <c r="L196" s="6">
        <v>0</v>
      </c>
      <c r="M196" s="6">
        <v>204.79</v>
      </c>
      <c r="N196" s="6">
        <v>143.35</v>
      </c>
      <c r="O196" s="6">
        <v>0</v>
      </c>
      <c r="P196" s="6">
        <v>14.14</v>
      </c>
      <c r="Q196" s="6">
        <v>0</v>
      </c>
      <c r="R196" s="6">
        <v>204.79</v>
      </c>
      <c r="S196" s="6">
        <v>14.14</v>
      </c>
      <c r="T196" s="6">
        <v>0</v>
      </c>
      <c r="U196" s="6">
        <v>14.14</v>
      </c>
      <c r="V196" s="6">
        <v>0</v>
      </c>
      <c r="W196" s="6">
        <v>204.79</v>
      </c>
      <c r="X196" s="6">
        <v>0</v>
      </c>
      <c r="Y196" s="6">
        <v>0</v>
      </c>
      <c r="Z196" s="6">
        <v>14.14</v>
      </c>
      <c r="AA196" s="6">
        <v>0</v>
      </c>
      <c r="AB196" s="6">
        <v>204.79</v>
      </c>
      <c r="AC196" s="6">
        <v>0</v>
      </c>
      <c r="AD196" s="6">
        <v>0</v>
      </c>
      <c r="AE196" s="6">
        <v>14.14</v>
      </c>
      <c r="AF196" s="6">
        <v>0</v>
      </c>
      <c r="AG196" s="6">
        <v>204.79</v>
      </c>
      <c r="AH196" s="6">
        <v>122.87</v>
      </c>
      <c r="AI196" s="6">
        <v>0</v>
      </c>
      <c r="AJ196" s="6">
        <v>14.14</v>
      </c>
      <c r="AK196" s="6">
        <v>0</v>
      </c>
      <c r="AL196" s="6">
        <v>204.79</v>
      </c>
      <c r="AM196" s="6">
        <v>14.14</v>
      </c>
      <c r="AN196" s="6">
        <v>0</v>
      </c>
      <c r="AO196" s="6">
        <v>14.14</v>
      </c>
      <c r="AP196" s="6">
        <v>1616.27</v>
      </c>
      <c r="AQ196" s="6">
        <v>204.79</v>
      </c>
      <c r="AR196" s="6">
        <v>0</v>
      </c>
      <c r="AS196" s="6">
        <v>0</v>
      </c>
      <c r="AT196" s="6">
        <v>14.14</v>
      </c>
      <c r="AU196" s="6">
        <v>0</v>
      </c>
      <c r="AV196" s="6">
        <v>204.79</v>
      </c>
      <c r="AW196" s="6">
        <v>0</v>
      </c>
      <c r="AX196" s="6">
        <v>0</v>
      </c>
      <c r="AY196" s="6">
        <v>14.14</v>
      </c>
      <c r="AZ196" s="6">
        <v>211</v>
      </c>
      <c r="BA196" s="6">
        <v>204.79</v>
      </c>
      <c r="BB196" s="6">
        <v>0</v>
      </c>
      <c r="BC196" s="6">
        <v>0</v>
      </c>
      <c r="BD196" s="6">
        <v>14.14</v>
      </c>
      <c r="BE196" s="6">
        <v>0</v>
      </c>
      <c r="BF196" s="6">
        <v>204.79</v>
      </c>
      <c r="BG196" s="6">
        <v>0</v>
      </c>
      <c r="BH196" s="6">
        <v>0</v>
      </c>
      <c r="BI196" s="6">
        <v>14.14</v>
      </c>
      <c r="BJ196" s="6">
        <v>0</v>
      </c>
      <c r="BK196" s="6">
        <v>204.79</v>
      </c>
      <c r="BL196" s="6">
        <v>0</v>
      </c>
      <c r="BM196" s="6">
        <v>0</v>
      </c>
      <c r="BN196" s="6">
        <v>14.14</v>
      </c>
      <c r="BO196" s="6">
        <v>0</v>
      </c>
      <c r="BP196" s="6">
        <v>204.79</v>
      </c>
      <c r="BQ196" s="6">
        <v>0</v>
      </c>
      <c r="BR196" s="6">
        <v>0</v>
      </c>
      <c r="BS196" s="6">
        <v>14.14</v>
      </c>
      <c r="BT196" s="6">
        <v>0</v>
      </c>
      <c r="BU196" s="6">
        <v>204.79</v>
      </c>
      <c r="BV196" s="6">
        <v>0</v>
      </c>
      <c r="BW196" s="6">
        <v>0</v>
      </c>
      <c r="BX196" s="6">
        <v>14.14</v>
      </c>
      <c r="BY196" s="6">
        <v>0</v>
      </c>
      <c r="BZ196" s="6">
        <v>204.79</v>
      </c>
      <c r="CA196" s="6">
        <v>0</v>
      </c>
      <c r="CB196" s="6">
        <v>0</v>
      </c>
      <c r="CC196" s="6">
        <v>14.14</v>
      </c>
      <c r="CD196" s="6">
        <v>0</v>
      </c>
      <c r="CE196" s="6">
        <v>204.79</v>
      </c>
      <c r="CF196" s="6">
        <v>0</v>
      </c>
      <c r="CG196" s="6">
        <v>0</v>
      </c>
      <c r="CH196" s="6">
        <v>14.14</v>
      </c>
      <c r="CI196" s="6">
        <v>0</v>
      </c>
      <c r="CJ196" s="6">
        <v>204.79</v>
      </c>
      <c r="CK196" s="6">
        <v>0</v>
      </c>
      <c r="CL196" s="6">
        <v>0</v>
      </c>
      <c r="CM196" s="6">
        <v>14.14</v>
      </c>
      <c r="CN196" s="6">
        <v>0</v>
      </c>
      <c r="CO196" s="6"/>
      <c r="CP196" s="6"/>
      <c r="CQ196" s="6"/>
      <c r="CR196" s="6"/>
      <c r="CS196" s="6"/>
      <c r="CT196" s="6">
        <v>204.79</v>
      </c>
      <c r="CU196" s="6">
        <v>0</v>
      </c>
      <c r="CV196" s="6">
        <v>0</v>
      </c>
      <c r="CW196" s="6">
        <v>14.14</v>
      </c>
      <c r="CX196" s="6">
        <v>0</v>
      </c>
      <c r="CY196" s="6">
        <v>204.79</v>
      </c>
      <c r="CZ196" s="6">
        <v>0</v>
      </c>
      <c r="DA196" s="6">
        <v>0</v>
      </c>
      <c r="DB196" s="6">
        <v>14.14</v>
      </c>
      <c r="DC196" s="6">
        <v>114.49</v>
      </c>
      <c r="DD196" s="6">
        <v>204.79</v>
      </c>
      <c r="DE196" s="6">
        <v>0</v>
      </c>
      <c r="DF196" s="6">
        <v>0</v>
      </c>
      <c r="DG196" s="6">
        <v>14.14</v>
      </c>
      <c r="DH196" s="6">
        <v>0</v>
      </c>
      <c r="DI196" s="6">
        <v>204.79</v>
      </c>
      <c r="DJ196" s="6">
        <v>0</v>
      </c>
      <c r="DK196" s="6">
        <v>0</v>
      </c>
      <c r="DL196" s="6">
        <v>14.14</v>
      </c>
      <c r="DM196" s="6">
        <v>0</v>
      </c>
      <c r="DN196" s="6">
        <v>204.79</v>
      </c>
      <c r="DO196" s="6">
        <v>0</v>
      </c>
      <c r="DP196" s="6">
        <v>0</v>
      </c>
      <c r="DQ196" s="6">
        <v>14.14</v>
      </c>
      <c r="DR196" s="6">
        <v>0</v>
      </c>
      <c r="DS196" s="6">
        <v>204.79</v>
      </c>
      <c r="DT196" s="6">
        <v>0</v>
      </c>
      <c r="DU196" s="6">
        <v>0</v>
      </c>
      <c r="DV196" s="6">
        <v>14.14</v>
      </c>
      <c r="DW196" s="6">
        <v>0</v>
      </c>
      <c r="DX196" s="6">
        <v>204.79</v>
      </c>
      <c r="DY196" s="6">
        <v>0</v>
      </c>
      <c r="DZ196" s="6">
        <v>0</v>
      </c>
      <c r="EA196" s="6">
        <v>14.14</v>
      </c>
      <c r="EB196" s="6">
        <v>0</v>
      </c>
      <c r="EC196" s="6">
        <v>204.79</v>
      </c>
      <c r="ED196" s="6">
        <v>0</v>
      </c>
      <c r="EE196" s="6">
        <v>0</v>
      </c>
      <c r="EF196" s="6">
        <v>14.14</v>
      </c>
      <c r="EG196" s="6">
        <v>0</v>
      </c>
      <c r="EH196" s="6">
        <v>204.79</v>
      </c>
      <c r="EI196" s="6">
        <v>0</v>
      </c>
      <c r="EJ196" s="6">
        <v>0</v>
      </c>
      <c r="EK196" s="6">
        <v>14.14</v>
      </c>
      <c r="EL196" s="6">
        <v>0</v>
      </c>
      <c r="EM196" s="6">
        <v>204.79</v>
      </c>
      <c r="EN196" s="6">
        <v>0</v>
      </c>
      <c r="EO196" s="6">
        <v>0</v>
      </c>
      <c r="EP196" s="6">
        <v>14.14</v>
      </c>
      <c r="EQ196" s="6">
        <v>0</v>
      </c>
      <c r="ER196" s="6">
        <v>204.79</v>
      </c>
      <c r="ES196" s="6">
        <v>0</v>
      </c>
      <c r="ET196" s="6">
        <v>0</v>
      </c>
      <c r="EU196" s="6">
        <v>14.14</v>
      </c>
      <c r="EV196" s="6">
        <v>0</v>
      </c>
      <c r="EW196" s="6">
        <v>204.79</v>
      </c>
      <c r="EX196" s="6">
        <v>0</v>
      </c>
      <c r="EY196" s="6">
        <v>0</v>
      </c>
      <c r="EZ196" s="6">
        <v>14.14</v>
      </c>
      <c r="FA196" s="6">
        <v>0</v>
      </c>
      <c r="FB196" s="6">
        <v>204.79</v>
      </c>
      <c r="FC196" s="6">
        <v>0</v>
      </c>
      <c r="FD196" s="6">
        <v>0</v>
      </c>
      <c r="FE196" s="6">
        <v>14.14</v>
      </c>
      <c r="FF196" s="6">
        <v>0</v>
      </c>
      <c r="FG196" s="6">
        <v>204.79</v>
      </c>
      <c r="FH196" s="6">
        <v>0</v>
      </c>
      <c r="FI196" s="6">
        <v>0</v>
      </c>
      <c r="FJ196" s="6">
        <v>14.14</v>
      </c>
      <c r="FK196" s="6">
        <v>511.39</v>
      </c>
      <c r="FL196" s="6">
        <v>204.79</v>
      </c>
      <c r="FM196" s="6">
        <v>0</v>
      </c>
      <c r="FN196" s="6">
        <v>0</v>
      </c>
      <c r="FO196" s="6">
        <v>14.14</v>
      </c>
      <c r="FP196" s="6">
        <v>0</v>
      </c>
      <c r="FQ196" s="6">
        <v>204.79</v>
      </c>
      <c r="FR196" s="6">
        <v>0</v>
      </c>
      <c r="FS196" s="6">
        <v>0</v>
      </c>
      <c r="FT196" s="6">
        <v>14.14</v>
      </c>
      <c r="FU196" s="6">
        <v>0</v>
      </c>
      <c r="FV196" s="6">
        <v>204.79</v>
      </c>
      <c r="FW196" s="6">
        <v>0</v>
      </c>
      <c r="FX196" s="6">
        <v>0</v>
      </c>
      <c r="FY196" s="6">
        <v>14.14</v>
      </c>
      <c r="FZ196" s="6">
        <v>0</v>
      </c>
      <c r="GA196" s="6">
        <v>204.79</v>
      </c>
      <c r="GB196" s="6">
        <v>0</v>
      </c>
      <c r="GC196" s="6">
        <v>0</v>
      </c>
      <c r="GD196" s="6">
        <v>14.14</v>
      </c>
      <c r="GE196" s="6">
        <v>0</v>
      </c>
      <c r="GF196" s="6">
        <v>204.79</v>
      </c>
      <c r="GG196" s="6">
        <v>0</v>
      </c>
      <c r="GH196" s="6">
        <v>0</v>
      </c>
      <c r="GI196" s="6">
        <v>14.14</v>
      </c>
      <c r="GJ196" s="6">
        <v>0</v>
      </c>
      <c r="GK196" s="6">
        <v>204.79</v>
      </c>
      <c r="GL196" s="6">
        <v>0</v>
      </c>
      <c r="GM196" s="6">
        <v>0</v>
      </c>
      <c r="GN196" s="6">
        <v>14.14</v>
      </c>
      <c r="GO196" s="6">
        <v>0</v>
      </c>
      <c r="GP196" s="6">
        <v>204.79</v>
      </c>
      <c r="GQ196" s="6">
        <v>0</v>
      </c>
      <c r="GR196" s="6">
        <v>0</v>
      </c>
      <c r="GS196" s="6">
        <v>14.14</v>
      </c>
      <c r="GT196" s="6">
        <v>0</v>
      </c>
      <c r="GU196" s="6">
        <v>204.79</v>
      </c>
      <c r="GV196" s="6">
        <v>0</v>
      </c>
      <c r="GW196" s="6">
        <v>0</v>
      </c>
      <c r="GX196" s="6">
        <v>14.14</v>
      </c>
      <c r="GY196" s="6">
        <v>0</v>
      </c>
      <c r="GZ196" s="6">
        <v>204.79</v>
      </c>
      <c r="HA196" s="6">
        <v>0</v>
      </c>
      <c r="HB196" s="6">
        <v>0</v>
      </c>
      <c r="HC196" s="6">
        <v>14.14</v>
      </c>
      <c r="HD196" s="6">
        <v>0</v>
      </c>
      <c r="HE196" s="6">
        <v>204.79</v>
      </c>
      <c r="HF196" s="6">
        <v>0</v>
      </c>
      <c r="HG196" s="6">
        <v>0</v>
      </c>
      <c r="HH196" s="6">
        <v>14.14</v>
      </c>
      <c r="HI196" s="6">
        <v>0</v>
      </c>
      <c r="HJ196" s="6">
        <v>204.79</v>
      </c>
      <c r="HK196" s="6">
        <v>0</v>
      </c>
      <c r="HL196" s="6">
        <v>0</v>
      </c>
      <c r="HM196" s="6">
        <v>14.14</v>
      </c>
      <c r="HN196" s="6">
        <v>0</v>
      </c>
      <c r="HO196" s="6">
        <v>204.79</v>
      </c>
      <c r="HP196" s="6">
        <v>0</v>
      </c>
      <c r="HQ196" s="6">
        <v>0</v>
      </c>
      <c r="HR196" s="6">
        <v>14.14</v>
      </c>
      <c r="HS196" s="6">
        <v>0</v>
      </c>
      <c r="HT196" s="6">
        <v>204.79</v>
      </c>
      <c r="HU196" s="6">
        <v>0</v>
      </c>
      <c r="HV196" s="6">
        <v>0</v>
      </c>
      <c r="HW196" s="6">
        <v>14.14</v>
      </c>
      <c r="HX196" s="6">
        <v>0</v>
      </c>
      <c r="HY196" s="6">
        <v>204.79</v>
      </c>
      <c r="HZ196" s="6">
        <v>0</v>
      </c>
      <c r="IA196" s="6">
        <v>0</v>
      </c>
      <c r="IB196" s="6">
        <v>14.14</v>
      </c>
      <c r="IC196" s="6">
        <v>0</v>
      </c>
      <c r="ID196" s="6">
        <v>204.79</v>
      </c>
      <c r="IE196" s="6">
        <v>0</v>
      </c>
      <c r="IF196" s="6">
        <v>0</v>
      </c>
      <c r="IG196" s="6">
        <v>14.14</v>
      </c>
      <c r="IH196" s="6">
        <v>0</v>
      </c>
      <c r="II196" s="6">
        <v>204.79</v>
      </c>
      <c r="IJ196" s="6">
        <v>0</v>
      </c>
      <c r="IK196" s="6">
        <v>0</v>
      </c>
      <c r="IL196" s="6">
        <v>14.14</v>
      </c>
      <c r="IM196" s="6">
        <v>0</v>
      </c>
      <c r="IN196" s="6">
        <v>204.79</v>
      </c>
      <c r="IO196" s="6">
        <v>0</v>
      </c>
      <c r="IP196" s="6">
        <v>0</v>
      </c>
      <c r="IQ196" s="6">
        <v>14.14</v>
      </c>
      <c r="IR196" s="6">
        <v>0</v>
      </c>
      <c r="IS196" s="6"/>
      <c r="IT196" s="6"/>
      <c r="IU196" s="6"/>
      <c r="IV196" s="6"/>
      <c r="IW196" s="6"/>
      <c r="IX196" s="6">
        <v>204.79</v>
      </c>
      <c r="IY196" s="6">
        <v>0</v>
      </c>
      <c r="IZ196" s="6">
        <v>0</v>
      </c>
      <c r="JA196" s="6">
        <v>14.14</v>
      </c>
      <c r="JB196" s="6">
        <v>0</v>
      </c>
      <c r="JC196" s="6">
        <v>204.79</v>
      </c>
      <c r="JD196" s="6">
        <v>118.78</v>
      </c>
      <c r="JE196" s="6">
        <v>0</v>
      </c>
      <c r="JF196" s="6">
        <v>14.14</v>
      </c>
      <c r="JG196" s="6">
        <v>0</v>
      </c>
      <c r="JH196" s="6">
        <v>204.79</v>
      </c>
      <c r="JI196" s="6">
        <v>14.14</v>
      </c>
      <c r="JJ196" s="6">
        <v>0</v>
      </c>
      <c r="JK196" s="6">
        <v>14.14</v>
      </c>
      <c r="JL196" s="6">
        <v>0</v>
      </c>
      <c r="JM196" s="6"/>
      <c r="JN196" s="6"/>
      <c r="JO196" s="6"/>
      <c r="JP196" s="6"/>
      <c r="JQ196" s="6"/>
      <c r="JR196" s="6">
        <v>204.79</v>
      </c>
      <c r="JS196" s="6">
        <v>109.22</v>
      </c>
      <c r="JT196" s="6">
        <v>0</v>
      </c>
      <c r="JU196" s="6">
        <v>14.14</v>
      </c>
      <c r="JV196" s="6">
        <v>0</v>
      </c>
      <c r="JW196" s="6">
        <v>204.79</v>
      </c>
      <c r="JX196" s="6">
        <v>0</v>
      </c>
      <c r="JY196" s="6">
        <v>0</v>
      </c>
      <c r="JZ196" s="6">
        <v>14.14</v>
      </c>
      <c r="KA196" s="6">
        <v>0</v>
      </c>
      <c r="KB196" s="6">
        <v>204.79</v>
      </c>
      <c r="KC196" s="6">
        <v>0</v>
      </c>
      <c r="KD196" s="6">
        <v>0</v>
      </c>
      <c r="KE196" s="6">
        <v>14.14</v>
      </c>
      <c r="KF196" s="6">
        <v>1680.92</v>
      </c>
      <c r="KG196" s="6">
        <v>204.79</v>
      </c>
      <c r="KH196" s="6">
        <v>0</v>
      </c>
      <c r="KI196" s="6">
        <v>0</v>
      </c>
      <c r="KJ196" s="6">
        <v>14.14</v>
      </c>
      <c r="KK196" s="6">
        <v>0</v>
      </c>
      <c r="KL196" s="6">
        <v>204.79</v>
      </c>
      <c r="KM196" s="6">
        <v>0</v>
      </c>
      <c r="KN196" s="6">
        <v>0</v>
      </c>
      <c r="KO196" s="6">
        <v>14.14</v>
      </c>
      <c r="KP196" s="6">
        <v>0</v>
      </c>
      <c r="KQ196" s="6">
        <v>204.79</v>
      </c>
      <c r="KR196" s="6">
        <v>0</v>
      </c>
      <c r="KS196" s="6">
        <v>0</v>
      </c>
      <c r="KT196" s="6">
        <v>14.14</v>
      </c>
      <c r="KU196" s="6">
        <v>0</v>
      </c>
      <c r="KV196" s="6">
        <v>204.79</v>
      </c>
      <c r="KW196" s="6">
        <v>0</v>
      </c>
      <c r="KX196" s="6">
        <v>0</v>
      </c>
      <c r="KY196" s="6">
        <v>14.14</v>
      </c>
      <c r="KZ196" s="6">
        <v>0</v>
      </c>
      <c r="LA196" s="6">
        <v>204.79</v>
      </c>
      <c r="LB196" s="6">
        <v>0</v>
      </c>
      <c r="LC196" s="6">
        <v>0</v>
      </c>
      <c r="LD196" s="6">
        <v>14.14</v>
      </c>
      <c r="LE196" s="6">
        <v>0</v>
      </c>
      <c r="LF196" s="6"/>
      <c r="LG196" s="6"/>
      <c r="LH196" s="6"/>
      <c r="LI196" s="6"/>
      <c r="LJ196" s="6"/>
      <c r="LK196" s="6">
        <v>204.79</v>
      </c>
      <c r="LL196" s="6">
        <v>0</v>
      </c>
      <c r="LM196" s="6">
        <v>0</v>
      </c>
      <c r="LN196" s="6">
        <v>14.14</v>
      </c>
      <c r="LO196" s="6">
        <v>0</v>
      </c>
      <c r="LP196" s="6">
        <v>204.79</v>
      </c>
      <c r="LQ196" s="6">
        <v>0</v>
      </c>
      <c r="LR196" s="6">
        <v>0</v>
      </c>
      <c r="LS196" s="6">
        <v>14.14</v>
      </c>
      <c r="LT196" s="6">
        <v>0</v>
      </c>
      <c r="LU196" s="6">
        <v>204.79</v>
      </c>
      <c r="LV196" s="6">
        <v>0</v>
      </c>
      <c r="LW196" s="6">
        <v>0</v>
      </c>
      <c r="LX196" s="6">
        <v>14.14</v>
      </c>
      <c r="LY196" s="6">
        <v>0</v>
      </c>
      <c r="LZ196" s="6">
        <v>204.79</v>
      </c>
      <c r="MA196" s="6">
        <v>0</v>
      </c>
      <c r="MB196" s="6">
        <v>0</v>
      </c>
      <c r="MC196" s="6">
        <v>14.14</v>
      </c>
      <c r="MD196" s="6">
        <v>0</v>
      </c>
      <c r="ME196" s="6">
        <v>204.79</v>
      </c>
      <c r="MF196" s="6">
        <v>0</v>
      </c>
      <c r="MG196" s="6">
        <v>0</v>
      </c>
      <c r="MH196" s="6">
        <v>14.14</v>
      </c>
      <c r="MI196" s="6">
        <v>0</v>
      </c>
      <c r="MJ196" s="6">
        <v>204.79</v>
      </c>
      <c r="MK196" s="6">
        <v>0</v>
      </c>
      <c r="ML196" s="6">
        <v>0</v>
      </c>
      <c r="MM196" s="6">
        <v>14.14</v>
      </c>
      <c r="MN196" s="6">
        <v>0</v>
      </c>
      <c r="MO196" s="6">
        <v>204.79</v>
      </c>
      <c r="MP196" s="6">
        <v>0</v>
      </c>
      <c r="MQ196" s="6">
        <v>0</v>
      </c>
      <c r="MR196" s="6">
        <v>14.14</v>
      </c>
      <c r="MS196" s="6">
        <v>0</v>
      </c>
      <c r="MT196" s="6">
        <v>204.79</v>
      </c>
      <c r="MU196" s="6">
        <v>0</v>
      </c>
      <c r="MV196" s="6">
        <v>0</v>
      </c>
      <c r="MW196" s="6">
        <v>14.14</v>
      </c>
      <c r="MX196" s="6">
        <v>0</v>
      </c>
      <c r="MY196" s="6"/>
      <c r="MZ196" s="6"/>
      <c r="NA196" s="6"/>
      <c r="NB196" s="6"/>
      <c r="NC196" s="6"/>
      <c r="ND196" s="6">
        <v>204.79</v>
      </c>
      <c r="NE196" s="6">
        <v>0</v>
      </c>
      <c r="NF196" s="6">
        <v>0</v>
      </c>
      <c r="NG196" s="6">
        <v>14.14</v>
      </c>
      <c r="NH196" s="6">
        <v>0</v>
      </c>
      <c r="NI196" s="6">
        <v>204.79</v>
      </c>
      <c r="NJ196" s="6">
        <v>0</v>
      </c>
      <c r="NK196" s="6">
        <v>0</v>
      </c>
      <c r="NL196" s="6">
        <v>14.14</v>
      </c>
      <c r="NM196" s="6">
        <v>0</v>
      </c>
      <c r="NN196" s="6">
        <v>204.79</v>
      </c>
      <c r="NO196" s="6">
        <v>0</v>
      </c>
      <c r="NP196" s="6">
        <v>0</v>
      </c>
      <c r="NQ196" s="6">
        <v>14.14</v>
      </c>
      <c r="NR196" s="6">
        <v>0</v>
      </c>
      <c r="NS196" s="6">
        <v>204.79</v>
      </c>
      <c r="NT196" s="6">
        <v>0</v>
      </c>
      <c r="NU196" s="6">
        <v>0</v>
      </c>
      <c r="NV196" s="6">
        <v>14.14</v>
      </c>
      <c r="NW196" s="6">
        <v>0</v>
      </c>
      <c r="NX196" s="6">
        <v>204.79</v>
      </c>
      <c r="NY196" s="6">
        <v>0</v>
      </c>
      <c r="NZ196" s="6">
        <v>0</v>
      </c>
      <c r="OA196" s="6">
        <v>14.14</v>
      </c>
      <c r="OB196" s="6">
        <v>0</v>
      </c>
      <c r="OC196" s="6"/>
      <c r="OD196" s="6"/>
      <c r="OE196" s="6"/>
      <c r="OF196" s="6"/>
      <c r="OG196" s="6"/>
      <c r="OH196" s="6">
        <v>204.79</v>
      </c>
      <c r="OI196" s="6">
        <v>0</v>
      </c>
      <c r="OJ196" s="6">
        <v>0</v>
      </c>
      <c r="OK196" s="6">
        <v>14.14</v>
      </c>
      <c r="OL196" s="6">
        <v>0</v>
      </c>
      <c r="OM196" s="6">
        <v>204.79</v>
      </c>
      <c r="ON196" s="6">
        <v>0</v>
      </c>
      <c r="OO196" s="6">
        <v>0</v>
      </c>
      <c r="OP196" s="6">
        <v>14.14</v>
      </c>
      <c r="OQ196" s="6">
        <v>0</v>
      </c>
      <c r="OR196" s="6">
        <v>204.79</v>
      </c>
      <c r="OS196" s="6">
        <v>0</v>
      </c>
      <c r="OT196" s="6">
        <v>0</v>
      </c>
      <c r="OU196" s="6">
        <v>14.14</v>
      </c>
      <c r="OV196" s="6">
        <v>0</v>
      </c>
      <c r="OW196" s="6">
        <v>204.79</v>
      </c>
      <c r="OX196" s="6">
        <v>0</v>
      </c>
      <c r="OY196" s="6">
        <v>0</v>
      </c>
      <c r="OZ196" s="6">
        <v>14.14</v>
      </c>
      <c r="PA196" s="6">
        <v>0</v>
      </c>
      <c r="PB196" s="6">
        <v>204.79</v>
      </c>
      <c r="PC196" s="6">
        <v>0</v>
      </c>
      <c r="PD196" s="6">
        <v>0</v>
      </c>
      <c r="PE196" s="6">
        <v>14.14</v>
      </c>
      <c r="PF196" s="6">
        <v>0</v>
      </c>
      <c r="PG196" s="6">
        <v>204.79</v>
      </c>
      <c r="PH196" s="6">
        <v>0</v>
      </c>
      <c r="PI196" s="6">
        <v>0</v>
      </c>
      <c r="PJ196" s="6">
        <v>14.14</v>
      </c>
      <c r="PK196" s="6">
        <v>0</v>
      </c>
      <c r="PL196" s="6">
        <v>204.79</v>
      </c>
      <c r="PM196" s="6">
        <v>0</v>
      </c>
      <c r="PN196" s="6">
        <v>0</v>
      </c>
      <c r="PO196" s="6">
        <v>14.14</v>
      </c>
      <c r="PP196" s="6">
        <v>0</v>
      </c>
      <c r="PQ196" s="6">
        <v>204.79</v>
      </c>
      <c r="PR196" s="6">
        <v>0</v>
      </c>
      <c r="PS196" s="6">
        <v>0</v>
      </c>
      <c r="PT196" s="6">
        <v>14.14</v>
      </c>
      <c r="PU196" s="6">
        <v>0</v>
      </c>
      <c r="PV196" s="6">
        <v>204.79</v>
      </c>
      <c r="PW196" s="6">
        <v>0</v>
      </c>
      <c r="PX196" s="6">
        <v>0</v>
      </c>
      <c r="PY196" s="6">
        <v>14.14</v>
      </c>
      <c r="PZ196" s="6">
        <v>0</v>
      </c>
      <c r="QA196" s="6">
        <v>204.79</v>
      </c>
      <c r="QB196" s="6">
        <v>0</v>
      </c>
      <c r="QC196" s="6">
        <v>0</v>
      </c>
      <c r="QD196" s="6">
        <v>14.14</v>
      </c>
      <c r="QE196" s="6">
        <v>0</v>
      </c>
      <c r="QF196" s="6">
        <v>204.79</v>
      </c>
      <c r="QG196" s="6">
        <v>0</v>
      </c>
      <c r="QH196" s="6">
        <v>0</v>
      </c>
      <c r="QI196" s="6">
        <v>14.14</v>
      </c>
      <c r="QJ196" s="6">
        <v>0</v>
      </c>
      <c r="QK196" s="6">
        <v>204.79</v>
      </c>
      <c r="QL196" s="6">
        <v>0</v>
      </c>
      <c r="QM196" s="6">
        <v>0</v>
      </c>
      <c r="QN196" s="6">
        <v>14.14</v>
      </c>
      <c r="QO196" s="6">
        <v>0</v>
      </c>
      <c r="QP196" s="6">
        <v>204.79</v>
      </c>
      <c r="QQ196" s="6">
        <v>0</v>
      </c>
      <c r="QR196" s="6">
        <v>0</v>
      </c>
      <c r="QS196" s="6">
        <v>14.14</v>
      </c>
      <c r="QT196" s="6">
        <v>0</v>
      </c>
      <c r="QU196" s="6"/>
      <c r="QV196" t="s">
        <v>245</v>
      </c>
      <c r="QW196" t="s">
        <v>244</v>
      </c>
      <c r="QX196" s="4">
        <f t="shared" si="25"/>
        <v>204.79</v>
      </c>
      <c r="QY196" s="4">
        <f t="shared" si="26"/>
        <v>0</v>
      </c>
      <c r="QZ196" s="4">
        <f t="shared" si="27"/>
        <v>0</v>
      </c>
      <c r="RA196" s="4">
        <f t="shared" si="28"/>
        <v>14.14</v>
      </c>
      <c r="RB196" s="4">
        <f t="shared" si="29"/>
        <v>0</v>
      </c>
      <c r="RF196">
        <v>192</v>
      </c>
    </row>
    <row r="197" spans="1:474" ht="15.75">
      <c r="A197" t="s">
        <v>307</v>
      </c>
      <c r="B197" t="s">
        <v>441</v>
      </c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>
        <v>143.44999999999999</v>
      </c>
      <c r="KW197" s="6">
        <v>95.79</v>
      </c>
      <c r="KX197" s="6">
        <v>0</v>
      </c>
      <c r="KY197" s="6">
        <v>95.79</v>
      </c>
      <c r="KZ197" s="6">
        <v>0</v>
      </c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/>
      <c r="OQ197" s="6"/>
      <c r="OR197" s="6"/>
      <c r="OS197" s="6"/>
      <c r="OT197" s="6"/>
      <c r="OU197" s="6"/>
      <c r="OV197" s="6"/>
      <c r="OW197" s="6"/>
      <c r="OX197" s="6"/>
      <c r="OY197" s="6"/>
      <c r="OZ197" s="6"/>
      <c r="PA197" s="6"/>
      <c r="PB197" s="6"/>
      <c r="PC197" s="6"/>
      <c r="PD197" s="6"/>
      <c r="PE197" s="6"/>
      <c r="PF197" s="6"/>
      <c r="PG197" s="6"/>
      <c r="PH197" s="6"/>
      <c r="PI197" s="6"/>
      <c r="PJ197" s="6"/>
      <c r="PK197" s="6"/>
      <c r="PL197" s="6"/>
      <c r="PM197" s="6"/>
      <c r="PN197" s="6"/>
      <c r="PO197" s="6"/>
      <c r="PP197" s="6"/>
      <c r="PQ197" s="6"/>
      <c r="PR197" s="6"/>
      <c r="PS197" s="6"/>
      <c r="PT197" s="6"/>
      <c r="PU197" s="6"/>
      <c r="PV197" s="6"/>
      <c r="PW197" s="6"/>
      <c r="PX197" s="6"/>
      <c r="PY197" s="6"/>
      <c r="PZ197" s="6"/>
      <c r="QA197" s="6"/>
      <c r="QB197" s="6"/>
      <c r="QC197" s="6"/>
      <c r="QD197" s="6"/>
      <c r="QE197" s="6"/>
      <c r="QF197" s="6"/>
      <c r="QG197" s="6"/>
      <c r="QH197" s="6"/>
      <c r="QI197" s="6"/>
      <c r="QJ197" s="6"/>
      <c r="QK197" s="6"/>
      <c r="QL197" s="6"/>
      <c r="QM197" s="6"/>
      <c r="QN197" s="6"/>
      <c r="QO197" s="6"/>
      <c r="QP197" s="6"/>
      <c r="QQ197" s="6"/>
      <c r="QR197" s="6"/>
      <c r="QS197" s="6"/>
      <c r="QT197" s="6"/>
      <c r="QU197" s="6"/>
      <c r="QV197" t="s">
        <v>247</v>
      </c>
      <c r="QW197" t="s">
        <v>246</v>
      </c>
      <c r="QX197" s="4">
        <f t="shared" si="25"/>
        <v>0</v>
      </c>
      <c r="QY197" s="4">
        <f t="shared" si="26"/>
        <v>0</v>
      </c>
      <c r="QZ197" s="4">
        <f t="shared" si="27"/>
        <v>0</v>
      </c>
      <c r="RA197" s="4">
        <f t="shared" si="28"/>
        <v>0</v>
      </c>
      <c r="RB197" s="4">
        <f t="shared" si="29"/>
        <v>0</v>
      </c>
      <c r="RF197">
        <v>193</v>
      </c>
    </row>
    <row r="198" spans="1:474" ht="15.75">
      <c r="A198" t="s">
        <v>249</v>
      </c>
      <c r="B198" t="s">
        <v>248</v>
      </c>
      <c r="C198" s="6">
        <v>110.25</v>
      </c>
      <c r="D198" s="6">
        <v>0</v>
      </c>
      <c r="E198" s="6">
        <v>0</v>
      </c>
      <c r="F198" s="6">
        <v>3.67</v>
      </c>
      <c r="G198" s="6">
        <v>0</v>
      </c>
      <c r="H198" s="6">
        <v>110.25</v>
      </c>
      <c r="I198" s="6">
        <v>0</v>
      </c>
      <c r="J198" s="6">
        <v>0</v>
      </c>
      <c r="K198" s="6">
        <v>3.67</v>
      </c>
      <c r="L198" s="6">
        <v>0</v>
      </c>
      <c r="M198" s="6">
        <v>110.25</v>
      </c>
      <c r="N198" s="6">
        <v>77.180000000000007</v>
      </c>
      <c r="O198" s="6">
        <v>0</v>
      </c>
      <c r="P198" s="6">
        <v>3.67</v>
      </c>
      <c r="Q198" s="6">
        <v>0</v>
      </c>
      <c r="R198" s="6">
        <v>110.25</v>
      </c>
      <c r="S198" s="6">
        <v>3.67</v>
      </c>
      <c r="T198" s="6">
        <v>0</v>
      </c>
      <c r="U198" s="6">
        <v>3.67</v>
      </c>
      <c r="V198" s="6">
        <v>0</v>
      </c>
      <c r="W198" s="6">
        <v>110.25</v>
      </c>
      <c r="X198" s="6">
        <v>0</v>
      </c>
      <c r="Y198" s="6">
        <v>0</v>
      </c>
      <c r="Z198" s="6">
        <v>3.67</v>
      </c>
      <c r="AA198" s="6">
        <v>0</v>
      </c>
      <c r="AB198" s="6">
        <v>110.25</v>
      </c>
      <c r="AC198" s="6">
        <v>0</v>
      </c>
      <c r="AD198" s="6">
        <v>0</v>
      </c>
      <c r="AE198" s="6">
        <v>3.67</v>
      </c>
      <c r="AF198" s="6">
        <v>0</v>
      </c>
      <c r="AG198" s="6">
        <v>110.25</v>
      </c>
      <c r="AH198" s="6">
        <v>66.150000000000006</v>
      </c>
      <c r="AI198" s="6">
        <v>0</v>
      </c>
      <c r="AJ198" s="6">
        <v>3.67</v>
      </c>
      <c r="AK198" s="6">
        <v>269.38</v>
      </c>
      <c r="AL198" s="6">
        <v>110.25</v>
      </c>
      <c r="AM198" s="6">
        <v>3.67</v>
      </c>
      <c r="AN198" s="6">
        <v>0</v>
      </c>
      <c r="AO198" s="6">
        <v>3.67</v>
      </c>
      <c r="AP198" s="6">
        <v>0</v>
      </c>
      <c r="AQ198" s="6">
        <v>110.25</v>
      </c>
      <c r="AR198" s="6">
        <v>0</v>
      </c>
      <c r="AS198" s="6">
        <v>0</v>
      </c>
      <c r="AT198" s="6">
        <v>3.67</v>
      </c>
      <c r="AU198" s="6">
        <v>0</v>
      </c>
      <c r="AV198" s="6">
        <v>110.25</v>
      </c>
      <c r="AW198" s="6">
        <v>0</v>
      </c>
      <c r="AX198" s="6">
        <v>0</v>
      </c>
      <c r="AY198" s="6">
        <v>3.67</v>
      </c>
      <c r="AZ198" s="6">
        <v>0</v>
      </c>
      <c r="BA198" s="6">
        <v>110.25</v>
      </c>
      <c r="BB198" s="6">
        <v>0</v>
      </c>
      <c r="BC198" s="6">
        <v>0</v>
      </c>
      <c r="BD198" s="6">
        <v>3.67</v>
      </c>
      <c r="BE198" s="6">
        <v>0</v>
      </c>
      <c r="BF198" s="6">
        <v>110.25</v>
      </c>
      <c r="BG198" s="6">
        <v>0</v>
      </c>
      <c r="BH198" s="6">
        <v>0</v>
      </c>
      <c r="BI198" s="6">
        <v>3.67</v>
      </c>
      <c r="BJ198" s="6">
        <v>0</v>
      </c>
      <c r="BK198" s="6">
        <v>110.25</v>
      </c>
      <c r="BL198" s="6">
        <v>0</v>
      </c>
      <c r="BM198" s="6">
        <v>0</v>
      </c>
      <c r="BN198" s="6">
        <v>3.67</v>
      </c>
      <c r="BO198" s="6">
        <v>0</v>
      </c>
      <c r="BP198" s="6">
        <v>110.25</v>
      </c>
      <c r="BQ198" s="6">
        <v>0</v>
      </c>
      <c r="BR198" s="6">
        <v>0</v>
      </c>
      <c r="BS198" s="6">
        <v>3.67</v>
      </c>
      <c r="BT198" s="6">
        <v>0</v>
      </c>
      <c r="BU198" s="6">
        <v>110.25</v>
      </c>
      <c r="BV198" s="6">
        <v>0</v>
      </c>
      <c r="BW198" s="6">
        <v>0</v>
      </c>
      <c r="BX198" s="6">
        <v>3.67</v>
      </c>
      <c r="BY198" s="6">
        <v>0</v>
      </c>
      <c r="BZ198" s="6">
        <v>110.25</v>
      </c>
      <c r="CA198" s="6">
        <v>0</v>
      </c>
      <c r="CB198" s="6">
        <v>0</v>
      </c>
      <c r="CC198" s="6">
        <v>3.67</v>
      </c>
      <c r="CD198" s="6">
        <v>0</v>
      </c>
      <c r="CE198" s="6">
        <v>110.25</v>
      </c>
      <c r="CF198" s="6">
        <v>0</v>
      </c>
      <c r="CG198" s="6">
        <v>0</v>
      </c>
      <c r="CH198" s="6">
        <v>3.67</v>
      </c>
      <c r="CI198" s="6">
        <v>0</v>
      </c>
      <c r="CJ198" s="6">
        <v>110.25</v>
      </c>
      <c r="CK198" s="6">
        <v>0</v>
      </c>
      <c r="CL198" s="6">
        <v>0</v>
      </c>
      <c r="CM198" s="6">
        <v>3.67</v>
      </c>
      <c r="CN198" s="6">
        <v>0</v>
      </c>
      <c r="CO198" s="6"/>
      <c r="CP198" s="6"/>
      <c r="CQ198" s="6"/>
      <c r="CR198" s="6"/>
      <c r="CS198" s="6"/>
      <c r="CT198" s="6">
        <v>110.25</v>
      </c>
      <c r="CU198" s="6">
        <v>0</v>
      </c>
      <c r="CV198" s="6">
        <v>0</v>
      </c>
      <c r="CW198" s="6">
        <v>3.67</v>
      </c>
      <c r="CX198" s="6">
        <v>0</v>
      </c>
      <c r="CY198" s="6">
        <v>110.25</v>
      </c>
      <c r="CZ198" s="6">
        <v>0</v>
      </c>
      <c r="DA198" s="6">
        <v>0</v>
      </c>
      <c r="DB198" s="6">
        <v>3.67</v>
      </c>
      <c r="DC198" s="6">
        <v>0</v>
      </c>
      <c r="DD198" s="6">
        <v>110.25</v>
      </c>
      <c r="DE198" s="6">
        <v>0</v>
      </c>
      <c r="DF198" s="6">
        <v>0</v>
      </c>
      <c r="DG198" s="6">
        <v>3.67</v>
      </c>
      <c r="DH198" s="6">
        <v>114.49</v>
      </c>
      <c r="DI198" s="6">
        <v>110.25</v>
      </c>
      <c r="DJ198" s="6">
        <v>0</v>
      </c>
      <c r="DK198" s="6">
        <v>0</v>
      </c>
      <c r="DL198" s="6">
        <v>3.67</v>
      </c>
      <c r="DM198" s="6">
        <v>0</v>
      </c>
      <c r="DN198" s="6">
        <v>110.25</v>
      </c>
      <c r="DO198" s="6">
        <v>0</v>
      </c>
      <c r="DP198" s="6">
        <v>0</v>
      </c>
      <c r="DQ198" s="6">
        <v>3.67</v>
      </c>
      <c r="DR198" s="6">
        <v>0</v>
      </c>
      <c r="DS198" s="6">
        <v>110.25</v>
      </c>
      <c r="DT198" s="6">
        <v>0</v>
      </c>
      <c r="DU198" s="6">
        <v>0</v>
      </c>
      <c r="DV198" s="6">
        <v>3.67</v>
      </c>
      <c r="DW198" s="6">
        <v>0</v>
      </c>
      <c r="DX198" s="6">
        <v>110.25</v>
      </c>
      <c r="DY198" s="6">
        <v>0</v>
      </c>
      <c r="DZ198" s="6">
        <v>0</v>
      </c>
      <c r="EA198" s="6">
        <v>3.67</v>
      </c>
      <c r="EB198" s="6">
        <v>0</v>
      </c>
      <c r="EC198" s="6">
        <v>110.25</v>
      </c>
      <c r="ED198" s="6">
        <v>0</v>
      </c>
      <c r="EE198" s="6">
        <v>0</v>
      </c>
      <c r="EF198" s="6">
        <v>3.67</v>
      </c>
      <c r="EG198" s="6">
        <v>0</v>
      </c>
      <c r="EH198" s="6">
        <v>110.25</v>
      </c>
      <c r="EI198" s="6">
        <v>0</v>
      </c>
      <c r="EJ198" s="6">
        <v>0</v>
      </c>
      <c r="EK198" s="6">
        <v>3.67</v>
      </c>
      <c r="EL198" s="6">
        <v>0</v>
      </c>
      <c r="EM198" s="6">
        <v>110.25</v>
      </c>
      <c r="EN198" s="6">
        <v>0</v>
      </c>
      <c r="EO198" s="6">
        <v>0</v>
      </c>
      <c r="EP198" s="6">
        <v>3.67</v>
      </c>
      <c r="EQ198" s="6">
        <v>0</v>
      </c>
      <c r="ER198" s="6">
        <v>110.25</v>
      </c>
      <c r="ES198" s="6">
        <v>0</v>
      </c>
      <c r="ET198" s="6">
        <v>0</v>
      </c>
      <c r="EU198" s="6">
        <v>3.67</v>
      </c>
      <c r="EV198" s="6">
        <v>0</v>
      </c>
      <c r="EW198" s="6">
        <v>110.25</v>
      </c>
      <c r="EX198" s="6">
        <v>0</v>
      </c>
      <c r="EY198" s="6">
        <v>0</v>
      </c>
      <c r="EZ198" s="6">
        <v>3.67</v>
      </c>
      <c r="FA198" s="6">
        <v>0</v>
      </c>
      <c r="FB198" s="6">
        <v>110.25</v>
      </c>
      <c r="FC198" s="6">
        <v>0</v>
      </c>
      <c r="FD198" s="6">
        <v>0</v>
      </c>
      <c r="FE198" s="6">
        <v>3.67</v>
      </c>
      <c r="FF198" s="6">
        <v>0</v>
      </c>
      <c r="FG198" s="6">
        <v>110.25</v>
      </c>
      <c r="FH198" s="6">
        <v>0</v>
      </c>
      <c r="FI198" s="6">
        <v>0</v>
      </c>
      <c r="FJ198" s="6">
        <v>3.67</v>
      </c>
      <c r="FK198" s="6">
        <v>0</v>
      </c>
      <c r="FL198" s="6">
        <v>110.25</v>
      </c>
      <c r="FM198" s="6">
        <v>0</v>
      </c>
      <c r="FN198" s="6">
        <v>0</v>
      </c>
      <c r="FO198" s="6">
        <v>3.67</v>
      </c>
      <c r="FP198" s="6">
        <v>0</v>
      </c>
      <c r="FQ198" s="6">
        <v>110.25</v>
      </c>
      <c r="FR198" s="6">
        <v>0</v>
      </c>
      <c r="FS198" s="6">
        <v>0</v>
      </c>
      <c r="FT198" s="6">
        <v>3.67</v>
      </c>
      <c r="FU198" s="6">
        <v>0</v>
      </c>
      <c r="FV198" s="6">
        <v>110.25</v>
      </c>
      <c r="FW198" s="6">
        <v>0</v>
      </c>
      <c r="FX198" s="6">
        <v>0</v>
      </c>
      <c r="FY198" s="6">
        <v>3.67</v>
      </c>
      <c r="FZ198" s="6">
        <v>0</v>
      </c>
      <c r="GA198" s="6">
        <v>110.25</v>
      </c>
      <c r="GB198" s="6">
        <v>0</v>
      </c>
      <c r="GC198" s="6">
        <v>0</v>
      </c>
      <c r="GD198" s="6">
        <v>3.67</v>
      </c>
      <c r="GE198" s="6">
        <v>0</v>
      </c>
      <c r="GF198" s="6">
        <v>110.25</v>
      </c>
      <c r="GG198" s="6">
        <v>0</v>
      </c>
      <c r="GH198" s="6">
        <v>0</v>
      </c>
      <c r="GI198" s="6">
        <v>3.67</v>
      </c>
      <c r="GJ198" s="6">
        <v>0</v>
      </c>
      <c r="GK198" s="6">
        <v>110.25</v>
      </c>
      <c r="GL198" s="6">
        <v>0</v>
      </c>
      <c r="GM198" s="6">
        <v>0</v>
      </c>
      <c r="GN198" s="6">
        <v>3.67</v>
      </c>
      <c r="GO198" s="6">
        <v>0</v>
      </c>
      <c r="GP198" s="6">
        <v>110.25</v>
      </c>
      <c r="GQ198" s="6">
        <v>0</v>
      </c>
      <c r="GR198" s="6">
        <v>0</v>
      </c>
      <c r="GS198" s="6">
        <v>3.67</v>
      </c>
      <c r="GT198" s="6">
        <v>0</v>
      </c>
      <c r="GU198" s="6">
        <v>110.25</v>
      </c>
      <c r="GV198" s="6">
        <v>0</v>
      </c>
      <c r="GW198" s="6">
        <v>0</v>
      </c>
      <c r="GX198" s="6">
        <v>3.67</v>
      </c>
      <c r="GY198" s="6">
        <v>0</v>
      </c>
      <c r="GZ198" s="6">
        <v>110.25</v>
      </c>
      <c r="HA198" s="6">
        <v>0</v>
      </c>
      <c r="HB198" s="6">
        <v>0</v>
      </c>
      <c r="HC198" s="6">
        <v>3.67</v>
      </c>
      <c r="HD198" s="6">
        <v>114.49</v>
      </c>
      <c r="HE198" s="6">
        <v>110.25</v>
      </c>
      <c r="HF198" s="6">
        <v>0</v>
      </c>
      <c r="HG198" s="6">
        <v>0</v>
      </c>
      <c r="HH198" s="6">
        <v>3.67</v>
      </c>
      <c r="HI198" s="6">
        <v>0</v>
      </c>
      <c r="HJ198" s="6">
        <v>110.25</v>
      </c>
      <c r="HK198" s="6">
        <v>0</v>
      </c>
      <c r="HL198" s="6">
        <v>0</v>
      </c>
      <c r="HM198" s="6">
        <v>3.67</v>
      </c>
      <c r="HN198" s="6">
        <v>0</v>
      </c>
      <c r="HO198" s="6">
        <v>110.25</v>
      </c>
      <c r="HP198" s="6">
        <v>0</v>
      </c>
      <c r="HQ198" s="6">
        <v>0</v>
      </c>
      <c r="HR198" s="6">
        <v>3.67</v>
      </c>
      <c r="HS198" s="6">
        <v>0</v>
      </c>
      <c r="HT198" s="6">
        <v>110.25</v>
      </c>
      <c r="HU198" s="6">
        <v>0</v>
      </c>
      <c r="HV198" s="6">
        <v>0</v>
      </c>
      <c r="HW198" s="6">
        <v>3.67</v>
      </c>
      <c r="HX198" s="6">
        <v>0</v>
      </c>
      <c r="HY198" s="6">
        <v>110.25</v>
      </c>
      <c r="HZ198" s="6">
        <v>0</v>
      </c>
      <c r="IA198" s="6">
        <v>0</v>
      </c>
      <c r="IB198" s="6">
        <v>3.67</v>
      </c>
      <c r="IC198" s="6">
        <v>0</v>
      </c>
      <c r="ID198" s="6">
        <v>110.25</v>
      </c>
      <c r="IE198" s="6">
        <v>0</v>
      </c>
      <c r="IF198" s="6">
        <v>0</v>
      </c>
      <c r="IG198" s="6">
        <v>3.67</v>
      </c>
      <c r="IH198" s="6">
        <v>0</v>
      </c>
      <c r="II198" s="6">
        <v>110.25</v>
      </c>
      <c r="IJ198" s="6">
        <v>0</v>
      </c>
      <c r="IK198" s="6">
        <v>0</v>
      </c>
      <c r="IL198" s="6">
        <v>3.67</v>
      </c>
      <c r="IM198" s="6">
        <v>0</v>
      </c>
      <c r="IN198" s="6">
        <v>110.25</v>
      </c>
      <c r="IO198" s="6">
        <v>0</v>
      </c>
      <c r="IP198" s="6">
        <v>0</v>
      </c>
      <c r="IQ198" s="6">
        <v>3.67</v>
      </c>
      <c r="IR198" s="6">
        <v>0</v>
      </c>
      <c r="IS198" s="6"/>
      <c r="IT198" s="6"/>
      <c r="IU198" s="6"/>
      <c r="IV198" s="6"/>
      <c r="IW198" s="6"/>
      <c r="IX198" s="6">
        <v>110.25</v>
      </c>
      <c r="IY198" s="6">
        <v>0</v>
      </c>
      <c r="IZ198" s="6">
        <v>0</v>
      </c>
      <c r="JA198" s="6">
        <v>3.67</v>
      </c>
      <c r="JB198" s="6">
        <v>0</v>
      </c>
      <c r="JC198" s="6">
        <v>110.25</v>
      </c>
      <c r="JD198" s="6">
        <v>63.95</v>
      </c>
      <c r="JE198" s="6">
        <v>0</v>
      </c>
      <c r="JF198" s="6">
        <v>3.67</v>
      </c>
      <c r="JG198" s="6">
        <v>0</v>
      </c>
      <c r="JH198" s="6">
        <v>110.25</v>
      </c>
      <c r="JI198" s="6">
        <v>3.67</v>
      </c>
      <c r="JJ198" s="6">
        <v>0</v>
      </c>
      <c r="JK198" s="6">
        <v>3.67</v>
      </c>
      <c r="JL198" s="6">
        <v>0</v>
      </c>
      <c r="JM198" s="6"/>
      <c r="JN198" s="6"/>
      <c r="JO198" s="6"/>
      <c r="JP198" s="6"/>
      <c r="JQ198" s="6"/>
      <c r="JR198" s="6">
        <v>110.25</v>
      </c>
      <c r="JS198" s="6">
        <v>58.8</v>
      </c>
      <c r="JT198" s="6">
        <v>0</v>
      </c>
      <c r="JU198" s="6">
        <v>3.67</v>
      </c>
      <c r="JV198" s="6">
        <v>0</v>
      </c>
      <c r="JW198" s="6">
        <v>110.25</v>
      </c>
      <c r="JX198" s="6">
        <v>0</v>
      </c>
      <c r="JY198" s="6">
        <v>0</v>
      </c>
      <c r="JZ198" s="6">
        <v>3.67</v>
      </c>
      <c r="KA198" s="6">
        <v>0</v>
      </c>
      <c r="KB198" s="6">
        <v>110.25</v>
      </c>
      <c r="KC198" s="6">
        <v>0</v>
      </c>
      <c r="KD198" s="6">
        <v>0</v>
      </c>
      <c r="KE198" s="6">
        <v>3.67</v>
      </c>
      <c r="KF198" s="6">
        <v>1616.27</v>
      </c>
      <c r="KG198" s="6">
        <v>110.25</v>
      </c>
      <c r="KH198" s="6">
        <v>0</v>
      </c>
      <c r="KI198" s="6">
        <v>0</v>
      </c>
      <c r="KJ198" s="6">
        <v>3.67</v>
      </c>
      <c r="KK198" s="6">
        <v>0</v>
      </c>
      <c r="KL198" s="6">
        <v>110.25</v>
      </c>
      <c r="KM198" s="6">
        <v>0</v>
      </c>
      <c r="KN198" s="6">
        <v>0</v>
      </c>
      <c r="KO198" s="6">
        <v>3.67</v>
      </c>
      <c r="KP198" s="6">
        <v>0</v>
      </c>
      <c r="KQ198" s="6">
        <v>110.25</v>
      </c>
      <c r="KR198" s="6">
        <v>0</v>
      </c>
      <c r="KS198" s="6">
        <v>0</v>
      </c>
      <c r="KT198" s="6">
        <v>3.67</v>
      </c>
      <c r="KU198" s="6">
        <v>0</v>
      </c>
      <c r="KV198" s="6">
        <v>110.25</v>
      </c>
      <c r="KW198" s="6">
        <v>0</v>
      </c>
      <c r="KX198" s="6">
        <v>0</v>
      </c>
      <c r="KY198" s="6">
        <v>3.67</v>
      </c>
      <c r="KZ198" s="6">
        <v>0</v>
      </c>
      <c r="LA198" s="6">
        <v>110.25</v>
      </c>
      <c r="LB198" s="6">
        <v>0</v>
      </c>
      <c r="LC198" s="6">
        <v>0</v>
      </c>
      <c r="LD198" s="6">
        <v>3.67</v>
      </c>
      <c r="LE198" s="6">
        <v>0</v>
      </c>
      <c r="LF198" s="6"/>
      <c r="LG198" s="6"/>
      <c r="LH198" s="6"/>
      <c r="LI198" s="6"/>
      <c r="LJ198" s="6"/>
      <c r="LK198" s="6">
        <v>110.25</v>
      </c>
      <c r="LL198" s="6">
        <v>0</v>
      </c>
      <c r="LM198" s="6">
        <v>0</v>
      </c>
      <c r="LN198" s="6">
        <v>3.67</v>
      </c>
      <c r="LO198" s="6">
        <v>0</v>
      </c>
      <c r="LP198" s="6">
        <v>110.25</v>
      </c>
      <c r="LQ198" s="6">
        <v>0</v>
      </c>
      <c r="LR198" s="6">
        <v>0</v>
      </c>
      <c r="LS198" s="6">
        <v>3.67</v>
      </c>
      <c r="LT198" s="6">
        <v>0</v>
      </c>
      <c r="LU198" s="6">
        <v>110.25</v>
      </c>
      <c r="LV198" s="6">
        <v>0</v>
      </c>
      <c r="LW198" s="6">
        <v>0</v>
      </c>
      <c r="LX198" s="6">
        <v>3.67</v>
      </c>
      <c r="LY198" s="6">
        <v>0</v>
      </c>
      <c r="LZ198" s="6">
        <v>110.25</v>
      </c>
      <c r="MA198" s="6">
        <v>0</v>
      </c>
      <c r="MB198" s="6">
        <v>0</v>
      </c>
      <c r="MC198" s="6">
        <v>3.67</v>
      </c>
      <c r="MD198" s="6">
        <v>0</v>
      </c>
      <c r="ME198" s="6">
        <v>110.25</v>
      </c>
      <c r="MF198" s="6">
        <v>0</v>
      </c>
      <c r="MG198" s="6">
        <v>0</v>
      </c>
      <c r="MH198" s="6">
        <v>3.67</v>
      </c>
      <c r="MI198" s="6">
        <v>0</v>
      </c>
      <c r="MJ198" s="6">
        <v>110.25</v>
      </c>
      <c r="MK198" s="6">
        <v>0</v>
      </c>
      <c r="ML198" s="6">
        <v>0</v>
      </c>
      <c r="MM198" s="6">
        <v>3.67</v>
      </c>
      <c r="MN198" s="6">
        <v>0</v>
      </c>
      <c r="MO198" s="6">
        <v>110.25</v>
      </c>
      <c r="MP198" s="6">
        <v>0</v>
      </c>
      <c r="MQ198" s="6">
        <v>0</v>
      </c>
      <c r="MR198" s="6">
        <v>3.67</v>
      </c>
      <c r="MS198" s="6">
        <v>0</v>
      </c>
      <c r="MT198" s="6">
        <v>110.25</v>
      </c>
      <c r="MU198" s="6">
        <v>0</v>
      </c>
      <c r="MV198" s="6">
        <v>0</v>
      </c>
      <c r="MW198" s="6">
        <v>3.67</v>
      </c>
      <c r="MX198" s="6">
        <v>0</v>
      </c>
      <c r="MY198" s="6"/>
      <c r="MZ198" s="6"/>
      <c r="NA198" s="6"/>
      <c r="NB198" s="6"/>
      <c r="NC198" s="6"/>
      <c r="ND198" s="6">
        <v>110.25</v>
      </c>
      <c r="NE198" s="6">
        <v>0</v>
      </c>
      <c r="NF198" s="6">
        <v>0</v>
      </c>
      <c r="NG198" s="6">
        <v>3.67</v>
      </c>
      <c r="NH198" s="6">
        <v>0</v>
      </c>
      <c r="NI198" s="6">
        <v>110.25</v>
      </c>
      <c r="NJ198" s="6">
        <v>0</v>
      </c>
      <c r="NK198" s="6">
        <v>0</v>
      </c>
      <c r="NL198" s="6">
        <v>3.67</v>
      </c>
      <c r="NM198" s="6">
        <v>0</v>
      </c>
      <c r="NN198" s="6">
        <v>110.25</v>
      </c>
      <c r="NO198" s="6">
        <v>0</v>
      </c>
      <c r="NP198" s="6">
        <v>0</v>
      </c>
      <c r="NQ198" s="6">
        <v>3.67</v>
      </c>
      <c r="NR198" s="6">
        <v>0</v>
      </c>
      <c r="NS198" s="6">
        <v>110.25</v>
      </c>
      <c r="NT198" s="6">
        <v>0</v>
      </c>
      <c r="NU198" s="6">
        <v>0</v>
      </c>
      <c r="NV198" s="6">
        <v>3.67</v>
      </c>
      <c r="NW198" s="6">
        <v>0</v>
      </c>
      <c r="NX198" s="6">
        <v>110.25</v>
      </c>
      <c r="NY198" s="6">
        <v>0</v>
      </c>
      <c r="NZ198" s="6">
        <v>0</v>
      </c>
      <c r="OA198" s="6">
        <v>3.67</v>
      </c>
      <c r="OB198" s="6">
        <v>0</v>
      </c>
      <c r="OC198" s="6"/>
      <c r="OD198" s="6"/>
      <c r="OE198" s="6"/>
      <c r="OF198" s="6"/>
      <c r="OG198" s="6"/>
      <c r="OH198" s="6">
        <v>110.25</v>
      </c>
      <c r="OI198" s="6">
        <v>0</v>
      </c>
      <c r="OJ198" s="6">
        <v>0</v>
      </c>
      <c r="OK198" s="6">
        <v>3.67</v>
      </c>
      <c r="OL198" s="6">
        <v>0</v>
      </c>
      <c r="OM198" s="6">
        <v>110.25</v>
      </c>
      <c r="ON198" s="6">
        <v>0</v>
      </c>
      <c r="OO198" s="6">
        <v>0</v>
      </c>
      <c r="OP198" s="6">
        <v>3.67</v>
      </c>
      <c r="OQ198" s="6">
        <v>0</v>
      </c>
      <c r="OR198" s="6">
        <v>110.25</v>
      </c>
      <c r="OS198" s="6">
        <v>0</v>
      </c>
      <c r="OT198" s="6">
        <v>0</v>
      </c>
      <c r="OU198" s="6">
        <v>3.67</v>
      </c>
      <c r="OV198" s="6">
        <v>0</v>
      </c>
      <c r="OW198" s="6">
        <v>110.25</v>
      </c>
      <c r="OX198" s="6">
        <v>0</v>
      </c>
      <c r="OY198" s="6">
        <v>0</v>
      </c>
      <c r="OZ198" s="6">
        <v>3.67</v>
      </c>
      <c r="PA198" s="6">
        <v>0</v>
      </c>
      <c r="PB198" s="6">
        <v>110.25</v>
      </c>
      <c r="PC198" s="6">
        <v>0</v>
      </c>
      <c r="PD198" s="6">
        <v>0</v>
      </c>
      <c r="PE198" s="6">
        <v>3.67</v>
      </c>
      <c r="PF198" s="6">
        <v>0</v>
      </c>
      <c r="PG198" s="6">
        <v>110.25</v>
      </c>
      <c r="PH198" s="6">
        <v>0</v>
      </c>
      <c r="PI198" s="6">
        <v>0</v>
      </c>
      <c r="PJ198" s="6">
        <v>3.67</v>
      </c>
      <c r="PK198" s="6">
        <v>0</v>
      </c>
      <c r="PL198" s="6">
        <v>110.25</v>
      </c>
      <c r="PM198" s="6">
        <v>0</v>
      </c>
      <c r="PN198" s="6">
        <v>0</v>
      </c>
      <c r="PO198" s="6">
        <v>3.67</v>
      </c>
      <c r="PP198" s="6">
        <v>0</v>
      </c>
      <c r="PQ198" s="6">
        <v>110.25</v>
      </c>
      <c r="PR198" s="6">
        <v>0</v>
      </c>
      <c r="PS198" s="6">
        <v>0</v>
      </c>
      <c r="PT198" s="6">
        <v>3.67</v>
      </c>
      <c r="PU198" s="6">
        <v>0</v>
      </c>
      <c r="PV198" s="6">
        <v>110.25</v>
      </c>
      <c r="PW198" s="6">
        <v>0</v>
      </c>
      <c r="PX198" s="6">
        <v>0</v>
      </c>
      <c r="PY198" s="6">
        <v>3.67</v>
      </c>
      <c r="PZ198" s="6">
        <v>0</v>
      </c>
      <c r="QA198" s="6">
        <v>110.25</v>
      </c>
      <c r="QB198" s="6">
        <v>0</v>
      </c>
      <c r="QC198" s="6">
        <v>0</v>
      </c>
      <c r="QD198" s="6">
        <v>3.67</v>
      </c>
      <c r="QE198" s="6">
        <v>0</v>
      </c>
      <c r="QF198" s="6">
        <v>110.25</v>
      </c>
      <c r="QG198" s="6">
        <v>0</v>
      </c>
      <c r="QH198" s="6">
        <v>0</v>
      </c>
      <c r="QI198" s="6">
        <v>3.67</v>
      </c>
      <c r="QJ198" s="6">
        <v>0</v>
      </c>
      <c r="QK198" s="6">
        <v>110.25</v>
      </c>
      <c r="QL198" s="6">
        <v>0</v>
      </c>
      <c r="QM198" s="6">
        <v>0</v>
      </c>
      <c r="QN198" s="6">
        <v>3.67</v>
      </c>
      <c r="QO198" s="6">
        <v>0</v>
      </c>
      <c r="QP198" s="6">
        <v>110.25</v>
      </c>
      <c r="QQ198" s="6">
        <v>0</v>
      </c>
      <c r="QR198" s="6">
        <v>0</v>
      </c>
      <c r="QS198" s="6">
        <v>3.67</v>
      </c>
      <c r="QT198" s="6">
        <v>0</v>
      </c>
      <c r="QU198" s="6"/>
      <c r="QV198" t="s">
        <v>307</v>
      </c>
      <c r="QW198" t="s">
        <v>441</v>
      </c>
      <c r="QX198" s="4">
        <f t="shared" si="25"/>
        <v>110.25</v>
      </c>
      <c r="QY198" s="4">
        <f t="shared" si="26"/>
        <v>0</v>
      </c>
      <c r="QZ198" s="4">
        <f t="shared" si="27"/>
        <v>0</v>
      </c>
      <c r="RA198" s="4">
        <f t="shared" si="28"/>
        <v>3.67</v>
      </c>
      <c r="RB198" s="4">
        <f t="shared" si="29"/>
        <v>0</v>
      </c>
      <c r="RF198">
        <v>194</v>
      </c>
    </row>
    <row r="199" spans="1:474" ht="15.75">
      <c r="A199" t="s">
        <v>251</v>
      </c>
      <c r="B199" t="s">
        <v>250</v>
      </c>
      <c r="C199" s="6">
        <v>155.72999999999999</v>
      </c>
      <c r="D199" s="6">
        <v>0</v>
      </c>
      <c r="E199" s="6">
        <v>0</v>
      </c>
      <c r="F199" s="6">
        <v>12.76</v>
      </c>
      <c r="G199" s="6">
        <v>0</v>
      </c>
      <c r="H199" s="6">
        <v>155.72999999999999</v>
      </c>
      <c r="I199" s="6">
        <v>0</v>
      </c>
      <c r="J199" s="6">
        <v>0</v>
      </c>
      <c r="K199" s="6">
        <v>12.76</v>
      </c>
      <c r="L199" s="6">
        <v>0</v>
      </c>
      <c r="M199" s="6">
        <v>155.72999999999999</v>
      </c>
      <c r="N199" s="6">
        <v>109.01</v>
      </c>
      <c r="O199" s="6">
        <v>0</v>
      </c>
      <c r="P199" s="6">
        <v>12.76</v>
      </c>
      <c r="Q199" s="6">
        <v>0</v>
      </c>
      <c r="R199" s="6">
        <v>155.72999999999999</v>
      </c>
      <c r="S199" s="6">
        <v>12.76</v>
      </c>
      <c r="T199" s="6">
        <v>0</v>
      </c>
      <c r="U199" s="6">
        <v>12.76</v>
      </c>
      <c r="V199" s="6">
        <v>0</v>
      </c>
      <c r="W199" s="6">
        <v>155.72999999999999</v>
      </c>
      <c r="X199" s="6">
        <v>0</v>
      </c>
      <c r="Y199" s="6">
        <v>0</v>
      </c>
      <c r="Z199" s="6">
        <v>12.76</v>
      </c>
      <c r="AA199" s="6">
        <v>0</v>
      </c>
      <c r="AB199" s="6">
        <v>155.72999999999999</v>
      </c>
      <c r="AC199" s="6">
        <v>0</v>
      </c>
      <c r="AD199" s="6">
        <v>0</v>
      </c>
      <c r="AE199" s="6">
        <v>12.76</v>
      </c>
      <c r="AF199" s="6">
        <v>0</v>
      </c>
      <c r="AG199" s="6">
        <v>155.72999999999999</v>
      </c>
      <c r="AH199" s="6">
        <v>93.44</v>
      </c>
      <c r="AI199" s="6">
        <v>0</v>
      </c>
      <c r="AJ199" s="6">
        <v>12.76</v>
      </c>
      <c r="AK199" s="6">
        <v>1680.92</v>
      </c>
      <c r="AL199" s="6">
        <v>155.72999999999999</v>
      </c>
      <c r="AM199" s="6">
        <v>12.76</v>
      </c>
      <c r="AN199" s="6">
        <v>0</v>
      </c>
      <c r="AO199" s="6">
        <v>12.76</v>
      </c>
      <c r="AP199" s="6">
        <v>0</v>
      </c>
      <c r="AQ199" s="6">
        <v>155.72999999999999</v>
      </c>
      <c r="AR199" s="6">
        <v>0</v>
      </c>
      <c r="AS199" s="6">
        <v>0</v>
      </c>
      <c r="AT199" s="6">
        <v>12.76</v>
      </c>
      <c r="AU199" s="6">
        <v>0</v>
      </c>
      <c r="AV199" s="6">
        <v>155.72999999999999</v>
      </c>
      <c r="AW199" s="6">
        <v>0</v>
      </c>
      <c r="AX199" s="6">
        <v>0</v>
      </c>
      <c r="AY199" s="6">
        <v>12.76</v>
      </c>
      <c r="AZ199" s="6">
        <v>0</v>
      </c>
      <c r="BA199" s="6">
        <v>155.72999999999999</v>
      </c>
      <c r="BB199" s="6">
        <v>0</v>
      </c>
      <c r="BC199" s="6">
        <v>0</v>
      </c>
      <c r="BD199" s="6">
        <v>12.76</v>
      </c>
      <c r="BE199" s="6">
        <v>0</v>
      </c>
      <c r="BF199" s="6">
        <v>155.72999999999999</v>
      </c>
      <c r="BG199" s="6">
        <v>0</v>
      </c>
      <c r="BH199" s="6">
        <v>0</v>
      </c>
      <c r="BI199" s="6">
        <v>12.76</v>
      </c>
      <c r="BJ199" s="6">
        <v>0</v>
      </c>
      <c r="BK199" s="6">
        <v>155.72999999999999</v>
      </c>
      <c r="BL199" s="6">
        <v>0</v>
      </c>
      <c r="BM199" s="6">
        <v>0</v>
      </c>
      <c r="BN199" s="6">
        <v>12.76</v>
      </c>
      <c r="BO199" s="6">
        <v>0</v>
      </c>
      <c r="BP199" s="6">
        <v>155.72999999999999</v>
      </c>
      <c r="BQ199" s="6">
        <v>0</v>
      </c>
      <c r="BR199" s="6">
        <v>0</v>
      </c>
      <c r="BS199" s="6">
        <v>12.76</v>
      </c>
      <c r="BT199" s="6">
        <v>0</v>
      </c>
      <c r="BU199" s="6">
        <v>155.72999999999999</v>
      </c>
      <c r="BV199" s="6">
        <v>0</v>
      </c>
      <c r="BW199" s="6">
        <v>0</v>
      </c>
      <c r="BX199" s="6">
        <v>12.76</v>
      </c>
      <c r="BY199" s="6">
        <v>0</v>
      </c>
      <c r="BZ199" s="6"/>
      <c r="CA199" s="6"/>
      <c r="CB199" s="6"/>
      <c r="CC199" s="6"/>
      <c r="CD199" s="6"/>
      <c r="CE199" s="6">
        <v>155.72999999999999</v>
      </c>
      <c r="CF199" s="6">
        <v>0</v>
      </c>
      <c r="CG199" s="6">
        <v>0</v>
      </c>
      <c r="CH199" s="6">
        <v>12.76</v>
      </c>
      <c r="CI199" s="6">
        <v>0</v>
      </c>
      <c r="CJ199" s="6"/>
      <c r="CK199" s="6"/>
      <c r="CL199" s="6"/>
      <c r="CM199" s="6"/>
      <c r="CN199" s="6"/>
      <c r="CO199" s="6">
        <v>155.72999999999999</v>
      </c>
      <c r="CP199" s="6">
        <v>0</v>
      </c>
      <c r="CQ199" s="6">
        <v>0</v>
      </c>
      <c r="CR199" s="6">
        <v>12.76</v>
      </c>
      <c r="CS199" s="6">
        <v>0</v>
      </c>
      <c r="CT199" s="6">
        <v>155.72999999999999</v>
      </c>
      <c r="CU199" s="6">
        <v>0</v>
      </c>
      <c r="CV199" s="6">
        <v>0</v>
      </c>
      <c r="CW199" s="6">
        <v>12.76</v>
      </c>
      <c r="CX199" s="6">
        <v>0</v>
      </c>
      <c r="CY199" s="6">
        <v>155.72999999999999</v>
      </c>
      <c r="CZ199" s="6">
        <v>0</v>
      </c>
      <c r="DA199" s="6">
        <v>0</v>
      </c>
      <c r="DB199" s="6">
        <v>12.76</v>
      </c>
      <c r="DC199" s="6">
        <v>0</v>
      </c>
      <c r="DD199" s="6">
        <v>155.72999999999999</v>
      </c>
      <c r="DE199" s="6">
        <v>0</v>
      </c>
      <c r="DF199" s="6">
        <v>0</v>
      </c>
      <c r="DG199" s="6">
        <v>12.76</v>
      </c>
      <c r="DH199" s="6">
        <v>0</v>
      </c>
      <c r="DI199" s="6">
        <v>155.72999999999999</v>
      </c>
      <c r="DJ199" s="6">
        <v>0</v>
      </c>
      <c r="DK199" s="6">
        <v>0</v>
      </c>
      <c r="DL199" s="6">
        <v>12.76</v>
      </c>
      <c r="DM199" s="6">
        <v>0</v>
      </c>
      <c r="DN199" s="6">
        <v>155.72999999999999</v>
      </c>
      <c r="DO199" s="6">
        <v>0</v>
      </c>
      <c r="DP199" s="6">
        <v>0</v>
      </c>
      <c r="DQ199" s="6">
        <v>12.76</v>
      </c>
      <c r="DR199" s="6">
        <v>811.73</v>
      </c>
      <c r="DS199" s="6">
        <v>155.72999999999999</v>
      </c>
      <c r="DT199" s="6">
        <v>0</v>
      </c>
      <c r="DU199" s="6">
        <v>0</v>
      </c>
      <c r="DV199" s="6">
        <v>12.76</v>
      </c>
      <c r="DW199" s="6">
        <v>0</v>
      </c>
      <c r="DX199" s="6"/>
      <c r="DY199" s="6"/>
      <c r="DZ199" s="6"/>
      <c r="EA199" s="6"/>
      <c r="EB199" s="6"/>
      <c r="EC199" s="6">
        <v>155.72999999999999</v>
      </c>
      <c r="ED199" s="6">
        <v>0</v>
      </c>
      <c r="EE199" s="6">
        <v>0</v>
      </c>
      <c r="EF199" s="6">
        <v>12.76</v>
      </c>
      <c r="EG199" s="6">
        <v>0</v>
      </c>
      <c r="EH199" s="6">
        <v>155.72999999999999</v>
      </c>
      <c r="EI199" s="6">
        <v>0</v>
      </c>
      <c r="EJ199" s="6">
        <v>0</v>
      </c>
      <c r="EK199" s="6">
        <v>12.76</v>
      </c>
      <c r="EL199" s="6">
        <v>0</v>
      </c>
      <c r="EM199" s="6">
        <v>155.72999999999999</v>
      </c>
      <c r="EN199" s="6">
        <v>0</v>
      </c>
      <c r="EO199" s="6">
        <v>0</v>
      </c>
      <c r="EP199" s="6">
        <v>12.76</v>
      </c>
      <c r="EQ199" s="6">
        <v>0</v>
      </c>
      <c r="ER199" s="6">
        <v>155.72999999999999</v>
      </c>
      <c r="ES199" s="6">
        <v>0</v>
      </c>
      <c r="ET199" s="6">
        <v>0</v>
      </c>
      <c r="EU199" s="6">
        <v>12.76</v>
      </c>
      <c r="EV199" s="6">
        <v>0</v>
      </c>
      <c r="EW199" s="6">
        <v>155.72999999999999</v>
      </c>
      <c r="EX199" s="6">
        <v>0</v>
      </c>
      <c r="EY199" s="6">
        <v>0</v>
      </c>
      <c r="EZ199" s="6">
        <v>12.76</v>
      </c>
      <c r="FA199" s="6">
        <v>0</v>
      </c>
      <c r="FB199" s="6">
        <v>155.72999999999999</v>
      </c>
      <c r="FC199" s="6">
        <v>0</v>
      </c>
      <c r="FD199" s="6">
        <v>0</v>
      </c>
      <c r="FE199" s="6">
        <v>12.76</v>
      </c>
      <c r="FF199" s="6">
        <v>0</v>
      </c>
      <c r="FG199" s="6">
        <v>155.72999999999999</v>
      </c>
      <c r="FH199" s="6">
        <v>0</v>
      </c>
      <c r="FI199" s="6">
        <v>0</v>
      </c>
      <c r="FJ199" s="6">
        <v>12.76</v>
      </c>
      <c r="FK199" s="6">
        <v>0</v>
      </c>
      <c r="FL199" s="6">
        <v>155.72999999999999</v>
      </c>
      <c r="FM199" s="6">
        <v>0</v>
      </c>
      <c r="FN199" s="6">
        <v>0</v>
      </c>
      <c r="FO199" s="6">
        <v>12.76</v>
      </c>
      <c r="FP199" s="6">
        <v>0</v>
      </c>
      <c r="FQ199" s="6">
        <v>155.72999999999999</v>
      </c>
      <c r="FR199" s="6">
        <v>0</v>
      </c>
      <c r="FS199" s="6">
        <v>0</v>
      </c>
      <c r="FT199" s="6">
        <v>12.76</v>
      </c>
      <c r="FU199" s="6">
        <v>0</v>
      </c>
      <c r="FV199" s="6">
        <v>155.72999999999999</v>
      </c>
      <c r="FW199" s="6">
        <v>0</v>
      </c>
      <c r="FX199" s="6">
        <v>0</v>
      </c>
      <c r="FY199" s="6">
        <v>12.76</v>
      </c>
      <c r="FZ199" s="6">
        <v>0</v>
      </c>
      <c r="GA199" s="6">
        <v>155.72999999999999</v>
      </c>
      <c r="GB199" s="6">
        <v>0</v>
      </c>
      <c r="GC199" s="6">
        <v>0</v>
      </c>
      <c r="GD199" s="6">
        <v>12.76</v>
      </c>
      <c r="GE199" s="6">
        <v>0</v>
      </c>
      <c r="GF199" s="6">
        <v>155.72999999999999</v>
      </c>
      <c r="GG199" s="6">
        <v>0</v>
      </c>
      <c r="GH199" s="6">
        <v>0</v>
      </c>
      <c r="GI199" s="6">
        <v>12.76</v>
      </c>
      <c r="GJ199" s="6">
        <v>0</v>
      </c>
      <c r="GK199" s="6">
        <v>155.72999999999999</v>
      </c>
      <c r="GL199" s="6">
        <v>0</v>
      </c>
      <c r="GM199" s="6">
        <v>0</v>
      </c>
      <c r="GN199" s="6">
        <v>12.76</v>
      </c>
      <c r="GO199" s="6">
        <v>0</v>
      </c>
      <c r="GP199" s="6">
        <v>155.72999999999999</v>
      </c>
      <c r="GQ199" s="6">
        <v>0</v>
      </c>
      <c r="GR199" s="6">
        <v>0</v>
      </c>
      <c r="GS199" s="6">
        <v>12.76</v>
      </c>
      <c r="GT199" s="6">
        <v>0</v>
      </c>
      <c r="GU199" s="6">
        <v>155.72999999999999</v>
      </c>
      <c r="GV199" s="6">
        <v>0</v>
      </c>
      <c r="GW199" s="6">
        <v>0</v>
      </c>
      <c r="GX199" s="6">
        <v>12.76</v>
      </c>
      <c r="GY199" s="6">
        <v>0</v>
      </c>
      <c r="GZ199" s="6">
        <v>155.72999999999999</v>
      </c>
      <c r="HA199" s="6">
        <v>0</v>
      </c>
      <c r="HB199" s="6">
        <v>0</v>
      </c>
      <c r="HC199" s="6">
        <v>12.76</v>
      </c>
      <c r="HD199" s="6">
        <v>0</v>
      </c>
      <c r="HE199" s="6">
        <v>155.72999999999999</v>
      </c>
      <c r="HF199" s="6">
        <v>0</v>
      </c>
      <c r="HG199" s="6">
        <v>0</v>
      </c>
      <c r="HH199" s="6">
        <v>12.76</v>
      </c>
      <c r="HI199" s="6">
        <v>0</v>
      </c>
      <c r="HJ199" s="6"/>
      <c r="HK199" s="6"/>
      <c r="HL199" s="6"/>
      <c r="HM199" s="6"/>
      <c r="HN199" s="6"/>
      <c r="HO199" s="6">
        <v>155.72999999999999</v>
      </c>
      <c r="HP199" s="6">
        <v>0</v>
      </c>
      <c r="HQ199" s="6">
        <v>0</v>
      </c>
      <c r="HR199" s="6">
        <v>12.76</v>
      </c>
      <c r="HS199" s="6">
        <v>0</v>
      </c>
      <c r="HT199" s="6">
        <v>155.72999999999999</v>
      </c>
      <c r="HU199" s="6">
        <v>0</v>
      </c>
      <c r="HV199" s="6">
        <v>0</v>
      </c>
      <c r="HW199" s="6">
        <v>12.76</v>
      </c>
      <c r="HX199" s="6">
        <v>0</v>
      </c>
      <c r="HY199" s="6">
        <v>155.72999999999999</v>
      </c>
      <c r="HZ199" s="6">
        <v>0</v>
      </c>
      <c r="IA199" s="6">
        <v>0</v>
      </c>
      <c r="IB199" s="6">
        <v>12.76</v>
      </c>
      <c r="IC199" s="6">
        <v>0</v>
      </c>
      <c r="ID199" s="6">
        <v>155.72999999999999</v>
      </c>
      <c r="IE199" s="6">
        <v>0</v>
      </c>
      <c r="IF199" s="6">
        <v>0</v>
      </c>
      <c r="IG199" s="6">
        <v>12.76</v>
      </c>
      <c r="IH199" s="6">
        <v>0</v>
      </c>
      <c r="II199" s="6">
        <v>155.72999999999999</v>
      </c>
      <c r="IJ199" s="6">
        <v>0</v>
      </c>
      <c r="IK199" s="6">
        <v>0</v>
      </c>
      <c r="IL199" s="6">
        <v>12.76</v>
      </c>
      <c r="IM199" s="6">
        <v>0</v>
      </c>
      <c r="IN199" s="6">
        <v>155.72999999999999</v>
      </c>
      <c r="IO199" s="6">
        <v>0</v>
      </c>
      <c r="IP199" s="6">
        <v>0</v>
      </c>
      <c r="IQ199" s="6">
        <v>12.76</v>
      </c>
      <c r="IR199" s="6">
        <v>0</v>
      </c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>
        <v>155.72999999999999</v>
      </c>
      <c r="JD199" s="6">
        <v>90.32</v>
      </c>
      <c r="JE199" s="6">
        <v>0</v>
      </c>
      <c r="JF199" s="6">
        <v>12.76</v>
      </c>
      <c r="JG199" s="6">
        <v>0</v>
      </c>
      <c r="JH199" s="6">
        <v>155.72999999999999</v>
      </c>
      <c r="JI199" s="6">
        <v>12.76</v>
      </c>
      <c r="JJ199" s="6">
        <v>0</v>
      </c>
      <c r="JK199" s="6">
        <v>12.76</v>
      </c>
      <c r="JL199" s="6">
        <v>0</v>
      </c>
      <c r="JM199" s="6"/>
      <c r="JN199" s="6"/>
      <c r="JO199" s="6"/>
      <c r="JP199" s="6"/>
      <c r="JQ199" s="6"/>
      <c r="JR199" s="6">
        <v>155.72999999999999</v>
      </c>
      <c r="JS199" s="6">
        <v>83.05</v>
      </c>
      <c r="JT199" s="6">
        <v>0</v>
      </c>
      <c r="JU199" s="6">
        <v>12.76</v>
      </c>
      <c r="JV199" s="6">
        <v>0</v>
      </c>
      <c r="JW199" s="6">
        <v>155.72999999999999</v>
      </c>
      <c r="JX199" s="6">
        <v>0</v>
      </c>
      <c r="JY199" s="6">
        <v>0</v>
      </c>
      <c r="JZ199" s="6">
        <v>12.76</v>
      </c>
      <c r="KA199" s="6">
        <v>0</v>
      </c>
      <c r="KB199" s="6">
        <v>155.72999999999999</v>
      </c>
      <c r="KC199" s="6">
        <v>0</v>
      </c>
      <c r="KD199" s="6">
        <v>0</v>
      </c>
      <c r="KE199" s="6">
        <v>12.76</v>
      </c>
      <c r="KF199" s="6">
        <v>282.85000000000002</v>
      </c>
      <c r="KG199" s="6"/>
      <c r="KH199" s="6"/>
      <c r="KI199" s="6"/>
      <c r="KJ199" s="6"/>
      <c r="KK199" s="6"/>
      <c r="KL199" s="6">
        <v>155.72999999999999</v>
      </c>
      <c r="KM199" s="6">
        <v>0</v>
      </c>
      <c r="KN199" s="6">
        <v>0</v>
      </c>
      <c r="KO199" s="6">
        <v>12.76</v>
      </c>
      <c r="KP199" s="6">
        <v>0</v>
      </c>
      <c r="KQ199" s="6"/>
      <c r="KR199" s="6"/>
      <c r="KS199" s="6"/>
      <c r="KT199" s="6"/>
      <c r="KU199" s="6"/>
      <c r="KV199" s="6">
        <v>155.72999999999999</v>
      </c>
      <c r="KW199" s="6">
        <v>0</v>
      </c>
      <c r="KX199" s="6">
        <v>0</v>
      </c>
      <c r="KY199" s="6">
        <v>12.76</v>
      </c>
      <c r="KZ199" s="6">
        <v>0</v>
      </c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>
        <v>155.72999999999999</v>
      </c>
      <c r="LL199" s="6">
        <v>0</v>
      </c>
      <c r="LM199" s="6">
        <v>0</v>
      </c>
      <c r="LN199" s="6">
        <v>12.76</v>
      </c>
      <c r="LO199" s="6">
        <v>0</v>
      </c>
      <c r="LP199" s="6">
        <v>155.72999999999999</v>
      </c>
      <c r="LQ199" s="6">
        <v>0</v>
      </c>
      <c r="LR199" s="6">
        <v>0</v>
      </c>
      <c r="LS199" s="6">
        <v>12.76</v>
      </c>
      <c r="LT199" s="6">
        <v>0</v>
      </c>
      <c r="LU199" s="6">
        <v>155.72999999999999</v>
      </c>
      <c r="LV199" s="6">
        <v>0</v>
      </c>
      <c r="LW199" s="6">
        <v>0</v>
      </c>
      <c r="LX199" s="6">
        <v>12.76</v>
      </c>
      <c r="LY199" s="6">
        <v>0</v>
      </c>
      <c r="LZ199" s="6">
        <v>155.72999999999999</v>
      </c>
      <c r="MA199" s="6">
        <v>0</v>
      </c>
      <c r="MB199" s="6">
        <v>0</v>
      </c>
      <c r="MC199" s="6">
        <v>12.76</v>
      </c>
      <c r="MD199" s="6">
        <v>0</v>
      </c>
      <c r="ME199" s="6">
        <v>155.72999999999999</v>
      </c>
      <c r="MF199" s="6">
        <v>0</v>
      </c>
      <c r="MG199" s="6">
        <v>0</v>
      </c>
      <c r="MH199" s="6">
        <v>12.76</v>
      </c>
      <c r="MI199" s="6">
        <v>0</v>
      </c>
      <c r="MJ199" s="6">
        <v>155.72999999999999</v>
      </c>
      <c r="MK199" s="6">
        <v>0</v>
      </c>
      <c r="ML199" s="6">
        <v>0</v>
      </c>
      <c r="MM199" s="6">
        <v>12.76</v>
      </c>
      <c r="MN199" s="6">
        <v>0</v>
      </c>
      <c r="MO199" s="6"/>
      <c r="MP199" s="6"/>
      <c r="MQ199" s="6"/>
      <c r="MR199" s="6"/>
      <c r="MS199" s="6"/>
      <c r="MT199" s="6">
        <v>155.72999999999999</v>
      </c>
      <c r="MU199" s="6">
        <v>0</v>
      </c>
      <c r="MV199" s="6">
        <v>0</v>
      </c>
      <c r="MW199" s="6">
        <v>12.76</v>
      </c>
      <c r="MX199" s="6">
        <v>0</v>
      </c>
      <c r="MY199" s="6"/>
      <c r="MZ199" s="6"/>
      <c r="NA199" s="6"/>
      <c r="NB199" s="6"/>
      <c r="NC199" s="6"/>
      <c r="ND199" s="6">
        <v>155.72999999999999</v>
      </c>
      <c r="NE199" s="6">
        <v>0</v>
      </c>
      <c r="NF199" s="6">
        <v>0</v>
      </c>
      <c r="NG199" s="6">
        <v>12.76</v>
      </c>
      <c r="NH199" s="6">
        <v>0</v>
      </c>
      <c r="NI199" s="6">
        <v>155.72999999999999</v>
      </c>
      <c r="NJ199" s="6">
        <v>0</v>
      </c>
      <c r="NK199" s="6">
        <v>0</v>
      </c>
      <c r="NL199" s="6">
        <v>12.76</v>
      </c>
      <c r="NM199" s="6">
        <v>114.49</v>
      </c>
      <c r="NN199" s="6"/>
      <c r="NO199" s="6"/>
      <c r="NP199" s="6"/>
      <c r="NQ199" s="6"/>
      <c r="NR199" s="6"/>
      <c r="NS199" s="6">
        <v>155.72999999999999</v>
      </c>
      <c r="NT199" s="6">
        <v>0</v>
      </c>
      <c r="NU199" s="6">
        <v>0</v>
      </c>
      <c r="NV199" s="6">
        <v>12.76</v>
      </c>
      <c r="NW199" s="6">
        <v>269.38</v>
      </c>
      <c r="NX199" s="6">
        <v>155.72999999999999</v>
      </c>
      <c r="NY199" s="6">
        <v>0</v>
      </c>
      <c r="NZ199" s="6">
        <v>0</v>
      </c>
      <c r="OA199" s="6">
        <v>12.76</v>
      </c>
      <c r="OB199" s="6">
        <v>0</v>
      </c>
      <c r="OC199" s="6"/>
      <c r="OD199" s="6"/>
      <c r="OE199" s="6"/>
      <c r="OF199" s="6"/>
      <c r="OG199" s="6"/>
      <c r="OH199" s="6">
        <v>155.72999999999999</v>
      </c>
      <c r="OI199" s="6">
        <v>0</v>
      </c>
      <c r="OJ199" s="6">
        <v>0</v>
      </c>
      <c r="OK199" s="6">
        <v>12.76</v>
      </c>
      <c r="OL199" s="6">
        <v>0</v>
      </c>
      <c r="OM199" s="6">
        <v>155.72999999999999</v>
      </c>
      <c r="ON199" s="6">
        <v>0</v>
      </c>
      <c r="OO199" s="6">
        <v>0</v>
      </c>
      <c r="OP199" s="6">
        <v>12.76</v>
      </c>
      <c r="OQ199" s="6">
        <v>0</v>
      </c>
      <c r="OR199" s="6">
        <v>155.72999999999999</v>
      </c>
      <c r="OS199" s="6">
        <v>0</v>
      </c>
      <c r="OT199" s="6">
        <v>0</v>
      </c>
      <c r="OU199" s="6">
        <v>12.76</v>
      </c>
      <c r="OV199" s="6">
        <v>0</v>
      </c>
      <c r="OW199" s="6">
        <v>155.72999999999999</v>
      </c>
      <c r="OX199" s="6">
        <v>0</v>
      </c>
      <c r="OY199" s="6">
        <v>0</v>
      </c>
      <c r="OZ199" s="6">
        <v>12.76</v>
      </c>
      <c r="PA199" s="6">
        <v>0</v>
      </c>
      <c r="PB199" s="6"/>
      <c r="PC199" s="6"/>
      <c r="PD199" s="6"/>
      <c r="PE199" s="6"/>
      <c r="PF199" s="6"/>
      <c r="PG199" s="6">
        <v>155.72999999999999</v>
      </c>
      <c r="PH199" s="6">
        <v>0</v>
      </c>
      <c r="PI199" s="6">
        <v>0</v>
      </c>
      <c r="PJ199" s="6">
        <v>12.76</v>
      </c>
      <c r="PK199" s="6">
        <v>0</v>
      </c>
      <c r="PL199" s="6"/>
      <c r="PM199" s="6"/>
      <c r="PN199" s="6"/>
      <c r="PO199" s="6"/>
      <c r="PP199" s="6"/>
      <c r="PQ199" s="6">
        <v>155.72999999999999</v>
      </c>
      <c r="PR199" s="6">
        <v>0</v>
      </c>
      <c r="PS199" s="6">
        <v>0</v>
      </c>
      <c r="PT199" s="6">
        <v>12.76</v>
      </c>
      <c r="PU199" s="6">
        <v>0</v>
      </c>
      <c r="PV199" s="6">
        <v>155.72999999999999</v>
      </c>
      <c r="PW199" s="6">
        <v>0</v>
      </c>
      <c r="PX199" s="6">
        <v>0</v>
      </c>
      <c r="PY199" s="6">
        <v>12.76</v>
      </c>
      <c r="PZ199" s="6">
        <v>0</v>
      </c>
      <c r="QA199" s="6">
        <v>155.72999999999999</v>
      </c>
      <c r="QB199" s="6">
        <v>0</v>
      </c>
      <c r="QC199" s="6">
        <v>0</v>
      </c>
      <c r="QD199" s="6">
        <v>12.76</v>
      </c>
      <c r="QE199" s="6">
        <v>0</v>
      </c>
      <c r="QF199" s="6">
        <v>155.72999999999999</v>
      </c>
      <c r="QG199" s="6">
        <v>0</v>
      </c>
      <c r="QH199" s="6">
        <v>0</v>
      </c>
      <c r="QI199" s="6">
        <v>12.76</v>
      </c>
      <c r="QJ199" s="6">
        <v>0</v>
      </c>
      <c r="QK199" s="6">
        <v>155.72999999999999</v>
      </c>
      <c r="QL199" s="6">
        <v>0</v>
      </c>
      <c r="QM199" s="6">
        <v>0</v>
      </c>
      <c r="QN199" s="6">
        <v>12.76</v>
      </c>
      <c r="QO199" s="6">
        <v>0</v>
      </c>
      <c r="QP199" s="6">
        <v>155.72999999999999</v>
      </c>
      <c r="QQ199" s="6">
        <v>0</v>
      </c>
      <c r="QR199" s="6">
        <v>0</v>
      </c>
      <c r="QS199" s="6">
        <v>12.76</v>
      </c>
      <c r="QT199" s="6">
        <v>0</v>
      </c>
      <c r="QU199" s="6"/>
      <c r="QV199" t="s">
        <v>249</v>
      </c>
      <c r="QW199" t="s">
        <v>248</v>
      </c>
      <c r="QX199" s="4">
        <f t="shared" si="25"/>
        <v>155.72999999999999</v>
      </c>
      <c r="QY199" s="4">
        <f t="shared" si="26"/>
        <v>0</v>
      </c>
      <c r="QZ199" s="4">
        <f t="shared" si="27"/>
        <v>0</v>
      </c>
      <c r="RA199" s="4">
        <f t="shared" si="28"/>
        <v>12.76</v>
      </c>
      <c r="RB199" s="4">
        <f t="shared" si="29"/>
        <v>0</v>
      </c>
      <c r="RF199">
        <v>195</v>
      </c>
    </row>
    <row r="200" spans="1:474" ht="15.75">
      <c r="A200" t="s">
        <v>253</v>
      </c>
      <c r="B200" t="s">
        <v>252</v>
      </c>
      <c r="C200" s="6">
        <v>77.45</v>
      </c>
      <c r="D200" s="6">
        <v>0</v>
      </c>
      <c r="E200" s="6">
        <v>0</v>
      </c>
      <c r="F200" s="6">
        <v>20.05</v>
      </c>
      <c r="G200" s="6">
        <v>0</v>
      </c>
      <c r="H200" s="6">
        <v>77.45</v>
      </c>
      <c r="I200" s="6">
        <v>0</v>
      </c>
      <c r="J200" s="6">
        <v>0</v>
      </c>
      <c r="K200" s="6">
        <v>20.05</v>
      </c>
      <c r="L200" s="6">
        <v>0</v>
      </c>
      <c r="M200" s="6">
        <v>77.45</v>
      </c>
      <c r="N200" s="6">
        <v>54.22</v>
      </c>
      <c r="O200" s="6">
        <v>0</v>
      </c>
      <c r="P200" s="6">
        <v>20.05</v>
      </c>
      <c r="Q200" s="6">
        <v>0</v>
      </c>
      <c r="R200" s="6">
        <v>77.45</v>
      </c>
      <c r="S200" s="6">
        <v>20.05</v>
      </c>
      <c r="T200" s="6">
        <v>0</v>
      </c>
      <c r="U200" s="6">
        <v>20.05</v>
      </c>
      <c r="V200" s="6">
        <v>0</v>
      </c>
      <c r="W200" s="6">
        <v>77.45</v>
      </c>
      <c r="X200" s="6">
        <v>0</v>
      </c>
      <c r="Y200" s="6">
        <v>0</v>
      </c>
      <c r="Z200" s="6">
        <v>20.05</v>
      </c>
      <c r="AA200" s="6">
        <v>0</v>
      </c>
      <c r="AB200" s="6">
        <v>77.45</v>
      </c>
      <c r="AC200" s="6">
        <v>0</v>
      </c>
      <c r="AD200" s="6">
        <v>0</v>
      </c>
      <c r="AE200" s="6">
        <v>20.05</v>
      </c>
      <c r="AF200" s="6">
        <v>0</v>
      </c>
      <c r="AG200" s="6">
        <v>77.45</v>
      </c>
      <c r="AH200" s="6">
        <v>46.47</v>
      </c>
      <c r="AI200" s="6">
        <v>0</v>
      </c>
      <c r="AJ200" s="6">
        <v>20.05</v>
      </c>
      <c r="AK200" s="6">
        <v>1616.27</v>
      </c>
      <c r="AL200" s="6">
        <v>77.45</v>
      </c>
      <c r="AM200" s="6">
        <v>20.05</v>
      </c>
      <c r="AN200" s="6">
        <v>0</v>
      </c>
      <c r="AO200" s="6">
        <v>20.05</v>
      </c>
      <c r="AP200" s="6">
        <v>0</v>
      </c>
      <c r="AQ200" s="6">
        <v>77.45</v>
      </c>
      <c r="AR200" s="6">
        <v>0</v>
      </c>
      <c r="AS200" s="6">
        <v>0</v>
      </c>
      <c r="AT200" s="6">
        <v>20.05</v>
      </c>
      <c r="AU200" s="6">
        <v>0</v>
      </c>
      <c r="AV200" s="6">
        <v>77.45</v>
      </c>
      <c r="AW200" s="6">
        <v>0</v>
      </c>
      <c r="AX200" s="6">
        <v>0</v>
      </c>
      <c r="AY200" s="6">
        <v>20.05</v>
      </c>
      <c r="AZ200" s="6">
        <v>0</v>
      </c>
      <c r="BA200" s="6">
        <v>77.45</v>
      </c>
      <c r="BB200" s="6">
        <v>0</v>
      </c>
      <c r="BC200" s="6">
        <v>0</v>
      </c>
      <c r="BD200" s="6">
        <v>20.05</v>
      </c>
      <c r="BE200" s="6">
        <v>0</v>
      </c>
      <c r="BF200" s="6">
        <v>77.45</v>
      </c>
      <c r="BG200" s="6">
        <v>0</v>
      </c>
      <c r="BH200" s="6">
        <v>0</v>
      </c>
      <c r="BI200" s="6">
        <v>20.05</v>
      </c>
      <c r="BJ200" s="6">
        <v>0</v>
      </c>
      <c r="BK200" s="6">
        <v>77.45</v>
      </c>
      <c r="BL200" s="6">
        <v>0</v>
      </c>
      <c r="BM200" s="6">
        <v>0</v>
      </c>
      <c r="BN200" s="6">
        <v>20.05</v>
      </c>
      <c r="BO200" s="6">
        <v>0</v>
      </c>
      <c r="BP200" s="6">
        <v>77.45</v>
      </c>
      <c r="BQ200" s="6">
        <v>0</v>
      </c>
      <c r="BR200" s="6">
        <v>0</v>
      </c>
      <c r="BS200" s="6">
        <v>20.05</v>
      </c>
      <c r="BT200" s="6">
        <v>0</v>
      </c>
      <c r="BU200" s="6">
        <v>77.45</v>
      </c>
      <c r="BV200" s="6">
        <v>0</v>
      </c>
      <c r="BW200" s="6">
        <v>0</v>
      </c>
      <c r="BX200" s="6">
        <v>20.05</v>
      </c>
      <c r="BY200" s="6">
        <v>0</v>
      </c>
      <c r="BZ200" s="6"/>
      <c r="CA200" s="6"/>
      <c r="CB200" s="6"/>
      <c r="CC200" s="6"/>
      <c r="CD200" s="6"/>
      <c r="CE200" s="6">
        <v>77.45</v>
      </c>
      <c r="CF200" s="6">
        <v>0</v>
      </c>
      <c r="CG200" s="6">
        <v>0</v>
      </c>
      <c r="CH200" s="6">
        <v>20.05</v>
      </c>
      <c r="CI200" s="6">
        <v>0</v>
      </c>
      <c r="CJ200" s="6"/>
      <c r="CK200" s="6"/>
      <c r="CL200" s="6"/>
      <c r="CM200" s="6"/>
      <c r="CN200" s="6"/>
      <c r="CO200" s="6">
        <v>77.45</v>
      </c>
      <c r="CP200" s="6">
        <v>0</v>
      </c>
      <c r="CQ200" s="6">
        <v>0</v>
      </c>
      <c r="CR200" s="6">
        <v>20.05</v>
      </c>
      <c r="CS200" s="6">
        <v>0</v>
      </c>
      <c r="CT200" s="6">
        <v>77.45</v>
      </c>
      <c r="CU200" s="6">
        <v>0</v>
      </c>
      <c r="CV200" s="6">
        <v>0</v>
      </c>
      <c r="CW200" s="6">
        <v>20.05</v>
      </c>
      <c r="CX200" s="6">
        <v>0</v>
      </c>
      <c r="CY200" s="6">
        <v>77.45</v>
      </c>
      <c r="CZ200" s="6">
        <v>0</v>
      </c>
      <c r="DA200" s="6">
        <v>0</v>
      </c>
      <c r="DB200" s="6">
        <v>20.05</v>
      </c>
      <c r="DC200" s="6">
        <v>0</v>
      </c>
      <c r="DD200" s="6">
        <v>77.45</v>
      </c>
      <c r="DE200" s="6">
        <v>0</v>
      </c>
      <c r="DF200" s="6">
        <v>0</v>
      </c>
      <c r="DG200" s="6">
        <v>20.05</v>
      </c>
      <c r="DH200" s="6">
        <v>0</v>
      </c>
      <c r="DI200" s="6">
        <v>77.45</v>
      </c>
      <c r="DJ200" s="6">
        <v>0</v>
      </c>
      <c r="DK200" s="6">
        <v>0</v>
      </c>
      <c r="DL200" s="6">
        <v>20.05</v>
      </c>
      <c r="DM200" s="6">
        <v>0</v>
      </c>
      <c r="DN200" s="6">
        <v>77.45</v>
      </c>
      <c r="DO200" s="6">
        <v>0</v>
      </c>
      <c r="DP200" s="6">
        <v>0</v>
      </c>
      <c r="DQ200" s="6">
        <v>20.05</v>
      </c>
      <c r="DR200" s="6">
        <v>0</v>
      </c>
      <c r="DS200" s="6">
        <v>77.45</v>
      </c>
      <c r="DT200" s="6">
        <v>0</v>
      </c>
      <c r="DU200" s="6">
        <v>0</v>
      </c>
      <c r="DV200" s="6">
        <v>20.05</v>
      </c>
      <c r="DW200" s="6">
        <v>125.71</v>
      </c>
      <c r="DX200" s="6"/>
      <c r="DY200" s="6"/>
      <c r="DZ200" s="6"/>
      <c r="EA200" s="6"/>
      <c r="EB200" s="6"/>
      <c r="EC200" s="6">
        <v>77.45</v>
      </c>
      <c r="ED200" s="6">
        <v>0</v>
      </c>
      <c r="EE200" s="6">
        <v>0</v>
      </c>
      <c r="EF200" s="6">
        <v>20.05</v>
      </c>
      <c r="EG200" s="6">
        <v>0</v>
      </c>
      <c r="EH200" s="6">
        <v>77.45</v>
      </c>
      <c r="EI200" s="6">
        <v>0</v>
      </c>
      <c r="EJ200" s="6">
        <v>0</v>
      </c>
      <c r="EK200" s="6">
        <v>20.05</v>
      </c>
      <c r="EL200" s="6">
        <v>0</v>
      </c>
      <c r="EM200" s="6">
        <v>77.45</v>
      </c>
      <c r="EN200" s="6">
        <v>0</v>
      </c>
      <c r="EO200" s="6">
        <v>0</v>
      </c>
      <c r="EP200" s="6">
        <v>20.05</v>
      </c>
      <c r="EQ200" s="6">
        <v>0</v>
      </c>
      <c r="ER200" s="6">
        <v>77.45</v>
      </c>
      <c r="ES200" s="6">
        <v>0</v>
      </c>
      <c r="ET200" s="6">
        <v>0</v>
      </c>
      <c r="EU200" s="6">
        <v>20.05</v>
      </c>
      <c r="EV200" s="6">
        <v>0</v>
      </c>
      <c r="EW200" s="6">
        <v>77.45</v>
      </c>
      <c r="EX200" s="6">
        <v>0</v>
      </c>
      <c r="EY200" s="6">
        <v>0</v>
      </c>
      <c r="EZ200" s="6">
        <v>20.05</v>
      </c>
      <c r="FA200" s="6">
        <v>0</v>
      </c>
      <c r="FB200" s="6">
        <v>77.45</v>
      </c>
      <c r="FC200" s="6">
        <v>0</v>
      </c>
      <c r="FD200" s="6">
        <v>0</v>
      </c>
      <c r="FE200" s="6">
        <v>20.05</v>
      </c>
      <c r="FF200" s="6">
        <v>0</v>
      </c>
      <c r="FG200" s="6">
        <v>77.45</v>
      </c>
      <c r="FH200" s="6">
        <v>0</v>
      </c>
      <c r="FI200" s="6">
        <v>0</v>
      </c>
      <c r="FJ200" s="6">
        <v>20.05</v>
      </c>
      <c r="FK200" s="6">
        <v>0</v>
      </c>
      <c r="FL200" s="6">
        <v>77.45</v>
      </c>
      <c r="FM200" s="6">
        <v>0</v>
      </c>
      <c r="FN200" s="6">
        <v>0</v>
      </c>
      <c r="FO200" s="6">
        <v>20.05</v>
      </c>
      <c r="FP200" s="6">
        <v>0</v>
      </c>
      <c r="FQ200" s="6">
        <v>77.45</v>
      </c>
      <c r="FR200" s="6">
        <v>0</v>
      </c>
      <c r="FS200" s="6">
        <v>0</v>
      </c>
      <c r="FT200" s="6">
        <v>20.05</v>
      </c>
      <c r="FU200" s="6">
        <v>0</v>
      </c>
      <c r="FV200" s="6">
        <v>77.45</v>
      </c>
      <c r="FW200" s="6">
        <v>0</v>
      </c>
      <c r="FX200" s="6">
        <v>0</v>
      </c>
      <c r="FY200" s="6">
        <v>20.05</v>
      </c>
      <c r="FZ200" s="6">
        <v>0</v>
      </c>
      <c r="GA200" s="6">
        <v>77.45</v>
      </c>
      <c r="GB200" s="6">
        <v>0</v>
      </c>
      <c r="GC200" s="6">
        <v>0</v>
      </c>
      <c r="GD200" s="6">
        <v>20.05</v>
      </c>
      <c r="GE200" s="6">
        <v>0</v>
      </c>
      <c r="GF200" s="6">
        <v>77.45</v>
      </c>
      <c r="GG200" s="6">
        <v>0</v>
      </c>
      <c r="GH200" s="6">
        <v>0</v>
      </c>
      <c r="GI200" s="6">
        <v>20.05</v>
      </c>
      <c r="GJ200" s="6">
        <v>0</v>
      </c>
      <c r="GK200" s="6">
        <v>77.45</v>
      </c>
      <c r="GL200" s="6">
        <v>0</v>
      </c>
      <c r="GM200" s="6">
        <v>0</v>
      </c>
      <c r="GN200" s="6">
        <v>20.05</v>
      </c>
      <c r="GO200" s="6">
        <v>0</v>
      </c>
      <c r="GP200" s="6">
        <v>77.45</v>
      </c>
      <c r="GQ200" s="6">
        <v>0</v>
      </c>
      <c r="GR200" s="6">
        <v>0</v>
      </c>
      <c r="GS200" s="6">
        <v>20.05</v>
      </c>
      <c r="GT200" s="6">
        <v>0</v>
      </c>
      <c r="GU200" s="6">
        <v>77.45</v>
      </c>
      <c r="GV200" s="6">
        <v>0</v>
      </c>
      <c r="GW200" s="6">
        <v>0</v>
      </c>
      <c r="GX200" s="6">
        <v>20.05</v>
      </c>
      <c r="GY200" s="6">
        <v>0</v>
      </c>
      <c r="GZ200" s="6">
        <v>77.45</v>
      </c>
      <c r="HA200" s="6">
        <v>0</v>
      </c>
      <c r="HB200" s="6">
        <v>0</v>
      </c>
      <c r="HC200" s="6">
        <v>20.05</v>
      </c>
      <c r="HD200" s="6">
        <v>0</v>
      </c>
      <c r="HE200" s="6">
        <v>77.45</v>
      </c>
      <c r="HF200" s="6">
        <v>0</v>
      </c>
      <c r="HG200" s="6">
        <v>0</v>
      </c>
      <c r="HH200" s="6">
        <v>20.05</v>
      </c>
      <c r="HI200" s="6">
        <v>0</v>
      </c>
      <c r="HJ200" s="6"/>
      <c r="HK200" s="6"/>
      <c r="HL200" s="6"/>
      <c r="HM200" s="6"/>
      <c r="HN200" s="6"/>
      <c r="HO200" s="6">
        <v>77.45</v>
      </c>
      <c r="HP200" s="6">
        <v>0</v>
      </c>
      <c r="HQ200" s="6">
        <v>0</v>
      </c>
      <c r="HR200" s="6">
        <v>20.05</v>
      </c>
      <c r="HS200" s="6">
        <v>0</v>
      </c>
      <c r="HT200" s="6">
        <v>77.45</v>
      </c>
      <c r="HU200" s="6">
        <v>0</v>
      </c>
      <c r="HV200" s="6">
        <v>0</v>
      </c>
      <c r="HW200" s="6">
        <v>20.05</v>
      </c>
      <c r="HX200" s="6">
        <v>0</v>
      </c>
      <c r="HY200" s="6">
        <v>77.45</v>
      </c>
      <c r="HZ200" s="6">
        <v>0</v>
      </c>
      <c r="IA200" s="6">
        <v>0</v>
      </c>
      <c r="IB200" s="6">
        <v>20.05</v>
      </c>
      <c r="IC200" s="6">
        <v>0</v>
      </c>
      <c r="ID200" s="6">
        <v>77.45</v>
      </c>
      <c r="IE200" s="6">
        <v>0</v>
      </c>
      <c r="IF200" s="6">
        <v>0</v>
      </c>
      <c r="IG200" s="6">
        <v>20.05</v>
      </c>
      <c r="IH200" s="6">
        <v>0</v>
      </c>
      <c r="II200" s="6">
        <v>77.45</v>
      </c>
      <c r="IJ200" s="6">
        <v>0</v>
      </c>
      <c r="IK200" s="6">
        <v>0</v>
      </c>
      <c r="IL200" s="6">
        <v>20.05</v>
      </c>
      <c r="IM200" s="6">
        <v>0</v>
      </c>
      <c r="IN200" s="6">
        <v>77.45</v>
      </c>
      <c r="IO200" s="6">
        <v>0</v>
      </c>
      <c r="IP200" s="6">
        <v>0</v>
      </c>
      <c r="IQ200" s="6">
        <v>20.05</v>
      </c>
      <c r="IR200" s="6">
        <v>0</v>
      </c>
      <c r="IS200" s="6"/>
      <c r="IT200" s="6"/>
      <c r="IU200" s="6"/>
      <c r="IV200" s="6"/>
      <c r="IW200" s="6"/>
      <c r="IX200" s="6"/>
      <c r="IY200" s="6"/>
      <c r="IZ200" s="6"/>
      <c r="JA200" s="6"/>
      <c r="JB200" s="6"/>
      <c r="JC200" s="6">
        <v>77.45</v>
      </c>
      <c r="JD200" s="6">
        <v>44.92</v>
      </c>
      <c r="JE200" s="6">
        <v>0</v>
      </c>
      <c r="JF200" s="6">
        <v>20.05</v>
      </c>
      <c r="JG200" s="6">
        <v>125.71</v>
      </c>
      <c r="JH200" s="6">
        <v>77.45</v>
      </c>
      <c r="JI200" s="6">
        <v>20.05</v>
      </c>
      <c r="JJ200" s="6">
        <v>0</v>
      </c>
      <c r="JK200" s="6">
        <v>20.05</v>
      </c>
      <c r="JL200" s="6">
        <v>0</v>
      </c>
      <c r="JM200" s="6"/>
      <c r="JN200" s="6"/>
      <c r="JO200" s="6"/>
      <c r="JP200" s="6"/>
      <c r="JQ200" s="6"/>
      <c r="JR200" s="6">
        <v>77.45</v>
      </c>
      <c r="JS200" s="6">
        <v>41.31</v>
      </c>
      <c r="JT200" s="6">
        <v>0</v>
      </c>
      <c r="JU200" s="6">
        <v>20.05</v>
      </c>
      <c r="JV200" s="6">
        <v>0</v>
      </c>
      <c r="JW200" s="6">
        <v>77.45</v>
      </c>
      <c r="JX200" s="6">
        <v>0</v>
      </c>
      <c r="JY200" s="6">
        <v>0</v>
      </c>
      <c r="JZ200" s="6">
        <v>20.05</v>
      </c>
      <c r="KA200" s="6">
        <v>0</v>
      </c>
      <c r="KB200" s="6">
        <v>77.45</v>
      </c>
      <c r="KC200" s="6">
        <v>0</v>
      </c>
      <c r="KD200" s="6">
        <v>0</v>
      </c>
      <c r="KE200" s="6">
        <v>20.05</v>
      </c>
      <c r="KF200" s="6">
        <v>0</v>
      </c>
      <c r="KG200" s="6"/>
      <c r="KH200" s="6"/>
      <c r="KI200" s="6"/>
      <c r="KJ200" s="6"/>
      <c r="KK200" s="6"/>
      <c r="KL200" s="6">
        <v>77.45</v>
      </c>
      <c r="KM200" s="6">
        <v>0</v>
      </c>
      <c r="KN200" s="6">
        <v>0</v>
      </c>
      <c r="KO200" s="6">
        <v>20.05</v>
      </c>
      <c r="KP200" s="6">
        <v>0</v>
      </c>
      <c r="KQ200" s="6"/>
      <c r="KR200" s="6"/>
      <c r="KS200" s="6"/>
      <c r="KT200" s="6"/>
      <c r="KU200" s="6"/>
      <c r="KV200" s="6">
        <v>77.45</v>
      </c>
      <c r="KW200" s="6">
        <v>0</v>
      </c>
      <c r="KX200" s="6">
        <v>0</v>
      </c>
      <c r="KY200" s="6">
        <v>20.05</v>
      </c>
      <c r="KZ200" s="6">
        <v>0</v>
      </c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>
        <v>77.45</v>
      </c>
      <c r="LL200" s="6">
        <v>0</v>
      </c>
      <c r="LM200" s="6">
        <v>0</v>
      </c>
      <c r="LN200" s="6">
        <v>20.05</v>
      </c>
      <c r="LO200" s="6">
        <v>0</v>
      </c>
      <c r="LP200" s="6">
        <v>77.45</v>
      </c>
      <c r="LQ200" s="6">
        <v>0</v>
      </c>
      <c r="LR200" s="6">
        <v>0</v>
      </c>
      <c r="LS200" s="6">
        <v>20.05</v>
      </c>
      <c r="LT200" s="6">
        <v>0</v>
      </c>
      <c r="LU200" s="6">
        <v>77.45</v>
      </c>
      <c r="LV200" s="6">
        <v>0</v>
      </c>
      <c r="LW200" s="6">
        <v>0</v>
      </c>
      <c r="LX200" s="6">
        <v>20.05</v>
      </c>
      <c r="LY200" s="6">
        <v>0</v>
      </c>
      <c r="LZ200" s="6">
        <v>77.45</v>
      </c>
      <c r="MA200" s="6">
        <v>0</v>
      </c>
      <c r="MB200" s="6">
        <v>0</v>
      </c>
      <c r="MC200" s="6">
        <v>20.05</v>
      </c>
      <c r="MD200" s="6">
        <v>215.5</v>
      </c>
      <c r="ME200" s="6">
        <v>77.45</v>
      </c>
      <c r="MF200" s="6">
        <v>0</v>
      </c>
      <c r="MG200" s="6">
        <v>0</v>
      </c>
      <c r="MH200" s="6">
        <v>20.05</v>
      </c>
      <c r="MI200" s="6">
        <v>0</v>
      </c>
      <c r="MJ200" s="6">
        <v>77.45</v>
      </c>
      <c r="MK200" s="6">
        <v>0</v>
      </c>
      <c r="ML200" s="6">
        <v>0</v>
      </c>
      <c r="MM200" s="6">
        <v>20.05</v>
      </c>
      <c r="MN200" s="6">
        <v>0</v>
      </c>
      <c r="MO200" s="6"/>
      <c r="MP200" s="6"/>
      <c r="MQ200" s="6"/>
      <c r="MR200" s="6"/>
      <c r="MS200" s="6"/>
      <c r="MT200" s="6">
        <v>77.45</v>
      </c>
      <c r="MU200" s="6">
        <v>0</v>
      </c>
      <c r="MV200" s="6">
        <v>0</v>
      </c>
      <c r="MW200" s="6">
        <v>20.05</v>
      </c>
      <c r="MX200" s="6">
        <v>0</v>
      </c>
      <c r="MY200" s="6"/>
      <c r="MZ200" s="6"/>
      <c r="NA200" s="6"/>
      <c r="NB200" s="6"/>
      <c r="NC200" s="6"/>
      <c r="ND200" s="6">
        <v>77.45</v>
      </c>
      <c r="NE200" s="6">
        <v>0</v>
      </c>
      <c r="NF200" s="6">
        <v>0</v>
      </c>
      <c r="NG200" s="6">
        <v>20.05</v>
      </c>
      <c r="NH200" s="6">
        <v>0</v>
      </c>
      <c r="NI200" s="6">
        <v>77.45</v>
      </c>
      <c r="NJ200" s="6">
        <v>0</v>
      </c>
      <c r="NK200" s="6">
        <v>0</v>
      </c>
      <c r="NL200" s="6">
        <v>20.05</v>
      </c>
      <c r="NM200" s="6">
        <v>0</v>
      </c>
      <c r="NN200" s="6"/>
      <c r="NO200" s="6"/>
      <c r="NP200" s="6"/>
      <c r="NQ200" s="6"/>
      <c r="NR200" s="6"/>
      <c r="NS200" s="6">
        <v>77.45</v>
      </c>
      <c r="NT200" s="6">
        <v>0</v>
      </c>
      <c r="NU200" s="6">
        <v>0</v>
      </c>
      <c r="NV200" s="6">
        <v>20.05</v>
      </c>
      <c r="NW200" s="6">
        <v>1680.92</v>
      </c>
      <c r="NX200" s="6">
        <v>77.45</v>
      </c>
      <c r="NY200" s="6">
        <v>0</v>
      </c>
      <c r="NZ200" s="6">
        <v>0</v>
      </c>
      <c r="OA200" s="6">
        <v>20.05</v>
      </c>
      <c r="OB200" s="6">
        <v>0</v>
      </c>
      <c r="OC200" s="6"/>
      <c r="OD200" s="6"/>
      <c r="OE200" s="6"/>
      <c r="OF200" s="6"/>
      <c r="OG200" s="6"/>
      <c r="OH200" s="6">
        <v>77.45</v>
      </c>
      <c r="OI200" s="6">
        <v>0</v>
      </c>
      <c r="OJ200" s="6">
        <v>0</v>
      </c>
      <c r="OK200" s="6">
        <v>20.05</v>
      </c>
      <c r="OL200" s="6">
        <v>0</v>
      </c>
      <c r="OM200" s="6">
        <v>77.45</v>
      </c>
      <c r="ON200" s="6">
        <v>0</v>
      </c>
      <c r="OO200" s="6">
        <v>0</v>
      </c>
      <c r="OP200" s="6">
        <v>20.05</v>
      </c>
      <c r="OQ200" s="6">
        <v>0</v>
      </c>
      <c r="OR200" s="6">
        <v>77.45</v>
      </c>
      <c r="OS200" s="6">
        <v>0</v>
      </c>
      <c r="OT200" s="6">
        <v>0</v>
      </c>
      <c r="OU200" s="6">
        <v>20.05</v>
      </c>
      <c r="OV200" s="6">
        <v>0</v>
      </c>
      <c r="OW200" s="6">
        <v>77.45</v>
      </c>
      <c r="OX200" s="6">
        <v>0</v>
      </c>
      <c r="OY200" s="6">
        <v>0</v>
      </c>
      <c r="OZ200" s="6">
        <v>20.05</v>
      </c>
      <c r="PA200" s="6">
        <v>0</v>
      </c>
      <c r="PB200" s="6"/>
      <c r="PC200" s="6"/>
      <c r="PD200" s="6"/>
      <c r="PE200" s="6"/>
      <c r="PF200" s="6"/>
      <c r="PG200" s="6">
        <v>77.45</v>
      </c>
      <c r="PH200" s="6">
        <v>0</v>
      </c>
      <c r="PI200" s="6">
        <v>0</v>
      </c>
      <c r="PJ200" s="6">
        <v>20.05</v>
      </c>
      <c r="PK200" s="6">
        <v>0</v>
      </c>
      <c r="PL200" s="6"/>
      <c r="PM200" s="6"/>
      <c r="PN200" s="6"/>
      <c r="PO200" s="6"/>
      <c r="PP200" s="6"/>
      <c r="PQ200" s="6">
        <v>77.45</v>
      </c>
      <c r="PR200" s="6">
        <v>0</v>
      </c>
      <c r="PS200" s="6">
        <v>0</v>
      </c>
      <c r="PT200" s="6">
        <v>20.05</v>
      </c>
      <c r="PU200" s="6">
        <v>0</v>
      </c>
      <c r="PV200" s="6">
        <v>77.45</v>
      </c>
      <c r="PW200" s="6">
        <v>0</v>
      </c>
      <c r="PX200" s="6">
        <v>0</v>
      </c>
      <c r="PY200" s="6">
        <v>20.05</v>
      </c>
      <c r="PZ200" s="6">
        <v>0</v>
      </c>
      <c r="QA200" s="6">
        <v>77.45</v>
      </c>
      <c r="QB200" s="6">
        <v>0</v>
      </c>
      <c r="QC200" s="6">
        <v>0</v>
      </c>
      <c r="QD200" s="6">
        <v>20.05</v>
      </c>
      <c r="QE200" s="6">
        <v>0</v>
      </c>
      <c r="QF200" s="6">
        <v>77.45</v>
      </c>
      <c r="QG200" s="6">
        <v>0</v>
      </c>
      <c r="QH200" s="6">
        <v>0</v>
      </c>
      <c r="QI200" s="6">
        <v>20.05</v>
      </c>
      <c r="QJ200" s="6">
        <v>0</v>
      </c>
      <c r="QK200" s="6">
        <v>77.45</v>
      </c>
      <c r="QL200" s="6">
        <v>0</v>
      </c>
      <c r="QM200" s="6">
        <v>0</v>
      </c>
      <c r="QN200" s="6">
        <v>20.05</v>
      </c>
      <c r="QO200" s="6">
        <v>0</v>
      </c>
      <c r="QP200" s="6">
        <v>77.45</v>
      </c>
      <c r="QQ200" s="6">
        <v>0</v>
      </c>
      <c r="QR200" s="6">
        <v>0</v>
      </c>
      <c r="QS200" s="6">
        <v>20.05</v>
      </c>
      <c r="QT200" s="6">
        <v>0</v>
      </c>
      <c r="QU200" s="6"/>
      <c r="QV200" t="s">
        <v>251</v>
      </c>
      <c r="QW200" t="s">
        <v>250</v>
      </c>
      <c r="QX200" s="4">
        <f t="shared" si="25"/>
        <v>77.45</v>
      </c>
      <c r="QY200" s="4">
        <f t="shared" si="26"/>
        <v>0</v>
      </c>
      <c r="QZ200" s="4">
        <f t="shared" si="27"/>
        <v>0</v>
      </c>
      <c r="RA200" s="4">
        <f t="shared" si="28"/>
        <v>20.05</v>
      </c>
      <c r="RB200" s="4">
        <f t="shared" si="29"/>
        <v>0</v>
      </c>
      <c r="RF200">
        <v>196</v>
      </c>
    </row>
    <row r="201" spans="1:474" ht="15.75">
      <c r="A201" t="s">
        <v>343</v>
      </c>
      <c r="B201" t="s">
        <v>342</v>
      </c>
      <c r="C201" s="6">
        <v>27.78</v>
      </c>
      <c r="D201" s="6">
        <v>0</v>
      </c>
      <c r="E201" s="6">
        <v>0</v>
      </c>
      <c r="F201" s="6">
        <v>5.74</v>
      </c>
      <c r="G201" s="6">
        <v>0</v>
      </c>
      <c r="H201" s="6"/>
      <c r="I201" s="6"/>
      <c r="J201" s="6"/>
      <c r="K201" s="6"/>
      <c r="L201" s="6"/>
      <c r="M201" s="6">
        <v>27.78</v>
      </c>
      <c r="N201" s="6">
        <v>19.45</v>
      </c>
      <c r="O201" s="6">
        <v>0</v>
      </c>
      <c r="P201" s="6">
        <v>5.74</v>
      </c>
      <c r="Q201" s="6">
        <v>0</v>
      </c>
      <c r="R201" s="6">
        <v>27.78</v>
      </c>
      <c r="S201" s="6">
        <v>5.74</v>
      </c>
      <c r="T201" s="6">
        <v>0</v>
      </c>
      <c r="U201" s="6">
        <v>5.74</v>
      </c>
      <c r="V201" s="6">
        <v>0</v>
      </c>
      <c r="W201" s="6">
        <v>27.78</v>
      </c>
      <c r="X201" s="6">
        <v>0</v>
      </c>
      <c r="Y201" s="6">
        <v>0</v>
      </c>
      <c r="Z201" s="6">
        <v>5.74</v>
      </c>
      <c r="AA201" s="6">
        <v>0</v>
      </c>
      <c r="AB201" s="6">
        <v>27.78</v>
      </c>
      <c r="AC201" s="6">
        <v>0</v>
      </c>
      <c r="AD201" s="6">
        <v>0</v>
      </c>
      <c r="AE201" s="6">
        <v>5.74</v>
      </c>
      <c r="AF201" s="6">
        <v>269.38</v>
      </c>
      <c r="AG201" s="6">
        <v>27.78</v>
      </c>
      <c r="AH201" s="6">
        <v>16.670000000000002</v>
      </c>
      <c r="AI201" s="6">
        <v>0</v>
      </c>
      <c r="AJ201" s="6">
        <v>5.74</v>
      </c>
      <c r="AK201" s="6">
        <v>0</v>
      </c>
      <c r="AL201" s="6">
        <v>27.78</v>
      </c>
      <c r="AM201" s="6">
        <v>5.74</v>
      </c>
      <c r="AN201" s="6">
        <v>0</v>
      </c>
      <c r="AO201" s="6">
        <v>5.74</v>
      </c>
      <c r="AP201" s="6">
        <v>0</v>
      </c>
      <c r="AQ201" s="6">
        <v>27.78</v>
      </c>
      <c r="AR201" s="6">
        <v>0</v>
      </c>
      <c r="AS201" s="6">
        <v>0</v>
      </c>
      <c r="AT201" s="6">
        <v>5.74</v>
      </c>
      <c r="AU201" s="6">
        <v>0</v>
      </c>
      <c r="AV201" s="6">
        <v>27.78</v>
      </c>
      <c r="AW201" s="6">
        <v>0</v>
      </c>
      <c r="AX201" s="6">
        <v>0</v>
      </c>
      <c r="AY201" s="6">
        <v>5.74</v>
      </c>
      <c r="AZ201" s="6">
        <v>0</v>
      </c>
      <c r="BA201" s="6">
        <v>27.78</v>
      </c>
      <c r="BB201" s="6">
        <v>0</v>
      </c>
      <c r="BC201" s="6">
        <v>0</v>
      </c>
      <c r="BD201" s="6">
        <v>5.74</v>
      </c>
      <c r="BE201" s="6">
        <v>0</v>
      </c>
      <c r="BF201" s="6">
        <v>27.78</v>
      </c>
      <c r="BG201" s="6">
        <v>0</v>
      </c>
      <c r="BH201" s="6">
        <v>0</v>
      </c>
      <c r="BI201" s="6">
        <v>5.74</v>
      </c>
      <c r="BJ201" s="6">
        <v>125.71</v>
      </c>
      <c r="BK201" s="6">
        <v>27.78</v>
      </c>
      <c r="BL201" s="6">
        <v>0</v>
      </c>
      <c r="BM201" s="6">
        <v>0</v>
      </c>
      <c r="BN201" s="6">
        <v>5.74</v>
      </c>
      <c r="BO201" s="6">
        <v>0</v>
      </c>
      <c r="BP201" s="6">
        <v>27.78</v>
      </c>
      <c r="BQ201" s="6">
        <v>0</v>
      </c>
      <c r="BR201" s="6">
        <v>0</v>
      </c>
      <c r="BS201" s="6">
        <v>5.74</v>
      </c>
      <c r="BT201" s="6">
        <v>0</v>
      </c>
      <c r="BU201" s="6">
        <v>27.78</v>
      </c>
      <c r="BV201" s="6">
        <v>0</v>
      </c>
      <c r="BW201" s="6">
        <v>0</v>
      </c>
      <c r="BX201" s="6">
        <v>5.74</v>
      </c>
      <c r="BY201" s="6">
        <v>0</v>
      </c>
      <c r="BZ201" s="6"/>
      <c r="CA201" s="6"/>
      <c r="CB201" s="6"/>
      <c r="CC201" s="6"/>
      <c r="CD201" s="6"/>
      <c r="CE201" s="6">
        <v>27.78</v>
      </c>
      <c r="CF201" s="6">
        <v>0</v>
      </c>
      <c r="CG201" s="6">
        <v>0</v>
      </c>
      <c r="CH201" s="6">
        <v>5.74</v>
      </c>
      <c r="CI201" s="6">
        <v>0</v>
      </c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>
        <v>27.78</v>
      </c>
      <c r="CU201" s="6">
        <v>0</v>
      </c>
      <c r="CV201" s="6">
        <v>0</v>
      </c>
      <c r="CW201" s="6">
        <v>5.74</v>
      </c>
      <c r="CX201" s="6">
        <v>0</v>
      </c>
      <c r="CY201" s="6">
        <v>27.78</v>
      </c>
      <c r="CZ201" s="6">
        <v>0</v>
      </c>
      <c r="DA201" s="6">
        <v>0</v>
      </c>
      <c r="DB201" s="6">
        <v>5.74</v>
      </c>
      <c r="DC201" s="6">
        <v>0</v>
      </c>
      <c r="DD201" s="6">
        <v>27.78</v>
      </c>
      <c r="DE201" s="6">
        <v>0</v>
      </c>
      <c r="DF201" s="6">
        <v>0</v>
      </c>
      <c r="DG201" s="6">
        <v>5.74</v>
      </c>
      <c r="DH201" s="6">
        <v>0</v>
      </c>
      <c r="DI201" s="6">
        <v>27.78</v>
      </c>
      <c r="DJ201" s="6">
        <v>0</v>
      </c>
      <c r="DK201" s="6">
        <v>0</v>
      </c>
      <c r="DL201" s="6">
        <v>5.74</v>
      </c>
      <c r="DM201" s="6">
        <v>0</v>
      </c>
      <c r="DN201" s="6">
        <v>27.78</v>
      </c>
      <c r="DO201" s="6">
        <v>0</v>
      </c>
      <c r="DP201" s="6">
        <v>0</v>
      </c>
      <c r="DQ201" s="6">
        <v>5.74</v>
      </c>
      <c r="DR201" s="6">
        <v>0</v>
      </c>
      <c r="DS201" s="6">
        <v>27.78</v>
      </c>
      <c r="DT201" s="6">
        <v>0</v>
      </c>
      <c r="DU201" s="6">
        <v>0</v>
      </c>
      <c r="DV201" s="6">
        <v>5.74</v>
      </c>
      <c r="DW201" s="6">
        <v>0</v>
      </c>
      <c r="DX201" s="6">
        <v>27.78</v>
      </c>
      <c r="DY201" s="6">
        <v>0</v>
      </c>
      <c r="DZ201" s="6">
        <v>0</v>
      </c>
      <c r="EA201" s="6">
        <v>5.74</v>
      </c>
      <c r="EB201" s="6">
        <v>0</v>
      </c>
      <c r="EC201" s="6">
        <v>27.78</v>
      </c>
      <c r="ED201" s="6">
        <v>0</v>
      </c>
      <c r="EE201" s="6">
        <v>0</v>
      </c>
      <c r="EF201" s="6">
        <v>5.74</v>
      </c>
      <c r="EG201" s="6">
        <v>0</v>
      </c>
      <c r="EH201" s="6">
        <v>27.78</v>
      </c>
      <c r="EI201" s="6">
        <v>0</v>
      </c>
      <c r="EJ201" s="6">
        <v>0</v>
      </c>
      <c r="EK201" s="6">
        <v>5.74</v>
      </c>
      <c r="EL201" s="6">
        <v>0</v>
      </c>
      <c r="EM201" s="6">
        <v>27.78</v>
      </c>
      <c r="EN201" s="6">
        <v>0</v>
      </c>
      <c r="EO201" s="6">
        <v>0</v>
      </c>
      <c r="EP201" s="6">
        <v>5.74</v>
      </c>
      <c r="EQ201" s="6">
        <v>0</v>
      </c>
      <c r="ER201" s="6">
        <v>27.78</v>
      </c>
      <c r="ES201" s="6">
        <v>0</v>
      </c>
      <c r="ET201" s="6">
        <v>0</v>
      </c>
      <c r="EU201" s="6">
        <v>5.74</v>
      </c>
      <c r="EV201" s="6">
        <v>0</v>
      </c>
      <c r="EW201" s="6">
        <v>27.78</v>
      </c>
      <c r="EX201" s="6">
        <v>0</v>
      </c>
      <c r="EY201" s="6">
        <v>0</v>
      </c>
      <c r="EZ201" s="6">
        <v>5.74</v>
      </c>
      <c r="FA201" s="6">
        <v>0</v>
      </c>
      <c r="FB201" s="6">
        <v>27.78</v>
      </c>
      <c r="FC201" s="6">
        <v>0</v>
      </c>
      <c r="FD201" s="6">
        <v>0</v>
      </c>
      <c r="FE201" s="6">
        <v>5.74</v>
      </c>
      <c r="FF201" s="6">
        <v>0</v>
      </c>
      <c r="FG201" s="6">
        <v>27.78</v>
      </c>
      <c r="FH201" s="6">
        <v>0</v>
      </c>
      <c r="FI201" s="6">
        <v>0</v>
      </c>
      <c r="FJ201" s="6">
        <v>5.74</v>
      </c>
      <c r="FK201" s="6">
        <v>0</v>
      </c>
      <c r="FL201" s="6">
        <v>27.78</v>
      </c>
      <c r="FM201" s="6">
        <v>0</v>
      </c>
      <c r="FN201" s="6">
        <v>0</v>
      </c>
      <c r="FO201" s="6">
        <v>5.74</v>
      </c>
      <c r="FP201" s="6">
        <v>0</v>
      </c>
      <c r="FQ201" s="6">
        <v>27.78</v>
      </c>
      <c r="FR201" s="6">
        <v>0</v>
      </c>
      <c r="FS201" s="6">
        <v>0</v>
      </c>
      <c r="FT201" s="6">
        <v>5.74</v>
      </c>
      <c r="FU201" s="6">
        <v>0</v>
      </c>
      <c r="FV201" s="6">
        <v>27.78</v>
      </c>
      <c r="FW201" s="6">
        <v>0</v>
      </c>
      <c r="FX201" s="6">
        <v>0</v>
      </c>
      <c r="FY201" s="6">
        <v>5.74</v>
      </c>
      <c r="FZ201" s="6">
        <v>0</v>
      </c>
      <c r="GA201" s="6">
        <v>27.78</v>
      </c>
      <c r="GB201" s="6">
        <v>0</v>
      </c>
      <c r="GC201" s="6">
        <v>0</v>
      </c>
      <c r="GD201" s="6">
        <v>5.74</v>
      </c>
      <c r="GE201" s="6">
        <v>0</v>
      </c>
      <c r="GF201" s="6">
        <v>27.78</v>
      </c>
      <c r="GG201" s="6">
        <v>0</v>
      </c>
      <c r="GH201" s="6">
        <v>0</v>
      </c>
      <c r="GI201" s="6">
        <v>5.74</v>
      </c>
      <c r="GJ201" s="6">
        <v>0</v>
      </c>
      <c r="GK201" s="6">
        <v>27.78</v>
      </c>
      <c r="GL201" s="6">
        <v>0</v>
      </c>
      <c r="GM201" s="6">
        <v>0</v>
      </c>
      <c r="GN201" s="6">
        <v>5.74</v>
      </c>
      <c r="GO201" s="6">
        <v>0</v>
      </c>
      <c r="GP201" s="6">
        <v>27.78</v>
      </c>
      <c r="GQ201" s="6">
        <v>0</v>
      </c>
      <c r="GR201" s="6">
        <v>0</v>
      </c>
      <c r="GS201" s="6">
        <v>5.74</v>
      </c>
      <c r="GT201" s="6">
        <v>0</v>
      </c>
      <c r="GU201" s="6">
        <v>27.78</v>
      </c>
      <c r="GV201" s="6">
        <v>0</v>
      </c>
      <c r="GW201" s="6">
        <v>0</v>
      </c>
      <c r="GX201" s="6">
        <v>5.74</v>
      </c>
      <c r="GY201" s="6">
        <v>0</v>
      </c>
      <c r="GZ201" s="6">
        <v>27.78</v>
      </c>
      <c r="HA201" s="6">
        <v>0</v>
      </c>
      <c r="HB201" s="6">
        <v>0</v>
      </c>
      <c r="HC201" s="6">
        <v>5.74</v>
      </c>
      <c r="HD201" s="6">
        <v>0</v>
      </c>
      <c r="HE201" s="6">
        <v>27.78</v>
      </c>
      <c r="HF201" s="6">
        <v>0</v>
      </c>
      <c r="HG201" s="6">
        <v>0</v>
      </c>
      <c r="HH201" s="6">
        <v>5.74</v>
      </c>
      <c r="HI201" s="6">
        <v>0</v>
      </c>
      <c r="HJ201" s="6"/>
      <c r="HK201" s="6"/>
      <c r="HL201" s="6"/>
      <c r="HM201" s="6"/>
      <c r="HN201" s="6"/>
      <c r="HO201" s="6">
        <v>27.78</v>
      </c>
      <c r="HP201" s="6">
        <v>0</v>
      </c>
      <c r="HQ201" s="6">
        <v>0</v>
      </c>
      <c r="HR201" s="6">
        <v>5.74</v>
      </c>
      <c r="HS201" s="6">
        <v>0</v>
      </c>
      <c r="HT201" s="6">
        <v>27.78</v>
      </c>
      <c r="HU201" s="6">
        <v>0</v>
      </c>
      <c r="HV201" s="6">
        <v>0</v>
      </c>
      <c r="HW201" s="6">
        <v>5.74</v>
      </c>
      <c r="HX201" s="6">
        <v>0</v>
      </c>
      <c r="HY201" s="6">
        <v>27.78</v>
      </c>
      <c r="HZ201" s="6">
        <v>0</v>
      </c>
      <c r="IA201" s="6">
        <v>0</v>
      </c>
      <c r="IB201" s="6">
        <v>5.74</v>
      </c>
      <c r="IC201" s="6">
        <v>0</v>
      </c>
      <c r="ID201" s="6">
        <v>27.78</v>
      </c>
      <c r="IE201" s="6">
        <v>0</v>
      </c>
      <c r="IF201" s="6">
        <v>0</v>
      </c>
      <c r="IG201" s="6">
        <v>5.74</v>
      </c>
      <c r="IH201" s="6">
        <v>0</v>
      </c>
      <c r="II201" s="6">
        <v>27.78</v>
      </c>
      <c r="IJ201" s="6">
        <v>0</v>
      </c>
      <c r="IK201" s="6">
        <v>0</v>
      </c>
      <c r="IL201" s="6">
        <v>5.74</v>
      </c>
      <c r="IM201" s="6">
        <v>0</v>
      </c>
      <c r="IN201" s="6">
        <v>27.78</v>
      </c>
      <c r="IO201" s="6">
        <v>0</v>
      </c>
      <c r="IP201" s="6">
        <v>0</v>
      </c>
      <c r="IQ201" s="6">
        <v>5.74</v>
      </c>
      <c r="IR201" s="6">
        <v>0</v>
      </c>
      <c r="IS201" s="6"/>
      <c r="IT201" s="6"/>
      <c r="IU201" s="6"/>
      <c r="IV201" s="6"/>
      <c r="IW201" s="6"/>
      <c r="IX201" s="6">
        <v>27.78</v>
      </c>
      <c r="IY201" s="6">
        <v>0</v>
      </c>
      <c r="IZ201" s="6">
        <v>0</v>
      </c>
      <c r="JA201" s="6">
        <v>5.74</v>
      </c>
      <c r="JB201" s="6">
        <v>0</v>
      </c>
      <c r="JC201" s="6"/>
      <c r="JD201" s="6"/>
      <c r="JE201" s="6"/>
      <c r="JF201" s="6"/>
      <c r="JG201" s="6"/>
      <c r="JH201" s="6">
        <v>27.78</v>
      </c>
      <c r="JI201" s="6">
        <v>5.74</v>
      </c>
      <c r="JJ201" s="6">
        <v>0</v>
      </c>
      <c r="JK201" s="6">
        <v>5.74</v>
      </c>
      <c r="JL201" s="6">
        <v>0</v>
      </c>
      <c r="JM201" s="6"/>
      <c r="JN201" s="6"/>
      <c r="JO201" s="6"/>
      <c r="JP201" s="6"/>
      <c r="JQ201" s="6"/>
      <c r="JR201" s="6"/>
      <c r="JS201" s="6"/>
      <c r="JT201" s="6"/>
      <c r="JU201" s="6"/>
      <c r="JV201" s="6"/>
      <c r="JW201" s="6">
        <v>27.78</v>
      </c>
      <c r="JX201" s="6">
        <v>0</v>
      </c>
      <c r="JY201" s="6">
        <v>0</v>
      </c>
      <c r="JZ201" s="6">
        <v>5.74</v>
      </c>
      <c r="KA201" s="6">
        <v>0</v>
      </c>
      <c r="KB201" s="6">
        <v>27.78</v>
      </c>
      <c r="KC201" s="6">
        <v>0</v>
      </c>
      <c r="KD201" s="6">
        <v>0</v>
      </c>
      <c r="KE201" s="6">
        <v>5.74</v>
      </c>
      <c r="KF201" s="6">
        <v>0</v>
      </c>
      <c r="KG201" s="6">
        <v>27.78</v>
      </c>
      <c r="KH201" s="6">
        <v>0</v>
      </c>
      <c r="KI201" s="6">
        <v>0</v>
      </c>
      <c r="KJ201" s="6">
        <v>5.74</v>
      </c>
      <c r="KK201" s="6">
        <v>0</v>
      </c>
      <c r="KL201" s="6">
        <v>27.78</v>
      </c>
      <c r="KM201" s="6">
        <v>0</v>
      </c>
      <c r="KN201" s="6">
        <v>0</v>
      </c>
      <c r="KO201" s="6">
        <v>5.74</v>
      </c>
      <c r="KP201" s="6">
        <v>0</v>
      </c>
      <c r="KQ201" s="6"/>
      <c r="KR201" s="6"/>
      <c r="KS201" s="6"/>
      <c r="KT201" s="6"/>
      <c r="KU201" s="6"/>
      <c r="KV201" s="6">
        <v>27.78</v>
      </c>
      <c r="KW201" s="6">
        <v>0</v>
      </c>
      <c r="KX201" s="6">
        <v>0</v>
      </c>
      <c r="KY201" s="6">
        <v>5.74</v>
      </c>
      <c r="KZ201" s="6">
        <v>0</v>
      </c>
      <c r="LA201" s="6">
        <v>27.78</v>
      </c>
      <c r="LB201" s="6">
        <v>0</v>
      </c>
      <c r="LC201" s="6">
        <v>0</v>
      </c>
      <c r="LD201" s="6">
        <v>5.74</v>
      </c>
      <c r="LE201" s="6">
        <v>0</v>
      </c>
      <c r="LF201" s="6"/>
      <c r="LG201" s="6"/>
      <c r="LH201" s="6"/>
      <c r="LI201" s="6"/>
      <c r="LJ201" s="6"/>
      <c r="LK201" s="6">
        <v>27.78</v>
      </c>
      <c r="LL201" s="6">
        <v>0</v>
      </c>
      <c r="LM201" s="6">
        <v>0</v>
      </c>
      <c r="LN201" s="6">
        <v>5.74</v>
      </c>
      <c r="LO201" s="6">
        <v>0</v>
      </c>
      <c r="LP201" s="6">
        <v>27.78</v>
      </c>
      <c r="LQ201" s="6">
        <v>0</v>
      </c>
      <c r="LR201" s="6">
        <v>0</v>
      </c>
      <c r="LS201" s="6">
        <v>5.74</v>
      </c>
      <c r="LT201" s="6">
        <v>0</v>
      </c>
      <c r="LU201" s="6">
        <v>27.78</v>
      </c>
      <c r="LV201" s="6">
        <v>0</v>
      </c>
      <c r="LW201" s="6">
        <v>0</v>
      </c>
      <c r="LX201" s="6">
        <v>5.74</v>
      </c>
      <c r="LY201" s="6">
        <v>0</v>
      </c>
      <c r="LZ201" s="6">
        <v>27.78</v>
      </c>
      <c r="MA201" s="6">
        <v>0</v>
      </c>
      <c r="MB201" s="6">
        <v>0</v>
      </c>
      <c r="MC201" s="6">
        <v>5.74</v>
      </c>
      <c r="MD201" s="6">
        <v>0</v>
      </c>
      <c r="ME201" s="6">
        <v>27.78</v>
      </c>
      <c r="MF201" s="6">
        <v>0</v>
      </c>
      <c r="MG201" s="6">
        <v>0</v>
      </c>
      <c r="MH201" s="6">
        <v>5.74</v>
      </c>
      <c r="MI201" s="6">
        <v>0</v>
      </c>
      <c r="MJ201" s="6">
        <v>27.78</v>
      </c>
      <c r="MK201" s="6">
        <v>0</v>
      </c>
      <c r="ML201" s="6">
        <v>0</v>
      </c>
      <c r="MM201" s="6">
        <v>5.74</v>
      </c>
      <c r="MN201" s="6">
        <v>0</v>
      </c>
      <c r="MO201" s="6"/>
      <c r="MP201" s="6"/>
      <c r="MQ201" s="6"/>
      <c r="MR201" s="6"/>
      <c r="MS201" s="6"/>
      <c r="MT201" s="6">
        <v>27.78</v>
      </c>
      <c r="MU201" s="6">
        <v>0</v>
      </c>
      <c r="MV201" s="6">
        <v>0</v>
      </c>
      <c r="MW201" s="6">
        <v>5.74</v>
      </c>
      <c r="MX201" s="6">
        <v>0</v>
      </c>
      <c r="MY201" s="6"/>
      <c r="MZ201" s="6"/>
      <c r="NA201" s="6"/>
      <c r="NB201" s="6"/>
      <c r="NC201" s="6"/>
      <c r="ND201" s="6">
        <v>27.78</v>
      </c>
      <c r="NE201" s="6">
        <v>0</v>
      </c>
      <c r="NF201" s="6">
        <v>0</v>
      </c>
      <c r="NG201" s="6">
        <v>5.74</v>
      </c>
      <c r="NH201" s="6">
        <v>0</v>
      </c>
      <c r="NI201" s="6">
        <v>27.78</v>
      </c>
      <c r="NJ201" s="6">
        <v>0</v>
      </c>
      <c r="NK201" s="6">
        <v>0</v>
      </c>
      <c r="NL201" s="6">
        <v>5.74</v>
      </c>
      <c r="NM201" s="6">
        <v>0</v>
      </c>
      <c r="NN201" s="6"/>
      <c r="NO201" s="6"/>
      <c r="NP201" s="6"/>
      <c r="NQ201" s="6"/>
      <c r="NR201" s="6"/>
      <c r="NS201" s="6">
        <v>27.78</v>
      </c>
      <c r="NT201" s="6">
        <v>0</v>
      </c>
      <c r="NU201" s="6">
        <v>0</v>
      </c>
      <c r="NV201" s="6">
        <v>5.74</v>
      </c>
      <c r="NW201" s="6">
        <v>1616.27</v>
      </c>
      <c r="NX201" s="6">
        <v>27.78</v>
      </c>
      <c r="NY201" s="6">
        <v>0</v>
      </c>
      <c r="NZ201" s="6">
        <v>0</v>
      </c>
      <c r="OA201" s="6">
        <v>5.74</v>
      </c>
      <c r="OB201" s="6">
        <v>0</v>
      </c>
      <c r="OC201" s="6"/>
      <c r="OD201" s="6"/>
      <c r="OE201" s="6"/>
      <c r="OF201" s="6"/>
      <c r="OG201" s="6"/>
      <c r="OH201" s="6">
        <v>27.78</v>
      </c>
      <c r="OI201" s="6">
        <v>0</v>
      </c>
      <c r="OJ201" s="6">
        <v>0</v>
      </c>
      <c r="OK201" s="6">
        <v>5.74</v>
      </c>
      <c r="OL201" s="6">
        <v>0</v>
      </c>
      <c r="OM201" s="6">
        <v>27.78</v>
      </c>
      <c r="ON201" s="6">
        <v>0</v>
      </c>
      <c r="OO201" s="6">
        <v>0</v>
      </c>
      <c r="OP201" s="6">
        <v>5.74</v>
      </c>
      <c r="OQ201" s="6">
        <v>0</v>
      </c>
      <c r="OR201" s="6">
        <v>27.78</v>
      </c>
      <c r="OS201" s="6">
        <v>0</v>
      </c>
      <c r="OT201" s="6">
        <v>0</v>
      </c>
      <c r="OU201" s="6">
        <v>5.74</v>
      </c>
      <c r="OV201" s="6">
        <v>0</v>
      </c>
      <c r="OW201" s="6">
        <v>27.78</v>
      </c>
      <c r="OX201" s="6">
        <v>0</v>
      </c>
      <c r="OY201" s="6">
        <v>0</v>
      </c>
      <c r="OZ201" s="6">
        <v>5.74</v>
      </c>
      <c r="PA201" s="6">
        <v>0</v>
      </c>
      <c r="PB201" s="6"/>
      <c r="PC201" s="6"/>
      <c r="PD201" s="6"/>
      <c r="PE201" s="6"/>
      <c r="PF201" s="6"/>
      <c r="PG201" s="6">
        <v>27.78</v>
      </c>
      <c r="PH201" s="6">
        <v>0</v>
      </c>
      <c r="PI201" s="6">
        <v>0</v>
      </c>
      <c r="PJ201" s="6">
        <v>5.74</v>
      </c>
      <c r="PK201" s="6">
        <v>0</v>
      </c>
      <c r="PL201" s="6"/>
      <c r="PM201" s="6"/>
      <c r="PN201" s="6"/>
      <c r="PO201" s="6"/>
      <c r="PP201" s="6"/>
      <c r="PQ201" s="6">
        <v>27.78</v>
      </c>
      <c r="PR201" s="6">
        <v>0</v>
      </c>
      <c r="PS201" s="6">
        <v>0</v>
      </c>
      <c r="PT201" s="6">
        <v>5.74</v>
      </c>
      <c r="PU201" s="6">
        <v>0</v>
      </c>
      <c r="PV201" s="6">
        <v>27.78</v>
      </c>
      <c r="PW201" s="6">
        <v>0</v>
      </c>
      <c r="PX201" s="6">
        <v>0</v>
      </c>
      <c r="PY201" s="6">
        <v>5.74</v>
      </c>
      <c r="PZ201" s="6">
        <v>0</v>
      </c>
      <c r="QA201" s="6">
        <v>27.78</v>
      </c>
      <c r="QB201" s="6">
        <v>0</v>
      </c>
      <c r="QC201" s="6">
        <v>0</v>
      </c>
      <c r="QD201" s="6">
        <v>5.74</v>
      </c>
      <c r="QE201" s="6">
        <v>0</v>
      </c>
      <c r="QF201" s="6">
        <v>27.78</v>
      </c>
      <c r="QG201" s="6">
        <v>0</v>
      </c>
      <c r="QH201" s="6">
        <v>0</v>
      </c>
      <c r="QI201" s="6">
        <v>5.74</v>
      </c>
      <c r="QJ201" s="6">
        <v>0</v>
      </c>
      <c r="QK201" s="6">
        <v>27.78</v>
      </c>
      <c r="QL201" s="6">
        <v>0</v>
      </c>
      <c r="QM201" s="6">
        <v>0</v>
      </c>
      <c r="QN201" s="6">
        <v>5.74</v>
      </c>
      <c r="QO201" s="6">
        <v>0</v>
      </c>
      <c r="QP201" s="6">
        <v>27.78</v>
      </c>
      <c r="QQ201" s="6">
        <v>0</v>
      </c>
      <c r="QR201" s="6">
        <v>0</v>
      </c>
      <c r="QS201" s="6">
        <v>5.74</v>
      </c>
      <c r="QT201" s="6">
        <v>0</v>
      </c>
      <c r="QU201" s="6"/>
      <c r="QV201" t="s">
        <v>253</v>
      </c>
      <c r="QW201" t="s">
        <v>252</v>
      </c>
      <c r="QX201" s="4">
        <f t="shared" si="25"/>
        <v>27.78</v>
      </c>
      <c r="QY201" s="4">
        <f t="shared" si="26"/>
        <v>0</v>
      </c>
      <c r="QZ201" s="4">
        <f t="shared" si="27"/>
        <v>0</v>
      </c>
      <c r="RA201" s="4">
        <f t="shared" si="28"/>
        <v>5.74</v>
      </c>
      <c r="RB201" s="4">
        <f t="shared" si="29"/>
        <v>0</v>
      </c>
      <c r="RF201">
        <v>197</v>
      </c>
    </row>
    <row r="202" spans="1:474" ht="15.75">
      <c r="A202" t="s">
        <v>255</v>
      </c>
      <c r="B202" t="s">
        <v>254</v>
      </c>
      <c r="C202" s="6">
        <v>236.49</v>
      </c>
      <c r="D202" s="6">
        <v>0</v>
      </c>
      <c r="E202" s="6">
        <v>0</v>
      </c>
      <c r="F202" s="6">
        <v>12.47</v>
      </c>
      <c r="G202" s="6">
        <v>0</v>
      </c>
      <c r="H202" s="6">
        <v>236.49</v>
      </c>
      <c r="I202" s="6">
        <v>0</v>
      </c>
      <c r="J202" s="6">
        <v>0</v>
      </c>
      <c r="K202" s="6">
        <v>12.47</v>
      </c>
      <c r="L202" s="6">
        <v>0</v>
      </c>
      <c r="M202" s="6">
        <v>236.49</v>
      </c>
      <c r="N202" s="6">
        <v>165.54</v>
      </c>
      <c r="O202" s="6">
        <v>0</v>
      </c>
      <c r="P202" s="6">
        <v>12.47</v>
      </c>
      <c r="Q202" s="6">
        <v>0</v>
      </c>
      <c r="R202" s="6">
        <v>236.49</v>
      </c>
      <c r="S202" s="6">
        <v>12.47</v>
      </c>
      <c r="T202" s="6">
        <v>0</v>
      </c>
      <c r="U202" s="6">
        <v>12.47</v>
      </c>
      <c r="V202" s="6">
        <v>0</v>
      </c>
      <c r="W202" s="6">
        <v>236.49</v>
      </c>
      <c r="X202" s="6">
        <v>0</v>
      </c>
      <c r="Y202" s="6">
        <v>0</v>
      </c>
      <c r="Z202" s="6">
        <v>12.47</v>
      </c>
      <c r="AA202" s="6">
        <v>0</v>
      </c>
      <c r="AB202" s="6">
        <v>236.49</v>
      </c>
      <c r="AC202" s="6">
        <v>0</v>
      </c>
      <c r="AD202" s="6">
        <v>0</v>
      </c>
      <c r="AE202" s="6">
        <v>12.47</v>
      </c>
      <c r="AF202" s="6">
        <v>1680.92</v>
      </c>
      <c r="AG202" s="6">
        <v>236.49</v>
      </c>
      <c r="AH202" s="6">
        <v>141.88999999999999</v>
      </c>
      <c r="AI202" s="6">
        <v>0</v>
      </c>
      <c r="AJ202" s="6">
        <v>12.47</v>
      </c>
      <c r="AK202" s="6">
        <v>0</v>
      </c>
      <c r="AL202" s="6">
        <v>236.49</v>
      </c>
      <c r="AM202" s="6">
        <v>12.47</v>
      </c>
      <c r="AN202" s="6">
        <v>0</v>
      </c>
      <c r="AO202" s="6">
        <v>12.47</v>
      </c>
      <c r="AP202" s="6">
        <v>0</v>
      </c>
      <c r="AQ202" s="6">
        <v>236.49</v>
      </c>
      <c r="AR202" s="6">
        <v>0</v>
      </c>
      <c r="AS202" s="6">
        <v>0</v>
      </c>
      <c r="AT202" s="6">
        <v>12.47</v>
      </c>
      <c r="AU202" s="6">
        <v>0</v>
      </c>
      <c r="AV202" s="6">
        <v>236.49</v>
      </c>
      <c r="AW202" s="6">
        <v>0</v>
      </c>
      <c r="AX202" s="6">
        <v>0</v>
      </c>
      <c r="AY202" s="6">
        <v>12.47</v>
      </c>
      <c r="AZ202" s="6">
        <v>0</v>
      </c>
      <c r="BA202" s="6">
        <v>236.49</v>
      </c>
      <c r="BB202" s="6">
        <v>0</v>
      </c>
      <c r="BC202" s="6">
        <v>0</v>
      </c>
      <c r="BD202" s="6">
        <v>12.47</v>
      </c>
      <c r="BE202" s="6">
        <v>0</v>
      </c>
      <c r="BF202" s="6">
        <v>236.49</v>
      </c>
      <c r="BG202" s="6">
        <v>0</v>
      </c>
      <c r="BH202" s="6">
        <v>0</v>
      </c>
      <c r="BI202" s="6">
        <v>12.47</v>
      </c>
      <c r="BJ202" s="6">
        <v>0</v>
      </c>
      <c r="BK202" s="6">
        <v>236.49</v>
      </c>
      <c r="BL202" s="6">
        <v>0</v>
      </c>
      <c r="BM202" s="6">
        <v>0</v>
      </c>
      <c r="BN202" s="6">
        <v>12.47</v>
      </c>
      <c r="BO202" s="6">
        <v>0</v>
      </c>
      <c r="BP202" s="6">
        <v>236.49</v>
      </c>
      <c r="BQ202" s="6">
        <v>0</v>
      </c>
      <c r="BR202" s="6">
        <v>0</v>
      </c>
      <c r="BS202" s="6">
        <v>12.47</v>
      </c>
      <c r="BT202" s="6">
        <v>0</v>
      </c>
      <c r="BU202" s="6">
        <v>236.49</v>
      </c>
      <c r="BV202" s="6">
        <v>0</v>
      </c>
      <c r="BW202" s="6">
        <v>0</v>
      </c>
      <c r="BX202" s="6">
        <v>12.47</v>
      </c>
      <c r="BY202" s="6">
        <v>0</v>
      </c>
      <c r="BZ202" s="6">
        <v>236.49</v>
      </c>
      <c r="CA202" s="6">
        <v>0</v>
      </c>
      <c r="CB202" s="6">
        <v>0</v>
      </c>
      <c r="CC202" s="6">
        <v>12.47</v>
      </c>
      <c r="CD202" s="6">
        <v>0</v>
      </c>
      <c r="CE202" s="6">
        <v>236.49</v>
      </c>
      <c r="CF202" s="6">
        <v>0</v>
      </c>
      <c r="CG202" s="6">
        <v>0</v>
      </c>
      <c r="CH202" s="6">
        <v>12.47</v>
      </c>
      <c r="CI202" s="6">
        <v>0</v>
      </c>
      <c r="CJ202" s="6">
        <v>236.49</v>
      </c>
      <c r="CK202" s="6">
        <v>0</v>
      </c>
      <c r="CL202" s="6">
        <v>0</v>
      </c>
      <c r="CM202" s="6">
        <v>12.47</v>
      </c>
      <c r="CN202" s="6">
        <v>0</v>
      </c>
      <c r="CO202" s="6"/>
      <c r="CP202" s="6"/>
      <c r="CQ202" s="6"/>
      <c r="CR202" s="6"/>
      <c r="CS202" s="6"/>
      <c r="CT202" s="6">
        <v>236.49</v>
      </c>
      <c r="CU202" s="6">
        <v>0</v>
      </c>
      <c r="CV202" s="6">
        <v>0</v>
      </c>
      <c r="CW202" s="6">
        <v>12.47</v>
      </c>
      <c r="CX202" s="6">
        <v>0</v>
      </c>
      <c r="CY202" s="6">
        <v>236.49</v>
      </c>
      <c r="CZ202" s="6">
        <v>0</v>
      </c>
      <c r="DA202" s="6">
        <v>0</v>
      </c>
      <c r="DB202" s="6">
        <v>12.47</v>
      </c>
      <c r="DC202" s="6">
        <v>0</v>
      </c>
      <c r="DD202" s="6">
        <v>236.49</v>
      </c>
      <c r="DE202" s="6">
        <v>0</v>
      </c>
      <c r="DF202" s="6">
        <v>0</v>
      </c>
      <c r="DG202" s="6">
        <v>12.47</v>
      </c>
      <c r="DH202" s="6">
        <v>0</v>
      </c>
      <c r="DI202" s="6">
        <v>236.49</v>
      </c>
      <c r="DJ202" s="6">
        <v>0</v>
      </c>
      <c r="DK202" s="6">
        <v>0</v>
      </c>
      <c r="DL202" s="6">
        <v>12.47</v>
      </c>
      <c r="DM202" s="6">
        <v>0</v>
      </c>
      <c r="DN202" s="6">
        <v>236.49</v>
      </c>
      <c r="DO202" s="6">
        <v>0</v>
      </c>
      <c r="DP202" s="6">
        <v>0</v>
      </c>
      <c r="DQ202" s="6">
        <v>12.47</v>
      </c>
      <c r="DR202" s="6">
        <v>0</v>
      </c>
      <c r="DS202" s="6">
        <v>236.49</v>
      </c>
      <c r="DT202" s="6">
        <v>0</v>
      </c>
      <c r="DU202" s="6">
        <v>0</v>
      </c>
      <c r="DV202" s="6">
        <v>12.47</v>
      </c>
      <c r="DW202" s="6">
        <v>0</v>
      </c>
      <c r="DX202" s="6">
        <v>236.49</v>
      </c>
      <c r="DY202" s="6">
        <v>0</v>
      </c>
      <c r="DZ202" s="6">
        <v>0</v>
      </c>
      <c r="EA202" s="6">
        <v>12.47</v>
      </c>
      <c r="EB202" s="6">
        <v>0</v>
      </c>
      <c r="EC202" s="6">
        <v>236.49</v>
      </c>
      <c r="ED202" s="6">
        <v>0</v>
      </c>
      <c r="EE202" s="6">
        <v>0</v>
      </c>
      <c r="EF202" s="6">
        <v>12.47</v>
      </c>
      <c r="EG202" s="6">
        <v>0</v>
      </c>
      <c r="EH202" s="6">
        <v>236.49</v>
      </c>
      <c r="EI202" s="6">
        <v>0</v>
      </c>
      <c r="EJ202" s="6">
        <v>0</v>
      </c>
      <c r="EK202" s="6">
        <v>12.47</v>
      </c>
      <c r="EL202" s="6">
        <v>0</v>
      </c>
      <c r="EM202" s="6">
        <v>236.49</v>
      </c>
      <c r="EN202" s="6">
        <v>0</v>
      </c>
      <c r="EO202" s="6">
        <v>0</v>
      </c>
      <c r="EP202" s="6">
        <v>12.47</v>
      </c>
      <c r="EQ202" s="6">
        <v>0</v>
      </c>
      <c r="ER202" s="6">
        <v>236.49</v>
      </c>
      <c r="ES202" s="6">
        <v>0</v>
      </c>
      <c r="ET202" s="6">
        <v>0</v>
      </c>
      <c r="EU202" s="6">
        <v>12.47</v>
      </c>
      <c r="EV202" s="6">
        <v>0</v>
      </c>
      <c r="EW202" s="6">
        <v>236.49</v>
      </c>
      <c r="EX202" s="6">
        <v>0</v>
      </c>
      <c r="EY202" s="6">
        <v>0</v>
      </c>
      <c r="EZ202" s="6">
        <v>12.47</v>
      </c>
      <c r="FA202" s="6">
        <v>0</v>
      </c>
      <c r="FB202" s="6">
        <v>236.49</v>
      </c>
      <c r="FC202" s="6">
        <v>0</v>
      </c>
      <c r="FD202" s="6">
        <v>0</v>
      </c>
      <c r="FE202" s="6">
        <v>12.47</v>
      </c>
      <c r="FF202" s="6">
        <v>0</v>
      </c>
      <c r="FG202" s="6">
        <v>236.49</v>
      </c>
      <c r="FH202" s="6">
        <v>0</v>
      </c>
      <c r="FI202" s="6">
        <v>0</v>
      </c>
      <c r="FJ202" s="6">
        <v>12.47</v>
      </c>
      <c r="FK202" s="6">
        <v>0</v>
      </c>
      <c r="FL202" s="6">
        <v>236.49</v>
      </c>
      <c r="FM202" s="6">
        <v>0</v>
      </c>
      <c r="FN202" s="6">
        <v>0</v>
      </c>
      <c r="FO202" s="6">
        <v>12.47</v>
      </c>
      <c r="FP202" s="6">
        <v>0</v>
      </c>
      <c r="FQ202" s="6">
        <v>236.49</v>
      </c>
      <c r="FR202" s="6">
        <v>0</v>
      </c>
      <c r="FS202" s="6">
        <v>0</v>
      </c>
      <c r="FT202" s="6">
        <v>12.47</v>
      </c>
      <c r="FU202" s="6">
        <v>0</v>
      </c>
      <c r="FV202" s="6">
        <v>236.49</v>
      </c>
      <c r="FW202" s="6">
        <v>0</v>
      </c>
      <c r="FX202" s="6">
        <v>0</v>
      </c>
      <c r="FY202" s="6">
        <v>12.47</v>
      </c>
      <c r="FZ202" s="6">
        <v>0</v>
      </c>
      <c r="GA202" s="6">
        <v>236.49</v>
      </c>
      <c r="GB202" s="6">
        <v>0</v>
      </c>
      <c r="GC202" s="6">
        <v>0</v>
      </c>
      <c r="GD202" s="6">
        <v>12.47</v>
      </c>
      <c r="GE202" s="6">
        <v>0</v>
      </c>
      <c r="GF202" s="6">
        <v>236.49</v>
      </c>
      <c r="GG202" s="6">
        <v>0</v>
      </c>
      <c r="GH202" s="6">
        <v>0</v>
      </c>
      <c r="GI202" s="6">
        <v>12.47</v>
      </c>
      <c r="GJ202" s="6">
        <v>0</v>
      </c>
      <c r="GK202" s="6">
        <v>236.49</v>
      </c>
      <c r="GL202" s="6">
        <v>0</v>
      </c>
      <c r="GM202" s="6">
        <v>0</v>
      </c>
      <c r="GN202" s="6">
        <v>12.47</v>
      </c>
      <c r="GO202" s="6">
        <v>0</v>
      </c>
      <c r="GP202" s="6">
        <v>236.49</v>
      </c>
      <c r="GQ202" s="6">
        <v>0</v>
      </c>
      <c r="GR202" s="6">
        <v>0</v>
      </c>
      <c r="GS202" s="6">
        <v>12.47</v>
      </c>
      <c r="GT202" s="6">
        <v>0</v>
      </c>
      <c r="GU202" s="6">
        <v>236.49</v>
      </c>
      <c r="GV202" s="6">
        <v>0</v>
      </c>
      <c r="GW202" s="6">
        <v>0</v>
      </c>
      <c r="GX202" s="6">
        <v>12.47</v>
      </c>
      <c r="GY202" s="6">
        <v>0</v>
      </c>
      <c r="GZ202" s="6">
        <v>236.49</v>
      </c>
      <c r="HA202" s="6">
        <v>0</v>
      </c>
      <c r="HB202" s="6">
        <v>0</v>
      </c>
      <c r="HC202" s="6">
        <v>12.47</v>
      </c>
      <c r="HD202" s="6">
        <v>0</v>
      </c>
      <c r="HE202" s="6">
        <v>236.49</v>
      </c>
      <c r="HF202" s="6">
        <v>0</v>
      </c>
      <c r="HG202" s="6">
        <v>0</v>
      </c>
      <c r="HH202" s="6">
        <v>12.47</v>
      </c>
      <c r="HI202" s="6">
        <v>0</v>
      </c>
      <c r="HJ202" s="6">
        <v>236.49</v>
      </c>
      <c r="HK202" s="6">
        <v>0</v>
      </c>
      <c r="HL202" s="6">
        <v>0</v>
      </c>
      <c r="HM202" s="6">
        <v>12.47</v>
      </c>
      <c r="HN202" s="6">
        <v>0</v>
      </c>
      <c r="HO202" s="6">
        <v>236.49</v>
      </c>
      <c r="HP202" s="6">
        <v>0</v>
      </c>
      <c r="HQ202" s="6">
        <v>0</v>
      </c>
      <c r="HR202" s="6">
        <v>12.47</v>
      </c>
      <c r="HS202" s="6">
        <v>0</v>
      </c>
      <c r="HT202" s="6">
        <v>236.49</v>
      </c>
      <c r="HU202" s="6">
        <v>0</v>
      </c>
      <c r="HV202" s="6">
        <v>0</v>
      </c>
      <c r="HW202" s="6">
        <v>12.47</v>
      </c>
      <c r="HX202" s="6">
        <v>0</v>
      </c>
      <c r="HY202" s="6">
        <v>236.49</v>
      </c>
      <c r="HZ202" s="6">
        <v>0</v>
      </c>
      <c r="IA202" s="6">
        <v>0</v>
      </c>
      <c r="IB202" s="6">
        <v>12.47</v>
      </c>
      <c r="IC202" s="6">
        <v>0</v>
      </c>
      <c r="ID202" s="6">
        <v>236.49</v>
      </c>
      <c r="IE202" s="6">
        <v>0</v>
      </c>
      <c r="IF202" s="6">
        <v>0</v>
      </c>
      <c r="IG202" s="6">
        <v>12.47</v>
      </c>
      <c r="IH202" s="6">
        <v>0</v>
      </c>
      <c r="II202" s="6">
        <v>236.49</v>
      </c>
      <c r="IJ202" s="6">
        <v>0</v>
      </c>
      <c r="IK202" s="6">
        <v>0</v>
      </c>
      <c r="IL202" s="6">
        <v>12.47</v>
      </c>
      <c r="IM202" s="6">
        <v>0</v>
      </c>
      <c r="IN202" s="6">
        <v>236.49</v>
      </c>
      <c r="IO202" s="6">
        <v>0</v>
      </c>
      <c r="IP202" s="6">
        <v>0</v>
      </c>
      <c r="IQ202" s="6">
        <v>12.47</v>
      </c>
      <c r="IR202" s="6">
        <v>0</v>
      </c>
      <c r="IS202" s="6"/>
      <c r="IT202" s="6"/>
      <c r="IU202" s="6"/>
      <c r="IV202" s="6"/>
      <c r="IW202" s="6"/>
      <c r="IX202" s="6">
        <v>236.49</v>
      </c>
      <c r="IY202" s="6">
        <v>0</v>
      </c>
      <c r="IZ202" s="6">
        <v>0</v>
      </c>
      <c r="JA202" s="6">
        <v>12.47</v>
      </c>
      <c r="JB202" s="6">
        <v>0</v>
      </c>
      <c r="JC202" s="6">
        <v>236.49</v>
      </c>
      <c r="JD202" s="6">
        <v>137.16</v>
      </c>
      <c r="JE202" s="6">
        <v>0</v>
      </c>
      <c r="JF202" s="6">
        <v>12.47</v>
      </c>
      <c r="JG202" s="6">
        <v>0</v>
      </c>
      <c r="JH202" s="6">
        <v>236.49</v>
      </c>
      <c r="JI202" s="6">
        <v>12.47</v>
      </c>
      <c r="JJ202" s="6">
        <v>0</v>
      </c>
      <c r="JK202" s="6">
        <v>12.47</v>
      </c>
      <c r="JL202" s="6">
        <v>0</v>
      </c>
      <c r="JM202" s="6"/>
      <c r="JN202" s="6"/>
      <c r="JO202" s="6"/>
      <c r="JP202" s="6"/>
      <c r="JQ202" s="6"/>
      <c r="JR202" s="6">
        <v>236.49</v>
      </c>
      <c r="JS202" s="6">
        <v>126.13</v>
      </c>
      <c r="JT202" s="6">
        <v>0</v>
      </c>
      <c r="JU202" s="6">
        <v>12.47</v>
      </c>
      <c r="JV202" s="6">
        <v>1081.1099999999999</v>
      </c>
      <c r="JW202" s="6">
        <v>236.49</v>
      </c>
      <c r="JX202" s="6">
        <v>0</v>
      </c>
      <c r="JY202" s="6">
        <v>0</v>
      </c>
      <c r="JZ202" s="6">
        <v>12.47</v>
      </c>
      <c r="KA202" s="6">
        <v>0</v>
      </c>
      <c r="KB202" s="6">
        <v>236.49</v>
      </c>
      <c r="KC202" s="6">
        <v>0</v>
      </c>
      <c r="KD202" s="6">
        <v>0</v>
      </c>
      <c r="KE202" s="6">
        <v>12.47</v>
      </c>
      <c r="KF202" s="6">
        <v>0</v>
      </c>
      <c r="KG202" s="6">
        <v>236.49</v>
      </c>
      <c r="KH202" s="6">
        <v>0</v>
      </c>
      <c r="KI202" s="6">
        <v>0</v>
      </c>
      <c r="KJ202" s="6">
        <v>12.47</v>
      </c>
      <c r="KK202" s="6">
        <v>0</v>
      </c>
      <c r="KL202" s="6">
        <v>236.49</v>
      </c>
      <c r="KM202" s="6">
        <v>0</v>
      </c>
      <c r="KN202" s="6">
        <v>0</v>
      </c>
      <c r="KO202" s="6">
        <v>12.47</v>
      </c>
      <c r="KP202" s="6">
        <v>0</v>
      </c>
      <c r="KQ202" s="6">
        <v>236.49</v>
      </c>
      <c r="KR202" s="6">
        <v>0</v>
      </c>
      <c r="KS202" s="6">
        <v>0</v>
      </c>
      <c r="KT202" s="6">
        <v>12.47</v>
      </c>
      <c r="KU202" s="6">
        <v>811.73</v>
      </c>
      <c r="KV202" s="6">
        <v>236.49</v>
      </c>
      <c r="KW202" s="6">
        <v>0</v>
      </c>
      <c r="KX202" s="6">
        <v>0</v>
      </c>
      <c r="KY202" s="6">
        <v>12.47</v>
      </c>
      <c r="KZ202" s="6">
        <v>0</v>
      </c>
      <c r="LA202" s="6">
        <v>236.49</v>
      </c>
      <c r="LB202" s="6">
        <v>0</v>
      </c>
      <c r="LC202" s="6">
        <v>0</v>
      </c>
      <c r="LD202" s="6">
        <v>12.47</v>
      </c>
      <c r="LE202" s="6">
        <v>0</v>
      </c>
      <c r="LF202" s="6"/>
      <c r="LG202" s="6"/>
      <c r="LH202" s="6"/>
      <c r="LI202" s="6"/>
      <c r="LJ202" s="6"/>
      <c r="LK202" s="6">
        <v>236.49</v>
      </c>
      <c r="LL202" s="6">
        <v>0</v>
      </c>
      <c r="LM202" s="6">
        <v>0</v>
      </c>
      <c r="LN202" s="6">
        <v>12.47</v>
      </c>
      <c r="LO202" s="6">
        <v>0</v>
      </c>
      <c r="LP202" s="6">
        <v>236.49</v>
      </c>
      <c r="LQ202" s="6">
        <v>0</v>
      </c>
      <c r="LR202" s="6">
        <v>0</v>
      </c>
      <c r="LS202" s="6">
        <v>12.47</v>
      </c>
      <c r="LT202" s="6">
        <v>0</v>
      </c>
      <c r="LU202" s="6">
        <v>236.49</v>
      </c>
      <c r="LV202" s="6">
        <v>0</v>
      </c>
      <c r="LW202" s="6">
        <v>0</v>
      </c>
      <c r="LX202" s="6">
        <v>12.47</v>
      </c>
      <c r="LY202" s="6">
        <v>0</v>
      </c>
      <c r="LZ202" s="6">
        <v>236.49</v>
      </c>
      <c r="MA202" s="6">
        <v>0</v>
      </c>
      <c r="MB202" s="6">
        <v>0</v>
      </c>
      <c r="MC202" s="6">
        <v>12.47</v>
      </c>
      <c r="MD202" s="6">
        <v>0</v>
      </c>
      <c r="ME202" s="6">
        <v>236.49</v>
      </c>
      <c r="MF202" s="6">
        <v>0</v>
      </c>
      <c r="MG202" s="6">
        <v>0</v>
      </c>
      <c r="MH202" s="6">
        <v>12.47</v>
      </c>
      <c r="MI202" s="6">
        <v>0</v>
      </c>
      <c r="MJ202" s="6">
        <v>236.49</v>
      </c>
      <c r="MK202" s="6">
        <v>0</v>
      </c>
      <c r="ML202" s="6">
        <v>0</v>
      </c>
      <c r="MM202" s="6">
        <v>12.47</v>
      </c>
      <c r="MN202" s="6">
        <v>0</v>
      </c>
      <c r="MO202" s="6">
        <v>236.49</v>
      </c>
      <c r="MP202" s="6">
        <v>0</v>
      </c>
      <c r="MQ202" s="6">
        <v>0</v>
      </c>
      <c r="MR202" s="6">
        <v>12.47</v>
      </c>
      <c r="MS202" s="6">
        <v>0</v>
      </c>
      <c r="MT202" s="6">
        <v>236.49</v>
      </c>
      <c r="MU202" s="6">
        <v>0</v>
      </c>
      <c r="MV202" s="6">
        <v>0</v>
      </c>
      <c r="MW202" s="6">
        <v>12.47</v>
      </c>
      <c r="MX202" s="6">
        <v>0</v>
      </c>
      <c r="MY202" s="6"/>
      <c r="MZ202" s="6"/>
      <c r="NA202" s="6"/>
      <c r="NB202" s="6"/>
      <c r="NC202" s="6"/>
      <c r="ND202" s="6">
        <v>236.49</v>
      </c>
      <c r="NE202" s="6">
        <v>0</v>
      </c>
      <c r="NF202" s="6">
        <v>0</v>
      </c>
      <c r="NG202" s="6">
        <v>12.47</v>
      </c>
      <c r="NH202" s="6">
        <v>0</v>
      </c>
      <c r="NI202" s="6">
        <v>236.49</v>
      </c>
      <c r="NJ202" s="6">
        <v>0</v>
      </c>
      <c r="NK202" s="6">
        <v>0</v>
      </c>
      <c r="NL202" s="6">
        <v>12.47</v>
      </c>
      <c r="NM202" s="6">
        <v>0</v>
      </c>
      <c r="NN202" s="6">
        <v>236.49</v>
      </c>
      <c r="NO202" s="6">
        <v>0</v>
      </c>
      <c r="NP202" s="6">
        <v>0</v>
      </c>
      <c r="NQ202" s="6">
        <v>12.47</v>
      </c>
      <c r="NR202" s="6">
        <v>0</v>
      </c>
      <c r="NS202" s="6">
        <v>236.49</v>
      </c>
      <c r="NT202" s="6">
        <v>0</v>
      </c>
      <c r="NU202" s="6">
        <v>0</v>
      </c>
      <c r="NV202" s="6">
        <v>12.47</v>
      </c>
      <c r="NW202" s="6">
        <v>187</v>
      </c>
      <c r="NX202" s="6">
        <v>236.49</v>
      </c>
      <c r="NY202" s="6">
        <v>0</v>
      </c>
      <c r="NZ202" s="6">
        <v>0</v>
      </c>
      <c r="OA202" s="6">
        <v>12.47</v>
      </c>
      <c r="OB202" s="6">
        <v>0</v>
      </c>
      <c r="OC202" s="6"/>
      <c r="OD202" s="6"/>
      <c r="OE202" s="6"/>
      <c r="OF202" s="6"/>
      <c r="OG202" s="6"/>
      <c r="OH202" s="6">
        <v>236.49</v>
      </c>
      <c r="OI202" s="6">
        <v>0</v>
      </c>
      <c r="OJ202" s="6">
        <v>0</v>
      </c>
      <c r="OK202" s="6">
        <v>12.47</v>
      </c>
      <c r="OL202" s="6">
        <v>0</v>
      </c>
      <c r="OM202" s="6">
        <v>236.49</v>
      </c>
      <c r="ON202" s="6">
        <v>0</v>
      </c>
      <c r="OO202" s="6">
        <v>0</v>
      </c>
      <c r="OP202" s="6">
        <v>12.47</v>
      </c>
      <c r="OQ202" s="6">
        <v>0</v>
      </c>
      <c r="OR202" s="6">
        <v>236.49</v>
      </c>
      <c r="OS202" s="6">
        <v>0</v>
      </c>
      <c r="OT202" s="6">
        <v>0</v>
      </c>
      <c r="OU202" s="6">
        <v>12.47</v>
      </c>
      <c r="OV202" s="6">
        <v>0</v>
      </c>
      <c r="OW202" s="6">
        <v>236.49</v>
      </c>
      <c r="OX202" s="6">
        <v>0</v>
      </c>
      <c r="OY202" s="6">
        <v>0</v>
      </c>
      <c r="OZ202" s="6">
        <v>12.47</v>
      </c>
      <c r="PA202" s="6">
        <v>0</v>
      </c>
      <c r="PB202" s="6">
        <v>236.49</v>
      </c>
      <c r="PC202" s="6">
        <v>0</v>
      </c>
      <c r="PD202" s="6">
        <v>0</v>
      </c>
      <c r="PE202" s="6">
        <v>12.47</v>
      </c>
      <c r="PF202" s="6">
        <v>0</v>
      </c>
      <c r="PG202" s="6">
        <v>236.49</v>
      </c>
      <c r="PH202" s="6">
        <v>0</v>
      </c>
      <c r="PI202" s="6">
        <v>0</v>
      </c>
      <c r="PJ202" s="6">
        <v>12.47</v>
      </c>
      <c r="PK202" s="6">
        <v>0</v>
      </c>
      <c r="PL202" s="6">
        <v>236.49</v>
      </c>
      <c r="PM202" s="6">
        <v>0</v>
      </c>
      <c r="PN202" s="6">
        <v>0</v>
      </c>
      <c r="PO202" s="6">
        <v>12.47</v>
      </c>
      <c r="PP202" s="6">
        <v>0</v>
      </c>
      <c r="PQ202" s="6">
        <v>236.49</v>
      </c>
      <c r="PR202" s="6">
        <v>0</v>
      </c>
      <c r="PS202" s="6">
        <v>0</v>
      </c>
      <c r="PT202" s="6">
        <v>12.47</v>
      </c>
      <c r="PU202" s="6">
        <v>0</v>
      </c>
      <c r="PV202" s="6">
        <v>236.49</v>
      </c>
      <c r="PW202" s="6">
        <v>0</v>
      </c>
      <c r="PX202" s="6">
        <v>0</v>
      </c>
      <c r="PY202" s="6">
        <v>12.47</v>
      </c>
      <c r="PZ202" s="6">
        <v>0</v>
      </c>
      <c r="QA202" s="6">
        <v>236.49</v>
      </c>
      <c r="QB202" s="6">
        <v>0</v>
      </c>
      <c r="QC202" s="6">
        <v>0</v>
      </c>
      <c r="QD202" s="6">
        <v>12.47</v>
      </c>
      <c r="QE202" s="6">
        <v>0</v>
      </c>
      <c r="QF202" s="6">
        <v>236.49</v>
      </c>
      <c r="QG202" s="6">
        <v>0</v>
      </c>
      <c r="QH202" s="6">
        <v>0</v>
      </c>
      <c r="QI202" s="6">
        <v>12.47</v>
      </c>
      <c r="QJ202" s="6">
        <v>0</v>
      </c>
      <c r="QK202" s="6">
        <v>236.49</v>
      </c>
      <c r="QL202" s="6">
        <v>0</v>
      </c>
      <c r="QM202" s="6">
        <v>0</v>
      </c>
      <c r="QN202" s="6">
        <v>12.47</v>
      </c>
      <c r="QO202" s="6">
        <v>0</v>
      </c>
      <c r="QP202" s="6">
        <v>236.49</v>
      </c>
      <c r="QQ202" s="6">
        <v>0</v>
      </c>
      <c r="QR202" s="6">
        <v>0</v>
      </c>
      <c r="QS202" s="6">
        <v>12.47</v>
      </c>
      <c r="QT202" s="6">
        <v>0</v>
      </c>
      <c r="QU202" s="6"/>
      <c r="QV202" t="s">
        <v>343</v>
      </c>
      <c r="QW202" t="s">
        <v>342</v>
      </c>
      <c r="QX202" s="4">
        <f t="shared" si="25"/>
        <v>236.49</v>
      </c>
      <c r="QY202" s="4">
        <f t="shared" si="26"/>
        <v>0</v>
      </c>
      <c r="QZ202" s="4">
        <f t="shared" si="27"/>
        <v>0</v>
      </c>
      <c r="RA202" s="4">
        <f t="shared" si="28"/>
        <v>12.47</v>
      </c>
      <c r="RB202" s="4">
        <f t="shared" si="29"/>
        <v>0</v>
      </c>
      <c r="RF202">
        <v>198</v>
      </c>
    </row>
    <row r="203" spans="1:474" ht="15.75">
      <c r="A203" t="s">
        <v>797</v>
      </c>
      <c r="B203" t="s">
        <v>256</v>
      </c>
      <c r="C203" s="6">
        <v>40.25</v>
      </c>
      <c r="D203" s="6">
        <v>0</v>
      </c>
      <c r="E203" s="6">
        <v>0</v>
      </c>
      <c r="F203" s="6">
        <v>16.8</v>
      </c>
      <c r="G203" s="6">
        <v>0</v>
      </c>
      <c r="H203" s="6">
        <v>40.25</v>
      </c>
      <c r="I203" s="6">
        <v>0</v>
      </c>
      <c r="J203" s="6">
        <v>0</v>
      </c>
      <c r="K203" s="6">
        <v>16.8</v>
      </c>
      <c r="L203" s="6">
        <v>0</v>
      </c>
      <c r="M203" s="6">
        <v>40.25</v>
      </c>
      <c r="N203" s="6">
        <v>28.18</v>
      </c>
      <c r="O203" s="6">
        <v>0</v>
      </c>
      <c r="P203" s="6">
        <v>16.8</v>
      </c>
      <c r="Q203" s="6">
        <v>0</v>
      </c>
      <c r="R203" s="6">
        <v>40.25</v>
      </c>
      <c r="S203" s="6">
        <v>16.8</v>
      </c>
      <c r="T203" s="6">
        <v>0</v>
      </c>
      <c r="U203" s="6">
        <v>16.8</v>
      </c>
      <c r="V203" s="6">
        <v>0</v>
      </c>
      <c r="W203" s="6">
        <v>40.25</v>
      </c>
      <c r="X203" s="6">
        <v>0</v>
      </c>
      <c r="Y203" s="6">
        <v>0</v>
      </c>
      <c r="Z203" s="6">
        <v>16.8</v>
      </c>
      <c r="AA203" s="6">
        <v>0</v>
      </c>
      <c r="AB203" s="6">
        <v>40.25</v>
      </c>
      <c r="AC203" s="6">
        <v>0</v>
      </c>
      <c r="AD203" s="6">
        <v>0</v>
      </c>
      <c r="AE203" s="6">
        <v>16.8</v>
      </c>
      <c r="AF203" s="6">
        <v>1616.27</v>
      </c>
      <c r="AG203" s="6">
        <v>40.25</v>
      </c>
      <c r="AH203" s="6">
        <v>24.15</v>
      </c>
      <c r="AI203" s="6">
        <v>0</v>
      </c>
      <c r="AJ203" s="6">
        <v>16.8</v>
      </c>
      <c r="AK203" s="6">
        <v>0</v>
      </c>
      <c r="AL203" s="6">
        <v>40.25</v>
      </c>
      <c r="AM203" s="6">
        <v>16.8</v>
      </c>
      <c r="AN203" s="6">
        <v>0</v>
      </c>
      <c r="AO203" s="6">
        <v>16.8</v>
      </c>
      <c r="AP203" s="6">
        <v>0</v>
      </c>
      <c r="AQ203" s="6">
        <v>40.25</v>
      </c>
      <c r="AR203" s="6">
        <v>0</v>
      </c>
      <c r="AS203" s="6">
        <v>0</v>
      </c>
      <c r="AT203" s="6">
        <v>16.8</v>
      </c>
      <c r="AU203" s="6">
        <v>0</v>
      </c>
      <c r="AV203" s="6">
        <v>40.25</v>
      </c>
      <c r="AW203" s="6">
        <v>0</v>
      </c>
      <c r="AX203" s="6">
        <v>0</v>
      </c>
      <c r="AY203" s="6">
        <v>16.8</v>
      </c>
      <c r="AZ203" s="6">
        <v>0</v>
      </c>
      <c r="BA203" s="6">
        <v>40.25</v>
      </c>
      <c r="BB203" s="6">
        <v>0</v>
      </c>
      <c r="BC203" s="6">
        <v>0</v>
      </c>
      <c r="BD203" s="6">
        <v>16.8</v>
      </c>
      <c r="BE203" s="6">
        <v>0</v>
      </c>
      <c r="BF203" s="6">
        <v>40.25</v>
      </c>
      <c r="BG203" s="6">
        <v>0</v>
      </c>
      <c r="BH203" s="6">
        <v>0</v>
      </c>
      <c r="BI203" s="6">
        <v>16.8</v>
      </c>
      <c r="BJ203" s="6">
        <v>0</v>
      </c>
      <c r="BK203" s="6">
        <v>40.25</v>
      </c>
      <c r="BL203" s="6">
        <v>0</v>
      </c>
      <c r="BM203" s="6">
        <v>0</v>
      </c>
      <c r="BN203" s="6">
        <v>16.8</v>
      </c>
      <c r="BO203" s="6">
        <v>0</v>
      </c>
      <c r="BP203" s="6">
        <v>40.25</v>
      </c>
      <c r="BQ203" s="6">
        <v>0</v>
      </c>
      <c r="BR203" s="6">
        <v>0</v>
      </c>
      <c r="BS203" s="6">
        <v>16.8</v>
      </c>
      <c r="BT203" s="6">
        <v>0</v>
      </c>
      <c r="BU203" s="6">
        <v>40.25</v>
      </c>
      <c r="BV203" s="6">
        <v>0</v>
      </c>
      <c r="BW203" s="6">
        <v>0</v>
      </c>
      <c r="BX203" s="6">
        <v>16.8</v>
      </c>
      <c r="BY203" s="6">
        <v>0</v>
      </c>
      <c r="BZ203" s="6"/>
      <c r="CA203" s="6"/>
      <c r="CB203" s="6"/>
      <c r="CC203" s="6"/>
      <c r="CD203" s="6"/>
      <c r="CE203" s="6">
        <v>40.25</v>
      </c>
      <c r="CF203" s="6">
        <v>0</v>
      </c>
      <c r="CG203" s="6">
        <v>0</v>
      </c>
      <c r="CH203" s="6">
        <v>16.8</v>
      </c>
      <c r="CI203" s="6">
        <v>0</v>
      </c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>
        <v>40.25</v>
      </c>
      <c r="CU203" s="6">
        <v>0</v>
      </c>
      <c r="CV203" s="6">
        <v>0</v>
      </c>
      <c r="CW203" s="6">
        <v>16.8</v>
      </c>
      <c r="CX203" s="6">
        <v>0</v>
      </c>
      <c r="CY203" s="6">
        <v>40.25</v>
      </c>
      <c r="CZ203" s="6">
        <v>0</v>
      </c>
      <c r="DA203" s="6">
        <v>0</v>
      </c>
      <c r="DB203" s="6">
        <v>16.8</v>
      </c>
      <c r="DC203" s="6">
        <v>0</v>
      </c>
      <c r="DD203" s="6">
        <v>40.25</v>
      </c>
      <c r="DE203" s="6">
        <v>0</v>
      </c>
      <c r="DF203" s="6">
        <v>0</v>
      </c>
      <c r="DG203" s="6">
        <v>16.8</v>
      </c>
      <c r="DH203" s="6">
        <v>0</v>
      </c>
      <c r="DI203" s="6">
        <v>40.25</v>
      </c>
      <c r="DJ203" s="6">
        <v>0</v>
      </c>
      <c r="DK203" s="6">
        <v>0</v>
      </c>
      <c r="DL203" s="6">
        <v>16.8</v>
      </c>
      <c r="DM203" s="6">
        <v>811.73</v>
      </c>
      <c r="DN203" s="6">
        <v>40.25</v>
      </c>
      <c r="DO203" s="6">
        <v>0</v>
      </c>
      <c r="DP203" s="6">
        <v>0</v>
      </c>
      <c r="DQ203" s="6">
        <v>16.8</v>
      </c>
      <c r="DR203" s="6">
        <v>0</v>
      </c>
      <c r="DS203" s="6">
        <v>40.25</v>
      </c>
      <c r="DT203" s="6">
        <v>0</v>
      </c>
      <c r="DU203" s="6">
        <v>0</v>
      </c>
      <c r="DV203" s="6">
        <v>16.8</v>
      </c>
      <c r="DW203" s="6">
        <v>0</v>
      </c>
      <c r="DX203" s="6">
        <v>40.25</v>
      </c>
      <c r="DY203" s="6">
        <v>0</v>
      </c>
      <c r="DZ203" s="6">
        <v>0</v>
      </c>
      <c r="EA203" s="6">
        <v>16.8</v>
      </c>
      <c r="EB203" s="6">
        <v>0</v>
      </c>
      <c r="EC203" s="6">
        <v>40.25</v>
      </c>
      <c r="ED203" s="6">
        <v>0</v>
      </c>
      <c r="EE203" s="6">
        <v>0</v>
      </c>
      <c r="EF203" s="6">
        <v>16.8</v>
      </c>
      <c r="EG203" s="6">
        <v>0</v>
      </c>
      <c r="EH203" s="6">
        <v>40.25</v>
      </c>
      <c r="EI203" s="6">
        <v>0</v>
      </c>
      <c r="EJ203" s="6">
        <v>0</v>
      </c>
      <c r="EK203" s="6">
        <v>16.8</v>
      </c>
      <c r="EL203" s="6">
        <v>0</v>
      </c>
      <c r="EM203" s="6">
        <v>40.25</v>
      </c>
      <c r="EN203" s="6">
        <v>0</v>
      </c>
      <c r="EO203" s="6">
        <v>0</v>
      </c>
      <c r="EP203" s="6">
        <v>16.8</v>
      </c>
      <c r="EQ203" s="6">
        <v>0</v>
      </c>
      <c r="ER203" s="6">
        <v>40.25</v>
      </c>
      <c r="ES203" s="6">
        <v>0</v>
      </c>
      <c r="ET203" s="6">
        <v>0</v>
      </c>
      <c r="EU203" s="6">
        <v>16.8</v>
      </c>
      <c r="EV203" s="6">
        <v>0</v>
      </c>
      <c r="EW203" s="6">
        <v>40.25</v>
      </c>
      <c r="EX203" s="6">
        <v>0</v>
      </c>
      <c r="EY203" s="6">
        <v>0</v>
      </c>
      <c r="EZ203" s="6">
        <v>16.8</v>
      </c>
      <c r="FA203" s="6">
        <v>0</v>
      </c>
      <c r="FB203" s="6">
        <v>40.25</v>
      </c>
      <c r="FC203" s="6">
        <v>0</v>
      </c>
      <c r="FD203" s="6">
        <v>0</v>
      </c>
      <c r="FE203" s="6">
        <v>16.8</v>
      </c>
      <c r="FF203" s="6">
        <v>0</v>
      </c>
      <c r="FG203" s="6">
        <v>40.25</v>
      </c>
      <c r="FH203" s="6">
        <v>0</v>
      </c>
      <c r="FI203" s="6">
        <v>0</v>
      </c>
      <c r="FJ203" s="6">
        <v>16.8</v>
      </c>
      <c r="FK203" s="6">
        <v>0</v>
      </c>
      <c r="FL203" s="6"/>
      <c r="FM203" s="6"/>
      <c r="FN203" s="6"/>
      <c r="FO203" s="6"/>
      <c r="FP203" s="6"/>
      <c r="FQ203" s="6">
        <v>40.25</v>
      </c>
      <c r="FR203" s="6">
        <v>0</v>
      </c>
      <c r="FS203" s="6">
        <v>0</v>
      </c>
      <c r="FT203" s="6">
        <v>16.8</v>
      </c>
      <c r="FU203" s="6">
        <v>0</v>
      </c>
      <c r="FV203" s="6">
        <v>40.25</v>
      </c>
      <c r="FW203" s="6">
        <v>0</v>
      </c>
      <c r="FX203" s="6">
        <v>0</v>
      </c>
      <c r="FY203" s="6">
        <v>16.8</v>
      </c>
      <c r="FZ203" s="6">
        <v>0</v>
      </c>
      <c r="GA203" s="6">
        <v>40.25</v>
      </c>
      <c r="GB203" s="6">
        <v>0</v>
      </c>
      <c r="GC203" s="6">
        <v>0</v>
      </c>
      <c r="GD203" s="6">
        <v>16.8</v>
      </c>
      <c r="GE203" s="6">
        <v>0</v>
      </c>
      <c r="GF203" s="6">
        <v>40.25</v>
      </c>
      <c r="GG203" s="6">
        <v>0</v>
      </c>
      <c r="GH203" s="6">
        <v>0</v>
      </c>
      <c r="GI203" s="6">
        <v>16.8</v>
      </c>
      <c r="GJ203" s="6">
        <v>0</v>
      </c>
      <c r="GK203" s="6">
        <v>40.25</v>
      </c>
      <c r="GL203" s="6">
        <v>0</v>
      </c>
      <c r="GM203" s="6">
        <v>0</v>
      </c>
      <c r="GN203" s="6">
        <v>16.8</v>
      </c>
      <c r="GO203" s="6">
        <v>0</v>
      </c>
      <c r="GP203" s="6">
        <v>40.25</v>
      </c>
      <c r="GQ203" s="6">
        <v>0</v>
      </c>
      <c r="GR203" s="6">
        <v>0</v>
      </c>
      <c r="GS203" s="6">
        <v>16.8</v>
      </c>
      <c r="GT203" s="6">
        <v>0</v>
      </c>
      <c r="GU203" s="6">
        <v>40.25</v>
      </c>
      <c r="GV203" s="6">
        <v>0</v>
      </c>
      <c r="GW203" s="6">
        <v>0</v>
      </c>
      <c r="GX203" s="6">
        <v>16.8</v>
      </c>
      <c r="GY203" s="6">
        <v>0</v>
      </c>
      <c r="GZ203" s="6">
        <v>40.25</v>
      </c>
      <c r="HA203" s="6">
        <v>0</v>
      </c>
      <c r="HB203" s="6">
        <v>0</v>
      </c>
      <c r="HC203" s="6">
        <v>16.8</v>
      </c>
      <c r="HD203" s="6">
        <v>0</v>
      </c>
      <c r="HE203" s="6">
        <v>40.25</v>
      </c>
      <c r="HF203" s="6">
        <v>0</v>
      </c>
      <c r="HG203" s="6">
        <v>0</v>
      </c>
      <c r="HH203" s="6">
        <v>16.8</v>
      </c>
      <c r="HI203" s="6">
        <v>0</v>
      </c>
      <c r="HJ203" s="6"/>
      <c r="HK203" s="6"/>
      <c r="HL203" s="6"/>
      <c r="HM203" s="6"/>
      <c r="HN203" s="6"/>
      <c r="HO203" s="6">
        <v>40.25</v>
      </c>
      <c r="HP203" s="6">
        <v>0</v>
      </c>
      <c r="HQ203" s="6">
        <v>0</v>
      </c>
      <c r="HR203" s="6">
        <v>16.8</v>
      </c>
      <c r="HS203" s="6">
        <v>0</v>
      </c>
      <c r="HT203" s="6">
        <v>40.25</v>
      </c>
      <c r="HU203" s="6">
        <v>0</v>
      </c>
      <c r="HV203" s="6">
        <v>0</v>
      </c>
      <c r="HW203" s="6">
        <v>16.8</v>
      </c>
      <c r="HX203" s="6">
        <v>0</v>
      </c>
      <c r="HY203" s="6">
        <v>40.25</v>
      </c>
      <c r="HZ203" s="6">
        <v>0</v>
      </c>
      <c r="IA203" s="6">
        <v>0</v>
      </c>
      <c r="IB203" s="6">
        <v>16.8</v>
      </c>
      <c r="IC203" s="6">
        <v>0</v>
      </c>
      <c r="ID203" s="6">
        <v>40.25</v>
      </c>
      <c r="IE203" s="6">
        <v>0</v>
      </c>
      <c r="IF203" s="6">
        <v>0</v>
      </c>
      <c r="IG203" s="6">
        <v>16.8</v>
      </c>
      <c r="IH203" s="6">
        <v>0</v>
      </c>
      <c r="II203" s="6">
        <v>40.25</v>
      </c>
      <c r="IJ203" s="6">
        <v>0</v>
      </c>
      <c r="IK203" s="6">
        <v>0</v>
      </c>
      <c r="IL203" s="6">
        <v>16.8</v>
      </c>
      <c r="IM203" s="6">
        <v>0</v>
      </c>
      <c r="IN203" s="6">
        <v>40.25</v>
      </c>
      <c r="IO203" s="6">
        <v>0</v>
      </c>
      <c r="IP203" s="6">
        <v>0</v>
      </c>
      <c r="IQ203" s="6">
        <v>16.8</v>
      </c>
      <c r="IR203" s="6">
        <v>0</v>
      </c>
      <c r="IS203" s="6"/>
      <c r="IT203" s="6"/>
      <c r="IU203" s="6"/>
      <c r="IV203" s="6"/>
      <c r="IW203" s="6"/>
      <c r="IX203" s="6">
        <v>40.25</v>
      </c>
      <c r="IY203" s="6">
        <v>0</v>
      </c>
      <c r="IZ203" s="6">
        <v>0</v>
      </c>
      <c r="JA203" s="6">
        <v>16.8</v>
      </c>
      <c r="JB203" s="6">
        <v>0</v>
      </c>
      <c r="JC203" s="6">
        <v>40.25</v>
      </c>
      <c r="JD203" s="6">
        <v>23.35</v>
      </c>
      <c r="JE203" s="6">
        <v>0</v>
      </c>
      <c r="JF203" s="6">
        <v>16.8</v>
      </c>
      <c r="JG203" s="6">
        <v>0</v>
      </c>
      <c r="JH203" s="6">
        <v>40.25</v>
      </c>
      <c r="JI203" s="6">
        <v>16.8</v>
      </c>
      <c r="JJ203" s="6">
        <v>0</v>
      </c>
      <c r="JK203" s="6">
        <v>16.8</v>
      </c>
      <c r="JL203" s="6">
        <v>269.38</v>
      </c>
      <c r="JM203" s="6"/>
      <c r="JN203" s="6"/>
      <c r="JO203" s="6"/>
      <c r="JP203" s="6"/>
      <c r="JQ203" s="6"/>
      <c r="JR203" s="6">
        <v>40.25</v>
      </c>
      <c r="JS203" s="6">
        <v>21.46</v>
      </c>
      <c r="JT203" s="6">
        <v>0</v>
      </c>
      <c r="JU203" s="6">
        <v>16.8</v>
      </c>
      <c r="JV203" s="6">
        <v>0</v>
      </c>
      <c r="JW203" s="6">
        <v>40.25</v>
      </c>
      <c r="JX203" s="6">
        <v>0</v>
      </c>
      <c r="JY203" s="6">
        <v>0</v>
      </c>
      <c r="JZ203" s="6">
        <v>16.8</v>
      </c>
      <c r="KA203" s="6">
        <v>125.71</v>
      </c>
      <c r="KB203" s="6">
        <v>40.25</v>
      </c>
      <c r="KC203" s="6">
        <v>0</v>
      </c>
      <c r="KD203" s="6">
        <v>0</v>
      </c>
      <c r="KE203" s="6">
        <v>16.8</v>
      </c>
      <c r="KF203" s="6">
        <v>0</v>
      </c>
      <c r="KG203" s="6">
        <v>40.25</v>
      </c>
      <c r="KH203" s="6">
        <v>0</v>
      </c>
      <c r="KI203" s="6">
        <v>0</v>
      </c>
      <c r="KJ203" s="6">
        <v>16.8</v>
      </c>
      <c r="KK203" s="6">
        <v>269.38</v>
      </c>
      <c r="KL203" s="6">
        <v>40.25</v>
      </c>
      <c r="KM203" s="6">
        <v>0</v>
      </c>
      <c r="KN203" s="6">
        <v>0</v>
      </c>
      <c r="KO203" s="6">
        <v>16.8</v>
      </c>
      <c r="KP203" s="6">
        <v>0</v>
      </c>
      <c r="KQ203" s="6"/>
      <c r="KR203" s="6"/>
      <c r="KS203" s="6"/>
      <c r="KT203" s="6"/>
      <c r="KU203" s="6"/>
      <c r="KV203" s="6">
        <v>40.25</v>
      </c>
      <c r="KW203" s="6">
        <v>0</v>
      </c>
      <c r="KX203" s="6">
        <v>0</v>
      </c>
      <c r="KY203" s="6">
        <v>16.8</v>
      </c>
      <c r="KZ203" s="6">
        <v>0</v>
      </c>
      <c r="LA203" s="6">
        <v>40.25</v>
      </c>
      <c r="LB203" s="6">
        <v>0</v>
      </c>
      <c r="LC203" s="6">
        <v>0</v>
      </c>
      <c r="LD203" s="6">
        <v>16.8</v>
      </c>
      <c r="LE203" s="6">
        <v>0</v>
      </c>
      <c r="LF203" s="6"/>
      <c r="LG203" s="6"/>
      <c r="LH203" s="6"/>
      <c r="LI203" s="6"/>
      <c r="LJ203" s="6"/>
      <c r="LK203" s="6">
        <v>40.25</v>
      </c>
      <c r="LL203" s="6">
        <v>0</v>
      </c>
      <c r="LM203" s="6">
        <v>0</v>
      </c>
      <c r="LN203" s="6">
        <v>16.8</v>
      </c>
      <c r="LO203" s="6">
        <v>0</v>
      </c>
      <c r="LP203" s="6">
        <v>40.25</v>
      </c>
      <c r="LQ203" s="6">
        <v>0</v>
      </c>
      <c r="LR203" s="6">
        <v>0</v>
      </c>
      <c r="LS203" s="6">
        <v>16.8</v>
      </c>
      <c r="LT203" s="6">
        <v>811.73</v>
      </c>
      <c r="LU203" s="6">
        <v>40.25</v>
      </c>
      <c r="LV203" s="6">
        <v>0</v>
      </c>
      <c r="LW203" s="6">
        <v>0</v>
      </c>
      <c r="LX203" s="6">
        <v>16.8</v>
      </c>
      <c r="LY203" s="6">
        <v>0</v>
      </c>
      <c r="LZ203" s="6">
        <v>40.25</v>
      </c>
      <c r="MA203" s="6">
        <v>0</v>
      </c>
      <c r="MB203" s="6">
        <v>0</v>
      </c>
      <c r="MC203" s="6">
        <v>16.8</v>
      </c>
      <c r="MD203" s="6">
        <v>0</v>
      </c>
      <c r="ME203" s="6">
        <v>40.25</v>
      </c>
      <c r="MF203" s="6">
        <v>0</v>
      </c>
      <c r="MG203" s="6">
        <v>0</v>
      </c>
      <c r="MH203" s="6">
        <v>16.8</v>
      </c>
      <c r="MI203" s="6">
        <v>0</v>
      </c>
      <c r="MJ203" s="6">
        <v>40.25</v>
      </c>
      <c r="MK203" s="6">
        <v>0</v>
      </c>
      <c r="ML203" s="6">
        <v>0</v>
      </c>
      <c r="MM203" s="6">
        <v>16.8</v>
      </c>
      <c r="MN203" s="6">
        <v>0</v>
      </c>
      <c r="MO203" s="6"/>
      <c r="MP203" s="6"/>
      <c r="MQ203" s="6"/>
      <c r="MR203" s="6"/>
      <c r="MS203" s="6"/>
      <c r="MT203" s="6">
        <v>40.25</v>
      </c>
      <c r="MU203" s="6">
        <v>0</v>
      </c>
      <c r="MV203" s="6">
        <v>0</v>
      </c>
      <c r="MW203" s="6">
        <v>16.8</v>
      </c>
      <c r="MX203" s="6">
        <v>0</v>
      </c>
      <c r="MY203" s="6"/>
      <c r="MZ203" s="6"/>
      <c r="NA203" s="6"/>
      <c r="NB203" s="6"/>
      <c r="NC203" s="6"/>
      <c r="ND203" s="6">
        <v>40.25</v>
      </c>
      <c r="NE203" s="6">
        <v>0</v>
      </c>
      <c r="NF203" s="6">
        <v>0</v>
      </c>
      <c r="NG203" s="6">
        <v>16.8</v>
      </c>
      <c r="NH203" s="6">
        <v>0</v>
      </c>
      <c r="NI203" s="6">
        <v>40.25</v>
      </c>
      <c r="NJ203" s="6">
        <v>0</v>
      </c>
      <c r="NK203" s="6">
        <v>0</v>
      </c>
      <c r="NL203" s="6">
        <v>16.8</v>
      </c>
      <c r="NM203" s="6">
        <v>0</v>
      </c>
      <c r="NN203" s="6"/>
      <c r="NO203" s="6"/>
      <c r="NP203" s="6"/>
      <c r="NQ203" s="6"/>
      <c r="NR203" s="6"/>
      <c r="NS203" s="6">
        <v>40.25</v>
      </c>
      <c r="NT203" s="6">
        <v>0</v>
      </c>
      <c r="NU203" s="6">
        <v>0</v>
      </c>
      <c r="NV203" s="6">
        <v>16.8</v>
      </c>
      <c r="NW203" s="6">
        <v>0</v>
      </c>
      <c r="NX203" s="6">
        <v>40.25</v>
      </c>
      <c r="NY203" s="6">
        <v>0</v>
      </c>
      <c r="NZ203" s="6">
        <v>0</v>
      </c>
      <c r="OA203" s="6">
        <v>16.8</v>
      </c>
      <c r="OB203" s="6">
        <v>1081.1099999999999</v>
      </c>
      <c r="OC203" s="6"/>
      <c r="OD203" s="6"/>
      <c r="OE203" s="6"/>
      <c r="OF203" s="6"/>
      <c r="OG203" s="6"/>
      <c r="OH203" s="6">
        <v>40.25</v>
      </c>
      <c r="OI203" s="6">
        <v>0</v>
      </c>
      <c r="OJ203" s="6">
        <v>0</v>
      </c>
      <c r="OK203" s="6">
        <v>16.8</v>
      </c>
      <c r="OL203" s="6">
        <v>0</v>
      </c>
      <c r="OM203" s="6">
        <v>40.25</v>
      </c>
      <c r="ON203" s="6">
        <v>0</v>
      </c>
      <c r="OO203" s="6">
        <v>0</v>
      </c>
      <c r="OP203" s="6">
        <v>16.8</v>
      </c>
      <c r="OQ203" s="6">
        <v>0</v>
      </c>
      <c r="OR203" s="6">
        <v>40.25</v>
      </c>
      <c r="OS203" s="6">
        <v>0</v>
      </c>
      <c r="OT203" s="6">
        <v>0</v>
      </c>
      <c r="OU203" s="6">
        <v>16.8</v>
      </c>
      <c r="OV203" s="6">
        <v>0</v>
      </c>
      <c r="OW203" s="6">
        <v>40.25</v>
      </c>
      <c r="OX203" s="6">
        <v>0</v>
      </c>
      <c r="OY203" s="6">
        <v>0</v>
      </c>
      <c r="OZ203" s="6">
        <v>16.8</v>
      </c>
      <c r="PA203" s="6">
        <v>0</v>
      </c>
      <c r="PB203" s="6"/>
      <c r="PC203" s="6"/>
      <c r="PD203" s="6"/>
      <c r="PE203" s="6"/>
      <c r="PF203" s="6"/>
      <c r="PG203" s="6">
        <v>40.25</v>
      </c>
      <c r="PH203" s="6">
        <v>0</v>
      </c>
      <c r="PI203" s="6">
        <v>0</v>
      </c>
      <c r="PJ203" s="6">
        <v>16.8</v>
      </c>
      <c r="PK203" s="6">
        <v>0</v>
      </c>
      <c r="PL203" s="6"/>
      <c r="PM203" s="6"/>
      <c r="PN203" s="6"/>
      <c r="PO203" s="6"/>
      <c r="PP203" s="6"/>
      <c r="PQ203" s="6">
        <v>40.25</v>
      </c>
      <c r="PR203" s="6">
        <v>0</v>
      </c>
      <c r="PS203" s="6">
        <v>0</v>
      </c>
      <c r="PT203" s="6">
        <v>16.8</v>
      </c>
      <c r="PU203" s="6">
        <v>0</v>
      </c>
      <c r="PV203" s="6">
        <v>40.25</v>
      </c>
      <c r="PW203" s="6">
        <v>0</v>
      </c>
      <c r="PX203" s="6">
        <v>0</v>
      </c>
      <c r="PY203" s="6">
        <v>16.8</v>
      </c>
      <c r="PZ203" s="6">
        <v>0</v>
      </c>
      <c r="QA203" s="6">
        <v>40.25</v>
      </c>
      <c r="QB203" s="6">
        <v>0</v>
      </c>
      <c r="QC203" s="6">
        <v>0</v>
      </c>
      <c r="QD203" s="6">
        <v>16.8</v>
      </c>
      <c r="QE203" s="6">
        <v>0</v>
      </c>
      <c r="QF203" s="6">
        <v>40.25</v>
      </c>
      <c r="QG203" s="6">
        <v>0</v>
      </c>
      <c r="QH203" s="6">
        <v>0</v>
      </c>
      <c r="QI203" s="6">
        <v>16.8</v>
      </c>
      <c r="QJ203" s="6">
        <v>0</v>
      </c>
      <c r="QK203" s="6">
        <v>40.25</v>
      </c>
      <c r="QL203" s="6">
        <v>0</v>
      </c>
      <c r="QM203" s="6">
        <v>0</v>
      </c>
      <c r="QN203" s="6">
        <v>16.8</v>
      </c>
      <c r="QO203" s="6">
        <v>0</v>
      </c>
      <c r="QP203" s="6">
        <v>40.25</v>
      </c>
      <c r="QQ203" s="6">
        <v>0</v>
      </c>
      <c r="QR203" s="6">
        <v>0</v>
      </c>
      <c r="QS203" s="6">
        <v>16.8</v>
      </c>
      <c r="QT203" s="6">
        <v>0</v>
      </c>
      <c r="QU203" s="6"/>
      <c r="QV203" t="s">
        <v>255</v>
      </c>
      <c r="QW203" t="s">
        <v>254</v>
      </c>
      <c r="QX203" s="4">
        <f t="shared" si="25"/>
        <v>40.25</v>
      </c>
      <c r="QY203" s="4">
        <f t="shared" si="26"/>
        <v>0</v>
      </c>
      <c r="QZ203" s="4">
        <f t="shared" si="27"/>
        <v>0</v>
      </c>
      <c r="RA203" s="4">
        <f t="shared" si="28"/>
        <v>16.8</v>
      </c>
      <c r="RB203" s="4">
        <f t="shared" si="29"/>
        <v>0</v>
      </c>
      <c r="RF203">
        <v>199</v>
      </c>
    </row>
    <row r="204" spans="1:474" ht="15.75">
      <c r="A204" t="s">
        <v>257</v>
      </c>
      <c r="B204" t="s">
        <v>256</v>
      </c>
      <c r="C204" s="6">
        <v>149.91999999999999</v>
      </c>
      <c r="D204" s="6">
        <v>0</v>
      </c>
      <c r="E204" s="6">
        <v>0</v>
      </c>
      <c r="F204" s="6">
        <v>16.8</v>
      </c>
      <c r="G204" s="6">
        <v>0</v>
      </c>
      <c r="H204" s="6">
        <v>149.91999999999999</v>
      </c>
      <c r="I204" s="6">
        <v>0</v>
      </c>
      <c r="J204" s="6">
        <v>0</v>
      </c>
      <c r="K204" s="6">
        <v>16.8</v>
      </c>
      <c r="L204" s="6">
        <v>0</v>
      </c>
      <c r="M204" s="6">
        <v>149.91999999999999</v>
      </c>
      <c r="N204" s="6">
        <v>104.94</v>
      </c>
      <c r="O204" s="6">
        <v>0</v>
      </c>
      <c r="P204" s="6">
        <v>16.8</v>
      </c>
      <c r="Q204" s="6">
        <v>0</v>
      </c>
      <c r="R204" s="6">
        <v>149.91999999999999</v>
      </c>
      <c r="S204" s="6">
        <v>16.8</v>
      </c>
      <c r="T204" s="6">
        <v>0</v>
      </c>
      <c r="U204" s="6">
        <v>16.8</v>
      </c>
      <c r="V204" s="6">
        <v>0</v>
      </c>
      <c r="W204" s="6">
        <v>149.91999999999999</v>
      </c>
      <c r="X204" s="6">
        <v>0</v>
      </c>
      <c r="Y204" s="6">
        <v>0</v>
      </c>
      <c r="Z204" s="6">
        <v>16.8</v>
      </c>
      <c r="AA204" s="6">
        <v>0</v>
      </c>
      <c r="AB204" s="6">
        <v>149.91999999999999</v>
      </c>
      <c r="AC204" s="6">
        <v>0</v>
      </c>
      <c r="AD204" s="6">
        <v>0</v>
      </c>
      <c r="AE204" s="6">
        <v>16.8</v>
      </c>
      <c r="AF204" s="6">
        <v>282.85000000000002</v>
      </c>
      <c r="AG204" s="6">
        <v>149.91999999999999</v>
      </c>
      <c r="AH204" s="6">
        <v>89.95</v>
      </c>
      <c r="AI204" s="6">
        <v>0</v>
      </c>
      <c r="AJ204" s="6">
        <v>16.8</v>
      </c>
      <c r="AK204" s="6">
        <v>0</v>
      </c>
      <c r="AL204" s="6">
        <v>149.91999999999999</v>
      </c>
      <c r="AM204" s="6">
        <v>16.8</v>
      </c>
      <c r="AN204" s="6">
        <v>0</v>
      </c>
      <c r="AO204" s="6">
        <v>16.8</v>
      </c>
      <c r="AP204" s="6">
        <v>0</v>
      </c>
      <c r="AQ204" s="6">
        <v>149.91999999999999</v>
      </c>
      <c r="AR204" s="6">
        <v>0</v>
      </c>
      <c r="AS204" s="6">
        <v>0</v>
      </c>
      <c r="AT204" s="6">
        <v>16.8</v>
      </c>
      <c r="AU204" s="6">
        <v>215.5</v>
      </c>
      <c r="AV204" s="6">
        <v>149.91999999999999</v>
      </c>
      <c r="AW204" s="6">
        <v>0</v>
      </c>
      <c r="AX204" s="6">
        <v>0</v>
      </c>
      <c r="AY204" s="6">
        <v>16.8</v>
      </c>
      <c r="AZ204" s="6">
        <v>0</v>
      </c>
      <c r="BA204" s="6">
        <v>149.91999999999999</v>
      </c>
      <c r="BB204" s="6">
        <v>0</v>
      </c>
      <c r="BC204" s="6">
        <v>0</v>
      </c>
      <c r="BD204" s="6">
        <v>16.8</v>
      </c>
      <c r="BE204" s="6">
        <v>0</v>
      </c>
      <c r="BF204" s="6">
        <v>149.91999999999999</v>
      </c>
      <c r="BG204" s="6">
        <v>0</v>
      </c>
      <c r="BH204" s="6">
        <v>0</v>
      </c>
      <c r="BI204" s="6">
        <v>16.8</v>
      </c>
      <c r="BJ204" s="6">
        <v>0</v>
      </c>
      <c r="BK204" s="6">
        <v>149.91999999999999</v>
      </c>
      <c r="BL204" s="6">
        <v>0</v>
      </c>
      <c r="BM204" s="6">
        <v>0</v>
      </c>
      <c r="BN204" s="6">
        <v>16.8</v>
      </c>
      <c r="BO204" s="6">
        <v>0</v>
      </c>
      <c r="BP204" s="6">
        <v>149.91999999999999</v>
      </c>
      <c r="BQ204" s="6">
        <v>0</v>
      </c>
      <c r="BR204" s="6">
        <v>0</v>
      </c>
      <c r="BS204" s="6">
        <v>16.8</v>
      </c>
      <c r="BT204" s="6">
        <v>0</v>
      </c>
      <c r="BU204" s="6">
        <v>149.91999999999999</v>
      </c>
      <c r="BV204" s="6">
        <v>0</v>
      </c>
      <c r="BW204" s="6">
        <v>0</v>
      </c>
      <c r="BX204" s="6">
        <v>16.8</v>
      </c>
      <c r="BY204" s="6">
        <v>0</v>
      </c>
      <c r="BZ204" s="6"/>
      <c r="CA204" s="6"/>
      <c r="CB204" s="6"/>
      <c r="CC204" s="6"/>
      <c r="CD204" s="6"/>
      <c r="CE204" s="6">
        <v>149.91999999999999</v>
      </c>
      <c r="CF204" s="6">
        <v>0</v>
      </c>
      <c r="CG204" s="6">
        <v>0</v>
      </c>
      <c r="CH204" s="6">
        <v>16.8</v>
      </c>
      <c r="CI204" s="6">
        <v>0</v>
      </c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>
        <v>149.91999999999999</v>
      </c>
      <c r="CU204" s="6">
        <v>0</v>
      </c>
      <c r="CV204" s="6">
        <v>0</v>
      </c>
      <c r="CW204" s="6">
        <v>16.8</v>
      </c>
      <c r="CX204" s="6">
        <v>0</v>
      </c>
      <c r="CY204" s="6">
        <v>149.91999999999999</v>
      </c>
      <c r="CZ204" s="6">
        <v>0</v>
      </c>
      <c r="DA204" s="6">
        <v>0</v>
      </c>
      <c r="DB204" s="6">
        <v>16.8</v>
      </c>
      <c r="DC204" s="6">
        <v>0</v>
      </c>
      <c r="DD204" s="6">
        <v>149.91999999999999</v>
      </c>
      <c r="DE204" s="6">
        <v>0</v>
      </c>
      <c r="DF204" s="6">
        <v>0</v>
      </c>
      <c r="DG204" s="6">
        <v>16.8</v>
      </c>
      <c r="DH204" s="6">
        <v>0</v>
      </c>
      <c r="DI204" s="6">
        <v>149.91999999999999</v>
      </c>
      <c r="DJ204" s="6">
        <v>0</v>
      </c>
      <c r="DK204" s="6">
        <v>0</v>
      </c>
      <c r="DL204" s="6">
        <v>16.8</v>
      </c>
      <c r="DM204" s="6">
        <v>0</v>
      </c>
      <c r="DN204" s="6">
        <v>149.91999999999999</v>
      </c>
      <c r="DO204" s="6">
        <v>0</v>
      </c>
      <c r="DP204" s="6">
        <v>0</v>
      </c>
      <c r="DQ204" s="6">
        <v>16.8</v>
      </c>
      <c r="DR204" s="6">
        <v>0</v>
      </c>
      <c r="DS204" s="6">
        <v>149.91999999999999</v>
      </c>
      <c r="DT204" s="6">
        <v>0</v>
      </c>
      <c r="DU204" s="6">
        <v>0</v>
      </c>
      <c r="DV204" s="6">
        <v>16.8</v>
      </c>
      <c r="DW204" s="6">
        <v>0</v>
      </c>
      <c r="DX204" s="6">
        <v>149.91999999999999</v>
      </c>
      <c r="DY204" s="6">
        <v>0</v>
      </c>
      <c r="DZ204" s="6">
        <v>0</v>
      </c>
      <c r="EA204" s="6">
        <v>16.8</v>
      </c>
      <c r="EB204" s="6">
        <v>114.49</v>
      </c>
      <c r="EC204" s="6">
        <v>149.91999999999999</v>
      </c>
      <c r="ED204" s="6">
        <v>0</v>
      </c>
      <c r="EE204" s="6">
        <v>0</v>
      </c>
      <c r="EF204" s="6">
        <v>16.8</v>
      </c>
      <c r="EG204" s="6">
        <v>0</v>
      </c>
      <c r="EH204" s="6">
        <v>149.91999999999999</v>
      </c>
      <c r="EI204" s="6">
        <v>0</v>
      </c>
      <c r="EJ204" s="6">
        <v>0</v>
      </c>
      <c r="EK204" s="6">
        <v>16.8</v>
      </c>
      <c r="EL204" s="6">
        <v>0</v>
      </c>
      <c r="EM204" s="6">
        <v>149.91999999999999</v>
      </c>
      <c r="EN204" s="6">
        <v>0</v>
      </c>
      <c r="EO204" s="6">
        <v>0</v>
      </c>
      <c r="EP204" s="6">
        <v>16.8</v>
      </c>
      <c r="EQ204" s="6">
        <v>0</v>
      </c>
      <c r="ER204" s="6">
        <v>149.91999999999999</v>
      </c>
      <c r="ES204" s="6">
        <v>0</v>
      </c>
      <c r="ET204" s="6">
        <v>0</v>
      </c>
      <c r="EU204" s="6">
        <v>16.8</v>
      </c>
      <c r="EV204" s="6">
        <v>0</v>
      </c>
      <c r="EW204" s="6">
        <v>149.91999999999999</v>
      </c>
      <c r="EX204" s="6">
        <v>0</v>
      </c>
      <c r="EY204" s="6">
        <v>0</v>
      </c>
      <c r="EZ204" s="6">
        <v>16.8</v>
      </c>
      <c r="FA204" s="6">
        <v>0</v>
      </c>
      <c r="FB204" s="6">
        <v>149.91999999999999</v>
      </c>
      <c r="FC204" s="6">
        <v>0</v>
      </c>
      <c r="FD204" s="6">
        <v>0</v>
      </c>
      <c r="FE204" s="6">
        <v>16.8</v>
      </c>
      <c r="FF204" s="6">
        <v>0</v>
      </c>
      <c r="FG204" s="6">
        <v>149.91999999999999</v>
      </c>
      <c r="FH204" s="6">
        <v>0</v>
      </c>
      <c r="FI204" s="6">
        <v>0</v>
      </c>
      <c r="FJ204" s="6">
        <v>16.8</v>
      </c>
      <c r="FK204" s="6">
        <v>0</v>
      </c>
      <c r="FL204" s="6">
        <v>149.91999999999999</v>
      </c>
      <c r="FM204" s="6">
        <v>0</v>
      </c>
      <c r="FN204" s="6">
        <v>0</v>
      </c>
      <c r="FO204" s="6">
        <v>16.8</v>
      </c>
      <c r="FP204" s="6">
        <v>0</v>
      </c>
      <c r="FQ204" s="6">
        <v>149.91999999999999</v>
      </c>
      <c r="FR204" s="6">
        <v>0</v>
      </c>
      <c r="FS204" s="6">
        <v>0</v>
      </c>
      <c r="FT204" s="6">
        <v>16.8</v>
      </c>
      <c r="FU204" s="6">
        <v>0</v>
      </c>
      <c r="FV204" s="6">
        <v>149.91999999999999</v>
      </c>
      <c r="FW204" s="6">
        <v>0</v>
      </c>
      <c r="FX204" s="6">
        <v>0</v>
      </c>
      <c r="FY204" s="6">
        <v>16.8</v>
      </c>
      <c r="FZ204" s="6">
        <v>0</v>
      </c>
      <c r="GA204" s="6">
        <v>149.91999999999999</v>
      </c>
      <c r="GB204" s="6">
        <v>0</v>
      </c>
      <c r="GC204" s="6">
        <v>0</v>
      </c>
      <c r="GD204" s="6">
        <v>16.8</v>
      </c>
      <c r="GE204" s="6">
        <v>0</v>
      </c>
      <c r="GF204" s="6">
        <v>149.91999999999999</v>
      </c>
      <c r="GG204" s="6">
        <v>0</v>
      </c>
      <c r="GH204" s="6">
        <v>0</v>
      </c>
      <c r="GI204" s="6">
        <v>16.8</v>
      </c>
      <c r="GJ204" s="6">
        <v>87.01</v>
      </c>
      <c r="GK204" s="6">
        <v>149.91999999999999</v>
      </c>
      <c r="GL204" s="6">
        <v>0</v>
      </c>
      <c r="GM204" s="6">
        <v>0</v>
      </c>
      <c r="GN204" s="6">
        <v>16.8</v>
      </c>
      <c r="GO204" s="6">
        <v>0</v>
      </c>
      <c r="GP204" s="6">
        <v>149.91999999999999</v>
      </c>
      <c r="GQ204" s="6">
        <v>0</v>
      </c>
      <c r="GR204" s="6">
        <v>0</v>
      </c>
      <c r="GS204" s="6">
        <v>16.8</v>
      </c>
      <c r="GT204" s="6">
        <v>0</v>
      </c>
      <c r="GU204" s="6">
        <v>149.91999999999999</v>
      </c>
      <c r="GV204" s="6">
        <v>0</v>
      </c>
      <c r="GW204" s="6">
        <v>0</v>
      </c>
      <c r="GX204" s="6">
        <v>16.8</v>
      </c>
      <c r="GY204" s="6">
        <v>0</v>
      </c>
      <c r="GZ204" s="6">
        <v>149.91999999999999</v>
      </c>
      <c r="HA204" s="6">
        <v>0</v>
      </c>
      <c r="HB204" s="6">
        <v>0</v>
      </c>
      <c r="HC204" s="6">
        <v>16.8</v>
      </c>
      <c r="HD204" s="6">
        <v>0</v>
      </c>
      <c r="HE204" s="6">
        <v>149.91999999999999</v>
      </c>
      <c r="HF204" s="6">
        <v>0</v>
      </c>
      <c r="HG204" s="6">
        <v>0</v>
      </c>
      <c r="HH204" s="6">
        <v>16.8</v>
      </c>
      <c r="HI204" s="6">
        <v>0</v>
      </c>
      <c r="HJ204" s="6"/>
      <c r="HK204" s="6"/>
      <c r="HL204" s="6"/>
      <c r="HM204" s="6"/>
      <c r="HN204" s="6"/>
      <c r="HO204" s="6">
        <v>149.91999999999999</v>
      </c>
      <c r="HP204" s="6">
        <v>0</v>
      </c>
      <c r="HQ204" s="6">
        <v>0</v>
      </c>
      <c r="HR204" s="6">
        <v>16.8</v>
      </c>
      <c r="HS204" s="6">
        <v>0</v>
      </c>
      <c r="HT204" s="6">
        <v>149.91999999999999</v>
      </c>
      <c r="HU204" s="6">
        <v>0</v>
      </c>
      <c r="HV204" s="6">
        <v>0</v>
      </c>
      <c r="HW204" s="6">
        <v>16.8</v>
      </c>
      <c r="HX204" s="6">
        <v>0</v>
      </c>
      <c r="HY204" s="6">
        <v>149.91999999999999</v>
      </c>
      <c r="HZ204" s="6">
        <v>0</v>
      </c>
      <c r="IA204" s="6">
        <v>0</v>
      </c>
      <c r="IB204" s="6">
        <v>16.8</v>
      </c>
      <c r="IC204" s="6">
        <v>0</v>
      </c>
      <c r="ID204" s="6">
        <v>149.91999999999999</v>
      </c>
      <c r="IE204" s="6">
        <v>0</v>
      </c>
      <c r="IF204" s="6">
        <v>0</v>
      </c>
      <c r="IG204" s="6">
        <v>16.8</v>
      </c>
      <c r="IH204" s="6">
        <v>0</v>
      </c>
      <c r="II204" s="6">
        <v>149.91999999999999</v>
      </c>
      <c r="IJ204" s="6">
        <v>0</v>
      </c>
      <c r="IK204" s="6">
        <v>0</v>
      </c>
      <c r="IL204" s="6">
        <v>16.8</v>
      </c>
      <c r="IM204" s="6">
        <v>0</v>
      </c>
      <c r="IN204" s="6">
        <v>149.91999999999999</v>
      </c>
      <c r="IO204" s="6">
        <v>0</v>
      </c>
      <c r="IP204" s="6">
        <v>0</v>
      </c>
      <c r="IQ204" s="6">
        <v>16.8</v>
      </c>
      <c r="IR204" s="6">
        <v>0</v>
      </c>
      <c r="IS204" s="6"/>
      <c r="IT204" s="6"/>
      <c r="IU204" s="6"/>
      <c r="IV204" s="6"/>
      <c r="IW204" s="6"/>
      <c r="IX204" s="6">
        <v>149.91999999999999</v>
      </c>
      <c r="IY204" s="6">
        <v>0</v>
      </c>
      <c r="IZ204" s="6">
        <v>0</v>
      </c>
      <c r="JA204" s="6">
        <v>16.8</v>
      </c>
      <c r="JB204" s="6">
        <v>0</v>
      </c>
      <c r="JC204" s="6">
        <v>149.91999999999999</v>
      </c>
      <c r="JD204" s="6">
        <v>86.95</v>
      </c>
      <c r="JE204" s="6">
        <v>0</v>
      </c>
      <c r="JF204" s="6">
        <v>16.8</v>
      </c>
      <c r="JG204" s="6">
        <v>0</v>
      </c>
      <c r="JH204" s="6">
        <v>149.91999999999999</v>
      </c>
      <c r="JI204" s="6">
        <v>16.8</v>
      </c>
      <c r="JJ204" s="6">
        <v>0</v>
      </c>
      <c r="JK204" s="6">
        <v>16.8</v>
      </c>
      <c r="JL204" s="6">
        <v>1680.92</v>
      </c>
      <c r="JM204" s="6"/>
      <c r="JN204" s="6"/>
      <c r="JO204" s="6"/>
      <c r="JP204" s="6"/>
      <c r="JQ204" s="6"/>
      <c r="JR204" s="6">
        <v>149.91999999999999</v>
      </c>
      <c r="JS204" s="6">
        <v>79.959999999999994</v>
      </c>
      <c r="JT204" s="6">
        <v>0</v>
      </c>
      <c r="JU204" s="6">
        <v>16.8</v>
      </c>
      <c r="JV204" s="6">
        <v>0</v>
      </c>
      <c r="JW204" s="6">
        <v>149.91999999999999</v>
      </c>
      <c r="JX204" s="6">
        <v>0</v>
      </c>
      <c r="JY204" s="6">
        <v>0</v>
      </c>
      <c r="JZ204" s="6">
        <v>16.8</v>
      </c>
      <c r="KA204" s="6">
        <v>0</v>
      </c>
      <c r="KB204" s="6">
        <v>149.91999999999999</v>
      </c>
      <c r="KC204" s="6">
        <v>0</v>
      </c>
      <c r="KD204" s="6">
        <v>0</v>
      </c>
      <c r="KE204" s="6">
        <v>16.8</v>
      </c>
      <c r="KF204" s="6">
        <v>0</v>
      </c>
      <c r="KG204" s="6">
        <v>149.91999999999999</v>
      </c>
      <c r="KH204" s="6">
        <v>0</v>
      </c>
      <c r="KI204" s="6">
        <v>0</v>
      </c>
      <c r="KJ204" s="6">
        <v>16.8</v>
      </c>
      <c r="KK204" s="6">
        <v>1680.92</v>
      </c>
      <c r="KL204" s="6">
        <v>149.91999999999999</v>
      </c>
      <c r="KM204" s="6">
        <v>0</v>
      </c>
      <c r="KN204" s="6">
        <v>0</v>
      </c>
      <c r="KO204" s="6">
        <v>16.8</v>
      </c>
      <c r="KP204" s="6">
        <v>0</v>
      </c>
      <c r="KQ204" s="6"/>
      <c r="KR204" s="6"/>
      <c r="KS204" s="6"/>
      <c r="KT204" s="6"/>
      <c r="KU204" s="6"/>
      <c r="KV204" s="6">
        <v>149.91999999999999</v>
      </c>
      <c r="KW204" s="6">
        <v>0</v>
      </c>
      <c r="KX204" s="6">
        <v>0</v>
      </c>
      <c r="KY204" s="6">
        <v>16.8</v>
      </c>
      <c r="KZ204" s="6">
        <v>0</v>
      </c>
      <c r="LA204" s="6">
        <v>149.91999999999999</v>
      </c>
      <c r="LB204" s="6">
        <v>0</v>
      </c>
      <c r="LC204" s="6">
        <v>0</v>
      </c>
      <c r="LD204" s="6">
        <v>16.8</v>
      </c>
      <c r="LE204" s="6">
        <v>0</v>
      </c>
      <c r="LF204" s="6"/>
      <c r="LG204" s="6"/>
      <c r="LH204" s="6"/>
      <c r="LI204" s="6"/>
      <c r="LJ204" s="6"/>
      <c r="LK204" s="6">
        <v>149.91999999999999</v>
      </c>
      <c r="LL204" s="6">
        <v>0</v>
      </c>
      <c r="LM204" s="6">
        <v>0</v>
      </c>
      <c r="LN204" s="6">
        <v>16.8</v>
      </c>
      <c r="LO204" s="6">
        <v>0</v>
      </c>
      <c r="LP204" s="6">
        <v>149.91999999999999</v>
      </c>
      <c r="LQ204" s="6">
        <v>0</v>
      </c>
      <c r="LR204" s="6">
        <v>0</v>
      </c>
      <c r="LS204" s="6">
        <v>16.8</v>
      </c>
      <c r="LT204" s="6">
        <v>0</v>
      </c>
      <c r="LU204" s="6">
        <v>149.91999999999999</v>
      </c>
      <c r="LV204" s="6">
        <v>0</v>
      </c>
      <c r="LW204" s="6">
        <v>0</v>
      </c>
      <c r="LX204" s="6">
        <v>16.8</v>
      </c>
      <c r="LY204" s="6">
        <v>0</v>
      </c>
      <c r="LZ204" s="6">
        <v>149.91999999999999</v>
      </c>
      <c r="MA204" s="6">
        <v>0</v>
      </c>
      <c r="MB204" s="6">
        <v>0</v>
      </c>
      <c r="MC204" s="6">
        <v>16.8</v>
      </c>
      <c r="MD204" s="6">
        <v>0</v>
      </c>
      <c r="ME204" s="6">
        <v>149.91999999999999</v>
      </c>
      <c r="MF204" s="6">
        <v>0</v>
      </c>
      <c r="MG204" s="6">
        <v>0</v>
      </c>
      <c r="MH204" s="6">
        <v>16.8</v>
      </c>
      <c r="MI204" s="6">
        <v>0</v>
      </c>
      <c r="MJ204" s="6">
        <v>149.91999999999999</v>
      </c>
      <c r="MK204" s="6">
        <v>0</v>
      </c>
      <c r="ML204" s="6">
        <v>0</v>
      </c>
      <c r="MM204" s="6">
        <v>16.8</v>
      </c>
      <c r="MN204" s="6">
        <v>0</v>
      </c>
      <c r="MO204" s="6"/>
      <c r="MP204" s="6"/>
      <c r="MQ204" s="6"/>
      <c r="MR204" s="6"/>
      <c r="MS204" s="6"/>
      <c r="MT204" s="6">
        <v>149.91999999999999</v>
      </c>
      <c r="MU204" s="6">
        <v>0</v>
      </c>
      <c r="MV204" s="6">
        <v>0</v>
      </c>
      <c r="MW204" s="6">
        <v>16.8</v>
      </c>
      <c r="MX204" s="6">
        <v>0</v>
      </c>
      <c r="MY204" s="6"/>
      <c r="MZ204" s="6"/>
      <c r="NA204" s="6"/>
      <c r="NB204" s="6"/>
      <c r="NC204" s="6"/>
      <c r="ND204" s="6">
        <v>149.91999999999999</v>
      </c>
      <c r="NE204" s="6">
        <v>0</v>
      </c>
      <c r="NF204" s="6">
        <v>0</v>
      </c>
      <c r="NG204" s="6">
        <v>16.8</v>
      </c>
      <c r="NH204" s="6">
        <v>0</v>
      </c>
      <c r="NI204" s="6">
        <v>149.91999999999999</v>
      </c>
      <c r="NJ204" s="6">
        <v>0</v>
      </c>
      <c r="NK204" s="6">
        <v>0</v>
      </c>
      <c r="NL204" s="6">
        <v>16.8</v>
      </c>
      <c r="NM204" s="6">
        <v>0</v>
      </c>
      <c r="NN204" s="6"/>
      <c r="NO204" s="6"/>
      <c r="NP204" s="6"/>
      <c r="NQ204" s="6"/>
      <c r="NR204" s="6"/>
      <c r="NS204" s="6">
        <v>149.91999999999999</v>
      </c>
      <c r="NT204" s="6">
        <v>0</v>
      </c>
      <c r="NU204" s="6">
        <v>0</v>
      </c>
      <c r="NV204" s="6">
        <v>16.8</v>
      </c>
      <c r="NW204" s="6">
        <v>0</v>
      </c>
      <c r="NX204" s="6">
        <v>149.91999999999999</v>
      </c>
      <c r="NY204" s="6">
        <v>0</v>
      </c>
      <c r="NZ204" s="6">
        <v>0</v>
      </c>
      <c r="OA204" s="6">
        <v>16.8</v>
      </c>
      <c r="OB204" s="6">
        <v>0</v>
      </c>
      <c r="OC204" s="6"/>
      <c r="OD204" s="6"/>
      <c r="OE204" s="6"/>
      <c r="OF204" s="6"/>
      <c r="OG204" s="6"/>
      <c r="OH204" s="6">
        <v>149.91999999999999</v>
      </c>
      <c r="OI204" s="6">
        <v>0</v>
      </c>
      <c r="OJ204" s="6">
        <v>0</v>
      </c>
      <c r="OK204" s="6">
        <v>16.8</v>
      </c>
      <c r="OL204" s="6">
        <v>0</v>
      </c>
      <c r="OM204" s="6">
        <v>149.91999999999999</v>
      </c>
      <c r="ON204" s="6">
        <v>0</v>
      </c>
      <c r="OO204" s="6">
        <v>0</v>
      </c>
      <c r="OP204" s="6">
        <v>16.8</v>
      </c>
      <c r="OQ204" s="6">
        <v>0</v>
      </c>
      <c r="OR204" s="6">
        <v>149.91999999999999</v>
      </c>
      <c r="OS204" s="6">
        <v>0</v>
      </c>
      <c r="OT204" s="6">
        <v>0</v>
      </c>
      <c r="OU204" s="6">
        <v>16.8</v>
      </c>
      <c r="OV204" s="6">
        <v>0</v>
      </c>
      <c r="OW204" s="6">
        <v>149.91999999999999</v>
      </c>
      <c r="OX204" s="6">
        <v>0</v>
      </c>
      <c r="OY204" s="6">
        <v>0</v>
      </c>
      <c r="OZ204" s="6">
        <v>16.8</v>
      </c>
      <c r="PA204" s="6">
        <v>0</v>
      </c>
      <c r="PB204" s="6"/>
      <c r="PC204" s="6"/>
      <c r="PD204" s="6"/>
      <c r="PE204" s="6"/>
      <c r="PF204" s="6"/>
      <c r="PG204" s="6">
        <v>149.91999999999999</v>
      </c>
      <c r="PH204" s="6">
        <v>0</v>
      </c>
      <c r="PI204" s="6">
        <v>0</v>
      </c>
      <c r="PJ204" s="6">
        <v>16.8</v>
      </c>
      <c r="PK204" s="6">
        <v>0</v>
      </c>
      <c r="PL204" s="6"/>
      <c r="PM204" s="6"/>
      <c r="PN204" s="6"/>
      <c r="PO204" s="6"/>
      <c r="PP204" s="6"/>
      <c r="PQ204" s="6">
        <v>149.91999999999999</v>
      </c>
      <c r="PR204" s="6">
        <v>0</v>
      </c>
      <c r="PS204" s="6">
        <v>0</v>
      </c>
      <c r="PT204" s="6">
        <v>16.8</v>
      </c>
      <c r="PU204" s="6">
        <v>0</v>
      </c>
      <c r="PV204" s="6">
        <v>149.91999999999999</v>
      </c>
      <c r="PW204" s="6">
        <v>0</v>
      </c>
      <c r="PX204" s="6">
        <v>0</v>
      </c>
      <c r="PY204" s="6">
        <v>16.8</v>
      </c>
      <c r="PZ204" s="6">
        <v>0</v>
      </c>
      <c r="QA204" s="6">
        <v>149.91999999999999</v>
      </c>
      <c r="QB204" s="6">
        <v>0</v>
      </c>
      <c r="QC204" s="6">
        <v>0</v>
      </c>
      <c r="QD204" s="6">
        <v>16.8</v>
      </c>
      <c r="QE204" s="6">
        <v>0</v>
      </c>
      <c r="QF204" s="6">
        <v>149.91999999999999</v>
      </c>
      <c r="QG204" s="6">
        <v>0</v>
      </c>
      <c r="QH204" s="6">
        <v>0</v>
      </c>
      <c r="QI204" s="6">
        <v>16.8</v>
      </c>
      <c r="QJ204" s="6">
        <v>0</v>
      </c>
      <c r="QK204" s="6">
        <v>149.91999999999999</v>
      </c>
      <c r="QL204" s="6">
        <v>0</v>
      </c>
      <c r="QM204" s="6">
        <v>0</v>
      </c>
      <c r="QN204" s="6">
        <v>16.8</v>
      </c>
      <c r="QO204" s="6">
        <v>0</v>
      </c>
      <c r="QP204" s="6">
        <v>149.91999999999999</v>
      </c>
      <c r="QQ204" s="6">
        <v>0</v>
      </c>
      <c r="QR204" s="6">
        <v>0</v>
      </c>
      <c r="QS204" s="6">
        <v>16.8</v>
      </c>
      <c r="QT204" s="6">
        <v>0</v>
      </c>
      <c r="QU204" s="6"/>
      <c r="QV204" t="s">
        <v>797</v>
      </c>
      <c r="QW204" t="s">
        <v>256</v>
      </c>
      <c r="QX204" s="4">
        <f t="shared" si="25"/>
        <v>149.91999999999999</v>
      </c>
      <c r="QY204" s="4">
        <f t="shared" si="26"/>
        <v>0</v>
      </c>
      <c r="QZ204" s="4">
        <f t="shared" si="27"/>
        <v>0</v>
      </c>
      <c r="RA204" s="4">
        <f t="shared" si="28"/>
        <v>16.8</v>
      </c>
      <c r="RB204" s="4">
        <f t="shared" si="29"/>
        <v>0</v>
      </c>
      <c r="RF204">
        <v>200</v>
      </c>
    </row>
    <row r="205" spans="1:474" ht="15.75">
      <c r="A205" t="s">
        <v>345</v>
      </c>
      <c r="B205" t="s">
        <v>344</v>
      </c>
      <c r="C205" s="6">
        <v>22</v>
      </c>
      <c r="D205" s="6">
        <v>0</v>
      </c>
      <c r="E205" s="6">
        <v>0</v>
      </c>
      <c r="F205" s="6">
        <v>4.5199999999999996</v>
      </c>
      <c r="G205" s="6">
        <v>0</v>
      </c>
      <c r="H205" s="6">
        <v>22</v>
      </c>
      <c r="I205" s="6">
        <v>0</v>
      </c>
      <c r="J205" s="6">
        <v>0</v>
      </c>
      <c r="K205" s="6">
        <v>4.5199999999999996</v>
      </c>
      <c r="L205" s="6">
        <v>0</v>
      </c>
      <c r="M205" s="6">
        <v>22</v>
      </c>
      <c r="N205" s="6">
        <v>15.4</v>
      </c>
      <c r="O205" s="6">
        <v>0</v>
      </c>
      <c r="P205" s="6">
        <v>4.5199999999999996</v>
      </c>
      <c r="Q205" s="6">
        <v>1081.1099999999999</v>
      </c>
      <c r="R205" s="6">
        <v>22</v>
      </c>
      <c r="S205" s="6">
        <v>4.5199999999999996</v>
      </c>
      <c r="T205" s="6">
        <v>0</v>
      </c>
      <c r="U205" s="6">
        <v>4.5199999999999996</v>
      </c>
      <c r="V205" s="6">
        <v>0</v>
      </c>
      <c r="W205" s="6">
        <v>22</v>
      </c>
      <c r="X205" s="6">
        <v>0</v>
      </c>
      <c r="Y205" s="6">
        <v>0</v>
      </c>
      <c r="Z205" s="6">
        <v>4.5199999999999996</v>
      </c>
      <c r="AA205" s="6">
        <v>0</v>
      </c>
      <c r="AB205" s="6">
        <v>22</v>
      </c>
      <c r="AC205" s="6">
        <v>0</v>
      </c>
      <c r="AD205" s="6">
        <v>0</v>
      </c>
      <c r="AE205" s="6">
        <v>4.5199999999999996</v>
      </c>
      <c r="AF205" s="6">
        <v>0</v>
      </c>
      <c r="AG205" s="6">
        <v>22</v>
      </c>
      <c r="AH205" s="6">
        <v>13.2</v>
      </c>
      <c r="AI205" s="6">
        <v>0</v>
      </c>
      <c r="AJ205" s="6">
        <v>4.5199999999999996</v>
      </c>
      <c r="AK205" s="6">
        <v>0</v>
      </c>
      <c r="AL205" s="6">
        <v>22</v>
      </c>
      <c r="AM205" s="6">
        <v>4.5199999999999996</v>
      </c>
      <c r="AN205" s="6">
        <v>0</v>
      </c>
      <c r="AO205" s="6">
        <v>4.5199999999999996</v>
      </c>
      <c r="AP205" s="6">
        <v>0</v>
      </c>
      <c r="AQ205" s="6">
        <v>22</v>
      </c>
      <c r="AR205" s="6">
        <v>0</v>
      </c>
      <c r="AS205" s="6">
        <v>0</v>
      </c>
      <c r="AT205" s="6">
        <v>4.5199999999999996</v>
      </c>
      <c r="AU205" s="6">
        <v>0</v>
      </c>
      <c r="AV205" s="6">
        <v>22</v>
      </c>
      <c r="AW205" s="6">
        <v>0</v>
      </c>
      <c r="AX205" s="6">
        <v>0</v>
      </c>
      <c r="AY205" s="6">
        <v>4.5199999999999996</v>
      </c>
      <c r="AZ205" s="6">
        <v>0</v>
      </c>
      <c r="BA205" s="6">
        <v>22</v>
      </c>
      <c r="BB205" s="6">
        <v>0</v>
      </c>
      <c r="BC205" s="6">
        <v>0</v>
      </c>
      <c r="BD205" s="6">
        <v>4.5199999999999996</v>
      </c>
      <c r="BE205" s="6">
        <v>0</v>
      </c>
      <c r="BF205" s="6">
        <v>22</v>
      </c>
      <c r="BG205" s="6">
        <v>0</v>
      </c>
      <c r="BH205" s="6">
        <v>0</v>
      </c>
      <c r="BI205" s="6">
        <v>4.5199999999999996</v>
      </c>
      <c r="BJ205" s="6">
        <v>0</v>
      </c>
      <c r="BK205" s="6">
        <v>22</v>
      </c>
      <c r="BL205" s="6">
        <v>0</v>
      </c>
      <c r="BM205" s="6">
        <v>0</v>
      </c>
      <c r="BN205" s="6">
        <v>4.5199999999999996</v>
      </c>
      <c r="BO205" s="6">
        <v>0</v>
      </c>
      <c r="BP205" s="6">
        <v>22</v>
      </c>
      <c r="BQ205" s="6">
        <v>0</v>
      </c>
      <c r="BR205" s="6">
        <v>0</v>
      </c>
      <c r="BS205" s="6">
        <v>4.5199999999999996</v>
      </c>
      <c r="BT205" s="6">
        <v>0</v>
      </c>
      <c r="BU205" s="6">
        <v>22</v>
      </c>
      <c r="BV205" s="6">
        <v>0</v>
      </c>
      <c r="BW205" s="6">
        <v>0</v>
      </c>
      <c r="BX205" s="6">
        <v>4.5199999999999996</v>
      </c>
      <c r="BY205" s="6">
        <v>0</v>
      </c>
      <c r="BZ205" s="6"/>
      <c r="CA205" s="6"/>
      <c r="CB205" s="6"/>
      <c r="CC205" s="6"/>
      <c r="CD205" s="6"/>
      <c r="CE205" s="6">
        <v>22</v>
      </c>
      <c r="CF205" s="6">
        <v>0</v>
      </c>
      <c r="CG205" s="6">
        <v>0</v>
      </c>
      <c r="CH205" s="6">
        <v>4.5199999999999996</v>
      </c>
      <c r="CI205" s="6">
        <v>0</v>
      </c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>
        <v>22</v>
      </c>
      <c r="CU205" s="6">
        <v>0</v>
      </c>
      <c r="CV205" s="6">
        <v>0</v>
      </c>
      <c r="CW205" s="6">
        <v>4.5199999999999996</v>
      </c>
      <c r="CX205" s="6">
        <v>0</v>
      </c>
      <c r="CY205" s="6">
        <v>22</v>
      </c>
      <c r="CZ205" s="6">
        <v>0</v>
      </c>
      <c r="DA205" s="6">
        <v>0</v>
      </c>
      <c r="DB205" s="6">
        <v>4.5199999999999996</v>
      </c>
      <c r="DC205" s="6">
        <v>0</v>
      </c>
      <c r="DD205" s="6">
        <v>22</v>
      </c>
      <c r="DE205" s="6">
        <v>0</v>
      </c>
      <c r="DF205" s="6">
        <v>0</v>
      </c>
      <c r="DG205" s="6">
        <v>4.5199999999999996</v>
      </c>
      <c r="DH205" s="6">
        <v>0</v>
      </c>
      <c r="DI205" s="6">
        <v>22</v>
      </c>
      <c r="DJ205" s="6">
        <v>0</v>
      </c>
      <c r="DK205" s="6">
        <v>0</v>
      </c>
      <c r="DL205" s="6">
        <v>4.5199999999999996</v>
      </c>
      <c r="DM205" s="6">
        <v>0</v>
      </c>
      <c r="DN205" s="6">
        <v>22</v>
      </c>
      <c r="DO205" s="6">
        <v>0</v>
      </c>
      <c r="DP205" s="6">
        <v>0</v>
      </c>
      <c r="DQ205" s="6">
        <v>4.5199999999999996</v>
      </c>
      <c r="DR205" s="6">
        <v>0</v>
      </c>
      <c r="DS205" s="6">
        <v>22</v>
      </c>
      <c r="DT205" s="6">
        <v>0</v>
      </c>
      <c r="DU205" s="6">
        <v>0</v>
      </c>
      <c r="DV205" s="6">
        <v>4.5199999999999996</v>
      </c>
      <c r="DW205" s="6">
        <v>0</v>
      </c>
      <c r="DX205" s="6">
        <v>22</v>
      </c>
      <c r="DY205" s="6">
        <v>0</v>
      </c>
      <c r="DZ205" s="6">
        <v>0</v>
      </c>
      <c r="EA205" s="6">
        <v>4.5199999999999996</v>
      </c>
      <c r="EB205" s="6">
        <v>0</v>
      </c>
      <c r="EC205" s="6">
        <v>22</v>
      </c>
      <c r="ED205" s="6">
        <v>0</v>
      </c>
      <c r="EE205" s="6">
        <v>0</v>
      </c>
      <c r="EF205" s="6">
        <v>4.5199999999999996</v>
      </c>
      <c r="EG205" s="6">
        <v>0</v>
      </c>
      <c r="EH205" s="6">
        <v>22</v>
      </c>
      <c r="EI205" s="6">
        <v>0</v>
      </c>
      <c r="EJ205" s="6">
        <v>0</v>
      </c>
      <c r="EK205" s="6">
        <v>4.5199999999999996</v>
      </c>
      <c r="EL205" s="6">
        <v>0</v>
      </c>
      <c r="EM205" s="6">
        <v>22</v>
      </c>
      <c r="EN205" s="6">
        <v>0</v>
      </c>
      <c r="EO205" s="6">
        <v>0</v>
      </c>
      <c r="EP205" s="6">
        <v>4.5199999999999996</v>
      </c>
      <c r="EQ205" s="6">
        <v>0</v>
      </c>
      <c r="ER205" s="6">
        <v>22</v>
      </c>
      <c r="ES205" s="6">
        <v>0</v>
      </c>
      <c r="ET205" s="6">
        <v>0</v>
      </c>
      <c r="EU205" s="6">
        <v>4.5199999999999996</v>
      </c>
      <c r="EV205" s="6">
        <v>0</v>
      </c>
      <c r="EW205" s="6">
        <v>22</v>
      </c>
      <c r="EX205" s="6">
        <v>0</v>
      </c>
      <c r="EY205" s="6">
        <v>0</v>
      </c>
      <c r="EZ205" s="6">
        <v>4.5199999999999996</v>
      </c>
      <c r="FA205" s="6">
        <v>0</v>
      </c>
      <c r="FB205" s="6">
        <v>22</v>
      </c>
      <c r="FC205" s="6">
        <v>0</v>
      </c>
      <c r="FD205" s="6">
        <v>0</v>
      </c>
      <c r="FE205" s="6">
        <v>4.5199999999999996</v>
      </c>
      <c r="FF205" s="6">
        <v>0</v>
      </c>
      <c r="FG205" s="6">
        <v>22</v>
      </c>
      <c r="FH205" s="6">
        <v>0</v>
      </c>
      <c r="FI205" s="6">
        <v>0</v>
      </c>
      <c r="FJ205" s="6">
        <v>4.5199999999999996</v>
      </c>
      <c r="FK205" s="6">
        <v>0</v>
      </c>
      <c r="FL205" s="6">
        <v>22</v>
      </c>
      <c r="FM205" s="6">
        <v>0</v>
      </c>
      <c r="FN205" s="6">
        <v>0</v>
      </c>
      <c r="FO205" s="6">
        <v>4.5199999999999996</v>
      </c>
      <c r="FP205" s="6">
        <v>0</v>
      </c>
      <c r="FQ205" s="6">
        <v>22</v>
      </c>
      <c r="FR205" s="6">
        <v>0</v>
      </c>
      <c r="FS205" s="6">
        <v>0</v>
      </c>
      <c r="FT205" s="6">
        <v>4.5199999999999996</v>
      </c>
      <c r="FU205" s="6">
        <v>0</v>
      </c>
      <c r="FV205" s="6">
        <v>22</v>
      </c>
      <c r="FW205" s="6">
        <v>0</v>
      </c>
      <c r="FX205" s="6">
        <v>0</v>
      </c>
      <c r="FY205" s="6">
        <v>4.5199999999999996</v>
      </c>
      <c r="FZ205" s="6">
        <v>0</v>
      </c>
      <c r="GA205" s="6">
        <v>22</v>
      </c>
      <c r="GB205" s="6">
        <v>0</v>
      </c>
      <c r="GC205" s="6">
        <v>0</v>
      </c>
      <c r="GD205" s="6">
        <v>4.5199999999999996</v>
      </c>
      <c r="GE205" s="6">
        <v>0</v>
      </c>
      <c r="GF205" s="6">
        <v>22</v>
      </c>
      <c r="GG205" s="6">
        <v>0</v>
      </c>
      <c r="GH205" s="6">
        <v>0</v>
      </c>
      <c r="GI205" s="6">
        <v>4.5199999999999996</v>
      </c>
      <c r="GJ205" s="6">
        <v>0</v>
      </c>
      <c r="GK205" s="6">
        <v>22</v>
      </c>
      <c r="GL205" s="6">
        <v>0</v>
      </c>
      <c r="GM205" s="6">
        <v>0</v>
      </c>
      <c r="GN205" s="6">
        <v>4.5199999999999996</v>
      </c>
      <c r="GO205" s="6">
        <v>0</v>
      </c>
      <c r="GP205" s="6">
        <v>22</v>
      </c>
      <c r="GQ205" s="6">
        <v>0</v>
      </c>
      <c r="GR205" s="6">
        <v>0</v>
      </c>
      <c r="GS205" s="6">
        <v>4.5199999999999996</v>
      </c>
      <c r="GT205" s="6">
        <v>0</v>
      </c>
      <c r="GU205" s="6">
        <v>22</v>
      </c>
      <c r="GV205" s="6">
        <v>0</v>
      </c>
      <c r="GW205" s="6">
        <v>0</v>
      </c>
      <c r="GX205" s="6">
        <v>4.5199999999999996</v>
      </c>
      <c r="GY205" s="6">
        <v>0</v>
      </c>
      <c r="GZ205" s="6">
        <v>22</v>
      </c>
      <c r="HA205" s="6">
        <v>0</v>
      </c>
      <c r="HB205" s="6">
        <v>0</v>
      </c>
      <c r="HC205" s="6">
        <v>4.5199999999999996</v>
      </c>
      <c r="HD205" s="6">
        <v>0</v>
      </c>
      <c r="HE205" s="6">
        <v>22</v>
      </c>
      <c r="HF205" s="6">
        <v>0</v>
      </c>
      <c r="HG205" s="6">
        <v>0</v>
      </c>
      <c r="HH205" s="6">
        <v>4.5199999999999996</v>
      </c>
      <c r="HI205" s="6">
        <v>0</v>
      </c>
      <c r="HJ205" s="6"/>
      <c r="HK205" s="6"/>
      <c r="HL205" s="6"/>
      <c r="HM205" s="6"/>
      <c r="HN205" s="6"/>
      <c r="HO205" s="6">
        <v>22</v>
      </c>
      <c r="HP205" s="6">
        <v>0</v>
      </c>
      <c r="HQ205" s="6">
        <v>0</v>
      </c>
      <c r="HR205" s="6">
        <v>4.5199999999999996</v>
      </c>
      <c r="HS205" s="6">
        <v>0</v>
      </c>
      <c r="HT205" s="6">
        <v>22</v>
      </c>
      <c r="HU205" s="6">
        <v>0</v>
      </c>
      <c r="HV205" s="6">
        <v>0</v>
      </c>
      <c r="HW205" s="6">
        <v>4.5199999999999996</v>
      </c>
      <c r="HX205" s="6">
        <v>0</v>
      </c>
      <c r="HY205" s="6">
        <v>22</v>
      </c>
      <c r="HZ205" s="6">
        <v>0</v>
      </c>
      <c r="IA205" s="6">
        <v>0</v>
      </c>
      <c r="IB205" s="6">
        <v>4.5199999999999996</v>
      </c>
      <c r="IC205" s="6">
        <v>0</v>
      </c>
      <c r="ID205" s="6">
        <v>22</v>
      </c>
      <c r="IE205" s="6">
        <v>0</v>
      </c>
      <c r="IF205" s="6">
        <v>0</v>
      </c>
      <c r="IG205" s="6">
        <v>4.5199999999999996</v>
      </c>
      <c r="IH205" s="6">
        <v>0</v>
      </c>
      <c r="II205" s="6">
        <v>22</v>
      </c>
      <c r="IJ205" s="6">
        <v>0</v>
      </c>
      <c r="IK205" s="6">
        <v>0</v>
      </c>
      <c r="IL205" s="6">
        <v>4.5199999999999996</v>
      </c>
      <c r="IM205" s="6">
        <v>0</v>
      </c>
      <c r="IN205" s="6">
        <v>22</v>
      </c>
      <c r="IO205" s="6">
        <v>0</v>
      </c>
      <c r="IP205" s="6">
        <v>0</v>
      </c>
      <c r="IQ205" s="6">
        <v>4.5199999999999996</v>
      </c>
      <c r="IR205" s="6">
        <v>0</v>
      </c>
      <c r="IS205" s="6"/>
      <c r="IT205" s="6"/>
      <c r="IU205" s="6"/>
      <c r="IV205" s="6"/>
      <c r="IW205" s="6"/>
      <c r="IX205" s="6">
        <v>22</v>
      </c>
      <c r="IY205" s="6">
        <v>0</v>
      </c>
      <c r="IZ205" s="6">
        <v>0</v>
      </c>
      <c r="JA205" s="6">
        <v>4.5199999999999996</v>
      </c>
      <c r="JB205" s="6">
        <v>0</v>
      </c>
      <c r="JC205" s="6"/>
      <c r="JD205" s="6"/>
      <c r="JE205" s="6"/>
      <c r="JF205" s="6"/>
      <c r="JG205" s="6"/>
      <c r="JH205" s="6">
        <v>22</v>
      </c>
      <c r="JI205" s="6">
        <v>4.5199999999999996</v>
      </c>
      <c r="JJ205" s="6">
        <v>0</v>
      </c>
      <c r="JK205" s="6">
        <v>4.5199999999999996</v>
      </c>
      <c r="JL205" s="6">
        <v>1616.27</v>
      </c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>
        <v>22</v>
      </c>
      <c r="JX205" s="6">
        <v>0</v>
      </c>
      <c r="JY205" s="6">
        <v>0</v>
      </c>
      <c r="JZ205" s="6">
        <v>4.5199999999999996</v>
      </c>
      <c r="KA205" s="6">
        <v>0</v>
      </c>
      <c r="KB205" s="6">
        <v>22</v>
      </c>
      <c r="KC205" s="6">
        <v>0</v>
      </c>
      <c r="KD205" s="6">
        <v>0</v>
      </c>
      <c r="KE205" s="6">
        <v>4.5199999999999996</v>
      </c>
      <c r="KF205" s="6">
        <v>0</v>
      </c>
      <c r="KG205" s="6">
        <v>22</v>
      </c>
      <c r="KH205" s="6">
        <v>0</v>
      </c>
      <c r="KI205" s="6">
        <v>0</v>
      </c>
      <c r="KJ205" s="6">
        <v>4.5199999999999996</v>
      </c>
      <c r="KK205" s="6">
        <v>1616.27</v>
      </c>
      <c r="KL205" s="6">
        <v>22</v>
      </c>
      <c r="KM205" s="6">
        <v>0</v>
      </c>
      <c r="KN205" s="6">
        <v>0</v>
      </c>
      <c r="KO205" s="6">
        <v>4.5199999999999996</v>
      </c>
      <c r="KP205" s="6">
        <v>0</v>
      </c>
      <c r="KQ205" s="6"/>
      <c r="KR205" s="6"/>
      <c r="KS205" s="6"/>
      <c r="KT205" s="6"/>
      <c r="KU205" s="6"/>
      <c r="KV205" s="6">
        <v>22</v>
      </c>
      <c r="KW205" s="6">
        <v>0</v>
      </c>
      <c r="KX205" s="6">
        <v>0</v>
      </c>
      <c r="KY205" s="6">
        <v>4.5199999999999996</v>
      </c>
      <c r="KZ205" s="6">
        <v>0</v>
      </c>
      <c r="LA205" s="6">
        <v>22</v>
      </c>
      <c r="LB205" s="6">
        <v>0</v>
      </c>
      <c r="LC205" s="6">
        <v>0</v>
      </c>
      <c r="LD205" s="6">
        <v>4.5199999999999996</v>
      </c>
      <c r="LE205" s="6">
        <v>0</v>
      </c>
      <c r="LF205" s="6"/>
      <c r="LG205" s="6"/>
      <c r="LH205" s="6"/>
      <c r="LI205" s="6"/>
      <c r="LJ205" s="6"/>
      <c r="LK205" s="6">
        <v>22</v>
      </c>
      <c r="LL205" s="6">
        <v>0</v>
      </c>
      <c r="LM205" s="6">
        <v>0</v>
      </c>
      <c r="LN205" s="6">
        <v>4.5199999999999996</v>
      </c>
      <c r="LO205" s="6">
        <v>215.5</v>
      </c>
      <c r="LP205" s="6">
        <v>22</v>
      </c>
      <c r="LQ205" s="6">
        <v>0</v>
      </c>
      <c r="LR205" s="6">
        <v>0</v>
      </c>
      <c r="LS205" s="6">
        <v>4.5199999999999996</v>
      </c>
      <c r="LT205" s="6">
        <v>0</v>
      </c>
      <c r="LU205" s="6">
        <v>22</v>
      </c>
      <c r="LV205" s="6">
        <v>0</v>
      </c>
      <c r="LW205" s="6">
        <v>0</v>
      </c>
      <c r="LX205" s="6">
        <v>4.5199999999999996</v>
      </c>
      <c r="LY205" s="6">
        <v>125.71</v>
      </c>
      <c r="LZ205" s="6">
        <v>22</v>
      </c>
      <c r="MA205" s="6">
        <v>0</v>
      </c>
      <c r="MB205" s="6">
        <v>0</v>
      </c>
      <c r="MC205" s="6">
        <v>4.5199999999999996</v>
      </c>
      <c r="MD205" s="6">
        <v>0</v>
      </c>
      <c r="ME205" s="6">
        <v>22</v>
      </c>
      <c r="MF205" s="6">
        <v>0</v>
      </c>
      <c r="MG205" s="6">
        <v>0</v>
      </c>
      <c r="MH205" s="6">
        <v>4.5199999999999996</v>
      </c>
      <c r="MI205" s="6">
        <v>0</v>
      </c>
      <c r="MJ205" s="6">
        <v>22</v>
      </c>
      <c r="MK205" s="6">
        <v>0</v>
      </c>
      <c r="ML205" s="6">
        <v>0</v>
      </c>
      <c r="MM205" s="6">
        <v>4.5199999999999996</v>
      </c>
      <c r="MN205" s="6">
        <v>0</v>
      </c>
      <c r="MO205" s="6"/>
      <c r="MP205" s="6"/>
      <c r="MQ205" s="6"/>
      <c r="MR205" s="6"/>
      <c r="MS205" s="6"/>
      <c r="MT205" s="6">
        <v>22</v>
      </c>
      <c r="MU205" s="6">
        <v>0</v>
      </c>
      <c r="MV205" s="6">
        <v>0</v>
      </c>
      <c r="MW205" s="6">
        <v>4.5199999999999996</v>
      </c>
      <c r="MX205" s="6">
        <v>0</v>
      </c>
      <c r="MY205" s="6"/>
      <c r="MZ205" s="6"/>
      <c r="NA205" s="6"/>
      <c r="NB205" s="6"/>
      <c r="NC205" s="6"/>
      <c r="ND205" s="6">
        <v>22</v>
      </c>
      <c r="NE205" s="6">
        <v>0</v>
      </c>
      <c r="NF205" s="6">
        <v>0</v>
      </c>
      <c r="NG205" s="6">
        <v>4.5199999999999996</v>
      </c>
      <c r="NH205" s="6">
        <v>0</v>
      </c>
      <c r="NI205" s="6">
        <v>22</v>
      </c>
      <c r="NJ205" s="6">
        <v>0</v>
      </c>
      <c r="NK205" s="6">
        <v>0</v>
      </c>
      <c r="NL205" s="6">
        <v>4.5199999999999996</v>
      </c>
      <c r="NM205" s="6">
        <v>0</v>
      </c>
      <c r="NN205" s="6"/>
      <c r="NO205" s="6"/>
      <c r="NP205" s="6"/>
      <c r="NQ205" s="6"/>
      <c r="NR205" s="6"/>
      <c r="NS205" s="6">
        <v>22</v>
      </c>
      <c r="NT205" s="6">
        <v>0</v>
      </c>
      <c r="NU205" s="6">
        <v>0</v>
      </c>
      <c r="NV205" s="6">
        <v>4.5199999999999996</v>
      </c>
      <c r="NW205" s="6">
        <v>0</v>
      </c>
      <c r="NX205" s="6">
        <v>22</v>
      </c>
      <c r="NY205" s="6">
        <v>0</v>
      </c>
      <c r="NZ205" s="6">
        <v>0</v>
      </c>
      <c r="OA205" s="6">
        <v>4.5199999999999996</v>
      </c>
      <c r="OB205" s="6">
        <v>0</v>
      </c>
      <c r="OC205" s="6"/>
      <c r="OD205" s="6"/>
      <c r="OE205" s="6"/>
      <c r="OF205" s="6"/>
      <c r="OG205" s="6"/>
      <c r="OH205" s="6">
        <v>22</v>
      </c>
      <c r="OI205" s="6">
        <v>0</v>
      </c>
      <c r="OJ205" s="6">
        <v>0</v>
      </c>
      <c r="OK205" s="6">
        <v>4.5199999999999996</v>
      </c>
      <c r="OL205" s="6">
        <v>0</v>
      </c>
      <c r="OM205" s="6">
        <v>22</v>
      </c>
      <c r="ON205" s="6">
        <v>0</v>
      </c>
      <c r="OO205" s="6">
        <v>0</v>
      </c>
      <c r="OP205" s="6">
        <v>4.5199999999999996</v>
      </c>
      <c r="OQ205" s="6">
        <v>0</v>
      </c>
      <c r="OR205" s="6">
        <v>22</v>
      </c>
      <c r="OS205" s="6">
        <v>0</v>
      </c>
      <c r="OT205" s="6">
        <v>0</v>
      </c>
      <c r="OU205" s="6">
        <v>4.5199999999999996</v>
      </c>
      <c r="OV205" s="6">
        <v>0</v>
      </c>
      <c r="OW205" s="6">
        <v>22</v>
      </c>
      <c r="OX205" s="6">
        <v>0</v>
      </c>
      <c r="OY205" s="6">
        <v>0</v>
      </c>
      <c r="OZ205" s="6">
        <v>4.5199999999999996</v>
      </c>
      <c r="PA205" s="6">
        <v>0</v>
      </c>
      <c r="PB205" s="6"/>
      <c r="PC205" s="6"/>
      <c r="PD205" s="6"/>
      <c r="PE205" s="6"/>
      <c r="PF205" s="6"/>
      <c r="PG205" s="6">
        <v>22</v>
      </c>
      <c r="PH205" s="6">
        <v>0</v>
      </c>
      <c r="PI205" s="6">
        <v>0</v>
      </c>
      <c r="PJ205" s="6">
        <v>4.5199999999999996</v>
      </c>
      <c r="PK205" s="6">
        <v>0</v>
      </c>
      <c r="PL205" s="6"/>
      <c r="PM205" s="6"/>
      <c r="PN205" s="6"/>
      <c r="PO205" s="6"/>
      <c r="PP205" s="6"/>
      <c r="PQ205" s="6">
        <v>22</v>
      </c>
      <c r="PR205" s="6">
        <v>0</v>
      </c>
      <c r="PS205" s="6">
        <v>0</v>
      </c>
      <c r="PT205" s="6">
        <v>4.5199999999999996</v>
      </c>
      <c r="PU205" s="6">
        <v>0</v>
      </c>
      <c r="PV205" s="6">
        <v>22</v>
      </c>
      <c r="PW205" s="6">
        <v>0</v>
      </c>
      <c r="PX205" s="6">
        <v>0</v>
      </c>
      <c r="PY205" s="6">
        <v>4.5199999999999996</v>
      </c>
      <c r="PZ205" s="6">
        <v>0</v>
      </c>
      <c r="QA205" s="6">
        <v>22</v>
      </c>
      <c r="QB205" s="6">
        <v>0</v>
      </c>
      <c r="QC205" s="6">
        <v>0</v>
      </c>
      <c r="QD205" s="6">
        <v>4.5199999999999996</v>
      </c>
      <c r="QE205" s="6">
        <v>0</v>
      </c>
      <c r="QF205" s="6">
        <v>22</v>
      </c>
      <c r="QG205" s="6">
        <v>0</v>
      </c>
      <c r="QH205" s="6">
        <v>0</v>
      </c>
      <c r="QI205" s="6">
        <v>4.5199999999999996</v>
      </c>
      <c r="QJ205" s="6">
        <v>0</v>
      </c>
      <c r="QK205" s="6">
        <v>22</v>
      </c>
      <c r="QL205" s="6">
        <v>0</v>
      </c>
      <c r="QM205" s="6">
        <v>0</v>
      </c>
      <c r="QN205" s="6">
        <v>4.5199999999999996</v>
      </c>
      <c r="QO205" s="6">
        <v>0</v>
      </c>
      <c r="QP205" s="6">
        <v>22</v>
      </c>
      <c r="QQ205" s="6">
        <v>0</v>
      </c>
      <c r="QR205" s="6">
        <v>0</v>
      </c>
      <c r="QS205" s="6">
        <v>4.5199999999999996</v>
      </c>
      <c r="QT205" s="6">
        <v>0</v>
      </c>
      <c r="QU205" s="6"/>
      <c r="QV205" t="s">
        <v>257</v>
      </c>
      <c r="QW205" t="s">
        <v>256</v>
      </c>
      <c r="QX205" s="4">
        <f t="shared" si="25"/>
        <v>22</v>
      </c>
      <c r="QY205" s="4">
        <f t="shared" si="26"/>
        <v>0</v>
      </c>
      <c r="QZ205" s="4">
        <f t="shared" si="27"/>
        <v>0</v>
      </c>
      <c r="RA205" s="4">
        <f t="shared" si="28"/>
        <v>4.5199999999999996</v>
      </c>
      <c r="RB205" s="4">
        <f t="shared" si="29"/>
        <v>0</v>
      </c>
      <c r="RF205">
        <v>201</v>
      </c>
    </row>
    <row r="206" spans="1:474" ht="15.75">
      <c r="A206" t="s">
        <v>259</v>
      </c>
      <c r="B206" t="s">
        <v>258</v>
      </c>
      <c r="C206" s="6">
        <v>82.509999999999991</v>
      </c>
      <c r="D206" s="6">
        <v>0</v>
      </c>
      <c r="E206" s="6">
        <v>0</v>
      </c>
      <c r="F206" s="6">
        <v>4.5</v>
      </c>
      <c r="G206" s="6">
        <v>0</v>
      </c>
      <c r="H206" s="6">
        <v>82.509999999999991</v>
      </c>
      <c r="I206" s="6">
        <v>0</v>
      </c>
      <c r="J206" s="6">
        <v>0</v>
      </c>
      <c r="K206" s="6">
        <v>4.5</v>
      </c>
      <c r="L206" s="6">
        <v>0</v>
      </c>
      <c r="M206" s="6">
        <v>82.509999999999991</v>
      </c>
      <c r="N206" s="6">
        <v>57.76</v>
      </c>
      <c r="O206" s="6">
        <v>0</v>
      </c>
      <c r="P206" s="6">
        <v>4.5</v>
      </c>
      <c r="Q206" s="6">
        <v>0</v>
      </c>
      <c r="R206" s="6">
        <v>82.509999999999991</v>
      </c>
      <c r="S206" s="6">
        <v>4.5</v>
      </c>
      <c r="T206" s="6">
        <v>0</v>
      </c>
      <c r="U206" s="6">
        <v>4.5</v>
      </c>
      <c r="V206" s="6">
        <v>0</v>
      </c>
      <c r="W206" s="6">
        <v>82.509999999999991</v>
      </c>
      <c r="X206" s="6">
        <v>0</v>
      </c>
      <c r="Y206" s="6">
        <v>0</v>
      </c>
      <c r="Z206" s="6">
        <v>4.5</v>
      </c>
      <c r="AA206" s="6">
        <v>0</v>
      </c>
      <c r="AB206" s="6">
        <v>82.509999999999991</v>
      </c>
      <c r="AC206" s="6">
        <v>0</v>
      </c>
      <c r="AD206" s="6">
        <v>0</v>
      </c>
      <c r="AE206" s="6">
        <v>4.5</v>
      </c>
      <c r="AF206" s="6">
        <v>0</v>
      </c>
      <c r="AG206" s="6">
        <v>82.509999999999991</v>
      </c>
      <c r="AH206" s="6">
        <v>49.51</v>
      </c>
      <c r="AI206" s="6">
        <v>0</v>
      </c>
      <c r="AJ206" s="6">
        <v>4.5</v>
      </c>
      <c r="AK206" s="6">
        <v>0</v>
      </c>
      <c r="AL206" s="6">
        <v>82.509999999999991</v>
      </c>
      <c r="AM206" s="6">
        <v>4.5</v>
      </c>
      <c r="AN206" s="6">
        <v>0</v>
      </c>
      <c r="AO206" s="6">
        <v>4.5</v>
      </c>
      <c r="AP206" s="6">
        <v>0</v>
      </c>
      <c r="AQ206" s="6">
        <v>82.509999999999991</v>
      </c>
      <c r="AR206" s="6">
        <v>0</v>
      </c>
      <c r="AS206" s="6">
        <v>0</v>
      </c>
      <c r="AT206" s="6">
        <v>4.5</v>
      </c>
      <c r="AU206" s="6">
        <v>269.38</v>
      </c>
      <c r="AV206" s="6">
        <v>82.509999999999991</v>
      </c>
      <c r="AW206" s="6">
        <v>0</v>
      </c>
      <c r="AX206" s="6">
        <v>0</v>
      </c>
      <c r="AY206" s="6">
        <v>4.5</v>
      </c>
      <c r="AZ206" s="6">
        <v>0</v>
      </c>
      <c r="BA206" s="6">
        <v>82.509999999999991</v>
      </c>
      <c r="BB206" s="6">
        <v>0</v>
      </c>
      <c r="BC206" s="6">
        <v>0</v>
      </c>
      <c r="BD206" s="6">
        <v>4.5</v>
      </c>
      <c r="BE206" s="6">
        <v>0</v>
      </c>
      <c r="BF206" s="6">
        <v>82.509999999999991</v>
      </c>
      <c r="BG206" s="6">
        <v>0</v>
      </c>
      <c r="BH206" s="6">
        <v>0</v>
      </c>
      <c r="BI206" s="6">
        <v>4.5</v>
      </c>
      <c r="BJ206" s="6">
        <v>0</v>
      </c>
      <c r="BK206" s="6">
        <v>82.509999999999991</v>
      </c>
      <c r="BL206" s="6">
        <v>0</v>
      </c>
      <c r="BM206" s="6">
        <v>0</v>
      </c>
      <c r="BN206" s="6">
        <v>4.5</v>
      </c>
      <c r="BO206" s="6">
        <v>0</v>
      </c>
      <c r="BP206" s="6">
        <v>82.509999999999991</v>
      </c>
      <c r="BQ206" s="6">
        <v>0</v>
      </c>
      <c r="BR206" s="6">
        <v>0</v>
      </c>
      <c r="BS206" s="6">
        <v>4.5</v>
      </c>
      <c r="BT206" s="6">
        <v>563.84</v>
      </c>
      <c r="BU206" s="6">
        <v>82.509999999999991</v>
      </c>
      <c r="BV206" s="6">
        <v>0</v>
      </c>
      <c r="BW206" s="6">
        <v>0</v>
      </c>
      <c r="BX206" s="6">
        <v>4.5</v>
      </c>
      <c r="BY206" s="6">
        <v>0</v>
      </c>
      <c r="BZ206" s="6"/>
      <c r="CA206" s="6"/>
      <c r="CB206" s="6"/>
      <c r="CC206" s="6"/>
      <c r="CD206" s="6"/>
      <c r="CE206" s="6">
        <v>82.509999999999991</v>
      </c>
      <c r="CF206" s="6">
        <v>0</v>
      </c>
      <c r="CG206" s="6">
        <v>0</v>
      </c>
      <c r="CH206" s="6">
        <v>4.5</v>
      </c>
      <c r="CI206" s="6">
        <v>0</v>
      </c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>
        <v>82.509999999999991</v>
      </c>
      <c r="CU206" s="6">
        <v>0</v>
      </c>
      <c r="CV206" s="6">
        <v>0</v>
      </c>
      <c r="CW206" s="6">
        <v>4.5</v>
      </c>
      <c r="CX206" s="6">
        <v>0</v>
      </c>
      <c r="CY206" s="6">
        <v>82.509999999999991</v>
      </c>
      <c r="CZ206" s="6">
        <v>0</v>
      </c>
      <c r="DA206" s="6">
        <v>0</v>
      </c>
      <c r="DB206" s="6">
        <v>4.5</v>
      </c>
      <c r="DC206" s="6">
        <v>0</v>
      </c>
      <c r="DD206" s="6">
        <v>82.509999999999991</v>
      </c>
      <c r="DE206" s="6">
        <v>0</v>
      </c>
      <c r="DF206" s="6">
        <v>0</v>
      </c>
      <c r="DG206" s="6">
        <v>4.5</v>
      </c>
      <c r="DH206" s="6">
        <v>0</v>
      </c>
      <c r="DI206" s="6">
        <v>82.509999999999991</v>
      </c>
      <c r="DJ206" s="6">
        <v>0</v>
      </c>
      <c r="DK206" s="6">
        <v>0</v>
      </c>
      <c r="DL206" s="6">
        <v>4.5</v>
      </c>
      <c r="DM206" s="6">
        <v>0</v>
      </c>
      <c r="DN206" s="6">
        <v>82.509999999999991</v>
      </c>
      <c r="DO206" s="6">
        <v>0</v>
      </c>
      <c r="DP206" s="6">
        <v>0</v>
      </c>
      <c r="DQ206" s="6">
        <v>4.5</v>
      </c>
      <c r="DR206" s="6">
        <v>0</v>
      </c>
      <c r="DS206" s="6">
        <v>82.509999999999991</v>
      </c>
      <c r="DT206" s="6">
        <v>0</v>
      </c>
      <c r="DU206" s="6">
        <v>0</v>
      </c>
      <c r="DV206" s="6">
        <v>4.5</v>
      </c>
      <c r="DW206" s="6">
        <v>0</v>
      </c>
      <c r="DX206" s="6">
        <v>82.509999999999991</v>
      </c>
      <c r="DY206" s="6">
        <v>0</v>
      </c>
      <c r="DZ206" s="6">
        <v>0</v>
      </c>
      <c r="EA206" s="6">
        <v>4.5</v>
      </c>
      <c r="EB206" s="6">
        <v>0</v>
      </c>
      <c r="EC206" s="6">
        <v>82.509999999999991</v>
      </c>
      <c r="ED206" s="6">
        <v>0</v>
      </c>
      <c r="EE206" s="6">
        <v>0</v>
      </c>
      <c r="EF206" s="6">
        <v>4.5</v>
      </c>
      <c r="EG206" s="6">
        <v>0</v>
      </c>
      <c r="EH206" s="6">
        <v>82.509999999999991</v>
      </c>
      <c r="EI206" s="6">
        <v>0</v>
      </c>
      <c r="EJ206" s="6">
        <v>0</v>
      </c>
      <c r="EK206" s="6">
        <v>4.5</v>
      </c>
      <c r="EL206" s="6">
        <v>0</v>
      </c>
      <c r="EM206" s="6">
        <v>82.509999999999991</v>
      </c>
      <c r="EN206" s="6">
        <v>0</v>
      </c>
      <c r="EO206" s="6">
        <v>0</v>
      </c>
      <c r="EP206" s="6">
        <v>4.5</v>
      </c>
      <c r="EQ206" s="6">
        <v>0</v>
      </c>
      <c r="ER206" s="6">
        <v>82.509999999999991</v>
      </c>
      <c r="ES206" s="6">
        <v>0</v>
      </c>
      <c r="ET206" s="6">
        <v>0</v>
      </c>
      <c r="EU206" s="6">
        <v>4.5</v>
      </c>
      <c r="EV206" s="6">
        <v>0</v>
      </c>
      <c r="EW206" s="6">
        <v>82.509999999999991</v>
      </c>
      <c r="EX206" s="6">
        <v>0</v>
      </c>
      <c r="EY206" s="6">
        <v>0</v>
      </c>
      <c r="EZ206" s="6">
        <v>4.5</v>
      </c>
      <c r="FA206" s="6">
        <v>0</v>
      </c>
      <c r="FB206" s="6">
        <v>82.509999999999991</v>
      </c>
      <c r="FC206" s="6">
        <v>0</v>
      </c>
      <c r="FD206" s="6">
        <v>0</v>
      </c>
      <c r="FE206" s="6">
        <v>4.5</v>
      </c>
      <c r="FF206" s="6">
        <v>114.49</v>
      </c>
      <c r="FG206" s="6">
        <v>82.509999999999991</v>
      </c>
      <c r="FH206" s="6">
        <v>0</v>
      </c>
      <c r="FI206" s="6">
        <v>0</v>
      </c>
      <c r="FJ206" s="6">
        <v>4.5</v>
      </c>
      <c r="FK206" s="6">
        <v>0</v>
      </c>
      <c r="FL206" s="6">
        <v>42.26</v>
      </c>
      <c r="FM206" s="6">
        <v>0</v>
      </c>
      <c r="FN206" s="6">
        <v>0</v>
      </c>
      <c r="FO206" s="6">
        <v>2.25</v>
      </c>
      <c r="FP206" s="6">
        <v>0</v>
      </c>
      <c r="FQ206" s="6">
        <v>82.509999999999991</v>
      </c>
      <c r="FR206" s="6">
        <v>0</v>
      </c>
      <c r="FS206" s="6">
        <v>0</v>
      </c>
      <c r="FT206" s="6">
        <v>4.5</v>
      </c>
      <c r="FU206" s="6">
        <v>0</v>
      </c>
      <c r="FV206" s="6">
        <v>82.509999999999991</v>
      </c>
      <c r="FW206" s="6">
        <v>0</v>
      </c>
      <c r="FX206" s="6">
        <v>0</v>
      </c>
      <c r="FY206" s="6">
        <v>4.5</v>
      </c>
      <c r="FZ206" s="6">
        <v>0</v>
      </c>
      <c r="GA206" s="6">
        <v>82.509999999999991</v>
      </c>
      <c r="GB206" s="6">
        <v>0</v>
      </c>
      <c r="GC206" s="6">
        <v>0</v>
      </c>
      <c r="GD206" s="6">
        <v>4.5</v>
      </c>
      <c r="GE206" s="6">
        <v>0</v>
      </c>
      <c r="GF206" s="6">
        <v>82.509999999999991</v>
      </c>
      <c r="GG206" s="6">
        <v>0</v>
      </c>
      <c r="GH206" s="6">
        <v>0</v>
      </c>
      <c r="GI206" s="6">
        <v>4.5</v>
      </c>
      <c r="GJ206" s="6">
        <v>0</v>
      </c>
      <c r="GK206" s="6">
        <v>82.509999999999991</v>
      </c>
      <c r="GL206" s="6">
        <v>0</v>
      </c>
      <c r="GM206" s="6">
        <v>0</v>
      </c>
      <c r="GN206" s="6">
        <v>4.5</v>
      </c>
      <c r="GO206" s="6">
        <v>0</v>
      </c>
      <c r="GP206" s="6">
        <v>82.509999999999991</v>
      </c>
      <c r="GQ206" s="6">
        <v>0</v>
      </c>
      <c r="GR206" s="6">
        <v>0</v>
      </c>
      <c r="GS206" s="6">
        <v>4.5</v>
      </c>
      <c r="GT206" s="6">
        <v>0</v>
      </c>
      <c r="GU206" s="6">
        <v>82.509999999999991</v>
      </c>
      <c r="GV206" s="6">
        <v>0</v>
      </c>
      <c r="GW206" s="6">
        <v>0</v>
      </c>
      <c r="GX206" s="6">
        <v>4.5</v>
      </c>
      <c r="GY206" s="6">
        <v>0</v>
      </c>
      <c r="GZ206" s="6">
        <v>82.509999999999991</v>
      </c>
      <c r="HA206" s="6">
        <v>0</v>
      </c>
      <c r="HB206" s="6">
        <v>0</v>
      </c>
      <c r="HC206" s="6">
        <v>4.5</v>
      </c>
      <c r="HD206" s="6">
        <v>0</v>
      </c>
      <c r="HE206" s="6">
        <v>82.509999999999991</v>
      </c>
      <c r="HF206" s="6">
        <v>0</v>
      </c>
      <c r="HG206" s="6">
        <v>0</v>
      </c>
      <c r="HH206" s="6">
        <v>4.5</v>
      </c>
      <c r="HI206" s="6">
        <v>0</v>
      </c>
      <c r="HJ206" s="6"/>
      <c r="HK206" s="6"/>
      <c r="HL206" s="6"/>
      <c r="HM206" s="6"/>
      <c r="HN206" s="6"/>
      <c r="HO206" s="6">
        <v>82.509999999999991</v>
      </c>
      <c r="HP206" s="6">
        <v>0</v>
      </c>
      <c r="HQ206" s="6">
        <v>0</v>
      </c>
      <c r="HR206" s="6">
        <v>4.5</v>
      </c>
      <c r="HS206" s="6">
        <v>0</v>
      </c>
      <c r="HT206" s="6">
        <v>82.509999999999991</v>
      </c>
      <c r="HU206" s="6">
        <v>0</v>
      </c>
      <c r="HV206" s="6">
        <v>0</v>
      </c>
      <c r="HW206" s="6">
        <v>4.5</v>
      </c>
      <c r="HX206" s="6">
        <v>0</v>
      </c>
      <c r="HY206" s="6">
        <v>82.509999999999991</v>
      </c>
      <c r="HZ206" s="6">
        <v>0</v>
      </c>
      <c r="IA206" s="6">
        <v>0</v>
      </c>
      <c r="IB206" s="6">
        <v>4.5</v>
      </c>
      <c r="IC206" s="6">
        <v>0</v>
      </c>
      <c r="ID206" s="6">
        <v>82.509999999999991</v>
      </c>
      <c r="IE206" s="6">
        <v>0</v>
      </c>
      <c r="IF206" s="6">
        <v>0</v>
      </c>
      <c r="IG206" s="6">
        <v>4.5</v>
      </c>
      <c r="IH206" s="6">
        <v>0</v>
      </c>
      <c r="II206" s="6">
        <v>82.509999999999991</v>
      </c>
      <c r="IJ206" s="6">
        <v>0</v>
      </c>
      <c r="IK206" s="6">
        <v>0</v>
      </c>
      <c r="IL206" s="6">
        <v>4.5</v>
      </c>
      <c r="IM206" s="6">
        <v>0</v>
      </c>
      <c r="IN206" s="6">
        <v>82.509999999999991</v>
      </c>
      <c r="IO206" s="6">
        <v>0</v>
      </c>
      <c r="IP206" s="6">
        <v>0</v>
      </c>
      <c r="IQ206" s="6">
        <v>4.5</v>
      </c>
      <c r="IR206" s="6">
        <v>114.49</v>
      </c>
      <c r="IS206" s="6"/>
      <c r="IT206" s="6"/>
      <c r="IU206" s="6"/>
      <c r="IV206" s="6"/>
      <c r="IW206" s="6"/>
      <c r="IX206" s="6">
        <v>82.509999999999991</v>
      </c>
      <c r="IY206" s="6">
        <v>0</v>
      </c>
      <c r="IZ206" s="6">
        <v>0</v>
      </c>
      <c r="JA206" s="6">
        <v>4.5</v>
      </c>
      <c r="JB206" s="6">
        <v>0</v>
      </c>
      <c r="JC206" s="6">
        <v>82.509999999999991</v>
      </c>
      <c r="JD206" s="6">
        <v>47.86</v>
      </c>
      <c r="JE206" s="6">
        <v>0</v>
      </c>
      <c r="JF206" s="6">
        <v>4.5</v>
      </c>
      <c r="JG206" s="6">
        <v>0</v>
      </c>
      <c r="JH206" s="6">
        <v>82.509999999999991</v>
      </c>
      <c r="JI206" s="6">
        <v>4.5</v>
      </c>
      <c r="JJ206" s="6">
        <v>0</v>
      </c>
      <c r="JK206" s="6">
        <v>4.5</v>
      </c>
      <c r="JL206" s="6">
        <v>282.85000000000002</v>
      </c>
      <c r="JM206" s="6"/>
      <c r="JN206" s="6"/>
      <c r="JO206" s="6"/>
      <c r="JP206" s="6"/>
      <c r="JQ206" s="6"/>
      <c r="JR206" s="6">
        <v>82.509999999999991</v>
      </c>
      <c r="JS206" s="6">
        <v>44</v>
      </c>
      <c r="JT206" s="6">
        <v>0</v>
      </c>
      <c r="JU206" s="6">
        <v>4.5</v>
      </c>
      <c r="JV206" s="6">
        <v>0</v>
      </c>
      <c r="JW206" s="6">
        <v>82.509999999999991</v>
      </c>
      <c r="JX206" s="6">
        <v>0</v>
      </c>
      <c r="JY206" s="6">
        <v>0</v>
      </c>
      <c r="JZ206" s="6">
        <v>4.5</v>
      </c>
      <c r="KA206" s="6">
        <v>0</v>
      </c>
      <c r="KB206" s="6">
        <v>82.509999999999991</v>
      </c>
      <c r="KC206" s="6">
        <v>0</v>
      </c>
      <c r="KD206" s="6">
        <v>0</v>
      </c>
      <c r="KE206" s="6">
        <v>4.5</v>
      </c>
      <c r="KF206" s="6">
        <v>0</v>
      </c>
      <c r="KG206" s="6">
        <v>82.509999999999991</v>
      </c>
      <c r="KH206" s="6">
        <v>0</v>
      </c>
      <c r="KI206" s="6">
        <v>0</v>
      </c>
      <c r="KJ206" s="6">
        <v>4.5</v>
      </c>
      <c r="KK206" s="6">
        <v>282.85000000000002</v>
      </c>
      <c r="KL206" s="6">
        <v>82.509999999999991</v>
      </c>
      <c r="KM206" s="6">
        <v>0</v>
      </c>
      <c r="KN206" s="6">
        <v>0</v>
      </c>
      <c r="KO206" s="6">
        <v>4.5</v>
      </c>
      <c r="KP206" s="6">
        <v>0</v>
      </c>
      <c r="KQ206" s="6"/>
      <c r="KR206" s="6"/>
      <c r="KS206" s="6"/>
      <c r="KT206" s="6"/>
      <c r="KU206" s="6"/>
      <c r="KV206" s="6">
        <v>82.509999999999991</v>
      </c>
      <c r="KW206" s="6">
        <v>0</v>
      </c>
      <c r="KX206" s="6">
        <v>0</v>
      </c>
      <c r="KY206" s="6">
        <v>4.5</v>
      </c>
      <c r="KZ206" s="6">
        <v>0</v>
      </c>
      <c r="LA206" s="6">
        <v>82.509999999999991</v>
      </c>
      <c r="LB206" s="6">
        <v>0</v>
      </c>
      <c r="LC206" s="6">
        <v>0</v>
      </c>
      <c r="LD206" s="6">
        <v>4.5</v>
      </c>
      <c r="LE206" s="6">
        <v>0</v>
      </c>
      <c r="LF206" s="6"/>
      <c r="LG206" s="6"/>
      <c r="LH206" s="6"/>
      <c r="LI206" s="6"/>
      <c r="LJ206" s="6"/>
      <c r="LK206" s="6">
        <v>82.509999999999991</v>
      </c>
      <c r="LL206" s="6">
        <v>0</v>
      </c>
      <c r="LM206" s="6">
        <v>0</v>
      </c>
      <c r="LN206" s="6">
        <v>4.5</v>
      </c>
      <c r="LO206" s="6">
        <v>0</v>
      </c>
      <c r="LP206" s="6">
        <v>82.509999999999991</v>
      </c>
      <c r="LQ206" s="6">
        <v>0</v>
      </c>
      <c r="LR206" s="6">
        <v>0</v>
      </c>
      <c r="LS206" s="6">
        <v>4.5</v>
      </c>
      <c r="LT206" s="6">
        <v>0</v>
      </c>
      <c r="LU206" s="6">
        <v>82.509999999999991</v>
      </c>
      <c r="LV206" s="6">
        <v>0</v>
      </c>
      <c r="LW206" s="6">
        <v>0</v>
      </c>
      <c r="LX206" s="6">
        <v>4.5</v>
      </c>
      <c r="LY206" s="6">
        <v>0</v>
      </c>
      <c r="LZ206" s="6">
        <v>82.509999999999991</v>
      </c>
      <c r="MA206" s="6">
        <v>0</v>
      </c>
      <c r="MB206" s="6">
        <v>0</v>
      </c>
      <c r="MC206" s="6">
        <v>4.5</v>
      </c>
      <c r="MD206" s="6">
        <v>269.38</v>
      </c>
      <c r="ME206" s="6">
        <v>82.509999999999991</v>
      </c>
      <c r="MF206" s="6">
        <v>0</v>
      </c>
      <c r="MG206" s="6">
        <v>0</v>
      </c>
      <c r="MH206" s="6">
        <v>4.5</v>
      </c>
      <c r="MI206" s="6">
        <v>0</v>
      </c>
      <c r="MJ206" s="6">
        <v>82.509999999999991</v>
      </c>
      <c r="MK206" s="6">
        <v>0</v>
      </c>
      <c r="ML206" s="6">
        <v>0</v>
      </c>
      <c r="MM206" s="6">
        <v>4.5</v>
      </c>
      <c r="MN206" s="6">
        <v>0</v>
      </c>
      <c r="MO206" s="6"/>
      <c r="MP206" s="6"/>
      <c r="MQ206" s="6"/>
      <c r="MR206" s="6"/>
      <c r="MS206" s="6"/>
      <c r="MT206" s="6">
        <v>82.509999999999991</v>
      </c>
      <c r="MU206" s="6">
        <v>0</v>
      </c>
      <c r="MV206" s="6">
        <v>0</v>
      </c>
      <c r="MW206" s="6">
        <v>4.5</v>
      </c>
      <c r="MX206" s="6">
        <v>0</v>
      </c>
      <c r="MY206" s="6"/>
      <c r="MZ206" s="6"/>
      <c r="NA206" s="6"/>
      <c r="NB206" s="6"/>
      <c r="NC206" s="6"/>
      <c r="ND206" s="6">
        <v>82.509999999999991</v>
      </c>
      <c r="NE206" s="6">
        <v>0</v>
      </c>
      <c r="NF206" s="6">
        <v>0</v>
      </c>
      <c r="NG206" s="6">
        <v>4.5</v>
      </c>
      <c r="NH206" s="6">
        <v>0</v>
      </c>
      <c r="NI206" s="6">
        <v>82.509999999999991</v>
      </c>
      <c r="NJ206" s="6">
        <v>0</v>
      </c>
      <c r="NK206" s="6">
        <v>0</v>
      </c>
      <c r="NL206" s="6">
        <v>4.5</v>
      </c>
      <c r="NM206" s="6">
        <v>0</v>
      </c>
      <c r="NN206" s="6"/>
      <c r="NO206" s="6"/>
      <c r="NP206" s="6"/>
      <c r="NQ206" s="6"/>
      <c r="NR206" s="6"/>
      <c r="NS206" s="6">
        <v>82.509999999999991</v>
      </c>
      <c r="NT206" s="6">
        <v>0</v>
      </c>
      <c r="NU206" s="6">
        <v>0</v>
      </c>
      <c r="NV206" s="6">
        <v>4.5</v>
      </c>
      <c r="NW206" s="6">
        <v>0</v>
      </c>
      <c r="NX206" s="6">
        <v>82.509999999999991</v>
      </c>
      <c r="NY206" s="6">
        <v>0</v>
      </c>
      <c r="NZ206" s="6">
        <v>0</v>
      </c>
      <c r="OA206" s="6">
        <v>4.5</v>
      </c>
      <c r="OB206" s="6">
        <v>0</v>
      </c>
      <c r="OC206" s="6"/>
      <c r="OD206" s="6"/>
      <c r="OE206" s="6"/>
      <c r="OF206" s="6"/>
      <c r="OG206" s="6"/>
      <c r="OH206" s="6">
        <v>82.509999999999991</v>
      </c>
      <c r="OI206" s="6">
        <v>0</v>
      </c>
      <c r="OJ206" s="6">
        <v>0</v>
      </c>
      <c r="OK206" s="6">
        <v>4.5</v>
      </c>
      <c r="OL206" s="6">
        <v>0</v>
      </c>
      <c r="OM206" s="6">
        <v>82.509999999999991</v>
      </c>
      <c r="ON206" s="6">
        <v>0</v>
      </c>
      <c r="OO206" s="6">
        <v>0</v>
      </c>
      <c r="OP206" s="6">
        <v>4.5</v>
      </c>
      <c r="OQ206" s="6">
        <v>0</v>
      </c>
      <c r="OR206" s="6">
        <v>82.509999999999991</v>
      </c>
      <c r="OS206" s="6">
        <v>0</v>
      </c>
      <c r="OT206" s="6">
        <v>0</v>
      </c>
      <c r="OU206" s="6">
        <v>4.5</v>
      </c>
      <c r="OV206" s="6">
        <v>0</v>
      </c>
      <c r="OW206" s="6">
        <v>82.509999999999991</v>
      </c>
      <c r="OX206" s="6">
        <v>0</v>
      </c>
      <c r="OY206" s="6">
        <v>0</v>
      </c>
      <c r="OZ206" s="6">
        <v>4.5</v>
      </c>
      <c r="PA206" s="6">
        <v>0</v>
      </c>
      <c r="PB206" s="6"/>
      <c r="PC206" s="6"/>
      <c r="PD206" s="6"/>
      <c r="PE206" s="6"/>
      <c r="PF206" s="6"/>
      <c r="PG206" s="6">
        <v>82.509999999999991</v>
      </c>
      <c r="PH206" s="6">
        <v>0</v>
      </c>
      <c r="PI206" s="6">
        <v>0</v>
      </c>
      <c r="PJ206" s="6">
        <v>4.5</v>
      </c>
      <c r="PK206" s="6">
        <v>0</v>
      </c>
      <c r="PL206" s="6"/>
      <c r="PM206" s="6"/>
      <c r="PN206" s="6"/>
      <c r="PO206" s="6"/>
      <c r="PP206" s="6"/>
      <c r="PQ206" s="6">
        <v>82.509999999999991</v>
      </c>
      <c r="PR206" s="6">
        <v>0</v>
      </c>
      <c r="PS206" s="6">
        <v>0</v>
      </c>
      <c r="PT206" s="6">
        <v>4.5</v>
      </c>
      <c r="PU206" s="6">
        <v>0</v>
      </c>
      <c r="PV206" s="6">
        <v>82.509999999999991</v>
      </c>
      <c r="PW206" s="6">
        <v>0</v>
      </c>
      <c r="PX206" s="6">
        <v>0</v>
      </c>
      <c r="PY206" s="6">
        <v>4.5</v>
      </c>
      <c r="PZ206" s="6">
        <v>0</v>
      </c>
      <c r="QA206" s="6">
        <v>82.509999999999991</v>
      </c>
      <c r="QB206" s="6">
        <v>0</v>
      </c>
      <c r="QC206" s="6">
        <v>0</v>
      </c>
      <c r="QD206" s="6">
        <v>4.5</v>
      </c>
      <c r="QE206" s="6">
        <v>0</v>
      </c>
      <c r="QF206" s="6">
        <v>82.509999999999991</v>
      </c>
      <c r="QG206" s="6">
        <v>0</v>
      </c>
      <c r="QH206" s="6">
        <v>0</v>
      </c>
      <c r="QI206" s="6">
        <v>4.5</v>
      </c>
      <c r="QJ206" s="6">
        <v>0</v>
      </c>
      <c r="QK206" s="6">
        <v>82.509999999999991</v>
      </c>
      <c r="QL206" s="6">
        <v>0</v>
      </c>
      <c r="QM206" s="6">
        <v>0</v>
      </c>
      <c r="QN206" s="6">
        <v>4.5</v>
      </c>
      <c r="QO206" s="6">
        <v>0</v>
      </c>
      <c r="QP206" s="6">
        <v>82.509999999999991</v>
      </c>
      <c r="QQ206" s="6">
        <v>0</v>
      </c>
      <c r="QR206" s="6">
        <v>0</v>
      </c>
      <c r="QS206" s="6">
        <v>4.5</v>
      </c>
      <c r="QT206" s="6">
        <v>0</v>
      </c>
      <c r="QU206" s="6"/>
      <c r="QV206" t="s">
        <v>345</v>
      </c>
      <c r="QW206" t="s">
        <v>344</v>
      </c>
      <c r="QX206" s="4">
        <f t="shared" si="25"/>
        <v>82.509999999999991</v>
      </c>
      <c r="QY206" s="4">
        <f t="shared" si="26"/>
        <v>0</v>
      </c>
      <c r="QZ206" s="4">
        <f t="shared" si="27"/>
        <v>0</v>
      </c>
      <c r="RA206" s="4">
        <f t="shared" si="28"/>
        <v>4.5</v>
      </c>
      <c r="RB206" s="4">
        <f t="shared" si="29"/>
        <v>0</v>
      </c>
      <c r="RF206">
        <v>202</v>
      </c>
    </row>
    <row r="207" spans="1:474" ht="15.75">
      <c r="A207" t="s">
        <v>262</v>
      </c>
      <c r="B207" t="s">
        <v>261</v>
      </c>
      <c r="C207" s="6">
        <v>206.92</v>
      </c>
      <c r="D207" s="6">
        <v>0</v>
      </c>
      <c r="E207" s="6">
        <v>0</v>
      </c>
      <c r="F207" s="6">
        <v>13.54</v>
      </c>
      <c r="G207" s="6">
        <v>0</v>
      </c>
      <c r="H207" s="6">
        <v>206.92</v>
      </c>
      <c r="I207" s="6">
        <v>0</v>
      </c>
      <c r="J207" s="6">
        <v>0</v>
      </c>
      <c r="K207" s="6">
        <v>13.54</v>
      </c>
      <c r="L207" s="6">
        <v>0</v>
      </c>
      <c r="M207" s="6">
        <v>206.92</v>
      </c>
      <c r="N207" s="6">
        <v>144.84</v>
      </c>
      <c r="O207" s="6">
        <v>0</v>
      </c>
      <c r="P207" s="6">
        <v>13.54</v>
      </c>
      <c r="Q207" s="6">
        <v>0</v>
      </c>
      <c r="R207" s="6">
        <v>206.92</v>
      </c>
      <c r="S207" s="6">
        <v>13.54</v>
      </c>
      <c r="T207" s="6">
        <v>0</v>
      </c>
      <c r="U207" s="6">
        <v>13.54</v>
      </c>
      <c r="V207" s="6">
        <v>0</v>
      </c>
      <c r="W207" s="6">
        <v>206.92</v>
      </c>
      <c r="X207" s="6">
        <v>0</v>
      </c>
      <c r="Y207" s="6">
        <v>0</v>
      </c>
      <c r="Z207" s="6">
        <v>13.54</v>
      </c>
      <c r="AA207" s="6">
        <v>0</v>
      </c>
      <c r="AB207" s="6">
        <v>206.92</v>
      </c>
      <c r="AC207" s="6">
        <v>0</v>
      </c>
      <c r="AD207" s="6">
        <v>0</v>
      </c>
      <c r="AE207" s="6">
        <v>13.54</v>
      </c>
      <c r="AF207" s="6">
        <v>0</v>
      </c>
      <c r="AG207" s="6">
        <v>206.92</v>
      </c>
      <c r="AH207" s="6">
        <v>124.15</v>
      </c>
      <c r="AI207" s="6">
        <v>0</v>
      </c>
      <c r="AJ207" s="6">
        <v>13.54</v>
      </c>
      <c r="AK207" s="6">
        <v>0</v>
      </c>
      <c r="AL207" s="6">
        <v>206.92</v>
      </c>
      <c r="AM207" s="6">
        <v>13.54</v>
      </c>
      <c r="AN207" s="6">
        <v>0</v>
      </c>
      <c r="AO207" s="6">
        <v>13.54</v>
      </c>
      <c r="AP207" s="6">
        <v>0</v>
      </c>
      <c r="AQ207" s="6">
        <v>206.92</v>
      </c>
      <c r="AR207" s="6">
        <v>0</v>
      </c>
      <c r="AS207" s="6">
        <v>0</v>
      </c>
      <c r="AT207" s="6">
        <v>13.54</v>
      </c>
      <c r="AU207" s="6">
        <v>1680.92</v>
      </c>
      <c r="AV207" s="6">
        <v>206.92</v>
      </c>
      <c r="AW207" s="6">
        <v>0</v>
      </c>
      <c r="AX207" s="6">
        <v>0</v>
      </c>
      <c r="AY207" s="6">
        <v>13.54</v>
      </c>
      <c r="AZ207" s="6">
        <v>0</v>
      </c>
      <c r="BA207" s="6">
        <v>206.92</v>
      </c>
      <c r="BB207" s="6">
        <v>0</v>
      </c>
      <c r="BC207" s="6">
        <v>0</v>
      </c>
      <c r="BD207" s="6">
        <v>13.54</v>
      </c>
      <c r="BE207" s="6">
        <v>0</v>
      </c>
      <c r="BF207" s="6">
        <v>206.92</v>
      </c>
      <c r="BG207" s="6">
        <v>0</v>
      </c>
      <c r="BH207" s="6">
        <v>0</v>
      </c>
      <c r="BI207" s="6">
        <v>13.54</v>
      </c>
      <c r="BJ207" s="6">
        <v>0</v>
      </c>
      <c r="BK207" s="6">
        <v>206.92</v>
      </c>
      <c r="BL207" s="6">
        <v>0</v>
      </c>
      <c r="BM207" s="6">
        <v>0</v>
      </c>
      <c r="BN207" s="6">
        <v>13.54</v>
      </c>
      <c r="BO207" s="6">
        <v>0</v>
      </c>
      <c r="BP207" s="6">
        <v>206.92</v>
      </c>
      <c r="BQ207" s="6">
        <v>0</v>
      </c>
      <c r="BR207" s="6">
        <v>0</v>
      </c>
      <c r="BS207" s="6">
        <v>13.54</v>
      </c>
      <c r="BT207" s="6">
        <v>0</v>
      </c>
      <c r="BU207" s="6">
        <v>206.92</v>
      </c>
      <c r="BV207" s="6">
        <v>0</v>
      </c>
      <c r="BW207" s="6">
        <v>0</v>
      </c>
      <c r="BX207" s="6">
        <v>13.54</v>
      </c>
      <c r="BY207" s="6">
        <v>0</v>
      </c>
      <c r="BZ207" s="6"/>
      <c r="CA207" s="6"/>
      <c r="CB207" s="6"/>
      <c r="CC207" s="6"/>
      <c r="CD207" s="6"/>
      <c r="CE207" s="6">
        <v>206.92</v>
      </c>
      <c r="CF207" s="6">
        <v>0</v>
      </c>
      <c r="CG207" s="6">
        <v>0</v>
      </c>
      <c r="CH207" s="6">
        <v>13.54</v>
      </c>
      <c r="CI207" s="6">
        <v>0</v>
      </c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>
        <v>206.92</v>
      </c>
      <c r="CU207" s="6">
        <v>0</v>
      </c>
      <c r="CV207" s="6">
        <v>0</v>
      </c>
      <c r="CW207" s="6">
        <v>13.54</v>
      </c>
      <c r="CX207" s="6">
        <v>0</v>
      </c>
      <c r="CY207" s="6">
        <v>206.92</v>
      </c>
      <c r="CZ207" s="6">
        <v>0</v>
      </c>
      <c r="DA207" s="6">
        <v>0</v>
      </c>
      <c r="DB207" s="6">
        <v>13.54</v>
      </c>
      <c r="DC207" s="6">
        <v>0</v>
      </c>
      <c r="DD207" s="6">
        <v>206.92</v>
      </c>
      <c r="DE207" s="6">
        <v>0</v>
      </c>
      <c r="DF207" s="6">
        <v>0</v>
      </c>
      <c r="DG207" s="6">
        <v>13.54</v>
      </c>
      <c r="DH207" s="6">
        <v>0</v>
      </c>
      <c r="DI207" s="6">
        <v>206.92</v>
      </c>
      <c r="DJ207" s="6">
        <v>0</v>
      </c>
      <c r="DK207" s="6">
        <v>0</v>
      </c>
      <c r="DL207" s="6">
        <v>13.54</v>
      </c>
      <c r="DM207" s="6">
        <v>0</v>
      </c>
      <c r="DN207" s="6">
        <v>206.92</v>
      </c>
      <c r="DO207" s="6">
        <v>0</v>
      </c>
      <c r="DP207" s="6">
        <v>0</v>
      </c>
      <c r="DQ207" s="6">
        <v>13.54</v>
      </c>
      <c r="DR207" s="6">
        <v>0</v>
      </c>
      <c r="DS207" s="6">
        <v>206.92</v>
      </c>
      <c r="DT207" s="6">
        <v>0</v>
      </c>
      <c r="DU207" s="6">
        <v>0</v>
      </c>
      <c r="DV207" s="6">
        <v>13.54</v>
      </c>
      <c r="DW207" s="6">
        <v>0</v>
      </c>
      <c r="DX207" s="6">
        <v>206.92</v>
      </c>
      <c r="DY207" s="6">
        <v>0</v>
      </c>
      <c r="DZ207" s="6">
        <v>0</v>
      </c>
      <c r="EA207" s="6">
        <v>13.54</v>
      </c>
      <c r="EB207" s="6">
        <v>0</v>
      </c>
      <c r="EC207" s="6">
        <v>206.92</v>
      </c>
      <c r="ED207" s="6">
        <v>0</v>
      </c>
      <c r="EE207" s="6">
        <v>0</v>
      </c>
      <c r="EF207" s="6">
        <v>13.54</v>
      </c>
      <c r="EG207" s="6">
        <v>0</v>
      </c>
      <c r="EH207" s="6">
        <v>206.92</v>
      </c>
      <c r="EI207" s="6">
        <v>0</v>
      </c>
      <c r="EJ207" s="6">
        <v>0</v>
      </c>
      <c r="EK207" s="6">
        <v>13.54</v>
      </c>
      <c r="EL207" s="6">
        <v>511.39</v>
      </c>
      <c r="EM207" s="6">
        <v>206.92</v>
      </c>
      <c r="EN207" s="6">
        <v>0</v>
      </c>
      <c r="EO207" s="6">
        <v>0</v>
      </c>
      <c r="EP207" s="6">
        <v>13.54</v>
      </c>
      <c r="EQ207" s="6">
        <v>0</v>
      </c>
      <c r="ER207" s="6">
        <v>206.92</v>
      </c>
      <c r="ES207" s="6">
        <v>0</v>
      </c>
      <c r="ET207" s="6">
        <v>0</v>
      </c>
      <c r="EU207" s="6">
        <v>13.54</v>
      </c>
      <c r="EV207" s="6">
        <v>0</v>
      </c>
      <c r="EW207" s="6">
        <v>206.92</v>
      </c>
      <c r="EX207" s="6">
        <v>0</v>
      </c>
      <c r="EY207" s="6">
        <v>0</v>
      </c>
      <c r="EZ207" s="6">
        <v>13.54</v>
      </c>
      <c r="FA207" s="6">
        <v>0</v>
      </c>
      <c r="FB207" s="6">
        <v>206.92</v>
      </c>
      <c r="FC207" s="6">
        <v>0</v>
      </c>
      <c r="FD207" s="6">
        <v>0</v>
      </c>
      <c r="FE207" s="6">
        <v>13.54</v>
      </c>
      <c r="FF207" s="6">
        <v>0</v>
      </c>
      <c r="FG207" s="6">
        <v>206.92</v>
      </c>
      <c r="FH207" s="6">
        <v>0</v>
      </c>
      <c r="FI207" s="6">
        <v>0</v>
      </c>
      <c r="FJ207" s="6">
        <v>13.54</v>
      </c>
      <c r="FK207" s="6">
        <v>0</v>
      </c>
      <c r="FL207" s="6">
        <v>206.92</v>
      </c>
      <c r="FM207" s="6">
        <v>0</v>
      </c>
      <c r="FN207" s="6">
        <v>0</v>
      </c>
      <c r="FO207" s="6">
        <v>13.54</v>
      </c>
      <c r="FP207" s="6">
        <v>0</v>
      </c>
      <c r="FQ207" s="6">
        <v>206.92</v>
      </c>
      <c r="FR207" s="6">
        <v>0</v>
      </c>
      <c r="FS207" s="6">
        <v>0</v>
      </c>
      <c r="FT207" s="6">
        <v>13.54</v>
      </c>
      <c r="FU207" s="6">
        <v>0</v>
      </c>
      <c r="FV207" s="6">
        <v>206.92</v>
      </c>
      <c r="FW207" s="6">
        <v>0</v>
      </c>
      <c r="FX207" s="6">
        <v>0</v>
      </c>
      <c r="FY207" s="6">
        <v>13.54</v>
      </c>
      <c r="FZ207" s="6">
        <v>0</v>
      </c>
      <c r="GA207" s="6">
        <v>206.92</v>
      </c>
      <c r="GB207" s="6">
        <v>0</v>
      </c>
      <c r="GC207" s="6">
        <v>0</v>
      </c>
      <c r="GD207" s="6">
        <v>13.54</v>
      </c>
      <c r="GE207" s="6">
        <v>0</v>
      </c>
      <c r="GF207" s="6">
        <v>206.92</v>
      </c>
      <c r="GG207" s="6">
        <v>0</v>
      </c>
      <c r="GH207" s="6">
        <v>0</v>
      </c>
      <c r="GI207" s="6">
        <v>13.54</v>
      </c>
      <c r="GJ207" s="6">
        <v>0</v>
      </c>
      <c r="GK207" s="6">
        <v>206.92</v>
      </c>
      <c r="GL207" s="6">
        <v>0</v>
      </c>
      <c r="GM207" s="6">
        <v>0</v>
      </c>
      <c r="GN207" s="6">
        <v>13.54</v>
      </c>
      <c r="GO207" s="6">
        <v>0</v>
      </c>
      <c r="GP207" s="6">
        <v>206.92</v>
      </c>
      <c r="GQ207" s="6">
        <v>0</v>
      </c>
      <c r="GR207" s="6">
        <v>0</v>
      </c>
      <c r="GS207" s="6">
        <v>13.54</v>
      </c>
      <c r="GT207" s="6">
        <v>0</v>
      </c>
      <c r="GU207" s="6">
        <v>206.92</v>
      </c>
      <c r="GV207" s="6">
        <v>0</v>
      </c>
      <c r="GW207" s="6">
        <v>0</v>
      </c>
      <c r="GX207" s="6">
        <v>13.54</v>
      </c>
      <c r="GY207" s="6">
        <v>0</v>
      </c>
      <c r="GZ207" s="6">
        <v>206.92</v>
      </c>
      <c r="HA207" s="6">
        <v>0</v>
      </c>
      <c r="HB207" s="6">
        <v>0</v>
      </c>
      <c r="HC207" s="6">
        <v>13.54</v>
      </c>
      <c r="HD207" s="6">
        <v>0</v>
      </c>
      <c r="HE207" s="6">
        <v>206.92</v>
      </c>
      <c r="HF207" s="6">
        <v>0</v>
      </c>
      <c r="HG207" s="6">
        <v>0</v>
      </c>
      <c r="HH207" s="6">
        <v>13.54</v>
      </c>
      <c r="HI207" s="6">
        <v>269.38</v>
      </c>
      <c r="HJ207" s="6"/>
      <c r="HK207" s="6"/>
      <c r="HL207" s="6"/>
      <c r="HM207" s="6"/>
      <c r="HN207" s="6"/>
      <c r="HO207" s="6">
        <v>206.92</v>
      </c>
      <c r="HP207" s="6">
        <v>0</v>
      </c>
      <c r="HQ207" s="6">
        <v>0</v>
      </c>
      <c r="HR207" s="6">
        <v>13.54</v>
      </c>
      <c r="HS207" s="6">
        <v>0</v>
      </c>
      <c r="HT207" s="6">
        <v>206.92</v>
      </c>
      <c r="HU207" s="6">
        <v>0</v>
      </c>
      <c r="HV207" s="6">
        <v>0</v>
      </c>
      <c r="HW207" s="6">
        <v>13.54</v>
      </c>
      <c r="HX207" s="6">
        <v>0</v>
      </c>
      <c r="HY207" s="6">
        <v>206.92</v>
      </c>
      <c r="HZ207" s="6">
        <v>0</v>
      </c>
      <c r="IA207" s="6">
        <v>0</v>
      </c>
      <c r="IB207" s="6">
        <v>13.54</v>
      </c>
      <c r="IC207" s="6">
        <v>0</v>
      </c>
      <c r="ID207" s="6">
        <v>206.92</v>
      </c>
      <c r="IE207" s="6">
        <v>0</v>
      </c>
      <c r="IF207" s="6">
        <v>0</v>
      </c>
      <c r="IG207" s="6">
        <v>13.54</v>
      </c>
      <c r="IH207" s="6">
        <v>0</v>
      </c>
      <c r="II207" s="6">
        <v>206.92</v>
      </c>
      <c r="IJ207" s="6">
        <v>0</v>
      </c>
      <c r="IK207" s="6">
        <v>0</v>
      </c>
      <c r="IL207" s="6">
        <v>13.54</v>
      </c>
      <c r="IM207" s="6">
        <v>0</v>
      </c>
      <c r="IN207" s="6">
        <v>206.92</v>
      </c>
      <c r="IO207" s="6">
        <v>0</v>
      </c>
      <c r="IP207" s="6">
        <v>0</v>
      </c>
      <c r="IQ207" s="6">
        <v>13.54</v>
      </c>
      <c r="IR207" s="6">
        <v>0</v>
      </c>
      <c r="IS207" s="6"/>
      <c r="IT207" s="6"/>
      <c r="IU207" s="6"/>
      <c r="IV207" s="6"/>
      <c r="IW207" s="6"/>
      <c r="IX207" s="6">
        <v>206.92</v>
      </c>
      <c r="IY207" s="6">
        <v>0</v>
      </c>
      <c r="IZ207" s="6">
        <v>0</v>
      </c>
      <c r="JA207" s="6">
        <v>13.54</v>
      </c>
      <c r="JB207" s="6">
        <v>0</v>
      </c>
      <c r="JC207" s="6">
        <v>206.92</v>
      </c>
      <c r="JD207" s="6">
        <v>120.01</v>
      </c>
      <c r="JE207" s="6">
        <v>0</v>
      </c>
      <c r="JF207" s="6">
        <v>13.54</v>
      </c>
      <c r="JG207" s="6">
        <v>0</v>
      </c>
      <c r="JH207" s="6">
        <v>206.92</v>
      </c>
      <c r="JI207" s="6">
        <v>13.54</v>
      </c>
      <c r="JJ207" s="6">
        <v>0</v>
      </c>
      <c r="JK207" s="6">
        <v>13.54</v>
      </c>
      <c r="JL207" s="6">
        <v>0</v>
      </c>
      <c r="JM207" s="6"/>
      <c r="JN207" s="6"/>
      <c r="JO207" s="6"/>
      <c r="JP207" s="6"/>
      <c r="JQ207" s="6"/>
      <c r="JR207" s="6">
        <v>206.92</v>
      </c>
      <c r="JS207" s="6">
        <v>110.36</v>
      </c>
      <c r="JT207" s="6">
        <v>0</v>
      </c>
      <c r="JU207" s="6">
        <v>13.54</v>
      </c>
      <c r="JV207" s="6">
        <v>0</v>
      </c>
      <c r="JW207" s="6">
        <v>206.92</v>
      </c>
      <c r="JX207" s="6">
        <v>0</v>
      </c>
      <c r="JY207" s="6">
        <v>0</v>
      </c>
      <c r="JZ207" s="6">
        <v>13.54</v>
      </c>
      <c r="KA207" s="6">
        <v>0</v>
      </c>
      <c r="KB207" s="6">
        <v>206.92</v>
      </c>
      <c r="KC207" s="6">
        <v>0</v>
      </c>
      <c r="KD207" s="6">
        <v>0</v>
      </c>
      <c r="KE207" s="6">
        <v>13.54</v>
      </c>
      <c r="KF207" s="6">
        <v>0</v>
      </c>
      <c r="KG207" s="6">
        <v>206.92</v>
      </c>
      <c r="KH207" s="6">
        <v>0</v>
      </c>
      <c r="KI207" s="6">
        <v>0</v>
      </c>
      <c r="KJ207" s="6">
        <v>13.54</v>
      </c>
      <c r="KK207" s="6">
        <v>0</v>
      </c>
      <c r="KL207" s="6">
        <v>206.92</v>
      </c>
      <c r="KM207" s="6">
        <v>0</v>
      </c>
      <c r="KN207" s="6">
        <v>0</v>
      </c>
      <c r="KO207" s="6">
        <v>13.54</v>
      </c>
      <c r="KP207" s="6">
        <v>0</v>
      </c>
      <c r="KQ207" s="6"/>
      <c r="KR207" s="6"/>
      <c r="KS207" s="6"/>
      <c r="KT207" s="6"/>
      <c r="KU207" s="6"/>
      <c r="KV207" s="6">
        <v>206.92</v>
      </c>
      <c r="KW207" s="6">
        <v>0</v>
      </c>
      <c r="KX207" s="6">
        <v>0</v>
      </c>
      <c r="KY207" s="6">
        <v>13.54</v>
      </c>
      <c r="KZ207" s="6">
        <v>0</v>
      </c>
      <c r="LA207" s="6">
        <v>206.92</v>
      </c>
      <c r="LB207" s="6">
        <v>0</v>
      </c>
      <c r="LC207" s="6">
        <v>0</v>
      </c>
      <c r="LD207" s="6">
        <v>13.54</v>
      </c>
      <c r="LE207" s="6">
        <v>0</v>
      </c>
      <c r="LF207" s="6"/>
      <c r="LG207" s="6"/>
      <c r="LH207" s="6"/>
      <c r="LI207" s="6"/>
      <c r="LJ207" s="6"/>
      <c r="LK207" s="6">
        <v>206.92</v>
      </c>
      <c r="LL207" s="6">
        <v>0</v>
      </c>
      <c r="LM207" s="6">
        <v>0</v>
      </c>
      <c r="LN207" s="6">
        <v>13.54</v>
      </c>
      <c r="LO207" s="6">
        <v>0</v>
      </c>
      <c r="LP207" s="6">
        <v>206.92</v>
      </c>
      <c r="LQ207" s="6">
        <v>0</v>
      </c>
      <c r="LR207" s="6">
        <v>0</v>
      </c>
      <c r="LS207" s="6">
        <v>13.54</v>
      </c>
      <c r="LT207" s="6">
        <v>0</v>
      </c>
      <c r="LU207" s="6">
        <v>206.92</v>
      </c>
      <c r="LV207" s="6">
        <v>0</v>
      </c>
      <c r="LW207" s="6">
        <v>0</v>
      </c>
      <c r="LX207" s="6">
        <v>13.54</v>
      </c>
      <c r="LY207" s="6">
        <v>0</v>
      </c>
      <c r="LZ207" s="6">
        <v>206.92</v>
      </c>
      <c r="MA207" s="6">
        <v>0</v>
      </c>
      <c r="MB207" s="6">
        <v>0</v>
      </c>
      <c r="MC207" s="6">
        <v>13.54</v>
      </c>
      <c r="MD207" s="6">
        <v>1680.92</v>
      </c>
      <c r="ME207" s="6">
        <v>206.92</v>
      </c>
      <c r="MF207" s="6">
        <v>0</v>
      </c>
      <c r="MG207" s="6">
        <v>0</v>
      </c>
      <c r="MH207" s="6">
        <v>13.54</v>
      </c>
      <c r="MI207" s="6">
        <v>0</v>
      </c>
      <c r="MJ207" s="6">
        <v>206.92</v>
      </c>
      <c r="MK207" s="6">
        <v>0</v>
      </c>
      <c r="ML207" s="6">
        <v>0</v>
      </c>
      <c r="MM207" s="6">
        <v>13.54</v>
      </c>
      <c r="MN207" s="6">
        <v>114.49</v>
      </c>
      <c r="MO207" s="6"/>
      <c r="MP207" s="6"/>
      <c r="MQ207" s="6"/>
      <c r="MR207" s="6"/>
      <c r="MS207" s="6"/>
      <c r="MT207" s="6">
        <v>206.92</v>
      </c>
      <c r="MU207" s="6">
        <v>0</v>
      </c>
      <c r="MV207" s="6">
        <v>0</v>
      </c>
      <c r="MW207" s="6">
        <v>13.54</v>
      </c>
      <c r="MX207" s="6">
        <v>0</v>
      </c>
      <c r="MY207" s="6"/>
      <c r="MZ207" s="6"/>
      <c r="NA207" s="6"/>
      <c r="NB207" s="6"/>
      <c r="NC207" s="6"/>
      <c r="ND207" s="6">
        <v>206.92</v>
      </c>
      <c r="NE207" s="6">
        <v>0</v>
      </c>
      <c r="NF207" s="6">
        <v>0</v>
      </c>
      <c r="NG207" s="6">
        <v>13.54</v>
      </c>
      <c r="NH207" s="6">
        <v>0</v>
      </c>
      <c r="NI207" s="6">
        <v>206.92</v>
      </c>
      <c r="NJ207" s="6">
        <v>0</v>
      </c>
      <c r="NK207" s="6">
        <v>0</v>
      </c>
      <c r="NL207" s="6">
        <v>13.54</v>
      </c>
      <c r="NM207" s="6">
        <v>0</v>
      </c>
      <c r="NN207" s="6"/>
      <c r="NO207" s="6"/>
      <c r="NP207" s="6"/>
      <c r="NQ207" s="6"/>
      <c r="NR207" s="6"/>
      <c r="NS207" s="6">
        <v>206.92</v>
      </c>
      <c r="NT207" s="6">
        <v>0</v>
      </c>
      <c r="NU207" s="6">
        <v>0</v>
      </c>
      <c r="NV207" s="6">
        <v>13.54</v>
      </c>
      <c r="NW207" s="6">
        <v>0</v>
      </c>
      <c r="NX207" s="6">
        <v>206.92</v>
      </c>
      <c r="NY207" s="6">
        <v>0</v>
      </c>
      <c r="NZ207" s="6">
        <v>0</v>
      </c>
      <c r="OA207" s="6">
        <v>13.54</v>
      </c>
      <c r="OB207" s="6">
        <v>0</v>
      </c>
      <c r="OC207" s="6"/>
      <c r="OD207" s="6"/>
      <c r="OE207" s="6"/>
      <c r="OF207" s="6"/>
      <c r="OG207" s="6"/>
      <c r="OH207" s="6">
        <v>206.92</v>
      </c>
      <c r="OI207" s="6">
        <v>0</v>
      </c>
      <c r="OJ207" s="6">
        <v>0</v>
      </c>
      <c r="OK207" s="6">
        <v>13.54</v>
      </c>
      <c r="OL207" s="6">
        <v>0</v>
      </c>
      <c r="OM207" s="6">
        <v>206.92</v>
      </c>
      <c r="ON207" s="6">
        <v>0</v>
      </c>
      <c r="OO207" s="6">
        <v>0</v>
      </c>
      <c r="OP207" s="6">
        <v>13.54</v>
      </c>
      <c r="OQ207" s="6">
        <v>0</v>
      </c>
      <c r="OR207" s="6">
        <v>206.92</v>
      </c>
      <c r="OS207" s="6">
        <v>0</v>
      </c>
      <c r="OT207" s="6">
        <v>0</v>
      </c>
      <c r="OU207" s="6">
        <v>13.54</v>
      </c>
      <c r="OV207" s="6">
        <v>0</v>
      </c>
      <c r="OW207" s="6">
        <v>206.92</v>
      </c>
      <c r="OX207" s="6">
        <v>0</v>
      </c>
      <c r="OY207" s="6">
        <v>0</v>
      </c>
      <c r="OZ207" s="6">
        <v>13.54</v>
      </c>
      <c r="PA207" s="6">
        <v>1081.1099999999999</v>
      </c>
      <c r="PB207" s="6"/>
      <c r="PC207" s="6"/>
      <c r="PD207" s="6"/>
      <c r="PE207" s="6"/>
      <c r="PF207" s="6"/>
      <c r="PG207" s="6">
        <v>206.92</v>
      </c>
      <c r="PH207" s="6">
        <v>0</v>
      </c>
      <c r="PI207" s="6">
        <v>0</v>
      </c>
      <c r="PJ207" s="6">
        <v>13.54</v>
      </c>
      <c r="PK207" s="6">
        <v>0</v>
      </c>
      <c r="PL207" s="6"/>
      <c r="PM207" s="6"/>
      <c r="PN207" s="6"/>
      <c r="PO207" s="6"/>
      <c r="PP207" s="6"/>
      <c r="PQ207" s="6">
        <v>206.92</v>
      </c>
      <c r="PR207" s="6">
        <v>0</v>
      </c>
      <c r="PS207" s="6">
        <v>0</v>
      </c>
      <c r="PT207" s="6">
        <v>13.54</v>
      </c>
      <c r="PU207" s="6">
        <v>0</v>
      </c>
      <c r="PV207" s="6">
        <v>206.92</v>
      </c>
      <c r="PW207" s="6">
        <v>0</v>
      </c>
      <c r="PX207" s="6">
        <v>0</v>
      </c>
      <c r="PY207" s="6">
        <v>13.54</v>
      </c>
      <c r="PZ207" s="6">
        <v>0</v>
      </c>
      <c r="QA207" s="6">
        <v>206.92</v>
      </c>
      <c r="QB207" s="6">
        <v>0</v>
      </c>
      <c r="QC207" s="6">
        <v>0</v>
      </c>
      <c r="QD207" s="6">
        <v>13.54</v>
      </c>
      <c r="QE207" s="6">
        <v>0</v>
      </c>
      <c r="QF207" s="6">
        <v>206.92</v>
      </c>
      <c r="QG207" s="6">
        <v>0</v>
      </c>
      <c r="QH207" s="6">
        <v>0</v>
      </c>
      <c r="QI207" s="6">
        <v>13.54</v>
      </c>
      <c r="QJ207" s="6">
        <v>0</v>
      </c>
      <c r="QK207" s="6">
        <v>206.92</v>
      </c>
      <c r="QL207" s="6">
        <v>0</v>
      </c>
      <c r="QM207" s="6">
        <v>0</v>
      </c>
      <c r="QN207" s="6">
        <v>13.54</v>
      </c>
      <c r="QO207" s="6">
        <v>0</v>
      </c>
      <c r="QP207" s="6">
        <v>206.92</v>
      </c>
      <c r="QQ207" s="6">
        <v>0</v>
      </c>
      <c r="QR207" s="6">
        <v>0</v>
      </c>
      <c r="QS207" s="6">
        <v>13.54</v>
      </c>
      <c r="QT207" s="6">
        <v>0</v>
      </c>
      <c r="QU207" s="6"/>
      <c r="QV207" t="s">
        <v>259</v>
      </c>
      <c r="QW207" t="s">
        <v>258</v>
      </c>
      <c r="QX207" s="4">
        <f t="shared" si="25"/>
        <v>206.92</v>
      </c>
      <c r="QY207" s="4">
        <f t="shared" si="26"/>
        <v>0</v>
      </c>
      <c r="QZ207" s="4">
        <f t="shared" si="27"/>
        <v>0</v>
      </c>
      <c r="RA207" s="4">
        <f t="shared" si="28"/>
        <v>13.54</v>
      </c>
      <c r="RB207" s="4">
        <f t="shared" si="29"/>
        <v>0</v>
      </c>
      <c r="RF207">
        <v>203</v>
      </c>
    </row>
    <row r="208" spans="1:474" ht="15.75">
      <c r="A208" t="s">
        <v>264</v>
      </c>
      <c r="B208" t="s">
        <v>263</v>
      </c>
      <c r="C208" s="6">
        <v>39.14</v>
      </c>
      <c r="D208" s="6">
        <v>0</v>
      </c>
      <c r="E208" s="6">
        <v>0</v>
      </c>
      <c r="F208" s="6">
        <v>3</v>
      </c>
      <c r="G208" s="6">
        <v>0</v>
      </c>
      <c r="H208" s="6">
        <v>39.14</v>
      </c>
      <c r="I208" s="6">
        <v>0</v>
      </c>
      <c r="J208" s="6">
        <v>0</v>
      </c>
      <c r="K208" s="6">
        <v>3</v>
      </c>
      <c r="L208" s="6">
        <v>0</v>
      </c>
      <c r="M208" s="6">
        <v>39.14</v>
      </c>
      <c r="N208" s="6">
        <v>27.4</v>
      </c>
      <c r="O208" s="6">
        <v>0</v>
      </c>
      <c r="P208" s="6">
        <v>3</v>
      </c>
      <c r="Q208" s="6">
        <v>0</v>
      </c>
      <c r="R208" s="6">
        <v>39.14</v>
      </c>
      <c r="S208" s="6">
        <v>3</v>
      </c>
      <c r="T208" s="6">
        <v>0</v>
      </c>
      <c r="U208" s="6">
        <v>3</v>
      </c>
      <c r="V208" s="6">
        <v>0</v>
      </c>
      <c r="W208" s="6">
        <v>39.14</v>
      </c>
      <c r="X208" s="6">
        <v>0</v>
      </c>
      <c r="Y208" s="6">
        <v>0</v>
      </c>
      <c r="Z208" s="6">
        <v>3</v>
      </c>
      <c r="AA208" s="6">
        <v>0</v>
      </c>
      <c r="AB208" s="6">
        <v>39.14</v>
      </c>
      <c r="AC208" s="6">
        <v>0</v>
      </c>
      <c r="AD208" s="6">
        <v>0</v>
      </c>
      <c r="AE208" s="6">
        <v>3</v>
      </c>
      <c r="AF208" s="6">
        <v>0</v>
      </c>
      <c r="AG208" s="6">
        <v>39.14</v>
      </c>
      <c r="AH208" s="6">
        <v>23.48</v>
      </c>
      <c r="AI208" s="6">
        <v>0</v>
      </c>
      <c r="AJ208" s="6">
        <v>3</v>
      </c>
      <c r="AK208" s="6">
        <v>0</v>
      </c>
      <c r="AL208" s="6">
        <v>39.14</v>
      </c>
      <c r="AM208" s="6">
        <v>3</v>
      </c>
      <c r="AN208" s="6">
        <v>0</v>
      </c>
      <c r="AO208" s="6">
        <v>3</v>
      </c>
      <c r="AP208" s="6">
        <v>0</v>
      </c>
      <c r="AQ208" s="6">
        <v>39.14</v>
      </c>
      <c r="AR208" s="6">
        <v>0</v>
      </c>
      <c r="AS208" s="6">
        <v>0</v>
      </c>
      <c r="AT208" s="6">
        <v>3</v>
      </c>
      <c r="AU208" s="6">
        <v>1616.27</v>
      </c>
      <c r="AV208" s="6">
        <v>39.14</v>
      </c>
      <c r="AW208" s="6">
        <v>0</v>
      </c>
      <c r="AX208" s="6">
        <v>0</v>
      </c>
      <c r="AY208" s="6">
        <v>3</v>
      </c>
      <c r="AZ208" s="6">
        <v>0</v>
      </c>
      <c r="BA208" s="6">
        <v>39.14</v>
      </c>
      <c r="BB208" s="6">
        <v>0</v>
      </c>
      <c r="BC208" s="6">
        <v>0</v>
      </c>
      <c r="BD208" s="6">
        <v>3</v>
      </c>
      <c r="BE208" s="6">
        <v>0</v>
      </c>
      <c r="BF208" s="6">
        <v>39.14</v>
      </c>
      <c r="BG208" s="6">
        <v>0</v>
      </c>
      <c r="BH208" s="6">
        <v>0</v>
      </c>
      <c r="BI208" s="6">
        <v>3</v>
      </c>
      <c r="BJ208" s="6">
        <v>0</v>
      </c>
      <c r="BK208" s="6">
        <v>39.14</v>
      </c>
      <c r="BL208" s="6">
        <v>0</v>
      </c>
      <c r="BM208" s="6">
        <v>0</v>
      </c>
      <c r="BN208" s="6">
        <v>3</v>
      </c>
      <c r="BO208" s="6">
        <v>0</v>
      </c>
      <c r="BP208" s="6">
        <v>39.14</v>
      </c>
      <c r="BQ208" s="6">
        <v>0</v>
      </c>
      <c r="BR208" s="6">
        <v>0</v>
      </c>
      <c r="BS208" s="6">
        <v>3</v>
      </c>
      <c r="BT208" s="6">
        <v>0</v>
      </c>
      <c r="BU208" s="6">
        <v>39.14</v>
      </c>
      <c r="BV208" s="6">
        <v>0</v>
      </c>
      <c r="BW208" s="6">
        <v>0</v>
      </c>
      <c r="BX208" s="6">
        <v>3</v>
      </c>
      <c r="BY208" s="6">
        <v>0</v>
      </c>
      <c r="BZ208" s="6"/>
      <c r="CA208" s="6"/>
      <c r="CB208" s="6"/>
      <c r="CC208" s="6"/>
      <c r="CD208" s="6"/>
      <c r="CE208" s="6">
        <v>39.14</v>
      </c>
      <c r="CF208" s="6">
        <v>0</v>
      </c>
      <c r="CG208" s="6">
        <v>0</v>
      </c>
      <c r="CH208" s="6">
        <v>3</v>
      </c>
      <c r="CI208" s="6">
        <v>0</v>
      </c>
      <c r="CJ208" s="6"/>
      <c r="CK208" s="6"/>
      <c r="CL208" s="6"/>
      <c r="CM208" s="6"/>
      <c r="CN208" s="6"/>
      <c r="CO208" s="6">
        <v>39.14</v>
      </c>
      <c r="CP208" s="6">
        <v>0</v>
      </c>
      <c r="CQ208" s="6">
        <v>0</v>
      </c>
      <c r="CR208" s="6">
        <v>3</v>
      </c>
      <c r="CS208" s="6">
        <v>0</v>
      </c>
      <c r="CT208" s="6">
        <v>39.14</v>
      </c>
      <c r="CU208" s="6">
        <v>0</v>
      </c>
      <c r="CV208" s="6">
        <v>0</v>
      </c>
      <c r="CW208" s="6">
        <v>3</v>
      </c>
      <c r="CX208" s="6">
        <v>0</v>
      </c>
      <c r="CY208" s="6">
        <v>39.14</v>
      </c>
      <c r="CZ208" s="6">
        <v>0</v>
      </c>
      <c r="DA208" s="6">
        <v>0</v>
      </c>
      <c r="DB208" s="6">
        <v>3</v>
      </c>
      <c r="DC208" s="6">
        <v>0</v>
      </c>
      <c r="DD208" s="6">
        <v>39.14</v>
      </c>
      <c r="DE208" s="6">
        <v>0</v>
      </c>
      <c r="DF208" s="6">
        <v>0</v>
      </c>
      <c r="DG208" s="6">
        <v>3</v>
      </c>
      <c r="DH208" s="6">
        <v>0</v>
      </c>
      <c r="DI208" s="6">
        <v>39.14</v>
      </c>
      <c r="DJ208" s="6">
        <v>0</v>
      </c>
      <c r="DK208" s="6">
        <v>0</v>
      </c>
      <c r="DL208" s="6">
        <v>3</v>
      </c>
      <c r="DM208" s="6">
        <v>0</v>
      </c>
      <c r="DN208" s="6">
        <v>39.14</v>
      </c>
      <c r="DO208" s="6">
        <v>0</v>
      </c>
      <c r="DP208" s="6">
        <v>0</v>
      </c>
      <c r="DQ208" s="6">
        <v>3</v>
      </c>
      <c r="DR208" s="6">
        <v>0</v>
      </c>
      <c r="DS208" s="6">
        <v>39.14</v>
      </c>
      <c r="DT208" s="6">
        <v>0</v>
      </c>
      <c r="DU208" s="6">
        <v>0</v>
      </c>
      <c r="DV208" s="6">
        <v>3</v>
      </c>
      <c r="DW208" s="6">
        <v>0</v>
      </c>
      <c r="DX208" s="6"/>
      <c r="DY208" s="6"/>
      <c r="DZ208" s="6"/>
      <c r="EA208" s="6"/>
      <c r="EB208" s="6"/>
      <c r="EC208" s="6">
        <v>39.14</v>
      </c>
      <c r="ED208" s="6">
        <v>0</v>
      </c>
      <c r="EE208" s="6">
        <v>0</v>
      </c>
      <c r="EF208" s="6">
        <v>3</v>
      </c>
      <c r="EG208" s="6">
        <v>0</v>
      </c>
      <c r="EH208" s="6">
        <v>39.14</v>
      </c>
      <c r="EI208" s="6">
        <v>0</v>
      </c>
      <c r="EJ208" s="6">
        <v>0</v>
      </c>
      <c r="EK208" s="6">
        <v>3</v>
      </c>
      <c r="EL208" s="6">
        <v>0</v>
      </c>
      <c r="EM208" s="6">
        <v>39.14</v>
      </c>
      <c r="EN208" s="6">
        <v>0</v>
      </c>
      <c r="EO208" s="6">
        <v>0</v>
      </c>
      <c r="EP208" s="6">
        <v>3</v>
      </c>
      <c r="EQ208" s="6">
        <v>0</v>
      </c>
      <c r="ER208" s="6">
        <v>39.14</v>
      </c>
      <c r="ES208" s="6">
        <v>0</v>
      </c>
      <c r="ET208" s="6">
        <v>0</v>
      </c>
      <c r="EU208" s="6">
        <v>3</v>
      </c>
      <c r="EV208" s="6">
        <v>0</v>
      </c>
      <c r="EW208" s="6">
        <v>39.14</v>
      </c>
      <c r="EX208" s="6">
        <v>0</v>
      </c>
      <c r="EY208" s="6">
        <v>0</v>
      </c>
      <c r="EZ208" s="6">
        <v>3</v>
      </c>
      <c r="FA208" s="6">
        <v>0</v>
      </c>
      <c r="FB208" s="6">
        <v>39.14</v>
      </c>
      <c r="FC208" s="6">
        <v>0</v>
      </c>
      <c r="FD208" s="6">
        <v>0</v>
      </c>
      <c r="FE208" s="6">
        <v>3</v>
      </c>
      <c r="FF208" s="6">
        <v>0</v>
      </c>
      <c r="FG208" s="6">
        <v>39.14</v>
      </c>
      <c r="FH208" s="6">
        <v>0</v>
      </c>
      <c r="FI208" s="6">
        <v>0</v>
      </c>
      <c r="FJ208" s="6">
        <v>3</v>
      </c>
      <c r="FK208" s="6">
        <v>114.49</v>
      </c>
      <c r="FL208" s="6">
        <v>39.14</v>
      </c>
      <c r="FM208" s="6">
        <v>0</v>
      </c>
      <c r="FN208" s="6">
        <v>0</v>
      </c>
      <c r="FO208" s="6">
        <v>3</v>
      </c>
      <c r="FP208" s="6">
        <v>0</v>
      </c>
      <c r="FQ208" s="6">
        <v>39.14</v>
      </c>
      <c r="FR208" s="6">
        <v>0</v>
      </c>
      <c r="FS208" s="6">
        <v>0</v>
      </c>
      <c r="FT208" s="6">
        <v>3</v>
      </c>
      <c r="FU208" s="6">
        <v>0</v>
      </c>
      <c r="FV208" s="6">
        <v>39.14</v>
      </c>
      <c r="FW208" s="6">
        <v>0</v>
      </c>
      <c r="FX208" s="6">
        <v>0</v>
      </c>
      <c r="FY208" s="6">
        <v>3</v>
      </c>
      <c r="FZ208" s="6">
        <v>0</v>
      </c>
      <c r="GA208" s="6">
        <v>39.14</v>
      </c>
      <c r="GB208" s="6">
        <v>0</v>
      </c>
      <c r="GC208" s="6">
        <v>0</v>
      </c>
      <c r="GD208" s="6">
        <v>3</v>
      </c>
      <c r="GE208" s="6">
        <v>0</v>
      </c>
      <c r="GF208" s="6">
        <v>39.14</v>
      </c>
      <c r="GG208" s="6">
        <v>0</v>
      </c>
      <c r="GH208" s="6">
        <v>0</v>
      </c>
      <c r="GI208" s="6">
        <v>3</v>
      </c>
      <c r="GJ208" s="6">
        <v>0</v>
      </c>
      <c r="GK208" s="6">
        <v>39.14</v>
      </c>
      <c r="GL208" s="6">
        <v>0</v>
      </c>
      <c r="GM208" s="6">
        <v>0</v>
      </c>
      <c r="GN208" s="6">
        <v>3</v>
      </c>
      <c r="GO208" s="6">
        <v>0</v>
      </c>
      <c r="GP208" s="6">
        <v>39.14</v>
      </c>
      <c r="GQ208" s="6">
        <v>0</v>
      </c>
      <c r="GR208" s="6">
        <v>0</v>
      </c>
      <c r="GS208" s="6">
        <v>3</v>
      </c>
      <c r="GT208" s="6">
        <v>0</v>
      </c>
      <c r="GU208" s="6">
        <v>39.14</v>
      </c>
      <c r="GV208" s="6">
        <v>0</v>
      </c>
      <c r="GW208" s="6">
        <v>0</v>
      </c>
      <c r="GX208" s="6">
        <v>3</v>
      </c>
      <c r="GY208" s="6">
        <v>0</v>
      </c>
      <c r="GZ208" s="6">
        <v>39.14</v>
      </c>
      <c r="HA208" s="6">
        <v>0</v>
      </c>
      <c r="HB208" s="6">
        <v>0</v>
      </c>
      <c r="HC208" s="6">
        <v>3</v>
      </c>
      <c r="HD208" s="6">
        <v>0</v>
      </c>
      <c r="HE208" s="6">
        <v>39.14</v>
      </c>
      <c r="HF208" s="6">
        <v>0</v>
      </c>
      <c r="HG208" s="6">
        <v>0</v>
      </c>
      <c r="HH208" s="6">
        <v>3</v>
      </c>
      <c r="HI208" s="6">
        <v>0</v>
      </c>
      <c r="HJ208" s="6"/>
      <c r="HK208" s="6"/>
      <c r="HL208" s="6"/>
      <c r="HM208" s="6"/>
      <c r="HN208" s="6"/>
      <c r="HO208" s="6">
        <v>39.14</v>
      </c>
      <c r="HP208" s="6">
        <v>0</v>
      </c>
      <c r="HQ208" s="6">
        <v>0</v>
      </c>
      <c r="HR208" s="6">
        <v>3</v>
      </c>
      <c r="HS208" s="6">
        <v>0</v>
      </c>
      <c r="HT208" s="6">
        <v>39.14</v>
      </c>
      <c r="HU208" s="6">
        <v>0</v>
      </c>
      <c r="HV208" s="6">
        <v>0</v>
      </c>
      <c r="HW208" s="6">
        <v>3</v>
      </c>
      <c r="HX208" s="6">
        <v>0</v>
      </c>
      <c r="HY208" s="6">
        <v>39.14</v>
      </c>
      <c r="HZ208" s="6">
        <v>0</v>
      </c>
      <c r="IA208" s="6">
        <v>0</v>
      </c>
      <c r="IB208" s="6">
        <v>3</v>
      </c>
      <c r="IC208" s="6">
        <v>0</v>
      </c>
      <c r="ID208" s="6">
        <v>39.14</v>
      </c>
      <c r="IE208" s="6">
        <v>0</v>
      </c>
      <c r="IF208" s="6">
        <v>0</v>
      </c>
      <c r="IG208" s="6">
        <v>3</v>
      </c>
      <c r="IH208" s="6">
        <v>0</v>
      </c>
      <c r="II208" s="6">
        <v>39.14</v>
      </c>
      <c r="IJ208" s="6">
        <v>0</v>
      </c>
      <c r="IK208" s="6">
        <v>0</v>
      </c>
      <c r="IL208" s="6">
        <v>3</v>
      </c>
      <c r="IM208" s="6">
        <v>0</v>
      </c>
      <c r="IN208" s="6">
        <v>39.14</v>
      </c>
      <c r="IO208" s="6">
        <v>0</v>
      </c>
      <c r="IP208" s="6">
        <v>0</v>
      </c>
      <c r="IQ208" s="6">
        <v>3</v>
      </c>
      <c r="IR208" s="6">
        <v>0</v>
      </c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>
        <v>39.14</v>
      </c>
      <c r="JD208" s="6">
        <v>22.7</v>
      </c>
      <c r="JE208" s="6">
        <v>0</v>
      </c>
      <c r="JF208" s="6">
        <v>3</v>
      </c>
      <c r="JG208" s="6">
        <v>0</v>
      </c>
      <c r="JH208" s="6">
        <v>39.14</v>
      </c>
      <c r="JI208" s="6">
        <v>3</v>
      </c>
      <c r="JJ208" s="6">
        <v>0</v>
      </c>
      <c r="JK208" s="6">
        <v>3</v>
      </c>
      <c r="JL208" s="6">
        <v>0</v>
      </c>
      <c r="JM208" s="6"/>
      <c r="JN208" s="6"/>
      <c r="JO208" s="6"/>
      <c r="JP208" s="6"/>
      <c r="JQ208" s="6"/>
      <c r="JR208" s="6">
        <v>39.14</v>
      </c>
      <c r="JS208" s="6">
        <v>20.88</v>
      </c>
      <c r="JT208" s="6">
        <v>0</v>
      </c>
      <c r="JU208" s="6">
        <v>3</v>
      </c>
      <c r="JV208" s="6">
        <v>0</v>
      </c>
      <c r="JW208" s="6">
        <v>39.14</v>
      </c>
      <c r="JX208" s="6">
        <v>0</v>
      </c>
      <c r="JY208" s="6">
        <v>0</v>
      </c>
      <c r="JZ208" s="6">
        <v>3</v>
      </c>
      <c r="KA208" s="6">
        <v>0</v>
      </c>
      <c r="KB208" s="6">
        <v>39.14</v>
      </c>
      <c r="KC208" s="6">
        <v>0</v>
      </c>
      <c r="KD208" s="6">
        <v>0</v>
      </c>
      <c r="KE208" s="6">
        <v>3</v>
      </c>
      <c r="KF208" s="6">
        <v>0</v>
      </c>
      <c r="KG208" s="6"/>
      <c r="KH208" s="6"/>
      <c r="KI208" s="6"/>
      <c r="KJ208" s="6"/>
      <c r="KK208" s="6"/>
      <c r="KL208" s="6">
        <v>39.14</v>
      </c>
      <c r="KM208" s="6">
        <v>0</v>
      </c>
      <c r="KN208" s="6">
        <v>0</v>
      </c>
      <c r="KO208" s="6">
        <v>3</v>
      </c>
      <c r="KP208" s="6">
        <v>1081.1099999999999</v>
      </c>
      <c r="KQ208" s="6"/>
      <c r="KR208" s="6"/>
      <c r="KS208" s="6"/>
      <c r="KT208" s="6"/>
      <c r="KU208" s="6"/>
      <c r="KV208" s="6">
        <v>39.14</v>
      </c>
      <c r="KW208" s="6">
        <v>0</v>
      </c>
      <c r="KX208" s="6">
        <v>0</v>
      </c>
      <c r="KY208" s="6">
        <v>3</v>
      </c>
      <c r="KZ208" s="6">
        <v>0</v>
      </c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>
        <v>39.14</v>
      </c>
      <c r="LL208" s="6">
        <v>0</v>
      </c>
      <c r="LM208" s="6">
        <v>0</v>
      </c>
      <c r="LN208" s="6">
        <v>3</v>
      </c>
      <c r="LO208" s="6">
        <v>0</v>
      </c>
      <c r="LP208" s="6">
        <v>39.14</v>
      </c>
      <c r="LQ208" s="6">
        <v>0</v>
      </c>
      <c r="LR208" s="6">
        <v>0</v>
      </c>
      <c r="LS208" s="6">
        <v>3</v>
      </c>
      <c r="LT208" s="6">
        <v>0</v>
      </c>
      <c r="LU208" s="6">
        <v>39.14</v>
      </c>
      <c r="LV208" s="6">
        <v>0</v>
      </c>
      <c r="LW208" s="6">
        <v>0</v>
      </c>
      <c r="LX208" s="6">
        <v>3</v>
      </c>
      <c r="LY208" s="6">
        <v>0</v>
      </c>
      <c r="LZ208" s="6">
        <v>39.14</v>
      </c>
      <c r="MA208" s="6">
        <v>0</v>
      </c>
      <c r="MB208" s="6">
        <v>0</v>
      </c>
      <c r="MC208" s="6">
        <v>3</v>
      </c>
      <c r="MD208" s="6">
        <v>1616.27</v>
      </c>
      <c r="ME208" s="6">
        <v>39.14</v>
      </c>
      <c r="MF208" s="6">
        <v>0</v>
      </c>
      <c r="MG208" s="6">
        <v>0</v>
      </c>
      <c r="MH208" s="6">
        <v>3</v>
      </c>
      <c r="MI208" s="6">
        <v>0</v>
      </c>
      <c r="MJ208" s="6">
        <v>39.14</v>
      </c>
      <c r="MK208" s="6">
        <v>0</v>
      </c>
      <c r="ML208" s="6">
        <v>0</v>
      </c>
      <c r="MM208" s="6">
        <v>3</v>
      </c>
      <c r="MN208" s="6">
        <v>0</v>
      </c>
      <c r="MO208" s="6"/>
      <c r="MP208" s="6"/>
      <c r="MQ208" s="6"/>
      <c r="MR208" s="6"/>
      <c r="MS208" s="6"/>
      <c r="MT208" s="6">
        <v>39.14</v>
      </c>
      <c r="MU208" s="6">
        <v>0</v>
      </c>
      <c r="MV208" s="6">
        <v>0</v>
      </c>
      <c r="MW208" s="6">
        <v>3</v>
      </c>
      <c r="MX208" s="6">
        <v>0</v>
      </c>
      <c r="MY208" s="6"/>
      <c r="MZ208" s="6"/>
      <c r="NA208" s="6"/>
      <c r="NB208" s="6"/>
      <c r="NC208" s="6"/>
      <c r="ND208" s="6">
        <v>39.14</v>
      </c>
      <c r="NE208" s="6">
        <v>0</v>
      </c>
      <c r="NF208" s="6">
        <v>0</v>
      </c>
      <c r="NG208" s="6">
        <v>3</v>
      </c>
      <c r="NH208" s="6">
        <v>0</v>
      </c>
      <c r="NI208" s="6">
        <v>39.14</v>
      </c>
      <c r="NJ208" s="6">
        <v>0</v>
      </c>
      <c r="NK208" s="6">
        <v>0</v>
      </c>
      <c r="NL208" s="6">
        <v>3</v>
      </c>
      <c r="NM208" s="6">
        <v>0</v>
      </c>
      <c r="NN208" s="6"/>
      <c r="NO208" s="6"/>
      <c r="NP208" s="6"/>
      <c r="NQ208" s="6"/>
      <c r="NR208" s="6"/>
      <c r="NS208" s="6">
        <v>39.14</v>
      </c>
      <c r="NT208" s="6">
        <v>0</v>
      </c>
      <c r="NU208" s="6">
        <v>0</v>
      </c>
      <c r="NV208" s="6">
        <v>3</v>
      </c>
      <c r="NW208" s="6">
        <v>0</v>
      </c>
      <c r="NX208" s="6">
        <v>39.14</v>
      </c>
      <c r="NY208" s="6">
        <v>0</v>
      </c>
      <c r="NZ208" s="6">
        <v>0</v>
      </c>
      <c r="OA208" s="6">
        <v>3</v>
      </c>
      <c r="OB208" s="6">
        <v>0</v>
      </c>
      <c r="OC208" s="6"/>
      <c r="OD208" s="6"/>
      <c r="OE208" s="6"/>
      <c r="OF208" s="6"/>
      <c r="OG208" s="6"/>
      <c r="OH208" s="6">
        <v>39.14</v>
      </c>
      <c r="OI208" s="6">
        <v>0</v>
      </c>
      <c r="OJ208" s="6">
        <v>0</v>
      </c>
      <c r="OK208" s="6">
        <v>3</v>
      </c>
      <c r="OL208" s="6">
        <v>414.46</v>
      </c>
      <c r="OM208" s="6">
        <v>39.14</v>
      </c>
      <c r="ON208" s="6">
        <v>0</v>
      </c>
      <c r="OO208" s="6">
        <v>0</v>
      </c>
      <c r="OP208" s="6">
        <v>3</v>
      </c>
      <c r="OQ208" s="6">
        <v>0</v>
      </c>
      <c r="OR208" s="6">
        <v>39.14</v>
      </c>
      <c r="OS208" s="6">
        <v>0</v>
      </c>
      <c r="OT208" s="6">
        <v>0</v>
      </c>
      <c r="OU208" s="6">
        <v>3</v>
      </c>
      <c r="OV208" s="6">
        <v>0</v>
      </c>
      <c r="OW208" s="6">
        <v>39.14</v>
      </c>
      <c r="OX208" s="6">
        <v>0</v>
      </c>
      <c r="OY208" s="6">
        <v>0</v>
      </c>
      <c r="OZ208" s="6">
        <v>3</v>
      </c>
      <c r="PA208" s="6">
        <v>0</v>
      </c>
      <c r="PB208" s="6"/>
      <c r="PC208" s="6"/>
      <c r="PD208" s="6"/>
      <c r="PE208" s="6"/>
      <c r="PF208" s="6"/>
      <c r="PG208" s="6">
        <v>39.14</v>
      </c>
      <c r="PH208" s="6">
        <v>0</v>
      </c>
      <c r="PI208" s="6">
        <v>0</v>
      </c>
      <c r="PJ208" s="6">
        <v>3</v>
      </c>
      <c r="PK208" s="6">
        <v>0</v>
      </c>
      <c r="PL208" s="6"/>
      <c r="PM208" s="6"/>
      <c r="PN208" s="6"/>
      <c r="PO208" s="6"/>
      <c r="PP208" s="6"/>
      <c r="PQ208" s="6">
        <v>39.14</v>
      </c>
      <c r="PR208" s="6">
        <v>0</v>
      </c>
      <c r="PS208" s="6">
        <v>0</v>
      </c>
      <c r="PT208" s="6">
        <v>3</v>
      </c>
      <c r="PU208" s="6">
        <v>0</v>
      </c>
      <c r="PV208" s="6">
        <v>39.14</v>
      </c>
      <c r="PW208" s="6">
        <v>0</v>
      </c>
      <c r="PX208" s="6">
        <v>0</v>
      </c>
      <c r="PY208" s="6">
        <v>3</v>
      </c>
      <c r="PZ208" s="6">
        <v>0</v>
      </c>
      <c r="QA208" s="6">
        <v>39.14</v>
      </c>
      <c r="QB208" s="6">
        <v>0</v>
      </c>
      <c r="QC208" s="6">
        <v>0</v>
      </c>
      <c r="QD208" s="6">
        <v>3</v>
      </c>
      <c r="QE208" s="6">
        <v>0</v>
      </c>
      <c r="QF208" s="6">
        <v>39.14</v>
      </c>
      <c r="QG208" s="6">
        <v>0</v>
      </c>
      <c r="QH208" s="6">
        <v>0</v>
      </c>
      <c r="QI208" s="6">
        <v>3</v>
      </c>
      <c r="QJ208" s="6">
        <v>0</v>
      </c>
      <c r="QK208" s="6">
        <v>39.14</v>
      </c>
      <c r="QL208" s="6">
        <v>0</v>
      </c>
      <c r="QM208" s="6">
        <v>0</v>
      </c>
      <c r="QN208" s="6">
        <v>3</v>
      </c>
      <c r="QO208" s="6">
        <v>0</v>
      </c>
      <c r="QP208" s="6">
        <v>39.14</v>
      </c>
      <c r="QQ208" s="6">
        <v>0</v>
      </c>
      <c r="QR208" s="6">
        <v>0</v>
      </c>
      <c r="QS208" s="6">
        <v>3</v>
      </c>
      <c r="QT208" s="6">
        <v>0</v>
      </c>
      <c r="QU208" s="6"/>
      <c r="QV208" t="s">
        <v>262</v>
      </c>
      <c r="QW208" t="s">
        <v>261</v>
      </c>
      <c r="QX208" s="4">
        <f t="shared" si="25"/>
        <v>39.14</v>
      </c>
      <c r="QY208" s="4">
        <f t="shared" si="26"/>
        <v>0</v>
      </c>
      <c r="QZ208" s="4">
        <f t="shared" si="27"/>
        <v>0</v>
      </c>
      <c r="RA208" s="4">
        <f t="shared" si="28"/>
        <v>3</v>
      </c>
      <c r="RB208" s="4">
        <f t="shared" si="29"/>
        <v>0</v>
      </c>
      <c r="RF208">
        <v>204</v>
      </c>
    </row>
    <row r="209" spans="1:474" ht="15.75">
      <c r="A209" t="s">
        <v>266</v>
      </c>
      <c r="B209" t="s">
        <v>265</v>
      </c>
      <c r="C209" s="6">
        <v>214.16</v>
      </c>
      <c r="D209" s="6">
        <v>0</v>
      </c>
      <c r="E209" s="6">
        <v>0</v>
      </c>
      <c r="F209" s="6">
        <v>15.08</v>
      </c>
      <c r="G209" s="6">
        <v>0</v>
      </c>
      <c r="H209" s="6">
        <v>214.16</v>
      </c>
      <c r="I209" s="6">
        <v>0</v>
      </c>
      <c r="J209" s="6">
        <v>0</v>
      </c>
      <c r="K209" s="6">
        <v>15.08</v>
      </c>
      <c r="L209" s="6">
        <v>0</v>
      </c>
      <c r="M209" s="6">
        <v>214.16</v>
      </c>
      <c r="N209" s="6">
        <v>149.91</v>
      </c>
      <c r="O209" s="6">
        <v>0</v>
      </c>
      <c r="P209" s="6">
        <v>15.08</v>
      </c>
      <c r="Q209" s="6">
        <v>0</v>
      </c>
      <c r="R209" s="6">
        <v>214.16</v>
      </c>
      <c r="S209" s="6">
        <v>15.08</v>
      </c>
      <c r="T209" s="6">
        <v>0</v>
      </c>
      <c r="U209" s="6">
        <v>15.08</v>
      </c>
      <c r="V209" s="6">
        <v>0</v>
      </c>
      <c r="W209" s="6">
        <v>214.16</v>
      </c>
      <c r="X209" s="6">
        <v>0</v>
      </c>
      <c r="Y209" s="6">
        <v>0</v>
      </c>
      <c r="Z209" s="6">
        <v>15.08</v>
      </c>
      <c r="AA209" s="6">
        <v>0</v>
      </c>
      <c r="AB209" s="6">
        <v>214.16</v>
      </c>
      <c r="AC209" s="6">
        <v>0</v>
      </c>
      <c r="AD209" s="6">
        <v>0</v>
      </c>
      <c r="AE209" s="6">
        <v>15.08</v>
      </c>
      <c r="AF209" s="6">
        <v>0</v>
      </c>
      <c r="AG209" s="6">
        <v>214.16</v>
      </c>
      <c r="AH209" s="6">
        <v>128.5</v>
      </c>
      <c r="AI209" s="6">
        <v>0</v>
      </c>
      <c r="AJ209" s="6">
        <v>15.08</v>
      </c>
      <c r="AK209" s="6">
        <v>0</v>
      </c>
      <c r="AL209" s="6">
        <v>214.16</v>
      </c>
      <c r="AM209" s="6">
        <v>15.08</v>
      </c>
      <c r="AN209" s="6">
        <v>0</v>
      </c>
      <c r="AO209" s="6">
        <v>15.08</v>
      </c>
      <c r="AP209" s="6">
        <v>0</v>
      </c>
      <c r="AQ209" s="6">
        <v>214.16</v>
      </c>
      <c r="AR209" s="6">
        <v>0</v>
      </c>
      <c r="AS209" s="6">
        <v>0</v>
      </c>
      <c r="AT209" s="6">
        <v>15.08</v>
      </c>
      <c r="AU209" s="6">
        <v>282.85000000000002</v>
      </c>
      <c r="AV209" s="6">
        <v>214.16</v>
      </c>
      <c r="AW209" s="6">
        <v>0</v>
      </c>
      <c r="AX209" s="6">
        <v>0</v>
      </c>
      <c r="AY209" s="6">
        <v>15.08</v>
      </c>
      <c r="AZ209" s="6">
        <v>0</v>
      </c>
      <c r="BA209" s="6">
        <v>214.16</v>
      </c>
      <c r="BB209" s="6">
        <v>0</v>
      </c>
      <c r="BC209" s="6">
        <v>0</v>
      </c>
      <c r="BD209" s="6">
        <v>15.08</v>
      </c>
      <c r="BE209" s="6">
        <v>0</v>
      </c>
      <c r="BF209" s="6">
        <v>214.16</v>
      </c>
      <c r="BG209" s="6">
        <v>0</v>
      </c>
      <c r="BH209" s="6">
        <v>0</v>
      </c>
      <c r="BI209" s="6">
        <v>15.08</v>
      </c>
      <c r="BJ209" s="6">
        <v>0</v>
      </c>
      <c r="BK209" s="6">
        <v>214.16</v>
      </c>
      <c r="BL209" s="6">
        <v>0</v>
      </c>
      <c r="BM209" s="6">
        <v>0</v>
      </c>
      <c r="BN209" s="6">
        <v>15.08</v>
      </c>
      <c r="BO209" s="6">
        <v>0</v>
      </c>
      <c r="BP209" s="6">
        <v>214.16</v>
      </c>
      <c r="BQ209" s="6">
        <v>0</v>
      </c>
      <c r="BR209" s="6">
        <v>0</v>
      </c>
      <c r="BS209" s="6">
        <v>15.08</v>
      </c>
      <c r="BT209" s="6">
        <v>0</v>
      </c>
      <c r="BU209" s="6">
        <v>214.16</v>
      </c>
      <c r="BV209" s="6">
        <v>0</v>
      </c>
      <c r="BW209" s="6">
        <v>0</v>
      </c>
      <c r="BX209" s="6">
        <v>15.08</v>
      </c>
      <c r="BY209" s="6">
        <v>0</v>
      </c>
      <c r="BZ209" s="6">
        <v>214.16</v>
      </c>
      <c r="CA209" s="6">
        <v>0</v>
      </c>
      <c r="CB209" s="6">
        <v>0</v>
      </c>
      <c r="CC209" s="6">
        <v>15.08</v>
      </c>
      <c r="CD209" s="6">
        <v>0</v>
      </c>
      <c r="CE209" s="6">
        <v>214.16</v>
      </c>
      <c r="CF209" s="6">
        <v>0</v>
      </c>
      <c r="CG209" s="6">
        <v>0</v>
      </c>
      <c r="CH209" s="6">
        <v>15.08</v>
      </c>
      <c r="CI209" s="6">
        <v>0</v>
      </c>
      <c r="CJ209" s="6">
        <v>214.16</v>
      </c>
      <c r="CK209" s="6">
        <v>0</v>
      </c>
      <c r="CL209" s="6">
        <v>0</v>
      </c>
      <c r="CM209" s="6">
        <v>15.08</v>
      </c>
      <c r="CN209" s="6">
        <v>0</v>
      </c>
      <c r="CO209" s="6"/>
      <c r="CP209" s="6"/>
      <c r="CQ209" s="6"/>
      <c r="CR209" s="6"/>
      <c r="CS209" s="6"/>
      <c r="CT209" s="6">
        <v>214.16</v>
      </c>
      <c r="CU209" s="6">
        <v>0</v>
      </c>
      <c r="CV209" s="6">
        <v>0</v>
      </c>
      <c r="CW209" s="6">
        <v>15.08</v>
      </c>
      <c r="CX209" s="6">
        <v>125.71</v>
      </c>
      <c r="CY209" s="6">
        <v>214.16</v>
      </c>
      <c r="CZ209" s="6">
        <v>0</v>
      </c>
      <c r="DA209" s="6">
        <v>0</v>
      </c>
      <c r="DB209" s="6">
        <v>15.08</v>
      </c>
      <c r="DC209" s="6">
        <v>0</v>
      </c>
      <c r="DD209" s="6">
        <v>214.16</v>
      </c>
      <c r="DE209" s="6">
        <v>0</v>
      </c>
      <c r="DF209" s="6">
        <v>0</v>
      </c>
      <c r="DG209" s="6">
        <v>15.08</v>
      </c>
      <c r="DH209" s="6">
        <v>0</v>
      </c>
      <c r="DI209" s="6">
        <v>214.16</v>
      </c>
      <c r="DJ209" s="6">
        <v>0</v>
      </c>
      <c r="DK209" s="6">
        <v>0</v>
      </c>
      <c r="DL209" s="6">
        <v>15.08</v>
      </c>
      <c r="DM209" s="6">
        <v>0</v>
      </c>
      <c r="DN209" s="6">
        <v>214.16</v>
      </c>
      <c r="DO209" s="6">
        <v>0</v>
      </c>
      <c r="DP209" s="6">
        <v>0</v>
      </c>
      <c r="DQ209" s="6">
        <v>15.08</v>
      </c>
      <c r="DR209" s="6">
        <v>0</v>
      </c>
      <c r="DS209" s="6">
        <v>214.16</v>
      </c>
      <c r="DT209" s="6">
        <v>0</v>
      </c>
      <c r="DU209" s="6">
        <v>0</v>
      </c>
      <c r="DV209" s="6">
        <v>15.08</v>
      </c>
      <c r="DW209" s="6">
        <v>0</v>
      </c>
      <c r="DX209" s="6">
        <v>214.16</v>
      </c>
      <c r="DY209" s="6">
        <v>0</v>
      </c>
      <c r="DZ209" s="6">
        <v>0</v>
      </c>
      <c r="EA209" s="6">
        <v>15.08</v>
      </c>
      <c r="EB209" s="6">
        <v>0</v>
      </c>
      <c r="EC209" s="6">
        <v>214.16</v>
      </c>
      <c r="ED209" s="6">
        <v>0</v>
      </c>
      <c r="EE209" s="6">
        <v>0</v>
      </c>
      <c r="EF209" s="6">
        <v>15.08</v>
      </c>
      <c r="EG209" s="6">
        <v>0</v>
      </c>
      <c r="EH209" s="6">
        <v>214.16</v>
      </c>
      <c r="EI209" s="6">
        <v>0</v>
      </c>
      <c r="EJ209" s="6">
        <v>0</v>
      </c>
      <c r="EK209" s="6">
        <v>15.08</v>
      </c>
      <c r="EL209" s="6">
        <v>0</v>
      </c>
      <c r="EM209" s="6">
        <v>214.16</v>
      </c>
      <c r="EN209" s="6">
        <v>0</v>
      </c>
      <c r="EO209" s="6">
        <v>0</v>
      </c>
      <c r="EP209" s="6">
        <v>15.08</v>
      </c>
      <c r="EQ209" s="6">
        <v>0</v>
      </c>
      <c r="ER209" s="6">
        <v>214.16</v>
      </c>
      <c r="ES209" s="6">
        <v>0</v>
      </c>
      <c r="ET209" s="6">
        <v>0</v>
      </c>
      <c r="EU209" s="6">
        <v>15.08</v>
      </c>
      <c r="EV209" s="6">
        <v>0</v>
      </c>
      <c r="EW209" s="6">
        <v>214.16</v>
      </c>
      <c r="EX209" s="6">
        <v>0</v>
      </c>
      <c r="EY209" s="6">
        <v>0</v>
      </c>
      <c r="EZ209" s="6">
        <v>15.08</v>
      </c>
      <c r="FA209" s="6">
        <v>0</v>
      </c>
      <c r="FB209" s="6">
        <v>214.16</v>
      </c>
      <c r="FC209" s="6">
        <v>0</v>
      </c>
      <c r="FD209" s="6">
        <v>0</v>
      </c>
      <c r="FE209" s="6">
        <v>15.08</v>
      </c>
      <c r="FF209" s="6">
        <v>0</v>
      </c>
      <c r="FG209" s="6">
        <v>214.16</v>
      </c>
      <c r="FH209" s="6">
        <v>0</v>
      </c>
      <c r="FI209" s="6">
        <v>0</v>
      </c>
      <c r="FJ209" s="6">
        <v>15.08</v>
      </c>
      <c r="FK209" s="6">
        <v>0</v>
      </c>
      <c r="FL209" s="6">
        <v>214.16</v>
      </c>
      <c r="FM209" s="6">
        <v>0</v>
      </c>
      <c r="FN209" s="6">
        <v>0</v>
      </c>
      <c r="FO209" s="6">
        <v>15.08</v>
      </c>
      <c r="FP209" s="6">
        <v>0</v>
      </c>
      <c r="FQ209" s="6">
        <v>214.16</v>
      </c>
      <c r="FR209" s="6">
        <v>0</v>
      </c>
      <c r="FS209" s="6">
        <v>0</v>
      </c>
      <c r="FT209" s="6">
        <v>15.08</v>
      </c>
      <c r="FU209" s="6">
        <v>0</v>
      </c>
      <c r="FV209" s="6">
        <v>214.16</v>
      </c>
      <c r="FW209" s="6">
        <v>0</v>
      </c>
      <c r="FX209" s="6">
        <v>0</v>
      </c>
      <c r="FY209" s="6">
        <v>15.08</v>
      </c>
      <c r="FZ209" s="6">
        <v>0</v>
      </c>
      <c r="GA209" s="6">
        <v>214.16</v>
      </c>
      <c r="GB209" s="6">
        <v>0</v>
      </c>
      <c r="GC209" s="6">
        <v>0</v>
      </c>
      <c r="GD209" s="6">
        <v>15.08</v>
      </c>
      <c r="GE209" s="6">
        <v>0</v>
      </c>
      <c r="GF209" s="6">
        <v>214.16</v>
      </c>
      <c r="GG209" s="6">
        <v>0</v>
      </c>
      <c r="GH209" s="6">
        <v>0</v>
      </c>
      <c r="GI209" s="6">
        <v>15.08</v>
      </c>
      <c r="GJ209" s="6">
        <v>0</v>
      </c>
      <c r="GK209" s="6">
        <v>214.16</v>
      </c>
      <c r="GL209" s="6">
        <v>0</v>
      </c>
      <c r="GM209" s="6">
        <v>0</v>
      </c>
      <c r="GN209" s="6">
        <v>15.08</v>
      </c>
      <c r="GO209" s="6">
        <v>215.5</v>
      </c>
      <c r="GP209" s="6">
        <v>214.16</v>
      </c>
      <c r="GQ209" s="6">
        <v>0</v>
      </c>
      <c r="GR209" s="6">
        <v>0</v>
      </c>
      <c r="GS209" s="6">
        <v>15.08</v>
      </c>
      <c r="GT209" s="6">
        <v>0</v>
      </c>
      <c r="GU209" s="6">
        <v>214.16</v>
      </c>
      <c r="GV209" s="6">
        <v>0</v>
      </c>
      <c r="GW209" s="6">
        <v>0</v>
      </c>
      <c r="GX209" s="6">
        <v>15.08</v>
      </c>
      <c r="GY209" s="6">
        <v>0</v>
      </c>
      <c r="GZ209" s="6">
        <v>214.16</v>
      </c>
      <c r="HA209" s="6">
        <v>0</v>
      </c>
      <c r="HB209" s="6">
        <v>0</v>
      </c>
      <c r="HC209" s="6">
        <v>15.08</v>
      </c>
      <c r="HD209" s="6">
        <v>0</v>
      </c>
      <c r="HE209" s="6">
        <v>214.16</v>
      </c>
      <c r="HF209" s="6">
        <v>0</v>
      </c>
      <c r="HG209" s="6">
        <v>0</v>
      </c>
      <c r="HH209" s="6">
        <v>15.08</v>
      </c>
      <c r="HI209" s="6">
        <v>0</v>
      </c>
      <c r="HJ209" s="6">
        <v>214.16</v>
      </c>
      <c r="HK209" s="6">
        <v>0</v>
      </c>
      <c r="HL209" s="6">
        <v>0</v>
      </c>
      <c r="HM209" s="6">
        <v>15.08</v>
      </c>
      <c r="HN209" s="6">
        <v>0</v>
      </c>
      <c r="HO209" s="6">
        <v>214.16</v>
      </c>
      <c r="HP209" s="6">
        <v>0</v>
      </c>
      <c r="HQ209" s="6">
        <v>0</v>
      </c>
      <c r="HR209" s="6">
        <v>15.08</v>
      </c>
      <c r="HS209" s="6">
        <v>0</v>
      </c>
      <c r="HT209" s="6">
        <v>214.16</v>
      </c>
      <c r="HU209" s="6">
        <v>0</v>
      </c>
      <c r="HV209" s="6">
        <v>0</v>
      </c>
      <c r="HW209" s="6">
        <v>15.08</v>
      </c>
      <c r="HX209" s="6">
        <v>0</v>
      </c>
      <c r="HY209" s="6">
        <v>214.16</v>
      </c>
      <c r="HZ209" s="6">
        <v>0</v>
      </c>
      <c r="IA209" s="6">
        <v>0</v>
      </c>
      <c r="IB209" s="6">
        <v>15.08</v>
      </c>
      <c r="IC209" s="6">
        <v>0</v>
      </c>
      <c r="ID209" s="6">
        <v>214.16</v>
      </c>
      <c r="IE209" s="6">
        <v>0</v>
      </c>
      <c r="IF209" s="6">
        <v>0</v>
      </c>
      <c r="IG209" s="6">
        <v>15.08</v>
      </c>
      <c r="IH209" s="6">
        <v>0</v>
      </c>
      <c r="II209" s="6">
        <v>214.16</v>
      </c>
      <c r="IJ209" s="6">
        <v>0</v>
      </c>
      <c r="IK209" s="6">
        <v>0</v>
      </c>
      <c r="IL209" s="6">
        <v>15.08</v>
      </c>
      <c r="IM209" s="6">
        <v>0</v>
      </c>
      <c r="IN209" s="6">
        <v>214.16</v>
      </c>
      <c r="IO209" s="6">
        <v>0</v>
      </c>
      <c r="IP209" s="6">
        <v>0</v>
      </c>
      <c r="IQ209" s="6">
        <v>15.08</v>
      </c>
      <c r="IR209" s="6">
        <v>0</v>
      </c>
      <c r="IS209" s="6"/>
      <c r="IT209" s="6"/>
      <c r="IU209" s="6"/>
      <c r="IV209" s="6"/>
      <c r="IW209" s="6"/>
      <c r="IX209" s="6">
        <v>214.16</v>
      </c>
      <c r="IY209" s="6">
        <v>0</v>
      </c>
      <c r="IZ209" s="6">
        <v>0</v>
      </c>
      <c r="JA209" s="6">
        <v>15.08</v>
      </c>
      <c r="JB209" s="6">
        <v>0</v>
      </c>
      <c r="JC209" s="6">
        <v>214.16</v>
      </c>
      <c r="JD209" s="6">
        <v>124.21</v>
      </c>
      <c r="JE209" s="6">
        <v>0</v>
      </c>
      <c r="JF209" s="6">
        <v>15.08</v>
      </c>
      <c r="JG209" s="6">
        <v>0</v>
      </c>
      <c r="JH209" s="6">
        <v>214.16</v>
      </c>
      <c r="JI209" s="6">
        <v>15.08</v>
      </c>
      <c r="JJ209" s="6">
        <v>0</v>
      </c>
      <c r="JK209" s="6">
        <v>15.08</v>
      </c>
      <c r="JL209" s="6">
        <v>0</v>
      </c>
      <c r="JM209" s="6"/>
      <c r="JN209" s="6"/>
      <c r="JO209" s="6"/>
      <c r="JP209" s="6"/>
      <c r="JQ209" s="6"/>
      <c r="JR209" s="6">
        <v>214.16</v>
      </c>
      <c r="JS209" s="6">
        <v>114.22</v>
      </c>
      <c r="JT209" s="6">
        <v>0</v>
      </c>
      <c r="JU209" s="6">
        <v>15.08</v>
      </c>
      <c r="JV209" s="6">
        <v>0</v>
      </c>
      <c r="JW209" s="6">
        <v>214.16</v>
      </c>
      <c r="JX209" s="6">
        <v>0</v>
      </c>
      <c r="JY209" s="6">
        <v>0</v>
      </c>
      <c r="JZ209" s="6">
        <v>15.08</v>
      </c>
      <c r="KA209" s="6">
        <v>0</v>
      </c>
      <c r="KB209" s="6">
        <v>214.16</v>
      </c>
      <c r="KC209" s="6">
        <v>0</v>
      </c>
      <c r="KD209" s="6">
        <v>0</v>
      </c>
      <c r="KE209" s="6">
        <v>15.08</v>
      </c>
      <c r="KF209" s="6">
        <v>0</v>
      </c>
      <c r="KG209" s="6">
        <v>214.16</v>
      </c>
      <c r="KH209" s="6">
        <v>0</v>
      </c>
      <c r="KI209" s="6">
        <v>0</v>
      </c>
      <c r="KJ209" s="6">
        <v>15.08</v>
      </c>
      <c r="KK209" s="6">
        <v>0</v>
      </c>
      <c r="KL209" s="6">
        <v>214.16</v>
      </c>
      <c r="KM209" s="6">
        <v>0</v>
      </c>
      <c r="KN209" s="6">
        <v>0</v>
      </c>
      <c r="KO209" s="6">
        <v>15.08</v>
      </c>
      <c r="KP209" s="6">
        <v>0</v>
      </c>
      <c r="KQ209" s="6">
        <v>214.16</v>
      </c>
      <c r="KR209" s="6">
        <v>0</v>
      </c>
      <c r="KS209" s="6">
        <v>0</v>
      </c>
      <c r="KT209" s="6">
        <v>15.08</v>
      </c>
      <c r="KU209" s="6">
        <v>0</v>
      </c>
      <c r="KV209" s="6">
        <v>214.16</v>
      </c>
      <c r="KW209" s="6">
        <v>0</v>
      </c>
      <c r="KX209" s="6">
        <v>0</v>
      </c>
      <c r="KY209" s="6">
        <v>15.08</v>
      </c>
      <c r="KZ209" s="6">
        <v>0</v>
      </c>
      <c r="LA209" s="6">
        <v>214.16</v>
      </c>
      <c r="LB209" s="6">
        <v>0</v>
      </c>
      <c r="LC209" s="6">
        <v>0</v>
      </c>
      <c r="LD209" s="6">
        <v>15.08</v>
      </c>
      <c r="LE209" s="6">
        <v>0</v>
      </c>
      <c r="LF209" s="6"/>
      <c r="LG209" s="6"/>
      <c r="LH209" s="6"/>
      <c r="LI209" s="6"/>
      <c r="LJ209" s="6"/>
      <c r="LK209" s="6">
        <v>214.16</v>
      </c>
      <c r="LL209" s="6">
        <v>0</v>
      </c>
      <c r="LM209" s="6">
        <v>0</v>
      </c>
      <c r="LN209" s="6">
        <v>15.08</v>
      </c>
      <c r="LO209" s="6">
        <v>0</v>
      </c>
      <c r="LP209" s="6">
        <v>214.16</v>
      </c>
      <c r="LQ209" s="6">
        <v>0</v>
      </c>
      <c r="LR209" s="6">
        <v>0</v>
      </c>
      <c r="LS209" s="6">
        <v>15.08</v>
      </c>
      <c r="LT209" s="6">
        <v>0</v>
      </c>
      <c r="LU209" s="6">
        <v>214.16</v>
      </c>
      <c r="LV209" s="6">
        <v>0</v>
      </c>
      <c r="LW209" s="6">
        <v>0</v>
      </c>
      <c r="LX209" s="6">
        <v>15.08</v>
      </c>
      <c r="LY209" s="6">
        <v>0</v>
      </c>
      <c r="LZ209" s="6">
        <v>214.16</v>
      </c>
      <c r="MA209" s="6">
        <v>0</v>
      </c>
      <c r="MB209" s="6">
        <v>0</v>
      </c>
      <c r="MC209" s="6">
        <v>15.08</v>
      </c>
      <c r="MD209" s="6">
        <v>282.85000000000002</v>
      </c>
      <c r="ME209" s="6">
        <v>214.16</v>
      </c>
      <c r="MF209" s="6">
        <v>0</v>
      </c>
      <c r="MG209" s="6">
        <v>0</v>
      </c>
      <c r="MH209" s="6">
        <v>15.08</v>
      </c>
      <c r="MI209" s="6">
        <v>0</v>
      </c>
      <c r="MJ209" s="6">
        <v>214.16</v>
      </c>
      <c r="MK209" s="6">
        <v>0</v>
      </c>
      <c r="ML209" s="6">
        <v>0</v>
      </c>
      <c r="MM209" s="6">
        <v>15.08</v>
      </c>
      <c r="MN209" s="6">
        <v>0</v>
      </c>
      <c r="MO209" s="6">
        <v>214.16</v>
      </c>
      <c r="MP209" s="6">
        <v>0</v>
      </c>
      <c r="MQ209" s="6">
        <v>0</v>
      </c>
      <c r="MR209" s="6">
        <v>15.08</v>
      </c>
      <c r="MS209" s="6">
        <v>0</v>
      </c>
      <c r="MT209" s="6">
        <v>214.16</v>
      </c>
      <c r="MU209" s="6">
        <v>0</v>
      </c>
      <c r="MV209" s="6">
        <v>0</v>
      </c>
      <c r="MW209" s="6">
        <v>15.08</v>
      </c>
      <c r="MX209" s="6">
        <v>0</v>
      </c>
      <c r="MY209" s="6"/>
      <c r="MZ209" s="6"/>
      <c r="NA209" s="6"/>
      <c r="NB209" s="6"/>
      <c r="NC209" s="6"/>
      <c r="ND209" s="6">
        <v>214.16</v>
      </c>
      <c r="NE209" s="6">
        <v>0</v>
      </c>
      <c r="NF209" s="6">
        <v>0</v>
      </c>
      <c r="NG209" s="6">
        <v>15.08</v>
      </c>
      <c r="NH209" s="6">
        <v>0</v>
      </c>
      <c r="NI209" s="6">
        <v>214.16</v>
      </c>
      <c r="NJ209" s="6">
        <v>0</v>
      </c>
      <c r="NK209" s="6">
        <v>0</v>
      </c>
      <c r="NL209" s="6">
        <v>15.08</v>
      </c>
      <c r="NM209" s="6">
        <v>0</v>
      </c>
      <c r="NN209" s="6">
        <v>214.16</v>
      </c>
      <c r="NO209" s="6">
        <v>0</v>
      </c>
      <c r="NP209" s="6">
        <v>0</v>
      </c>
      <c r="NQ209" s="6">
        <v>15.08</v>
      </c>
      <c r="NR209" s="6">
        <v>0</v>
      </c>
      <c r="NS209" s="6">
        <v>214.16</v>
      </c>
      <c r="NT209" s="6">
        <v>0</v>
      </c>
      <c r="NU209" s="6">
        <v>0</v>
      </c>
      <c r="NV209" s="6">
        <v>15.08</v>
      </c>
      <c r="NW209" s="6">
        <v>0</v>
      </c>
      <c r="NX209" s="6">
        <v>214.16</v>
      </c>
      <c r="NY209" s="6">
        <v>0</v>
      </c>
      <c r="NZ209" s="6">
        <v>0</v>
      </c>
      <c r="OA209" s="6">
        <v>15.08</v>
      </c>
      <c r="OB209" s="6">
        <v>0</v>
      </c>
      <c r="OC209" s="6"/>
      <c r="OD209" s="6"/>
      <c r="OE209" s="6"/>
      <c r="OF209" s="6"/>
      <c r="OG209" s="6"/>
      <c r="OH209" s="6">
        <v>214.16</v>
      </c>
      <c r="OI209" s="6">
        <v>0</v>
      </c>
      <c r="OJ209" s="6">
        <v>0</v>
      </c>
      <c r="OK209" s="6">
        <v>15.08</v>
      </c>
      <c r="OL209" s="6">
        <v>0</v>
      </c>
      <c r="OM209" s="6">
        <v>214.16</v>
      </c>
      <c r="ON209" s="6">
        <v>0</v>
      </c>
      <c r="OO209" s="6">
        <v>0</v>
      </c>
      <c r="OP209" s="6">
        <v>15.08</v>
      </c>
      <c r="OQ209" s="6">
        <v>0</v>
      </c>
      <c r="OR209" s="6">
        <v>214.16</v>
      </c>
      <c r="OS209" s="6">
        <v>0</v>
      </c>
      <c r="OT209" s="6">
        <v>0</v>
      </c>
      <c r="OU209" s="6">
        <v>15.08</v>
      </c>
      <c r="OV209" s="6">
        <v>0</v>
      </c>
      <c r="OW209" s="6">
        <v>214.16</v>
      </c>
      <c r="OX209" s="6">
        <v>0</v>
      </c>
      <c r="OY209" s="6">
        <v>0</v>
      </c>
      <c r="OZ209" s="6">
        <v>15.08</v>
      </c>
      <c r="PA209" s="6">
        <v>0</v>
      </c>
      <c r="PB209" s="6">
        <v>214.16</v>
      </c>
      <c r="PC209" s="6">
        <v>0</v>
      </c>
      <c r="PD209" s="6">
        <v>0</v>
      </c>
      <c r="PE209" s="6">
        <v>15.08</v>
      </c>
      <c r="PF209" s="6">
        <v>0</v>
      </c>
      <c r="PG209" s="6">
        <v>214.16</v>
      </c>
      <c r="PH209" s="6">
        <v>0</v>
      </c>
      <c r="PI209" s="6">
        <v>0</v>
      </c>
      <c r="PJ209" s="6">
        <v>15.08</v>
      </c>
      <c r="PK209" s="6">
        <v>0</v>
      </c>
      <c r="PL209" s="6">
        <v>214.16</v>
      </c>
      <c r="PM209" s="6">
        <v>0</v>
      </c>
      <c r="PN209" s="6">
        <v>0</v>
      </c>
      <c r="PO209" s="6">
        <v>15.08</v>
      </c>
      <c r="PP209" s="6">
        <v>0</v>
      </c>
      <c r="PQ209" s="6">
        <v>214.16</v>
      </c>
      <c r="PR209" s="6">
        <v>0</v>
      </c>
      <c r="PS209" s="6">
        <v>0</v>
      </c>
      <c r="PT209" s="6">
        <v>15.08</v>
      </c>
      <c r="PU209" s="6">
        <v>0</v>
      </c>
      <c r="PV209" s="6">
        <v>214.16</v>
      </c>
      <c r="PW209" s="6">
        <v>0</v>
      </c>
      <c r="PX209" s="6">
        <v>0</v>
      </c>
      <c r="PY209" s="6">
        <v>15.08</v>
      </c>
      <c r="PZ209" s="6">
        <v>0</v>
      </c>
      <c r="QA209" s="6">
        <v>214.16</v>
      </c>
      <c r="QB209" s="6">
        <v>0</v>
      </c>
      <c r="QC209" s="6">
        <v>0</v>
      </c>
      <c r="QD209" s="6">
        <v>15.08</v>
      </c>
      <c r="QE209" s="6">
        <v>0</v>
      </c>
      <c r="QF209" s="6">
        <v>214.16</v>
      </c>
      <c r="QG209" s="6">
        <v>0</v>
      </c>
      <c r="QH209" s="6">
        <v>0</v>
      </c>
      <c r="QI209" s="6">
        <v>15.08</v>
      </c>
      <c r="QJ209" s="6">
        <v>0</v>
      </c>
      <c r="QK209" s="6">
        <v>214.16</v>
      </c>
      <c r="QL209" s="6">
        <v>0</v>
      </c>
      <c r="QM209" s="6">
        <v>0</v>
      </c>
      <c r="QN209" s="6">
        <v>15.08</v>
      </c>
      <c r="QO209" s="6">
        <v>0</v>
      </c>
      <c r="QP209" s="6">
        <v>214.16</v>
      </c>
      <c r="QQ209" s="6">
        <v>0</v>
      </c>
      <c r="QR209" s="6">
        <v>0</v>
      </c>
      <c r="QS209" s="6">
        <v>15.08</v>
      </c>
      <c r="QT209" s="6">
        <v>0</v>
      </c>
      <c r="QU209" s="6"/>
      <c r="QV209" t="s">
        <v>264</v>
      </c>
      <c r="QW209" t="s">
        <v>263</v>
      </c>
      <c r="QX209" s="4">
        <f t="shared" si="25"/>
        <v>214.16</v>
      </c>
      <c r="QY209" s="4">
        <f t="shared" si="26"/>
        <v>0</v>
      </c>
      <c r="QZ209" s="4">
        <f t="shared" si="27"/>
        <v>0</v>
      </c>
      <c r="RA209" s="4">
        <f t="shared" si="28"/>
        <v>15.08</v>
      </c>
      <c r="RB209" s="4">
        <f t="shared" si="29"/>
        <v>0</v>
      </c>
      <c r="RF209">
        <v>205</v>
      </c>
    </row>
    <row r="210" spans="1:474" ht="15.75">
      <c r="A210" t="s">
        <v>268</v>
      </c>
      <c r="B210" t="s">
        <v>267</v>
      </c>
      <c r="C210" s="6">
        <v>293.75</v>
      </c>
      <c r="D210" s="6">
        <v>0</v>
      </c>
      <c r="E210" s="6">
        <v>0</v>
      </c>
      <c r="F210" s="6">
        <v>29.6</v>
      </c>
      <c r="G210" s="6">
        <v>0</v>
      </c>
      <c r="H210" s="6">
        <v>293.75</v>
      </c>
      <c r="I210" s="6">
        <v>0</v>
      </c>
      <c r="J210" s="6">
        <v>0</v>
      </c>
      <c r="K210" s="6">
        <v>29.6</v>
      </c>
      <c r="L210" s="6">
        <v>0</v>
      </c>
      <c r="M210" s="6">
        <v>293.75</v>
      </c>
      <c r="N210" s="6">
        <v>205.63</v>
      </c>
      <c r="O210" s="6">
        <v>0</v>
      </c>
      <c r="P210" s="6">
        <v>29.6</v>
      </c>
      <c r="Q210" s="6">
        <v>0</v>
      </c>
      <c r="R210" s="6">
        <v>293.75</v>
      </c>
      <c r="S210" s="6">
        <v>29.6</v>
      </c>
      <c r="T210" s="6">
        <v>0</v>
      </c>
      <c r="U210" s="6">
        <v>29.6</v>
      </c>
      <c r="V210" s="6">
        <v>0</v>
      </c>
      <c r="W210" s="6">
        <v>293.75</v>
      </c>
      <c r="X210" s="6">
        <v>0</v>
      </c>
      <c r="Y210" s="6">
        <v>0</v>
      </c>
      <c r="Z210" s="6">
        <v>29.6</v>
      </c>
      <c r="AA210" s="6">
        <v>0</v>
      </c>
      <c r="AB210" s="6">
        <v>293.75</v>
      </c>
      <c r="AC210" s="6">
        <v>0</v>
      </c>
      <c r="AD210" s="6">
        <v>0</v>
      </c>
      <c r="AE210" s="6">
        <v>29.6</v>
      </c>
      <c r="AF210" s="6">
        <v>0</v>
      </c>
      <c r="AG210" s="6">
        <v>293.75</v>
      </c>
      <c r="AH210" s="6">
        <v>176.25</v>
      </c>
      <c r="AI210" s="6">
        <v>0</v>
      </c>
      <c r="AJ210" s="6">
        <v>29.6</v>
      </c>
      <c r="AK210" s="6">
        <v>0</v>
      </c>
      <c r="AL210" s="6">
        <v>293.75</v>
      </c>
      <c r="AM210" s="6">
        <v>29.6</v>
      </c>
      <c r="AN210" s="6">
        <v>0</v>
      </c>
      <c r="AO210" s="6">
        <v>29.6</v>
      </c>
      <c r="AP210" s="6">
        <v>0</v>
      </c>
      <c r="AQ210" s="6">
        <v>293.75</v>
      </c>
      <c r="AR210" s="6">
        <v>0</v>
      </c>
      <c r="AS210" s="6">
        <v>0</v>
      </c>
      <c r="AT210" s="6">
        <v>29.6</v>
      </c>
      <c r="AU210" s="6">
        <v>0</v>
      </c>
      <c r="AV210" s="6">
        <v>293.75</v>
      </c>
      <c r="AW210" s="6">
        <v>0</v>
      </c>
      <c r="AX210" s="6">
        <v>0</v>
      </c>
      <c r="AY210" s="6">
        <v>29.6</v>
      </c>
      <c r="AZ210" s="6">
        <v>0</v>
      </c>
      <c r="BA210" s="6">
        <v>293.75</v>
      </c>
      <c r="BB210" s="6">
        <v>0</v>
      </c>
      <c r="BC210" s="6">
        <v>0</v>
      </c>
      <c r="BD210" s="6">
        <v>29.6</v>
      </c>
      <c r="BE210" s="6">
        <v>0</v>
      </c>
      <c r="BF210" s="6">
        <v>293.75</v>
      </c>
      <c r="BG210" s="6">
        <v>0</v>
      </c>
      <c r="BH210" s="6">
        <v>0</v>
      </c>
      <c r="BI210" s="6">
        <v>29.6</v>
      </c>
      <c r="BJ210" s="6">
        <v>0</v>
      </c>
      <c r="BK210" s="6">
        <v>293.75</v>
      </c>
      <c r="BL210" s="6">
        <v>0</v>
      </c>
      <c r="BM210" s="6">
        <v>0</v>
      </c>
      <c r="BN210" s="6">
        <v>29.6</v>
      </c>
      <c r="BO210" s="6">
        <v>0</v>
      </c>
      <c r="BP210" s="6">
        <v>293.75</v>
      </c>
      <c r="BQ210" s="6">
        <v>0</v>
      </c>
      <c r="BR210" s="6">
        <v>0</v>
      </c>
      <c r="BS210" s="6">
        <v>29.6</v>
      </c>
      <c r="BT210" s="6">
        <v>0</v>
      </c>
      <c r="BU210" s="6">
        <v>293.75</v>
      </c>
      <c r="BV210" s="6">
        <v>0</v>
      </c>
      <c r="BW210" s="6">
        <v>0</v>
      </c>
      <c r="BX210" s="6">
        <v>29.6</v>
      </c>
      <c r="BY210" s="6">
        <v>0</v>
      </c>
      <c r="BZ210" s="6"/>
      <c r="CA210" s="6"/>
      <c r="CB210" s="6"/>
      <c r="CC210" s="6"/>
      <c r="CD210" s="6"/>
      <c r="CE210" s="6">
        <v>293.75</v>
      </c>
      <c r="CF210" s="6">
        <v>0</v>
      </c>
      <c r="CG210" s="6">
        <v>0</v>
      </c>
      <c r="CH210" s="6">
        <v>29.6</v>
      </c>
      <c r="CI210" s="6">
        <v>0</v>
      </c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>
        <v>293.75</v>
      </c>
      <c r="CU210" s="6">
        <v>0</v>
      </c>
      <c r="CV210" s="6">
        <v>0</v>
      </c>
      <c r="CW210" s="6">
        <v>29.6</v>
      </c>
      <c r="CX210" s="6">
        <v>0</v>
      </c>
      <c r="CY210" s="6">
        <v>293.75</v>
      </c>
      <c r="CZ210" s="6">
        <v>0</v>
      </c>
      <c r="DA210" s="6">
        <v>0</v>
      </c>
      <c r="DB210" s="6">
        <v>29.6</v>
      </c>
      <c r="DC210" s="6">
        <v>0</v>
      </c>
      <c r="DD210" s="6">
        <v>293.75</v>
      </c>
      <c r="DE210" s="6">
        <v>0</v>
      </c>
      <c r="DF210" s="6">
        <v>0</v>
      </c>
      <c r="DG210" s="6">
        <v>29.6</v>
      </c>
      <c r="DH210" s="6">
        <v>0</v>
      </c>
      <c r="DI210" s="6">
        <v>293.75</v>
      </c>
      <c r="DJ210" s="6">
        <v>0</v>
      </c>
      <c r="DK210" s="6">
        <v>0</v>
      </c>
      <c r="DL210" s="6">
        <v>29.6</v>
      </c>
      <c r="DM210" s="6">
        <v>0</v>
      </c>
      <c r="DN210" s="6">
        <v>293.75</v>
      </c>
      <c r="DO210" s="6">
        <v>0</v>
      </c>
      <c r="DP210" s="6">
        <v>0</v>
      </c>
      <c r="DQ210" s="6">
        <v>29.6</v>
      </c>
      <c r="DR210" s="6">
        <v>114.49</v>
      </c>
      <c r="DS210" s="6">
        <v>293.75</v>
      </c>
      <c r="DT210" s="6">
        <v>0</v>
      </c>
      <c r="DU210" s="6">
        <v>0</v>
      </c>
      <c r="DV210" s="6">
        <v>29.6</v>
      </c>
      <c r="DW210" s="6">
        <v>0</v>
      </c>
      <c r="DX210" s="6">
        <v>293.75</v>
      </c>
      <c r="DY210" s="6">
        <v>0</v>
      </c>
      <c r="DZ210" s="6">
        <v>0</v>
      </c>
      <c r="EA210" s="6">
        <v>29.6</v>
      </c>
      <c r="EB210" s="6">
        <v>0</v>
      </c>
      <c r="EC210" s="6">
        <v>293.75</v>
      </c>
      <c r="ED210" s="6">
        <v>0</v>
      </c>
      <c r="EE210" s="6">
        <v>0</v>
      </c>
      <c r="EF210" s="6">
        <v>29.6</v>
      </c>
      <c r="EG210" s="6">
        <v>114.49</v>
      </c>
      <c r="EH210" s="6">
        <v>293.75</v>
      </c>
      <c r="EI210" s="6">
        <v>0</v>
      </c>
      <c r="EJ210" s="6">
        <v>0</v>
      </c>
      <c r="EK210" s="6">
        <v>29.6</v>
      </c>
      <c r="EL210" s="6">
        <v>0</v>
      </c>
      <c r="EM210" s="6">
        <v>293.75</v>
      </c>
      <c r="EN210" s="6">
        <v>0</v>
      </c>
      <c r="EO210" s="6">
        <v>0</v>
      </c>
      <c r="EP210" s="6">
        <v>29.6</v>
      </c>
      <c r="EQ210" s="6">
        <v>0</v>
      </c>
      <c r="ER210" s="6">
        <v>293.75</v>
      </c>
      <c r="ES210" s="6">
        <v>0</v>
      </c>
      <c r="ET210" s="6">
        <v>0</v>
      </c>
      <c r="EU210" s="6">
        <v>29.6</v>
      </c>
      <c r="EV210" s="6">
        <v>0</v>
      </c>
      <c r="EW210" s="6">
        <v>293.75</v>
      </c>
      <c r="EX210" s="6">
        <v>0</v>
      </c>
      <c r="EY210" s="6">
        <v>0</v>
      </c>
      <c r="EZ210" s="6">
        <v>29.6</v>
      </c>
      <c r="FA210" s="6">
        <v>0</v>
      </c>
      <c r="FB210" s="6">
        <v>293.75</v>
      </c>
      <c r="FC210" s="6">
        <v>0</v>
      </c>
      <c r="FD210" s="6">
        <v>0</v>
      </c>
      <c r="FE210" s="6">
        <v>29.6</v>
      </c>
      <c r="FF210" s="6">
        <v>0</v>
      </c>
      <c r="FG210" s="6">
        <v>293.75</v>
      </c>
      <c r="FH210" s="6">
        <v>0</v>
      </c>
      <c r="FI210" s="6">
        <v>0</v>
      </c>
      <c r="FJ210" s="6">
        <v>29.6</v>
      </c>
      <c r="FK210" s="6">
        <v>0</v>
      </c>
      <c r="FL210" s="6">
        <v>293.75</v>
      </c>
      <c r="FM210" s="6">
        <v>0</v>
      </c>
      <c r="FN210" s="6">
        <v>0</v>
      </c>
      <c r="FO210" s="6">
        <v>29.6</v>
      </c>
      <c r="FP210" s="6">
        <v>0</v>
      </c>
      <c r="FQ210" s="6">
        <v>293.75</v>
      </c>
      <c r="FR210" s="6">
        <v>0</v>
      </c>
      <c r="FS210" s="6">
        <v>0</v>
      </c>
      <c r="FT210" s="6">
        <v>29.6</v>
      </c>
      <c r="FU210" s="6">
        <v>0</v>
      </c>
      <c r="FV210" s="6">
        <v>293.75</v>
      </c>
      <c r="FW210" s="6">
        <v>0</v>
      </c>
      <c r="FX210" s="6">
        <v>0</v>
      </c>
      <c r="FY210" s="6">
        <v>29.6</v>
      </c>
      <c r="FZ210" s="6">
        <v>0</v>
      </c>
      <c r="GA210" s="6">
        <v>293.75</v>
      </c>
      <c r="GB210" s="6">
        <v>0</v>
      </c>
      <c r="GC210" s="6">
        <v>0</v>
      </c>
      <c r="GD210" s="6">
        <v>29.6</v>
      </c>
      <c r="GE210" s="6">
        <v>0</v>
      </c>
      <c r="GF210" s="6">
        <v>293.75</v>
      </c>
      <c r="GG210" s="6">
        <v>0</v>
      </c>
      <c r="GH210" s="6">
        <v>0</v>
      </c>
      <c r="GI210" s="6">
        <v>29.6</v>
      </c>
      <c r="GJ210" s="6">
        <v>0</v>
      </c>
      <c r="GK210" s="6">
        <v>293.75</v>
      </c>
      <c r="GL210" s="6">
        <v>0</v>
      </c>
      <c r="GM210" s="6">
        <v>0</v>
      </c>
      <c r="GN210" s="6">
        <v>29.6</v>
      </c>
      <c r="GO210" s="6">
        <v>0</v>
      </c>
      <c r="GP210" s="6">
        <v>293.75</v>
      </c>
      <c r="GQ210" s="6">
        <v>0</v>
      </c>
      <c r="GR210" s="6">
        <v>0</v>
      </c>
      <c r="GS210" s="6">
        <v>29.6</v>
      </c>
      <c r="GT210" s="6">
        <v>0</v>
      </c>
      <c r="GU210" s="6">
        <v>293.75</v>
      </c>
      <c r="GV210" s="6">
        <v>0</v>
      </c>
      <c r="GW210" s="6">
        <v>0</v>
      </c>
      <c r="GX210" s="6">
        <v>29.6</v>
      </c>
      <c r="GY210" s="6">
        <v>0</v>
      </c>
      <c r="GZ210" s="6">
        <v>293.75</v>
      </c>
      <c r="HA210" s="6">
        <v>0</v>
      </c>
      <c r="HB210" s="6">
        <v>0</v>
      </c>
      <c r="HC210" s="6">
        <v>29.6</v>
      </c>
      <c r="HD210" s="6">
        <v>0</v>
      </c>
      <c r="HE210" s="6">
        <v>293.75</v>
      </c>
      <c r="HF210" s="6">
        <v>0</v>
      </c>
      <c r="HG210" s="6">
        <v>0</v>
      </c>
      <c r="HH210" s="6">
        <v>29.6</v>
      </c>
      <c r="HI210" s="6">
        <v>0</v>
      </c>
      <c r="HJ210" s="6"/>
      <c r="HK210" s="6"/>
      <c r="HL210" s="6"/>
      <c r="HM210" s="6"/>
      <c r="HN210" s="6"/>
      <c r="HO210" s="6">
        <v>293.75</v>
      </c>
      <c r="HP210" s="6">
        <v>0</v>
      </c>
      <c r="HQ210" s="6">
        <v>0</v>
      </c>
      <c r="HR210" s="6">
        <v>29.6</v>
      </c>
      <c r="HS210" s="6">
        <v>0</v>
      </c>
      <c r="HT210" s="6">
        <v>293.75</v>
      </c>
      <c r="HU210" s="6">
        <v>0</v>
      </c>
      <c r="HV210" s="6">
        <v>0</v>
      </c>
      <c r="HW210" s="6">
        <v>29.6</v>
      </c>
      <c r="HX210" s="6">
        <v>0</v>
      </c>
      <c r="HY210" s="6">
        <v>293.75</v>
      </c>
      <c r="HZ210" s="6">
        <v>0</v>
      </c>
      <c r="IA210" s="6">
        <v>0</v>
      </c>
      <c r="IB210" s="6">
        <v>29.6</v>
      </c>
      <c r="IC210" s="6">
        <v>0</v>
      </c>
      <c r="ID210" s="6">
        <v>293.75</v>
      </c>
      <c r="IE210" s="6">
        <v>0</v>
      </c>
      <c r="IF210" s="6">
        <v>0</v>
      </c>
      <c r="IG210" s="6">
        <v>29.6</v>
      </c>
      <c r="IH210" s="6">
        <v>0</v>
      </c>
      <c r="II210" s="6">
        <v>293.75</v>
      </c>
      <c r="IJ210" s="6">
        <v>0</v>
      </c>
      <c r="IK210" s="6">
        <v>0</v>
      </c>
      <c r="IL210" s="6">
        <v>29.6</v>
      </c>
      <c r="IM210" s="6">
        <v>0</v>
      </c>
      <c r="IN210" s="6">
        <v>293.75</v>
      </c>
      <c r="IO210" s="6">
        <v>0</v>
      </c>
      <c r="IP210" s="6">
        <v>0</v>
      </c>
      <c r="IQ210" s="6">
        <v>29.6</v>
      </c>
      <c r="IR210" s="6">
        <v>0</v>
      </c>
      <c r="IS210" s="6"/>
      <c r="IT210" s="6"/>
      <c r="IU210" s="6"/>
      <c r="IV210" s="6"/>
      <c r="IW210" s="6"/>
      <c r="IX210" s="6">
        <v>293.75</v>
      </c>
      <c r="IY210" s="6">
        <v>0</v>
      </c>
      <c r="IZ210" s="6">
        <v>0</v>
      </c>
      <c r="JA210" s="6">
        <v>29.6</v>
      </c>
      <c r="JB210" s="6">
        <v>0</v>
      </c>
      <c r="JC210" s="6">
        <v>293.75</v>
      </c>
      <c r="JD210" s="6">
        <v>170.38</v>
      </c>
      <c r="JE210" s="6">
        <v>0</v>
      </c>
      <c r="JF210" s="6">
        <v>29.6</v>
      </c>
      <c r="JG210" s="6">
        <v>0</v>
      </c>
      <c r="JH210" s="6">
        <v>293.75</v>
      </c>
      <c r="JI210" s="6">
        <v>29.6</v>
      </c>
      <c r="JJ210" s="6">
        <v>0</v>
      </c>
      <c r="JK210" s="6">
        <v>29.6</v>
      </c>
      <c r="JL210" s="6">
        <v>0</v>
      </c>
      <c r="JM210" s="6"/>
      <c r="JN210" s="6"/>
      <c r="JO210" s="6"/>
      <c r="JP210" s="6"/>
      <c r="JQ210" s="6"/>
      <c r="JR210" s="6">
        <v>293.75</v>
      </c>
      <c r="JS210" s="6">
        <v>156.66999999999999</v>
      </c>
      <c r="JT210" s="6">
        <v>0</v>
      </c>
      <c r="JU210" s="6">
        <v>29.6</v>
      </c>
      <c r="JV210" s="6">
        <v>0</v>
      </c>
      <c r="JW210" s="6">
        <v>293.75</v>
      </c>
      <c r="JX210" s="6">
        <v>0</v>
      </c>
      <c r="JY210" s="6">
        <v>0</v>
      </c>
      <c r="JZ210" s="6">
        <v>29.6</v>
      </c>
      <c r="KA210" s="6">
        <v>0</v>
      </c>
      <c r="KB210" s="6">
        <v>293.75</v>
      </c>
      <c r="KC210" s="6">
        <v>0</v>
      </c>
      <c r="KD210" s="6">
        <v>0</v>
      </c>
      <c r="KE210" s="6">
        <v>29.6</v>
      </c>
      <c r="KF210" s="6">
        <v>0</v>
      </c>
      <c r="KG210" s="6">
        <v>293.75</v>
      </c>
      <c r="KH210" s="6">
        <v>0</v>
      </c>
      <c r="KI210" s="6">
        <v>0</v>
      </c>
      <c r="KJ210" s="6">
        <v>29.6</v>
      </c>
      <c r="KK210" s="6">
        <v>0</v>
      </c>
      <c r="KL210" s="6">
        <v>293.75</v>
      </c>
      <c r="KM210" s="6">
        <v>0</v>
      </c>
      <c r="KN210" s="6">
        <v>0</v>
      </c>
      <c r="KO210" s="6">
        <v>29.6</v>
      </c>
      <c r="KP210" s="6">
        <v>0</v>
      </c>
      <c r="KQ210" s="6"/>
      <c r="KR210" s="6"/>
      <c r="KS210" s="6"/>
      <c r="KT210" s="6"/>
      <c r="KU210" s="6"/>
      <c r="KV210" s="6">
        <v>293.75</v>
      </c>
      <c r="KW210" s="6">
        <v>0</v>
      </c>
      <c r="KX210" s="6">
        <v>0</v>
      </c>
      <c r="KY210" s="6">
        <v>29.6</v>
      </c>
      <c r="KZ210" s="6">
        <v>0</v>
      </c>
      <c r="LA210" s="6">
        <v>293.75</v>
      </c>
      <c r="LB210" s="6">
        <v>0</v>
      </c>
      <c r="LC210" s="6">
        <v>0</v>
      </c>
      <c r="LD210" s="6">
        <v>29.6</v>
      </c>
      <c r="LE210" s="6">
        <v>125.71</v>
      </c>
      <c r="LF210" s="6"/>
      <c r="LG210" s="6"/>
      <c r="LH210" s="6"/>
      <c r="LI210" s="6"/>
      <c r="LJ210" s="6"/>
      <c r="LK210" s="6">
        <v>293.75</v>
      </c>
      <c r="LL210" s="6">
        <v>0</v>
      </c>
      <c r="LM210" s="6">
        <v>0</v>
      </c>
      <c r="LN210" s="6">
        <v>29.6</v>
      </c>
      <c r="LO210" s="6">
        <v>0</v>
      </c>
      <c r="LP210" s="6">
        <v>293.75</v>
      </c>
      <c r="LQ210" s="6">
        <v>0</v>
      </c>
      <c r="LR210" s="6">
        <v>0</v>
      </c>
      <c r="LS210" s="6">
        <v>29.6</v>
      </c>
      <c r="LT210" s="6">
        <v>0</v>
      </c>
      <c r="LU210" s="6">
        <v>293.75</v>
      </c>
      <c r="LV210" s="6">
        <v>0</v>
      </c>
      <c r="LW210" s="6">
        <v>0</v>
      </c>
      <c r="LX210" s="6">
        <v>29.6</v>
      </c>
      <c r="LY210" s="6">
        <v>0</v>
      </c>
      <c r="LZ210" s="6">
        <v>293.75</v>
      </c>
      <c r="MA210" s="6">
        <v>0</v>
      </c>
      <c r="MB210" s="6">
        <v>0</v>
      </c>
      <c r="MC210" s="6">
        <v>29.6</v>
      </c>
      <c r="MD210" s="6">
        <v>0</v>
      </c>
      <c r="ME210" s="6">
        <v>293.75</v>
      </c>
      <c r="MF210" s="6">
        <v>0</v>
      </c>
      <c r="MG210" s="6">
        <v>0</v>
      </c>
      <c r="MH210" s="6">
        <v>29.6</v>
      </c>
      <c r="MI210" s="6">
        <v>0</v>
      </c>
      <c r="MJ210" s="6">
        <v>293.75</v>
      </c>
      <c r="MK210" s="6">
        <v>0</v>
      </c>
      <c r="ML210" s="6">
        <v>0</v>
      </c>
      <c r="MM210" s="6">
        <v>29.6</v>
      </c>
      <c r="MN210" s="6">
        <v>0</v>
      </c>
      <c r="MO210" s="6"/>
      <c r="MP210" s="6"/>
      <c r="MQ210" s="6"/>
      <c r="MR210" s="6"/>
      <c r="MS210" s="6"/>
      <c r="MT210" s="6">
        <v>293.75</v>
      </c>
      <c r="MU210" s="6">
        <v>0</v>
      </c>
      <c r="MV210" s="6">
        <v>0</v>
      </c>
      <c r="MW210" s="6">
        <v>29.6</v>
      </c>
      <c r="MX210" s="6">
        <v>0</v>
      </c>
      <c r="MY210" s="6"/>
      <c r="MZ210" s="6"/>
      <c r="NA210" s="6"/>
      <c r="NB210" s="6"/>
      <c r="NC210" s="6"/>
      <c r="ND210" s="6">
        <v>293.75</v>
      </c>
      <c r="NE210" s="6">
        <v>0</v>
      </c>
      <c r="NF210" s="6">
        <v>0</v>
      </c>
      <c r="NG210" s="6">
        <v>29.6</v>
      </c>
      <c r="NH210" s="6">
        <v>511.39</v>
      </c>
      <c r="NI210" s="6">
        <v>293.75</v>
      </c>
      <c r="NJ210" s="6">
        <v>0</v>
      </c>
      <c r="NK210" s="6">
        <v>0</v>
      </c>
      <c r="NL210" s="6">
        <v>29.6</v>
      </c>
      <c r="NM210" s="6">
        <v>0</v>
      </c>
      <c r="NN210" s="6"/>
      <c r="NO210" s="6"/>
      <c r="NP210" s="6"/>
      <c r="NQ210" s="6"/>
      <c r="NR210" s="6"/>
      <c r="NS210" s="6">
        <v>293.75</v>
      </c>
      <c r="NT210" s="6">
        <v>0</v>
      </c>
      <c r="NU210" s="6">
        <v>0</v>
      </c>
      <c r="NV210" s="6">
        <v>29.6</v>
      </c>
      <c r="NW210" s="6">
        <v>0</v>
      </c>
      <c r="NX210" s="6">
        <v>293.75</v>
      </c>
      <c r="NY210" s="6">
        <v>0</v>
      </c>
      <c r="NZ210" s="6">
        <v>0</v>
      </c>
      <c r="OA210" s="6">
        <v>29.6</v>
      </c>
      <c r="OB210" s="6">
        <v>0</v>
      </c>
      <c r="OC210" s="6"/>
      <c r="OD210" s="6"/>
      <c r="OE210" s="6"/>
      <c r="OF210" s="6"/>
      <c r="OG210" s="6"/>
      <c r="OH210" s="6">
        <v>293.75</v>
      </c>
      <c r="OI210" s="6">
        <v>0</v>
      </c>
      <c r="OJ210" s="6">
        <v>0</v>
      </c>
      <c r="OK210" s="6">
        <v>29.6</v>
      </c>
      <c r="OL210" s="6">
        <v>0</v>
      </c>
      <c r="OM210" s="6">
        <v>293.75</v>
      </c>
      <c r="ON210" s="6">
        <v>0</v>
      </c>
      <c r="OO210" s="6">
        <v>0</v>
      </c>
      <c r="OP210" s="6">
        <v>29.6</v>
      </c>
      <c r="OQ210" s="6">
        <v>0</v>
      </c>
      <c r="OR210" s="6">
        <v>293.75</v>
      </c>
      <c r="OS210" s="6">
        <v>0</v>
      </c>
      <c r="OT210" s="6">
        <v>0</v>
      </c>
      <c r="OU210" s="6">
        <v>29.6</v>
      </c>
      <c r="OV210" s="6">
        <v>0</v>
      </c>
      <c r="OW210" s="6">
        <v>293.75</v>
      </c>
      <c r="OX210" s="6">
        <v>0</v>
      </c>
      <c r="OY210" s="6">
        <v>0</v>
      </c>
      <c r="OZ210" s="6">
        <v>29.6</v>
      </c>
      <c r="PA210" s="6">
        <v>0</v>
      </c>
      <c r="PB210" s="6"/>
      <c r="PC210" s="6"/>
      <c r="PD210" s="6"/>
      <c r="PE210" s="6"/>
      <c r="PF210" s="6"/>
      <c r="PG210" s="6">
        <v>293.75</v>
      </c>
      <c r="PH210" s="6">
        <v>0</v>
      </c>
      <c r="PI210" s="6">
        <v>0</v>
      </c>
      <c r="PJ210" s="6">
        <v>29.6</v>
      </c>
      <c r="PK210" s="6">
        <v>0</v>
      </c>
      <c r="PL210" s="6"/>
      <c r="PM210" s="6"/>
      <c r="PN210" s="6"/>
      <c r="PO210" s="6"/>
      <c r="PP210" s="6"/>
      <c r="PQ210" s="6">
        <v>293.75</v>
      </c>
      <c r="PR210" s="6">
        <v>0</v>
      </c>
      <c r="PS210" s="6">
        <v>0</v>
      </c>
      <c r="PT210" s="6">
        <v>29.6</v>
      </c>
      <c r="PU210" s="6">
        <v>0</v>
      </c>
      <c r="PV210" s="6">
        <v>293.75</v>
      </c>
      <c r="PW210" s="6">
        <v>0</v>
      </c>
      <c r="PX210" s="6">
        <v>0</v>
      </c>
      <c r="PY210" s="6">
        <v>29.6</v>
      </c>
      <c r="PZ210" s="6">
        <v>0</v>
      </c>
      <c r="QA210" s="6">
        <v>293.75</v>
      </c>
      <c r="QB210" s="6">
        <v>0</v>
      </c>
      <c r="QC210" s="6">
        <v>0</v>
      </c>
      <c r="QD210" s="6">
        <v>29.6</v>
      </c>
      <c r="QE210" s="6">
        <v>0</v>
      </c>
      <c r="QF210" s="6">
        <v>293.75</v>
      </c>
      <c r="QG210" s="6">
        <v>0</v>
      </c>
      <c r="QH210" s="6">
        <v>0</v>
      </c>
      <c r="QI210" s="6">
        <v>29.6</v>
      </c>
      <c r="QJ210" s="6">
        <v>0</v>
      </c>
      <c r="QK210" s="6">
        <v>293.75</v>
      </c>
      <c r="QL210" s="6">
        <v>0</v>
      </c>
      <c r="QM210" s="6">
        <v>0</v>
      </c>
      <c r="QN210" s="6">
        <v>29.6</v>
      </c>
      <c r="QO210" s="6">
        <v>0</v>
      </c>
      <c r="QP210" s="6">
        <v>293.75</v>
      </c>
      <c r="QQ210" s="6">
        <v>0</v>
      </c>
      <c r="QR210" s="6">
        <v>0</v>
      </c>
      <c r="QS210" s="6">
        <v>29.6</v>
      </c>
      <c r="QT210" s="6">
        <v>0</v>
      </c>
      <c r="QU210" s="6"/>
      <c r="QV210" t="s">
        <v>266</v>
      </c>
      <c r="QW210" t="s">
        <v>265</v>
      </c>
      <c r="QX210" s="4">
        <f t="shared" si="25"/>
        <v>293.75</v>
      </c>
      <c r="QY210" s="4">
        <f t="shared" si="26"/>
        <v>0</v>
      </c>
      <c r="QZ210" s="4">
        <f t="shared" si="27"/>
        <v>0</v>
      </c>
      <c r="RA210" s="4">
        <f t="shared" si="28"/>
        <v>29.6</v>
      </c>
      <c r="RB210" s="4">
        <f t="shared" si="29"/>
        <v>0</v>
      </c>
      <c r="RF210">
        <v>206</v>
      </c>
    </row>
    <row r="211" spans="1:474" ht="15.75">
      <c r="A211" t="s">
        <v>270</v>
      </c>
      <c r="B211" t="s">
        <v>269</v>
      </c>
      <c r="C211" s="6">
        <v>488.96</v>
      </c>
      <c r="D211" s="6">
        <v>0</v>
      </c>
      <c r="E211" s="6">
        <v>0</v>
      </c>
      <c r="F211" s="6">
        <v>82.61</v>
      </c>
      <c r="G211" s="6">
        <v>0</v>
      </c>
      <c r="H211" s="6">
        <v>488.96</v>
      </c>
      <c r="I211" s="6">
        <v>0</v>
      </c>
      <c r="J211" s="6">
        <v>0</v>
      </c>
      <c r="K211" s="6">
        <v>82.61</v>
      </c>
      <c r="L211" s="6">
        <v>0</v>
      </c>
      <c r="M211" s="6">
        <v>488.96</v>
      </c>
      <c r="N211" s="6">
        <v>342.27</v>
      </c>
      <c r="O211" s="6">
        <v>0</v>
      </c>
      <c r="P211" s="6">
        <v>82.61</v>
      </c>
      <c r="Q211" s="6">
        <v>0</v>
      </c>
      <c r="R211" s="6">
        <v>488.96</v>
      </c>
      <c r="S211" s="6">
        <v>82.61</v>
      </c>
      <c r="T211" s="6">
        <v>0</v>
      </c>
      <c r="U211" s="6">
        <v>82.61</v>
      </c>
      <c r="V211" s="6">
        <v>0</v>
      </c>
      <c r="W211" s="6">
        <v>488.96</v>
      </c>
      <c r="X211" s="6">
        <v>0</v>
      </c>
      <c r="Y211" s="6">
        <v>0</v>
      </c>
      <c r="Z211" s="6">
        <v>82.61</v>
      </c>
      <c r="AA211" s="6">
        <v>0</v>
      </c>
      <c r="AB211" s="6">
        <v>488.96</v>
      </c>
      <c r="AC211" s="6">
        <v>0</v>
      </c>
      <c r="AD211" s="6">
        <v>0</v>
      </c>
      <c r="AE211" s="6">
        <v>82.61</v>
      </c>
      <c r="AF211" s="6">
        <v>0</v>
      </c>
      <c r="AG211" s="6">
        <v>488.96</v>
      </c>
      <c r="AH211" s="6">
        <v>293.38</v>
      </c>
      <c r="AI211" s="6">
        <v>0</v>
      </c>
      <c r="AJ211" s="6">
        <v>82.61</v>
      </c>
      <c r="AK211" s="6">
        <v>0</v>
      </c>
      <c r="AL211" s="6">
        <v>488.96</v>
      </c>
      <c r="AM211" s="6">
        <v>82.61</v>
      </c>
      <c r="AN211" s="6">
        <v>0</v>
      </c>
      <c r="AO211" s="6">
        <v>82.61</v>
      </c>
      <c r="AP211" s="6">
        <v>0</v>
      </c>
      <c r="AQ211" s="6">
        <v>488.96</v>
      </c>
      <c r="AR211" s="6">
        <v>0</v>
      </c>
      <c r="AS211" s="6">
        <v>0</v>
      </c>
      <c r="AT211" s="6">
        <v>82.61</v>
      </c>
      <c r="AU211" s="6">
        <v>0</v>
      </c>
      <c r="AV211" s="6">
        <v>488.96</v>
      </c>
      <c r="AW211" s="6">
        <v>0</v>
      </c>
      <c r="AX211" s="6">
        <v>0</v>
      </c>
      <c r="AY211" s="6">
        <v>82.61</v>
      </c>
      <c r="AZ211" s="6">
        <v>0</v>
      </c>
      <c r="BA211" s="6">
        <v>488.96</v>
      </c>
      <c r="BB211" s="6">
        <v>0</v>
      </c>
      <c r="BC211" s="6">
        <v>0</v>
      </c>
      <c r="BD211" s="6">
        <v>82.61</v>
      </c>
      <c r="BE211" s="6">
        <v>0</v>
      </c>
      <c r="BF211" s="6">
        <v>488.96</v>
      </c>
      <c r="BG211" s="6">
        <v>0</v>
      </c>
      <c r="BH211" s="6">
        <v>0</v>
      </c>
      <c r="BI211" s="6">
        <v>82.61</v>
      </c>
      <c r="BJ211" s="6">
        <v>0</v>
      </c>
      <c r="BK211" s="6">
        <v>488.96</v>
      </c>
      <c r="BL211" s="6">
        <v>0</v>
      </c>
      <c r="BM211" s="6">
        <v>0</v>
      </c>
      <c r="BN211" s="6">
        <v>82.61</v>
      </c>
      <c r="BO211" s="6">
        <v>0</v>
      </c>
      <c r="BP211" s="6">
        <v>488.96</v>
      </c>
      <c r="BQ211" s="6">
        <v>0</v>
      </c>
      <c r="BR211" s="6">
        <v>0</v>
      </c>
      <c r="BS211" s="6">
        <v>82.61</v>
      </c>
      <c r="BT211" s="6">
        <v>0</v>
      </c>
      <c r="BU211" s="6">
        <v>488.96</v>
      </c>
      <c r="BV211" s="6">
        <v>0</v>
      </c>
      <c r="BW211" s="6">
        <v>0</v>
      </c>
      <c r="BX211" s="6">
        <v>82.61</v>
      </c>
      <c r="BY211" s="6">
        <v>0</v>
      </c>
      <c r="BZ211" s="6"/>
      <c r="CA211" s="6"/>
      <c r="CB211" s="6"/>
      <c r="CC211" s="6"/>
      <c r="CD211" s="6"/>
      <c r="CE211" s="6">
        <v>488.96</v>
      </c>
      <c r="CF211" s="6">
        <v>0</v>
      </c>
      <c r="CG211" s="6">
        <v>0</v>
      </c>
      <c r="CH211" s="6">
        <v>82.61</v>
      </c>
      <c r="CI211" s="6">
        <v>0</v>
      </c>
      <c r="CJ211" s="6"/>
      <c r="CK211" s="6"/>
      <c r="CL211" s="6"/>
      <c r="CM211" s="6"/>
      <c r="CN211" s="6"/>
      <c r="CO211" s="6">
        <v>488.96</v>
      </c>
      <c r="CP211" s="6">
        <v>0</v>
      </c>
      <c r="CQ211" s="6">
        <v>0</v>
      </c>
      <c r="CR211" s="6">
        <v>82.61</v>
      </c>
      <c r="CS211" s="6">
        <v>0</v>
      </c>
      <c r="CT211" s="6">
        <v>488.96</v>
      </c>
      <c r="CU211" s="6">
        <v>0</v>
      </c>
      <c r="CV211" s="6">
        <v>0</v>
      </c>
      <c r="CW211" s="6">
        <v>82.61</v>
      </c>
      <c r="CX211" s="6">
        <v>0</v>
      </c>
      <c r="CY211" s="6">
        <v>488.96</v>
      </c>
      <c r="CZ211" s="6">
        <v>0</v>
      </c>
      <c r="DA211" s="6">
        <v>0</v>
      </c>
      <c r="DB211" s="6">
        <v>82.61</v>
      </c>
      <c r="DC211" s="6">
        <v>0</v>
      </c>
      <c r="DD211" s="6">
        <v>488.96</v>
      </c>
      <c r="DE211" s="6">
        <v>0</v>
      </c>
      <c r="DF211" s="6">
        <v>0</v>
      </c>
      <c r="DG211" s="6">
        <v>82.61</v>
      </c>
      <c r="DH211" s="6">
        <v>0</v>
      </c>
      <c r="DI211" s="6">
        <v>488.96</v>
      </c>
      <c r="DJ211" s="6">
        <v>0</v>
      </c>
      <c r="DK211" s="6">
        <v>0</v>
      </c>
      <c r="DL211" s="6">
        <v>82.61</v>
      </c>
      <c r="DM211" s="6">
        <v>0</v>
      </c>
      <c r="DN211" s="6">
        <v>488.96</v>
      </c>
      <c r="DO211" s="6">
        <v>0</v>
      </c>
      <c r="DP211" s="6">
        <v>0</v>
      </c>
      <c r="DQ211" s="6">
        <v>82.61</v>
      </c>
      <c r="DR211" s="6">
        <v>0</v>
      </c>
      <c r="DS211" s="6">
        <v>488.96</v>
      </c>
      <c r="DT211" s="6">
        <v>0</v>
      </c>
      <c r="DU211" s="6">
        <v>0</v>
      </c>
      <c r="DV211" s="6">
        <v>82.61</v>
      </c>
      <c r="DW211" s="6">
        <v>0</v>
      </c>
      <c r="DX211" s="6"/>
      <c r="DY211" s="6"/>
      <c r="DZ211" s="6"/>
      <c r="EA211" s="6"/>
      <c r="EB211" s="6"/>
      <c r="EC211" s="6">
        <v>488.96</v>
      </c>
      <c r="ED211" s="6">
        <v>0</v>
      </c>
      <c r="EE211" s="6">
        <v>0</v>
      </c>
      <c r="EF211" s="6">
        <v>82.61</v>
      </c>
      <c r="EG211" s="6">
        <v>0</v>
      </c>
      <c r="EH211" s="6">
        <v>488.96</v>
      </c>
      <c r="EI211" s="6">
        <v>0</v>
      </c>
      <c r="EJ211" s="6">
        <v>0</v>
      </c>
      <c r="EK211" s="6">
        <v>82.61</v>
      </c>
      <c r="EL211" s="6">
        <v>0</v>
      </c>
      <c r="EM211" s="6">
        <v>488.96</v>
      </c>
      <c r="EN211" s="6">
        <v>0</v>
      </c>
      <c r="EO211" s="6">
        <v>0</v>
      </c>
      <c r="EP211" s="6">
        <v>82.61</v>
      </c>
      <c r="EQ211" s="6">
        <v>0</v>
      </c>
      <c r="ER211" s="6">
        <v>488.96</v>
      </c>
      <c r="ES211" s="6">
        <v>0</v>
      </c>
      <c r="ET211" s="6">
        <v>0</v>
      </c>
      <c r="EU211" s="6">
        <v>82.61</v>
      </c>
      <c r="EV211" s="6">
        <v>0</v>
      </c>
      <c r="EW211" s="6">
        <v>488.96</v>
      </c>
      <c r="EX211" s="6">
        <v>0</v>
      </c>
      <c r="EY211" s="6">
        <v>0</v>
      </c>
      <c r="EZ211" s="6">
        <v>82.61</v>
      </c>
      <c r="FA211" s="6">
        <v>0</v>
      </c>
      <c r="FB211" s="6">
        <v>488.96</v>
      </c>
      <c r="FC211" s="6">
        <v>0</v>
      </c>
      <c r="FD211" s="6">
        <v>0</v>
      </c>
      <c r="FE211" s="6">
        <v>82.61</v>
      </c>
      <c r="FF211" s="6">
        <v>0</v>
      </c>
      <c r="FG211" s="6">
        <v>488.96</v>
      </c>
      <c r="FH211" s="6">
        <v>0</v>
      </c>
      <c r="FI211" s="6">
        <v>0</v>
      </c>
      <c r="FJ211" s="6">
        <v>82.61</v>
      </c>
      <c r="FK211" s="6">
        <v>0</v>
      </c>
      <c r="FL211" s="6">
        <v>488.96</v>
      </c>
      <c r="FM211" s="6">
        <v>0</v>
      </c>
      <c r="FN211" s="6">
        <v>0</v>
      </c>
      <c r="FO211" s="6">
        <v>82.61</v>
      </c>
      <c r="FP211" s="6">
        <v>511.39</v>
      </c>
      <c r="FQ211" s="6">
        <v>488.96</v>
      </c>
      <c r="FR211" s="6">
        <v>0</v>
      </c>
      <c r="FS211" s="6">
        <v>0</v>
      </c>
      <c r="FT211" s="6">
        <v>82.61</v>
      </c>
      <c r="FU211" s="6">
        <v>0</v>
      </c>
      <c r="FV211" s="6">
        <v>488.96</v>
      </c>
      <c r="FW211" s="6">
        <v>0</v>
      </c>
      <c r="FX211" s="6">
        <v>0</v>
      </c>
      <c r="FY211" s="6">
        <v>82.61</v>
      </c>
      <c r="FZ211" s="6">
        <v>0</v>
      </c>
      <c r="GA211" s="6">
        <v>488.96</v>
      </c>
      <c r="GB211" s="6">
        <v>0</v>
      </c>
      <c r="GC211" s="6">
        <v>0</v>
      </c>
      <c r="GD211" s="6">
        <v>82.61</v>
      </c>
      <c r="GE211" s="6">
        <v>0</v>
      </c>
      <c r="GF211" s="6">
        <v>488.96</v>
      </c>
      <c r="GG211" s="6">
        <v>0</v>
      </c>
      <c r="GH211" s="6">
        <v>0</v>
      </c>
      <c r="GI211" s="6">
        <v>82.61</v>
      </c>
      <c r="GJ211" s="6">
        <v>0</v>
      </c>
      <c r="GK211" s="6">
        <v>488.96</v>
      </c>
      <c r="GL211" s="6">
        <v>0</v>
      </c>
      <c r="GM211" s="6">
        <v>0</v>
      </c>
      <c r="GN211" s="6">
        <v>82.61</v>
      </c>
      <c r="GO211" s="6">
        <v>0</v>
      </c>
      <c r="GP211" s="6">
        <v>488.96</v>
      </c>
      <c r="GQ211" s="6">
        <v>0</v>
      </c>
      <c r="GR211" s="6">
        <v>0</v>
      </c>
      <c r="GS211" s="6">
        <v>82.61</v>
      </c>
      <c r="GT211" s="6">
        <v>0</v>
      </c>
      <c r="GU211" s="6">
        <v>488.96</v>
      </c>
      <c r="GV211" s="6">
        <v>0</v>
      </c>
      <c r="GW211" s="6">
        <v>0</v>
      </c>
      <c r="GX211" s="6">
        <v>82.61</v>
      </c>
      <c r="GY211" s="6">
        <v>0</v>
      </c>
      <c r="GZ211" s="6">
        <v>488.96</v>
      </c>
      <c r="HA211" s="6">
        <v>0</v>
      </c>
      <c r="HB211" s="6">
        <v>0</v>
      </c>
      <c r="HC211" s="6">
        <v>82.61</v>
      </c>
      <c r="HD211" s="6">
        <v>0</v>
      </c>
      <c r="HE211" s="6">
        <v>488.96</v>
      </c>
      <c r="HF211" s="6">
        <v>0</v>
      </c>
      <c r="HG211" s="6">
        <v>0</v>
      </c>
      <c r="HH211" s="6">
        <v>82.61</v>
      </c>
      <c r="HI211" s="6">
        <v>0</v>
      </c>
      <c r="HJ211" s="6"/>
      <c r="HK211" s="6"/>
      <c r="HL211" s="6"/>
      <c r="HM211" s="6"/>
      <c r="HN211" s="6"/>
      <c r="HO211" s="6">
        <v>488.96</v>
      </c>
      <c r="HP211" s="6">
        <v>0</v>
      </c>
      <c r="HQ211" s="6">
        <v>0</v>
      </c>
      <c r="HR211" s="6">
        <v>82.61</v>
      </c>
      <c r="HS211" s="6">
        <v>0</v>
      </c>
      <c r="HT211" s="6">
        <v>488.96</v>
      </c>
      <c r="HU211" s="6">
        <v>0</v>
      </c>
      <c r="HV211" s="6">
        <v>0</v>
      </c>
      <c r="HW211" s="6">
        <v>82.61</v>
      </c>
      <c r="HX211" s="6">
        <v>0</v>
      </c>
      <c r="HY211" s="6">
        <v>488.96</v>
      </c>
      <c r="HZ211" s="6">
        <v>0</v>
      </c>
      <c r="IA211" s="6">
        <v>0</v>
      </c>
      <c r="IB211" s="6">
        <v>82.61</v>
      </c>
      <c r="IC211" s="6">
        <v>0</v>
      </c>
      <c r="ID211" s="6">
        <v>488.96</v>
      </c>
      <c r="IE211" s="6">
        <v>0</v>
      </c>
      <c r="IF211" s="6">
        <v>0</v>
      </c>
      <c r="IG211" s="6">
        <v>82.61</v>
      </c>
      <c r="IH211" s="6">
        <v>0</v>
      </c>
      <c r="II211" s="6">
        <v>488.96</v>
      </c>
      <c r="IJ211" s="6">
        <v>0</v>
      </c>
      <c r="IK211" s="6">
        <v>0</v>
      </c>
      <c r="IL211" s="6">
        <v>82.61</v>
      </c>
      <c r="IM211" s="6">
        <v>0</v>
      </c>
      <c r="IN211" s="6">
        <v>488.96</v>
      </c>
      <c r="IO211" s="6">
        <v>0</v>
      </c>
      <c r="IP211" s="6">
        <v>0</v>
      </c>
      <c r="IQ211" s="6">
        <v>82.61</v>
      </c>
      <c r="IR211" s="6">
        <v>0</v>
      </c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>
        <v>488.96</v>
      </c>
      <c r="JD211" s="6">
        <v>283.60000000000002</v>
      </c>
      <c r="JE211" s="6">
        <v>0</v>
      </c>
      <c r="JF211" s="6">
        <v>82.61</v>
      </c>
      <c r="JG211" s="6">
        <v>0</v>
      </c>
      <c r="JH211" s="6">
        <v>488.96</v>
      </c>
      <c r="JI211" s="6">
        <v>82.61</v>
      </c>
      <c r="JJ211" s="6">
        <v>0</v>
      </c>
      <c r="JK211" s="6">
        <v>82.61</v>
      </c>
      <c r="JL211" s="6">
        <v>0</v>
      </c>
      <c r="JM211" s="6"/>
      <c r="JN211" s="6"/>
      <c r="JO211" s="6"/>
      <c r="JP211" s="6"/>
      <c r="JQ211" s="6"/>
      <c r="JR211" s="6">
        <v>488.96</v>
      </c>
      <c r="JS211" s="6">
        <v>260.77999999999997</v>
      </c>
      <c r="JT211" s="6">
        <v>0</v>
      </c>
      <c r="JU211" s="6">
        <v>82.61</v>
      </c>
      <c r="JV211" s="6">
        <v>0</v>
      </c>
      <c r="JW211" s="6">
        <v>488.96</v>
      </c>
      <c r="JX211" s="6">
        <v>0</v>
      </c>
      <c r="JY211" s="6">
        <v>0</v>
      </c>
      <c r="JZ211" s="6">
        <v>82.61</v>
      </c>
      <c r="KA211" s="6">
        <v>0</v>
      </c>
      <c r="KB211" s="6">
        <v>488.96</v>
      </c>
      <c r="KC211" s="6">
        <v>0</v>
      </c>
      <c r="KD211" s="6">
        <v>0</v>
      </c>
      <c r="KE211" s="6">
        <v>82.61</v>
      </c>
      <c r="KF211" s="6">
        <v>0</v>
      </c>
      <c r="KG211" s="6"/>
      <c r="KH211" s="6"/>
      <c r="KI211" s="6"/>
      <c r="KJ211" s="6"/>
      <c r="KK211" s="6"/>
      <c r="KL211" s="6">
        <v>488.96</v>
      </c>
      <c r="KM211" s="6">
        <v>0</v>
      </c>
      <c r="KN211" s="6">
        <v>0</v>
      </c>
      <c r="KO211" s="6">
        <v>82.61</v>
      </c>
      <c r="KP211" s="6">
        <v>0</v>
      </c>
      <c r="KQ211" s="6"/>
      <c r="KR211" s="6"/>
      <c r="KS211" s="6"/>
      <c r="KT211" s="6"/>
      <c r="KU211" s="6"/>
      <c r="KV211" s="6">
        <v>488.96</v>
      </c>
      <c r="KW211" s="6">
        <v>0</v>
      </c>
      <c r="KX211" s="6">
        <v>0</v>
      </c>
      <c r="KY211" s="6">
        <v>82.61</v>
      </c>
      <c r="KZ211" s="6">
        <v>0</v>
      </c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>
        <v>488.96</v>
      </c>
      <c r="LL211" s="6">
        <v>0</v>
      </c>
      <c r="LM211" s="6">
        <v>0</v>
      </c>
      <c r="LN211" s="6">
        <v>82.61</v>
      </c>
      <c r="LO211" s="6">
        <v>269.38</v>
      </c>
      <c r="LP211" s="6">
        <v>488.96</v>
      </c>
      <c r="LQ211" s="6">
        <v>0</v>
      </c>
      <c r="LR211" s="6">
        <v>0</v>
      </c>
      <c r="LS211" s="6">
        <v>82.61</v>
      </c>
      <c r="LT211" s="6">
        <v>0</v>
      </c>
      <c r="LU211" s="6">
        <v>488.96</v>
      </c>
      <c r="LV211" s="6">
        <v>0</v>
      </c>
      <c r="LW211" s="6">
        <v>0</v>
      </c>
      <c r="LX211" s="6">
        <v>82.61</v>
      </c>
      <c r="LY211" s="6">
        <v>0</v>
      </c>
      <c r="LZ211" s="6">
        <v>488.96</v>
      </c>
      <c r="MA211" s="6">
        <v>0</v>
      </c>
      <c r="MB211" s="6">
        <v>0</v>
      </c>
      <c r="MC211" s="6">
        <v>82.61</v>
      </c>
      <c r="MD211" s="6">
        <v>0</v>
      </c>
      <c r="ME211" s="6">
        <v>488.96</v>
      </c>
      <c r="MF211" s="6">
        <v>0</v>
      </c>
      <c r="MG211" s="6">
        <v>0</v>
      </c>
      <c r="MH211" s="6">
        <v>82.61</v>
      </c>
      <c r="MI211" s="6">
        <v>0</v>
      </c>
      <c r="MJ211" s="6">
        <v>488.96</v>
      </c>
      <c r="MK211" s="6">
        <v>0</v>
      </c>
      <c r="ML211" s="6">
        <v>0</v>
      </c>
      <c r="MM211" s="6">
        <v>82.61</v>
      </c>
      <c r="MN211" s="6">
        <v>0</v>
      </c>
      <c r="MO211" s="6"/>
      <c r="MP211" s="6"/>
      <c r="MQ211" s="6"/>
      <c r="MR211" s="6"/>
      <c r="MS211" s="6"/>
      <c r="MT211" s="6">
        <v>488.96</v>
      </c>
      <c r="MU211" s="6">
        <v>0</v>
      </c>
      <c r="MV211" s="6">
        <v>0</v>
      </c>
      <c r="MW211" s="6">
        <v>82.61</v>
      </c>
      <c r="MX211" s="6">
        <v>0</v>
      </c>
      <c r="MY211" s="6"/>
      <c r="MZ211" s="6"/>
      <c r="NA211" s="6"/>
      <c r="NB211" s="6"/>
      <c r="NC211" s="6"/>
      <c r="ND211" s="6">
        <v>488.96</v>
      </c>
      <c r="NE211" s="6">
        <v>0</v>
      </c>
      <c r="NF211" s="6">
        <v>0</v>
      </c>
      <c r="NG211" s="6">
        <v>82.61</v>
      </c>
      <c r="NH211" s="6">
        <v>0</v>
      </c>
      <c r="NI211" s="6">
        <v>488.96</v>
      </c>
      <c r="NJ211" s="6">
        <v>0</v>
      </c>
      <c r="NK211" s="6">
        <v>0</v>
      </c>
      <c r="NL211" s="6">
        <v>82.61</v>
      </c>
      <c r="NM211" s="6">
        <v>0</v>
      </c>
      <c r="NN211" s="6"/>
      <c r="NO211" s="6"/>
      <c r="NP211" s="6"/>
      <c r="NQ211" s="6"/>
      <c r="NR211" s="6"/>
      <c r="NS211" s="6">
        <v>488.96</v>
      </c>
      <c r="NT211" s="6">
        <v>0</v>
      </c>
      <c r="NU211" s="6">
        <v>0</v>
      </c>
      <c r="NV211" s="6">
        <v>82.61</v>
      </c>
      <c r="NW211" s="6">
        <v>0</v>
      </c>
      <c r="NX211" s="6">
        <v>488.96</v>
      </c>
      <c r="NY211" s="6">
        <v>0</v>
      </c>
      <c r="NZ211" s="6">
        <v>0</v>
      </c>
      <c r="OA211" s="6">
        <v>82.61</v>
      </c>
      <c r="OB211" s="6">
        <v>0</v>
      </c>
      <c r="OC211" s="6"/>
      <c r="OD211" s="6"/>
      <c r="OE211" s="6"/>
      <c r="OF211" s="6"/>
      <c r="OG211" s="6"/>
      <c r="OH211" s="6">
        <v>488.96</v>
      </c>
      <c r="OI211" s="6">
        <v>0</v>
      </c>
      <c r="OJ211" s="6">
        <v>0</v>
      </c>
      <c r="OK211" s="6">
        <v>82.61</v>
      </c>
      <c r="OL211" s="6">
        <v>0</v>
      </c>
      <c r="OM211" s="6">
        <v>488.96</v>
      </c>
      <c r="ON211" s="6">
        <v>0</v>
      </c>
      <c r="OO211" s="6">
        <v>0</v>
      </c>
      <c r="OP211" s="6">
        <v>82.61</v>
      </c>
      <c r="OQ211" s="6">
        <v>0</v>
      </c>
      <c r="OR211" s="6">
        <v>488.96</v>
      </c>
      <c r="OS211" s="6">
        <v>0</v>
      </c>
      <c r="OT211" s="6">
        <v>0</v>
      </c>
      <c r="OU211" s="6">
        <v>82.61</v>
      </c>
      <c r="OV211" s="6">
        <v>0</v>
      </c>
      <c r="OW211" s="6">
        <v>488.96</v>
      </c>
      <c r="OX211" s="6">
        <v>0</v>
      </c>
      <c r="OY211" s="6">
        <v>0</v>
      </c>
      <c r="OZ211" s="6">
        <v>82.61</v>
      </c>
      <c r="PA211" s="6">
        <v>0</v>
      </c>
      <c r="PB211" s="6"/>
      <c r="PC211" s="6"/>
      <c r="PD211" s="6"/>
      <c r="PE211" s="6"/>
      <c r="PF211" s="6"/>
      <c r="PG211" s="6">
        <v>488.96</v>
      </c>
      <c r="PH211" s="6">
        <v>0</v>
      </c>
      <c r="PI211" s="6">
        <v>0</v>
      </c>
      <c r="PJ211" s="6">
        <v>82.61</v>
      </c>
      <c r="PK211" s="6">
        <v>0</v>
      </c>
      <c r="PL211" s="6"/>
      <c r="PM211" s="6"/>
      <c r="PN211" s="6"/>
      <c r="PO211" s="6"/>
      <c r="PP211" s="6"/>
      <c r="PQ211" s="6">
        <v>488.96</v>
      </c>
      <c r="PR211" s="6">
        <v>0</v>
      </c>
      <c r="PS211" s="6">
        <v>0</v>
      </c>
      <c r="PT211" s="6">
        <v>82.61</v>
      </c>
      <c r="PU211" s="6">
        <v>0</v>
      </c>
      <c r="PV211" s="6">
        <v>488.96</v>
      </c>
      <c r="PW211" s="6">
        <v>0</v>
      </c>
      <c r="PX211" s="6">
        <v>0</v>
      </c>
      <c r="PY211" s="6">
        <v>82.61</v>
      </c>
      <c r="PZ211" s="6">
        <v>0</v>
      </c>
      <c r="QA211" s="6">
        <v>488.96</v>
      </c>
      <c r="QB211" s="6">
        <v>0</v>
      </c>
      <c r="QC211" s="6">
        <v>0</v>
      </c>
      <c r="QD211" s="6">
        <v>82.61</v>
      </c>
      <c r="QE211" s="6">
        <v>0</v>
      </c>
      <c r="QF211" s="6">
        <v>488.96</v>
      </c>
      <c r="QG211" s="6">
        <v>0</v>
      </c>
      <c r="QH211" s="6">
        <v>0</v>
      </c>
      <c r="QI211" s="6">
        <v>82.61</v>
      </c>
      <c r="QJ211" s="6">
        <v>0</v>
      </c>
      <c r="QK211" s="6">
        <v>488.96</v>
      </c>
      <c r="QL211" s="6">
        <v>0</v>
      </c>
      <c r="QM211" s="6">
        <v>0</v>
      </c>
      <c r="QN211" s="6">
        <v>82.61</v>
      </c>
      <c r="QO211" s="6">
        <v>0</v>
      </c>
      <c r="QP211" s="6">
        <v>488.96</v>
      </c>
      <c r="QQ211" s="6">
        <v>0</v>
      </c>
      <c r="QR211" s="6">
        <v>0</v>
      </c>
      <c r="QS211" s="6">
        <v>82.61</v>
      </c>
      <c r="QT211" s="6">
        <v>0</v>
      </c>
      <c r="QU211" s="6"/>
      <c r="QV211" t="s">
        <v>268</v>
      </c>
      <c r="QW211" t="s">
        <v>267</v>
      </c>
      <c r="QX211" s="4">
        <f t="shared" si="25"/>
        <v>488.96</v>
      </c>
      <c r="QY211" s="4">
        <f t="shared" si="26"/>
        <v>0</v>
      </c>
      <c r="QZ211" s="4">
        <f t="shared" si="27"/>
        <v>0</v>
      </c>
      <c r="RA211" s="4">
        <f t="shared" si="28"/>
        <v>82.61</v>
      </c>
      <c r="RB211" s="4">
        <f t="shared" si="29"/>
        <v>0</v>
      </c>
      <c r="RF211">
        <v>207</v>
      </c>
    </row>
    <row r="212" spans="1:474" ht="15.75">
      <c r="A212" t="s">
        <v>828</v>
      </c>
      <c r="C212" s="6">
        <v>39659.560000000005</v>
      </c>
      <c r="D212" s="6">
        <v>4606.5200000000004</v>
      </c>
      <c r="E212" s="6">
        <v>2566.25</v>
      </c>
      <c r="F212" s="6">
        <v>5383.3200000000015</v>
      </c>
      <c r="G212" s="6">
        <v>8854.1500000000015</v>
      </c>
      <c r="H212" s="6">
        <v>31632.46</v>
      </c>
      <c r="I212" s="6">
        <v>1585.76</v>
      </c>
      <c r="J212" s="6">
        <v>1340</v>
      </c>
      <c r="K212" s="6">
        <v>3842.44</v>
      </c>
      <c r="L212" s="6">
        <v>3561.6800000000003</v>
      </c>
      <c r="M212" s="6">
        <v>38595.15</v>
      </c>
      <c r="N212" s="6">
        <v>23391.420000000006</v>
      </c>
      <c r="O212" s="6">
        <v>2566.25</v>
      </c>
      <c r="P212" s="6">
        <v>5001.3200000000033</v>
      </c>
      <c r="Q212" s="6">
        <v>8772.4900000000016</v>
      </c>
      <c r="R212" s="6">
        <v>38595.15</v>
      </c>
      <c r="S212" s="6">
        <v>0</v>
      </c>
      <c r="T212" s="6">
        <v>2566.25</v>
      </c>
      <c r="U212" s="6">
        <v>5001.3200000000033</v>
      </c>
      <c r="V212" s="6">
        <v>1384.67</v>
      </c>
      <c r="W212" s="6">
        <v>29283.479999999996</v>
      </c>
      <c r="X212" s="6">
        <v>1089.76</v>
      </c>
      <c r="Y212" s="6">
        <v>875</v>
      </c>
      <c r="Z212" s="6">
        <v>3398.87</v>
      </c>
      <c r="AA212" s="6">
        <v>7691.380000000001</v>
      </c>
      <c r="AB212" s="6">
        <v>38595.15</v>
      </c>
      <c r="AC212" s="6">
        <v>4538.3600000000006</v>
      </c>
      <c r="AD212" s="6">
        <v>2566.25</v>
      </c>
      <c r="AE212" s="6">
        <v>5001.3200000000033</v>
      </c>
      <c r="AF212" s="6">
        <v>8772.4900000000016</v>
      </c>
      <c r="AG212" s="6">
        <v>38595.15</v>
      </c>
      <c r="AH212" s="6">
        <v>21994.659999999982</v>
      </c>
      <c r="AI212" s="6">
        <v>2566.25</v>
      </c>
      <c r="AJ212" s="6">
        <v>5001.3200000000033</v>
      </c>
      <c r="AK212" s="6">
        <v>4762.17</v>
      </c>
      <c r="AL212" s="6">
        <v>38595.15</v>
      </c>
      <c r="AM212" s="6">
        <v>0</v>
      </c>
      <c r="AN212" s="6">
        <v>2566.25</v>
      </c>
      <c r="AO212" s="6">
        <v>5001.3200000000033</v>
      </c>
      <c r="AP212" s="6">
        <v>3561.6800000000003</v>
      </c>
      <c r="AQ212" s="6">
        <v>31549.979999999996</v>
      </c>
      <c r="AR212" s="6">
        <v>1398.48</v>
      </c>
      <c r="AS212" s="6">
        <v>1340</v>
      </c>
      <c r="AT212" s="6">
        <v>3833.1299999999997</v>
      </c>
      <c r="AU212" s="6">
        <v>7372.380000000001</v>
      </c>
      <c r="AV212" s="6">
        <v>31660.239999999998</v>
      </c>
      <c r="AW212" s="6">
        <v>1285.76</v>
      </c>
      <c r="AX212" s="6">
        <v>1340</v>
      </c>
      <c r="AY212" s="6">
        <v>3848.18</v>
      </c>
      <c r="AZ212" s="6">
        <v>4918.5700000000006</v>
      </c>
      <c r="BA212" s="6">
        <v>38554.9</v>
      </c>
      <c r="BB212" s="6">
        <v>3993.1400000000003</v>
      </c>
      <c r="BC212" s="6">
        <v>2566.25</v>
      </c>
      <c r="BD212" s="6">
        <v>4993.5500000000029</v>
      </c>
      <c r="BE212" s="6">
        <v>5260.5199999999995</v>
      </c>
      <c r="BF212" s="6">
        <v>39401.160000000011</v>
      </c>
      <c r="BG212" s="6">
        <v>3899.76</v>
      </c>
      <c r="BH212" s="6">
        <v>2566.25</v>
      </c>
      <c r="BI212" s="6">
        <v>5178.3200000000033</v>
      </c>
      <c r="BJ212" s="6">
        <v>4882</v>
      </c>
      <c r="BK212" s="6">
        <v>31740.689999999995</v>
      </c>
      <c r="BL212" s="6">
        <v>1424.94</v>
      </c>
      <c r="BM212" s="6">
        <v>1340</v>
      </c>
      <c r="BN212" s="6">
        <v>3848.18</v>
      </c>
      <c r="BO212" s="6">
        <v>4179.41</v>
      </c>
      <c r="BP212" s="6">
        <v>34072.39</v>
      </c>
      <c r="BQ212" s="6">
        <v>2679.76</v>
      </c>
      <c r="BR212" s="6">
        <v>2215</v>
      </c>
      <c r="BS212" s="6">
        <v>4325.9000000000005</v>
      </c>
      <c r="BT212" s="6">
        <v>5877.2000000000007</v>
      </c>
      <c r="BU212" s="6">
        <v>32692.359999999997</v>
      </c>
      <c r="BV212" s="6">
        <v>2177.0100000000002</v>
      </c>
      <c r="BW212" s="6">
        <v>1691.25</v>
      </c>
      <c r="BX212" s="6">
        <v>4066.3299999999995</v>
      </c>
      <c r="BY212" s="6">
        <v>5897.62</v>
      </c>
      <c r="BZ212" s="6">
        <v>12105.019999999999</v>
      </c>
      <c r="CA212" s="6">
        <v>391.30349999999999</v>
      </c>
      <c r="CB212" s="6">
        <v>800</v>
      </c>
      <c r="CC212" s="6">
        <v>1277.1900000000003</v>
      </c>
      <c r="CD212" s="6">
        <v>382.83</v>
      </c>
      <c r="CE212" s="6">
        <v>35323.909999999996</v>
      </c>
      <c r="CF212" s="6">
        <v>4815.33</v>
      </c>
      <c r="CG212" s="6">
        <v>2566.25</v>
      </c>
      <c r="CH212" s="6">
        <v>4600.9000000000033</v>
      </c>
      <c r="CI212" s="6">
        <v>8022.4900000000007</v>
      </c>
      <c r="CJ212" s="6">
        <v>12072.699999999999</v>
      </c>
      <c r="CK212" s="6">
        <v>601.30349999999999</v>
      </c>
      <c r="CL212" s="6">
        <v>800</v>
      </c>
      <c r="CM212" s="6">
        <v>1277.1900000000003</v>
      </c>
      <c r="CN212" s="6">
        <v>414.46</v>
      </c>
      <c r="CO212" s="6">
        <v>15305.17</v>
      </c>
      <c r="CP212" s="6">
        <v>4452.5399999999991</v>
      </c>
      <c r="CQ212" s="6">
        <v>2566.25</v>
      </c>
      <c r="CR212" s="6">
        <v>2680.0300000000007</v>
      </c>
      <c r="CS212" s="6">
        <v>125.71</v>
      </c>
      <c r="CT212" s="6">
        <v>37269.789999999994</v>
      </c>
      <c r="CU212" s="6">
        <v>4300.6299999999992</v>
      </c>
      <c r="CV212" s="6">
        <v>2566.25</v>
      </c>
      <c r="CW212" s="6">
        <v>4677.3200000000033</v>
      </c>
      <c r="CX212" s="6">
        <v>4275.95</v>
      </c>
      <c r="CY212" s="6">
        <v>33132.71</v>
      </c>
      <c r="CZ212" s="6">
        <v>1122.7199999999998</v>
      </c>
      <c r="DA212" s="6">
        <v>2215</v>
      </c>
      <c r="DB212" s="6">
        <v>4115.8999999999996</v>
      </c>
      <c r="DC212" s="6">
        <v>5164.67</v>
      </c>
      <c r="DD212" s="6">
        <v>37269.789999999994</v>
      </c>
      <c r="DE212" s="6">
        <v>3851.3599999999997</v>
      </c>
      <c r="DF212" s="6">
        <v>2566.25</v>
      </c>
      <c r="DG212" s="6">
        <v>4677.3200000000033</v>
      </c>
      <c r="DH212" s="6">
        <v>7848.0900000000011</v>
      </c>
      <c r="DI212" s="6">
        <v>32713.039999999997</v>
      </c>
      <c r="DJ212" s="6">
        <v>2177.0100000000002</v>
      </c>
      <c r="DK212" s="6">
        <v>1691.25</v>
      </c>
      <c r="DL212" s="6">
        <v>4083.9199999999996</v>
      </c>
      <c r="DM212" s="6">
        <v>7908</v>
      </c>
      <c r="DN212" s="6">
        <v>38456.200000000004</v>
      </c>
      <c r="DO212" s="6">
        <v>4538.3600000000006</v>
      </c>
      <c r="DP212" s="6">
        <v>2566.25</v>
      </c>
      <c r="DQ212" s="6">
        <v>4944.470000000003</v>
      </c>
      <c r="DR212" s="6">
        <v>8232.73</v>
      </c>
      <c r="DS212" s="6">
        <v>37269.789999999994</v>
      </c>
      <c r="DT212" s="6">
        <v>4131.0599999999995</v>
      </c>
      <c r="DU212" s="6">
        <v>2566.25</v>
      </c>
      <c r="DV212" s="6">
        <v>4677.3200000000033</v>
      </c>
      <c r="DW212" s="6">
        <v>7632.3600000000006</v>
      </c>
      <c r="DX212" s="6">
        <v>28414.85</v>
      </c>
      <c r="DY212" s="6">
        <v>2521.73</v>
      </c>
      <c r="DZ212" s="6">
        <v>2366.25</v>
      </c>
      <c r="EA212" s="6">
        <v>3540.4099999999994</v>
      </c>
      <c r="EB212" s="6">
        <v>6120.25</v>
      </c>
      <c r="EC212" s="6">
        <v>35323.909999999996</v>
      </c>
      <c r="ED212" s="6">
        <v>3389.79</v>
      </c>
      <c r="EE212" s="6">
        <v>2566.25</v>
      </c>
      <c r="EF212" s="6">
        <v>4600.9000000000033</v>
      </c>
      <c r="EG212" s="6">
        <v>5386.23</v>
      </c>
      <c r="EH212" s="6">
        <v>30418.14</v>
      </c>
      <c r="EI212" s="6">
        <v>1576.71</v>
      </c>
      <c r="EJ212" s="6">
        <v>1020</v>
      </c>
      <c r="EK212" s="6">
        <v>3749.2999999999997</v>
      </c>
      <c r="EL212" s="6">
        <v>5469.3500000000013</v>
      </c>
      <c r="EM212" s="6">
        <v>37870.290000000008</v>
      </c>
      <c r="EN212" s="6">
        <v>6746.3200000000006</v>
      </c>
      <c r="EO212" s="6">
        <v>2566.25</v>
      </c>
      <c r="EP212" s="6">
        <v>4834.4900000000016</v>
      </c>
      <c r="EQ212" s="6">
        <v>5950.07</v>
      </c>
      <c r="ER212" s="6">
        <v>35022.649999999994</v>
      </c>
      <c r="ES212" s="6">
        <v>4877.6400000000003</v>
      </c>
      <c r="ET212" s="6">
        <v>2366.25</v>
      </c>
      <c r="EU212" s="6">
        <v>4517.5500000000029</v>
      </c>
      <c r="EV212" s="6">
        <v>5682.12</v>
      </c>
      <c r="EW212" s="6">
        <v>31660.239999999998</v>
      </c>
      <c r="EX212" s="6">
        <v>1537.99</v>
      </c>
      <c r="EY212" s="6">
        <v>1340</v>
      </c>
      <c r="EZ212" s="6">
        <v>3848.18</v>
      </c>
      <c r="FA212" s="6">
        <v>3681.06</v>
      </c>
      <c r="FB212" s="6">
        <v>31660.239999999998</v>
      </c>
      <c r="FC212" s="6">
        <v>101562.98999999999</v>
      </c>
      <c r="FD212" s="6">
        <v>1340</v>
      </c>
      <c r="FE212" s="6">
        <v>3848.18</v>
      </c>
      <c r="FF212" s="6">
        <v>4876.66</v>
      </c>
      <c r="FG212" s="6">
        <v>34009.39</v>
      </c>
      <c r="FH212" s="6">
        <v>2656.3</v>
      </c>
      <c r="FI212" s="6">
        <v>2215</v>
      </c>
      <c r="FJ212" s="6">
        <v>4299.0200000000013</v>
      </c>
      <c r="FK212" s="6">
        <v>4756.29</v>
      </c>
      <c r="FL212" s="6">
        <v>38916.37000000001</v>
      </c>
      <c r="FM212" s="6">
        <v>5266.25</v>
      </c>
      <c r="FN212" s="6">
        <v>5266.25</v>
      </c>
      <c r="FO212" s="6">
        <v>6905.050000000002</v>
      </c>
      <c r="FP212" s="6">
        <v>6861.7000000000007</v>
      </c>
      <c r="FQ212" s="6">
        <v>38595.15</v>
      </c>
      <c r="FR212" s="6">
        <v>4739.2900000000009</v>
      </c>
      <c r="FS212" s="6">
        <v>2566.25</v>
      </c>
      <c r="FT212" s="6">
        <v>5001.3200000000033</v>
      </c>
      <c r="FU212" s="6">
        <v>7864.91</v>
      </c>
      <c r="FV212" s="6">
        <v>38456.200000000004</v>
      </c>
      <c r="FW212" s="6">
        <v>5993.9700000000012</v>
      </c>
      <c r="FX212" s="6">
        <v>2566.25</v>
      </c>
      <c r="FY212" s="6">
        <v>4944.470000000003</v>
      </c>
      <c r="FZ212" s="6">
        <v>7694.67</v>
      </c>
      <c r="GA212" s="6">
        <v>37269.789999999994</v>
      </c>
      <c r="GB212" s="6">
        <v>4418.58</v>
      </c>
      <c r="GC212" s="6">
        <v>2566.25</v>
      </c>
      <c r="GD212" s="6">
        <v>4677.3200000000033</v>
      </c>
      <c r="GE212" s="6">
        <v>5897.62</v>
      </c>
      <c r="GF212" s="6">
        <v>33997.680000000008</v>
      </c>
      <c r="GG212" s="6">
        <v>2207.9899999999998</v>
      </c>
      <c r="GH212" s="6">
        <v>2191.25</v>
      </c>
      <c r="GI212" s="6">
        <v>4469.4800000000023</v>
      </c>
      <c r="GJ212" s="6">
        <v>8583.73</v>
      </c>
      <c r="GK212" s="6">
        <v>37269.789999999994</v>
      </c>
      <c r="GL212" s="6">
        <v>4300.6299999999992</v>
      </c>
      <c r="GM212" s="6">
        <v>2566.25</v>
      </c>
      <c r="GN212" s="6">
        <v>4677.3200000000033</v>
      </c>
      <c r="GO212" s="6">
        <v>8785.8799999999992</v>
      </c>
      <c r="GP212" s="6">
        <v>38456.200000000004</v>
      </c>
      <c r="GQ212" s="6">
        <v>6412.01</v>
      </c>
      <c r="GR212" s="6">
        <v>2566.25</v>
      </c>
      <c r="GS212" s="6">
        <v>4944.470000000003</v>
      </c>
      <c r="GT212" s="6">
        <v>10283.400000000001</v>
      </c>
      <c r="GU212" s="6">
        <v>54731.770000000004</v>
      </c>
      <c r="GV212" s="6">
        <v>9976.0300000000007</v>
      </c>
      <c r="GW212" s="6">
        <v>4432.5</v>
      </c>
      <c r="GX212" s="6">
        <v>8179.3700000000026</v>
      </c>
      <c r="GY212" s="6">
        <v>8256.6500000000015</v>
      </c>
      <c r="GZ212" s="6">
        <v>33756.479999999996</v>
      </c>
      <c r="HA212" s="6">
        <v>2716.24</v>
      </c>
      <c r="HB212" s="6">
        <v>2215</v>
      </c>
      <c r="HC212" s="6">
        <v>4252.2400000000007</v>
      </c>
      <c r="HD212" s="6">
        <v>3078.77</v>
      </c>
      <c r="HE212" s="6">
        <v>38357.560000000005</v>
      </c>
      <c r="HF212" s="6">
        <v>6317.01</v>
      </c>
      <c r="HG212" s="6">
        <v>2366.25</v>
      </c>
      <c r="HH212" s="6">
        <v>4930.0200000000032</v>
      </c>
      <c r="HI212" s="6">
        <v>6123.5999999999995</v>
      </c>
      <c r="HJ212" s="6">
        <v>12200.859999999999</v>
      </c>
      <c r="HK212" s="6">
        <v>586.41999999999996</v>
      </c>
      <c r="HL212" s="6">
        <v>875</v>
      </c>
      <c r="HM212" s="6">
        <v>1361.1700000000003</v>
      </c>
      <c r="HN212" s="6">
        <v>2574.5300000000002</v>
      </c>
      <c r="HO212" s="6">
        <v>37269.789999999994</v>
      </c>
      <c r="HP212" s="6">
        <v>4203.99</v>
      </c>
      <c r="HQ212" s="6">
        <v>2566.25</v>
      </c>
      <c r="HR212" s="6">
        <v>4677.3200000000033</v>
      </c>
      <c r="HS212" s="6">
        <v>5870.14</v>
      </c>
      <c r="HT212" s="6">
        <v>37032.199999999997</v>
      </c>
      <c r="HU212" s="6">
        <v>3573.45</v>
      </c>
      <c r="HV212" s="6">
        <v>2366.25</v>
      </c>
      <c r="HW212" s="6">
        <v>4606.0200000000032</v>
      </c>
      <c r="HX212" s="6">
        <v>4359.3899999999994</v>
      </c>
      <c r="HY212" s="6">
        <v>38456.200000000004</v>
      </c>
      <c r="HZ212" s="6">
        <v>6234.7800000000007</v>
      </c>
      <c r="IA212" s="6">
        <v>2566.25</v>
      </c>
      <c r="IB212" s="6">
        <v>4944.470000000003</v>
      </c>
      <c r="IC212" s="6">
        <v>1625.65</v>
      </c>
      <c r="ID212" s="6">
        <v>31660.239999999998</v>
      </c>
      <c r="IE212" s="6">
        <v>1398.48</v>
      </c>
      <c r="IF212" s="6">
        <v>1340</v>
      </c>
      <c r="IG212" s="6">
        <v>3848.18</v>
      </c>
      <c r="IH212" s="6">
        <v>5056.63</v>
      </c>
      <c r="II212" s="6">
        <v>29078.209999999995</v>
      </c>
      <c r="IJ212" s="6">
        <v>1030.76</v>
      </c>
      <c r="IK212" s="6">
        <v>675</v>
      </c>
      <c r="IL212" s="6">
        <v>3327.5699999999997</v>
      </c>
      <c r="IM212" s="6">
        <v>3090.83</v>
      </c>
      <c r="IN212" s="6">
        <v>33252.689999999995</v>
      </c>
      <c r="IO212" s="6">
        <v>2375.3000000000002</v>
      </c>
      <c r="IP212" s="6">
        <v>1765</v>
      </c>
      <c r="IQ212" s="6">
        <v>4153.1799999999994</v>
      </c>
      <c r="IR212" s="6">
        <v>7387.68</v>
      </c>
      <c r="IS212" s="6">
        <v>945</v>
      </c>
      <c r="IT212" s="6">
        <v>900</v>
      </c>
      <c r="IU212" s="6">
        <v>425</v>
      </c>
      <c r="IV212" s="6">
        <v>189.29000000000002</v>
      </c>
      <c r="IW212" s="6">
        <v>0</v>
      </c>
      <c r="IX212" s="6">
        <v>21694.529999999995</v>
      </c>
      <c r="IY212" s="6">
        <v>582.67000000000007</v>
      </c>
      <c r="IZ212" s="6">
        <v>800</v>
      </c>
      <c r="JA212" s="6">
        <v>2173.98</v>
      </c>
      <c r="JB212" s="6">
        <v>5056.24</v>
      </c>
      <c r="JC212" s="6">
        <v>37893.07</v>
      </c>
      <c r="JD212" s="6">
        <v>21691.620000000006</v>
      </c>
      <c r="JE212" s="6">
        <v>2566.25</v>
      </c>
      <c r="JF212" s="6">
        <v>4958.1700000000037</v>
      </c>
      <c r="JG212" s="6">
        <v>7855.38</v>
      </c>
      <c r="JH212" s="6">
        <v>33039.229999999996</v>
      </c>
      <c r="JI212" s="6">
        <v>0</v>
      </c>
      <c r="JJ212" s="6">
        <v>2215</v>
      </c>
      <c r="JK212" s="6">
        <v>4111.9499999999989</v>
      </c>
      <c r="JL212" s="6">
        <v>10677.34</v>
      </c>
      <c r="JM212" s="6">
        <v>2296.1999999999998</v>
      </c>
      <c r="JN212" s="6">
        <v>1036.54</v>
      </c>
      <c r="JO212" s="6">
        <v>875</v>
      </c>
      <c r="JP212" s="6">
        <v>479.87000000000006</v>
      </c>
      <c r="JQ212" s="6">
        <v>0</v>
      </c>
      <c r="JR212" s="6">
        <v>37893.07</v>
      </c>
      <c r="JS212" s="6">
        <v>20044.890000000014</v>
      </c>
      <c r="JT212" s="6">
        <v>2566.25</v>
      </c>
      <c r="JU212" s="6">
        <v>4958.1700000000037</v>
      </c>
      <c r="JV212" s="6">
        <v>7560.06</v>
      </c>
      <c r="JW212" s="6">
        <v>31651.129999999994</v>
      </c>
      <c r="JX212" s="6">
        <v>1538.48</v>
      </c>
      <c r="JY212" s="6">
        <v>1691.25</v>
      </c>
      <c r="JZ212" s="6">
        <v>3758.3799999999997</v>
      </c>
      <c r="KA212" s="6">
        <v>3241.7999999999997</v>
      </c>
      <c r="KB212" s="6">
        <v>38595.15</v>
      </c>
      <c r="KC212" s="6">
        <v>4538.3600000000006</v>
      </c>
      <c r="KD212" s="6">
        <v>2566.25</v>
      </c>
      <c r="KE212" s="6">
        <v>5001.3200000000033</v>
      </c>
      <c r="KF212" s="6">
        <v>8398.66</v>
      </c>
      <c r="KG212" s="6">
        <v>28652.44</v>
      </c>
      <c r="KH212" s="6">
        <v>2936.8</v>
      </c>
      <c r="KI212" s="6">
        <v>2566.25</v>
      </c>
      <c r="KJ212" s="6">
        <v>3611.7099999999987</v>
      </c>
      <c r="KK212" s="6">
        <v>5380.35</v>
      </c>
      <c r="KL212" s="6">
        <v>34887.33</v>
      </c>
      <c r="KM212" s="6">
        <v>6430.22</v>
      </c>
      <c r="KN212" s="6">
        <v>2391.25</v>
      </c>
      <c r="KO212" s="6">
        <v>4524.4800000000032</v>
      </c>
      <c r="KP212" s="6">
        <v>7842.91</v>
      </c>
      <c r="KQ212" s="6">
        <v>12072.699999999999</v>
      </c>
      <c r="KR212" s="6">
        <v>601.30349999999999</v>
      </c>
      <c r="KS212" s="6">
        <v>800</v>
      </c>
      <c r="KT212" s="6">
        <v>1277.1900000000003</v>
      </c>
      <c r="KU212" s="6">
        <v>1375.5700000000002</v>
      </c>
      <c r="KV212" s="6">
        <v>35542.209999999992</v>
      </c>
      <c r="KW212" s="6">
        <v>3118.23</v>
      </c>
      <c r="KX212" s="6">
        <v>1946.25</v>
      </c>
      <c r="KY212" s="6">
        <v>4456.0800000000017</v>
      </c>
      <c r="KZ212" s="6">
        <v>5500.7199999999993</v>
      </c>
      <c r="LA212" s="6">
        <v>26322.29</v>
      </c>
      <c r="LB212" s="6">
        <v>2776.3</v>
      </c>
      <c r="LC212" s="6">
        <v>2215</v>
      </c>
      <c r="LD212" s="6">
        <v>3069.8599999999992</v>
      </c>
      <c r="LE212" s="6">
        <v>6865.2100000000009</v>
      </c>
      <c r="LF212" s="6">
        <v>32.32</v>
      </c>
      <c r="LG212" s="6">
        <v>0</v>
      </c>
      <c r="LH212" s="6">
        <v>0</v>
      </c>
      <c r="LI212" s="6">
        <v>0</v>
      </c>
      <c r="LJ212" s="6">
        <v>0</v>
      </c>
      <c r="LK212" s="6">
        <v>35323.909999999996</v>
      </c>
      <c r="LL212" s="6">
        <v>3791.6000000000004</v>
      </c>
      <c r="LM212" s="6">
        <v>2566.25</v>
      </c>
      <c r="LN212" s="6">
        <v>4600.9000000000033</v>
      </c>
      <c r="LO212" s="6">
        <v>9339.029999999997</v>
      </c>
      <c r="LP212" s="6">
        <v>35323.909999999996</v>
      </c>
      <c r="LQ212" s="6">
        <v>2977.76</v>
      </c>
      <c r="LR212" s="6">
        <v>2566.25</v>
      </c>
      <c r="LS212" s="6">
        <v>4600.9000000000033</v>
      </c>
      <c r="LT212" s="6">
        <v>7851.98</v>
      </c>
      <c r="LU212" s="6">
        <v>35323.909999999996</v>
      </c>
      <c r="LV212" s="6">
        <v>2977.76</v>
      </c>
      <c r="LW212" s="6">
        <v>2566.25</v>
      </c>
      <c r="LX212" s="6">
        <v>4600.9000000000033</v>
      </c>
      <c r="LY212" s="6">
        <v>6701.66</v>
      </c>
      <c r="LZ212" s="6">
        <v>31660.239999999998</v>
      </c>
      <c r="MA212" s="6">
        <v>1385.76</v>
      </c>
      <c r="MB212" s="6">
        <v>1340</v>
      </c>
      <c r="MC212" s="6">
        <v>3848.18</v>
      </c>
      <c r="MD212" s="6">
        <v>10117.820000000002</v>
      </c>
      <c r="ME212" s="6">
        <v>38456.200000000004</v>
      </c>
      <c r="MF212" s="6">
        <v>4508.59</v>
      </c>
      <c r="MG212" s="6">
        <v>2566.25</v>
      </c>
      <c r="MH212" s="6">
        <v>4944.470000000003</v>
      </c>
      <c r="MI212" s="6">
        <v>8191.6000000000013</v>
      </c>
      <c r="MJ212" s="6">
        <v>39659.560000000005</v>
      </c>
      <c r="MK212" s="6">
        <v>4725.59</v>
      </c>
      <c r="ML212" s="6">
        <v>2566.25</v>
      </c>
      <c r="MM212" s="6">
        <v>5383.3200000000015</v>
      </c>
      <c r="MN212" s="6">
        <v>4515.2</v>
      </c>
      <c r="MO212" s="6">
        <v>12072.699999999999</v>
      </c>
      <c r="MP212" s="6">
        <v>601.30349999999999</v>
      </c>
      <c r="MQ212" s="6">
        <v>800</v>
      </c>
      <c r="MR212" s="6">
        <v>1277.1900000000003</v>
      </c>
      <c r="MS212" s="6">
        <v>4190.63</v>
      </c>
      <c r="MT212" s="6">
        <v>37269.789999999994</v>
      </c>
      <c r="MU212" s="6">
        <v>7036.9900000000007</v>
      </c>
      <c r="MV212" s="6">
        <v>2566.25</v>
      </c>
      <c r="MW212" s="6">
        <v>4677.3200000000033</v>
      </c>
      <c r="MX212" s="6">
        <v>7542.5700000000006</v>
      </c>
      <c r="MY212" s="6">
        <v>2523.8000000000002</v>
      </c>
      <c r="MZ212" s="6">
        <v>1700</v>
      </c>
      <c r="NA212" s="6">
        <v>1625</v>
      </c>
      <c r="NB212" s="6">
        <v>1295</v>
      </c>
      <c r="NC212" s="6">
        <v>0</v>
      </c>
      <c r="ND212" s="6">
        <v>35323.909999999996</v>
      </c>
      <c r="NE212" s="6">
        <v>3464.21</v>
      </c>
      <c r="NF212" s="6">
        <v>2566.25</v>
      </c>
      <c r="NG212" s="6">
        <v>4600.9000000000033</v>
      </c>
      <c r="NH212" s="6">
        <v>4756.29</v>
      </c>
      <c r="NI212" s="6">
        <v>35178.379999999997</v>
      </c>
      <c r="NJ212" s="6">
        <v>2964.83</v>
      </c>
      <c r="NK212" s="6">
        <v>2491.25</v>
      </c>
      <c r="NL212" s="6">
        <v>4575.9000000000033</v>
      </c>
      <c r="NM212" s="6">
        <v>8671.7800000000007</v>
      </c>
      <c r="NN212" s="6">
        <v>17853.710000000006</v>
      </c>
      <c r="NO212" s="6">
        <v>1255.76</v>
      </c>
      <c r="NP212" s="6">
        <v>875</v>
      </c>
      <c r="NQ212" s="6">
        <v>2188.2299999999991</v>
      </c>
      <c r="NR212" s="6">
        <v>5464</v>
      </c>
      <c r="NS212" s="6">
        <v>29789.21</v>
      </c>
      <c r="NT212" s="6">
        <v>1077.33</v>
      </c>
      <c r="NU212" s="6">
        <v>720</v>
      </c>
      <c r="NV212" s="6">
        <v>3531.1499999999996</v>
      </c>
      <c r="NW212" s="6">
        <v>7849.76</v>
      </c>
      <c r="NX212" s="6">
        <v>37269.789999999994</v>
      </c>
      <c r="NY212" s="6">
        <v>5024.83</v>
      </c>
      <c r="NZ212" s="6">
        <v>2566.25</v>
      </c>
      <c r="OA212" s="6">
        <v>4677.3200000000033</v>
      </c>
      <c r="OB212" s="6">
        <v>9553.260000000002</v>
      </c>
      <c r="OC212" s="6">
        <v>29.93</v>
      </c>
      <c r="OD212" s="6">
        <v>28.5</v>
      </c>
      <c r="OE212" s="6">
        <v>0</v>
      </c>
      <c r="OF212" s="6">
        <v>28.5</v>
      </c>
      <c r="OG212" s="6">
        <v>0</v>
      </c>
      <c r="OH212" s="6">
        <v>35323.909999999996</v>
      </c>
      <c r="OI212" s="6">
        <v>3427.73</v>
      </c>
      <c r="OJ212" s="6">
        <v>2566.25</v>
      </c>
      <c r="OK212" s="6">
        <v>4600.9000000000033</v>
      </c>
      <c r="OL212" s="6">
        <v>5977.45</v>
      </c>
      <c r="OM212" s="6">
        <v>31660.239999999998</v>
      </c>
      <c r="ON212" s="6">
        <v>1752.37</v>
      </c>
      <c r="OO212" s="6">
        <v>1340</v>
      </c>
      <c r="OP212" s="6">
        <v>3848.18</v>
      </c>
      <c r="OQ212" s="6">
        <v>2321.6699999999996</v>
      </c>
      <c r="OR212" s="6">
        <v>34727.599999999999</v>
      </c>
      <c r="OS212" s="6">
        <v>3284.87</v>
      </c>
      <c r="OT212" s="6">
        <v>2566.25</v>
      </c>
      <c r="OU212" s="6">
        <v>4449.7600000000029</v>
      </c>
      <c r="OV212" s="6">
        <v>3411.68</v>
      </c>
      <c r="OW212" s="6">
        <v>40317.950000000004</v>
      </c>
      <c r="OX212" s="6">
        <v>5047.13</v>
      </c>
      <c r="OY212" s="6">
        <v>2566.25</v>
      </c>
      <c r="OZ212" s="6">
        <v>5560.3200000000015</v>
      </c>
      <c r="PA212" s="6">
        <v>8328.74</v>
      </c>
      <c r="PB212" s="6">
        <v>12218.57</v>
      </c>
      <c r="PC212" s="6">
        <v>601.30349999999999</v>
      </c>
      <c r="PD212" s="6">
        <v>800</v>
      </c>
      <c r="PE212" s="6">
        <v>1320.0500000000002</v>
      </c>
      <c r="PF212" s="6">
        <v>0</v>
      </c>
      <c r="PG212" s="6">
        <v>38532.15</v>
      </c>
      <c r="PH212" s="6">
        <v>4696.13</v>
      </c>
      <c r="PI212" s="6">
        <v>2566.25</v>
      </c>
      <c r="PJ212" s="6">
        <v>0</v>
      </c>
      <c r="PK212" s="6">
        <v>0</v>
      </c>
      <c r="PL212" s="6">
        <v>10267.6</v>
      </c>
      <c r="PM212" s="6">
        <v>210</v>
      </c>
      <c r="PN212" s="6">
        <v>0</v>
      </c>
      <c r="PO212" s="6">
        <v>1012.5</v>
      </c>
      <c r="PP212" s="6">
        <v>0</v>
      </c>
      <c r="PQ212" s="6">
        <v>38532.15</v>
      </c>
      <c r="PR212" s="6">
        <v>5605.87</v>
      </c>
      <c r="PS212" s="6">
        <v>2566.25</v>
      </c>
      <c r="PT212" s="6">
        <v>0</v>
      </c>
      <c r="PU212" s="6">
        <v>0</v>
      </c>
      <c r="PV212" s="6">
        <v>34009.39</v>
      </c>
      <c r="PW212" s="6">
        <v>2418.9499999999998</v>
      </c>
      <c r="PX212" s="6">
        <v>2215</v>
      </c>
      <c r="PY212" s="6">
        <v>0</v>
      </c>
      <c r="PZ212" s="6">
        <v>0</v>
      </c>
      <c r="QA212" s="6">
        <v>34384.230000000003</v>
      </c>
      <c r="QB212" s="6">
        <v>1532.7999999999997</v>
      </c>
      <c r="QC212" s="6">
        <v>2391.25</v>
      </c>
      <c r="QD212" s="6">
        <v>0</v>
      </c>
      <c r="QE212" s="6">
        <v>0</v>
      </c>
      <c r="QF212" s="6">
        <v>30196.459999999995</v>
      </c>
      <c r="QG212" s="6">
        <v>1555.0900000000001</v>
      </c>
      <c r="QH212" s="6">
        <v>1340</v>
      </c>
      <c r="QI212" s="6">
        <v>0</v>
      </c>
      <c r="QJ212" s="6">
        <v>0</v>
      </c>
      <c r="QK212" s="6">
        <v>31114.969999999994</v>
      </c>
      <c r="QL212" s="6">
        <v>1727.37</v>
      </c>
      <c r="QM212" s="6">
        <v>1340</v>
      </c>
      <c r="QN212" s="6">
        <v>0</v>
      </c>
      <c r="QO212" s="6">
        <v>0</v>
      </c>
      <c r="QP212" s="6">
        <v>32907.589999999997</v>
      </c>
      <c r="QQ212" s="6">
        <v>2237.15</v>
      </c>
      <c r="QR212" s="6">
        <v>1691.25</v>
      </c>
      <c r="QS212" s="6">
        <v>0</v>
      </c>
      <c r="QT212" s="6">
        <v>0</v>
      </c>
      <c r="QU212" s="6"/>
      <c r="QV212" t="s">
        <v>270</v>
      </c>
      <c r="QW212" t="s">
        <v>269</v>
      </c>
      <c r="QX212" s="4">
        <f t="shared" si="25"/>
        <v>29283.479999999996</v>
      </c>
      <c r="QY212" s="4">
        <f t="shared" si="26"/>
        <v>1089.76</v>
      </c>
      <c r="QZ212" s="4">
        <f t="shared" si="27"/>
        <v>875</v>
      </c>
      <c r="RA212" s="4">
        <f t="shared" si="28"/>
        <v>3398.87</v>
      </c>
      <c r="RB212" s="4">
        <f t="shared" si="29"/>
        <v>7691.380000000001</v>
      </c>
      <c r="RF212">
        <v>208</v>
      </c>
    </row>
    <row r="213" spans="1:474" ht="15.75"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/>
      <c r="OP213" s="6"/>
      <c r="OQ213" s="6"/>
      <c r="OR213" s="6"/>
      <c r="OS213" s="6"/>
      <c r="OT213" s="6"/>
      <c r="OU213" s="6"/>
      <c r="OV213" s="6"/>
      <c r="OW213" s="6"/>
      <c r="OX213" s="6"/>
      <c r="OY213" s="6"/>
      <c r="OZ213" s="6"/>
      <c r="PA213" s="6"/>
      <c r="PB213" s="6"/>
      <c r="PC213" s="6"/>
      <c r="PD213" s="6"/>
      <c r="PE213" s="6"/>
      <c r="PF213" s="6"/>
      <c r="PG213" s="6"/>
      <c r="PH213" s="6"/>
      <c r="PI213" s="6"/>
      <c r="PJ213" s="6"/>
      <c r="PK213" s="6"/>
      <c r="PL213" s="6"/>
      <c r="PM213" s="6"/>
      <c r="PN213" s="6"/>
      <c r="PO213" s="6"/>
      <c r="PP213" s="6"/>
      <c r="PQ213" s="6"/>
      <c r="PR213" s="6"/>
      <c r="PS213" s="6"/>
      <c r="PT213" s="6"/>
      <c r="PU213" s="6"/>
      <c r="PV213" s="6"/>
      <c r="PW213" s="6"/>
      <c r="PX213" s="6"/>
      <c r="PY213" s="6"/>
      <c r="PZ213" s="6"/>
      <c r="QA213" s="6"/>
      <c r="QB213" s="6"/>
      <c r="QC213" s="6"/>
      <c r="QD213" s="6"/>
      <c r="QE213" s="6"/>
      <c r="QF213" s="6"/>
      <c r="QG213" s="6"/>
      <c r="QH213" s="6"/>
      <c r="QI213" s="6"/>
      <c r="QJ213" s="6"/>
      <c r="QK213" s="6"/>
      <c r="QL213" s="6"/>
      <c r="QM213" s="6"/>
      <c r="QN213" s="6"/>
      <c r="QO213" s="6"/>
      <c r="QP213" s="6"/>
      <c r="QQ213" s="6"/>
      <c r="QR213" s="6"/>
      <c r="QS213" s="6"/>
      <c r="QT213" s="6"/>
      <c r="QU213" s="6"/>
      <c r="QX213" s="4"/>
      <c r="QY213" s="4"/>
      <c r="QZ213" s="4"/>
      <c r="RA213" s="4"/>
      <c r="RB213" s="4"/>
    </row>
    <row r="214" spans="1:474" ht="15.75"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/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/>
      <c r="OP214" s="6"/>
      <c r="OQ214" s="6"/>
      <c r="OR214" s="6"/>
      <c r="OS214" s="6"/>
      <c r="OT214" s="6"/>
      <c r="OU214" s="6"/>
      <c r="OV214" s="6"/>
      <c r="OW214" s="6"/>
      <c r="OX214" s="6"/>
      <c r="OY214" s="6"/>
      <c r="OZ214" s="6"/>
      <c r="PA214" s="6"/>
      <c r="PB214" s="6"/>
      <c r="PC214" s="6"/>
      <c r="PD214" s="6"/>
      <c r="PE214" s="6"/>
      <c r="PF214" s="6"/>
      <c r="PG214" s="6"/>
      <c r="PH214" s="6"/>
      <c r="PI214" s="6"/>
      <c r="PJ214" s="6"/>
      <c r="PK214" s="6"/>
      <c r="PL214" s="6"/>
      <c r="PM214" s="6"/>
      <c r="PN214" s="6"/>
      <c r="PO214" s="6"/>
      <c r="PP214" s="6"/>
      <c r="PQ214" s="6"/>
      <c r="PR214" s="6"/>
      <c r="PS214" s="6"/>
      <c r="PT214" s="6"/>
      <c r="PU214" s="6"/>
      <c r="PV214" s="6"/>
      <c r="PW214" s="6"/>
      <c r="PX214" s="6"/>
      <c r="PY214" s="6"/>
      <c r="PZ214" s="6"/>
      <c r="QA214" s="6"/>
      <c r="QB214" s="6"/>
      <c r="QC214" s="6"/>
      <c r="QD214" s="6"/>
      <c r="QE214" s="6"/>
      <c r="QF214" s="6"/>
      <c r="QG214" s="6"/>
      <c r="QH214" s="6"/>
      <c r="QI214" s="6"/>
      <c r="QJ214" s="6"/>
      <c r="QK214" s="6"/>
      <c r="QL214" s="6"/>
      <c r="QM214" s="6"/>
      <c r="QN214" s="6"/>
      <c r="QO214" s="6"/>
      <c r="QP214" s="6"/>
      <c r="QQ214" s="6"/>
      <c r="QR214" s="6"/>
      <c r="QS214" s="6"/>
      <c r="QT214" s="6"/>
      <c r="QU214" s="6"/>
      <c r="QV214" s="6"/>
      <c r="QX214" s="4"/>
      <c r="QY214" s="4"/>
      <c r="QZ214" s="4"/>
      <c r="RA214" s="4"/>
      <c r="RB214" s="4"/>
    </row>
    <row r="215" spans="1:474" ht="15.75"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  <c r="IX215" s="6"/>
      <c r="IY215" s="6"/>
      <c r="IZ215" s="6"/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/>
      <c r="JX215" s="6"/>
      <c r="JY215" s="6"/>
      <c r="JZ215" s="6"/>
      <c r="KA215" s="6"/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/>
      <c r="OL215" s="6"/>
      <c r="OM215" s="6"/>
      <c r="ON215" s="6"/>
      <c r="OO215" s="6"/>
      <c r="OP215" s="6"/>
      <c r="OQ215" s="6"/>
      <c r="OR215" s="6"/>
      <c r="OS215" s="6"/>
      <c r="OT215" s="6"/>
      <c r="OU215" s="6"/>
      <c r="OV215" s="6"/>
      <c r="OW215" s="6"/>
      <c r="OX215" s="6"/>
      <c r="OY215" s="6"/>
      <c r="OZ215" s="6"/>
      <c r="PA215" s="6"/>
      <c r="PB215" s="6"/>
      <c r="PC215" s="6"/>
      <c r="PD215" s="6"/>
      <c r="PE215" s="6"/>
      <c r="PF215" s="6"/>
      <c r="PG215" s="6"/>
      <c r="PH215" s="6"/>
      <c r="PI215" s="6"/>
      <c r="PJ215" s="6"/>
      <c r="PK215" s="6"/>
      <c r="PL215" s="6"/>
      <c r="PM215" s="6"/>
      <c r="PN215" s="6"/>
      <c r="PO215" s="6"/>
      <c r="PP215" s="6"/>
      <c r="PQ215" s="6"/>
      <c r="PR215" s="6"/>
      <c r="PS215" s="6"/>
      <c r="PT215" s="6"/>
      <c r="PU215" s="6"/>
      <c r="PV215" s="6"/>
      <c r="PW215" s="6"/>
      <c r="PX215" s="6"/>
      <c r="PY215" s="6"/>
      <c r="PZ215" s="6"/>
      <c r="QA215" s="6"/>
      <c r="QB215" s="6"/>
      <c r="QC215" s="6"/>
      <c r="QD215" s="6"/>
      <c r="QE215" s="6"/>
      <c r="QF215" s="6"/>
      <c r="QG215" s="6"/>
      <c r="QH215" s="6"/>
      <c r="QI215" s="6"/>
      <c r="QJ215" s="6"/>
      <c r="QK215" s="6"/>
      <c r="QL215" s="6"/>
      <c r="QM215" s="6"/>
      <c r="QN215" s="6"/>
      <c r="QO215" s="6"/>
      <c r="QP215" s="6"/>
      <c r="QQ215" s="6"/>
      <c r="QR215" s="6"/>
      <c r="QS215" s="6"/>
      <c r="QT215" s="6"/>
      <c r="QU215" s="6"/>
      <c r="QV215" s="6"/>
      <c r="QX215" s="4"/>
      <c r="QY215" s="4"/>
      <c r="QZ215" s="4"/>
      <c r="RA215" s="4"/>
      <c r="RB215" s="4"/>
    </row>
    <row r="216" spans="1:474" ht="15.75"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  <c r="IX216" s="6"/>
      <c r="IY216" s="6"/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/>
      <c r="JM216" s="6"/>
      <c r="JN216" s="6"/>
      <c r="JO216" s="6"/>
      <c r="JP216" s="6"/>
      <c r="JQ216" s="6"/>
      <c r="JR216" s="6"/>
      <c r="JS216" s="6"/>
      <c r="JT216" s="6"/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/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/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/>
      <c r="OL216" s="6"/>
      <c r="OM216" s="6"/>
      <c r="ON216" s="6"/>
      <c r="OO216" s="6"/>
      <c r="OP216" s="6"/>
      <c r="OQ216" s="6"/>
      <c r="OR216" s="6"/>
      <c r="OS216" s="6"/>
      <c r="OT216" s="6"/>
      <c r="OU216" s="6"/>
      <c r="OV216" s="6"/>
      <c r="OW216" s="6"/>
      <c r="OX216" s="6"/>
      <c r="OY216" s="6"/>
      <c r="OZ216" s="6"/>
      <c r="PA216" s="6"/>
      <c r="PB216" s="6"/>
      <c r="PC216" s="6"/>
      <c r="PD216" s="6"/>
      <c r="PE216" s="6"/>
      <c r="PF216" s="6"/>
      <c r="PG216" s="6"/>
      <c r="PH216" s="6"/>
      <c r="PI216" s="6"/>
      <c r="PJ216" s="6"/>
      <c r="PK216" s="6"/>
      <c r="PL216" s="6"/>
      <c r="PM216" s="6"/>
      <c r="PN216" s="6"/>
      <c r="PO216" s="6"/>
      <c r="PP216" s="6"/>
      <c r="PQ216" s="6"/>
      <c r="PR216" s="6"/>
      <c r="PS216" s="6"/>
      <c r="PT216" s="6"/>
      <c r="PU216" s="6"/>
      <c r="PV216" s="6"/>
      <c r="PW216" s="6"/>
      <c r="PX216" s="6"/>
      <c r="PY216" s="6"/>
      <c r="PZ216" s="6"/>
      <c r="QA216" s="6"/>
      <c r="QB216" s="6"/>
      <c r="QC216" s="6"/>
      <c r="QD216" s="6"/>
      <c r="QE216" s="6"/>
      <c r="QF216" s="6"/>
      <c r="QG216" s="6"/>
      <c r="QH216" s="6"/>
      <c r="QI216" s="6"/>
      <c r="QJ216" s="6"/>
      <c r="QK216" s="6"/>
      <c r="QL216" s="6"/>
      <c r="QM216" s="6"/>
      <c r="QN216" s="6"/>
      <c r="QO216" s="6"/>
      <c r="QP216" s="6"/>
      <c r="QQ216" s="6"/>
      <c r="QR216" s="6"/>
      <c r="QS216" s="6"/>
      <c r="QT216" s="6"/>
      <c r="QU216" s="6"/>
      <c r="QV216" s="6"/>
      <c r="QX216" s="4"/>
      <c r="QY216" s="4"/>
      <c r="QZ216" s="4"/>
      <c r="RA216" s="4"/>
      <c r="RB216" s="4"/>
    </row>
    <row r="217" spans="1:474" ht="15.75"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6"/>
      <c r="OR217" s="6"/>
      <c r="OS217" s="6"/>
      <c r="OT217" s="6"/>
      <c r="OU217" s="6"/>
      <c r="OV217" s="6"/>
      <c r="OW217" s="6"/>
      <c r="OX217" s="6"/>
      <c r="OY217" s="6"/>
      <c r="OZ217" s="6"/>
      <c r="PA217" s="6"/>
      <c r="PB217" s="6"/>
      <c r="PC217" s="6"/>
      <c r="PD217" s="6"/>
      <c r="PE217" s="6"/>
      <c r="PF217" s="6"/>
      <c r="PG217" s="6"/>
      <c r="PH217" s="6"/>
      <c r="PI217" s="6"/>
      <c r="PJ217" s="6"/>
      <c r="PK217" s="6"/>
      <c r="PL217" s="6"/>
      <c r="PM217" s="6"/>
      <c r="PN217" s="6"/>
      <c r="PO217" s="6"/>
      <c r="PP217" s="6"/>
      <c r="PQ217" s="6"/>
      <c r="PR217" s="6"/>
      <c r="PS217" s="6"/>
      <c r="PT217" s="6"/>
      <c r="PU217" s="6"/>
      <c r="PV217" s="6"/>
      <c r="PW217" s="6"/>
      <c r="PX217" s="6"/>
      <c r="PY217" s="6"/>
      <c r="PZ217" s="6"/>
      <c r="QA217" s="6"/>
      <c r="QB217" s="6"/>
      <c r="QC217" s="6"/>
      <c r="QD217" s="6"/>
      <c r="QE217" s="6"/>
      <c r="QF217" s="6"/>
      <c r="QG217" s="6"/>
      <c r="QH217" s="6"/>
      <c r="QI217" s="6"/>
      <c r="QJ217" s="6"/>
      <c r="QK217" s="6"/>
      <c r="QL217" s="6"/>
      <c r="QM217" s="6"/>
      <c r="QN217" s="6"/>
      <c r="QO217" s="6"/>
      <c r="QP217" s="6"/>
      <c r="QQ217" s="6"/>
      <c r="QR217" s="6"/>
      <c r="QS217" s="6"/>
      <c r="QT217" s="6"/>
      <c r="QU217" s="6"/>
      <c r="QV217" s="6"/>
      <c r="QX217" s="4"/>
      <c r="QY217" s="4"/>
      <c r="QZ217" s="4"/>
      <c r="RA217" s="4"/>
      <c r="RB217" s="4"/>
    </row>
    <row r="218" spans="1:474" ht="15.75"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/>
      <c r="OQ218" s="6"/>
      <c r="OR218" s="6"/>
      <c r="OS218" s="6"/>
      <c r="OT218" s="6"/>
      <c r="OU218" s="6"/>
      <c r="OV218" s="6"/>
      <c r="OW218" s="6"/>
      <c r="OX218" s="6"/>
      <c r="OY218" s="6"/>
      <c r="OZ218" s="6"/>
      <c r="PA218" s="6"/>
      <c r="PB218" s="6"/>
      <c r="PC218" s="6"/>
      <c r="PD218" s="6"/>
      <c r="PE218" s="6"/>
      <c r="PF218" s="6"/>
      <c r="PG218" s="6"/>
      <c r="PH218" s="6"/>
      <c r="PI218" s="6"/>
      <c r="PJ218" s="6"/>
      <c r="PK218" s="6"/>
      <c r="PL218" s="6"/>
      <c r="PM218" s="6"/>
      <c r="PN218" s="6"/>
      <c r="PO218" s="6"/>
      <c r="PP218" s="6"/>
      <c r="PQ218" s="6"/>
      <c r="PR218" s="6"/>
      <c r="PS218" s="6"/>
      <c r="PT218" s="6"/>
      <c r="PU218" s="6"/>
      <c r="PV218" s="6"/>
      <c r="PW218" s="6"/>
      <c r="PX218" s="6"/>
      <c r="PY218" s="6"/>
      <c r="PZ218" s="6"/>
      <c r="QA218" s="6"/>
      <c r="QB218" s="6"/>
      <c r="QC218" s="6"/>
      <c r="QD218" s="6"/>
      <c r="QE218" s="6"/>
      <c r="QF218" s="6"/>
      <c r="QG218" s="6"/>
      <c r="QH218" s="6"/>
      <c r="QI218" s="6"/>
      <c r="QJ218" s="6"/>
      <c r="QK218" s="6"/>
      <c r="QL218" s="6"/>
      <c r="QM218" s="6"/>
      <c r="QN218" s="6"/>
      <c r="QO218" s="6"/>
      <c r="QP218" s="6"/>
      <c r="QQ218" s="6"/>
      <c r="QR218" s="6"/>
      <c r="QS218" s="6"/>
      <c r="QT218" s="6"/>
      <c r="QU218" s="6"/>
      <c r="QV218" s="6"/>
      <c r="QX218" s="4"/>
      <c r="QY218" s="4"/>
      <c r="QZ218" s="4"/>
      <c r="RA218" s="4"/>
      <c r="RB218" s="4"/>
    </row>
    <row r="219" spans="1:474" ht="15.75"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/>
      <c r="KR219" s="6"/>
      <c r="KS219" s="6"/>
      <c r="KT219" s="6"/>
      <c r="KU219" s="6"/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/>
      <c r="OP219" s="6"/>
      <c r="OQ219" s="6"/>
      <c r="OR219" s="6"/>
      <c r="OS219" s="6"/>
      <c r="OT219" s="6"/>
      <c r="OU219" s="6"/>
      <c r="OV219" s="6"/>
      <c r="OW219" s="6"/>
      <c r="OX219" s="6"/>
      <c r="OY219" s="6"/>
      <c r="OZ219" s="6"/>
      <c r="PA219" s="6"/>
      <c r="PB219" s="6"/>
      <c r="PC219" s="6"/>
      <c r="PD219" s="6"/>
      <c r="PE219" s="6"/>
      <c r="PF219" s="6"/>
      <c r="PG219" s="6"/>
      <c r="PH219" s="6"/>
      <c r="PI219" s="6"/>
      <c r="PJ219" s="6"/>
      <c r="PK219" s="6"/>
      <c r="PL219" s="6"/>
      <c r="PM219" s="6"/>
      <c r="PN219" s="6"/>
      <c r="PO219" s="6"/>
      <c r="PP219" s="6"/>
      <c r="PQ219" s="6"/>
      <c r="PR219" s="6"/>
      <c r="PS219" s="6"/>
      <c r="PT219" s="6"/>
      <c r="PU219" s="6"/>
      <c r="PV219" s="6"/>
      <c r="PW219" s="6"/>
      <c r="PX219" s="6"/>
      <c r="PY219" s="6"/>
      <c r="PZ219" s="6"/>
      <c r="QA219" s="6"/>
      <c r="QB219" s="6"/>
      <c r="QC219" s="6"/>
      <c r="QD219" s="6"/>
      <c r="QE219" s="6"/>
      <c r="QF219" s="6"/>
      <c r="QG219" s="6"/>
      <c r="QH219" s="6"/>
      <c r="QI219" s="6"/>
      <c r="QJ219" s="6"/>
      <c r="QK219" s="6"/>
      <c r="QL219" s="6"/>
      <c r="QM219" s="6"/>
      <c r="QN219" s="6"/>
      <c r="QO219" s="6"/>
      <c r="QP219" s="6"/>
      <c r="QQ219" s="6"/>
      <c r="QR219" s="6"/>
      <c r="QS219" s="6"/>
      <c r="QT219" s="6"/>
      <c r="QU219" s="6"/>
      <c r="QV219" s="6"/>
      <c r="QX219" s="4"/>
      <c r="QY219" s="4"/>
      <c r="QZ219" s="4"/>
      <c r="RA219" s="4"/>
      <c r="RB219" s="4"/>
    </row>
    <row r="220" spans="1:474" ht="15.75"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6"/>
      <c r="OQ220" s="6"/>
      <c r="OR220" s="6"/>
      <c r="OS220" s="6"/>
      <c r="OT220" s="6"/>
      <c r="OU220" s="6"/>
      <c r="OV220" s="6"/>
      <c r="OW220" s="6"/>
      <c r="OX220" s="6"/>
      <c r="OY220" s="6"/>
      <c r="OZ220" s="6"/>
      <c r="PA220" s="6"/>
      <c r="PB220" s="6"/>
      <c r="PC220" s="6"/>
      <c r="PD220" s="6"/>
      <c r="PE220" s="6"/>
      <c r="PF220" s="6"/>
      <c r="PG220" s="6"/>
      <c r="PH220" s="6"/>
      <c r="PI220" s="6"/>
      <c r="PJ220" s="6"/>
      <c r="PK220" s="6"/>
      <c r="PL220" s="6"/>
      <c r="PM220" s="6"/>
      <c r="PN220" s="6"/>
      <c r="PO220" s="6"/>
      <c r="PP220" s="6"/>
      <c r="PQ220" s="6"/>
      <c r="PR220" s="6"/>
      <c r="PS220" s="6"/>
      <c r="PT220" s="6"/>
      <c r="PU220" s="6"/>
      <c r="PV220" s="6"/>
      <c r="PW220" s="6"/>
      <c r="PX220" s="6"/>
      <c r="PY220" s="6"/>
      <c r="PZ220" s="6"/>
      <c r="QA220" s="6"/>
      <c r="QB220" s="6"/>
      <c r="QC220" s="6"/>
      <c r="QD220" s="6"/>
      <c r="QE220" s="6"/>
      <c r="QF220" s="6"/>
      <c r="QG220" s="6"/>
      <c r="QH220" s="6"/>
      <c r="QI220" s="6"/>
      <c r="QJ220" s="6"/>
      <c r="QK220" s="6"/>
      <c r="QL220" s="6"/>
      <c r="QM220" s="6"/>
      <c r="QN220" s="6"/>
      <c r="QO220" s="6"/>
      <c r="QP220" s="6"/>
      <c r="QQ220" s="6"/>
      <c r="QR220" s="6"/>
      <c r="QS220" s="6"/>
      <c r="QT220" s="6"/>
      <c r="QU220" s="6"/>
      <c r="QV220" s="6"/>
      <c r="QX220" s="4"/>
      <c r="QY220" s="4"/>
      <c r="QZ220" s="4"/>
      <c r="RA220" s="4"/>
      <c r="RB220" s="4"/>
    </row>
    <row r="221" spans="1:474"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  <c r="IY221" s="6"/>
      <c r="IZ221" s="6"/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/>
      <c r="JL221" s="6"/>
      <c r="JM221" s="6"/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/>
      <c r="OP221" s="6"/>
      <c r="OQ221" s="6"/>
      <c r="OR221" s="6"/>
      <c r="OS221" s="6"/>
      <c r="OT221" s="6"/>
      <c r="OU221" s="6"/>
      <c r="OV221" s="6"/>
      <c r="OW221" s="6"/>
      <c r="OX221" s="6"/>
      <c r="OY221" s="6"/>
      <c r="OZ221" s="6"/>
      <c r="PA221" s="6"/>
      <c r="PB221" s="6"/>
      <c r="PC221" s="6"/>
      <c r="PD221" s="6"/>
      <c r="PE221" s="6"/>
      <c r="PF221" s="6"/>
      <c r="PG221" s="6"/>
      <c r="PH221" s="6"/>
      <c r="PI221" s="6"/>
      <c r="PJ221" s="6"/>
      <c r="PK221" s="6"/>
      <c r="PL221" s="6"/>
      <c r="PM221" s="6"/>
      <c r="PN221" s="6"/>
      <c r="PO221" s="6"/>
      <c r="PP221" s="6"/>
      <c r="PQ221" s="6"/>
      <c r="PR221" s="6"/>
      <c r="PS221" s="6"/>
      <c r="PT221" s="6"/>
      <c r="PU221" s="6"/>
      <c r="PV221" s="6"/>
      <c r="PW221" s="6"/>
      <c r="PX221" s="6"/>
      <c r="PY221" s="6"/>
      <c r="PZ221" s="6"/>
      <c r="QA221" s="6"/>
      <c r="QB221" s="6"/>
      <c r="QC221" s="6"/>
      <c r="QD221" s="6"/>
      <c r="QE221" s="6"/>
      <c r="QF221" s="6"/>
      <c r="QG221" s="6"/>
      <c r="QH221" s="6"/>
      <c r="QI221" s="6"/>
      <c r="QJ221" s="6"/>
      <c r="QK221" s="6"/>
      <c r="QL221" s="6"/>
      <c r="QM221" s="6"/>
      <c r="QN221" s="6"/>
      <c r="QO221" s="6"/>
      <c r="QP221" s="6"/>
      <c r="QQ221" s="6"/>
      <c r="QR221" s="6"/>
      <c r="QS221" s="6"/>
      <c r="QT221" s="6"/>
      <c r="QU221" s="6"/>
    </row>
  </sheetData>
  <mergeCells count="1">
    <mergeCell ref="QX5:RB5"/>
  </mergeCells>
  <dataValidations disablePrompts="1" count="2">
    <dataValidation type="list" allowBlank="1" showInputMessage="1" showErrorMessage="1" sqref="QX5:RB5">
      <formula1>$RI$9:$RI$11</formula1>
    </dataValidation>
    <dataValidation type="custom" allowBlank="1" showInputMessage="1" showErrorMessage="1" sqref="RG7">
      <formula1>MATCH(QX5,RI9:RI11,0)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4" name="Drop Down 10">
              <controlPr defaultSize="0" autoLine="0" autoPict="0">
                <anchor moveWithCells="1">
                  <from>
                    <xdr:col>465</xdr:col>
                    <xdr:colOff>0</xdr:colOff>
                    <xdr:row>3</xdr:row>
                    <xdr:rowOff>142875</xdr:rowOff>
                  </from>
                  <to>
                    <xdr:col>470</xdr:col>
                    <xdr:colOff>57150</xdr:colOff>
                    <xdr:row>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Chargemaster</vt:lpstr>
      <vt:lpstr>Shoppable items</vt:lpstr>
      <vt:lpstr>Table Transparency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Beth</dc:creator>
  <cp:keywords/>
  <dc:description/>
  <cp:lastModifiedBy>Emily Wood</cp:lastModifiedBy>
  <cp:revision/>
  <dcterms:created xsi:type="dcterms:W3CDTF">2020-12-28T13:44:13Z</dcterms:created>
  <dcterms:modified xsi:type="dcterms:W3CDTF">2022-01-12T18:32:29Z</dcterms:modified>
  <cp:category/>
  <cp:contentStatus/>
</cp:coreProperties>
</file>